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\OneDrive\Documents\Modus\Pricelist\"/>
    </mc:Choice>
  </mc:AlternateContent>
  <xr:revisionPtr revIDLastSave="0" documentId="13_ncr:1_{A7B5F4E1-89EB-4095-9A7C-CA89FA752453}" xr6:coauthVersionLast="47" xr6:coauthVersionMax="47" xr10:uidLastSave="{00000000-0000-0000-0000-000000000000}"/>
  <bookViews>
    <workbookView xWindow="-28920" yWindow="-120" windowWidth="29040" windowHeight="15720" xr2:uid="{46E91260-89CD-42AC-9547-EC1D1891AB38}"/>
  </bookViews>
  <sheets>
    <sheet name="DRSG Pricelist" sheetId="4" r:id="rId1"/>
    <sheet name="ModusContainerPriceList" sheetId="3" r:id="rId2"/>
    <sheet name="Modus_LeadTime_DirectContainer" sheetId="5" r:id="rId3"/>
    <sheet name="CoverSheet" sheetId="2" r:id="rId4"/>
  </sheets>
  <definedNames>
    <definedName name="_xlnm._FilterDatabase" localSheetId="0" hidden="1">'DRSG Pricelist'!$A$1:$AY$2256</definedName>
    <definedName name="_xlnm.Print_Area" localSheetId="1">Table_CPL[[#All],[Product Code]:[Weight ]]</definedName>
    <definedName name="_xlnm.Print_Titles" localSheetId="2">Modus_LeadTime_DirectContainer!$1:$3</definedName>
    <definedName name="_xlnm.Print_Titles" localSheetId="1">ModusContainerPriceList!$1:$1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54" i="4" l="1"/>
  <c r="I2154" i="4" s="1"/>
  <c r="Q2154" i="4"/>
  <c r="H2155" i="4"/>
  <c r="I2155" i="4"/>
  <c r="Q2155" i="4"/>
  <c r="H2156" i="4"/>
  <c r="I2156" i="4" s="1"/>
  <c r="Q2156" i="4"/>
  <c r="H2157" i="4"/>
  <c r="I2157" i="4"/>
  <c r="Q2157" i="4"/>
  <c r="H2158" i="4"/>
  <c r="I2158" i="4"/>
  <c r="Q2158" i="4"/>
  <c r="R2158" i="4" s="1"/>
  <c r="H2159" i="4"/>
  <c r="I2159" i="4" s="1"/>
  <c r="Q2159" i="4"/>
  <c r="R2159" i="4" s="1"/>
  <c r="H2160" i="4"/>
  <c r="I2160" i="4" s="1"/>
  <c r="Q2160" i="4"/>
  <c r="R2160" i="4" s="1"/>
  <c r="H2161" i="4"/>
  <c r="I2161" i="4" s="1"/>
  <c r="Q2161" i="4"/>
  <c r="R2161" i="4" s="1"/>
  <c r="H2162" i="4"/>
  <c r="I2162" i="4"/>
  <c r="Q2162" i="4"/>
  <c r="R2162" i="4" s="1"/>
  <c r="H2163" i="4"/>
  <c r="I2163" i="4" s="1"/>
  <c r="Q2163" i="4"/>
  <c r="R2163" i="4"/>
  <c r="Q2164" i="4"/>
  <c r="H2165" i="4"/>
  <c r="I2165" i="4"/>
  <c r="Q2165" i="4"/>
  <c r="H2166" i="4"/>
  <c r="I2166" i="4" s="1"/>
  <c r="Q2166" i="4"/>
  <c r="H2167" i="4"/>
  <c r="I2167" i="4"/>
  <c r="Q2167" i="4"/>
  <c r="H2168" i="4"/>
  <c r="I2168" i="4" s="1"/>
  <c r="Q2168" i="4"/>
  <c r="H2169" i="4"/>
  <c r="I2169" i="4"/>
  <c r="Q2169" i="4"/>
  <c r="Q2170" i="4"/>
  <c r="H2171" i="4"/>
  <c r="I2171" i="4"/>
  <c r="Q2171" i="4"/>
  <c r="H2172" i="4"/>
  <c r="I2172" i="4" s="1"/>
  <c r="Q2172" i="4"/>
  <c r="H2173" i="4"/>
  <c r="I2173" i="4"/>
  <c r="Q2173" i="4"/>
  <c r="Q2174" i="4"/>
  <c r="H2175" i="4"/>
  <c r="I2175" i="4"/>
  <c r="Q2175" i="4"/>
  <c r="H2176" i="4"/>
  <c r="I2176" i="4"/>
  <c r="Q2176" i="4"/>
  <c r="H2177" i="4"/>
  <c r="I2177" i="4"/>
  <c r="Q2177" i="4"/>
  <c r="H2178" i="4"/>
  <c r="I2178" i="4" s="1"/>
  <c r="Q2178" i="4"/>
  <c r="H2179" i="4"/>
  <c r="I2179" i="4"/>
  <c r="Q2179" i="4"/>
  <c r="H2180" i="4"/>
  <c r="I2180" i="4" s="1"/>
  <c r="Q2180" i="4"/>
  <c r="H2181" i="4"/>
  <c r="I2181" i="4"/>
  <c r="Q2181" i="4"/>
  <c r="R2181" i="4"/>
  <c r="H2182" i="4"/>
  <c r="I2182" i="4"/>
  <c r="Q2182" i="4"/>
  <c r="R2182" i="4"/>
  <c r="H2183" i="4"/>
  <c r="I2183" i="4"/>
  <c r="Q2183" i="4"/>
  <c r="R2183" i="4"/>
  <c r="H2184" i="4"/>
  <c r="I2184" i="4"/>
  <c r="Q2184" i="4"/>
  <c r="R2184" i="4"/>
  <c r="H2185" i="4"/>
  <c r="I2185" i="4"/>
  <c r="Q2185" i="4"/>
  <c r="R2185" i="4"/>
  <c r="H2186" i="4"/>
  <c r="I2186" i="4"/>
  <c r="Q2186" i="4"/>
  <c r="R2186" i="4"/>
  <c r="H2187" i="4"/>
  <c r="I2187" i="4"/>
  <c r="Q2187" i="4"/>
  <c r="R2187" i="4"/>
  <c r="H2188" i="4"/>
  <c r="I2188" i="4"/>
  <c r="Q2188" i="4"/>
  <c r="R2188" i="4"/>
  <c r="H2189" i="4"/>
  <c r="I2189" i="4"/>
  <c r="Q2189" i="4"/>
  <c r="R2189" i="4"/>
  <c r="H2190" i="4"/>
  <c r="I2190" i="4"/>
  <c r="Q2190" i="4"/>
  <c r="R2190" i="4"/>
  <c r="H2191" i="4"/>
  <c r="I2191" i="4"/>
  <c r="Q2191" i="4"/>
  <c r="R2191" i="4"/>
  <c r="H2192" i="4"/>
  <c r="I2192" i="4"/>
  <c r="Q2192" i="4"/>
  <c r="R2192" i="4"/>
  <c r="H2193" i="4"/>
  <c r="I2193" i="4"/>
  <c r="Q2193" i="4"/>
  <c r="R2193" i="4"/>
  <c r="H2194" i="4"/>
  <c r="I2194" i="4"/>
  <c r="Q2194" i="4"/>
  <c r="R2194" i="4"/>
  <c r="H2195" i="4"/>
  <c r="I2195" i="4"/>
  <c r="Q2195" i="4"/>
  <c r="R2195" i="4"/>
  <c r="H2196" i="4"/>
  <c r="I2196" i="4"/>
  <c r="Q2196" i="4"/>
  <c r="R2196" i="4"/>
  <c r="H2197" i="4"/>
  <c r="I2197" i="4"/>
  <c r="Q2197" i="4"/>
  <c r="R2197" i="4"/>
  <c r="H2198" i="4"/>
  <c r="I2198" i="4"/>
  <c r="Q2198" i="4"/>
  <c r="R2198" i="4"/>
  <c r="H2199" i="4"/>
  <c r="I2199" i="4"/>
  <c r="Q2199" i="4"/>
  <c r="R2199" i="4"/>
  <c r="H2200" i="4"/>
  <c r="I2200" i="4"/>
  <c r="Q2200" i="4"/>
  <c r="R2200" i="4"/>
  <c r="H2201" i="4"/>
  <c r="I2201" i="4"/>
  <c r="Q2201" i="4"/>
  <c r="R2201" i="4"/>
  <c r="Q2202" i="4"/>
  <c r="H2203" i="4"/>
  <c r="I2203" i="4" s="1"/>
  <c r="Q2203" i="4"/>
  <c r="H2204" i="4"/>
  <c r="I2204" i="4"/>
  <c r="Q2204" i="4"/>
  <c r="R2204" i="4"/>
  <c r="H2205" i="4"/>
  <c r="I2205" i="4"/>
  <c r="Q2205" i="4"/>
  <c r="R2205" i="4"/>
  <c r="H2206" i="4"/>
  <c r="I2206" i="4"/>
  <c r="Q2206" i="4"/>
  <c r="H2207" i="4"/>
  <c r="I2207" i="4" s="1"/>
  <c r="Q2207" i="4"/>
  <c r="R2207" i="4" s="1"/>
  <c r="H2208" i="4"/>
  <c r="I2208" i="4" s="1"/>
  <c r="Q2208" i="4"/>
  <c r="R2208" i="4" s="1"/>
  <c r="H2209" i="4"/>
  <c r="I2209" i="4"/>
  <c r="Q2209" i="4"/>
  <c r="H2210" i="4"/>
  <c r="I2210" i="4"/>
  <c r="Q2210" i="4"/>
  <c r="H2211" i="4"/>
  <c r="I2211" i="4"/>
  <c r="Q2211" i="4"/>
  <c r="H2212" i="4"/>
  <c r="I2212" i="4"/>
  <c r="Q2212" i="4"/>
  <c r="H2213" i="4"/>
  <c r="I2213" i="4" s="1"/>
  <c r="Q2213" i="4"/>
  <c r="H2214" i="4"/>
  <c r="I2214" i="4"/>
  <c r="Q2214" i="4"/>
  <c r="H2215" i="4"/>
  <c r="I2215" i="4" s="1"/>
  <c r="Q2215" i="4"/>
  <c r="H2216" i="4"/>
  <c r="I2216" i="4"/>
  <c r="Q2216" i="4"/>
  <c r="H2217" i="4"/>
  <c r="I2217" i="4" s="1"/>
  <c r="Q2217" i="4"/>
  <c r="H2218" i="4"/>
  <c r="I2218" i="4"/>
  <c r="Q2218" i="4"/>
  <c r="H2219" i="4"/>
  <c r="I2219" i="4" s="1"/>
  <c r="Q2219" i="4"/>
  <c r="Q2220" i="4"/>
  <c r="H2221" i="4"/>
  <c r="I2221" i="4" s="1"/>
  <c r="Q2221" i="4"/>
  <c r="H2222" i="4"/>
  <c r="I2222" i="4"/>
  <c r="Q2222" i="4"/>
  <c r="H2223" i="4"/>
  <c r="I2223" i="4" s="1"/>
  <c r="Q2223" i="4"/>
  <c r="Q2224" i="4"/>
  <c r="H2225" i="4"/>
  <c r="I2225" i="4" s="1"/>
  <c r="Q2225" i="4"/>
  <c r="H2226" i="4"/>
  <c r="I2226" i="4"/>
  <c r="Q2226" i="4"/>
  <c r="H2227" i="4"/>
  <c r="I2227" i="4" s="1"/>
  <c r="Q2227" i="4"/>
  <c r="H2228" i="4"/>
  <c r="I2228" i="4"/>
  <c r="Q2228" i="4"/>
  <c r="H2229" i="4"/>
  <c r="I2229" i="4" s="1"/>
  <c r="Q2229" i="4"/>
  <c r="H2230" i="4"/>
  <c r="I2230" i="4"/>
  <c r="Q2230" i="4"/>
  <c r="H2231" i="4"/>
  <c r="I2231" i="4" s="1"/>
  <c r="Q2231" i="4"/>
  <c r="H2232" i="4"/>
  <c r="I2232" i="4"/>
  <c r="Q2232" i="4"/>
  <c r="Q2233" i="4"/>
  <c r="H2234" i="4"/>
  <c r="I2234" i="4"/>
  <c r="Q2234" i="4"/>
  <c r="H2235" i="4"/>
  <c r="I2235" i="4" s="1"/>
  <c r="Q2235" i="4"/>
  <c r="H2236" i="4"/>
  <c r="I2236" i="4"/>
  <c r="Q2236" i="4"/>
  <c r="Q2237" i="4"/>
  <c r="H2238" i="4"/>
  <c r="I2238" i="4"/>
  <c r="Q2238" i="4"/>
  <c r="H2239" i="4"/>
  <c r="I2239" i="4" s="1"/>
  <c r="Q2239" i="4"/>
  <c r="H2240" i="4"/>
  <c r="I2240" i="4"/>
  <c r="Q2240" i="4"/>
  <c r="H2241" i="4"/>
  <c r="I2241" i="4" s="1"/>
  <c r="Q2241" i="4"/>
  <c r="H2242" i="4"/>
  <c r="I2242" i="4"/>
  <c r="Q2242" i="4"/>
  <c r="H2243" i="4"/>
  <c r="I2243" i="4" s="1"/>
  <c r="Q2243" i="4"/>
  <c r="H2244" i="4"/>
  <c r="I2244" i="4"/>
  <c r="Q2244" i="4"/>
  <c r="Q2245" i="4"/>
  <c r="H2246" i="4"/>
  <c r="I2246" i="4"/>
  <c r="Q2246" i="4"/>
  <c r="R2246" i="4"/>
  <c r="H2247" i="4"/>
  <c r="I2247" i="4"/>
  <c r="Q2247" i="4"/>
  <c r="R2247" i="4"/>
  <c r="H2248" i="4"/>
  <c r="I2248" i="4"/>
  <c r="Q2248" i="4"/>
  <c r="R2248" i="4"/>
  <c r="H2249" i="4"/>
  <c r="I2249" i="4"/>
  <c r="Q2249" i="4"/>
  <c r="R2249" i="4"/>
  <c r="H2250" i="4"/>
  <c r="I2250" i="4"/>
  <c r="Q2250" i="4"/>
  <c r="H2251" i="4"/>
  <c r="I2251" i="4" s="1"/>
  <c r="Q2251" i="4"/>
  <c r="H2252" i="4"/>
  <c r="I2252" i="4"/>
  <c r="Q2252" i="4"/>
  <c r="H2253" i="4"/>
  <c r="I2253" i="4" s="1"/>
  <c r="Q2253" i="4"/>
  <c r="H2254" i="4"/>
  <c r="I2254" i="4"/>
  <c r="Q2254" i="4"/>
  <c r="Q8" i="4"/>
  <c r="R8" i="4" s="1"/>
  <c r="Q9" i="4"/>
  <c r="R9" i="4" s="1"/>
  <c r="Q10" i="4"/>
  <c r="R10" i="4" s="1"/>
  <c r="Q11" i="4"/>
  <c r="R11" i="4" s="1"/>
  <c r="Q12" i="4"/>
  <c r="R12" i="4" s="1"/>
  <c r="Q13" i="4"/>
  <c r="Q14" i="4"/>
  <c r="R14" i="4" s="1"/>
  <c r="Q15" i="4"/>
  <c r="R15" i="4" s="1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R43" i="4" s="1"/>
  <c r="Q44" i="4"/>
  <c r="R44" i="4" s="1"/>
  <c r="Q45" i="4"/>
  <c r="R45" i="4" s="1"/>
  <c r="Q46" i="4"/>
  <c r="R46" i="4" s="1"/>
  <c r="Q47" i="4"/>
  <c r="R47" i="4" s="1"/>
  <c r="Q48" i="4"/>
  <c r="R48" i="4" s="1"/>
  <c r="Q49" i="4"/>
  <c r="R49" i="4" s="1"/>
  <c r="Q50" i="4"/>
  <c r="R50" i="4" s="1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R57" i="4" s="1"/>
  <c r="Q58" i="4"/>
  <c r="R58" i="4" s="1"/>
  <c r="Q59" i="4"/>
  <c r="R59" i="4" s="1"/>
  <c r="Q60" i="4"/>
  <c r="R60" i="4" s="1"/>
  <c r="Q61" i="4"/>
  <c r="R61" i="4" s="1"/>
  <c r="Q62" i="4"/>
  <c r="R62" i="4" s="1"/>
  <c r="Q63" i="4"/>
  <c r="R63" i="4" s="1"/>
  <c r="Q64" i="4"/>
  <c r="R64" i="4" s="1"/>
  <c r="Q65" i="4"/>
  <c r="R65" i="4" s="1"/>
  <c r="Q66" i="4"/>
  <c r="R66" i="4" s="1"/>
  <c r="Q67" i="4"/>
  <c r="Q68" i="4"/>
  <c r="Q69" i="4"/>
  <c r="Q70" i="4"/>
  <c r="Q71" i="4"/>
  <c r="Q72" i="4"/>
  <c r="Q73" i="4"/>
  <c r="Q74" i="4"/>
  <c r="R74" i="4" s="1"/>
  <c r="Q75" i="4"/>
  <c r="R75" i="4" s="1"/>
  <c r="Q76" i="4"/>
  <c r="Q77" i="4"/>
  <c r="Q78" i="4"/>
  <c r="Q79" i="4"/>
  <c r="R79" i="4" s="1"/>
  <c r="Q80" i="4"/>
  <c r="R80" i="4" s="1"/>
  <c r="Q81" i="4"/>
  <c r="R81" i="4" s="1"/>
  <c r="Q82" i="4"/>
  <c r="R82" i="4" s="1"/>
  <c r="Q83" i="4"/>
  <c r="Q84" i="4"/>
  <c r="Q85" i="4"/>
  <c r="Q86" i="4"/>
  <c r="R86" i="4" s="1"/>
  <c r="Q87" i="4"/>
  <c r="R87" i="4" s="1"/>
  <c r="Q88" i="4"/>
  <c r="R88" i="4" s="1"/>
  <c r="Q89" i="4"/>
  <c r="R89" i="4" s="1"/>
  <c r="Q90" i="4"/>
  <c r="Q91" i="4"/>
  <c r="R91" i="4" s="1"/>
  <c r="Q92" i="4"/>
  <c r="R92" i="4" s="1"/>
  <c r="Q93" i="4"/>
  <c r="R93" i="4" s="1"/>
  <c r="Q94" i="4"/>
  <c r="R94" i="4" s="1"/>
  <c r="Q95" i="4"/>
  <c r="Q96" i="4"/>
  <c r="Q97" i="4"/>
  <c r="Q98" i="4"/>
  <c r="Q99" i="4"/>
  <c r="Q100" i="4"/>
  <c r="R100" i="4" s="1"/>
  <c r="Q101" i="4"/>
  <c r="R101" i="4" s="1"/>
  <c r="Q102" i="4"/>
  <c r="R102" i="4" s="1"/>
  <c r="Q103" i="4"/>
  <c r="R103" i="4" s="1"/>
  <c r="Q104" i="4"/>
  <c r="R104" i="4" s="1"/>
  <c r="Q105" i="4"/>
  <c r="R105" i="4" s="1"/>
  <c r="Q106" i="4"/>
  <c r="R106" i="4" s="1"/>
  <c r="Q107" i="4"/>
  <c r="R107" i="4" s="1"/>
  <c r="Q108" i="4"/>
  <c r="R108" i="4" s="1"/>
  <c r="Q109" i="4"/>
  <c r="Q110" i="4"/>
  <c r="Q111" i="4"/>
  <c r="Q112" i="4"/>
  <c r="Q113" i="4"/>
  <c r="Q114" i="4"/>
  <c r="R114" i="4" s="1"/>
  <c r="Q115" i="4"/>
  <c r="R115" i="4" s="1"/>
  <c r="Q116" i="4"/>
  <c r="R116" i="4" s="1"/>
  <c r="Q117" i="4"/>
  <c r="R117" i="4" s="1"/>
  <c r="Q118" i="4"/>
  <c r="R118" i="4" s="1"/>
  <c r="Q119" i="4"/>
  <c r="R119" i="4" s="1"/>
  <c r="Q120" i="4"/>
  <c r="R120" i="4" s="1"/>
  <c r="Q121" i="4"/>
  <c r="R121" i="4" s="1"/>
  <c r="Q122" i="4"/>
  <c r="R122" i="4" s="1"/>
  <c r="Q123" i="4"/>
  <c r="Q124" i="4"/>
  <c r="Q125" i="4"/>
  <c r="Q126" i="4"/>
  <c r="Q127" i="4"/>
  <c r="Q128" i="4"/>
  <c r="Q129" i="4"/>
  <c r="Q130" i="4"/>
  <c r="Q131" i="4"/>
  <c r="Q132" i="4"/>
  <c r="Q133" i="4"/>
  <c r="Q134" i="4"/>
  <c r="R134" i="4" s="1"/>
  <c r="Q135" i="4"/>
  <c r="R135" i="4" s="1"/>
  <c r="Q136" i="4"/>
  <c r="R136" i="4" s="1"/>
  <c r="Q137" i="4"/>
  <c r="R137" i="4" s="1"/>
  <c r="Q138" i="4"/>
  <c r="R138" i="4" s="1"/>
  <c r="Q139" i="4"/>
  <c r="R139" i="4" s="1"/>
  <c r="Q140" i="4"/>
  <c r="R140" i="4" s="1"/>
  <c r="Q141" i="4"/>
  <c r="R141" i="4" s="1"/>
  <c r="Q142" i="4"/>
  <c r="R142" i="4" s="1"/>
  <c r="Q143" i="4"/>
  <c r="Q144" i="4"/>
  <c r="Q145" i="4"/>
  <c r="Q146" i="4"/>
  <c r="Q147" i="4"/>
  <c r="Q148" i="4"/>
  <c r="Q149" i="4"/>
  <c r="R149" i="4" s="1"/>
  <c r="Q150" i="4"/>
  <c r="R150" i="4" s="1"/>
  <c r="Q151" i="4"/>
  <c r="R151" i="4" s="1"/>
  <c r="Q152" i="4"/>
  <c r="R152" i="4" s="1"/>
  <c r="Q153" i="4"/>
  <c r="R153" i="4" s="1"/>
  <c r="Q154" i="4"/>
  <c r="R154" i="4" s="1"/>
  <c r="Q155" i="4"/>
  <c r="R155" i="4" s="1"/>
  <c r="Q156" i="4"/>
  <c r="R156" i="4" s="1"/>
  <c r="Q157" i="4"/>
  <c r="R157" i="4" s="1"/>
  <c r="Q158" i="4"/>
  <c r="Q159" i="4"/>
  <c r="Q160" i="4"/>
  <c r="Q161" i="4"/>
  <c r="Q162" i="4"/>
  <c r="Q163" i="4"/>
  <c r="Q164" i="4"/>
  <c r="Q165" i="4"/>
  <c r="Q166" i="4"/>
  <c r="R166" i="4" s="1"/>
  <c r="Q167" i="4"/>
  <c r="R167" i="4" s="1"/>
  <c r="Q168" i="4"/>
  <c r="R168" i="4" s="1"/>
  <c r="Q169" i="4"/>
  <c r="R169" i="4" s="1"/>
  <c r="Q170" i="4"/>
  <c r="R170" i="4" s="1"/>
  <c r="Q171" i="4"/>
  <c r="R171" i="4" s="1"/>
  <c r="Q172" i="4"/>
  <c r="R172" i="4" s="1"/>
  <c r="Q173" i="4"/>
  <c r="R173" i="4" s="1"/>
  <c r="Q174" i="4"/>
  <c r="R174" i="4" s="1"/>
  <c r="Q175" i="4"/>
  <c r="Q176" i="4"/>
  <c r="Q177" i="4"/>
  <c r="Q178" i="4"/>
  <c r="Q179" i="4"/>
  <c r="Q180" i="4"/>
  <c r="Q181" i="4"/>
  <c r="R181" i="4" s="1"/>
  <c r="Q182" i="4"/>
  <c r="R182" i="4" s="1"/>
  <c r="Q183" i="4"/>
  <c r="R183" i="4" s="1"/>
  <c r="Q184" i="4"/>
  <c r="R184" i="4" s="1"/>
  <c r="Q185" i="4"/>
  <c r="R185" i="4" s="1"/>
  <c r="Q186" i="4"/>
  <c r="R186" i="4" s="1"/>
  <c r="Q187" i="4"/>
  <c r="R187" i="4" s="1"/>
  <c r="Q188" i="4"/>
  <c r="R188" i="4" s="1"/>
  <c r="Q189" i="4"/>
  <c r="Q190" i="4"/>
  <c r="Q191" i="4"/>
  <c r="Q192" i="4"/>
  <c r="Q193" i="4"/>
  <c r="Q194" i="4"/>
  <c r="Q195" i="4"/>
  <c r="Q196" i="4"/>
  <c r="Q197" i="4"/>
  <c r="Q198" i="4"/>
  <c r="R198" i="4" s="1"/>
  <c r="Q199" i="4"/>
  <c r="R199" i="4" s="1"/>
  <c r="Q200" i="4"/>
  <c r="R200" i="4" s="1"/>
  <c r="Q201" i="4"/>
  <c r="R201" i="4" s="1"/>
  <c r="Q202" i="4"/>
  <c r="R202" i="4" s="1"/>
  <c r="Q203" i="4"/>
  <c r="R203" i="4" s="1"/>
  <c r="Q204" i="4"/>
  <c r="Q205" i="4"/>
  <c r="Q206" i="4"/>
  <c r="Q207" i="4"/>
  <c r="Q208" i="4"/>
  <c r="Q209" i="4"/>
  <c r="Q210" i="4"/>
  <c r="R210" i="4" s="1"/>
  <c r="Q211" i="4"/>
  <c r="R211" i="4" s="1"/>
  <c r="Q212" i="4"/>
  <c r="R212" i="4" s="1"/>
  <c r="Q213" i="4"/>
  <c r="R213" i="4" s="1"/>
  <c r="Q214" i="4"/>
  <c r="R214" i="4" s="1"/>
  <c r="Q215" i="4"/>
  <c r="R215" i="4" s="1"/>
  <c r="Q216" i="4"/>
  <c r="R216" i="4" s="1"/>
  <c r="Q217" i="4"/>
  <c r="R217" i="4" s="1"/>
  <c r="Q218" i="4"/>
  <c r="R218" i="4" s="1"/>
  <c r="Q219" i="4"/>
  <c r="R219" i="4" s="1"/>
  <c r="Q220" i="4"/>
  <c r="R220" i="4" s="1"/>
  <c r="Q221" i="4"/>
  <c r="R221" i="4" s="1"/>
  <c r="Q222" i="4"/>
  <c r="Q223" i="4"/>
  <c r="Q224" i="4"/>
  <c r="Q225" i="4"/>
  <c r="Q226" i="4"/>
  <c r="Q227" i="4"/>
  <c r="Q228" i="4"/>
  <c r="Q229" i="4"/>
  <c r="R229" i="4" s="1"/>
  <c r="Q230" i="4"/>
  <c r="R230" i="4" s="1"/>
  <c r="Q231" i="4"/>
  <c r="R231" i="4" s="1"/>
  <c r="Q232" i="4"/>
  <c r="R232" i="4" s="1"/>
  <c r="Q233" i="4"/>
  <c r="R233" i="4" s="1"/>
  <c r="Q234" i="4"/>
  <c r="R234" i="4" s="1"/>
  <c r="Q235" i="4"/>
  <c r="Q236" i="4"/>
  <c r="R236" i="4" s="1"/>
  <c r="Q237" i="4"/>
  <c r="R237" i="4" s="1"/>
  <c r="Q238" i="4"/>
  <c r="Q239" i="4"/>
  <c r="Q240" i="4"/>
  <c r="Q241" i="4"/>
  <c r="Q242" i="4"/>
  <c r="Q243" i="4"/>
  <c r="Q244" i="4"/>
  <c r="Q245" i="4"/>
  <c r="Q246" i="4"/>
  <c r="Q247" i="4"/>
  <c r="Q248" i="4"/>
  <c r="R248" i="4" s="1"/>
  <c r="Q249" i="4"/>
  <c r="R249" i="4" s="1"/>
  <c r="Q250" i="4"/>
  <c r="R250" i="4" s="1"/>
  <c r="Q251" i="4"/>
  <c r="R251" i="4" s="1"/>
  <c r="Q252" i="4"/>
  <c r="R252" i="4" s="1"/>
  <c r="Q253" i="4"/>
  <c r="R253" i="4" s="1"/>
  <c r="Q254" i="4"/>
  <c r="R254" i="4" s="1"/>
  <c r="Q255" i="4"/>
  <c r="R255" i="4" s="1"/>
  <c r="Q256" i="4"/>
  <c r="R256" i="4" s="1"/>
  <c r="Q257" i="4"/>
  <c r="Q258" i="4"/>
  <c r="Q259" i="4"/>
  <c r="Q260" i="4"/>
  <c r="Q261" i="4"/>
  <c r="Q262" i="4"/>
  <c r="Q263" i="4"/>
  <c r="R263" i="4" s="1"/>
  <c r="Q264" i="4"/>
  <c r="R264" i="4" s="1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R279" i="4" s="1"/>
  <c r="Q280" i="4"/>
  <c r="R280" i="4" s="1"/>
  <c r="Q281" i="4"/>
  <c r="R281" i="4" s="1"/>
  <c r="Q282" i="4"/>
  <c r="R282" i="4" s="1"/>
  <c r="Q283" i="4"/>
  <c r="R283" i="4" s="1"/>
  <c r="Q284" i="4"/>
  <c r="R284" i="4" s="1"/>
  <c r="Q285" i="4"/>
  <c r="Q286" i="4"/>
  <c r="Q287" i="4"/>
  <c r="Q288" i="4"/>
  <c r="Q289" i="4"/>
  <c r="Q290" i="4"/>
  <c r="Q291" i="4"/>
  <c r="Q292" i="4"/>
  <c r="Q293" i="4"/>
  <c r="R293" i="4" s="1"/>
  <c r="Q294" i="4"/>
  <c r="R294" i="4" s="1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R308" i="4" s="1"/>
  <c r="Q309" i="4"/>
  <c r="R309" i="4" s="1"/>
  <c r="Q310" i="4"/>
  <c r="R310" i="4" s="1"/>
  <c r="Q311" i="4"/>
  <c r="R311" i="4" s="1"/>
  <c r="Q312" i="4"/>
  <c r="R312" i="4" s="1"/>
  <c r="Q313" i="4"/>
  <c r="R313" i="4" s="1"/>
  <c r="Q314" i="4"/>
  <c r="R314" i="4" s="1"/>
  <c r="Q315" i="4"/>
  <c r="R315" i="4" s="1"/>
  <c r="Q316" i="4"/>
  <c r="R316" i="4" s="1"/>
  <c r="Q317" i="4"/>
  <c r="R317" i="4" s="1"/>
  <c r="Q318" i="4"/>
  <c r="R318" i="4" s="1"/>
  <c r="Q319" i="4"/>
  <c r="R319" i="4" s="1"/>
  <c r="Q320" i="4"/>
  <c r="R320" i="4" s="1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R354" i="4" s="1"/>
  <c r="Q355" i="4"/>
  <c r="R355" i="4" s="1"/>
  <c r="Q356" i="4"/>
  <c r="R356" i="4" s="1"/>
  <c r="Q357" i="4"/>
  <c r="R357" i="4" s="1"/>
  <c r="Q358" i="4"/>
  <c r="R358" i="4" s="1"/>
  <c r="Q359" i="4"/>
  <c r="R359" i="4" s="1"/>
  <c r="Q360" i="4"/>
  <c r="Q361" i="4"/>
  <c r="R361" i="4" s="1"/>
  <c r="Q362" i="4"/>
  <c r="R362" i="4" s="1"/>
  <c r="Q363" i="4"/>
  <c r="Q364" i="4"/>
  <c r="Q365" i="4"/>
  <c r="Q366" i="4"/>
  <c r="Q367" i="4"/>
  <c r="Q368" i="4"/>
  <c r="Q369" i="4"/>
  <c r="Q370" i="4"/>
  <c r="Q371" i="4"/>
  <c r="Q372" i="4"/>
  <c r="R372" i="4" s="1"/>
  <c r="Q373" i="4"/>
  <c r="R373" i="4" s="1"/>
  <c r="Q374" i="4"/>
  <c r="R374" i="4" s="1"/>
  <c r="Q375" i="4"/>
  <c r="R375" i="4" s="1"/>
  <c r="Q376" i="4"/>
  <c r="R376" i="4" s="1"/>
  <c r="Q377" i="4"/>
  <c r="R377" i="4" s="1"/>
  <c r="Q378" i="4"/>
  <c r="R378" i="4" s="1"/>
  <c r="Q379" i="4"/>
  <c r="R379" i="4" s="1"/>
  <c r="Q380" i="4"/>
  <c r="R380" i="4" s="1"/>
  <c r="Q381" i="4"/>
  <c r="R381" i="4" s="1"/>
  <c r="Q382" i="4"/>
  <c r="R382" i="4" s="1"/>
  <c r="Q383" i="4"/>
  <c r="R383" i="4" s="1"/>
  <c r="Q384" i="4"/>
  <c r="R384" i="4" s="1"/>
  <c r="Q385" i="4"/>
  <c r="R385" i="4" s="1"/>
  <c r="Q386" i="4"/>
  <c r="R386" i="4" s="1"/>
  <c r="Q387" i="4"/>
  <c r="R387" i="4" s="1"/>
  <c r="Q388" i="4"/>
  <c r="R388" i="4" s="1"/>
  <c r="Q389" i="4"/>
  <c r="R389" i="4" s="1"/>
  <c r="Q390" i="4"/>
  <c r="Q391" i="4"/>
  <c r="Q392" i="4"/>
  <c r="Q393" i="4"/>
  <c r="Q394" i="4"/>
  <c r="Q395" i="4"/>
  <c r="Q396" i="4"/>
  <c r="Q397" i="4"/>
  <c r="R397" i="4" s="1"/>
  <c r="Q398" i="4"/>
  <c r="R398" i="4" s="1"/>
  <c r="Q399" i="4"/>
  <c r="R399" i="4" s="1"/>
  <c r="Q400" i="4"/>
  <c r="R400" i="4" s="1"/>
  <c r="Q401" i="4"/>
  <c r="R401" i="4" s="1"/>
  <c r="Q402" i="4"/>
  <c r="R402" i="4" s="1"/>
  <c r="Q403" i="4"/>
  <c r="R403" i="4" s="1"/>
  <c r="Q404" i="4"/>
  <c r="R404" i="4" s="1"/>
  <c r="Q405" i="4"/>
  <c r="R405" i="4" s="1"/>
  <c r="Q406" i="4"/>
  <c r="R406" i="4" s="1"/>
  <c r="Q407" i="4"/>
  <c r="R407" i="4" s="1"/>
  <c r="Q408" i="4"/>
  <c r="R408" i="4" s="1"/>
  <c r="Q409" i="4"/>
  <c r="R409" i="4" s="1"/>
  <c r="Q410" i="4"/>
  <c r="R410" i="4" s="1"/>
  <c r="Q411" i="4"/>
  <c r="R411" i="4" s="1"/>
  <c r="Q412" i="4"/>
  <c r="R412" i="4" s="1"/>
  <c r="Q413" i="4"/>
  <c r="R413" i="4" s="1"/>
  <c r="Q414" i="4"/>
  <c r="R414" i="4" s="1"/>
  <c r="Q415" i="4"/>
  <c r="Q416" i="4"/>
  <c r="Q417" i="4"/>
  <c r="Q418" i="4"/>
  <c r="R418" i="4" s="1"/>
  <c r="Q419" i="4"/>
  <c r="R419" i="4" s="1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R441" i="4" s="1"/>
  <c r="Q442" i="4"/>
  <c r="R442" i="4" s="1"/>
  <c r="Q443" i="4"/>
  <c r="R443" i="4" s="1"/>
  <c r="Q444" i="4"/>
  <c r="R444" i="4" s="1"/>
  <c r="Q445" i="4"/>
  <c r="R445" i="4" s="1"/>
  <c r="Q446" i="4"/>
  <c r="R446" i="4" s="1"/>
  <c r="Q447" i="4"/>
  <c r="R447" i="4" s="1"/>
  <c r="Q448" i="4"/>
  <c r="R448" i="4" s="1"/>
  <c r="Q449" i="4"/>
  <c r="R449" i="4" s="1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R463" i="4" s="1"/>
  <c r="Q464" i="4"/>
  <c r="R464" i="4" s="1"/>
  <c r="Q465" i="4"/>
  <c r="R465" i="4" s="1"/>
  <c r="Q466" i="4"/>
  <c r="R466" i="4" s="1"/>
  <c r="Q467" i="4"/>
  <c r="R467" i="4" s="1"/>
  <c r="Q468" i="4"/>
  <c r="R468" i="4" s="1"/>
  <c r="Q469" i="4"/>
  <c r="R469" i="4" s="1"/>
  <c r="Q470" i="4"/>
  <c r="R470" i="4" s="1"/>
  <c r="Q471" i="4"/>
  <c r="R471" i="4" s="1"/>
  <c r="Q472" i="4"/>
  <c r="Q473" i="4"/>
  <c r="Q474" i="4"/>
  <c r="Q475" i="4"/>
  <c r="Q476" i="4"/>
  <c r="Q477" i="4"/>
  <c r="Q478" i="4"/>
  <c r="R478" i="4" s="1"/>
  <c r="Q479" i="4"/>
  <c r="R479" i="4" s="1"/>
  <c r="Q480" i="4"/>
  <c r="R480" i="4" s="1"/>
  <c r="Q481" i="4"/>
  <c r="R481" i="4" s="1"/>
  <c r="Q482" i="4"/>
  <c r="R482" i="4" s="1"/>
  <c r="Q483" i="4"/>
  <c r="R483" i="4" s="1"/>
  <c r="Q484" i="4"/>
  <c r="R484" i="4" s="1"/>
  <c r="Q485" i="4"/>
  <c r="R485" i="4" s="1"/>
  <c r="Q486" i="4"/>
  <c r="R486" i="4" s="1"/>
  <c r="Q487" i="4"/>
  <c r="Q488" i="4"/>
  <c r="R488" i="4" s="1"/>
  <c r="Q489" i="4"/>
  <c r="R489" i="4" s="1"/>
  <c r="Q490" i="4"/>
  <c r="R490" i="4" s="1"/>
  <c r="Q491" i="4"/>
  <c r="R491" i="4" s="1"/>
  <c r="Q492" i="4"/>
  <c r="R492" i="4" s="1"/>
  <c r="Q493" i="4"/>
  <c r="R493" i="4" s="1"/>
  <c r="Q494" i="4"/>
  <c r="Q495" i="4"/>
  <c r="Q496" i="4"/>
  <c r="Q497" i="4"/>
  <c r="Q498" i="4"/>
  <c r="Q499" i="4"/>
  <c r="Q500" i="4"/>
  <c r="R500" i="4" s="1"/>
  <c r="Q501" i="4"/>
  <c r="R501" i="4" s="1"/>
  <c r="Q502" i="4"/>
  <c r="R502" i="4" s="1"/>
  <c r="Q503" i="4"/>
  <c r="R503" i="4" s="1"/>
  <c r="Q504" i="4"/>
  <c r="R504" i="4" s="1"/>
  <c r="Q505" i="4"/>
  <c r="R505" i="4" s="1"/>
  <c r="Q506" i="4"/>
  <c r="R506" i="4" s="1"/>
  <c r="Q507" i="4"/>
  <c r="R507" i="4" s="1"/>
  <c r="Q508" i="4"/>
  <c r="R508" i="4" s="1"/>
  <c r="Q509" i="4"/>
  <c r="R509" i="4" s="1"/>
  <c r="Q510" i="4"/>
  <c r="R510" i="4" s="1"/>
  <c r="Q511" i="4"/>
  <c r="R511" i="4" s="1"/>
  <c r="Q512" i="4"/>
  <c r="Q513" i="4"/>
  <c r="R513" i="4" s="1"/>
  <c r="Q514" i="4"/>
  <c r="R514" i="4" s="1"/>
  <c r="Q515" i="4"/>
  <c r="R515" i="4" s="1"/>
  <c r="Q516" i="4"/>
  <c r="R516" i="4" s="1"/>
  <c r="Q517" i="4"/>
  <c r="R517" i="4" s="1"/>
  <c r="Q518" i="4"/>
  <c r="R518" i="4" s="1"/>
  <c r="Q519" i="4"/>
  <c r="Q520" i="4"/>
  <c r="Q521" i="4"/>
  <c r="Q522" i="4"/>
  <c r="Q523" i="4"/>
  <c r="Q524" i="4"/>
  <c r="Q525" i="4"/>
  <c r="R525" i="4" s="1"/>
  <c r="Q526" i="4"/>
  <c r="R526" i="4" s="1"/>
  <c r="Q527" i="4"/>
  <c r="R527" i="4" s="1"/>
  <c r="Q528" i="4"/>
  <c r="R528" i="4" s="1"/>
  <c r="Q529" i="4"/>
  <c r="R529" i="4" s="1"/>
  <c r="Q530" i="4"/>
  <c r="R530" i="4" s="1"/>
  <c r="Q531" i="4"/>
  <c r="Q532" i="4"/>
  <c r="R532" i="4" s="1"/>
  <c r="Q533" i="4"/>
  <c r="R533" i="4" s="1"/>
  <c r="Q534" i="4"/>
  <c r="R534" i="4" s="1"/>
  <c r="Q535" i="4"/>
  <c r="R535" i="4" s="1"/>
  <c r="Q536" i="4"/>
  <c r="R536" i="4" s="1"/>
  <c r="Q537" i="4"/>
  <c r="R537" i="4" s="1"/>
  <c r="Q538" i="4"/>
  <c r="Q539" i="4"/>
  <c r="Q540" i="4"/>
  <c r="Q541" i="4"/>
  <c r="Q542" i="4"/>
  <c r="Q543" i="4"/>
  <c r="Q544" i="4"/>
  <c r="Q545" i="4"/>
  <c r="Q546" i="4"/>
  <c r="R546" i="4" s="1"/>
  <c r="Q547" i="4"/>
  <c r="R547" i="4" s="1"/>
  <c r="Q548" i="4"/>
  <c r="R548" i="4" s="1"/>
  <c r="Q549" i="4"/>
  <c r="R549" i="4" s="1"/>
  <c r="Q550" i="4"/>
  <c r="R550" i="4" s="1"/>
  <c r="Q551" i="4"/>
  <c r="R551" i="4" s="1"/>
  <c r="Q552" i="4"/>
  <c r="R552" i="4" s="1"/>
  <c r="Q553" i="4"/>
  <c r="R553" i="4" s="1"/>
  <c r="Q554" i="4"/>
  <c r="R554" i="4" s="1"/>
  <c r="Q555" i="4"/>
  <c r="R555" i="4" s="1"/>
  <c r="Q556" i="4"/>
  <c r="R556" i="4" s="1"/>
  <c r="Q557" i="4"/>
  <c r="R557" i="4" s="1"/>
  <c r="Q558" i="4"/>
  <c r="R558" i="4" s="1"/>
  <c r="Q559" i="4"/>
  <c r="R559" i="4" s="1"/>
  <c r="Q560" i="4"/>
  <c r="R560" i="4" s="1"/>
  <c r="Q561" i="4"/>
  <c r="R561" i="4" s="1"/>
  <c r="Q562" i="4"/>
  <c r="R562" i="4" s="1"/>
  <c r="Q563" i="4"/>
  <c r="R563" i="4" s="1"/>
  <c r="Q564" i="4"/>
  <c r="Q565" i="4"/>
  <c r="Q566" i="4"/>
  <c r="Q567" i="4"/>
  <c r="R567" i="4" s="1"/>
  <c r="Q568" i="4"/>
  <c r="R568" i="4" s="1"/>
  <c r="Q569" i="4"/>
  <c r="R569" i="4" s="1"/>
  <c r="Q570" i="4"/>
  <c r="R570" i="4" s="1"/>
  <c r="Q571" i="4"/>
  <c r="R571" i="4" s="1"/>
  <c r="Q572" i="4"/>
  <c r="R572" i="4" s="1"/>
  <c r="Q573" i="4"/>
  <c r="R573" i="4" s="1"/>
  <c r="Q574" i="4"/>
  <c r="R574" i="4" s="1"/>
  <c r="Q575" i="4"/>
  <c r="R575" i="4" s="1"/>
  <c r="Q576" i="4"/>
  <c r="R576" i="4" s="1"/>
  <c r="Q577" i="4"/>
  <c r="R577" i="4" s="1"/>
  <c r="Q578" i="4"/>
  <c r="R578" i="4" s="1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R592" i="4" s="1"/>
  <c r="Q593" i="4"/>
  <c r="R593" i="4" s="1"/>
  <c r="Q594" i="4"/>
  <c r="R594" i="4" s="1"/>
  <c r="Q595" i="4"/>
  <c r="R595" i="4" s="1"/>
  <c r="Q596" i="4"/>
  <c r="R596" i="4" s="1"/>
  <c r="Q597" i="4"/>
  <c r="R597" i="4" s="1"/>
  <c r="Q598" i="4"/>
  <c r="R598" i="4" s="1"/>
  <c r="Q599" i="4"/>
  <c r="R599" i="4" s="1"/>
  <c r="Q600" i="4"/>
  <c r="R600" i="4" s="1"/>
  <c r="Q601" i="4"/>
  <c r="Q602" i="4"/>
  <c r="R602" i="4" s="1"/>
  <c r="Q603" i="4"/>
  <c r="R603" i="4" s="1"/>
  <c r="Q604" i="4"/>
  <c r="R604" i="4" s="1"/>
  <c r="Q605" i="4"/>
  <c r="R605" i="4" s="1"/>
  <c r="Q606" i="4"/>
  <c r="R606" i="4" s="1"/>
  <c r="Q607" i="4"/>
  <c r="R607" i="4" s="1"/>
  <c r="Q608" i="4"/>
  <c r="R608" i="4" s="1"/>
  <c r="Q609" i="4"/>
  <c r="R609" i="4" s="1"/>
  <c r="Q610" i="4"/>
  <c r="R610" i="4" s="1"/>
  <c r="Q611" i="4"/>
  <c r="Q612" i="4"/>
  <c r="R612" i="4" s="1"/>
  <c r="Q613" i="4"/>
  <c r="R613" i="4" s="1"/>
  <c r="Q614" i="4"/>
  <c r="R614" i="4" s="1"/>
  <c r="Q615" i="4"/>
  <c r="R615" i="4" s="1"/>
  <c r="Q616" i="4"/>
  <c r="R616" i="4" s="1"/>
  <c r="Q617" i="4"/>
  <c r="R617" i="4" s="1"/>
  <c r="Q618" i="4"/>
  <c r="R618" i="4" s="1"/>
  <c r="Q619" i="4"/>
  <c r="R619" i="4" s="1"/>
  <c r="Q620" i="4"/>
  <c r="R620" i="4" s="1"/>
  <c r="Q621" i="4"/>
  <c r="Q622" i="4"/>
  <c r="R622" i="4" s="1"/>
  <c r="Q623" i="4"/>
  <c r="R623" i="4" s="1"/>
  <c r="Q624" i="4"/>
  <c r="R624" i="4" s="1"/>
  <c r="Q625" i="4"/>
  <c r="R625" i="4" s="1"/>
  <c r="Q626" i="4"/>
  <c r="R626" i="4" s="1"/>
  <c r="Q627" i="4"/>
  <c r="R627" i="4" s="1"/>
  <c r="Q628" i="4"/>
  <c r="R628" i="4" s="1"/>
  <c r="Q629" i="4"/>
  <c r="R629" i="4" s="1"/>
  <c r="Q630" i="4"/>
  <c r="R630" i="4" s="1"/>
  <c r="Q631" i="4"/>
  <c r="Q632" i="4"/>
  <c r="Q633" i="4"/>
  <c r="Q634" i="4"/>
  <c r="Q635" i="4"/>
  <c r="Q636" i="4"/>
  <c r="Q637" i="4"/>
  <c r="Q638" i="4"/>
  <c r="Q639" i="4"/>
  <c r="Q640" i="4"/>
  <c r="Q641" i="4"/>
  <c r="Q642" i="4"/>
  <c r="R642" i="4" s="1"/>
  <c r="Q643" i="4"/>
  <c r="R643" i="4" s="1"/>
  <c r="Q644" i="4"/>
  <c r="R644" i="4" s="1"/>
  <c r="Q645" i="4"/>
  <c r="R645" i="4" s="1"/>
  <c r="Q646" i="4"/>
  <c r="R646" i="4" s="1"/>
  <c r="Q647" i="4"/>
  <c r="R647" i="4" s="1"/>
  <c r="Q648" i="4"/>
  <c r="Q649" i="4"/>
  <c r="Q650" i="4"/>
  <c r="Q651" i="4"/>
  <c r="Q652" i="4"/>
  <c r="Q653" i="4"/>
  <c r="R653" i="4" s="1"/>
  <c r="Q654" i="4"/>
  <c r="R654" i="4" s="1"/>
  <c r="Q655" i="4"/>
  <c r="R655" i="4" s="1"/>
  <c r="Q656" i="4"/>
  <c r="R656" i="4" s="1"/>
  <c r="Q657" i="4"/>
  <c r="R657" i="4" s="1"/>
  <c r="Q658" i="4"/>
  <c r="R658" i="4" s="1"/>
  <c r="Q659" i="4"/>
  <c r="R659" i="4" s="1"/>
  <c r="Q660" i="4"/>
  <c r="R660" i="4" s="1"/>
  <c r="Q661" i="4"/>
  <c r="R661" i="4" s="1"/>
  <c r="Q662" i="4"/>
  <c r="R662" i="4" s="1"/>
  <c r="Q663" i="4"/>
  <c r="R663" i="4" s="1"/>
  <c r="Q664" i="4"/>
  <c r="R664" i="4" s="1"/>
  <c r="Q665" i="4"/>
  <c r="R665" i="4" s="1"/>
  <c r="Q666" i="4"/>
  <c r="R666" i="4" s="1"/>
  <c r="Q667" i="4"/>
  <c r="R667" i="4" s="1"/>
  <c r="Q668" i="4"/>
  <c r="Q669" i="4"/>
  <c r="Q670" i="4"/>
  <c r="Q671" i="4"/>
  <c r="Q672" i="4"/>
  <c r="Q673" i="4"/>
  <c r="R673" i="4" s="1"/>
  <c r="Q674" i="4"/>
  <c r="R674" i="4" s="1"/>
  <c r="Q675" i="4"/>
  <c r="R675" i="4" s="1"/>
  <c r="Q676" i="4"/>
  <c r="R676" i="4" s="1"/>
  <c r="Q677" i="4"/>
  <c r="R677" i="4" s="1"/>
  <c r="Q678" i="4"/>
  <c r="R678" i="4" s="1"/>
  <c r="Q679" i="4"/>
  <c r="R679" i="4" s="1"/>
  <c r="Q680" i="4"/>
  <c r="R680" i="4" s="1"/>
  <c r="Q681" i="4"/>
  <c r="R681" i="4" s="1"/>
  <c r="Q682" i="4"/>
  <c r="R682" i="4" s="1"/>
  <c r="Q683" i="4"/>
  <c r="R683" i="4" s="1"/>
  <c r="Q684" i="4"/>
  <c r="R684" i="4" s="1"/>
  <c r="Q685" i="4"/>
  <c r="R685" i="4" s="1"/>
  <c r="Q686" i="4"/>
  <c r="R686" i="4" s="1"/>
  <c r="Q687" i="4"/>
  <c r="R687" i="4" s="1"/>
  <c r="Q688" i="4"/>
  <c r="Q689" i="4"/>
  <c r="Q690" i="4"/>
  <c r="Q691" i="4"/>
  <c r="Q692" i="4"/>
  <c r="Q693" i="4"/>
  <c r="R693" i="4" s="1"/>
  <c r="Q694" i="4"/>
  <c r="R694" i="4" s="1"/>
  <c r="Q695" i="4"/>
  <c r="R695" i="4" s="1"/>
  <c r="Q696" i="4"/>
  <c r="R696" i="4" s="1"/>
  <c r="Q697" i="4"/>
  <c r="R697" i="4" s="1"/>
  <c r="Q698" i="4"/>
  <c r="R698" i="4" s="1"/>
  <c r="Q699" i="4"/>
  <c r="R699" i="4" s="1"/>
  <c r="Q700" i="4"/>
  <c r="R700" i="4" s="1"/>
  <c r="Q701" i="4"/>
  <c r="R701" i="4" s="1"/>
  <c r="Q702" i="4"/>
  <c r="R702" i="4" s="1"/>
  <c r="Q703" i="4"/>
  <c r="R703" i="4" s="1"/>
  <c r="Q704" i="4"/>
  <c r="R704" i="4" s="1"/>
  <c r="Q705" i="4"/>
  <c r="R705" i="4" s="1"/>
  <c r="Q706" i="4"/>
  <c r="R706" i="4" s="1"/>
  <c r="Q707" i="4"/>
  <c r="R707" i="4" s="1"/>
  <c r="Q708" i="4"/>
  <c r="Q709" i="4"/>
  <c r="Q710" i="4"/>
  <c r="Q711" i="4"/>
  <c r="Q712" i="4"/>
  <c r="Q713" i="4"/>
  <c r="R713" i="4" s="1"/>
  <c r="Q714" i="4"/>
  <c r="R714" i="4" s="1"/>
  <c r="Q715" i="4"/>
  <c r="R715" i="4" s="1"/>
  <c r="Q716" i="4"/>
  <c r="R716" i="4" s="1"/>
  <c r="Q717" i="4"/>
  <c r="R717" i="4" s="1"/>
  <c r="Q718" i="4"/>
  <c r="R718" i="4" s="1"/>
  <c r="Q719" i="4"/>
  <c r="R719" i="4" s="1"/>
  <c r="Q720" i="4"/>
  <c r="R720" i="4" s="1"/>
  <c r="Q721" i="4"/>
  <c r="R721" i="4" s="1"/>
  <c r="Q722" i="4"/>
  <c r="R722" i="4" s="1"/>
  <c r="Q723" i="4"/>
  <c r="R723" i="4" s="1"/>
  <c r="Q724" i="4"/>
  <c r="R724" i="4" s="1"/>
  <c r="Q725" i="4"/>
  <c r="R725" i="4" s="1"/>
  <c r="Q726" i="4"/>
  <c r="R726" i="4" s="1"/>
  <c r="Q727" i="4"/>
  <c r="R727" i="4" s="1"/>
  <c r="Q728" i="4"/>
  <c r="Q729" i="4"/>
  <c r="Q730" i="4"/>
  <c r="Q731" i="4"/>
  <c r="Q732" i="4"/>
  <c r="Q733" i="4"/>
  <c r="R733" i="4" s="1"/>
  <c r="Q734" i="4"/>
  <c r="R734" i="4" s="1"/>
  <c r="Q735" i="4"/>
  <c r="R735" i="4" s="1"/>
  <c r="Q736" i="4"/>
  <c r="R736" i="4" s="1"/>
  <c r="Q737" i="4"/>
  <c r="R737" i="4" s="1"/>
  <c r="Q738" i="4"/>
  <c r="R738" i="4" s="1"/>
  <c r="Q739" i="4"/>
  <c r="R739" i="4" s="1"/>
  <c r="Q740" i="4"/>
  <c r="R740" i="4" s="1"/>
  <c r="Q741" i="4"/>
  <c r="R741" i="4" s="1"/>
  <c r="Q742" i="4"/>
  <c r="R742" i="4" s="1"/>
  <c r="Q743" i="4"/>
  <c r="R743" i="4" s="1"/>
  <c r="Q744" i="4"/>
  <c r="R744" i="4" s="1"/>
  <c r="Q745" i="4"/>
  <c r="R745" i="4" s="1"/>
  <c r="Q746" i="4"/>
  <c r="R746" i="4" s="1"/>
  <c r="Q747" i="4"/>
  <c r="R747" i="4" s="1"/>
  <c r="Q748" i="4"/>
  <c r="R748" i="4" s="1"/>
  <c r="Q749" i="4"/>
  <c r="R749" i="4" s="1"/>
  <c r="Q750" i="4"/>
  <c r="R750" i="4" s="1"/>
  <c r="Q751" i="4"/>
  <c r="R751" i="4" s="1"/>
  <c r="Q752" i="4"/>
  <c r="R752" i="4" s="1"/>
  <c r="Q753" i="4"/>
  <c r="R753" i="4" s="1"/>
  <c r="Q754" i="4"/>
  <c r="R754" i="4" s="1"/>
  <c r="Q755" i="4"/>
  <c r="R755" i="4" s="1"/>
  <c r="Q756" i="4"/>
  <c r="R756" i="4" s="1"/>
  <c r="Q757" i="4"/>
  <c r="R757" i="4" s="1"/>
  <c r="Q758" i="4"/>
  <c r="R758" i="4" s="1"/>
  <c r="Q759" i="4"/>
  <c r="R759" i="4" s="1"/>
  <c r="Q760" i="4"/>
  <c r="R760" i="4" s="1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R775" i="4" s="1"/>
  <c r="Q776" i="4"/>
  <c r="R776" i="4" s="1"/>
  <c r="Q777" i="4"/>
  <c r="R777" i="4" s="1"/>
  <c r="Q778" i="4"/>
  <c r="R778" i="4" s="1"/>
  <c r="Q779" i="4"/>
  <c r="R779" i="4" s="1"/>
  <c r="Q780" i="4"/>
  <c r="R780" i="4" s="1"/>
  <c r="Q781" i="4"/>
  <c r="R781" i="4" s="1"/>
  <c r="Q782" i="4"/>
  <c r="R782" i="4" s="1"/>
  <c r="Q783" i="4"/>
  <c r="R783" i="4" s="1"/>
  <c r="Q784" i="4"/>
  <c r="R784" i="4" s="1"/>
  <c r="Q785" i="4"/>
  <c r="R785" i="4" s="1"/>
  <c r="Q786" i="4"/>
  <c r="R786" i="4" s="1"/>
  <c r="Q787" i="4"/>
  <c r="R787" i="4" s="1"/>
  <c r="Q788" i="4"/>
  <c r="R788" i="4" s="1"/>
  <c r="Q789" i="4"/>
  <c r="R789" i="4" s="1"/>
  <c r="Q790" i="4"/>
  <c r="R790" i="4" s="1"/>
  <c r="Q791" i="4"/>
  <c r="R791" i="4" s="1"/>
  <c r="Q792" i="4"/>
  <c r="R792" i="4" s="1"/>
  <c r="Q793" i="4"/>
  <c r="R793" i="4" s="1"/>
  <c r="Q794" i="4"/>
  <c r="R794" i="4" s="1"/>
  <c r="Q795" i="4"/>
  <c r="R795" i="4" s="1"/>
  <c r="Q796" i="4"/>
  <c r="R796" i="4" s="1"/>
  <c r="Q797" i="4"/>
  <c r="R797" i="4" s="1"/>
  <c r="Q798" i="4"/>
  <c r="R798" i="4" s="1"/>
  <c r="Q799" i="4"/>
  <c r="R799" i="4" s="1"/>
  <c r="Q800" i="4"/>
  <c r="R800" i="4" s="1"/>
  <c r="Q801" i="4"/>
  <c r="R801" i="4" s="1"/>
  <c r="Q802" i="4"/>
  <c r="R802" i="4" s="1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R817" i="4" s="1"/>
  <c r="Q818" i="4"/>
  <c r="R818" i="4" s="1"/>
  <c r="Q819" i="4"/>
  <c r="R819" i="4" s="1"/>
  <c r="Q820" i="4"/>
  <c r="R820" i="4" s="1"/>
  <c r="Q821" i="4"/>
  <c r="R821" i="4" s="1"/>
  <c r="Q822" i="4"/>
  <c r="R822" i="4" s="1"/>
  <c r="Q823" i="4"/>
  <c r="R823" i="4" s="1"/>
  <c r="Q824" i="4"/>
  <c r="R824" i="4" s="1"/>
  <c r="Q825" i="4"/>
  <c r="R825" i="4" s="1"/>
  <c r="Q826" i="4"/>
  <c r="R826" i="4" s="1"/>
  <c r="Q827" i="4"/>
  <c r="R827" i="4" s="1"/>
  <c r="Q828" i="4"/>
  <c r="R828" i="4" s="1"/>
  <c r="Q829" i="4"/>
  <c r="R829" i="4" s="1"/>
  <c r="Q830" i="4"/>
  <c r="R830" i="4" s="1"/>
  <c r="Q831" i="4"/>
  <c r="R831" i="4" s="1"/>
  <c r="Q832" i="4"/>
  <c r="R832" i="4" s="1"/>
  <c r="Q833" i="4"/>
  <c r="R833" i="4" s="1"/>
  <c r="Q834" i="4"/>
  <c r="R834" i="4" s="1"/>
  <c r="Q835" i="4"/>
  <c r="R835" i="4" s="1"/>
  <c r="Q836" i="4"/>
  <c r="R836" i="4" s="1"/>
  <c r="Q837" i="4"/>
  <c r="R837" i="4" s="1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R852" i="4" s="1"/>
  <c r="Q853" i="4"/>
  <c r="R853" i="4" s="1"/>
  <c r="Q854" i="4"/>
  <c r="R854" i="4" s="1"/>
  <c r="Q855" i="4"/>
  <c r="R855" i="4" s="1"/>
  <c r="Q856" i="4"/>
  <c r="R856" i="4" s="1"/>
  <c r="Q857" i="4"/>
  <c r="R857" i="4" s="1"/>
  <c r="Q858" i="4"/>
  <c r="R858" i="4" s="1"/>
  <c r="Q859" i="4"/>
  <c r="R859" i="4" s="1"/>
  <c r="Q860" i="4"/>
  <c r="R860" i="4" s="1"/>
  <c r="Q861" i="4"/>
  <c r="R861" i="4" s="1"/>
  <c r="Q862" i="4"/>
  <c r="R862" i="4" s="1"/>
  <c r="Q863" i="4"/>
  <c r="R863" i="4" s="1"/>
  <c r="Q864" i="4"/>
  <c r="R864" i="4" s="1"/>
  <c r="Q865" i="4"/>
  <c r="R865" i="4" s="1"/>
  <c r="Q866" i="4"/>
  <c r="R866" i="4" s="1"/>
  <c r="Q867" i="4"/>
  <c r="R867" i="4" s="1"/>
  <c r="Q868" i="4"/>
  <c r="R868" i="4" s="1"/>
  <c r="Q869" i="4"/>
  <c r="R869" i="4" s="1"/>
  <c r="Q870" i="4"/>
  <c r="R870" i="4" s="1"/>
  <c r="Q871" i="4"/>
  <c r="R871" i="4" s="1"/>
  <c r="Q872" i="4"/>
  <c r="R872" i="4" s="1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R888" i="4" s="1"/>
  <c r="Q889" i="4"/>
  <c r="R889" i="4" s="1"/>
  <c r="Q890" i="4"/>
  <c r="R890" i="4" s="1"/>
  <c r="Q891" i="4"/>
  <c r="R891" i="4" s="1"/>
  <c r="Q892" i="4"/>
  <c r="R892" i="4" s="1"/>
  <c r="Q893" i="4"/>
  <c r="R893" i="4" s="1"/>
  <c r="Q894" i="4"/>
  <c r="Q895" i="4"/>
  <c r="R895" i="4" s="1"/>
  <c r="Q896" i="4"/>
  <c r="R896" i="4" s="1"/>
  <c r="Q897" i="4"/>
  <c r="R897" i="4" s="1"/>
  <c r="Q898" i="4"/>
  <c r="R898" i="4" s="1"/>
  <c r="Q899" i="4"/>
  <c r="Q900" i="4"/>
  <c r="Q901" i="4"/>
  <c r="Q902" i="4"/>
  <c r="Q903" i="4"/>
  <c r="Q904" i="4"/>
  <c r="R904" i="4" s="1"/>
  <c r="Q905" i="4"/>
  <c r="R905" i="4" s="1"/>
  <c r="Q906" i="4"/>
  <c r="R906" i="4" s="1"/>
  <c r="Q907" i="4"/>
  <c r="R907" i="4" s="1"/>
  <c r="Q908" i="4"/>
  <c r="R908" i="4" s="1"/>
  <c r="Q909" i="4"/>
  <c r="R909" i="4" s="1"/>
  <c r="Q910" i="4"/>
  <c r="R910" i="4" s="1"/>
  <c r="Q911" i="4"/>
  <c r="R911" i="4" s="1"/>
  <c r="Q912" i="4"/>
  <c r="R912" i="4" s="1"/>
  <c r="Q913" i="4"/>
  <c r="R913" i="4" s="1"/>
  <c r="Q914" i="4"/>
  <c r="R914" i="4" s="1"/>
  <c r="Q915" i="4"/>
  <c r="R915" i="4" s="1"/>
  <c r="Q916" i="4"/>
  <c r="R916" i="4" s="1"/>
  <c r="Q917" i="4"/>
  <c r="R917" i="4" s="1"/>
  <c r="Q918" i="4"/>
  <c r="R918" i="4" s="1"/>
  <c r="Q919" i="4"/>
  <c r="R919" i="4" s="1"/>
  <c r="Q920" i="4"/>
  <c r="R920" i="4" s="1"/>
  <c r="Q921" i="4"/>
  <c r="R921" i="4" s="1"/>
  <c r="Q922" i="4"/>
  <c r="R922" i="4" s="1"/>
  <c r="Q923" i="4"/>
  <c r="R923" i="4" s="1"/>
  <c r="Q924" i="4"/>
  <c r="R924" i="4" s="1"/>
  <c r="Q925" i="4"/>
  <c r="Q926" i="4"/>
  <c r="R926" i="4" s="1"/>
  <c r="Q927" i="4"/>
  <c r="R927" i="4" s="1"/>
  <c r="Q928" i="4"/>
  <c r="R928" i="4" s="1"/>
  <c r="Q929" i="4"/>
  <c r="R929" i="4" s="1"/>
  <c r="Q930" i="4"/>
  <c r="R930" i="4" s="1"/>
  <c r="Q931" i="4"/>
  <c r="R931" i="4" s="1"/>
  <c r="Q932" i="4"/>
  <c r="R932" i="4" s="1"/>
  <c r="Q933" i="4"/>
  <c r="R933" i="4" s="1"/>
  <c r="Q934" i="4"/>
  <c r="Q935" i="4"/>
  <c r="Q936" i="4"/>
  <c r="R936" i="4" s="1"/>
  <c r="Q937" i="4"/>
  <c r="R937" i="4" s="1"/>
  <c r="Q938" i="4"/>
  <c r="R938" i="4" s="1"/>
  <c r="Q939" i="4"/>
  <c r="R939" i="4" s="1"/>
  <c r="Q940" i="4"/>
  <c r="Q941" i="4"/>
  <c r="Q942" i="4"/>
  <c r="Q943" i="4"/>
  <c r="Q944" i="4"/>
  <c r="Q945" i="4"/>
  <c r="R945" i="4" s="1"/>
  <c r="Q946" i="4"/>
  <c r="R946" i="4" s="1"/>
  <c r="Q947" i="4"/>
  <c r="R947" i="4" s="1"/>
  <c r="Q948" i="4"/>
  <c r="R948" i="4" s="1"/>
  <c r="Q949" i="4"/>
  <c r="R949" i="4" s="1"/>
  <c r="Q950" i="4"/>
  <c r="R950" i="4" s="1"/>
  <c r="Q951" i="4"/>
  <c r="R951" i="4" s="1"/>
  <c r="Q952" i="4"/>
  <c r="R952" i="4" s="1"/>
  <c r="Q953" i="4"/>
  <c r="R953" i="4" s="1"/>
  <c r="Q954" i="4"/>
  <c r="Q955" i="4"/>
  <c r="Q956" i="4"/>
  <c r="Q957" i="4"/>
  <c r="Q958" i="4"/>
  <c r="Q959" i="4"/>
  <c r="Q960" i="4"/>
  <c r="R960" i="4" s="1"/>
  <c r="Q961" i="4"/>
  <c r="R961" i="4" s="1"/>
  <c r="Q962" i="4"/>
  <c r="R962" i="4" s="1"/>
  <c r="Q963" i="4"/>
  <c r="R963" i="4" s="1"/>
  <c r="Q964" i="4"/>
  <c r="R964" i="4" s="1"/>
  <c r="Q965" i="4"/>
  <c r="R965" i="4" s="1"/>
  <c r="Q966" i="4"/>
  <c r="Q967" i="4"/>
  <c r="Q968" i="4"/>
  <c r="Q969" i="4"/>
  <c r="Q970" i="4"/>
  <c r="Q971" i="4"/>
  <c r="Q972" i="4"/>
  <c r="Q973" i="4"/>
  <c r="Q974" i="4"/>
  <c r="R974" i="4" s="1"/>
  <c r="Q975" i="4"/>
  <c r="R975" i="4" s="1"/>
  <c r="Q976" i="4"/>
  <c r="R976" i="4" s="1"/>
  <c r="Q977" i="4"/>
  <c r="R977" i="4" s="1"/>
  <c r="Q978" i="4"/>
  <c r="R978" i="4" s="1"/>
  <c r="Q979" i="4"/>
  <c r="R979" i="4" s="1"/>
  <c r="Q980" i="4"/>
  <c r="R980" i="4" s="1"/>
  <c r="Q981" i="4"/>
  <c r="R981" i="4" s="1"/>
  <c r="Q982" i="4"/>
  <c r="R982" i="4" s="1"/>
  <c r="Q983" i="4"/>
  <c r="R983" i="4" s="1"/>
  <c r="Q984" i="4"/>
  <c r="R984" i="4" s="1"/>
  <c r="Q985" i="4"/>
  <c r="R985" i="4" s="1"/>
  <c r="Q986" i="4"/>
  <c r="R986" i="4" s="1"/>
  <c r="Q987" i="4"/>
  <c r="R987" i="4" s="1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R1003" i="4" s="1"/>
  <c r="Q1004" i="4"/>
  <c r="R1004" i="4" s="1"/>
  <c r="Q1005" i="4"/>
  <c r="R1005" i="4" s="1"/>
  <c r="Q1006" i="4"/>
  <c r="R1006" i="4" s="1"/>
  <c r="Q1007" i="4"/>
  <c r="R1007" i="4" s="1"/>
  <c r="Q1008" i="4"/>
  <c r="R1008" i="4" s="1"/>
  <c r="Q1009" i="4"/>
  <c r="R1009" i="4" s="1"/>
  <c r="Q1010" i="4"/>
  <c r="R1010" i="4" s="1"/>
  <c r="Q1011" i="4"/>
  <c r="R1011" i="4" s="1"/>
  <c r="Q1012" i="4"/>
  <c r="R1012" i="4" s="1"/>
  <c r="Q1013" i="4"/>
  <c r="R1013" i="4" s="1"/>
  <c r="Q1014" i="4"/>
  <c r="R1014" i="4" s="1"/>
  <c r="Q1015" i="4"/>
  <c r="R1015" i="4" s="1"/>
  <c r="Q1016" i="4"/>
  <c r="R1016" i="4" s="1"/>
  <c r="Q1017" i="4"/>
  <c r="Q1018" i="4"/>
  <c r="Q1019" i="4"/>
  <c r="Q1020" i="4"/>
  <c r="Q1021" i="4"/>
  <c r="Q1022" i="4"/>
  <c r="Q1023" i="4"/>
  <c r="Q1024" i="4"/>
  <c r="Q1025" i="4"/>
  <c r="R1025" i="4" s="1"/>
  <c r="Q1026" i="4"/>
  <c r="R1026" i="4" s="1"/>
  <c r="Q1027" i="4"/>
  <c r="Q1028" i="4"/>
  <c r="Q1029" i="4"/>
  <c r="Q1030" i="4"/>
  <c r="Q1031" i="4"/>
  <c r="Q1032" i="4"/>
  <c r="Q1033" i="4"/>
  <c r="Q1034" i="4"/>
  <c r="Q1035" i="4"/>
  <c r="Q1036" i="4"/>
  <c r="R1036" i="4" s="1"/>
  <c r="Q1037" i="4"/>
  <c r="R1037" i="4" s="1"/>
  <c r="Q1038" i="4"/>
  <c r="Q1039" i="4"/>
  <c r="Q1040" i="4"/>
  <c r="R1040" i="4" s="1"/>
  <c r="Q1041" i="4"/>
  <c r="R1041" i="4" s="1"/>
  <c r="Q1042" i="4"/>
  <c r="Q1043" i="4"/>
  <c r="Q1044" i="4"/>
  <c r="R1044" i="4" s="1"/>
  <c r="Q1045" i="4"/>
  <c r="R1045" i="4" s="1"/>
  <c r="Q1046" i="4"/>
  <c r="Q1047" i="4"/>
  <c r="Q1048" i="4"/>
  <c r="Q1049" i="4"/>
  <c r="Q1050" i="4"/>
  <c r="R1050" i="4" s="1"/>
  <c r="Q1051" i="4"/>
  <c r="R1051" i="4" s="1"/>
  <c r="Q1052" i="4"/>
  <c r="R1052" i="4" s="1"/>
  <c r="Q1053" i="4"/>
  <c r="R1053" i="4" s="1"/>
  <c r="Q1054" i="4"/>
  <c r="R1054" i="4" s="1"/>
  <c r="Q1055" i="4"/>
  <c r="R1055" i="4" s="1"/>
  <c r="Q1056" i="4"/>
  <c r="Q1057" i="4"/>
  <c r="R1057" i="4" s="1"/>
  <c r="Q1058" i="4"/>
  <c r="R1058" i="4" s="1"/>
  <c r="Q1059" i="4"/>
  <c r="R1059" i="4" s="1"/>
  <c r="Q1060" i="4"/>
  <c r="R1060" i="4" s="1"/>
  <c r="Q1061" i="4"/>
  <c r="R1061" i="4" s="1"/>
  <c r="Q1062" i="4"/>
  <c r="R1062" i="4" s="1"/>
  <c r="Q1063" i="4"/>
  <c r="Q1064" i="4"/>
  <c r="R1064" i="4" s="1"/>
  <c r="Q1065" i="4"/>
  <c r="R1065" i="4" s="1"/>
  <c r="Q1066" i="4"/>
  <c r="R1066" i="4" s="1"/>
  <c r="Q1067" i="4"/>
  <c r="R1067" i="4" s="1"/>
  <c r="Q1068" i="4"/>
  <c r="R1068" i="4" s="1"/>
  <c r="Q1069" i="4"/>
  <c r="R1069" i="4" s="1"/>
  <c r="Q1070" i="4"/>
  <c r="R1070" i="4" s="1"/>
  <c r="Q1071" i="4"/>
  <c r="R1071" i="4" s="1"/>
  <c r="Q1072" i="4"/>
  <c r="R1072" i="4" s="1"/>
  <c r="Q1073" i="4"/>
  <c r="Q1074" i="4"/>
  <c r="R1074" i="4" s="1"/>
  <c r="Q1075" i="4"/>
  <c r="R1075" i="4" s="1"/>
  <c r="Q1076" i="4"/>
  <c r="R1076" i="4" s="1"/>
  <c r="Q1077" i="4"/>
  <c r="R1077" i="4" s="1"/>
  <c r="Q1078" i="4"/>
  <c r="R1078" i="4" s="1"/>
  <c r="Q1079" i="4"/>
  <c r="R1079" i="4" s="1"/>
  <c r="Q1080" i="4"/>
  <c r="R1080" i="4" s="1"/>
  <c r="Q1081" i="4"/>
  <c r="R1081" i="4" s="1"/>
  <c r="Q1082" i="4"/>
  <c r="R1082" i="4" s="1"/>
  <c r="Q1083" i="4"/>
  <c r="Q1084" i="4"/>
  <c r="R1084" i="4" s="1"/>
  <c r="Q1085" i="4"/>
  <c r="R1085" i="4" s="1"/>
  <c r="Q1086" i="4"/>
  <c r="Q1087" i="4"/>
  <c r="Q1088" i="4"/>
  <c r="Q1089" i="4"/>
  <c r="R1089" i="4" s="1"/>
  <c r="Q1090" i="4"/>
  <c r="R1090" i="4" s="1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R1106" i="4" s="1"/>
  <c r="Q1107" i="4"/>
  <c r="R1107" i="4" s="1"/>
  <c r="Q1108" i="4"/>
  <c r="R1108" i="4" s="1"/>
  <c r="Q1109" i="4"/>
  <c r="R1109" i="4" s="1"/>
  <c r="Q1110" i="4"/>
  <c r="R1110" i="4" s="1"/>
  <c r="Q1111" i="4"/>
  <c r="R1111" i="4" s="1"/>
  <c r="Q1112" i="4"/>
  <c r="R1112" i="4" s="1"/>
  <c r="Q1113" i="4"/>
  <c r="R1113" i="4" s="1"/>
  <c r="Q1114" i="4"/>
  <c r="R1114" i="4" s="1"/>
  <c r="Q1115" i="4"/>
  <c r="R1115" i="4" s="1"/>
  <c r="Q1116" i="4"/>
  <c r="R1116" i="4" s="1"/>
  <c r="Q1117" i="4"/>
  <c r="R1117" i="4" s="1"/>
  <c r="Q1118" i="4"/>
  <c r="R1118" i="4" s="1"/>
  <c r="Q1119" i="4"/>
  <c r="R1119" i="4" s="1"/>
  <c r="Q1120" i="4"/>
  <c r="R1120" i="4" s="1"/>
  <c r="Q1121" i="4"/>
  <c r="R1121" i="4" s="1"/>
  <c r="Q1122" i="4"/>
  <c r="R1122" i="4" s="1"/>
  <c r="Q1123" i="4"/>
  <c r="R1123" i="4" s="1"/>
  <c r="Q1124" i="4"/>
  <c r="R1124" i="4" s="1"/>
  <c r="Q1125" i="4"/>
  <c r="R1125" i="4" s="1"/>
  <c r="Q1126" i="4"/>
  <c r="R1126" i="4" s="1"/>
  <c r="Q1127" i="4"/>
  <c r="Q1128" i="4"/>
  <c r="Q1129" i="4"/>
  <c r="Q1130" i="4"/>
  <c r="Q1131" i="4"/>
  <c r="Q1132" i="4"/>
  <c r="R1132" i="4" s="1"/>
  <c r="Q1133" i="4"/>
  <c r="R1133" i="4" s="1"/>
  <c r="Q1134" i="4"/>
  <c r="R1134" i="4" s="1"/>
  <c r="Q1135" i="4"/>
  <c r="R1135" i="4" s="1"/>
  <c r="Q1136" i="4"/>
  <c r="R1136" i="4" s="1"/>
  <c r="Q1137" i="4"/>
  <c r="R1137" i="4" s="1"/>
  <c r="Q1138" i="4"/>
  <c r="R1138" i="4" s="1"/>
  <c r="Q1139" i="4"/>
  <c r="R1139" i="4" s="1"/>
  <c r="Q1140" i="4"/>
  <c r="R1140" i="4" s="1"/>
  <c r="Q1141" i="4"/>
  <c r="R1141" i="4" s="1"/>
  <c r="Q1142" i="4"/>
  <c r="R1142" i="4" s="1"/>
  <c r="Q1143" i="4"/>
  <c r="R1143" i="4" s="1"/>
  <c r="Q1144" i="4"/>
  <c r="R1144" i="4" s="1"/>
  <c r="Q1145" i="4"/>
  <c r="R1145" i="4" s="1"/>
  <c r="Q1146" i="4"/>
  <c r="R1146" i="4" s="1"/>
  <c r="Q1147" i="4"/>
  <c r="R1147" i="4" s="1"/>
  <c r="Q1148" i="4"/>
  <c r="R1148" i="4" s="1"/>
  <c r="Q1149" i="4"/>
  <c r="R1149" i="4" s="1"/>
  <c r="Q1150" i="4"/>
  <c r="R1150" i="4" s="1"/>
  <c r="Q1151" i="4"/>
  <c r="R1151" i="4" s="1"/>
  <c r="Q1152" i="4"/>
  <c r="R1152" i="4" s="1"/>
  <c r="Q1153" i="4"/>
  <c r="R1153" i="4" s="1"/>
  <c r="Q1154" i="4"/>
  <c r="R1154" i="4" s="1"/>
  <c r="Q1155" i="4"/>
  <c r="R1155" i="4" s="1"/>
  <c r="Q1156" i="4"/>
  <c r="R1156" i="4" s="1"/>
  <c r="Q1157" i="4"/>
  <c r="R1157" i="4" s="1"/>
  <c r="Q1158" i="4"/>
  <c r="R1158" i="4" s="1"/>
  <c r="Q1159" i="4"/>
  <c r="R1159" i="4" s="1"/>
  <c r="Q1160" i="4"/>
  <c r="R1160" i="4" s="1"/>
  <c r="Q1161" i="4"/>
  <c r="R1161" i="4" s="1"/>
  <c r="Q1162" i="4"/>
  <c r="R1162" i="4" s="1"/>
  <c r="Q1163" i="4"/>
  <c r="R1163" i="4" s="1"/>
  <c r="Q1164" i="4"/>
  <c r="Q1165" i="4"/>
  <c r="R1165" i="4" s="1"/>
  <c r="Q1166" i="4"/>
  <c r="R1166" i="4" s="1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R1182" i="4" s="1"/>
  <c r="Q1183" i="4"/>
  <c r="R1183" i="4" s="1"/>
  <c r="Q1184" i="4"/>
  <c r="R1184" i="4" s="1"/>
  <c r="Q1185" i="4"/>
  <c r="R1185" i="4" s="1"/>
  <c r="Q1186" i="4"/>
  <c r="R1186" i="4" s="1"/>
  <c r="Q1187" i="4"/>
  <c r="R1187" i="4" s="1"/>
  <c r="Q1188" i="4"/>
  <c r="R1188" i="4" s="1"/>
  <c r="Q1189" i="4"/>
  <c r="R1189" i="4" s="1"/>
  <c r="Q1190" i="4"/>
  <c r="R1190" i="4" s="1"/>
  <c r="Q1191" i="4"/>
  <c r="R1191" i="4" s="1"/>
  <c r="Q1192" i="4"/>
  <c r="R1192" i="4" s="1"/>
  <c r="Q1193" i="4"/>
  <c r="R1193" i="4" s="1"/>
  <c r="Q1194" i="4"/>
  <c r="R1194" i="4" s="1"/>
  <c r="Q1195" i="4"/>
  <c r="R1195" i="4" s="1"/>
  <c r="Q1196" i="4"/>
  <c r="R1196" i="4" s="1"/>
  <c r="Q1197" i="4"/>
  <c r="R1197" i="4" s="1"/>
  <c r="Q1198" i="4"/>
  <c r="R1198" i="4" s="1"/>
  <c r="Q1199" i="4"/>
  <c r="R1199" i="4" s="1"/>
  <c r="Q1200" i="4"/>
  <c r="R1200" i="4" s="1"/>
  <c r="Q1201" i="4"/>
  <c r="R1201" i="4" s="1"/>
  <c r="Q1202" i="4"/>
  <c r="R1202" i="4" s="1"/>
  <c r="Q1203" i="4"/>
  <c r="R1203" i="4" s="1"/>
  <c r="Q1204" i="4"/>
  <c r="R1204" i="4" s="1"/>
  <c r="Q1205" i="4"/>
  <c r="R1205" i="4" s="1"/>
  <c r="Q1206" i="4"/>
  <c r="Q1207" i="4"/>
  <c r="R1207" i="4" s="1"/>
  <c r="Q1208" i="4"/>
  <c r="R1208" i="4" s="1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R1224" i="4" s="1"/>
  <c r="Q1225" i="4"/>
  <c r="R1225" i="4" s="1"/>
  <c r="Q1226" i="4"/>
  <c r="R1226" i="4" s="1"/>
  <c r="Q1227" i="4"/>
  <c r="R1227" i="4" s="1"/>
  <c r="Q1228" i="4"/>
  <c r="R1228" i="4" s="1"/>
  <c r="Q1229" i="4"/>
  <c r="R1229" i="4" s="1"/>
  <c r="Q1230" i="4"/>
  <c r="R1230" i="4" s="1"/>
  <c r="Q1231" i="4"/>
  <c r="R1231" i="4" s="1"/>
  <c r="Q1232" i="4"/>
  <c r="R1232" i="4" s="1"/>
  <c r="Q1233" i="4"/>
  <c r="R1233" i="4" s="1"/>
  <c r="Q1234" i="4"/>
  <c r="R1234" i="4" s="1"/>
  <c r="Q1235" i="4"/>
  <c r="R1235" i="4" s="1"/>
  <c r="Q1236" i="4"/>
  <c r="R1236" i="4" s="1"/>
  <c r="Q1237" i="4"/>
  <c r="R1237" i="4" s="1"/>
  <c r="Q1238" i="4"/>
  <c r="R1238" i="4" s="1"/>
  <c r="Q1239" i="4"/>
  <c r="R1239" i="4" s="1"/>
  <c r="Q1240" i="4"/>
  <c r="R1240" i="4" s="1"/>
  <c r="Q1241" i="4"/>
  <c r="R1241" i="4" s="1"/>
  <c r="Q1242" i="4"/>
  <c r="R1242" i="4" s="1"/>
  <c r="Q1243" i="4"/>
  <c r="R1243" i="4" s="1"/>
  <c r="Q1244" i="4"/>
  <c r="R1244" i="4" s="1"/>
  <c r="Q1245" i="4"/>
  <c r="Q1246" i="4"/>
  <c r="Q1247" i="4"/>
  <c r="Q1248" i="4"/>
  <c r="Q1249" i="4"/>
  <c r="Q1250" i="4"/>
  <c r="R1250" i="4" s="1"/>
  <c r="Q1251" i="4"/>
  <c r="R1251" i="4" s="1"/>
  <c r="Q1252" i="4"/>
  <c r="R1252" i="4" s="1"/>
  <c r="Q1253" i="4"/>
  <c r="R1253" i="4" s="1"/>
  <c r="Q1254" i="4"/>
  <c r="R1254" i="4" s="1"/>
  <c r="Q1255" i="4"/>
  <c r="R1255" i="4" s="1"/>
  <c r="Q1256" i="4"/>
  <c r="R1256" i="4" s="1"/>
  <c r="Q1257" i="4"/>
  <c r="R1257" i="4" s="1"/>
  <c r="Q1258" i="4"/>
  <c r="R1258" i="4" s="1"/>
  <c r="Q1259" i="4"/>
  <c r="R1259" i="4" s="1"/>
  <c r="Q1260" i="4"/>
  <c r="R1260" i="4" s="1"/>
  <c r="Q1261" i="4"/>
  <c r="R1261" i="4" s="1"/>
  <c r="Q1262" i="4"/>
  <c r="R1262" i="4" s="1"/>
  <c r="Q1263" i="4"/>
  <c r="R1263" i="4" s="1"/>
  <c r="Q1264" i="4"/>
  <c r="R1264" i="4" s="1"/>
  <c r="Q1265" i="4"/>
  <c r="R1265" i="4" s="1"/>
  <c r="Q1266" i="4"/>
  <c r="R1266" i="4" s="1"/>
  <c r="Q1267" i="4"/>
  <c r="R1267" i="4" s="1"/>
  <c r="Q1268" i="4"/>
  <c r="R1268" i="4" s="1"/>
  <c r="Q1269" i="4"/>
  <c r="R1269" i="4" s="1"/>
  <c r="Q1270" i="4"/>
  <c r="R1270" i="4" s="1"/>
  <c r="Q1271" i="4"/>
  <c r="Q1272" i="4"/>
  <c r="R1272" i="4" s="1"/>
  <c r="Q1273" i="4"/>
  <c r="R1273" i="4" s="1"/>
  <c r="Q1274" i="4"/>
  <c r="R1274" i="4" s="1"/>
  <c r="Q1275" i="4"/>
  <c r="R1275" i="4" s="1"/>
  <c r="Q1276" i="4"/>
  <c r="R1276" i="4" s="1"/>
  <c r="Q1277" i="4"/>
  <c r="R1277" i="4" s="1"/>
  <c r="Q1278" i="4"/>
  <c r="R1278" i="4" s="1"/>
  <c r="Q1279" i="4"/>
  <c r="R1279" i="4" s="1"/>
  <c r="Q1280" i="4"/>
  <c r="R1280" i="4" s="1"/>
  <c r="Q1281" i="4"/>
  <c r="Q1282" i="4"/>
  <c r="R1282" i="4" s="1"/>
  <c r="Q1283" i="4"/>
  <c r="R1283" i="4" s="1"/>
  <c r="Q1284" i="4"/>
  <c r="R1284" i="4" s="1"/>
  <c r="Q1285" i="4"/>
  <c r="R1285" i="4" s="1"/>
  <c r="Q1286" i="4"/>
  <c r="Q1287" i="4"/>
  <c r="Q1288" i="4"/>
  <c r="Q1289" i="4"/>
  <c r="Q1290" i="4"/>
  <c r="R1290" i="4" s="1"/>
  <c r="Q1291" i="4"/>
  <c r="R1291" i="4" s="1"/>
  <c r="Q1292" i="4"/>
  <c r="Q1293" i="4"/>
  <c r="Q1294" i="4"/>
  <c r="Q1295" i="4"/>
  <c r="Q1296" i="4"/>
  <c r="Q1297" i="4"/>
  <c r="Q1298" i="4"/>
  <c r="Q1299" i="4"/>
  <c r="Q1300" i="4"/>
  <c r="R1300" i="4" s="1"/>
  <c r="Q1301" i="4"/>
  <c r="R1301" i="4" s="1"/>
  <c r="Q1302" i="4"/>
  <c r="R1302" i="4" s="1"/>
  <c r="Q1303" i="4"/>
  <c r="R1303" i="4" s="1"/>
  <c r="Q1304" i="4"/>
  <c r="R1304" i="4" s="1"/>
  <c r="Q1305" i="4"/>
  <c r="R1305" i="4" s="1"/>
  <c r="Q1306" i="4"/>
  <c r="R1306" i="4" s="1"/>
  <c r="Q1307" i="4"/>
  <c r="R1307" i="4" s="1"/>
  <c r="Q1308" i="4"/>
  <c r="R1308" i="4" s="1"/>
  <c r="Q1309" i="4"/>
  <c r="R1309" i="4" s="1"/>
  <c r="Q1310" i="4"/>
  <c r="R1310" i="4" s="1"/>
  <c r="Q1311" i="4"/>
  <c r="R1311" i="4" s="1"/>
  <c r="Q1312" i="4"/>
  <c r="R1312" i="4" s="1"/>
  <c r="Q1313" i="4"/>
  <c r="R1313" i="4" s="1"/>
  <c r="Q1314" i="4"/>
  <c r="R1314" i="4" s="1"/>
  <c r="Q1315" i="4"/>
  <c r="R1315" i="4" s="1"/>
  <c r="Q1316" i="4"/>
  <c r="R1316" i="4" s="1"/>
  <c r="Q1317" i="4"/>
  <c r="R1317" i="4" s="1"/>
  <c r="Q1318" i="4"/>
  <c r="R1318" i="4" s="1"/>
  <c r="Q1319" i="4"/>
  <c r="R1319" i="4" s="1"/>
  <c r="Q1320" i="4"/>
  <c r="R1320" i="4" s="1"/>
  <c r="Q1321" i="4"/>
  <c r="R1321" i="4" s="1"/>
  <c r="Q1322" i="4"/>
  <c r="R1322" i="4" s="1"/>
  <c r="Q1323" i="4"/>
  <c r="R1323" i="4" s="1"/>
  <c r="Q1324" i="4"/>
  <c r="R1324" i="4" s="1"/>
  <c r="Q1325" i="4"/>
  <c r="R1325" i="4" s="1"/>
  <c r="Q1326" i="4"/>
  <c r="R1326" i="4" s="1"/>
  <c r="Q1327" i="4"/>
  <c r="R1327" i="4" s="1"/>
  <c r="Q1328" i="4"/>
  <c r="R1328" i="4" s="1"/>
  <c r="Q1329" i="4"/>
  <c r="R1329" i="4" s="1"/>
  <c r="Q1330" i="4"/>
  <c r="R1330" i="4" s="1"/>
  <c r="Q1331" i="4"/>
  <c r="R1331" i="4" s="1"/>
  <c r="Q1332" i="4"/>
  <c r="R1332" i="4" s="1"/>
  <c r="Q1333" i="4"/>
  <c r="R1333" i="4" s="1"/>
  <c r="Q1334" i="4"/>
  <c r="R1334" i="4" s="1"/>
  <c r="Q1335" i="4"/>
  <c r="R1335" i="4" s="1"/>
  <c r="Q1336" i="4"/>
  <c r="R1336" i="4" s="1"/>
  <c r="Q1337" i="4"/>
  <c r="R1337" i="4" s="1"/>
  <c r="Q1338" i="4"/>
  <c r="R1338" i="4" s="1"/>
  <c r="Q1339" i="4"/>
  <c r="R1339" i="4" s="1"/>
  <c r="Q1340" i="4"/>
  <c r="R1340" i="4" s="1"/>
  <c r="Q1341" i="4"/>
  <c r="R1341" i="4" s="1"/>
  <c r="Q1342" i="4"/>
  <c r="R1342" i="4" s="1"/>
  <c r="Q1343" i="4"/>
  <c r="R1343" i="4" s="1"/>
  <c r="Q1344" i="4"/>
  <c r="R1344" i="4" s="1"/>
  <c r="Q1345" i="4"/>
  <c r="R1345" i="4" s="1"/>
  <c r="Q1346" i="4"/>
  <c r="R1346" i="4" s="1"/>
  <c r="Q1347" i="4"/>
  <c r="R1347" i="4" s="1"/>
  <c r="Q1348" i="4"/>
  <c r="R1348" i="4" s="1"/>
  <c r="Q1349" i="4"/>
  <c r="R1349" i="4" s="1"/>
  <c r="Q1350" i="4"/>
  <c r="R1350" i="4" s="1"/>
  <c r="Q1351" i="4"/>
  <c r="R1351" i="4" s="1"/>
  <c r="Q1352" i="4"/>
  <c r="R1352" i="4" s="1"/>
  <c r="Q1353" i="4"/>
  <c r="R1353" i="4" s="1"/>
  <c r="Q1354" i="4"/>
  <c r="R1354" i="4" s="1"/>
  <c r="Q1355" i="4"/>
  <c r="R1355" i="4" s="1"/>
  <c r="Q1356" i="4"/>
  <c r="R1356" i="4" s="1"/>
  <c r="Q1357" i="4"/>
  <c r="R1357" i="4" s="1"/>
  <c r="Q1358" i="4"/>
  <c r="R1358" i="4" s="1"/>
  <c r="Q1359" i="4"/>
  <c r="R1359" i="4" s="1"/>
  <c r="Q1360" i="4"/>
  <c r="R1360" i="4" s="1"/>
  <c r="Q1361" i="4"/>
  <c r="R1361" i="4" s="1"/>
  <c r="Q1362" i="4"/>
  <c r="R1362" i="4" s="1"/>
  <c r="Q1363" i="4"/>
  <c r="R1363" i="4" s="1"/>
  <c r="Q1364" i="4"/>
  <c r="R1364" i="4" s="1"/>
  <c r="Q1365" i="4"/>
  <c r="R1365" i="4" s="1"/>
  <c r="Q1366" i="4"/>
  <c r="R1366" i="4" s="1"/>
  <c r="Q1367" i="4"/>
  <c r="R1367" i="4" s="1"/>
  <c r="Q1368" i="4"/>
  <c r="R1368" i="4" s="1"/>
  <c r="Q1369" i="4"/>
  <c r="R1369" i="4" s="1"/>
  <c r="Q1370" i="4"/>
  <c r="R1370" i="4" s="1"/>
  <c r="Q1371" i="4"/>
  <c r="R1371" i="4" s="1"/>
  <c r="Q1372" i="4"/>
  <c r="R1372" i="4" s="1"/>
  <c r="Q1373" i="4"/>
  <c r="R1373" i="4" s="1"/>
  <c r="Q1374" i="4"/>
  <c r="R1374" i="4" s="1"/>
  <c r="Q1375" i="4"/>
  <c r="R1375" i="4" s="1"/>
  <c r="Q1376" i="4"/>
  <c r="R1376" i="4" s="1"/>
  <c r="Q1377" i="4"/>
  <c r="R1377" i="4" s="1"/>
  <c r="Q1378" i="4"/>
  <c r="R1378" i="4" s="1"/>
  <c r="Q1379" i="4"/>
  <c r="R1379" i="4" s="1"/>
  <c r="Q1380" i="4"/>
  <c r="R1380" i="4" s="1"/>
  <c r="Q1381" i="4"/>
  <c r="R1381" i="4" s="1"/>
  <c r="Q1382" i="4"/>
  <c r="R1382" i="4" s="1"/>
  <c r="Q1383" i="4"/>
  <c r="R1383" i="4" s="1"/>
  <c r="Q1384" i="4"/>
  <c r="R1384" i="4" s="1"/>
  <c r="Q1385" i="4"/>
  <c r="R1385" i="4" s="1"/>
  <c r="Q1386" i="4"/>
  <c r="R1386" i="4" s="1"/>
  <c r="Q1387" i="4"/>
  <c r="R1387" i="4" s="1"/>
  <c r="Q1388" i="4"/>
  <c r="R1388" i="4" s="1"/>
  <c r="Q1389" i="4"/>
  <c r="R1389" i="4" s="1"/>
  <c r="Q1390" i="4"/>
  <c r="R1390" i="4" s="1"/>
  <c r="Q1391" i="4"/>
  <c r="R1391" i="4" s="1"/>
  <c r="Q1392" i="4"/>
  <c r="R1392" i="4" s="1"/>
  <c r="Q1393" i="4"/>
  <c r="R1393" i="4" s="1"/>
  <c r="Q1394" i="4"/>
  <c r="R1394" i="4" s="1"/>
  <c r="Q1395" i="4"/>
  <c r="R1395" i="4" s="1"/>
  <c r="Q1396" i="4"/>
  <c r="R1396" i="4" s="1"/>
  <c r="Q1397" i="4"/>
  <c r="R1397" i="4" s="1"/>
  <c r="Q1398" i="4"/>
  <c r="R1398" i="4" s="1"/>
  <c r="Q1399" i="4"/>
  <c r="R1399" i="4" s="1"/>
  <c r="Q1400" i="4"/>
  <c r="R1400" i="4" s="1"/>
  <c r="Q1401" i="4"/>
  <c r="R1401" i="4" s="1"/>
  <c r="Q1402" i="4"/>
  <c r="R1402" i="4" s="1"/>
  <c r="Q1403" i="4"/>
  <c r="R1403" i="4" s="1"/>
  <c r="Q1404" i="4"/>
  <c r="R1404" i="4" s="1"/>
  <c r="Q1405" i="4"/>
  <c r="R1405" i="4" s="1"/>
  <c r="Q1406" i="4"/>
  <c r="R1406" i="4" s="1"/>
  <c r="Q1407" i="4"/>
  <c r="R1407" i="4" s="1"/>
  <c r="Q1408" i="4"/>
  <c r="R1408" i="4" s="1"/>
  <c r="Q1409" i="4"/>
  <c r="R1409" i="4" s="1"/>
  <c r="Q1410" i="4"/>
  <c r="R1410" i="4" s="1"/>
  <c r="Q1411" i="4"/>
  <c r="R1411" i="4" s="1"/>
  <c r="Q1412" i="4"/>
  <c r="R1412" i="4" s="1"/>
  <c r="Q1413" i="4"/>
  <c r="R1413" i="4" s="1"/>
  <c r="Q1414" i="4"/>
  <c r="R1414" i="4" s="1"/>
  <c r="Q1415" i="4"/>
  <c r="R1415" i="4" s="1"/>
  <c r="Q1416" i="4"/>
  <c r="R1416" i="4" s="1"/>
  <c r="Q1417" i="4"/>
  <c r="R1417" i="4" s="1"/>
  <c r="Q1418" i="4"/>
  <c r="R1418" i="4" s="1"/>
  <c r="Q1419" i="4"/>
  <c r="R1419" i="4" s="1"/>
  <c r="Q1420" i="4"/>
  <c r="Q1421" i="4"/>
  <c r="Q1422" i="4"/>
  <c r="Q1423" i="4"/>
  <c r="Q1424" i="4"/>
  <c r="Q1425" i="4"/>
  <c r="R1425" i="4" s="1"/>
  <c r="Q1426" i="4"/>
  <c r="R1426" i="4" s="1"/>
  <c r="Q1427" i="4"/>
  <c r="R1427" i="4" s="1"/>
  <c r="Q1428" i="4"/>
  <c r="R1428" i="4" s="1"/>
  <c r="Q1429" i="4"/>
  <c r="R1429" i="4" s="1"/>
  <c r="Q1430" i="4"/>
  <c r="R1430" i="4" s="1"/>
  <c r="Q1431" i="4"/>
  <c r="R1431" i="4" s="1"/>
  <c r="Q1432" i="4"/>
  <c r="R1432" i="4" s="1"/>
  <c r="Q1433" i="4"/>
  <c r="R1433" i="4" s="1"/>
  <c r="Q1434" i="4"/>
  <c r="R1434" i="4" s="1"/>
  <c r="Q1435" i="4"/>
  <c r="R1435" i="4" s="1"/>
  <c r="Q1436" i="4"/>
  <c r="R1436" i="4" s="1"/>
  <c r="Q1437" i="4"/>
  <c r="R1437" i="4" s="1"/>
  <c r="Q1438" i="4"/>
  <c r="R1438" i="4" s="1"/>
  <c r="Q1439" i="4"/>
  <c r="R1439" i="4" s="1"/>
  <c r="Q1440" i="4"/>
  <c r="R1440" i="4" s="1"/>
  <c r="Q1441" i="4"/>
  <c r="R1441" i="4" s="1"/>
  <c r="Q1442" i="4"/>
  <c r="R1442" i="4" s="1"/>
  <c r="Q1443" i="4"/>
  <c r="R1443" i="4" s="1"/>
  <c r="Q1444" i="4"/>
  <c r="R1444" i="4" s="1"/>
  <c r="Q1445" i="4"/>
  <c r="R1445" i="4" s="1"/>
  <c r="Q1446" i="4"/>
  <c r="R1446" i="4" s="1"/>
  <c r="Q1447" i="4"/>
  <c r="R1447" i="4" s="1"/>
  <c r="Q1448" i="4"/>
  <c r="R1448" i="4" s="1"/>
  <c r="Q1449" i="4"/>
  <c r="R1449" i="4" s="1"/>
  <c r="Q1450" i="4"/>
  <c r="R1450" i="4" s="1"/>
  <c r="Q1451" i="4"/>
  <c r="R1451" i="4" s="1"/>
  <c r="Q1452" i="4"/>
  <c r="R1452" i="4" s="1"/>
  <c r="Q1453" i="4"/>
  <c r="R1453" i="4" s="1"/>
  <c r="Q1454" i="4"/>
  <c r="R1454" i="4" s="1"/>
  <c r="Q1455" i="4"/>
  <c r="R1455" i="4" s="1"/>
  <c r="Q1456" i="4"/>
  <c r="Q1457" i="4"/>
  <c r="Q1458" i="4"/>
  <c r="Q1459" i="4"/>
  <c r="Q1460" i="4"/>
  <c r="Q1461" i="4"/>
  <c r="R1461" i="4" s="1"/>
  <c r="Q1462" i="4"/>
  <c r="R1462" i="4" s="1"/>
  <c r="Q1463" i="4"/>
  <c r="R1463" i="4" s="1"/>
  <c r="Q1464" i="4"/>
  <c r="R1464" i="4" s="1"/>
  <c r="Q1465" i="4"/>
  <c r="R1465" i="4" s="1"/>
  <c r="Q1466" i="4"/>
  <c r="R1466" i="4" s="1"/>
  <c r="Q1467" i="4"/>
  <c r="R1467" i="4" s="1"/>
  <c r="Q1468" i="4"/>
  <c r="R1468" i="4" s="1"/>
  <c r="Q1469" i="4"/>
  <c r="R1469" i="4" s="1"/>
  <c r="Q1470" i="4"/>
  <c r="Q1471" i="4"/>
  <c r="R1471" i="4" s="1"/>
  <c r="Q1472" i="4"/>
  <c r="R1472" i="4" s="1"/>
  <c r="Q1473" i="4"/>
  <c r="Q1474" i="4"/>
  <c r="Q1475" i="4"/>
  <c r="Q1476" i="4"/>
  <c r="Q1477" i="4"/>
  <c r="Q1478" i="4"/>
  <c r="R1478" i="4" s="1"/>
  <c r="Q1479" i="4"/>
  <c r="R1479" i="4" s="1"/>
  <c r="Q1480" i="4"/>
  <c r="Q1481" i="4"/>
  <c r="Q1482" i="4"/>
  <c r="R1482" i="4" s="1"/>
  <c r="Q1483" i="4"/>
  <c r="R1483" i="4" s="1"/>
  <c r="Q1484" i="4"/>
  <c r="Q1485" i="4"/>
  <c r="R1485" i="4" s="1"/>
  <c r="Q1486" i="4"/>
  <c r="R1486" i="4" s="1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R1498" i="4" s="1"/>
  <c r="Q1499" i="4"/>
  <c r="R1499" i="4" s="1"/>
  <c r="Q1500" i="4"/>
  <c r="R1500" i="4" s="1"/>
  <c r="Q1501" i="4"/>
  <c r="R1501" i="4" s="1"/>
  <c r="Q1502" i="4"/>
  <c r="R1502" i="4" s="1"/>
  <c r="Q1503" i="4"/>
  <c r="R1503" i="4" s="1"/>
  <c r="Q1504" i="4"/>
  <c r="R1504" i="4" s="1"/>
  <c r="Q1505" i="4"/>
  <c r="R1505" i="4" s="1"/>
  <c r="Q1506" i="4"/>
  <c r="R1506" i="4" s="1"/>
  <c r="Q1507" i="4"/>
  <c r="Q1508" i="4"/>
  <c r="Q1509" i="4"/>
  <c r="Q1510" i="4"/>
  <c r="Q1511" i="4"/>
  <c r="Q1512" i="4"/>
  <c r="R1512" i="4" s="1"/>
  <c r="Q1513" i="4"/>
  <c r="R1513" i="4" s="1"/>
  <c r="Q1514" i="4"/>
  <c r="R1514" i="4" s="1"/>
  <c r="Q1515" i="4"/>
  <c r="R1515" i="4" s="1"/>
  <c r="Q1516" i="4"/>
  <c r="R1516" i="4" s="1"/>
  <c r="Q1517" i="4"/>
  <c r="R1517" i="4" s="1"/>
  <c r="Q1518" i="4"/>
  <c r="R1518" i="4" s="1"/>
  <c r="Q1519" i="4"/>
  <c r="R1519" i="4" s="1"/>
  <c r="Q1520" i="4"/>
  <c r="R1520" i="4" s="1"/>
  <c r="Q1521" i="4"/>
  <c r="Q1522" i="4"/>
  <c r="Q1523" i="4"/>
  <c r="Q1524" i="4"/>
  <c r="Q1525" i="4"/>
  <c r="Q1526" i="4"/>
  <c r="R1526" i="4" s="1"/>
  <c r="Q1527" i="4"/>
  <c r="R1527" i="4" s="1"/>
  <c r="Q1528" i="4"/>
  <c r="R1528" i="4" s="1"/>
  <c r="Q1529" i="4"/>
  <c r="R1529" i="4" s="1"/>
  <c r="Q1530" i="4"/>
  <c r="R1530" i="4" s="1"/>
  <c r="Q1531" i="4"/>
  <c r="R1531" i="4" s="1"/>
  <c r="Q1532" i="4"/>
  <c r="R1532" i="4" s="1"/>
  <c r="Q1533" i="4"/>
  <c r="R1533" i="4" s="1"/>
  <c r="Q1534" i="4"/>
  <c r="R1534" i="4" s="1"/>
  <c r="Q1535" i="4"/>
  <c r="Q1536" i="4"/>
  <c r="Q1537" i="4"/>
  <c r="Q1538" i="4"/>
  <c r="Q1539" i="4"/>
  <c r="Q1540" i="4"/>
  <c r="R1540" i="4" s="1"/>
  <c r="Q1541" i="4"/>
  <c r="R1541" i="4" s="1"/>
  <c r="Q1542" i="4"/>
  <c r="R1542" i="4" s="1"/>
  <c r="Q1543" i="4"/>
  <c r="R1543" i="4" s="1"/>
  <c r="Q1544" i="4"/>
  <c r="R1544" i="4" s="1"/>
  <c r="Q1545" i="4"/>
  <c r="R1545" i="4" s="1"/>
  <c r="Q1546" i="4"/>
  <c r="R1546" i="4" s="1"/>
  <c r="Q1547" i="4"/>
  <c r="R1547" i="4" s="1"/>
  <c r="Q1548" i="4"/>
  <c r="R1548" i="4" s="1"/>
  <c r="Q1549" i="4"/>
  <c r="Q1550" i="4"/>
  <c r="Q1551" i="4"/>
  <c r="Q1552" i="4"/>
  <c r="Q1553" i="4"/>
  <c r="Q1554" i="4"/>
  <c r="Q1555" i="4"/>
  <c r="R1555" i="4" s="1"/>
  <c r="Q1556" i="4"/>
  <c r="R1556" i="4" s="1"/>
  <c r="Q1557" i="4"/>
  <c r="R1557" i="4" s="1"/>
  <c r="Q1558" i="4"/>
  <c r="R1558" i="4" s="1"/>
  <c r="Q1559" i="4"/>
  <c r="R1559" i="4" s="1"/>
  <c r="Q1560" i="4"/>
  <c r="R1560" i="4" s="1"/>
  <c r="Q1561" i="4"/>
  <c r="R1561" i="4" s="1"/>
  <c r="Q1562" i="4"/>
  <c r="R1562" i="4" s="1"/>
  <c r="Q1563" i="4"/>
  <c r="R1563" i="4" s="1"/>
  <c r="Q1564" i="4"/>
  <c r="R1564" i="4" s="1"/>
  <c r="Q1565" i="4"/>
  <c r="R1565" i="4" s="1"/>
  <c r="Q1566" i="4"/>
  <c r="R1566" i="4" s="1"/>
  <c r="Q1567" i="4"/>
  <c r="R1567" i="4" s="1"/>
  <c r="Q1568" i="4"/>
  <c r="R1568" i="4" s="1"/>
  <c r="Q1569" i="4"/>
  <c r="R1569" i="4" s="1"/>
  <c r="Q1570" i="4"/>
  <c r="R1570" i="4" s="1"/>
  <c r="Q1571" i="4"/>
  <c r="R1571" i="4" s="1"/>
  <c r="Q1572" i="4"/>
  <c r="R1572" i="4" s="1"/>
  <c r="Q1573" i="4"/>
  <c r="Q1574" i="4"/>
  <c r="Q1575" i="4"/>
  <c r="Q1576" i="4"/>
  <c r="Q1577" i="4"/>
  <c r="Q1578" i="4"/>
  <c r="Q1579" i="4"/>
  <c r="Q1580" i="4"/>
  <c r="R1580" i="4" s="1"/>
  <c r="Q1581" i="4"/>
  <c r="R1581" i="4" s="1"/>
  <c r="Q1582" i="4"/>
  <c r="R1582" i="4" s="1"/>
  <c r="Q1583" i="4"/>
  <c r="R1583" i="4" s="1"/>
  <c r="Q1584" i="4"/>
  <c r="R1584" i="4" s="1"/>
  <c r="Q1585" i="4"/>
  <c r="R1585" i="4" s="1"/>
  <c r="Q1586" i="4"/>
  <c r="Q1587" i="4"/>
  <c r="Q1588" i="4"/>
  <c r="Q1589" i="4"/>
  <c r="Q1590" i="4"/>
  <c r="Q1591" i="4"/>
  <c r="R1591" i="4" s="1"/>
  <c r="Q1592" i="4"/>
  <c r="R1592" i="4" s="1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R1611" i="4" s="1"/>
  <c r="Q1612" i="4"/>
  <c r="R1612" i="4" s="1"/>
  <c r="Q1613" i="4"/>
  <c r="Q1614" i="4"/>
  <c r="Q1615" i="4"/>
  <c r="Q1616" i="4"/>
  <c r="Q1617" i="4"/>
  <c r="Q1618" i="4"/>
  <c r="Q1619" i="4"/>
  <c r="Q1620" i="4"/>
  <c r="R1620" i="4" s="1"/>
  <c r="Q1621" i="4"/>
  <c r="R1621" i="4" s="1"/>
  <c r="Q1622" i="4"/>
  <c r="Q1623" i="4"/>
  <c r="R1623" i="4" s="1"/>
  <c r="Q1624" i="4"/>
  <c r="R1624" i="4" s="1"/>
  <c r="Q1625" i="4"/>
  <c r="Q1626" i="4"/>
  <c r="Q1627" i="4"/>
  <c r="Q1628" i="4"/>
  <c r="Q1629" i="4"/>
  <c r="Q1630" i="4"/>
  <c r="Q1631" i="4"/>
  <c r="R1631" i="4" s="1"/>
  <c r="Q1632" i="4"/>
  <c r="R1632" i="4" s="1"/>
  <c r="Q1633" i="4"/>
  <c r="Q1634" i="4"/>
  <c r="Q1635" i="4"/>
  <c r="Q1636" i="4"/>
  <c r="Q1637" i="4"/>
  <c r="Q1638" i="4"/>
  <c r="Q1639" i="4"/>
  <c r="Q1640" i="4"/>
  <c r="Q1641" i="4"/>
  <c r="Q1642" i="4"/>
  <c r="R1642" i="4" s="1"/>
  <c r="Q1643" i="4"/>
  <c r="R1643" i="4" s="1"/>
  <c r="Q1644" i="4"/>
  <c r="R1644" i="4" s="1"/>
  <c r="Q1645" i="4"/>
  <c r="R1645" i="4" s="1"/>
  <c r="Q1646" i="4"/>
  <c r="R1646" i="4" s="1"/>
  <c r="Q1647" i="4"/>
  <c r="R1647" i="4" s="1"/>
  <c r="Q1648" i="4"/>
  <c r="R1648" i="4" s="1"/>
  <c r="Q1649" i="4"/>
  <c r="R1649" i="4" s="1"/>
  <c r="Q1650" i="4"/>
  <c r="R1650" i="4" s="1"/>
  <c r="Q1651" i="4"/>
  <c r="R1651" i="4" s="1"/>
  <c r="Q1652" i="4"/>
  <c r="R1652" i="4" s="1"/>
  <c r="Q1653" i="4"/>
  <c r="R1653" i="4" s="1"/>
  <c r="Q1654" i="4"/>
  <c r="R1654" i="4" s="1"/>
  <c r="Q1655" i="4"/>
  <c r="R1655" i="4" s="1"/>
  <c r="Q1656" i="4"/>
  <c r="R1656" i="4" s="1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R1668" i="4" s="1"/>
  <c r="Q1669" i="4"/>
  <c r="R1669" i="4" s="1"/>
  <c r="Q1670" i="4"/>
  <c r="R1670" i="4" s="1"/>
  <c r="Q1671" i="4"/>
  <c r="R1671" i="4" s="1"/>
  <c r="Q1672" i="4"/>
  <c r="R1672" i="4" s="1"/>
  <c r="Q1673" i="4"/>
  <c r="R1673" i="4" s="1"/>
  <c r="Q1674" i="4"/>
  <c r="R1674" i="4" s="1"/>
  <c r="Q1675" i="4"/>
  <c r="R1675" i="4" s="1"/>
  <c r="Q1676" i="4"/>
  <c r="R1676" i="4" s="1"/>
  <c r="Q1677" i="4"/>
  <c r="R1677" i="4" s="1"/>
  <c r="Q1678" i="4"/>
  <c r="R1678" i="4" s="1"/>
  <c r="Q1679" i="4"/>
  <c r="R1679" i="4" s="1"/>
  <c r="Q1680" i="4"/>
  <c r="R1680" i="4" s="1"/>
  <c r="Q1681" i="4"/>
  <c r="R1681" i="4" s="1"/>
  <c r="Q1682" i="4"/>
  <c r="R1682" i="4" s="1"/>
  <c r="Q1683" i="4"/>
  <c r="R1683" i="4" s="1"/>
  <c r="Q1684" i="4"/>
  <c r="R1684" i="4" s="1"/>
  <c r="Q1685" i="4"/>
  <c r="R1685" i="4" s="1"/>
  <c r="Q1686" i="4"/>
  <c r="R1686" i="4" s="1"/>
  <c r="Q1687" i="4"/>
  <c r="R1687" i="4" s="1"/>
  <c r="Q1688" i="4"/>
  <c r="R1688" i="4" s="1"/>
  <c r="Q1689" i="4"/>
  <c r="R1689" i="4" s="1"/>
  <c r="Q1690" i="4"/>
  <c r="R1690" i="4" s="1"/>
  <c r="Q1691" i="4"/>
  <c r="R1691" i="4" s="1"/>
  <c r="Q1692" i="4"/>
  <c r="R1692" i="4" s="1"/>
  <c r="Q1693" i="4"/>
  <c r="R1693" i="4" s="1"/>
  <c r="Q1694" i="4"/>
  <c r="R1694" i="4" s="1"/>
  <c r="Q1695" i="4"/>
  <c r="R1695" i="4" s="1"/>
  <c r="Q1696" i="4"/>
  <c r="R1696" i="4" s="1"/>
  <c r="Q1697" i="4"/>
  <c r="R1697" i="4" s="1"/>
  <c r="Q1698" i="4"/>
  <c r="Q1699" i="4"/>
  <c r="R1699" i="4" s="1"/>
  <c r="Q1700" i="4"/>
  <c r="R1700" i="4" s="1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R1714" i="4" s="1"/>
  <c r="Q1715" i="4"/>
  <c r="R1715" i="4" s="1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R1728" i="4" s="1"/>
  <c r="Q1729" i="4"/>
  <c r="R1729" i="4" s="1"/>
  <c r="Q1730" i="4"/>
  <c r="R1730" i="4" s="1"/>
  <c r="Q1731" i="4"/>
  <c r="R1731" i="4" s="1"/>
  <c r="Q1732" i="4"/>
  <c r="R1732" i="4" s="1"/>
  <c r="Q1733" i="4"/>
  <c r="R1733" i="4" s="1"/>
  <c r="Q1734" i="4"/>
  <c r="R1734" i="4" s="1"/>
  <c r="Q1735" i="4"/>
  <c r="R1735" i="4" s="1"/>
  <c r="Q1736" i="4"/>
  <c r="R1736" i="4" s="1"/>
  <c r="Q1737" i="4"/>
  <c r="R1737" i="4" s="1"/>
  <c r="Q1738" i="4"/>
  <c r="R1738" i="4" s="1"/>
  <c r="Q1739" i="4"/>
  <c r="R1739" i="4" s="1"/>
  <c r="Q1740" i="4"/>
  <c r="R1740" i="4" s="1"/>
  <c r="Q1741" i="4"/>
  <c r="R1741" i="4" s="1"/>
  <c r="Q1742" i="4"/>
  <c r="R1742" i="4" s="1"/>
  <c r="Q1743" i="4"/>
  <c r="R1743" i="4" s="1"/>
  <c r="Q1744" i="4"/>
  <c r="R1744" i="4" s="1"/>
  <c r="Q1745" i="4"/>
  <c r="R1745" i="4" s="1"/>
  <c r="Q1746" i="4"/>
  <c r="R1746" i="4" s="1"/>
  <c r="Q1747" i="4"/>
  <c r="R1747" i="4" s="1"/>
  <c r="Q1748" i="4"/>
  <c r="R1748" i="4" s="1"/>
  <c r="Q1749" i="4"/>
  <c r="R1749" i="4" s="1"/>
  <c r="Q1750" i="4"/>
  <c r="R1750" i="4" s="1"/>
  <c r="Q1751" i="4"/>
  <c r="R1751" i="4" s="1"/>
  <c r="Q1752" i="4"/>
  <c r="R1752" i="4" s="1"/>
  <c r="Q1753" i="4"/>
  <c r="R1753" i="4" s="1"/>
  <c r="Q1754" i="4"/>
  <c r="R1754" i="4" s="1"/>
  <c r="Q1755" i="4"/>
  <c r="R1755" i="4" s="1"/>
  <c r="Q1756" i="4"/>
  <c r="R1756" i="4" s="1"/>
  <c r="Q1757" i="4"/>
  <c r="R1757" i="4" s="1"/>
  <c r="Q1758" i="4"/>
  <c r="Q1759" i="4"/>
  <c r="R1759" i="4" s="1"/>
  <c r="Q1760" i="4"/>
  <c r="R1760" i="4" s="1"/>
  <c r="Q1761" i="4"/>
  <c r="Q1762" i="4"/>
  <c r="Q1763" i="4"/>
  <c r="Q1764" i="4"/>
  <c r="Q1765" i="4"/>
  <c r="Q1766" i="4"/>
  <c r="Q1767" i="4"/>
  <c r="Q1768" i="4"/>
  <c r="Q1769" i="4"/>
  <c r="Q1770" i="4"/>
  <c r="Q1771" i="4"/>
  <c r="R1771" i="4" s="1"/>
  <c r="Q1772" i="4"/>
  <c r="R1772" i="4" s="1"/>
  <c r="Q1773" i="4"/>
  <c r="Q1774" i="4"/>
  <c r="Q1775" i="4"/>
  <c r="Q1776" i="4"/>
  <c r="Q1777" i="4"/>
  <c r="Q1778" i="4"/>
  <c r="Q1779" i="4"/>
  <c r="Q1780" i="4"/>
  <c r="Q1781" i="4"/>
  <c r="Q1782" i="4"/>
  <c r="Q1783" i="4"/>
  <c r="R1783" i="4" s="1"/>
  <c r="Q1784" i="4"/>
  <c r="R1784" i="4" s="1"/>
  <c r="Q1785" i="4"/>
  <c r="R1785" i="4" s="1"/>
  <c r="Q1786" i="4"/>
  <c r="R1786" i="4" s="1"/>
  <c r="Q1787" i="4"/>
  <c r="R1787" i="4" s="1"/>
  <c r="Q1788" i="4"/>
  <c r="R1788" i="4" s="1"/>
  <c r="Q1789" i="4"/>
  <c r="R1789" i="4" s="1"/>
  <c r="Q1790" i="4"/>
  <c r="R1790" i="4" s="1"/>
  <c r="Q1791" i="4"/>
  <c r="R1791" i="4" s="1"/>
  <c r="Q1792" i="4"/>
  <c r="R1792" i="4" s="1"/>
  <c r="Q1793" i="4"/>
  <c r="R1793" i="4" s="1"/>
  <c r="Q1794" i="4"/>
  <c r="R1794" i="4" s="1"/>
  <c r="Q1795" i="4"/>
  <c r="R1795" i="4" s="1"/>
  <c r="Q1796" i="4"/>
  <c r="R1796" i="4" s="1"/>
  <c r="Q1797" i="4"/>
  <c r="R1797" i="4" s="1"/>
  <c r="Q1798" i="4"/>
  <c r="R1798" i="4" s="1"/>
  <c r="Q1799" i="4"/>
  <c r="R1799" i="4" s="1"/>
  <c r="Q1800" i="4"/>
  <c r="R1800" i="4" s="1"/>
  <c r="Q1801" i="4"/>
  <c r="R1801" i="4" s="1"/>
  <c r="Q1802" i="4"/>
  <c r="R1802" i="4" s="1"/>
  <c r="Q1803" i="4"/>
  <c r="R1803" i="4" s="1"/>
  <c r="Q1804" i="4"/>
  <c r="R1804" i="4" s="1"/>
  <c r="Q1805" i="4"/>
  <c r="R1805" i="4" s="1"/>
  <c r="Q1806" i="4"/>
  <c r="R1806" i="4" s="1"/>
  <c r="Q1807" i="4"/>
  <c r="Q1808" i="4"/>
  <c r="Q1809" i="4"/>
  <c r="Q1810" i="4"/>
  <c r="Q1811" i="4"/>
  <c r="Q1812" i="4"/>
  <c r="R1812" i="4" s="1"/>
  <c r="Q1813" i="4"/>
  <c r="R1813" i="4" s="1"/>
  <c r="Q1814" i="4"/>
  <c r="R1814" i="4" s="1"/>
  <c r="Q1815" i="4"/>
  <c r="R1815" i="4" s="1"/>
  <c r="Q1816" i="4"/>
  <c r="R1816" i="4" s="1"/>
  <c r="Q1817" i="4"/>
  <c r="R1817" i="4" s="1"/>
  <c r="Q1818" i="4"/>
  <c r="R1818" i="4" s="1"/>
  <c r="Q1819" i="4"/>
  <c r="R1819" i="4" s="1"/>
  <c r="Q1820" i="4"/>
  <c r="R1820" i="4" s="1"/>
  <c r="Q1821" i="4"/>
  <c r="R1821" i="4" s="1"/>
  <c r="Q1822" i="4"/>
  <c r="R1822" i="4" s="1"/>
  <c r="Q1823" i="4"/>
  <c r="R1823" i="4" s="1"/>
  <c r="Q1824" i="4"/>
  <c r="R1824" i="4" s="1"/>
  <c r="Q1825" i="4"/>
  <c r="R1825" i="4" s="1"/>
  <c r="Q1826" i="4"/>
  <c r="R1826" i="4" s="1"/>
  <c r="Q1827" i="4"/>
  <c r="R1827" i="4" s="1"/>
  <c r="Q1828" i="4"/>
  <c r="R1828" i="4" s="1"/>
  <c r="Q1829" i="4"/>
  <c r="R1829" i="4" s="1"/>
  <c r="Q1830" i="4"/>
  <c r="R1830" i="4" s="1"/>
  <c r="Q1831" i="4"/>
  <c r="R1831" i="4" s="1"/>
  <c r="Q1832" i="4"/>
  <c r="R1832" i="4" s="1"/>
  <c r="Q1833" i="4"/>
  <c r="R1833" i="4" s="1"/>
  <c r="Q1834" i="4"/>
  <c r="R1834" i="4" s="1"/>
  <c r="Q1835" i="4"/>
  <c r="R1835" i="4" s="1"/>
  <c r="Q1836" i="4"/>
  <c r="Q1837" i="4"/>
  <c r="Q1838" i="4"/>
  <c r="Q1839" i="4"/>
  <c r="Q1840" i="4"/>
  <c r="Q1841" i="4"/>
  <c r="R1841" i="4" s="1"/>
  <c r="Q1842" i="4"/>
  <c r="R1842" i="4" s="1"/>
  <c r="Q1843" i="4"/>
  <c r="R1843" i="4" s="1"/>
  <c r="Q1844" i="4"/>
  <c r="R1844" i="4" s="1"/>
  <c r="Q1845" i="4"/>
  <c r="Q1846" i="4"/>
  <c r="R1846" i="4" s="1"/>
  <c r="Q1847" i="4"/>
  <c r="R1847" i="4" s="1"/>
  <c r="Q1848" i="4"/>
  <c r="R1848" i="4" s="1"/>
  <c r="Q1849" i="4"/>
  <c r="R1849" i="4" s="1"/>
  <c r="Q1850" i="4"/>
  <c r="R1850" i="4" s="1"/>
  <c r="Q1851" i="4"/>
  <c r="R1851" i="4" s="1"/>
  <c r="Q1852" i="4"/>
  <c r="Q1853" i="4"/>
  <c r="Q1854" i="4"/>
  <c r="Q1855" i="4"/>
  <c r="Q1856" i="4"/>
  <c r="Q1857" i="4"/>
  <c r="Q1858" i="4"/>
  <c r="Q1859" i="4"/>
  <c r="Q1860" i="4"/>
  <c r="Q1861" i="4"/>
  <c r="Q1862" i="4"/>
  <c r="R1862" i="4" s="1"/>
  <c r="Q1863" i="4"/>
  <c r="R1863" i="4" s="1"/>
  <c r="Q1864" i="4"/>
  <c r="R1864" i="4" s="1"/>
  <c r="Q1865" i="4"/>
  <c r="R1865" i="4" s="1"/>
  <c r="Q1866" i="4"/>
  <c r="R1866" i="4" s="1"/>
  <c r="Q1867" i="4"/>
  <c r="R1867" i="4" s="1"/>
  <c r="Q1868" i="4"/>
  <c r="R1868" i="4" s="1"/>
  <c r="Q1869" i="4"/>
  <c r="R1869" i="4" s="1"/>
  <c r="Q1870" i="4"/>
  <c r="R1870" i="4" s="1"/>
  <c r="Q1871" i="4"/>
  <c r="R1871" i="4" s="1"/>
  <c r="Q1872" i="4"/>
  <c r="R1872" i="4" s="1"/>
  <c r="Q1873" i="4"/>
  <c r="R1873" i="4" s="1"/>
  <c r="Q1874" i="4"/>
  <c r="R1874" i="4" s="1"/>
  <c r="Q1875" i="4"/>
  <c r="R1875" i="4" s="1"/>
  <c r="Q1876" i="4"/>
  <c r="R1876" i="4" s="1"/>
  <c r="Q1877" i="4"/>
  <c r="R1877" i="4" s="1"/>
  <c r="Q1878" i="4"/>
  <c r="R1878" i="4" s="1"/>
  <c r="Q1879" i="4"/>
  <c r="R1879" i="4" s="1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R1891" i="4" s="1"/>
  <c r="Q1892" i="4"/>
  <c r="R1892" i="4" s="1"/>
  <c r="Q1893" i="4"/>
  <c r="R1893" i="4" s="1"/>
  <c r="Q1894" i="4"/>
  <c r="R1894" i="4" s="1"/>
  <c r="Q1895" i="4"/>
  <c r="R1895" i="4" s="1"/>
  <c r="Q1896" i="4"/>
  <c r="R1896" i="4" s="1"/>
  <c r="Q1897" i="4"/>
  <c r="Q1898" i="4"/>
  <c r="Q1899" i="4"/>
  <c r="Q1900" i="4"/>
  <c r="Q1901" i="4"/>
  <c r="Q1902" i="4"/>
  <c r="Q1903" i="4"/>
  <c r="R1903" i="4" s="1"/>
  <c r="Q1904" i="4"/>
  <c r="R1904" i="4" s="1"/>
  <c r="Q1905" i="4"/>
  <c r="R1905" i="4" s="1"/>
  <c r="Q1906" i="4"/>
  <c r="R1906" i="4" s="1"/>
  <c r="Q1907" i="4"/>
  <c r="R1907" i="4" s="1"/>
  <c r="Q1908" i="4"/>
  <c r="R1908" i="4" s="1"/>
  <c r="Q1909" i="4"/>
  <c r="R1909" i="4" s="1"/>
  <c r="Q1910" i="4"/>
  <c r="R1910" i="4" s="1"/>
  <c r="Q1911" i="4"/>
  <c r="R1911" i="4" s="1"/>
  <c r="Q1912" i="4"/>
  <c r="Q1913" i="4"/>
  <c r="Q1914" i="4"/>
  <c r="R1914" i="4" s="1"/>
  <c r="Q1915" i="4"/>
  <c r="R1915" i="4" s="1"/>
  <c r="Q1916" i="4"/>
  <c r="R1916" i="4" s="1"/>
  <c r="Q1917" i="4"/>
  <c r="R1917" i="4" s="1"/>
  <c r="Q1918" i="4"/>
  <c r="R1918" i="4" s="1"/>
  <c r="Q1919" i="4"/>
  <c r="R1919" i="4" s="1"/>
  <c r="Q1920" i="4"/>
  <c r="Q1921" i="4"/>
  <c r="Q1922" i="4"/>
  <c r="Q1923" i="4"/>
  <c r="Q1924" i="4"/>
  <c r="Q1925" i="4"/>
  <c r="Q1926" i="4"/>
  <c r="Q1927" i="4"/>
  <c r="Q1928" i="4"/>
  <c r="Q1929" i="4"/>
  <c r="R1929" i="4" s="1"/>
  <c r="Q1930" i="4"/>
  <c r="R1930" i="4" s="1"/>
  <c r="Q1931" i="4"/>
  <c r="R1931" i="4" s="1"/>
  <c r="Q1932" i="4"/>
  <c r="R1932" i="4" s="1"/>
  <c r="Q1933" i="4"/>
  <c r="R1933" i="4" s="1"/>
  <c r="Q1934" i="4"/>
  <c r="R1934" i="4" s="1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R1950" i="4" s="1"/>
  <c r="Q1951" i="4"/>
  <c r="R1951" i="4" s="1"/>
  <c r="Q1952" i="4"/>
  <c r="R1952" i="4" s="1"/>
  <c r="Q1953" i="4"/>
  <c r="R1953" i="4" s="1"/>
  <c r="Q1954" i="4"/>
  <c r="Q1955" i="4"/>
  <c r="R1955" i="4" s="1"/>
  <c r="Q1956" i="4"/>
  <c r="R1956" i="4" s="1"/>
  <c r="Q1957" i="4"/>
  <c r="Q1958" i="4"/>
  <c r="Q1959" i="4"/>
  <c r="R1959" i="4" s="1"/>
  <c r="Q1960" i="4"/>
  <c r="R1960" i="4" s="1"/>
  <c r="Q1961" i="4"/>
  <c r="Q1962" i="4"/>
  <c r="R1962" i="4" s="1"/>
  <c r="Q1963" i="4"/>
  <c r="R1963" i="4" s="1"/>
  <c r="Q1964" i="4"/>
  <c r="R1964" i="4" s="1"/>
  <c r="Q1965" i="4"/>
  <c r="R1965" i="4" s="1"/>
  <c r="Q1966" i="4"/>
  <c r="Q1967" i="4"/>
  <c r="R1967" i="4" s="1"/>
  <c r="Q1968" i="4"/>
  <c r="R1968" i="4" s="1"/>
  <c r="Q1969" i="4"/>
  <c r="R1969" i="4" s="1"/>
  <c r="Q1970" i="4"/>
  <c r="R1970" i="4" s="1"/>
  <c r="Q1971" i="4"/>
  <c r="Q1972" i="4"/>
  <c r="R1972" i="4" s="1"/>
  <c r="Q1973" i="4"/>
  <c r="R1973" i="4" s="1"/>
  <c r="Q1974" i="4"/>
  <c r="Q1975" i="4"/>
  <c r="Q1976" i="4"/>
  <c r="Q1977" i="4"/>
  <c r="Q1978" i="4"/>
  <c r="Q1979" i="4"/>
  <c r="Q1980" i="4"/>
  <c r="R1980" i="4" s="1"/>
  <c r="Q1981" i="4"/>
  <c r="R1981" i="4" s="1"/>
  <c r="Q1982" i="4"/>
  <c r="R1982" i="4" s="1"/>
  <c r="Q1983" i="4"/>
  <c r="R1983" i="4" s="1"/>
  <c r="Q1984" i="4"/>
  <c r="R1984" i="4" s="1"/>
  <c r="Q1985" i="4"/>
  <c r="R1985" i="4" s="1"/>
  <c r="Q1986" i="4"/>
  <c r="R1986" i="4" s="1"/>
  <c r="Q1987" i="4"/>
  <c r="R1987" i="4" s="1"/>
  <c r="Q1988" i="4"/>
  <c r="R1988" i="4" s="1"/>
  <c r="Q1989" i="4"/>
  <c r="R1989" i="4" s="1"/>
  <c r="Q1990" i="4"/>
  <c r="R1990" i="4" s="1"/>
  <c r="Q1991" i="4"/>
  <c r="R1991" i="4" s="1"/>
  <c r="Q1992" i="4"/>
  <c r="R1992" i="4" s="1"/>
  <c r="Q1993" i="4"/>
  <c r="R1993" i="4" s="1"/>
  <c r="Q1994" i="4"/>
  <c r="R1994" i="4" s="1"/>
  <c r="Q1995" i="4"/>
  <c r="R1995" i="4" s="1"/>
  <c r="Q1996" i="4"/>
  <c r="R1996" i="4" s="1"/>
  <c r="Q1997" i="4"/>
  <c r="R1997" i="4" s="1"/>
  <c r="Q1998" i="4"/>
  <c r="R1998" i="4" s="1"/>
  <c r="Q1999" i="4"/>
  <c r="R1999" i="4" s="1"/>
  <c r="Q2000" i="4"/>
  <c r="R2000" i="4" s="1"/>
  <c r="Q2001" i="4"/>
  <c r="Q2002" i="4"/>
  <c r="Q2003" i="4"/>
  <c r="Q2004" i="4"/>
  <c r="Q2005" i="4"/>
  <c r="Q2006" i="4"/>
  <c r="Q2007" i="4"/>
  <c r="Q2008" i="4"/>
  <c r="Q2009" i="4"/>
  <c r="R2009" i="4" s="1"/>
  <c r="Q2010" i="4"/>
  <c r="R2010" i="4" s="1"/>
  <c r="Q2011" i="4"/>
  <c r="R2011" i="4" s="1"/>
  <c r="Q2012" i="4"/>
  <c r="R2012" i="4" s="1"/>
  <c r="Q2013" i="4"/>
  <c r="R2013" i="4" s="1"/>
  <c r="Q2014" i="4"/>
  <c r="R2014" i="4" s="1"/>
  <c r="Q2015" i="4"/>
  <c r="R2015" i="4" s="1"/>
  <c r="Q2016" i="4"/>
  <c r="R2016" i="4" s="1"/>
  <c r="Q2017" i="4"/>
  <c r="R2017" i="4" s="1"/>
  <c r="Q2018" i="4"/>
  <c r="Q2019" i="4"/>
  <c r="Q2020" i="4"/>
  <c r="Q2021" i="4"/>
  <c r="Q2022" i="4"/>
  <c r="Q2023" i="4"/>
  <c r="R2023" i="4" s="1"/>
  <c r="Q2024" i="4"/>
  <c r="R2024" i="4" s="1"/>
  <c r="Q2025" i="4"/>
  <c r="R2025" i="4" s="1"/>
  <c r="Q2026" i="4"/>
  <c r="R2026" i="4" s="1"/>
  <c r="Q2027" i="4"/>
  <c r="Q2028" i="4"/>
  <c r="Q2029" i="4"/>
  <c r="Q2030" i="4"/>
  <c r="Q2031" i="4"/>
  <c r="Q2032" i="4"/>
  <c r="R2032" i="4" s="1"/>
  <c r="Q2033" i="4"/>
  <c r="R2033" i="4" s="1"/>
  <c r="Q2034" i="4"/>
  <c r="R2034" i="4" s="1"/>
  <c r="Q2035" i="4"/>
  <c r="R2035" i="4" s="1"/>
  <c r="Q2036" i="4"/>
  <c r="R2036" i="4" s="1"/>
  <c r="Q2037" i="4"/>
  <c r="R2037" i="4" s="1"/>
  <c r="Q2038" i="4"/>
  <c r="R2038" i="4" s="1"/>
  <c r="Q2039" i="4"/>
  <c r="R2039" i="4" s="1"/>
  <c r="Q2040" i="4"/>
  <c r="R2040" i="4" s="1"/>
  <c r="Q2041" i="4"/>
  <c r="R2041" i="4" s="1"/>
  <c r="Q2042" i="4"/>
  <c r="R2042" i="4" s="1"/>
  <c r="Q2043" i="4"/>
  <c r="R2043" i="4" s="1"/>
  <c r="Q2044" i="4"/>
  <c r="R2044" i="4" s="1"/>
  <c r="Q2045" i="4"/>
  <c r="R2045" i="4" s="1"/>
  <c r="Q2046" i="4"/>
  <c r="R2046" i="4" s="1"/>
  <c r="Q2047" i="4"/>
  <c r="R2047" i="4" s="1"/>
  <c r="Q2048" i="4"/>
  <c r="R2048" i="4" s="1"/>
  <c r="Q2049" i="4"/>
  <c r="R2049" i="4" s="1"/>
  <c r="Q2050" i="4"/>
  <c r="Q2051" i="4"/>
  <c r="Q2052" i="4"/>
  <c r="Q2053" i="4"/>
  <c r="Q2054" i="4"/>
  <c r="Q2055" i="4"/>
  <c r="R2055" i="4" s="1"/>
  <c r="Q2056" i="4"/>
  <c r="R2056" i="4" s="1"/>
  <c r="Q2057" i="4"/>
  <c r="R2057" i="4" s="1"/>
  <c r="Q2058" i="4"/>
  <c r="R2058" i="4" s="1"/>
  <c r="Q2059" i="4"/>
  <c r="R2059" i="4" s="1"/>
  <c r="Q2060" i="4"/>
  <c r="R2060" i="4" s="1"/>
  <c r="Q2061" i="4"/>
  <c r="Q2062" i="4"/>
  <c r="Q2063" i="4"/>
  <c r="R2063" i="4" s="1"/>
  <c r="Q2064" i="4"/>
  <c r="R2064" i="4" s="1"/>
  <c r="Q2065" i="4"/>
  <c r="R2065" i="4" s="1"/>
  <c r="Q2066" i="4"/>
  <c r="R2066" i="4" s="1"/>
  <c r="Q2067" i="4"/>
  <c r="R2067" i="4" s="1"/>
  <c r="Q2068" i="4"/>
  <c r="R2068" i="4" s="1"/>
  <c r="Q2069" i="4"/>
  <c r="R2069" i="4" s="1"/>
  <c r="Q2070" i="4"/>
  <c r="R2070" i="4" s="1"/>
  <c r="Q2071" i="4"/>
  <c r="R2071" i="4" s="1"/>
  <c r="Q2072" i="4"/>
  <c r="Q2073" i="4"/>
  <c r="Q2074" i="4"/>
  <c r="R2074" i="4" s="1"/>
  <c r="Q2075" i="4"/>
  <c r="R2075" i="4" s="1"/>
  <c r="Q2076" i="4"/>
  <c r="R2076" i="4" s="1"/>
  <c r="Q2077" i="4"/>
  <c r="R2077" i="4" s="1"/>
  <c r="Q2078" i="4"/>
  <c r="R2078" i="4" s="1"/>
  <c r="Q2079" i="4"/>
  <c r="R2079" i="4" s="1"/>
  <c r="Q2080" i="4"/>
  <c r="R2080" i="4" s="1"/>
  <c r="Q2081" i="4"/>
  <c r="R2081" i="4" s="1"/>
  <c r="Q2082" i="4"/>
  <c r="R2082" i="4" s="1"/>
  <c r="Q2083" i="4"/>
  <c r="Q2084" i="4"/>
  <c r="R2084" i="4" s="1"/>
  <c r="Q2085" i="4"/>
  <c r="R2085" i="4" s="1"/>
  <c r="Q2086" i="4"/>
  <c r="R2086" i="4" s="1"/>
  <c r="Q2087" i="4"/>
  <c r="R2087" i="4" s="1"/>
  <c r="Q2088" i="4"/>
  <c r="R2088" i="4" s="1"/>
  <c r="Q2089" i="4"/>
  <c r="R2089" i="4" s="1"/>
  <c r="Q2090" i="4"/>
  <c r="R2090" i="4" s="1"/>
  <c r="Q2091" i="4"/>
  <c r="R2091" i="4" s="1"/>
  <c r="Q2092" i="4"/>
  <c r="R2092" i="4" s="1"/>
  <c r="Q2093" i="4"/>
  <c r="Q2094" i="4"/>
  <c r="Q2095" i="4"/>
  <c r="R2095" i="4" s="1"/>
  <c r="Q2096" i="4"/>
  <c r="R2096" i="4" s="1"/>
  <c r="Q2097" i="4"/>
  <c r="R2097" i="4" s="1"/>
  <c r="Q2098" i="4"/>
  <c r="R2098" i="4" s="1"/>
  <c r="Q2099" i="4"/>
  <c r="R2099" i="4" s="1"/>
  <c r="Q2100" i="4"/>
  <c r="R2100" i="4" s="1"/>
  <c r="Q2101" i="4"/>
  <c r="Q2102" i="4"/>
  <c r="Q2103" i="4"/>
  <c r="R2103" i="4" s="1"/>
  <c r="Q2104" i="4"/>
  <c r="R2104" i="4" s="1"/>
  <c r="Q2105" i="4"/>
  <c r="R2105" i="4" s="1"/>
  <c r="Q2106" i="4"/>
  <c r="R2106" i="4" s="1"/>
  <c r="Q2107" i="4"/>
  <c r="R2107" i="4" s="1"/>
  <c r="Q2108" i="4"/>
  <c r="R2108" i="4" s="1"/>
  <c r="Q2109" i="4"/>
  <c r="R2109" i="4" s="1"/>
  <c r="Q2110" i="4"/>
  <c r="R2110" i="4" s="1"/>
  <c r="Q2111" i="4"/>
  <c r="R2111" i="4" s="1"/>
  <c r="Q2112" i="4"/>
  <c r="Q2113" i="4"/>
  <c r="R2113" i="4" s="1"/>
  <c r="Q2114" i="4"/>
  <c r="R2114" i="4" s="1"/>
  <c r="Q2115" i="4"/>
  <c r="R2115" i="4" s="1"/>
  <c r="Q2116" i="4"/>
  <c r="R2116" i="4" s="1"/>
  <c r="Q2117" i="4"/>
  <c r="R2117" i="4" s="1"/>
  <c r="Q2118" i="4"/>
  <c r="R2118" i="4" s="1"/>
  <c r="Q2119" i="4"/>
  <c r="R2119" i="4" s="1"/>
  <c r="Q2120" i="4"/>
  <c r="R2120" i="4" s="1"/>
  <c r="Q2121" i="4"/>
  <c r="R2121" i="4" s="1"/>
  <c r="Q2122" i="4"/>
  <c r="Q2123" i="4"/>
  <c r="R2123" i="4" s="1"/>
  <c r="Q2124" i="4"/>
  <c r="R2124" i="4" s="1"/>
  <c r="Q2125" i="4"/>
  <c r="R2125" i="4" s="1"/>
  <c r="Q2126" i="4"/>
  <c r="R2126" i="4" s="1"/>
  <c r="Q2127" i="4"/>
  <c r="R2127" i="4" s="1"/>
  <c r="Q2128" i="4"/>
  <c r="R2128" i="4" s="1"/>
  <c r="Q2129" i="4"/>
  <c r="R2129" i="4" s="1"/>
  <c r="Q2130" i="4"/>
  <c r="R2130" i="4" s="1"/>
  <c r="Q2131" i="4"/>
  <c r="R2131" i="4" s="1"/>
  <c r="Q2132" i="4"/>
  <c r="Q2133" i="4"/>
  <c r="R2133" i="4" s="1"/>
  <c r="Q2134" i="4"/>
  <c r="R2134" i="4" s="1"/>
  <c r="Q2135" i="4"/>
  <c r="R2135" i="4" s="1"/>
  <c r="Q2136" i="4"/>
  <c r="Q2137" i="4"/>
  <c r="Q2138" i="4"/>
  <c r="Q2139" i="4"/>
  <c r="Q2140" i="4"/>
  <c r="Q2141" i="4"/>
  <c r="Q2142" i="4"/>
  <c r="R2142" i="4" s="1"/>
  <c r="Q2143" i="4"/>
  <c r="R2143" i="4" s="1"/>
  <c r="Q2144" i="4"/>
  <c r="R2144" i="4" s="1"/>
  <c r="Q2145" i="4"/>
  <c r="Q2146" i="4"/>
  <c r="Q2147" i="4"/>
  <c r="R2147" i="4" s="1"/>
  <c r="Q2148" i="4"/>
  <c r="R2148" i="4" s="1"/>
  <c r="Q2149" i="4"/>
  <c r="R2149" i="4" s="1"/>
  <c r="Q2150" i="4"/>
  <c r="Q2151" i="4"/>
  <c r="Q2152" i="4"/>
  <c r="Q2153" i="4"/>
  <c r="Q7" i="4"/>
  <c r="R7" i="4" s="1"/>
  <c r="H4" i="4"/>
  <c r="I4" i="4" s="1"/>
  <c r="H5" i="4"/>
  <c r="I5" i="4" s="1"/>
  <c r="H6" i="4"/>
  <c r="I6" i="4" s="1"/>
  <c r="H7" i="4"/>
  <c r="I7" i="4" s="1"/>
  <c r="H8" i="4"/>
  <c r="I8" i="4" s="1"/>
  <c r="H9" i="4"/>
  <c r="I9" i="4" s="1"/>
  <c r="H10" i="4"/>
  <c r="I10" i="4" s="1"/>
  <c r="H11" i="4"/>
  <c r="I11" i="4" s="1"/>
  <c r="H12" i="4"/>
  <c r="I12" i="4" s="1"/>
  <c r="H14" i="4"/>
  <c r="I14" i="4" s="1"/>
  <c r="H15" i="4"/>
  <c r="I15" i="4" s="1"/>
  <c r="H16" i="4"/>
  <c r="I16" i="4" s="1"/>
  <c r="H17" i="4"/>
  <c r="I17" i="4" s="1"/>
  <c r="H19" i="4"/>
  <c r="I19" i="4" s="1"/>
  <c r="H20" i="4"/>
  <c r="I20" i="4" s="1"/>
  <c r="H21" i="4"/>
  <c r="I21" i="4" s="1"/>
  <c r="H22" i="4"/>
  <c r="I22" i="4" s="1"/>
  <c r="H23" i="4"/>
  <c r="I23" i="4" s="1"/>
  <c r="H24" i="4"/>
  <c r="I24" i="4" s="1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38" i="4"/>
  <c r="I38" i="4" s="1"/>
  <c r="H39" i="4"/>
  <c r="I39" i="4" s="1"/>
  <c r="H40" i="4"/>
  <c r="I40" i="4" s="1"/>
  <c r="H41" i="4"/>
  <c r="I41" i="4" s="1"/>
  <c r="H42" i="4"/>
  <c r="I42" i="4" s="1"/>
  <c r="H43" i="4"/>
  <c r="I43" i="4" s="1"/>
  <c r="H44" i="4"/>
  <c r="I44" i="4" s="1"/>
  <c r="H45" i="4"/>
  <c r="I45" i="4" s="1"/>
  <c r="H46" i="4"/>
  <c r="I46" i="4" s="1"/>
  <c r="H47" i="4"/>
  <c r="I47" i="4" s="1"/>
  <c r="H48" i="4"/>
  <c r="I48" i="4" s="1"/>
  <c r="H49" i="4"/>
  <c r="I49" i="4" s="1"/>
  <c r="H50" i="4"/>
  <c r="I50" i="4" s="1"/>
  <c r="H51" i="4"/>
  <c r="I51" i="4" s="1"/>
  <c r="H52" i="4"/>
  <c r="I52" i="4" s="1"/>
  <c r="H53" i="4"/>
  <c r="I53" i="4" s="1"/>
  <c r="H54" i="4"/>
  <c r="I54" i="4" s="1"/>
  <c r="H55" i="4"/>
  <c r="I55" i="4" s="1"/>
  <c r="H56" i="4"/>
  <c r="I56" i="4" s="1"/>
  <c r="H57" i="4"/>
  <c r="I57" i="4" s="1"/>
  <c r="H58" i="4"/>
  <c r="I58" i="4" s="1"/>
  <c r="H59" i="4"/>
  <c r="I59" i="4" s="1"/>
  <c r="H60" i="4"/>
  <c r="I60" i="4" s="1"/>
  <c r="H61" i="4"/>
  <c r="I61" i="4" s="1"/>
  <c r="H62" i="4"/>
  <c r="I62" i="4" s="1"/>
  <c r="H63" i="4"/>
  <c r="I63" i="4" s="1"/>
  <c r="H64" i="4"/>
  <c r="I64" i="4" s="1"/>
  <c r="H65" i="4"/>
  <c r="I65" i="4" s="1"/>
  <c r="H66" i="4"/>
  <c r="I66" i="4" s="1"/>
  <c r="H67" i="4"/>
  <c r="I67" i="4" s="1"/>
  <c r="H68" i="4"/>
  <c r="I68" i="4" s="1"/>
  <c r="H69" i="4"/>
  <c r="I69" i="4" s="1"/>
  <c r="H70" i="4"/>
  <c r="I70" i="4" s="1"/>
  <c r="H71" i="4"/>
  <c r="I71" i="4" s="1"/>
  <c r="H72" i="4"/>
  <c r="I72" i="4" s="1"/>
  <c r="H74" i="4"/>
  <c r="I74" i="4" s="1"/>
  <c r="H75" i="4"/>
  <c r="I75" i="4" s="1"/>
  <c r="H76" i="4"/>
  <c r="I76" i="4" s="1"/>
  <c r="H78" i="4"/>
  <c r="I78" i="4" s="1"/>
  <c r="H79" i="4"/>
  <c r="I79" i="4" s="1"/>
  <c r="H80" i="4"/>
  <c r="I80" i="4" s="1"/>
  <c r="H81" i="4"/>
  <c r="I81" i="4" s="1"/>
  <c r="H82" i="4"/>
  <c r="I82" i="4" s="1"/>
  <c r="H85" i="4"/>
  <c r="I85" i="4" s="1"/>
  <c r="H86" i="4"/>
  <c r="I86" i="4" s="1"/>
  <c r="H87" i="4"/>
  <c r="I87" i="4" s="1"/>
  <c r="H88" i="4"/>
  <c r="I88" i="4" s="1"/>
  <c r="H89" i="4"/>
  <c r="I89" i="4" s="1"/>
  <c r="H91" i="4"/>
  <c r="I91" i="4" s="1"/>
  <c r="H92" i="4"/>
  <c r="I92" i="4" s="1"/>
  <c r="H93" i="4"/>
  <c r="I93" i="4" s="1"/>
  <c r="H94" i="4"/>
  <c r="I94" i="4" s="1"/>
  <c r="H96" i="4"/>
  <c r="I96" i="4" s="1"/>
  <c r="H97" i="4"/>
  <c r="I97" i="4" s="1"/>
  <c r="H98" i="4"/>
  <c r="I98" i="4" s="1"/>
  <c r="H99" i="4"/>
  <c r="I99" i="4" s="1"/>
  <c r="H100" i="4"/>
  <c r="I100" i="4" s="1"/>
  <c r="H101" i="4"/>
  <c r="I101" i="4" s="1"/>
  <c r="H102" i="4"/>
  <c r="I102" i="4" s="1"/>
  <c r="H103" i="4"/>
  <c r="I103" i="4" s="1"/>
  <c r="H104" i="4"/>
  <c r="I104" i="4" s="1"/>
  <c r="H105" i="4"/>
  <c r="I105" i="4" s="1"/>
  <c r="H106" i="4"/>
  <c r="I106" i="4" s="1"/>
  <c r="H107" i="4"/>
  <c r="I107" i="4" s="1"/>
  <c r="H108" i="4"/>
  <c r="I108" i="4" s="1"/>
  <c r="H110" i="4"/>
  <c r="I110" i="4" s="1"/>
  <c r="H111" i="4"/>
  <c r="I111" i="4" s="1"/>
  <c r="H112" i="4"/>
  <c r="I112" i="4" s="1"/>
  <c r="H113" i="4"/>
  <c r="I113" i="4" s="1"/>
  <c r="H114" i="4"/>
  <c r="I114" i="4" s="1"/>
  <c r="H115" i="4"/>
  <c r="I115" i="4" s="1"/>
  <c r="H116" i="4"/>
  <c r="I116" i="4" s="1"/>
  <c r="H117" i="4"/>
  <c r="I117" i="4" s="1"/>
  <c r="H118" i="4"/>
  <c r="I118" i="4" s="1"/>
  <c r="H119" i="4"/>
  <c r="I119" i="4" s="1"/>
  <c r="H120" i="4"/>
  <c r="I120" i="4" s="1"/>
  <c r="H121" i="4"/>
  <c r="I121" i="4" s="1"/>
  <c r="H122" i="4"/>
  <c r="I122" i="4" s="1"/>
  <c r="H124" i="4"/>
  <c r="I124" i="4" s="1"/>
  <c r="H125" i="4"/>
  <c r="I125" i="4" s="1"/>
  <c r="H126" i="4"/>
  <c r="I126" i="4" s="1"/>
  <c r="H128" i="4"/>
  <c r="I128" i="4" s="1"/>
  <c r="H129" i="4"/>
  <c r="I129" i="4" s="1"/>
  <c r="H130" i="4"/>
  <c r="I130" i="4" s="1"/>
  <c r="H131" i="4"/>
  <c r="I131" i="4" s="1"/>
  <c r="H133" i="4"/>
  <c r="I133" i="4" s="1"/>
  <c r="H134" i="4"/>
  <c r="I134" i="4" s="1"/>
  <c r="H135" i="4"/>
  <c r="I135" i="4" s="1"/>
  <c r="H136" i="4"/>
  <c r="I136" i="4" s="1"/>
  <c r="H137" i="4"/>
  <c r="I137" i="4" s="1"/>
  <c r="H138" i="4"/>
  <c r="I138" i="4" s="1"/>
  <c r="H139" i="4"/>
  <c r="I139" i="4" s="1"/>
  <c r="H140" i="4"/>
  <c r="I140" i="4" s="1"/>
  <c r="H141" i="4"/>
  <c r="I141" i="4" s="1"/>
  <c r="H142" i="4"/>
  <c r="I142" i="4" s="1"/>
  <c r="H144" i="4"/>
  <c r="I144" i="4" s="1"/>
  <c r="H145" i="4"/>
  <c r="I145" i="4" s="1"/>
  <c r="H146" i="4"/>
  <c r="I146" i="4" s="1"/>
  <c r="H147" i="4"/>
  <c r="I147" i="4" s="1"/>
  <c r="H148" i="4"/>
  <c r="I148" i="4" s="1"/>
  <c r="H149" i="4"/>
  <c r="I149" i="4" s="1"/>
  <c r="H150" i="4"/>
  <c r="I150" i="4" s="1"/>
  <c r="H151" i="4"/>
  <c r="I151" i="4" s="1"/>
  <c r="H152" i="4"/>
  <c r="I152" i="4" s="1"/>
  <c r="H153" i="4"/>
  <c r="I153" i="4" s="1"/>
  <c r="H154" i="4"/>
  <c r="I154" i="4" s="1"/>
  <c r="H155" i="4"/>
  <c r="I155" i="4" s="1"/>
  <c r="H156" i="4"/>
  <c r="I156" i="4" s="1"/>
  <c r="H157" i="4"/>
  <c r="I157" i="4" s="1"/>
  <c r="H159" i="4"/>
  <c r="I159" i="4" s="1"/>
  <c r="H160" i="4"/>
  <c r="I160" i="4" s="1"/>
  <c r="H161" i="4"/>
  <c r="I161" i="4" s="1"/>
  <c r="H162" i="4"/>
  <c r="I162" i="4" s="1"/>
  <c r="H163" i="4"/>
  <c r="I163" i="4" s="1"/>
  <c r="H164" i="4"/>
  <c r="I164" i="4" s="1"/>
  <c r="H165" i="4"/>
  <c r="I165" i="4" s="1"/>
  <c r="H166" i="4"/>
  <c r="I166" i="4" s="1"/>
  <c r="H167" i="4"/>
  <c r="I167" i="4" s="1"/>
  <c r="H168" i="4"/>
  <c r="I168" i="4" s="1"/>
  <c r="H169" i="4"/>
  <c r="I169" i="4" s="1"/>
  <c r="H170" i="4"/>
  <c r="I170" i="4" s="1"/>
  <c r="H171" i="4"/>
  <c r="I171" i="4" s="1"/>
  <c r="H172" i="4"/>
  <c r="I172" i="4" s="1"/>
  <c r="H173" i="4"/>
  <c r="I173" i="4" s="1"/>
  <c r="H174" i="4"/>
  <c r="I174" i="4" s="1"/>
  <c r="H176" i="4"/>
  <c r="I176" i="4" s="1"/>
  <c r="H177" i="4"/>
  <c r="I177" i="4" s="1"/>
  <c r="H178" i="4"/>
  <c r="I178" i="4" s="1"/>
  <c r="H179" i="4"/>
  <c r="I179" i="4" s="1"/>
  <c r="H180" i="4"/>
  <c r="I180" i="4" s="1"/>
  <c r="H181" i="4"/>
  <c r="I181" i="4" s="1"/>
  <c r="H182" i="4"/>
  <c r="I182" i="4" s="1"/>
  <c r="H183" i="4"/>
  <c r="I183" i="4" s="1"/>
  <c r="H184" i="4"/>
  <c r="I184" i="4" s="1"/>
  <c r="H185" i="4"/>
  <c r="I185" i="4" s="1"/>
  <c r="H186" i="4"/>
  <c r="I186" i="4" s="1"/>
  <c r="H187" i="4"/>
  <c r="I187" i="4" s="1"/>
  <c r="H188" i="4"/>
  <c r="I188" i="4" s="1"/>
  <c r="H190" i="4"/>
  <c r="I190" i="4" s="1"/>
  <c r="H191" i="4"/>
  <c r="I191" i="4" s="1"/>
  <c r="H192" i="4"/>
  <c r="I192" i="4" s="1"/>
  <c r="H193" i="4"/>
  <c r="I193" i="4" s="1"/>
  <c r="H194" i="4"/>
  <c r="I194" i="4" s="1"/>
  <c r="H195" i="4"/>
  <c r="I195" i="4" s="1"/>
  <c r="H196" i="4"/>
  <c r="I196" i="4" s="1"/>
  <c r="H197" i="4"/>
  <c r="I197" i="4" s="1"/>
  <c r="H198" i="4"/>
  <c r="I198" i="4" s="1"/>
  <c r="H199" i="4"/>
  <c r="I199" i="4" s="1"/>
  <c r="H200" i="4"/>
  <c r="I200" i="4" s="1"/>
  <c r="H201" i="4"/>
  <c r="I201" i="4" s="1"/>
  <c r="H202" i="4"/>
  <c r="I202" i="4" s="1"/>
  <c r="H203" i="4"/>
  <c r="I203" i="4" s="1"/>
  <c r="H205" i="4"/>
  <c r="I205" i="4" s="1"/>
  <c r="H206" i="4"/>
  <c r="I206" i="4" s="1"/>
  <c r="H207" i="4"/>
  <c r="I207" i="4" s="1"/>
  <c r="H208" i="4"/>
  <c r="I208" i="4" s="1"/>
  <c r="H209" i="4"/>
  <c r="I209" i="4" s="1"/>
  <c r="H210" i="4"/>
  <c r="I210" i="4" s="1"/>
  <c r="H211" i="4"/>
  <c r="I211" i="4" s="1"/>
  <c r="H212" i="4"/>
  <c r="I212" i="4" s="1"/>
  <c r="H213" i="4"/>
  <c r="I213" i="4" s="1"/>
  <c r="H214" i="4"/>
  <c r="I214" i="4" s="1"/>
  <c r="H215" i="4"/>
  <c r="I215" i="4" s="1"/>
  <c r="H216" i="4"/>
  <c r="I216" i="4" s="1"/>
  <c r="H217" i="4"/>
  <c r="I217" i="4" s="1"/>
  <c r="H218" i="4"/>
  <c r="I218" i="4" s="1"/>
  <c r="H219" i="4"/>
  <c r="I219" i="4" s="1"/>
  <c r="H220" i="4"/>
  <c r="I220" i="4" s="1"/>
  <c r="H221" i="4"/>
  <c r="I221" i="4" s="1"/>
  <c r="H223" i="4"/>
  <c r="I223" i="4" s="1"/>
  <c r="H224" i="4"/>
  <c r="I224" i="4" s="1"/>
  <c r="H225" i="4"/>
  <c r="I225" i="4" s="1"/>
  <c r="H226" i="4"/>
  <c r="I226" i="4" s="1"/>
  <c r="H227" i="4"/>
  <c r="I227" i="4" s="1"/>
  <c r="H228" i="4"/>
  <c r="I228" i="4" s="1"/>
  <c r="H229" i="4"/>
  <c r="I229" i="4" s="1"/>
  <c r="H230" i="4"/>
  <c r="I230" i="4" s="1"/>
  <c r="H231" i="4"/>
  <c r="I231" i="4" s="1"/>
  <c r="H232" i="4"/>
  <c r="I232" i="4" s="1"/>
  <c r="H233" i="4"/>
  <c r="I233" i="4" s="1"/>
  <c r="H234" i="4"/>
  <c r="I234" i="4" s="1"/>
  <c r="H236" i="4"/>
  <c r="I236" i="4" s="1"/>
  <c r="H237" i="4"/>
  <c r="I237" i="4" s="1"/>
  <c r="H238" i="4"/>
  <c r="I238" i="4" s="1"/>
  <c r="H239" i="4"/>
  <c r="I239" i="4" s="1"/>
  <c r="H240" i="4"/>
  <c r="I240" i="4" s="1"/>
  <c r="H241" i="4"/>
  <c r="I241" i="4" s="1"/>
  <c r="H243" i="4"/>
  <c r="I243" i="4" s="1"/>
  <c r="H244" i="4"/>
  <c r="I244" i="4" s="1"/>
  <c r="H245" i="4"/>
  <c r="I245" i="4" s="1"/>
  <c r="H246" i="4"/>
  <c r="I246" i="4" s="1"/>
  <c r="H247" i="4"/>
  <c r="I247" i="4" s="1"/>
  <c r="H248" i="4"/>
  <c r="I248" i="4" s="1"/>
  <c r="H249" i="4"/>
  <c r="I249" i="4" s="1"/>
  <c r="H250" i="4"/>
  <c r="I250" i="4" s="1"/>
  <c r="H251" i="4"/>
  <c r="I251" i="4" s="1"/>
  <c r="H252" i="4"/>
  <c r="I252" i="4" s="1"/>
  <c r="H253" i="4"/>
  <c r="I253" i="4" s="1"/>
  <c r="H254" i="4"/>
  <c r="I254" i="4" s="1"/>
  <c r="H255" i="4"/>
  <c r="I255" i="4" s="1"/>
  <c r="H256" i="4"/>
  <c r="I256" i="4" s="1"/>
  <c r="H258" i="4"/>
  <c r="I258" i="4" s="1"/>
  <c r="H259" i="4"/>
  <c r="I259" i="4" s="1"/>
  <c r="H260" i="4"/>
  <c r="I260" i="4" s="1"/>
  <c r="H261" i="4"/>
  <c r="I261" i="4" s="1"/>
  <c r="H262" i="4"/>
  <c r="I262" i="4" s="1"/>
  <c r="H263" i="4"/>
  <c r="I263" i="4" s="1"/>
  <c r="H264" i="4"/>
  <c r="I264" i="4" s="1"/>
  <c r="H266" i="4"/>
  <c r="I266" i="4" s="1"/>
  <c r="H267" i="4"/>
  <c r="I267" i="4" s="1"/>
  <c r="H268" i="4"/>
  <c r="I268" i="4" s="1"/>
  <c r="H269" i="4"/>
  <c r="I269" i="4" s="1"/>
  <c r="H271" i="4"/>
  <c r="I271" i="4" s="1"/>
  <c r="H272" i="4"/>
  <c r="I272" i="4" s="1"/>
  <c r="H273" i="4"/>
  <c r="I273" i="4" s="1"/>
  <c r="H274" i="4"/>
  <c r="I274" i="4" s="1"/>
  <c r="H275" i="4"/>
  <c r="I275" i="4" s="1"/>
  <c r="H276" i="4"/>
  <c r="I276" i="4" s="1"/>
  <c r="H277" i="4"/>
  <c r="I277" i="4" s="1"/>
  <c r="H278" i="4"/>
  <c r="I278" i="4" s="1"/>
  <c r="H279" i="4"/>
  <c r="I279" i="4" s="1"/>
  <c r="H280" i="4"/>
  <c r="I280" i="4" s="1"/>
  <c r="H281" i="4"/>
  <c r="I281" i="4" s="1"/>
  <c r="H282" i="4"/>
  <c r="I282" i="4" s="1"/>
  <c r="H283" i="4"/>
  <c r="I283" i="4" s="1"/>
  <c r="H284" i="4"/>
  <c r="I284" i="4" s="1"/>
  <c r="H286" i="4"/>
  <c r="I286" i="4" s="1"/>
  <c r="H287" i="4"/>
  <c r="I287" i="4" s="1"/>
  <c r="H288" i="4"/>
  <c r="I288" i="4" s="1"/>
  <c r="H289" i="4"/>
  <c r="I289" i="4" s="1"/>
  <c r="H290" i="4"/>
  <c r="I290" i="4" s="1"/>
  <c r="H291" i="4"/>
  <c r="I291" i="4" s="1"/>
  <c r="H293" i="4"/>
  <c r="I293" i="4" s="1"/>
  <c r="H294" i="4"/>
  <c r="I294" i="4" s="1"/>
  <c r="H295" i="4"/>
  <c r="I295" i="4" s="1"/>
  <c r="H296" i="4"/>
  <c r="I296" i="4" s="1"/>
  <c r="H298" i="4"/>
  <c r="I298" i="4" s="1"/>
  <c r="H299" i="4"/>
  <c r="I299" i="4" s="1"/>
  <c r="H300" i="4"/>
  <c r="I300" i="4" s="1"/>
  <c r="H302" i="4"/>
  <c r="I302" i="4" s="1"/>
  <c r="H303" i="4"/>
  <c r="I303" i="4" s="1"/>
  <c r="H304" i="4"/>
  <c r="I304" i="4" s="1"/>
  <c r="H306" i="4"/>
  <c r="I306" i="4" s="1"/>
  <c r="H307" i="4"/>
  <c r="I307" i="4" s="1"/>
  <c r="H308" i="4"/>
  <c r="I308" i="4" s="1"/>
  <c r="H309" i="4"/>
  <c r="I309" i="4" s="1"/>
  <c r="H310" i="4"/>
  <c r="I310" i="4" s="1"/>
  <c r="H311" i="4"/>
  <c r="I311" i="4" s="1"/>
  <c r="H312" i="4"/>
  <c r="I312" i="4" s="1"/>
  <c r="H313" i="4"/>
  <c r="I313" i="4" s="1"/>
  <c r="H314" i="4"/>
  <c r="I314" i="4" s="1"/>
  <c r="H315" i="4"/>
  <c r="I315" i="4" s="1"/>
  <c r="H316" i="4"/>
  <c r="I316" i="4" s="1"/>
  <c r="H317" i="4"/>
  <c r="I317" i="4" s="1"/>
  <c r="H318" i="4"/>
  <c r="I318" i="4" s="1"/>
  <c r="H319" i="4"/>
  <c r="I319" i="4" s="1"/>
  <c r="H320" i="4"/>
  <c r="I320" i="4" s="1"/>
  <c r="H321" i="4"/>
  <c r="I321" i="4" s="1"/>
  <c r="H322" i="4"/>
  <c r="I322" i="4" s="1"/>
  <c r="H323" i="4"/>
  <c r="I323" i="4" s="1"/>
  <c r="H324" i="4"/>
  <c r="I324" i="4" s="1"/>
  <c r="H325" i="4"/>
  <c r="I325" i="4" s="1"/>
  <c r="H326" i="4"/>
  <c r="I326" i="4" s="1"/>
  <c r="H327" i="4"/>
  <c r="I327" i="4" s="1"/>
  <c r="H328" i="4"/>
  <c r="I328" i="4" s="1"/>
  <c r="H329" i="4"/>
  <c r="I329" i="4" s="1"/>
  <c r="H330" i="4"/>
  <c r="I330" i="4" s="1"/>
  <c r="H331" i="4"/>
  <c r="I331" i="4" s="1"/>
  <c r="H332" i="4"/>
  <c r="I332" i="4" s="1"/>
  <c r="H333" i="4"/>
  <c r="I333" i="4" s="1"/>
  <c r="H334" i="4"/>
  <c r="I334" i="4" s="1"/>
  <c r="H336" i="4"/>
  <c r="I336" i="4" s="1"/>
  <c r="H338" i="4"/>
  <c r="I338" i="4" s="1"/>
  <c r="H339" i="4"/>
  <c r="I339" i="4" s="1"/>
  <c r="H341" i="4"/>
  <c r="I341" i="4" s="1"/>
  <c r="H342" i="4"/>
  <c r="I342" i="4" s="1"/>
  <c r="H344" i="4"/>
  <c r="I344" i="4" s="1"/>
  <c r="H346" i="4"/>
  <c r="I346" i="4" s="1"/>
  <c r="H347" i="4"/>
  <c r="I347" i="4" s="1"/>
  <c r="H349" i="4"/>
  <c r="I349" i="4" s="1"/>
  <c r="H350" i="4"/>
  <c r="I350" i="4" s="1"/>
  <c r="H351" i="4"/>
  <c r="I351" i="4" s="1"/>
  <c r="H352" i="4"/>
  <c r="I352" i="4" s="1"/>
  <c r="H353" i="4"/>
  <c r="I353" i="4" s="1"/>
  <c r="H354" i="4"/>
  <c r="I354" i="4" s="1"/>
  <c r="H355" i="4"/>
  <c r="I355" i="4" s="1"/>
  <c r="H356" i="4"/>
  <c r="I356" i="4" s="1"/>
  <c r="H357" i="4"/>
  <c r="I357" i="4" s="1"/>
  <c r="H358" i="4"/>
  <c r="I358" i="4" s="1"/>
  <c r="H359" i="4"/>
  <c r="I359" i="4" s="1"/>
  <c r="H361" i="4"/>
  <c r="I361" i="4" s="1"/>
  <c r="H362" i="4"/>
  <c r="I362" i="4" s="1"/>
  <c r="H363" i="4"/>
  <c r="I363" i="4" s="1"/>
  <c r="H364" i="4"/>
  <c r="I364" i="4" s="1"/>
  <c r="H366" i="4"/>
  <c r="I366" i="4" s="1"/>
  <c r="H367" i="4"/>
  <c r="I367" i="4" s="1"/>
  <c r="H368" i="4"/>
  <c r="I368" i="4" s="1"/>
  <c r="H369" i="4"/>
  <c r="I369" i="4" s="1"/>
  <c r="H370" i="4"/>
  <c r="I370" i="4" s="1"/>
  <c r="H371" i="4"/>
  <c r="I371" i="4" s="1"/>
  <c r="H372" i="4"/>
  <c r="I372" i="4" s="1"/>
  <c r="H373" i="4"/>
  <c r="I373" i="4" s="1"/>
  <c r="H374" i="4"/>
  <c r="I374" i="4" s="1"/>
  <c r="H375" i="4"/>
  <c r="I375" i="4" s="1"/>
  <c r="H376" i="4"/>
  <c r="I376" i="4" s="1"/>
  <c r="H377" i="4"/>
  <c r="I377" i="4" s="1"/>
  <c r="H378" i="4"/>
  <c r="I378" i="4" s="1"/>
  <c r="H379" i="4"/>
  <c r="I379" i="4" s="1"/>
  <c r="H380" i="4"/>
  <c r="I380" i="4" s="1"/>
  <c r="H381" i="4"/>
  <c r="I381" i="4" s="1"/>
  <c r="H382" i="4"/>
  <c r="I382" i="4" s="1"/>
  <c r="H383" i="4"/>
  <c r="I383" i="4" s="1"/>
  <c r="H384" i="4"/>
  <c r="I384" i="4" s="1"/>
  <c r="H385" i="4"/>
  <c r="I385" i="4" s="1"/>
  <c r="H386" i="4"/>
  <c r="I386" i="4" s="1"/>
  <c r="H387" i="4"/>
  <c r="I387" i="4" s="1"/>
  <c r="H388" i="4"/>
  <c r="I388" i="4" s="1"/>
  <c r="H389" i="4"/>
  <c r="I389" i="4" s="1"/>
  <c r="H391" i="4"/>
  <c r="I391" i="4" s="1"/>
  <c r="H392" i="4"/>
  <c r="I392" i="4" s="1"/>
  <c r="H393" i="4"/>
  <c r="I393" i="4" s="1"/>
  <c r="H394" i="4"/>
  <c r="I394" i="4" s="1"/>
  <c r="H395" i="4"/>
  <c r="I395" i="4" s="1"/>
  <c r="H396" i="4"/>
  <c r="I396" i="4" s="1"/>
  <c r="H397" i="4"/>
  <c r="I397" i="4" s="1"/>
  <c r="H398" i="4"/>
  <c r="I398" i="4" s="1"/>
  <c r="H399" i="4"/>
  <c r="I399" i="4" s="1"/>
  <c r="H400" i="4"/>
  <c r="I400" i="4" s="1"/>
  <c r="H401" i="4"/>
  <c r="I401" i="4" s="1"/>
  <c r="H402" i="4"/>
  <c r="I402" i="4" s="1"/>
  <c r="H403" i="4"/>
  <c r="I403" i="4" s="1"/>
  <c r="H404" i="4"/>
  <c r="I404" i="4" s="1"/>
  <c r="H405" i="4"/>
  <c r="I405" i="4" s="1"/>
  <c r="H406" i="4"/>
  <c r="I406" i="4" s="1"/>
  <c r="H407" i="4"/>
  <c r="I407" i="4" s="1"/>
  <c r="H408" i="4"/>
  <c r="I408" i="4" s="1"/>
  <c r="H409" i="4"/>
  <c r="I409" i="4" s="1"/>
  <c r="H410" i="4"/>
  <c r="I410" i="4" s="1"/>
  <c r="H411" i="4"/>
  <c r="I411" i="4" s="1"/>
  <c r="H412" i="4"/>
  <c r="I412" i="4" s="1"/>
  <c r="H413" i="4"/>
  <c r="I413" i="4" s="1"/>
  <c r="H414" i="4"/>
  <c r="I414" i="4" s="1"/>
  <c r="H416" i="4"/>
  <c r="I416" i="4" s="1"/>
  <c r="H417" i="4"/>
  <c r="I417" i="4" s="1"/>
  <c r="H418" i="4"/>
  <c r="I418" i="4" s="1"/>
  <c r="H419" i="4"/>
  <c r="I419" i="4" s="1"/>
  <c r="H420" i="4"/>
  <c r="I420" i="4" s="1"/>
  <c r="H421" i="4"/>
  <c r="I421" i="4" s="1"/>
  <c r="H422" i="4"/>
  <c r="I422" i="4" s="1"/>
  <c r="H423" i="4"/>
  <c r="I423" i="4" s="1"/>
  <c r="H424" i="4"/>
  <c r="I424" i="4" s="1"/>
  <c r="H425" i="4"/>
  <c r="I425" i="4" s="1"/>
  <c r="H426" i="4"/>
  <c r="I426" i="4" s="1"/>
  <c r="H428" i="4"/>
  <c r="I428" i="4" s="1"/>
  <c r="H429" i="4"/>
  <c r="I429" i="4" s="1"/>
  <c r="H430" i="4"/>
  <c r="I430" i="4" s="1"/>
  <c r="H432" i="4"/>
  <c r="I432" i="4" s="1"/>
  <c r="H433" i="4"/>
  <c r="I433" i="4" s="1"/>
  <c r="H434" i="4"/>
  <c r="I434" i="4" s="1"/>
  <c r="H436" i="4"/>
  <c r="I436" i="4" s="1"/>
  <c r="H437" i="4"/>
  <c r="I437" i="4" s="1"/>
  <c r="H438" i="4"/>
  <c r="I438" i="4" s="1"/>
  <c r="H439" i="4"/>
  <c r="I439" i="4" s="1"/>
  <c r="H440" i="4"/>
  <c r="I440" i="4" s="1"/>
  <c r="H441" i="4"/>
  <c r="I441" i="4" s="1"/>
  <c r="H442" i="4"/>
  <c r="I442" i="4" s="1"/>
  <c r="H443" i="4"/>
  <c r="I443" i="4" s="1"/>
  <c r="H444" i="4"/>
  <c r="I444" i="4" s="1"/>
  <c r="H445" i="4"/>
  <c r="I445" i="4" s="1"/>
  <c r="H446" i="4"/>
  <c r="I446" i="4" s="1"/>
  <c r="H447" i="4"/>
  <c r="I447" i="4" s="1"/>
  <c r="H448" i="4"/>
  <c r="I448" i="4" s="1"/>
  <c r="H449" i="4"/>
  <c r="I449" i="4" s="1"/>
  <c r="H451" i="4"/>
  <c r="I451" i="4" s="1"/>
  <c r="H452" i="4"/>
  <c r="I452" i="4" s="1"/>
  <c r="H454" i="4"/>
  <c r="I454" i="4" s="1"/>
  <c r="H455" i="4"/>
  <c r="I455" i="4" s="1"/>
  <c r="H456" i="4"/>
  <c r="I456" i="4" s="1"/>
  <c r="H458" i="4"/>
  <c r="I458" i="4" s="1"/>
  <c r="H459" i="4"/>
  <c r="I459" i="4" s="1"/>
  <c r="H460" i="4"/>
  <c r="I460" i="4" s="1"/>
  <c r="H461" i="4"/>
  <c r="I461" i="4" s="1"/>
  <c r="H462" i="4"/>
  <c r="I462" i="4" s="1"/>
  <c r="H463" i="4"/>
  <c r="I463" i="4" s="1"/>
  <c r="H464" i="4"/>
  <c r="I464" i="4" s="1"/>
  <c r="H465" i="4"/>
  <c r="I465" i="4" s="1"/>
  <c r="H466" i="4"/>
  <c r="I466" i="4" s="1"/>
  <c r="H467" i="4"/>
  <c r="I467" i="4" s="1"/>
  <c r="H468" i="4"/>
  <c r="I468" i="4" s="1"/>
  <c r="H469" i="4"/>
  <c r="I469" i="4" s="1"/>
  <c r="H470" i="4"/>
  <c r="I470" i="4" s="1"/>
  <c r="H471" i="4"/>
  <c r="I471" i="4" s="1"/>
  <c r="H473" i="4"/>
  <c r="I473" i="4" s="1"/>
  <c r="H474" i="4"/>
  <c r="I474" i="4" s="1"/>
  <c r="H475" i="4"/>
  <c r="I475" i="4" s="1"/>
  <c r="H476" i="4"/>
  <c r="I476" i="4" s="1"/>
  <c r="H477" i="4"/>
  <c r="I477" i="4" s="1"/>
  <c r="H478" i="4"/>
  <c r="I478" i="4" s="1"/>
  <c r="H479" i="4"/>
  <c r="I479" i="4" s="1"/>
  <c r="H480" i="4"/>
  <c r="I480" i="4" s="1"/>
  <c r="H481" i="4"/>
  <c r="I481" i="4" s="1"/>
  <c r="H482" i="4"/>
  <c r="I482" i="4" s="1"/>
  <c r="H483" i="4"/>
  <c r="I483" i="4" s="1"/>
  <c r="H484" i="4"/>
  <c r="I484" i="4" s="1"/>
  <c r="H485" i="4"/>
  <c r="I485" i="4" s="1"/>
  <c r="H486" i="4"/>
  <c r="I486" i="4" s="1"/>
  <c r="H488" i="4"/>
  <c r="I488" i="4" s="1"/>
  <c r="H489" i="4"/>
  <c r="I489" i="4" s="1"/>
  <c r="H490" i="4"/>
  <c r="I490" i="4" s="1"/>
  <c r="H491" i="4"/>
  <c r="I491" i="4" s="1"/>
  <c r="H492" i="4"/>
  <c r="I492" i="4" s="1"/>
  <c r="H493" i="4"/>
  <c r="I493" i="4" s="1"/>
  <c r="H495" i="4"/>
  <c r="I495" i="4" s="1"/>
  <c r="H496" i="4"/>
  <c r="I496" i="4" s="1"/>
  <c r="H497" i="4"/>
  <c r="I497" i="4" s="1"/>
  <c r="H498" i="4"/>
  <c r="I498" i="4" s="1"/>
  <c r="H499" i="4"/>
  <c r="I499" i="4" s="1"/>
  <c r="H500" i="4"/>
  <c r="I500" i="4" s="1"/>
  <c r="H501" i="4"/>
  <c r="I501" i="4" s="1"/>
  <c r="H502" i="4"/>
  <c r="I502" i="4" s="1"/>
  <c r="H503" i="4"/>
  <c r="I503" i="4" s="1"/>
  <c r="H504" i="4"/>
  <c r="I504" i="4" s="1"/>
  <c r="H505" i="4"/>
  <c r="I505" i="4" s="1"/>
  <c r="H506" i="4"/>
  <c r="I506" i="4" s="1"/>
  <c r="H507" i="4"/>
  <c r="I507" i="4" s="1"/>
  <c r="H508" i="4"/>
  <c r="I508" i="4" s="1"/>
  <c r="H509" i="4"/>
  <c r="I509" i="4" s="1"/>
  <c r="H510" i="4"/>
  <c r="I510" i="4" s="1"/>
  <c r="H511" i="4"/>
  <c r="I511" i="4" s="1"/>
  <c r="H513" i="4"/>
  <c r="I513" i="4" s="1"/>
  <c r="H514" i="4"/>
  <c r="I514" i="4" s="1"/>
  <c r="H515" i="4"/>
  <c r="I515" i="4" s="1"/>
  <c r="H516" i="4"/>
  <c r="I516" i="4" s="1"/>
  <c r="H517" i="4"/>
  <c r="I517" i="4" s="1"/>
  <c r="H518" i="4"/>
  <c r="I518" i="4" s="1"/>
  <c r="H520" i="4"/>
  <c r="I520" i="4" s="1"/>
  <c r="H521" i="4"/>
  <c r="I521" i="4" s="1"/>
  <c r="H522" i="4"/>
  <c r="I522" i="4" s="1"/>
  <c r="H523" i="4"/>
  <c r="I523" i="4" s="1"/>
  <c r="H524" i="4"/>
  <c r="I524" i="4" s="1"/>
  <c r="H525" i="4"/>
  <c r="I525" i="4" s="1"/>
  <c r="H526" i="4"/>
  <c r="I526" i="4" s="1"/>
  <c r="H527" i="4"/>
  <c r="I527" i="4" s="1"/>
  <c r="H528" i="4"/>
  <c r="I528" i="4" s="1"/>
  <c r="H529" i="4"/>
  <c r="I529" i="4" s="1"/>
  <c r="H530" i="4"/>
  <c r="I530" i="4" s="1"/>
  <c r="H532" i="4"/>
  <c r="I532" i="4" s="1"/>
  <c r="H533" i="4"/>
  <c r="I533" i="4" s="1"/>
  <c r="H534" i="4"/>
  <c r="I534" i="4" s="1"/>
  <c r="H535" i="4"/>
  <c r="I535" i="4" s="1"/>
  <c r="H536" i="4"/>
  <c r="I536" i="4" s="1"/>
  <c r="H537" i="4"/>
  <c r="I537" i="4" s="1"/>
  <c r="H539" i="4"/>
  <c r="I539" i="4" s="1"/>
  <c r="H540" i="4"/>
  <c r="I540" i="4" s="1"/>
  <c r="H541" i="4"/>
  <c r="I541" i="4" s="1"/>
  <c r="H543" i="4"/>
  <c r="I543" i="4" s="1"/>
  <c r="H544" i="4"/>
  <c r="I544" i="4" s="1"/>
  <c r="H545" i="4"/>
  <c r="I545" i="4" s="1"/>
  <c r="H546" i="4"/>
  <c r="I546" i="4" s="1"/>
  <c r="H547" i="4"/>
  <c r="I547" i="4" s="1"/>
  <c r="H548" i="4"/>
  <c r="I548" i="4" s="1"/>
  <c r="H549" i="4"/>
  <c r="I549" i="4" s="1"/>
  <c r="H550" i="4"/>
  <c r="I550" i="4" s="1"/>
  <c r="H551" i="4"/>
  <c r="I551" i="4" s="1"/>
  <c r="H552" i="4"/>
  <c r="I552" i="4" s="1"/>
  <c r="H553" i="4"/>
  <c r="I553" i="4" s="1"/>
  <c r="H554" i="4"/>
  <c r="I554" i="4" s="1"/>
  <c r="H555" i="4"/>
  <c r="I555" i="4" s="1"/>
  <c r="H556" i="4"/>
  <c r="I556" i="4" s="1"/>
  <c r="H557" i="4"/>
  <c r="I557" i="4" s="1"/>
  <c r="H558" i="4"/>
  <c r="I558" i="4" s="1"/>
  <c r="H559" i="4"/>
  <c r="I559" i="4" s="1"/>
  <c r="H560" i="4"/>
  <c r="I560" i="4" s="1"/>
  <c r="H561" i="4"/>
  <c r="I561" i="4" s="1"/>
  <c r="H562" i="4"/>
  <c r="I562" i="4" s="1"/>
  <c r="H563" i="4"/>
  <c r="I563" i="4" s="1"/>
  <c r="H565" i="4"/>
  <c r="I565" i="4" s="1"/>
  <c r="H566" i="4"/>
  <c r="I566" i="4" s="1"/>
  <c r="H567" i="4"/>
  <c r="I567" i="4" s="1"/>
  <c r="H568" i="4"/>
  <c r="I568" i="4" s="1"/>
  <c r="H569" i="4"/>
  <c r="I569" i="4" s="1"/>
  <c r="H570" i="4"/>
  <c r="I570" i="4" s="1"/>
  <c r="H571" i="4"/>
  <c r="I571" i="4" s="1"/>
  <c r="H572" i="4"/>
  <c r="I572" i="4" s="1"/>
  <c r="H573" i="4"/>
  <c r="I573" i="4" s="1"/>
  <c r="H574" i="4"/>
  <c r="I574" i="4" s="1"/>
  <c r="H575" i="4"/>
  <c r="I575" i="4" s="1"/>
  <c r="H576" i="4"/>
  <c r="I576" i="4" s="1"/>
  <c r="H577" i="4"/>
  <c r="I577" i="4" s="1"/>
  <c r="H578" i="4"/>
  <c r="I578" i="4" s="1"/>
  <c r="H580" i="4"/>
  <c r="I580" i="4" s="1"/>
  <c r="H581" i="4"/>
  <c r="I581" i="4" s="1"/>
  <c r="H582" i="4"/>
  <c r="I582" i="4" s="1"/>
  <c r="H583" i="4"/>
  <c r="I583" i="4" s="1"/>
  <c r="H585" i="4"/>
  <c r="I585" i="4" s="1"/>
  <c r="H587" i="4"/>
  <c r="I587" i="4" s="1"/>
  <c r="H588" i="4"/>
  <c r="I588" i="4" s="1"/>
  <c r="H589" i="4"/>
  <c r="I589" i="4" s="1"/>
  <c r="H590" i="4"/>
  <c r="I590" i="4" s="1"/>
  <c r="H592" i="4"/>
  <c r="I592" i="4" s="1"/>
  <c r="H593" i="4"/>
  <c r="I593" i="4" s="1"/>
  <c r="H594" i="4"/>
  <c r="I594" i="4" s="1"/>
  <c r="H595" i="4"/>
  <c r="I595" i="4" s="1"/>
  <c r="H596" i="4"/>
  <c r="I596" i="4" s="1"/>
  <c r="H597" i="4"/>
  <c r="I597" i="4" s="1"/>
  <c r="H598" i="4"/>
  <c r="I598" i="4" s="1"/>
  <c r="H599" i="4"/>
  <c r="I599" i="4" s="1"/>
  <c r="H600" i="4"/>
  <c r="I600" i="4" s="1"/>
  <c r="H602" i="4"/>
  <c r="I602" i="4" s="1"/>
  <c r="H603" i="4"/>
  <c r="I603" i="4" s="1"/>
  <c r="H604" i="4"/>
  <c r="I604" i="4" s="1"/>
  <c r="H605" i="4"/>
  <c r="I605" i="4" s="1"/>
  <c r="H606" i="4"/>
  <c r="I606" i="4" s="1"/>
  <c r="H607" i="4"/>
  <c r="I607" i="4" s="1"/>
  <c r="H608" i="4"/>
  <c r="I608" i="4" s="1"/>
  <c r="H609" i="4"/>
  <c r="I609" i="4" s="1"/>
  <c r="H610" i="4"/>
  <c r="I610" i="4" s="1"/>
  <c r="H612" i="4"/>
  <c r="I612" i="4" s="1"/>
  <c r="H613" i="4"/>
  <c r="I613" i="4" s="1"/>
  <c r="H614" i="4"/>
  <c r="I614" i="4" s="1"/>
  <c r="H615" i="4"/>
  <c r="I615" i="4" s="1"/>
  <c r="H616" i="4"/>
  <c r="I616" i="4" s="1"/>
  <c r="H617" i="4"/>
  <c r="I617" i="4" s="1"/>
  <c r="H618" i="4"/>
  <c r="I618" i="4" s="1"/>
  <c r="H619" i="4"/>
  <c r="I619" i="4" s="1"/>
  <c r="H620" i="4"/>
  <c r="I620" i="4" s="1"/>
  <c r="H622" i="4"/>
  <c r="I622" i="4" s="1"/>
  <c r="H623" i="4"/>
  <c r="I623" i="4" s="1"/>
  <c r="H624" i="4"/>
  <c r="I624" i="4" s="1"/>
  <c r="H625" i="4"/>
  <c r="I625" i="4" s="1"/>
  <c r="H626" i="4"/>
  <c r="I626" i="4" s="1"/>
  <c r="H627" i="4"/>
  <c r="I627" i="4" s="1"/>
  <c r="H628" i="4"/>
  <c r="I628" i="4" s="1"/>
  <c r="H629" i="4"/>
  <c r="I629" i="4" s="1"/>
  <c r="H630" i="4"/>
  <c r="I630" i="4" s="1"/>
  <c r="H632" i="4"/>
  <c r="I632" i="4" s="1"/>
  <c r="H633" i="4"/>
  <c r="I633" i="4" s="1"/>
  <c r="H634" i="4"/>
  <c r="I634" i="4" s="1"/>
  <c r="H636" i="4"/>
  <c r="I636" i="4" s="1"/>
  <c r="H638" i="4"/>
  <c r="I638" i="4" s="1"/>
  <c r="H639" i="4"/>
  <c r="I639" i="4" s="1"/>
  <c r="H640" i="4"/>
  <c r="I640" i="4" s="1"/>
  <c r="H641" i="4"/>
  <c r="I641" i="4" s="1"/>
  <c r="H642" i="4"/>
  <c r="I642" i="4" s="1"/>
  <c r="H643" i="4"/>
  <c r="I643" i="4" s="1"/>
  <c r="H644" i="4"/>
  <c r="I644" i="4" s="1"/>
  <c r="H645" i="4"/>
  <c r="I645" i="4" s="1"/>
  <c r="H646" i="4"/>
  <c r="I646" i="4" s="1"/>
  <c r="H647" i="4"/>
  <c r="I647" i="4" s="1"/>
  <c r="H649" i="4"/>
  <c r="I649" i="4" s="1"/>
  <c r="H650" i="4"/>
  <c r="I650" i="4" s="1"/>
  <c r="H651" i="4"/>
  <c r="I651" i="4" s="1"/>
  <c r="H652" i="4"/>
  <c r="I652" i="4" s="1"/>
  <c r="H653" i="4"/>
  <c r="I653" i="4" s="1"/>
  <c r="H654" i="4"/>
  <c r="I654" i="4" s="1"/>
  <c r="H655" i="4"/>
  <c r="I655" i="4" s="1"/>
  <c r="H656" i="4"/>
  <c r="I656" i="4" s="1"/>
  <c r="H657" i="4"/>
  <c r="I657" i="4" s="1"/>
  <c r="H658" i="4"/>
  <c r="I658" i="4" s="1"/>
  <c r="H659" i="4"/>
  <c r="I659" i="4" s="1"/>
  <c r="H660" i="4"/>
  <c r="I660" i="4" s="1"/>
  <c r="H661" i="4"/>
  <c r="I661" i="4" s="1"/>
  <c r="H662" i="4"/>
  <c r="I662" i="4" s="1"/>
  <c r="H663" i="4"/>
  <c r="I663" i="4" s="1"/>
  <c r="H664" i="4"/>
  <c r="I664" i="4" s="1"/>
  <c r="H665" i="4"/>
  <c r="I665" i="4" s="1"/>
  <c r="H666" i="4"/>
  <c r="I666" i="4" s="1"/>
  <c r="H667" i="4"/>
  <c r="I667" i="4" s="1"/>
  <c r="H669" i="4"/>
  <c r="I669" i="4" s="1"/>
  <c r="H670" i="4"/>
  <c r="I670" i="4" s="1"/>
  <c r="H671" i="4"/>
  <c r="I671" i="4" s="1"/>
  <c r="H672" i="4"/>
  <c r="I672" i="4" s="1"/>
  <c r="H673" i="4"/>
  <c r="I673" i="4" s="1"/>
  <c r="H674" i="4"/>
  <c r="I674" i="4" s="1"/>
  <c r="H675" i="4"/>
  <c r="I675" i="4" s="1"/>
  <c r="H676" i="4"/>
  <c r="I676" i="4" s="1"/>
  <c r="H677" i="4"/>
  <c r="I677" i="4" s="1"/>
  <c r="H678" i="4"/>
  <c r="I678" i="4" s="1"/>
  <c r="H679" i="4"/>
  <c r="I679" i="4" s="1"/>
  <c r="H680" i="4"/>
  <c r="I680" i="4" s="1"/>
  <c r="H681" i="4"/>
  <c r="I681" i="4" s="1"/>
  <c r="H682" i="4"/>
  <c r="I682" i="4" s="1"/>
  <c r="H683" i="4"/>
  <c r="I683" i="4" s="1"/>
  <c r="H684" i="4"/>
  <c r="I684" i="4" s="1"/>
  <c r="H685" i="4"/>
  <c r="I685" i="4" s="1"/>
  <c r="H686" i="4"/>
  <c r="I686" i="4" s="1"/>
  <c r="H687" i="4"/>
  <c r="I687" i="4" s="1"/>
  <c r="H689" i="4"/>
  <c r="I689" i="4" s="1"/>
  <c r="H690" i="4"/>
  <c r="I690" i="4" s="1"/>
  <c r="H691" i="4"/>
  <c r="I691" i="4" s="1"/>
  <c r="H692" i="4"/>
  <c r="I692" i="4" s="1"/>
  <c r="H693" i="4"/>
  <c r="I693" i="4" s="1"/>
  <c r="H694" i="4"/>
  <c r="I694" i="4" s="1"/>
  <c r="H695" i="4"/>
  <c r="I695" i="4" s="1"/>
  <c r="H696" i="4"/>
  <c r="I696" i="4" s="1"/>
  <c r="H697" i="4"/>
  <c r="I697" i="4" s="1"/>
  <c r="H698" i="4"/>
  <c r="I698" i="4" s="1"/>
  <c r="H699" i="4"/>
  <c r="I699" i="4" s="1"/>
  <c r="H700" i="4"/>
  <c r="I700" i="4" s="1"/>
  <c r="H701" i="4"/>
  <c r="I701" i="4" s="1"/>
  <c r="H702" i="4"/>
  <c r="I702" i="4" s="1"/>
  <c r="H703" i="4"/>
  <c r="I703" i="4" s="1"/>
  <c r="H704" i="4"/>
  <c r="I704" i="4" s="1"/>
  <c r="H705" i="4"/>
  <c r="I705" i="4" s="1"/>
  <c r="H706" i="4"/>
  <c r="I706" i="4" s="1"/>
  <c r="H707" i="4"/>
  <c r="I707" i="4" s="1"/>
  <c r="H709" i="4"/>
  <c r="I709" i="4" s="1"/>
  <c r="H710" i="4"/>
  <c r="I710" i="4" s="1"/>
  <c r="H711" i="4"/>
  <c r="I711" i="4" s="1"/>
  <c r="H712" i="4"/>
  <c r="I712" i="4" s="1"/>
  <c r="H713" i="4"/>
  <c r="I713" i="4" s="1"/>
  <c r="H714" i="4"/>
  <c r="I714" i="4" s="1"/>
  <c r="H715" i="4"/>
  <c r="I715" i="4" s="1"/>
  <c r="H716" i="4"/>
  <c r="I716" i="4" s="1"/>
  <c r="H717" i="4"/>
  <c r="I717" i="4" s="1"/>
  <c r="H718" i="4"/>
  <c r="I718" i="4" s="1"/>
  <c r="H719" i="4"/>
  <c r="I719" i="4" s="1"/>
  <c r="H720" i="4"/>
  <c r="I720" i="4" s="1"/>
  <c r="H721" i="4"/>
  <c r="I721" i="4" s="1"/>
  <c r="H722" i="4"/>
  <c r="I722" i="4" s="1"/>
  <c r="H723" i="4"/>
  <c r="I723" i="4" s="1"/>
  <c r="H724" i="4"/>
  <c r="I724" i="4" s="1"/>
  <c r="H725" i="4"/>
  <c r="I725" i="4" s="1"/>
  <c r="H726" i="4"/>
  <c r="I726" i="4" s="1"/>
  <c r="H727" i="4"/>
  <c r="I727" i="4" s="1"/>
  <c r="H729" i="4"/>
  <c r="I729" i="4" s="1"/>
  <c r="H730" i="4"/>
  <c r="I730" i="4" s="1"/>
  <c r="H731" i="4"/>
  <c r="I731" i="4" s="1"/>
  <c r="H732" i="4"/>
  <c r="I732" i="4" s="1"/>
  <c r="H733" i="4"/>
  <c r="I733" i="4" s="1"/>
  <c r="H734" i="4"/>
  <c r="I734" i="4" s="1"/>
  <c r="H735" i="4"/>
  <c r="I735" i="4" s="1"/>
  <c r="H736" i="4"/>
  <c r="I736" i="4" s="1"/>
  <c r="H737" i="4"/>
  <c r="I737" i="4" s="1"/>
  <c r="H738" i="4"/>
  <c r="I738" i="4" s="1"/>
  <c r="H739" i="4"/>
  <c r="I739" i="4" s="1"/>
  <c r="H740" i="4"/>
  <c r="I740" i="4" s="1"/>
  <c r="H741" i="4"/>
  <c r="I741" i="4" s="1"/>
  <c r="H742" i="4"/>
  <c r="I742" i="4" s="1"/>
  <c r="H743" i="4"/>
  <c r="I743" i="4" s="1"/>
  <c r="H744" i="4"/>
  <c r="I744" i="4" s="1"/>
  <c r="H745" i="4"/>
  <c r="I745" i="4" s="1"/>
  <c r="H746" i="4"/>
  <c r="I746" i="4" s="1"/>
  <c r="H747" i="4"/>
  <c r="I747" i="4" s="1"/>
  <c r="H748" i="4"/>
  <c r="I748" i="4" s="1"/>
  <c r="H749" i="4"/>
  <c r="I749" i="4" s="1"/>
  <c r="H750" i="4"/>
  <c r="I750" i="4" s="1"/>
  <c r="H751" i="4"/>
  <c r="I751" i="4" s="1"/>
  <c r="H752" i="4"/>
  <c r="I752" i="4" s="1"/>
  <c r="H753" i="4"/>
  <c r="I753" i="4" s="1"/>
  <c r="H754" i="4"/>
  <c r="I754" i="4" s="1"/>
  <c r="H755" i="4"/>
  <c r="I755" i="4" s="1"/>
  <c r="H756" i="4"/>
  <c r="I756" i="4" s="1"/>
  <c r="H757" i="4"/>
  <c r="I757" i="4" s="1"/>
  <c r="H758" i="4"/>
  <c r="I758" i="4" s="1"/>
  <c r="H759" i="4"/>
  <c r="I759" i="4" s="1"/>
  <c r="H760" i="4"/>
  <c r="I760" i="4" s="1"/>
  <c r="H762" i="4"/>
  <c r="I762" i="4" s="1"/>
  <c r="H763" i="4"/>
  <c r="I763" i="4" s="1"/>
  <c r="H764" i="4"/>
  <c r="I764" i="4" s="1"/>
  <c r="H766" i="4"/>
  <c r="I766" i="4" s="1"/>
  <c r="H767" i="4"/>
  <c r="I767" i="4" s="1"/>
  <c r="H768" i="4"/>
  <c r="I768" i="4" s="1"/>
  <c r="H771" i="4"/>
  <c r="I771" i="4" s="1"/>
  <c r="H772" i="4"/>
  <c r="I772" i="4" s="1"/>
  <c r="H773" i="4"/>
  <c r="I773" i="4" s="1"/>
  <c r="H774" i="4"/>
  <c r="I774" i="4" s="1"/>
  <c r="H775" i="4"/>
  <c r="I775" i="4" s="1"/>
  <c r="H776" i="4"/>
  <c r="I776" i="4" s="1"/>
  <c r="H777" i="4"/>
  <c r="I777" i="4" s="1"/>
  <c r="H778" i="4"/>
  <c r="I778" i="4" s="1"/>
  <c r="H779" i="4"/>
  <c r="I779" i="4" s="1"/>
  <c r="H780" i="4"/>
  <c r="I780" i="4" s="1"/>
  <c r="H781" i="4"/>
  <c r="I781" i="4" s="1"/>
  <c r="H782" i="4"/>
  <c r="I782" i="4" s="1"/>
  <c r="H783" i="4"/>
  <c r="I783" i="4" s="1"/>
  <c r="H784" i="4"/>
  <c r="I784" i="4" s="1"/>
  <c r="H785" i="4"/>
  <c r="I785" i="4" s="1"/>
  <c r="H786" i="4"/>
  <c r="I786" i="4" s="1"/>
  <c r="H787" i="4"/>
  <c r="I787" i="4" s="1"/>
  <c r="H788" i="4"/>
  <c r="I788" i="4" s="1"/>
  <c r="H789" i="4"/>
  <c r="I789" i="4" s="1"/>
  <c r="H790" i="4"/>
  <c r="I790" i="4" s="1"/>
  <c r="H791" i="4"/>
  <c r="I791" i="4" s="1"/>
  <c r="H792" i="4"/>
  <c r="I792" i="4" s="1"/>
  <c r="H793" i="4"/>
  <c r="I793" i="4" s="1"/>
  <c r="H794" i="4"/>
  <c r="I794" i="4" s="1"/>
  <c r="H795" i="4"/>
  <c r="I795" i="4" s="1"/>
  <c r="H796" i="4"/>
  <c r="I796" i="4" s="1"/>
  <c r="H797" i="4"/>
  <c r="I797" i="4" s="1"/>
  <c r="H798" i="4"/>
  <c r="I798" i="4" s="1"/>
  <c r="H799" i="4"/>
  <c r="I799" i="4" s="1"/>
  <c r="H800" i="4"/>
  <c r="I800" i="4" s="1"/>
  <c r="H801" i="4"/>
  <c r="I801" i="4" s="1"/>
  <c r="H802" i="4"/>
  <c r="I802" i="4" s="1"/>
  <c r="H804" i="4"/>
  <c r="I804" i="4" s="1"/>
  <c r="H805" i="4"/>
  <c r="I805" i="4" s="1"/>
  <c r="H806" i="4"/>
  <c r="I806" i="4" s="1"/>
  <c r="H808" i="4"/>
  <c r="I808" i="4" s="1"/>
  <c r="H809" i="4"/>
  <c r="I809" i="4" s="1"/>
  <c r="H810" i="4"/>
  <c r="I810" i="4" s="1"/>
  <c r="H811" i="4"/>
  <c r="I811" i="4" s="1"/>
  <c r="H813" i="4"/>
  <c r="I813" i="4" s="1"/>
  <c r="H814" i="4"/>
  <c r="I814" i="4" s="1"/>
  <c r="H815" i="4"/>
  <c r="I815" i="4" s="1"/>
  <c r="H816" i="4"/>
  <c r="I816" i="4" s="1"/>
  <c r="H817" i="4"/>
  <c r="I817" i="4" s="1"/>
  <c r="H818" i="4"/>
  <c r="I818" i="4" s="1"/>
  <c r="H819" i="4"/>
  <c r="I819" i="4" s="1"/>
  <c r="H820" i="4"/>
  <c r="I820" i="4" s="1"/>
  <c r="H821" i="4"/>
  <c r="I821" i="4" s="1"/>
  <c r="H822" i="4"/>
  <c r="I822" i="4" s="1"/>
  <c r="H823" i="4"/>
  <c r="I823" i="4" s="1"/>
  <c r="H824" i="4"/>
  <c r="I824" i="4" s="1"/>
  <c r="H825" i="4"/>
  <c r="I825" i="4" s="1"/>
  <c r="H826" i="4"/>
  <c r="I826" i="4" s="1"/>
  <c r="H827" i="4"/>
  <c r="I827" i="4" s="1"/>
  <c r="H828" i="4"/>
  <c r="I828" i="4" s="1"/>
  <c r="H829" i="4"/>
  <c r="I829" i="4" s="1"/>
  <c r="H830" i="4"/>
  <c r="I830" i="4" s="1"/>
  <c r="H831" i="4"/>
  <c r="I831" i="4" s="1"/>
  <c r="H832" i="4"/>
  <c r="I832" i="4" s="1"/>
  <c r="H833" i="4"/>
  <c r="I833" i="4" s="1"/>
  <c r="H834" i="4"/>
  <c r="I834" i="4" s="1"/>
  <c r="H835" i="4"/>
  <c r="I835" i="4" s="1"/>
  <c r="H836" i="4"/>
  <c r="I836" i="4" s="1"/>
  <c r="H837" i="4"/>
  <c r="I837" i="4" s="1"/>
  <c r="H839" i="4"/>
  <c r="I839" i="4" s="1"/>
  <c r="H840" i="4"/>
  <c r="I840" i="4" s="1"/>
  <c r="H841" i="4"/>
  <c r="I841" i="4" s="1"/>
  <c r="H843" i="4"/>
  <c r="I843" i="4" s="1"/>
  <c r="H844" i="4"/>
  <c r="I844" i="4" s="1"/>
  <c r="H845" i="4"/>
  <c r="I845" i="4" s="1"/>
  <c r="H846" i="4"/>
  <c r="I846" i="4" s="1"/>
  <c r="H848" i="4"/>
  <c r="I848" i="4" s="1"/>
  <c r="H849" i="4"/>
  <c r="I849" i="4" s="1"/>
  <c r="H850" i="4"/>
  <c r="I850" i="4" s="1"/>
  <c r="H851" i="4"/>
  <c r="I851" i="4" s="1"/>
  <c r="H852" i="4"/>
  <c r="I852" i="4" s="1"/>
  <c r="H853" i="4"/>
  <c r="I853" i="4" s="1"/>
  <c r="H854" i="4"/>
  <c r="I854" i="4" s="1"/>
  <c r="H855" i="4"/>
  <c r="I855" i="4" s="1"/>
  <c r="H856" i="4"/>
  <c r="I856" i="4" s="1"/>
  <c r="H857" i="4"/>
  <c r="I857" i="4" s="1"/>
  <c r="H858" i="4"/>
  <c r="I858" i="4" s="1"/>
  <c r="H859" i="4"/>
  <c r="I859" i="4" s="1"/>
  <c r="H860" i="4"/>
  <c r="I860" i="4" s="1"/>
  <c r="H861" i="4"/>
  <c r="I861" i="4" s="1"/>
  <c r="H862" i="4"/>
  <c r="I862" i="4" s="1"/>
  <c r="H863" i="4"/>
  <c r="I863" i="4" s="1"/>
  <c r="H864" i="4"/>
  <c r="I864" i="4" s="1"/>
  <c r="H865" i="4"/>
  <c r="I865" i="4" s="1"/>
  <c r="H866" i="4"/>
  <c r="I866" i="4" s="1"/>
  <c r="H867" i="4"/>
  <c r="I867" i="4" s="1"/>
  <c r="H868" i="4"/>
  <c r="I868" i="4" s="1"/>
  <c r="H869" i="4"/>
  <c r="I869" i="4" s="1"/>
  <c r="H870" i="4"/>
  <c r="I870" i="4" s="1"/>
  <c r="H871" i="4"/>
  <c r="I871" i="4" s="1"/>
  <c r="H872" i="4"/>
  <c r="I872" i="4" s="1"/>
  <c r="H874" i="4"/>
  <c r="I874" i="4" s="1"/>
  <c r="H875" i="4"/>
  <c r="I875" i="4" s="1"/>
  <c r="H876" i="4"/>
  <c r="I876" i="4" s="1"/>
  <c r="H878" i="4"/>
  <c r="I878" i="4" s="1"/>
  <c r="H879" i="4"/>
  <c r="I879" i="4" s="1"/>
  <c r="H880" i="4"/>
  <c r="I880" i="4" s="1"/>
  <c r="H881" i="4"/>
  <c r="I881" i="4" s="1"/>
  <c r="H883" i="4"/>
  <c r="I883" i="4" s="1"/>
  <c r="H884" i="4"/>
  <c r="I884" i="4" s="1"/>
  <c r="H885" i="4"/>
  <c r="I885" i="4" s="1"/>
  <c r="H887" i="4"/>
  <c r="I887" i="4" s="1"/>
  <c r="H888" i="4"/>
  <c r="I888" i="4" s="1"/>
  <c r="H889" i="4"/>
  <c r="I889" i="4" s="1"/>
  <c r="H890" i="4"/>
  <c r="I890" i="4" s="1"/>
  <c r="H891" i="4"/>
  <c r="I891" i="4" s="1"/>
  <c r="H892" i="4"/>
  <c r="I892" i="4" s="1"/>
  <c r="H893" i="4"/>
  <c r="I893" i="4" s="1"/>
  <c r="H895" i="4"/>
  <c r="I895" i="4" s="1"/>
  <c r="H896" i="4"/>
  <c r="I896" i="4" s="1"/>
  <c r="H897" i="4"/>
  <c r="I897" i="4" s="1"/>
  <c r="H898" i="4"/>
  <c r="I898" i="4" s="1"/>
  <c r="H900" i="4"/>
  <c r="I900" i="4" s="1"/>
  <c r="H901" i="4"/>
  <c r="I901" i="4" s="1"/>
  <c r="H902" i="4"/>
  <c r="I902" i="4" s="1"/>
  <c r="H903" i="4"/>
  <c r="I903" i="4" s="1"/>
  <c r="H904" i="4"/>
  <c r="I904" i="4" s="1"/>
  <c r="H905" i="4"/>
  <c r="I905" i="4" s="1"/>
  <c r="H906" i="4"/>
  <c r="I906" i="4" s="1"/>
  <c r="H907" i="4"/>
  <c r="I907" i="4" s="1"/>
  <c r="H908" i="4"/>
  <c r="I908" i="4" s="1"/>
  <c r="H909" i="4"/>
  <c r="I909" i="4" s="1"/>
  <c r="H910" i="4"/>
  <c r="I910" i="4" s="1"/>
  <c r="H911" i="4"/>
  <c r="I911" i="4" s="1"/>
  <c r="H912" i="4"/>
  <c r="I912" i="4" s="1"/>
  <c r="H913" i="4"/>
  <c r="I913" i="4" s="1"/>
  <c r="H914" i="4"/>
  <c r="I914" i="4" s="1"/>
  <c r="H915" i="4"/>
  <c r="I915" i="4" s="1"/>
  <c r="H916" i="4"/>
  <c r="I916" i="4" s="1"/>
  <c r="H917" i="4"/>
  <c r="I917" i="4" s="1"/>
  <c r="H918" i="4"/>
  <c r="I918" i="4" s="1"/>
  <c r="H919" i="4"/>
  <c r="I919" i="4" s="1"/>
  <c r="H920" i="4"/>
  <c r="I920" i="4" s="1"/>
  <c r="H921" i="4"/>
  <c r="I921" i="4" s="1"/>
  <c r="H922" i="4"/>
  <c r="I922" i="4" s="1"/>
  <c r="H923" i="4"/>
  <c r="I923" i="4" s="1"/>
  <c r="H924" i="4"/>
  <c r="I924" i="4" s="1"/>
  <c r="H926" i="4"/>
  <c r="I926" i="4" s="1"/>
  <c r="H927" i="4"/>
  <c r="I927" i="4" s="1"/>
  <c r="H928" i="4"/>
  <c r="I928" i="4" s="1"/>
  <c r="H929" i="4"/>
  <c r="I929" i="4" s="1"/>
  <c r="H930" i="4"/>
  <c r="I930" i="4" s="1"/>
  <c r="H931" i="4"/>
  <c r="I931" i="4" s="1"/>
  <c r="H932" i="4"/>
  <c r="I932" i="4" s="1"/>
  <c r="H933" i="4"/>
  <c r="I933" i="4" s="1"/>
  <c r="H935" i="4"/>
  <c r="I935" i="4" s="1"/>
  <c r="H936" i="4"/>
  <c r="I936" i="4" s="1"/>
  <c r="H937" i="4"/>
  <c r="I937" i="4" s="1"/>
  <c r="H938" i="4"/>
  <c r="I938" i="4" s="1"/>
  <c r="H939" i="4"/>
  <c r="I939" i="4" s="1"/>
  <c r="H941" i="4"/>
  <c r="I941" i="4" s="1"/>
  <c r="H942" i="4"/>
  <c r="I942" i="4" s="1"/>
  <c r="H943" i="4"/>
  <c r="I943" i="4" s="1"/>
  <c r="H944" i="4"/>
  <c r="I944" i="4" s="1"/>
  <c r="H945" i="4"/>
  <c r="I945" i="4" s="1"/>
  <c r="H946" i="4"/>
  <c r="I946" i="4" s="1"/>
  <c r="H947" i="4"/>
  <c r="I947" i="4" s="1"/>
  <c r="H948" i="4"/>
  <c r="I948" i="4" s="1"/>
  <c r="H949" i="4"/>
  <c r="I949" i="4" s="1"/>
  <c r="H950" i="4"/>
  <c r="I950" i="4" s="1"/>
  <c r="H951" i="4"/>
  <c r="I951" i="4" s="1"/>
  <c r="H952" i="4"/>
  <c r="I952" i="4" s="1"/>
  <c r="H953" i="4"/>
  <c r="I953" i="4" s="1"/>
  <c r="H955" i="4"/>
  <c r="I955" i="4" s="1"/>
  <c r="H956" i="4"/>
  <c r="I956" i="4" s="1"/>
  <c r="H957" i="4"/>
  <c r="I957" i="4" s="1"/>
  <c r="H958" i="4"/>
  <c r="I958" i="4" s="1"/>
  <c r="H959" i="4"/>
  <c r="I959" i="4" s="1"/>
  <c r="H960" i="4"/>
  <c r="I960" i="4" s="1"/>
  <c r="H961" i="4"/>
  <c r="I961" i="4" s="1"/>
  <c r="H962" i="4"/>
  <c r="I962" i="4" s="1"/>
  <c r="H963" i="4"/>
  <c r="I963" i="4" s="1"/>
  <c r="H964" i="4"/>
  <c r="I964" i="4" s="1"/>
  <c r="H965" i="4"/>
  <c r="I965" i="4" s="1"/>
  <c r="H967" i="4"/>
  <c r="I967" i="4" s="1"/>
  <c r="H968" i="4"/>
  <c r="I968" i="4" s="1"/>
  <c r="H969" i="4"/>
  <c r="I969" i="4" s="1"/>
  <c r="H970" i="4"/>
  <c r="I970" i="4" s="1"/>
  <c r="H971" i="4"/>
  <c r="I971" i="4" s="1"/>
  <c r="H972" i="4"/>
  <c r="I972" i="4" s="1"/>
  <c r="H973" i="4"/>
  <c r="I973" i="4" s="1"/>
  <c r="H974" i="4"/>
  <c r="I974" i="4" s="1"/>
  <c r="H975" i="4"/>
  <c r="I975" i="4" s="1"/>
  <c r="H976" i="4"/>
  <c r="I976" i="4" s="1"/>
  <c r="H977" i="4"/>
  <c r="I977" i="4" s="1"/>
  <c r="H978" i="4"/>
  <c r="I978" i="4" s="1"/>
  <c r="H979" i="4"/>
  <c r="I979" i="4" s="1"/>
  <c r="H980" i="4"/>
  <c r="I980" i="4" s="1"/>
  <c r="H981" i="4"/>
  <c r="I981" i="4" s="1"/>
  <c r="H982" i="4"/>
  <c r="I982" i="4" s="1"/>
  <c r="H983" i="4"/>
  <c r="I983" i="4" s="1"/>
  <c r="H984" i="4"/>
  <c r="I984" i="4" s="1"/>
  <c r="H985" i="4"/>
  <c r="I985" i="4" s="1"/>
  <c r="H986" i="4"/>
  <c r="I986" i="4" s="1"/>
  <c r="H987" i="4"/>
  <c r="I987" i="4" s="1"/>
  <c r="H989" i="4"/>
  <c r="I989" i="4" s="1"/>
  <c r="H990" i="4"/>
  <c r="I990" i="4" s="1"/>
  <c r="H991" i="4"/>
  <c r="I991" i="4" s="1"/>
  <c r="H992" i="4"/>
  <c r="I992" i="4" s="1"/>
  <c r="H993" i="4"/>
  <c r="I993" i="4" s="1"/>
  <c r="H994" i="4"/>
  <c r="I994" i="4" s="1"/>
  <c r="H996" i="4"/>
  <c r="I996" i="4" s="1"/>
  <c r="H997" i="4"/>
  <c r="I997" i="4" s="1"/>
  <c r="H998" i="4"/>
  <c r="I998" i="4" s="1"/>
  <c r="H999" i="4"/>
  <c r="I999" i="4" s="1"/>
  <c r="H1000" i="4"/>
  <c r="I1000" i="4" s="1"/>
  <c r="H1001" i="4"/>
  <c r="I1001" i="4" s="1"/>
  <c r="H1002" i="4"/>
  <c r="I1002" i="4" s="1"/>
  <c r="H1003" i="4"/>
  <c r="I1003" i="4" s="1"/>
  <c r="H1004" i="4"/>
  <c r="I1004" i="4" s="1"/>
  <c r="H1005" i="4"/>
  <c r="I1005" i="4" s="1"/>
  <c r="H1006" i="4"/>
  <c r="I1006" i="4" s="1"/>
  <c r="H1007" i="4"/>
  <c r="I1007" i="4" s="1"/>
  <c r="H1008" i="4"/>
  <c r="I1008" i="4" s="1"/>
  <c r="H1009" i="4"/>
  <c r="I1009" i="4" s="1"/>
  <c r="H1010" i="4"/>
  <c r="I1010" i="4" s="1"/>
  <c r="H1011" i="4"/>
  <c r="I1011" i="4" s="1"/>
  <c r="H1012" i="4"/>
  <c r="I1012" i="4" s="1"/>
  <c r="H1013" i="4"/>
  <c r="I1013" i="4" s="1"/>
  <c r="H1014" i="4"/>
  <c r="I1014" i="4" s="1"/>
  <c r="H1015" i="4"/>
  <c r="I1015" i="4" s="1"/>
  <c r="H1016" i="4"/>
  <c r="I1016" i="4" s="1"/>
  <c r="H1018" i="4"/>
  <c r="I1018" i="4" s="1"/>
  <c r="H1019" i="4"/>
  <c r="I1019" i="4" s="1"/>
  <c r="H1020" i="4"/>
  <c r="I1020" i="4" s="1"/>
  <c r="H1021" i="4"/>
  <c r="I1021" i="4" s="1"/>
  <c r="H1022" i="4"/>
  <c r="I1022" i="4" s="1"/>
  <c r="H1024" i="4"/>
  <c r="I1024" i="4" s="1"/>
  <c r="H1025" i="4"/>
  <c r="I1025" i="4" s="1"/>
  <c r="H1026" i="4"/>
  <c r="I1026" i="4" s="1"/>
  <c r="H1027" i="4"/>
  <c r="I1027" i="4" s="1"/>
  <c r="H1028" i="4"/>
  <c r="I1028" i="4" s="1"/>
  <c r="H1029" i="4"/>
  <c r="I1029" i="4" s="1"/>
  <c r="H1030" i="4"/>
  <c r="I1030" i="4" s="1"/>
  <c r="H1031" i="4"/>
  <c r="I1031" i="4" s="1"/>
  <c r="H1032" i="4"/>
  <c r="I1032" i="4" s="1"/>
  <c r="H1033" i="4"/>
  <c r="I1033" i="4" s="1"/>
  <c r="H1034" i="4"/>
  <c r="I1034" i="4" s="1"/>
  <c r="H1036" i="4"/>
  <c r="I1036" i="4" s="1"/>
  <c r="H1037" i="4"/>
  <c r="I1037" i="4" s="1"/>
  <c r="H1038" i="4"/>
  <c r="I1038" i="4" s="1"/>
  <c r="H1040" i="4"/>
  <c r="I1040" i="4" s="1"/>
  <c r="H1041" i="4"/>
  <c r="I1041" i="4" s="1"/>
  <c r="H1042" i="4"/>
  <c r="I1042" i="4" s="1"/>
  <c r="H1044" i="4"/>
  <c r="I1044" i="4" s="1"/>
  <c r="H1045" i="4"/>
  <c r="I1045" i="4" s="1"/>
  <c r="H1046" i="4"/>
  <c r="I1046" i="4" s="1"/>
  <c r="H1047" i="4"/>
  <c r="I1047" i="4" s="1"/>
  <c r="H1048" i="4"/>
  <c r="I1048" i="4" s="1"/>
  <c r="H1050" i="4"/>
  <c r="I1050" i="4" s="1"/>
  <c r="H1051" i="4"/>
  <c r="I1051" i="4" s="1"/>
  <c r="H1052" i="4"/>
  <c r="I1052" i="4" s="1"/>
  <c r="H1053" i="4"/>
  <c r="I1053" i="4" s="1"/>
  <c r="H1054" i="4"/>
  <c r="I1054" i="4" s="1"/>
  <c r="H1055" i="4"/>
  <c r="I1055" i="4" s="1"/>
  <c r="H1057" i="4"/>
  <c r="I1057" i="4" s="1"/>
  <c r="H1058" i="4"/>
  <c r="I1058" i="4" s="1"/>
  <c r="H1059" i="4"/>
  <c r="I1059" i="4" s="1"/>
  <c r="H1060" i="4"/>
  <c r="I1060" i="4" s="1"/>
  <c r="H1061" i="4"/>
  <c r="I1061" i="4" s="1"/>
  <c r="H1062" i="4"/>
  <c r="I1062" i="4" s="1"/>
  <c r="H1064" i="4"/>
  <c r="I1064" i="4" s="1"/>
  <c r="H1065" i="4"/>
  <c r="I1065" i="4" s="1"/>
  <c r="H1066" i="4"/>
  <c r="I1066" i="4" s="1"/>
  <c r="H1067" i="4"/>
  <c r="I1067" i="4" s="1"/>
  <c r="H1068" i="4"/>
  <c r="I1068" i="4" s="1"/>
  <c r="H1069" i="4"/>
  <c r="I1069" i="4" s="1"/>
  <c r="H1070" i="4"/>
  <c r="I1070" i="4" s="1"/>
  <c r="H1071" i="4"/>
  <c r="I1071" i="4" s="1"/>
  <c r="H1072" i="4"/>
  <c r="I1072" i="4" s="1"/>
  <c r="H1074" i="4"/>
  <c r="I1074" i="4" s="1"/>
  <c r="H1075" i="4"/>
  <c r="I1075" i="4" s="1"/>
  <c r="H1076" i="4"/>
  <c r="I1076" i="4" s="1"/>
  <c r="H1077" i="4"/>
  <c r="I1077" i="4" s="1"/>
  <c r="H1078" i="4"/>
  <c r="I1078" i="4" s="1"/>
  <c r="H1079" i="4"/>
  <c r="I1079" i="4" s="1"/>
  <c r="H1080" i="4"/>
  <c r="I1080" i="4" s="1"/>
  <c r="H1081" i="4"/>
  <c r="I1081" i="4" s="1"/>
  <c r="H1082" i="4"/>
  <c r="I1082" i="4" s="1"/>
  <c r="H1084" i="4"/>
  <c r="I1084" i="4" s="1"/>
  <c r="H1085" i="4"/>
  <c r="I1085" i="4" s="1"/>
  <c r="H1086" i="4"/>
  <c r="I1086" i="4" s="1"/>
  <c r="H1087" i="4"/>
  <c r="I1087" i="4" s="1"/>
  <c r="H1089" i="4"/>
  <c r="I1089" i="4" s="1"/>
  <c r="H1090" i="4"/>
  <c r="I1090" i="4" s="1"/>
  <c r="H1091" i="4"/>
  <c r="I1091" i="4" s="1"/>
  <c r="H1092" i="4"/>
  <c r="I1092" i="4" s="1"/>
  <c r="H1094" i="4"/>
  <c r="I1094" i="4" s="1"/>
  <c r="H1095" i="4"/>
  <c r="I1095" i="4" s="1"/>
  <c r="H1096" i="4"/>
  <c r="I1096" i="4" s="1"/>
  <c r="H1097" i="4"/>
  <c r="I1097" i="4" s="1"/>
  <c r="H1098" i="4"/>
  <c r="I1098" i="4" s="1"/>
  <c r="H1099" i="4"/>
  <c r="I1099" i="4" s="1"/>
  <c r="H1101" i="4"/>
  <c r="I1101" i="4" s="1"/>
  <c r="H1102" i="4"/>
  <c r="I1102" i="4" s="1"/>
  <c r="H1103" i="4"/>
  <c r="I1103" i="4" s="1"/>
  <c r="H1104" i="4"/>
  <c r="I1104" i="4" s="1"/>
  <c r="H1105" i="4"/>
  <c r="I1105" i="4" s="1"/>
  <c r="H1106" i="4"/>
  <c r="I1106" i="4" s="1"/>
  <c r="H1107" i="4"/>
  <c r="I1107" i="4" s="1"/>
  <c r="H1108" i="4"/>
  <c r="I1108" i="4" s="1"/>
  <c r="H1109" i="4"/>
  <c r="I1109" i="4" s="1"/>
  <c r="H1110" i="4"/>
  <c r="I1110" i="4" s="1"/>
  <c r="H1111" i="4"/>
  <c r="I1111" i="4" s="1"/>
  <c r="H1112" i="4"/>
  <c r="I1112" i="4" s="1"/>
  <c r="H1113" i="4"/>
  <c r="I1113" i="4" s="1"/>
  <c r="H1114" i="4"/>
  <c r="I1114" i="4" s="1"/>
  <c r="H1115" i="4"/>
  <c r="I1115" i="4" s="1"/>
  <c r="H1116" i="4"/>
  <c r="I1116" i="4" s="1"/>
  <c r="H1117" i="4"/>
  <c r="I1117" i="4" s="1"/>
  <c r="H1118" i="4"/>
  <c r="I1118" i="4" s="1"/>
  <c r="H1119" i="4"/>
  <c r="I1119" i="4" s="1"/>
  <c r="H1120" i="4"/>
  <c r="I1120" i="4" s="1"/>
  <c r="H1121" i="4"/>
  <c r="I1121" i="4" s="1"/>
  <c r="H1122" i="4"/>
  <c r="I1122" i="4" s="1"/>
  <c r="H1123" i="4"/>
  <c r="I1123" i="4" s="1"/>
  <c r="H1124" i="4"/>
  <c r="I1124" i="4" s="1"/>
  <c r="H1125" i="4"/>
  <c r="I1125" i="4" s="1"/>
  <c r="H1126" i="4"/>
  <c r="I1126" i="4" s="1"/>
  <c r="H1128" i="4"/>
  <c r="I1128" i="4" s="1"/>
  <c r="H1129" i="4"/>
  <c r="I1129" i="4" s="1"/>
  <c r="H1130" i="4"/>
  <c r="I1130" i="4" s="1"/>
  <c r="H1131" i="4"/>
  <c r="I1131" i="4" s="1"/>
  <c r="H1132" i="4"/>
  <c r="I1132" i="4" s="1"/>
  <c r="H1133" i="4"/>
  <c r="I1133" i="4" s="1"/>
  <c r="H1134" i="4"/>
  <c r="I1134" i="4" s="1"/>
  <c r="H1135" i="4"/>
  <c r="I1135" i="4" s="1"/>
  <c r="H1136" i="4"/>
  <c r="I1136" i="4" s="1"/>
  <c r="H1137" i="4"/>
  <c r="I1137" i="4" s="1"/>
  <c r="H1138" i="4"/>
  <c r="I1138" i="4" s="1"/>
  <c r="H1139" i="4"/>
  <c r="I1139" i="4" s="1"/>
  <c r="H1140" i="4"/>
  <c r="I1140" i="4" s="1"/>
  <c r="H1141" i="4"/>
  <c r="I1141" i="4" s="1"/>
  <c r="H1142" i="4"/>
  <c r="I1142" i="4" s="1"/>
  <c r="H1143" i="4"/>
  <c r="I1143" i="4" s="1"/>
  <c r="H1144" i="4"/>
  <c r="I1144" i="4" s="1"/>
  <c r="H1145" i="4"/>
  <c r="I1145" i="4" s="1"/>
  <c r="H1146" i="4"/>
  <c r="I1146" i="4" s="1"/>
  <c r="H1147" i="4"/>
  <c r="I1147" i="4" s="1"/>
  <c r="H1148" i="4"/>
  <c r="I1148" i="4" s="1"/>
  <c r="H1149" i="4"/>
  <c r="I1149" i="4" s="1"/>
  <c r="H1150" i="4"/>
  <c r="I1150" i="4" s="1"/>
  <c r="H1151" i="4"/>
  <c r="I1151" i="4" s="1"/>
  <c r="H1152" i="4"/>
  <c r="I1152" i="4" s="1"/>
  <c r="H1153" i="4"/>
  <c r="I1153" i="4" s="1"/>
  <c r="H1154" i="4"/>
  <c r="I1154" i="4" s="1"/>
  <c r="H1155" i="4"/>
  <c r="I1155" i="4" s="1"/>
  <c r="H1156" i="4"/>
  <c r="I1156" i="4" s="1"/>
  <c r="H1157" i="4"/>
  <c r="I1157" i="4" s="1"/>
  <c r="H1158" i="4"/>
  <c r="I1158" i="4" s="1"/>
  <c r="H1159" i="4"/>
  <c r="I1159" i="4" s="1"/>
  <c r="H1160" i="4"/>
  <c r="I1160" i="4" s="1"/>
  <c r="H1161" i="4"/>
  <c r="I1161" i="4" s="1"/>
  <c r="H1162" i="4"/>
  <c r="I1162" i="4" s="1"/>
  <c r="H1163" i="4"/>
  <c r="I1163" i="4" s="1"/>
  <c r="H1165" i="4"/>
  <c r="I1165" i="4" s="1"/>
  <c r="H1166" i="4"/>
  <c r="I1166" i="4" s="1"/>
  <c r="H1167" i="4"/>
  <c r="I1167" i="4" s="1"/>
  <c r="H1168" i="4"/>
  <c r="I1168" i="4" s="1"/>
  <c r="H1169" i="4"/>
  <c r="I1169" i="4" s="1"/>
  <c r="H1170" i="4"/>
  <c r="I1170" i="4" s="1"/>
  <c r="H1171" i="4"/>
  <c r="I1171" i="4" s="1"/>
  <c r="H1172" i="4"/>
  <c r="I1172" i="4" s="1"/>
  <c r="H1174" i="4"/>
  <c r="I1174" i="4" s="1"/>
  <c r="H1175" i="4"/>
  <c r="I1175" i="4" s="1"/>
  <c r="H1176" i="4"/>
  <c r="I1176" i="4" s="1"/>
  <c r="H1178" i="4"/>
  <c r="I1178" i="4" s="1"/>
  <c r="H1179" i="4"/>
  <c r="I1179" i="4" s="1"/>
  <c r="H1180" i="4"/>
  <c r="I1180" i="4" s="1"/>
  <c r="H1181" i="4"/>
  <c r="I1181" i="4" s="1"/>
  <c r="H1182" i="4"/>
  <c r="I1182" i="4" s="1"/>
  <c r="H1183" i="4"/>
  <c r="I1183" i="4" s="1"/>
  <c r="H1184" i="4"/>
  <c r="I1184" i="4" s="1"/>
  <c r="H1185" i="4"/>
  <c r="I1185" i="4" s="1"/>
  <c r="H1186" i="4"/>
  <c r="I1186" i="4" s="1"/>
  <c r="H1187" i="4"/>
  <c r="I1187" i="4" s="1"/>
  <c r="H1188" i="4"/>
  <c r="I1188" i="4" s="1"/>
  <c r="H1189" i="4"/>
  <c r="I1189" i="4" s="1"/>
  <c r="H1190" i="4"/>
  <c r="I1190" i="4" s="1"/>
  <c r="H1191" i="4"/>
  <c r="I1191" i="4" s="1"/>
  <c r="H1192" i="4"/>
  <c r="I1192" i="4" s="1"/>
  <c r="H1193" i="4"/>
  <c r="I1193" i="4" s="1"/>
  <c r="H1194" i="4"/>
  <c r="I1194" i="4" s="1"/>
  <c r="H1195" i="4"/>
  <c r="I1195" i="4" s="1"/>
  <c r="H1196" i="4"/>
  <c r="I1196" i="4" s="1"/>
  <c r="H1197" i="4"/>
  <c r="I1197" i="4" s="1"/>
  <c r="H1198" i="4"/>
  <c r="I1198" i="4" s="1"/>
  <c r="H1199" i="4"/>
  <c r="I1199" i="4" s="1"/>
  <c r="H1200" i="4"/>
  <c r="I1200" i="4" s="1"/>
  <c r="H1201" i="4"/>
  <c r="I1201" i="4" s="1"/>
  <c r="H1202" i="4"/>
  <c r="I1202" i="4" s="1"/>
  <c r="H1203" i="4"/>
  <c r="I1203" i="4" s="1"/>
  <c r="H1204" i="4"/>
  <c r="I1204" i="4" s="1"/>
  <c r="H1205" i="4"/>
  <c r="I1205" i="4" s="1"/>
  <c r="H1207" i="4"/>
  <c r="I1207" i="4" s="1"/>
  <c r="H1208" i="4"/>
  <c r="I1208" i="4" s="1"/>
  <c r="H1209" i="4"/>
  <c r="I1209" i="4" s="1"/>
  <c r="H1210" i="4"/>
  <c r="I1210" i="4" s="1"/>
  <c r="H1211" i="4"/>
  <c r="I1211" i="4" s="1"/>
  <c r="H1212" i="4"/>
  <c r="I1212" i="4" s="1"/>
  <c r="H1213" i="4"/>
  <c r="I1213" i="4" s="1"/>
  <c r="H1214" i="4"/>
  <c r="I1214" i="4" s="1"/>
  <c r="H1216" i="4"/>
  <c r="I1216" i="4" s="1"/>
  <c r="H1217" i="4"/>
  <c r="I1217" i="4" s="1"/>
  <c r="H1218" i="4"/>
  <c r="I1218" i="4" s="1"/>
  <c r="H1220" i="4"/>
  <c r="I1220" i="4" s="1"/>
  <c r="H1221" i="4"/>
  <c r="I1221" i="4" s="1"/>
  <c r="H1222" i="4"/>
  <c r="I1222" i="4" s="1"/>
  <c r="H1223" i="4"/>
  <c r="I1223" i="4" s="1"/>
  <c r="H1224" i="4"/>
  <c r="I1224" i="4" s="1"/>
  <c r="H1225" i="4"/>
  <c r="I1225" i="4" s="1"/>
  <c r="H1226" i="4"/>
  <c r="I1226" i="4" s="1"/>
  <c r="H1227" i="4"/>
  <c r="I1227" i="4" s="1"/>
  <c r="H1228" i="4"/>
  <c r="I1228" i="4" s="1"/>
  <c r="H1229" i="4"/>
  <c r="I1229" i="4" s="1"/>
  <c r="H1230" i="4"/>
  <c r="I1230" i="4" s="1"/>
  <c r="H1231" i="4"/>
  <c r="I1231" i="4" s="1"/>
  <c r="H1232" i="4"/>
  <c r="I1232" i="4" s="1"/>
  <c r="H1233" i="4"/>
  <c r="I1233" i="4" s="1"/>
  <c r="H1234" i="4"/>
  <c r="I1234" i="4" s="1"/>
  <c r="H1235" i="4"/>
  <c r="I1235" i="4" s="1"/>
  <c r="H1236" i="4"/>
  <c r="I1236" i="4" s="1"/>
  <c r="H1237" i="4"/>
  <c r="I1237" i="4" s="1"/>
  <c r="H1238" i="4"/>
  <c r="I1238" i="4" s="1"/>
  <c r="H1239" i="4"/>
  <c r="I1239" i="4" s="1"/>
  <c r="H1240" i="4"/>
  <c r="I1240" i="4" s="1"/>
  <c r="H1241" i="4"/>
  <c r="I1241" i="4" s="1"/>
  <c r="H1242" i="4"/>
  <c r="I1242" i="4" s="1"/>
  <c r="H1243" i="4"/>
  <c r="I1243" i="4" s="1"/>
  <c r="H1244" i="4"/>
  <c r="I1244" i="4" s="1"/>
  <c r="H1246" i="4"/>
  <c r="I1246" i="4" s="1"/>
  <c r="H1247" i="4"/>
  <c r="I1247" i="4" s="1"/>
  <c r="H1248" i="4"/>
  <c r="I1248" i="4" s="1"/>
  <c r="H1249" i="4"/>
  <c r="I1249" i="4" s="1"/>
  <c r="H1250" i="4"/>
  <c r="I1250" i="4" s="1"/>
  <c r="H1251" i="4"/>
  <c r="I1251" i="4" s="1"/>
  <c r="H1252" i="4"/>
  <c r="I1252" i="4" s="1"/>
  <c r="H1253" i="4"/>
  <c r="I1253" i="4" s="1"/>
  <c r="H1254" i="4"/>
  <c r="I1254" i="4" s="1"/>
  <c r="H1255" i="4"/>
  <c r="I1255" i="4" s="1"/>
  <c r="H1256" i="4"/>
  <c r="I1256" i="4" s="1"/>
  <c r="H1257" i="4"/>
  <c r="I1257" i="4" s="1"/>
  <c r="H1258" i="4"/>
  <c r="I1258" i="4" s="1"/>
  <c r="H1259" i="4"/>
  <c r="I1259" i="4" s="1"/>
  <c r="H1260" i="4"/>
  <c r="I1260" i="4" s="1"/>
  <c r="H1261" i="4"/>
  <c r="I1261" i="4" s="1"/>
  <c r="H1262" i="4"/>
  <c r="I1262" i="4" s="1"/>
  <c r="H1263" i="4"/>
  <c r="I1263" i="4" s="1"/>
  <c r="H1264" i="4"/>
  <c r="I1264" i="4" s="1"/>
  <c r="H1265" i="4"/>
  <c r="I1265" i="4" s="1"/>
  <c r="H1266" i="4"/>
  <c r="I1266" i="4" s="1"/>
  <c r="H1267" i="4"/>
  <c r="I1267" i="4" s="1"/>
  <c r="H1268" i="4"/>
  <c r="I1268" i="4" s="1"/>
  <c r="H1269" i="4"/>
  <c r="I1269" i="4" s="1"/>
  <c r="H1270" i="4"/>
  <c r="I1270" i="4" s="1"/>
  <c r="H1272" i="4"/>
  <c r="I1272" i="4" s="1"/>
  <c r="H1273" i="4"/>
  <c r="I1273" i="4" s="1"/>
  <c r="H1274" i="4"/>
  <c r="I1274" i="4" s="1"/>
  <c r="H1275" i="4"/>
  <c r="I1275" i="4" s="1"/>
  <c r="H1276" i="4"/>
  <c r="I1276" i="4" s="1"/>
  <c r="H1277" i="4"/>
  <c r="I1277" i="4" s="1"/>
  <c r="H1278" i="4"/>
  <c r="I1278" i="4" s="1"/>
  <c r="H1279" i="4"/>
  <c r="I1279" i="4" s="1"/>
  <c r="H1280" i="4"/>
  <c r="I1280" i="4" s="1"/>
  <c r="H1282" i="4"/>
  <c r="I1282" i="4" s="1"/>
  <c r="H1283" i="4"/>
  <c r="I1283" i="4" s="1"/>
  <c r="H1284" i="4"/>
  <c r="I1284" i="4" s="1"/>
  <c r="H1285" i="4"/>
  <c r="I1285" i="4" s="1"/>
  <c r="H1286" i="4"/>
  <c r="I1286" i="4" s="1"/>
  <c r="H1287" i="4"/>
  <c r="I1287" i="4" s="1"/>
  <c r="H1288" i="4"/>
  <c r="I1288" i="4" s="1"/>
  <c r="H1289" i="4"/>
  <c r="I1289" i="4" s="1"/>
  <c r="H1290" i="4"/>
  <c r="I1290" i="4" s="1"/>
  <c r="H1291" i="4"/>
  <c r="I1291" i="4" s="1"/>
  <c r="H1292" i="4"/>
  <c r="I1292" i="4" s="1"/>
  <c r="H1294" i="4"/>
  <c r="I1294" i="4" s="1"/>
  <c r="H1295" i="4"/>
  <c r="I1295" i="4" s="1"/>
  <c r="H1296" i="4"/>
  <c r="I1296" i="4" s="1"/>
  <c r="H1297" i="4"/>
  <c r="I1297" i="4" s="1"/>
  <c r="H1298" i="4"/>
  <c r="I1298" i="4" s="1"/>
  <c r="H1299" i="4"/>
  <c r="I1299" i="4" s="1"/>
  <c r="H1300" i="4"/>
  <c r="I1300" i="4" s="1"/>
  <c r="H1301" i="4"/>
  <c r="I1301" i="4" s="1"/>
  <c r="H1302" i="4"/>
  <c r="I1302" i="4" s="1"/>
  <c r="H1303" i="4"/>
  <c r="I1303" i="4" s="1"/>
  <c r="H1304" i="4"/>
  <c r="I1304" i="4" s="1"/>
  <c r="H1305" i="4"/>
  <c r="I1305" i="4" s="1"/>
  <c r="H1306" i="4"/>
  <c r="I1306" i="4" s="1"/>
  <c r="H1307" i="4"/>
  <c r="I1307" i="4" s="1"/>
  <c r="H1308" i="4"/>
  <c r="I1308" i="4" s="1"/>
  <c r="H1309" i="4"/>
  <c r="I1309" i="4" s="1"/>
  <c r="H1310" i="4"/>
  <c r="I1310" i="4" s="1"/>
  <c r="H1311" i="4"/>
  <c r="I1311" i="4" s="1"/>
  <c r="H1312" i="4"/>
  <c r="I1312" i="4" s="1"/>
  <c r="H1313" i="4"/>
  <c r="I1313" i="4" s="1"/>
  <c r="H1314" i="4"/>
  <c r="I1314" i="4" s="1"/>
  <c r="H1315" i="4"/>
  <c r="I1315" i="4" s="1"/>
  <c r="H1316" i="4"/>
  <c r="I1316" i="4" s="1"/>
  <c r="H1317" i="4"/>
  <c r="I1317" i="4" s="1"/>
  <c r="H1318" i="4"/>
  <c r="I1318" i="4" s="1"/>
  <c r="H1319" i="4"/>
  <c r="I1319" i="4" s="1"/>
  <c r="H1320" i="4"/>
  <c r="I1320" i="4" s="1"/>
  <c r="H1321" i="4"/>
  <c r="I1321" i="4" s="1"/>
  <c r="H1322" i="4"/>
  <c r="I1322" i="4" s="1"/>
  <c r="H1323" i="4"/>
  <c r="I1323" i="4" s="1"/>
  <c r="H1324" i="4"/>
  <c r="I1324" i="4" s="1"/>
  <c r="H1325" i="4"/>
  <c r="I1325" i="4" s="1"/>
  <c r="H1326" i="4"/>
  <c r="I1326" i="4" s="1"/>
  <c r="H1327" i="4"/>
  <c r="I1327" i="4" s="1"/>
  <c r="H1328" i="4"/>
  <c r="I1328" i="4" s="1"/>
  <c r="H1329" i="4"/>
  <c r="I1329" i="4" s="1"/>
  <c r="H1330" i="4"/>
  <c r="I1330" i="4" s="1"/>
  <c r="H1331" i="4"/>
  <c r="I1331" i="4" s="1"/>
  <c r="H1332" i="4"/>
  <c r="I1332" i="4" s="1"/>
  <c r="H1333" i="4"/>
  <c r="I1333" i="4" s="1"/>
  <c r="H1334" i="4"/>
  <c r="I1334" i="4" s="1"/>
  <c r="H1335" i="4"/>
  <c r="I1335" i="4" s="1"/>
  <c r="H1336" i="4"/>
  <c r="I1336" i="4" s="1"/>
  <c r="H1337" i="4"/>
  <c r="I1337" i="4" s="1"/>
  <c r="H1338" i="4"/>
  <c r="I1338" i="4" s="1"/>
  <c r="H1339" i="4"/>
  <c r="I1339" i="4" s="1"/>
  <c r="H1340" i="4"/>
  <c r="I1340" i="4" s="1"/>
  <c r="H1341" i="4"/>
  <c r="I1341" i="4" s="1"/>
  <c r="H1342" i="4"/>
  <c r="I1342" i="4" s="1"/>
  <c r="H1343" i="4"/>
  <c r="I1343" i="4" s="1"/>
  <c r="H1344" i="4"/>
  <c r="I1344" i="4" s="1"/>
  <c r="H1345" i="4"/>
  <c r="I1345" i="4" s="1"/>
  <c r="H1346" i="4"/>
  <c r="I1346" i="4" s="1"/>
  <c r="H1347" i="4"/>
  <c r="I1347" i="4" s="1"/>
  <c r="H1348" i="4"/>
  <c r="I1348" i="4" s="1"/>
  <c r="H1349" i="4"/>
  <c r="I1349" i="4" s="1"/>
  <c r="H1350" i="4"/>
  <c r="I1350" i="4" s="1"/>
  <c r="H1351" i="4"/>
  <c r="I1351" i="4" s="1"/>
  <c r="H1352" i="4"/>
  <c r="I1352" i="4" s="1"/>
  <c r="H1353" i="4"/>
  <c r="I1353" i="4" s="1"/>
  <c r="H1354" i="4"/>
  <c r="I1354" i="4" s="1"/>
  <c r="H1355" i="4"/>
  <c r="I1355" i="4" s="1"/>
  <c r="H1356" i="4"/>
  <c r="I1356" i="4" s="1"/>
  <c r="H1357" i="4"/>
  <c r="I1357" i="4" s="1"/>
  <c r="H1358" i="4"/>
  <c r="I1358" i="4" s="1"/>
  <c r="H1359" i="4"/>
  <c r="I1359" i="4" s="1"/>
  <c r="H1360" i="4"/>
  <c r="I1360" i="4" s="1"/>
  <c r="H1361" i="4"/>
  <c r="I1361" i="4" s="1"/>
  <c r="H1362" i="4"/>
  <c r="I1362" i="4" s="1"/>
  <c r="H1363" i="4"/>
  <c r="I1363" i="4" s="1"/>
  <c r="H1364" i="4"/>
  <c r="I1364" i="4" s="1"/>
  <c r="H1365" i="4"/>
  <c r="I1365" i="4" s="1"/>
  <c r="H1366" i="4"/>
  <c r="I1366" i="4" s="1"/>
  <c r="H1367" i="4"/>
  <c r="I1367" i="4" s="1"/>
  <c r="H1368" i="4"/>
  <c r="I1368" i="4" s="1"/>
  <c r="H1369" i="4"/>
  <c r="I1369" i="4" s="1"/>
  <c r="H1370" i="4"/>
  <c r="I1370" i="4" s="1"/>
  <c r="H1371" i="4"/>
  <c r="I1371" i="4" s="1"/>
  <c r="H1372" i="4"/>
  <c r="I1372" i="4" s="1"/>
  <c r="H1373" i="4"/>
  <c r="I1373" i="4" s="1"/>
  <c r="H1374" i="4"/>
  <c r="I1374" i="4" s="1"/>
  <c r="H1375" i="4"/>
  <c r="I1375" i="4" s="1"/>
  <c r="H1376" i="4"/>
  <c r="I1376" i="4" s="1"/>
  <c r="H1377" i="4"/>
  <c r="I1377" i="4" s="1"/>
  <c r="H1378" i="4"/>
  <c r="I1378" i="4" s="1"/>
  <c r="H1379" i="4"/>
  <c r="I1379" i="4" s="1"/>
  <c r="H1380" i="4"/>
  <c r="I1380" i="4" s="1"/>
  <c r="H1381" i="4"/>
  <c r="I1381" i="4" s="1"/>
  <c r="H1382" i="4"/>
  <c r="I1382" i="4" s="1"/>
  <c r="H1383" i="4"/>
  <c r="I1383" i="4" s="1"/>
  <c r="H1384" i="4"/>
  <c r="I1384" i="4" s="1"/>
  <c r="H1385" i="4"/>
  <c r="I1385" i="4" s="1"/>
  <c r="H1386" i="4"/>
  <c r="I1386" i="4" s="1"/>
  <c r="H1387" i="4"/>
  <c r="I1387" i="4" s="1"/>
  <c r="H1388" i="4"/>
  <c r="I1388" i="4" s="1"/>
  <c r="H1389" i="4"/>
  <c r="I1389" i="4" s="1"/>
  <c r="H1390" i="4"/>
  <c r="I1390" i="4" s="1"/>
  <c r="H1391" i="4"/>
  <c r="I1391" i="4" s="1"/>
  <c r="H1392" i="4"/>
  <c r="I1392" i="4" s="1"/>
  <c r="H1393" i="4"/>
  <c r="I1393" i="4" s="1"/>
  <c r="H1394" i="4"/>
  <c r="I1394" i="4" s="1"/>
  <c r="H1395" i="4"/>
  <c r="I1395" i="4" s="1"/>
  <c r="H1396" i="4"/>
  <c r="I1396" i="4" s="1"/>
  <c r="H1397" i="4"/>
  <c r="I1397" i="4" s="1"/>
  <c r="H1398" i="4"/>
  <c r="I1398" i="4" s="1"/>
  <c r="H1399" i="4"/>
  <c r="I1399" i="4" s="1"/>
  <c r="H1400" i="4"/>
  <c r="I1400" i="4" s="1"/>
  <c r="H1401" i="4"/>
  <c r="I1401" i="4" s="1"/>
  <c r="H1402" i="4"/>
  <c r="I1402" i="4" s="1"/>
  <c r="H1403" i="4"/>
  <c r="I1403" i="4" s="1"/>
  <c r="H1404" i="4"/>
  <c r="I1404" i="4" s="1"/>
  <c r="H1405" i="4"/>
  <c r="I1405" i="4" s="1"/>
  <c r="H1406" i="4"/>
  <c r="I1406" i="4" s="1"/>
  <c r="H1407" i="4"/>
  <c r="I1407" i="4" s="1"/>
  <c r="H1408" i="4"/>
  <c r="I1408" i="4" s="1"/>
  <c r="H1409" i="4"/>
  <c r="I1409" i="4" s="1"/>
  <c r="H1410" i="4"/>
  <c r="I1410" i="4" s="1"/>
  <c r="H1411" i="4"/>
  <c r="I1411" i="4" s="1"/>
  <c r="H1412" i="4"/>
  <c r="I1412" i="4" s="1"/>
  <c r="H1413" i="4"/>
  <c r="I1413" i="4" s="1"/>
  <c r="H1414" i="4"/>
  <c r="I1414" i="4" s="1"/>
  <c r="H1415" i="4"/>
  <c r="I1415" i="4" s="1"/>
  <c r="H1416" i="4"/>
  <c r="I1416" i="4" s="1"/>
  <c r="H1417" i="4"/>
  <c r="I1417" i="4" s="1"/>
  <c r="H1418" i="4"/>
  <c r="I1418" i="4" s="1"/>
  <c r="H1419" i="4"/>
  <c r="I1419" i="4" s="1"/>
  <c r="H1421" i="4"/>
  <c r="I1421" i="4" s="1"/>
  <c r="H1422" i="4"/>
  <c r="I1422" i="4" s="1"/>
  <c r="H1423" i="4"/>
  <c r="I1423" i="4" s="1"/>
  <c r="H1424" i="4"/>
  <c r="I1424" i="4" s="1"/>
  <c r="H1425" i="4"/>
  <c r="I1425" i="4" s="1"/>
  <c r="H1426" i="4"/>
  <c r="I1426" i="4" s="1"/>
  <c r="H1427" i="4"/>
  <c r="I1427" i="4" s="1"/>
  <c r="H1428" i="4"/>
  <c r="I1428" i="4" s="1"/>
  <c r="H1429" i="4"/>
  <c r="I1429" i="4" s="1"/>
  <c r="H1430" i="4"/>
  <c r="I1430" i="4" s="1"/>
  <c r="H1431" i="4"/>
  <c r="I1431" i="4" s="1"/>
  <c r="H1432" i="4"/>
  <c r="I1432" i="4" s="1"/>
  <c r="H1433" i="4"/>
  <c r="I1433" i="4" s="1"/>
  <c r="H1434" i="4"/>
  <c r="I1434" i="4" s="1"/>
  <c r="H1435" i="4"/>
  <c r="I1435" i="4" s="1"/>
  <c r="H1436" i="4"/>
  <c r="I1436" i="4" s="1"/>
  <c r="H1437" i="4"/>
  <c r="I1437" i="4" s="1"/>
  <c r="H1438" i="4"/>
  <c r="I1438" i="4" s="1"/>
  <c r="H1439" i="4"/>
  <c r="I1439" i="4" s="1"/>
  <c r="H1440" i="4"/>
  <c r="I1440" i="4" s="1"/>
  <c r="H1441" i="4"/>
  <c r="I1441" i="4" s="1"/>
  <c r="H1442" i="4"/>
  <c r="I1442" i="4" s="1"/>
  <c r="H1443" i="4"/>
  <c r="I1443" i="4" s="1"/>
  <c r="H1444" i="4"/>
  <c r="I1444" i="4" s="1"/>
  <c r="H1445" i="4"/>
  <c r="I1445" i="4" s="1"/>
  <c r="H1446" i="4"/>
  <c r="I1446" i="4" s="1"/>
  <c r="H1447" i="4"/>
  <c r="I1447" i="4" s="1"/>
  <c r="H1448" i="4"/>
  <c r="I1448" i="4" s="1"/>
  <c r="H1449" i="4"/>
  <c r="I1449" i="4" s="1"/>
  <c r="H1450" i="4"/>
  <c r="I1450" i="4" s="1"/>
  <c r="H1451" i="4"/>
  <c r="I1451" i="4" s="1"/>
  <c r="H1452" i="4"/>
  <c r="I1452" i="4" s="1"/>
  <c r="H1453" i="4"/>
  <c r="I1453" i="4" s="1"/>
  <c r="H1454" i="4"/>
  <c r="I1454" i="4" s="1"/>
  <c r="H1455" i="4"/>
  <c r="I1455" i="4" s="1"/>
  <c r="H1457" i="4"/>
  <c r="I1457" i="4" s="1"/>
  <c r="H1458" i="4"/>
  <c r="I1458" i="4" s="1"/>
  <c r="H1459" i="4"/>
  <c r="I1459" i="4" s="1"/>
  <c r="H1460" i="4"/>
  <c r="I1460" i="4" s="1"/>
  <c r="H1461" i="4"/>
  <c r="I1461" i="4" s="1"/>
  <c r="H1462" i="4"/>
  <c r="I1462" i="4" s="1"/>
  <c r="H1463" i="4"/>
  <c r="I1463" i="4" s="1"/>
  <c r="H1464" i="4"/>
  <c r="I1464" i="4" s="1"/>
  <c r="H1465" i="4"/>
  <c r="I1465" i="4" s="1"/>
  <c r="H1466" i="4"/>
  <c r="I1466" i="4" s="1"/>
  <c r="H1467" i="4"/>
  <c r="I1467" i="4" s="1"/>
  <c r="H1468" i="4"/>
  <c r="I1468" i="4" s="1"/>
  <c r="H1469" i="4"/>
  <c r="I1469" i="4" s="1"/>
  <c r="H1471" i="4"/>
  <c r="I1471" i="4" s="1"/>
  <c r="H1472" i="4"/>
  <c r="I1472" i="4" s="1"/>
  <c r="H1473" i="4"/>
  <c r="I1473" i="4" s="1"/>
  <c r="H1474" i="4"/>
  <c r="I1474" i="4" s="1"/>
  <c r="H1475" i="4"/>
  <c r="I1475" i="4" s="1"/>
  <c r="H1476" i="4"/>
  <c r="I1476" i="4" s="1"/>
  <c r="H1478" i="4"/>
  <c r="I1478" i="4" s="1"/>
  <c r="H1479" i="4"/>
  <c r="I1479" i="4" s="1"/>
  <c r="H1480" i="4"/>
  <c r="I1480" i="4" s="1"/>
  <c r="H1482" i="4"/>
  <c r="I1482" i="4" s="1"/>
  <c r="H1483" i="4"/>
  <c r="I1483" i="4" s="1"/>
  <c r="H1485" i="4"/>
  <c r="I1485" i="4" s="1"/>
  <c r="H1486" i="4"/>
  <c r="I1486" i="4" s="1"/>
  <c r="H1487" i="4"/>
  <c r="I1487" i="4" s="1"/>
  <c r="H1488" i="4"/>
  <c r="I1488" i="4" s="1"/>
  <c r="H1489" i="4"/>
  <c r="I1489" i="4" s="1"/>
  <c r="H1490" i="4"/>
  <c r="I1490" i="4" s="1"/>
  <c r="H1491" i="4"/>
  <c r="I1491" i="4" s="1"/>
  <c r="H1492" i="4"/>
  <c r="I1492" i="4" s="1"/>
  <c r="H1494" i="4"/>
  <c r="I1494" i="4" s="1"/>
  <c r="H1495" i="4"/>
  <c r="I1495" i="4" s="1"/>
  <c r="H1496" i="4"/>
  <c r="I1496" i="4" s="1"/>
  <c r="H1497" i="4"/>
  <c r="I1497" i="4" s="1"/>
  <c r="H1498" i="4"/>
  <c r="I1498" i="4" s="1"/>
  <c r="H1499" i="4"/>
  <c r="I1499" i="4" s="1"/>
  <c r="H1500" i="4"/>
  <c r="I1500" i="4" s="1"/>
  <c r="H1501" i="4"/>
  <c r="I1501" i="4" s="1"/>
  <c r="H1502" i="4"/>
  <c r="I1502" i="4" s="1"/>
  <c r="H1503" i="4"/>
  <c r="I1503" i="4" s="1"/>
  <c r="H1504" i="4"/>
  <c r="I1504" i="4" s="1"/>
  <c r="H1505" i="4"/>
  <c r="I1505" i="4" s="1"/>
  <c r="H1506" i="4"/>
  <c r="I1506" i="4" s="1"/>
  <c r="H1508" i="4"/>
  <c r="I1508" i="4" s="1"/>
  <c r="H1509" i="4"/>
  <c r="I1509" i="4" s="1"/>
  <c r="H1510" i="4"/>
  <c r="I1510" i="4" s="1"/>
  <c r="H1511" i="4"/>
  <c r="I1511" i="4" s="1"/>
  <c r="H1512" i="4"/>
  <c r="I1512" i="4" s="1"/>
  <c r="H1513" i="4"/>
  <c r="I1513" i="4" s="1"/>
  <c r="H1514" i="4"/>
  <c r="I1514" i="4" s="1"/>
  <c r="H1515" i="4"/>
  <c r="I1515" i="4" s="1"/>
  <c r="H1516" i="4"/>
  <c r="I1516" i="4" s="1"/>
  <c r="H1517" i="4"/>
  <c r="I1517" i="4" s="1"/>
  <c r="H1518" i="4"/>
  <c r="I1518" i="4" s="1"/>
  <c r="H1519" i="4"/>
  <c r="I1519" i="4" s="1"/>
  <c r="H1520" i="4"/>
  <c r="I1520" i="4" s="1"/>
  <c r="H1522" i="4"/>
  <c r="I1522" i="4" s="1"/>
  <c r="H1523" i="4"/>
  <c r="I1523" i="4" s="1"/>
  <c r="H1524" i="4"/>
  <c r="I1524" i="4" s="1"/>
  <c r="H1525" i="4"/>
  <c r="I1525" i="4" s="1"/>
  <c r="H1526" i="4"/>
  <c r="I1526" i="4" s="1"/>
  <c r="H1527" i="4"/>
  <c r="I1527" i="4" s="1"/>
  <c r="H1528" i="4"/>
  <c r="I1528" i="4" s="1"/>
  <c r="H1529" i="4"/>
  <c r="I1529" i="4" s="1"/>
  <c r="H1530" i="4"/>
  <c r="I1530" i="4" s="1"/>
  <c r="H1531" i="4"/>
  <c r="I1531" i="4" s="1"/>
  <c r="H1532" i="4"/>
  <c r="I1532" i="4" s="1"/>
  <c r="H1533" i="4"/>
  <c r="I1533" i="4" s="1"/>
  <c r="H1534" i="4"/>
  <c r="I1534" i="4" s="1"/>
  <c r="H1536" i="4"/>
  <c r="I1536" i="4" s="1"/>
  <c r="H1537" i="4"/>
  <c r="I1537" i="4" s="1"/>
  <c r="H1538" i="4"/>
  <c r="I1538" i="4" s="1"/>
  <c r="H1539" i="4"/>
  <c r="I1539" i="4" s="1"/>
  <c r="H1540" i="4"/>
  <c r="I1540" i="4" s="1"/>
  <c r="H1541" i="4"/>
  <c r="I1541" i="4" s="1"/>
  <c r="H1542" i="4"/>
  <c r="I1542" i="4" s="1"/>
  <c r="H1543" i="4"/>
  <c r="I1543" i="4" s="1"/>
  <c r="H1544" i="4"/>
  <c r="I1544" i="4" s="1"/>
  <c r="H1545" i="4"/>
  <c r="I1545" i="4" s="1"/>
  <c r="H1546" i="4"/>
  <c r="I1546" i="4" s="1"/>
  <c r="H1547" i="4"/>
  <c r="I1547" i="4" s="1"/>
  <c r="H1548" i="4"/>
  <c r="I1548" i="4" s="1"/>
  <c r="H1550" i="4"/>
  <c r="I1550" i="4" s="1"/>
  <c r="H1551" i="4"/>
  <c r="I1551" i="4" s="1"/>
  <c r="H1552" i="4"/>
  <c r="I1552" i="4" s="1"/>
  <c r="H1553" i="4"/>
  <c r="I1553" i="4" s="1"/>
  <c r="H1554" i="4"/>
  <c r="I1554" i="4" s="1"/>
  <c r="H1555" i="4"/>
  <c r="I1555" i="4" s="1"/>
  <c r="H1556" i="4"/>
  <c r="I1556" i="4" s="1"/>
  <c r="H1557" i="4"/>
  <c r="I1557" i="4" s="1"/>
  <c r="H1558" i="4"/>
  <c r="I1558" i="4" s="1"/>
  <c r="H1559" i="4"/>
  <c r="I1559" i="4" s="1"/>
  <c r="H1560" i="4"/>
  <c r="I1560" i="4" s="1"/>
  <c r="H1561" i="4"/>
  <c r="I1561" i="4" s="1"/>
  <c r="H1562" i="4"/>
  <c r="I1562" i="4" s="1"/>
  <c r="H1563" i="4"/>
  <c r="I1563" i="4" s="1"/>
  <c r="H1564" i="4"/>
  <c r="I1564" i="4" s="1"/>
  <c r="H1565" i="4"/>
  <c r="I1565" i="4" s="1"/>
  <c r="H1566" i="4"/>
  <c r="I1566" i="4" s="1"/>
  <c r="H1567" i="4"/>
  <c r="I1567" i="4" s="1"/>
  <c r="H1568" i="4"/>
  <c r="I1568" i="4" s="1"/>
  <c r="H1569" i="4"/>
  <c r="I1569" i="4" s="1"/>
  <c r="H1570" i="4"/>
  <c r="I1570" i="4" s="1"/>
  <c r="H1571" i="4"/>
  <c r="I1571" i="4" s="1"/>
  <c r="H1572" i="4"/>
  <c r="I1572" i="4" s="1"/>
  <c r="H1574" i="4"/>
  <c r="I1574" i="4" s="1"/>
  <c r="H1576" i="4"/>
  <c r="I1576" i="4" s="1"/>
  <c r="H1577" i="4"/>
  <c r="I1577" i="4" s="1"/>
  <c r="H1578" i="4"/>
  <c r="I1578" i="4" s="1"/>
  <c r="H1579" i="4"/>
  <c r="I1579" i="4" s="1"/>
  <c r="H1580" i="4"/>
  <c r="I1580" i="4" s="1"/>
  <c r="H1581" i="4"/>
  <c r="I1581" i="4" s="1"/>
  <c r="H1582" i="4"/>
  <c r="I1582" i="4" s="1"/>
  <c r="H1583" i="4"/>
  <c r="I1583" i="4" s="1"/>
  <c r="H1584" i="4"/>
  <c r="I1584" i="4" s="1"/>
  <c r="H1585" i="4"/>
  <c r="I1585" i="4" s="1"/>
  <c r="H1587" i="4"/>
  <c r="I1587" i="4" s="1"/>
  <c r="H1588" i="4"/>
  <c r="I1588" i="4" s="1"/>
  <c r="H1590" i="4"/>
  <c r="I1590" i="4" s="1"/>
  <c r="H1591" i="4"/>
  <c r="I1591" i="4" s="1"/>
  <c r="H1592" i="4"/>
  <c r="I1592" i="4" s="1"/>
  <c r="H1593" i="4"/>
  <c r="I1593" i="4" s="1"/>
  <c r="H1594" i="4"/>
  <c r="I1594" i="4" s="1"/>
  <c r="H1595" i="4"/>
  <c r="I1595" i="4" s="1"/>
  <c r="H1596" i="4"/>
  <c r="I1596" i="4" s="1"/>
  <c r="H1597" i="4"/>
  <c r="I1597" i="4" s="1"/>
  <c r="H1598" i="4"/>
  <c r="I1598" i="4" s="1"/>
  <c r="H1599" i="4"/>
  <c r="I1599" i="4" s="1"/>
  <c r="H1600" i="4"/>
  <c r="I1600" i="4" s="1"/>
  <c r="H1601" i="4"/>
  <c r="I1601" i="4" s="1"/>
  <c r="H1603" i="4"/>
  <c r="I1603" i="4" s="1"/>
  <c r="H1604" i="4"/>
  <c r="I1604" i="4" s="1"/>
  <c r="H1605" i="4"/>
  <c r="I1605" i="4" s="1"/>
  <c r="H1606" i="4"/>
  <c r="I1606" i="4" s="1"/>
  <c r="H1608" i="4"/>
  <c r="I1608" i="4" s="1"/>
  <c r="H1610" i="4"/>
  <c r="I1610" i="4" s="1"/>
  <c r="H1611" i="4"/>
  <c r="I1611" i="4" s="1"/>
  <c r="H1612" i="4"/>
  <c r="I1612" i="4" s="1"/>
  <c r="H1613" i="4"/>
  <c r="I1613" i="4" s="1"/>
  <c r="H1614" i="4"/>
  <c r="I1614" i="4" s="1"/>
  <c r="H1616" i="4"/>
  <c r="I1616" i="4" s="1"/>
  <c r="H1617" i="4"/>
  <c r="I1617" i="4" s="1"/>
  <c r="H1618" i="4"/>
  <c r="I1618" i="4" s="1"/>
  <c r="H1620" i="4"/>
  <c r="I1620" i="4" s="1"/>
  <c r="H1621" i="4"/>
  <c r="I1621" i="4" s="1"/>
  <c r="H1622" i="4"/>
  <c r="I1622" i="4" s="1"/>
  <c r="H1623" i="4"/>
  <c r="I1623" i="4" s="1"/>
  <c r="H1624" i="4"/>
  <c r="I1624" i="4" s="1"/>
  <c r="H1625" i="4"/>
  <c r="I1625" i="4" s="1"/>
  <c r="H1626" i="4"/>
  <c r="I1626" i="4" s="1"/>
  <c r="H1627" i="4"/>
  <c r="I1627" i="4" s="1"/>
  <c r="H1628" i="4"/>
  <c r="I1628" i="4" s="1"/>
  <c r="H1629" i="4"/>
  <c r="I1629" i="4" s="1"/>
  <c r="H1630" i="4"/>
  <c r="I1630" i="4" s="1"/>
  <c r="H1631" i="4"/>
  <c r="I1631" i="4" s="1"/>
  <c r="H1632" i="4"/>
  <c r="I1632" i="4" s="1"/>
  <c r="H1633" i="4"/>
  <c r="I1633" i="4" s="1"/>
  <c r="H1634" i="4"/>
  <c r="I1634" i="4" s="1"/>
  <c r="H1635" i="4"/>
  <c r="I1635" i="4" s="1"/>
  <c r="H1636" i="4"/>
  <c r="I1636" i="4" s="1"/>
  <c r="H1638" i="4"/>
  <c r="I1638" i="4" s="1"/>
  <c r="H1639" i="4"/>
  <c r="I1639" i="4" s="1"/>
  <c r="H1640" i="4"/>
  <c r="I1640" i="4" s="1"/>
  <c r="H1641" i="4"/>
  <c r="I1641" i="4" s="1"/>
  <c r="H1642" i="4"/>
  <c r="I1642" i="4" s="1"/>
  <c r="H1643" i="4"/>
  <c r="I1643" i="4" s="1"/>
  <c r="H1644" i="4"/>
  <c r="I1644" i="4" s="1"/>
  <c r="H1645" i="4"/>
  <c r="I1645" i="4" s="1"/>
  <c r="H1646" i="4"/>
  <c r="I1646" i="4" s="1"/>
  <c r="H1647" i="4"/>
  <c r="I1647" i="4" s="1"/>
  <c r="H1648" i="4"/>
  <c r="I1648" i="4" s="1"/>
  <c r="H1649" i="4"/>
  <c r="I1649" i="4" s="1"/>
  <c r="H1650" i="4"/>
  <c r="I1650" i="4" s="1"/>
  <c r="H1651" i="4"/>
  <c r="I1651" i="4" s="1"/>
  <c r="H1652" i="4"/>
  <c r="I1652" i="4" s="1"/>
  <c r="H1653" i="4"/>
  <c r="I1653" i="4" s="1"/>
  <c r="H1654" i="4"/>
  <c r="I1654" i="4" s="1"/>
  <c r="H1655" i="4"/>
  <c r="I1655" i="4" s="1"/>
  <c r="H1656" i="4"/>
  <c r="I1656" i="4" s="1"/>
  <c r="H1658" i="4"/>
  <c r="I1658" i="4" s="1"/>
  <c r="H1659" i="4"/>
  <c r="I1659" i="4" s="1"/>
  <c r="H1660" i="4"/>
  <c r="I1660" i="4" s="1"/>
  <c r="H1662" i="4"/>
  <c r="I1662" i="4" s="1"/>
  <c r="H1663" i="4"/>
  <c r="I1663" i="4" s="1"/>
  <c r="H1664" i="4"/>
  <c r="I1664" i="4" s="1"/>
  <c r="H1665" i="4"/>
  <c r="I1665" i="4" s="1"/>
  <c r="H1666" i="4"/>
  <c r="I1666" i="4" s="1"/>
  <c r="H1667" i="4"/>
  <c r="I1667" i="4" s="1"/>
  <c r="H1668" i="4"/>
  <c r="I1668" i="4" s="1"/>
  <c r="H1669" i="4"/>
  <c r="I1669" i="4" s="1"/>
  <c r="H1670" i="4"/>
  <c r="I1670" i="4" s="1"/>
  <c r="H1671" i="4"/>
  <c r="I1671" i="4" s="1"/>
  <c r="H1672" i="4"/>
  <c r="I1672" i="4" s="1"/>
  <c r="H1673" i="4"/>
  <c r="I1673" i="4" s="1"/>
  <c r="H1674" i="4"/>
  <c r="I1674" i="4" s="1"/>
  <c r="H1675" i="4"/>
  <c r="I1675" i="4" s="1"/>
  <c r="H1676" i="4"/>
  <c r="I1676" i="4" s="1"/>
  <c r="H1677" i="4"/>
  <c r="I1677" i="4" s="1"/>
  <c r="H1678" i="4"/>
  <c r="I1678" i="4" s="1"/>
  <c r="H1679" i="4"/>
  <c r="I1679" i="4" s="1"/>
  <c r="H1680" i="4"/>
  <c r="I1680" i="4" s="1"/>
  <c r="H1681" i="4"/>
  <c r="I1681" i="4" s="1"/>
  <c r="H1682" i="4"/>
  <c r="I1682" i="4" s="1"/>
  <c r="H1683" i="4"/>
  <c r="I1683" i="4" s="1"/>
  <c r="H1684" i="4"/>
  <c r="I1684" i="4" s="1"/>
  <c r="H1685" i="4"/>
  <c r="I1685" i="4" s="1"/>
  <c r="H1686" i="4"/>
  <c r="I1686" i="4" s="1"/>
  <c r="H1687" i="4"/>
  <c r="I1687" i="4" s="1"/>
  <c r="H1688" i="4"/>
  <c r="I1688" i="4" s="1"/>
  <c r="H1689" i="4"/>
  <c r="I1689" i="4" s="1"/>
  <c r="H1690" i="4"/>
  <c r="I1690" i="4" s="1"/>
  <c r="H1691" i="4"/>
  <c r="I1691" i="4" s="1"/>
  <c r="H1692" i="4"/>
  <c r="I1692" i="4" s="1"/>
  <c r="H1693" i="4"/>
  <c r="I1693" i="4" s="1"/>
  <c r="H1694" i="4"/>
  <c r="I1694" i="4" s="1"/>
  <c r="H1695" i="4"/>
  <c r="I1695" i="4" s="1"/>
  <c r="H1696" i="4"/>
  <c r="I1696" i="4" s="1"/>
  <c r="H1697" i="4"/>
  <c r="I1697" i="4" s="1"/>
  <c r="H1699" i="4"/>
  <c r="I1699" i="4" s="1"/>
  <c r="H1700" i="4"/>
  <c r="I1700" i="4" s="1"/>
  <c r="H1701" i="4"/>
  <c r="I1701" i="4" s="1"/>
  <c r="H1702" i="4"/>
  <c r="I1702" i="4" s="1"/>
  <c r="H1703" i="4"/>
  <c r="I1703" i="4" s="1"/>
  <c r="H1705" i="4"/>
  <c r="I1705" i="4" s="1"/>
  <c r="H1706" i="4"/>
  <c r="I1706" i="4" s="1"/>
  <c r="H1707" i="4"/>
  <c r="I1707" i="4" s="1"/>
  <c r="H1709" i="4"/>
  <c r="I1709" i="4" s="1"/>
  <c r="H1710" i="4"/>
  <c r="I1710" i="4" s="1"/>
  <c r="H1711" i="4"/>
  <c r="I1711" i="4" s="1"/>
  <c r="H1712" i="4"/>
  <c r="I1712" i="4" s="1"/>
  <c r="H1714" i="4"/>
  <c r="I1714" i="4" s="1"/>
  <c r="H1715" i="4"/>
  <c r="I1715" i="4" s="1"/>
  <c r="H1716" i="4"/>
  <c r="I1716" i="4" s="1"/>
  <c r="H1718" i="4"/>
  <c r="I1718" i="4" s="1"/>
  <c r="H1719" i="4"/>
  <c r="I1719" i="4" s="1"/>
  <c r="H1720" i="4"/>
  <c r="I1720" i="4" s="1"/>
  <c r="H1722" i="4"/>
  <c r="I1722" i="4" s="1"/>
  <c r="H1723" i="4"/>
  <c r="I1723" i="4" s="1"/>
  <c r="H1724" i="4"/>
  <c r="I1724" i="4" s="1"/>
  <c r="H1725" i="4"/>
  <c r="I1725" i="4" s="1"/>
  <c r="H1726" i="4"/>
  <c r="I1726" i="4" s="1"/>
  <c r="H1727" i="4"/>
  <c r="I1727" i="4" s="1"/>
  <c r="H1728" i="4"/>
  <c r="I1728" i="4" s="1"/>
  <c r="H1729" i="4"/>
  <c r="I1729" i="4" s="1"/>
  <c r="H1730" i="4"/>
  <c r="I1730" i="4" s="1"/>
  <c r="H1731" i="4"/>
  <c r="I1731" i="4" s="1"/>
  <c r="H1732" i="4"/>
  <c r="I1732" i="4" s="1"/>
  <c r="H1733" i="4"/>
  <c r="I1733" i="4" s="1"/>
  <c r="H1734" i="4"/>
  <c r="I1734" i="4" s="1"/>
  <c r="H1735" i="4"/>
  <c r="I1735" i="4" s="1"/>
  <c r="H1736" i="4"/>
  <c r="I1736" i="4" s="1"/>
  <c r="H1737" i="4"/>
  <c r="I1737" i="4" s="1"/>
  <c r="H1738" i="4"/>
  <c r="I1738" i="4" s="1"/>
  <c r="H1739" i="4"/>
  <c r="I1739" i="4" s="1"/>
  <c r="H1740" i="4"/>
  <c r="I1740" i="4" s="1"/>
  <c r="H1741" i="4"/>
  <c r="I1741" i="4" s="1"/>
  <c r="H1742" i="4"/>
  <c r="I1742" i="4" s="1"/>
  <c r="H1743" i="4"/>
  <c r="I1743" i="4" s="1"/>
  <c r="H1744" i="4"/>
  <c r="I1744" i="4" s="1"/>
  <c r="H1745" i="4"/>
  <c r="I1745" i="4" s="1"/>
  <c r="H1746" i="4"/>
  <c r="I1746" i="4" s="1"/>
  <c r="H1747" i="4"/>
  <c r="I1747" i="4" s="1"/>
  <c r="H1748" i="4"/>
  <c r="I1748" i="4" s="1"/>
  <c r="H1749" i="4"/>
  <c r="I1749" i="4" s="1"/>
  <c r="H1750" i="4"/>
  <c r="I1750" i="4" s="1"/>
  <c r="H1751" i="4"/>
  <c r="I1751" i="4" s="1"/>
  <c r="H1752" i="4"/>
  <c r="I1752" i="4" s="1"/>
  <c r="H1753" i="4"/>
  <c r="I1753" i="4" s="1"/>
  <c r="H1754" i="4"/>
  <c r="I1754" i="4" s="1"/>
  <c r="H1755" i="4"/>
  <c r="I1755" i="4" s="1"/>
  <c r="H1756" i="4"/>
  <c r="I1756" i="4" s="1"/>
  <c r="H1757" i="4"/>
  <c r="I1757" i="4" s="1"/>
  <c r="H1759" i="4"/>
  <c r="I1759" i="4" s="1"/>
  <c r="H1760" i="4"/>
  <c r="I1760" i="4" s="1"/>
  <c r="H1761" i="4"/>
  <c r="I1761" i="4" s="1"/>
  <c r="H1762" i="4"/>
  <c r="I1762" i="4" s="1"/>
  <c r="H1764" i="4"/>
  <c r="I1764" i="4" s="1"/>
  <c r="H1766" i="4"/>
  <c r="I1766" i="4" s="1"/>
  <c r="H1767" i="4"/>
  <c r="I1767" i="4" s="1"/>
  <c r="H1768" i="4"/>
  <c r="I1768" i="4" s="1"/>
  <c r="H1769" i="4"/>
  <c r="I1769" i="4" s="1"/>
  <c r="H1771" i="4"/>
  <c r="I1771" i="4" s="1"/>
  <c r="H1772" i="4"/>
  <c r="I1772" i="4" s="1"/>
  <c r="H1773" i="4"/>
  <c r="I1773" i="4" s="1"/>
  <c r="H1775" i="4"/>
  <c r="I1775" i="4" s="1"/>
  <c r="H1776" i="4"/>
  <c r="I1776" i="4" s="1"/>
  <c r="H1777" i="4"/>
  <c r="I1777" i="4" s="1"/>
  <c r="H1779" i="4"/>
  <c r="I1779" i="4" s="1"/>
  <c r="H1780" i="4"/>
  <c r="I1780" i="4" s="1"/>
  <c r="H1781" i="4"/>
  <c r="I1781" i="4" s="1"/>
  <c r="H1782" i="4"/>
  <c r="I1782" i="4" s="1"/>
  <c r="H1783" i="4"/>
  <c r="I1783" i="4" s="1"/>
  <c r="H1784" i="4"/>
  <c r="I1784" i="4" s="1"/>
  <c r="H1785" i="4"/>
  <c r="I1785" i="4" s="1"/>
  <c r="H1786" i="4"/>
  <c r="I1786" i="4" s="1"/>
  <c r="H1787" i="4"/>
  <c r="I1787" i="4" s="1"/>
  <c r="H1788" i="4"/>
  <c r="I1788" i="4" s="1"/>
  <c r="H1789" i="4"/>
  <c r="I1789" i="4" s="1"/>
  <c r="H1790" i="4"/>
  <c r="I1790" i="4" s="1"/>
  <c r="H1791" i="4"/>
  <c r="I1791" i="4" s="1"/>
  <c r="H1792" i="4"/>
  <c r="I1792" i="4" s="1"/>
  <c r="H1793" i="4"/>
  <c r="I1793" i="4" s="1"/>
  <c r="H1794" i="4"/>
  <c r="I1794" i="4" s="1"/>
  <c r="H1795" i="4"/>
  <c r="I1795" i="4" s="1"/>
  <c r="H1796" i="4"/>
  <c r="I1796" i="4" s="1"/>
  <c r="H1797" i="4"/>
  <c r="I1797" i="4" s="1"/>
  <c r="H1798" i="4"/>
  <c r="I1798" i="4" s="1"/>
  <c r="H1799" i="4"/>
  <c r="I1799" i="4" s="1"/>
  <c r="H1800" i="4"/>
  <c r="I1800" i="4" s="1"/>
  <c r="H1801" i="4"/>
  <c r="I1801" i="4" s="1"/>
  <c r="H1802" i="4"/>
  <c r="I1802" i="4" s="1"/>
  <c r="H1803" i="4"/>
  <c r="I1803" i="4" s="1"/>
  <c r="H1804" i="4"/>
  <c r="I1804" i="4" s="1"/>
  <c r="H1805" i="4"/>
  <c r="I1805" i="4" s="1"/>
  <c r="H1806" i="4"/>
  <c r="I1806" i="4" s="1"/>
  <c r="H1808" i="4"/>
  <c r="I1808" i="4" s="1"/>
  <c r="H1809" i="4"/>
  <c r="I1809" i="4" s="1"/>
  <c r="H1810" i="4"/>
  <c r="I1810" i="4" s="1"/>
  <c r="H1811" i="4"/>
  <c r="I1811" i="4" s="1"/>
  <c r="H1812" i="4"/>
  <c r="I1812" i="4" s="1"/>
  <c r="H1813" i="4"/>
  <c r="I1813" i="4" s="1"/>
  <c r="H1814" i="4"/>
  <c r="I1814" i="4" s="1"/>
  <c r="H1815" i="4"/>
  <c r="I1815" i="4" s="1"/>
  <c r="H1816" i="4"/>
  <c r="I1816" i="4" s="1"/>
  <c r="H1817" i="4"/>
  <c r="I1817" i="4" s="1"/>
  <c r="H1818" i="4"/>
  <c r="I1818" i="4" s="1"/>
  <c r="H1819" i="4"/>
  <c r="I1819" i="4" s="1"/>
  <c r="H1820" i="4"/>
  <c r="I1820" i="4" s="1"/>
  <c r="H1821" i="4"/>
  <c r="I1821" i="4" s="1"/>
  <c r="H1822" i="4"/>
  <c r="I1822" i="4" s="1"/>
  <c r="H1823" i="4"/>
  <c r="I1823" i="4" s="1"/>
  <c r="H1824" i="4"/>
  <c r="I1824" i="4" s="1"/>
  <c r="H1825" i="4"/>
  <c r="I1825" i="4" s="1"/>
  <c r="H1826" i="4"/>
  <c r="I1826" i="4" s="1"/>
  <c r="H1827" i="4"/>
  <c r="I1827" i="4" s="1"/>
  <c r="H1828" i="4"/>
  <c r="I1828" i="4" s="1"/>
  <c r="H1829" i="4"/>
  <c r="I1829" i="4" s="1"/>
  <c r="H1830" i="4"/>
  <c r="I1830" i="4" s="1"/>
  <c r="H1831" i="4"/>
  <c r="I1831" i="4" s="1"/>
  <c r="H1832" i="4"/>
  <c r="I1832" i="4" s="1"/>
  <c r="H1833" i="4"/>
  <c r="I1833" i="4" s="1"/>
  <c r="H1834" i="4"/>
  <c r="I1834" i="4" s="1"/>
  <c r="H1835" i="4"/>
  <c r="I1835" i="4" s="1"/>
  <c r="H1837" i="4"/>
  <c r="I1837" i="4" s="1"/>
  <c r="H1838" i="4"/>
  <c r="I1838" i="4" s="1"/>
  <c r="H1839" i="4"/>
  <c r="I1839" i="4" s="1"/>
  <c r="H1841" i="4"/>
  <c r="I1841" i="4" s="1"/>
  <c r="H1842" i="4"/>
  <c r="I1842" i="4" s="1"/>
  <c r="H1843" i="4"/>
  <c r="I1843" i="4" s="1"/>
  <c r="H1844" i="4"/>
  <c r="I1844" i="4" s="1"/>
  <c r="H1846" i="4"/>
  <c r="I1846" i="4" s="1"/>
  <c r="H1847" i="4"/>
  <c r="I1847" i="4" s="1"/>
  <c r="H1848" i="4"/>
  <c r="I1848" i="4" s="1"/>
  <c r="H1849" i="4"/>
  <c r="I1849" i="4" s="1"/>
  <c r="H1850" i="4"/>
  <c r="I1850" i="4" s="1"/>
  <c r="H1851" i="4"/>
  <c r="I1851" i="4" s="1"/>
  <c r="H1853" i="4"/>
  <c r="I1853" i="4" s="1"/>
  <c r="H1855" i="4"/>
  <c r="I1855" i="4" s="1"/>
  <c r="H1856" i="4"/>
  <c r="I1856" i="4" s="1"/>
  <c r="H1857" i="4"/>
  <c r="I1857" i="4" s="1"/>
  <c r="H1858" i="4"/>
  <c r="I1858" i="4" s="1"/>
  <c r="H1859" i="4"/>
  <c r="I1859" i="4" s="1"/>
  <c r="H1860" i="4"/>
  <c r="I1860" i="4" s="1"/>
  <c r="H1861" i="4"/>
  <c r="I1861" i="4" s="1"/>
  <c r="H1862" i="4"/>
  <c r="I1862" i="4" s="1"/>
  <c r="H1863" i="4"/>
  <c r="I1863" i="4" s="1"/>
  <c r="H1864" i="4"/>
  <c r="I1864" i="4" s="1"/>
  <c r="H1865" i="4"/>
  <c r="I1865" i="4" s="1"/>
  <c r="H1866" i="4"/>
  <c r="I1866" i="4" s="1"/>
  <c r="H1867" i="4"/>
  <c r="I1867" i="4" s="1"/>
  <c r="H1868" i="4"/>
  <c r="I1868" i="4" s="1"/>
  <c r="H1869" i="4"/>
  <c r="I1869" i="4" s="1"/>
  <c r="H1870" i="4"/>
  <c r="I1870" i="4" s="1"/>
  <c r="H1871" i="4"/>
  <c r="I1871" i="4" s="1"/>
  <c r="H1872" i="4"/>
  <c r="I1872" i="4" s="1"/>
  <c r="H1873" i="4"/>
  <c r="I1873" i="4" s="1"/>
  <c r="H1874" i="4"/>
  <c r="I1874" i="4" s="1"/>
  <c r="H1875" i="4"/>
  <c r="I1875" i="4" s="1"/>
  <c r="H1876" i="4"/>
  <c r="I1876" i="4" s="1"/>
  <c r="H1877" i="4"/>
  <c r="I1877" i="4" s="1"/>
  <c r="H1878" i="4"/>
  <c r="I1878" i="4" s="1"/>
  <c r="H1879" i="4"/>
  <c r="I1879" i="4" s="1"/>
  <c r="H1881" i="4"/>
  <c r="I1881" i="4" s="1"/>
  <c r="H1882" i="4"/>
  <c r="I1882" i="4" s="1"/>
  <c r="H1883" i="4"/>
  <c r="I1883" i="4" s="1"/>
  <c r="H1884" i="4"/>
  <c r="I1884" i="4" s="1"/>
  <c r="H1886" i="4"/>
  <c r="I1886" i="4" s="1"/>
  <c r="H1887" i="4"/>
  <c r="I1887" i="4" s="1"/>
  <c r="H1889" i="4"/>
  <c r="I1889" i="4" s="1"/>
  <c r="H1891" i="4"/>
  <c r="I1891" i="4" s="1"/>
  <c r="H1892" i="4"/>
  <c r="I1892" i="4" s="1"/>
  <c r="H1893" i="4"/>
  <c r="I1893" i="4" s="1"/>
  <c r="H1894" i="4"/>
  <c r="I1894" i="4" s="1"/>
  <c r="H1895" i="4"/>
  <c r="I1895" i="4" s="1"/>
  <c r="H1896" i="4"/>
  <c r="I1896" i="4" s="1"/>
  <c r="H1898" i="4"/>
  <c r="I1898" i="4" s="1"/>
  <c r="H1899" i="4"/>
  <c r="I1899" i="4" s="1"/>
  <c r="H1900" i="4"/>
  <c r="I1900" i="4" s="1"/>
  <c r="H1901" i="4"/>
  <c r="I1901" i="4" s="1"/>
  <c r="H1902" i="4"/>
  <c r="I1902" i="4" s="1"/>
  <c r="H1903" i="4"/>
  <c r="I1903" i="4" s="1"/>
  <c r="H1904" i="4"/>
  <c r="I1904" i="4" s="1"/>
  <c r="H1905" i="4"/>
  <c r="I1905" i="4" s="1"/>
  <c r="H1906" i="4"/>
  <c r="I1906" i="4" s="1"/>
  <c r="H1907" i="4"/>
  <c r="I1907" i="4" s="1"/>
  <c r="H1908" i="4"/>
  <c r="I1908" i="4" s="1"/>
  <c r="H1909" i="4"/>
  <c r="I1909" i="4" s="1"/>
  <c r="H1910" i="4"/>
  <c r="I1910" i="4" s="1"/>
  <c r="H1911" i="4"/>
  <c r="I1911" i="4" s="1"/>
  <c r="H1913" i="4"/>
  <c r="I1913" i="4" s="1"/>
  <c r="H1914" i="4"/>
  <c r="I1914" i="4" s="1"/>
  <c r="H1915" i="4"/>
  <c r="I1915" i="4" s="1"/>
  <c r="H1916" i="4"/>
  <c r="I1916" i="4" s="1"/>
  <c r="H1917" i="4"/>
  <c r="I1917" i="4" s="1"/>
  <c r="H1918" i="4"/>
  <c r="I1918" i="4" s="1"/>
  <c r="H1919" i="4"/>
  <c r="I1919" i="4" s="1"/>
  <c r="H1921" i="4"/>
  <c r="I1921" i="4" s="1"/>
  <c r="H1922" i="4"/>
  <c r="I1922" i="4" s="1"/>
  <c r="H1923" i="4"/>
  <c r="I1923" i="4" s="1"/>
  <c r="H1924" i="4"/>
  <c r="I1924" i="4" s="1"/>
  <c r="H1925" i="4"/>
  <c r="I1925" i="4" s="1"/>
  <c r="H1926" i="4"/>
  <c r="I1926" i="4" s="1"/>
  <c r="H1927" i="4"/>
  <c r="I1927" i="4" s="1"/>
  <c r="H1928" i="4"/>
  <c r="I1928" i="4" s="1"/>
  <c r="H1929" i="4"/>
  <c r="I1929" i="4" s="1"/>
  <c r="H1930" i="4"/>
  <c r="I1930" i="4" s="1"/>
  <c r="H1931" i="4"/>
  <c r="I1931" i="4" s="1"/>
  <c r="H1932" i="4"/>
  <c r="I1932" i="4" s="1"/>
  <c r="H1933" i="4"/>
  <c r="I1933" i="4" s="1"/>
  <c r="H1934" i="4"/>
  <c r="I1934" i="4" s="1"/>
  <c r="H1936" i="4"/>
  <c r="I1936" i="4" s="1"/>
  <c r="H1937" i="4"/>
  <c r="I1937" i="4" s="1"/>
  <c r="H1938" i="4"/>
  <c r="I1938" i="4" s="1"/>
  <c r="H1939" i="4"/>
  <c r="I1939" i="4" s="1"/>
  <c r="H1941" i="4"/>
  <c r="I1941" i="4" s="1"/>
  <c r="H1942" i="4"/>
  <c r="I1942" i="4" s="1"/>
  <c r="H1943" i="4"/>
  <c r="I1943" i="4" s="1"/>
  <c r="H1945" i="4"/>
  <c r="I1945" i="4" s="1"/>
  <c r="H1946" i="4"/>
  <c r="I1946" i="4" s="1"/>
  <c r="H1947" i="4"/>
  <c r="I1947" i="4" s="1"/>
  <c r="H1948" i="4"/>
  <c r="I1948" i="4" s="1"/>
  <c r="H1950" i="4"/>
  <c r="I1950" i="4" s="1"/>
  <c r="H1951" i="4"/>
  <c r="I1951" i="4" s="1"/>
  <c r="H1952" i="4"/>
  <c r="I1952" i="4" s="1"/>
  <c r="H1953" i="4"/>
  <c r="I1953" i="4" s="1"/>
  <c r="H1954" i="4"/>
  <c r="I1954" i="4" s="1"/>
  <c r="H1955" i="4"/>
  <c r="I1955" i="4" s="1"/>
  <c r="H1956" i="4"/>
  <c r="I1956" i="4" s="1"/>
  <c r="H1957" i="4"/>
  <c r="I1957" i="4" s="1"/>
  <c r="H1959" i="4"/>
  <c r="I1959" i="4" s="1"/>
  <c r="H1960" i="4"/>
  <c r="I1960" i="4" s="1"/>
  <c r="H1961" i="4"/>
  <c r="I1961" i="4" s="1"/>
  <c r="H1962" i="4"/>
  <c r="I1962" i="4" s="1"/>
  <c r="H1963" i="4"/>
  <c r="I1963" i="4" s="1"/>
  <c r="H1964" i="4"/>
  <c r="I1964" i="4" s="1"/>
  <c r="H1965" i="4"/>
  <c r="I1965" i="4" s="1"/>
  <c r="H1967" i="4"/>
  <c r="I1967" i="4" s="1"/>
  <c r="H1968" i="4"/>
  <c r="I1968" i="4" s="1"/>
  <c r="H1969" i="4"/>
  <c r="I1969" i="4" s="1"/>
  <c r="H1970" i="4"/>
  <c r="I1970" i="4" s="1"/>
  <c r="H1971" i="4"/>
  <c r="I1971" i="4" s="1"/>
  <c r="H1972" i="4"/>
  <c r="I1972" i="4" s="1"/>
  <c r="H1973" i="4"/>
  <c r="I1973" i="4" s="1"/>
  <c r="H1975" i="4"/>
  <c r="I1975" i="4" s="1"/>
  <c r="H1976" i="4"/>
  <c r="I1976" i="4" s="1"/>
  <c r="H1977" i="4"/>
  <c r="I1977" i="4" s="1"/>
  <c r="H1978" i="4"/>
  <c r="I1978" i="4" s="1"/>
  <c r="H1979" i="4"/>
  <c r="I1979" i="4" s="1"/>
  <c r="H1980" i="4"/>
  <c r="I1980" i="4" s="1"/>
  <c r="H1981" i="4"/>
  <c r="I1981" i="4" s="1"/>
  <c r="H1982" i="4"/>
  <c r="I1982" i="4" s="1"/>
  <c r="H1983" i="4"/>
  <c r="I1983" i="4" s="1"/>
  <c r="H1984" i="4"/>
  <c r="I1984" i="4" s="1"/>
  <c r="H1985" i="4"/>
  <c r="I1985" i="4" s="1"/>
  <c r="H1986" i="4"/>
  <c r="I1986" i="4" s="1"/>
  <c r="H1987" i="4"/>
  <c r="I1987" i="4" s="1"/>
  <c r="H1988" i="4"/>
  <c r="I1988" i="4" s="1"/>
  <c r="H1989" i="4"/>
  <c r="I1989" i="4" s="1"/>
  <c r="H1990" i="4"/>
  <c r="I1990" i="4" s="1"/>
  <c r="H1991" i="4"/>
  <c r="I1991" i="4" s="1"/>
  <c r="H1992" i="4"/>
  <c r="I1992" i="4" s="1"/>
  <c r="H1993" i="4"/>
  <c r="I1993" i="4" s="1"/>
  <c r="H1994" i="4"/>
  <c r="I1994" i="4" s="1"/>
  <c r="H1995" i="4"/>
  <c r="I1995" i="4" s="1"/>
  <c r="H1996" i="4"/>
  <c r="I1996" i="4" s="1"/>
  <c r="H1997" i="4"/>
  <c r="I1997" i="4" s="1"/>
  <c r="H1998" i="4"/>
  <c r="I1998" i="4" s="1"/>
  <c r="H1999" i="4"/>
  <c r="I1999" i="4" s="1"/>
  <c r="H2000" i="4"/>
  <c r="I2000" i="4" s="1"/>
  <c r="H2002" i="4"/>
  <c r="I2002" i="4" s="1"/>
  <c r="H2004" i="4"/>
  <c r="I2004" i="4" s="1"/>
  <c r="H2005" i="4"/>
  <c r="I2005" i="4" s="1"/>
  <c r="H2006" i="4"/>
  <c r="I2006" i="4" s="1"/>
  <c r="H2007" i="4"/>
  <c r="I2007" i="4" s="1"/>
  <c r="H2008" i="4"/>
  <c r="I2008" i="4" s="1"/>
  <c r="H2009" i="4"/>
  <c r="I2009" i="4" s="1"/>
  <c r="H2010" i="4"/>
  <c r="I2010" i="4" s="1"/>
  <c r="H2011" i="4"/>
  <c r="I2011" i="4" s="1"/>
  <c r="H2012" i="4"/>
  <c r="I2012" i="4" s="1"/>
  <c r="H2013" i="4"/>
  <c r="I2013" i="4" s="1"/>
  <c r="H2014" i="4"/>
  <c r="I2014" i="4" s="1"/>
  <c r="H2015" i="4"/>
  <c r="I2015" i="4" s="1"/>
  <c r="H2016" i="4"/>
  <c r="I2016" i="4" s="1"/>
  <c r="H2017" i="4"/>
  <c r="I2017" i="4" s="1"/>
  <c r="H2019" i="4"/>
  <c r="I2019" i="4" s="1"/>
  <c r="H2020" i="4"/>
  <c r="I2020" i="4" s="1"/>
  <c r="H2021" i="4"/>
  <c r="I2021" i="4" s="1"/>
  <c r="H2022" i="4"/>
  <c r="I2022" i="4" s="1"/>
  <c r="H2023" i="4"/>
  <c r="I2023" i="4" s="1"/>
  <c r="H2024" i="4"/>
  <c r="I2024" i="4" s="1"/>
  <c r="H2025" i="4"/>
  <c r="I2025" i="4" s="1"/>
  <c r="H2026" i="4"/>
  <c r="I2026" i="4" s="1"/>
  <c r="H2028" i="4"/>
  <c r="I2028" i="4" s="1"/>
  <c r="H2029" i="4"/>
  <c r="I2029" i="4" s="1"/>
  <c r="H2030" i="4"/>
  <c r="I2030" i="4" s="1"/>
  <c r="H2031" i="4"/>
  <c r="I2031" i="4" s="1"/>
  <c r="H2032" i="4"/>
  <c r="I2032" i="4" s="1"/>
  <c r="H2033" i="4"/>
  <c r="I2033" i="4" s="1"/>
  <c r="H2034" i="4"/>
  <c r="I2034" i="4" s="1"/>
  <c r="H2035" i="4"/>
  <c r="I2035" i="4" s="1"/>
  <c r="H2036" i="4"/>
  <c r="I2036" i="4" s="1"/>
  <c r="H2037" i="4"/>
  <c r="I2037" i="4" s="1"/>
  <c r="H2038" i="4"/>
  <c r="I2038" i="4" s="1"/>
  <c r="H2039" i="4"/>
  <c r="I2039" i="4" s="1"/>
  <c r="H2040" i="4"/>
  <c r="I2040" i="4" s="1"/>
  <c r="H2041" i="4"/>
  <c r="I2041" i="4" s="1"/>
  <c r="H2042" i="4"/>
  <c r="I2042" i="4" s="1"/>
  <c r="H2043" i="4"/>
  <c r="I2043" i="4" s="1"/>
  <c r="H2044" i="4"/>
  <c r="I2044" i="4" s="1"/>
  <c r="H2045" i="4"/>
  <c r="I2045" i="4" s="1"/>
  <c r="H2046" i="4"/>
  <c r="I2046" i="4" s="1"/>
  <c r="H2047" i="4"/>
  <c r="I2047" i="4" s="1"/>
  <c r="H2048" i="4"/>
  <c r="I2048" i="4" s="1"/>
  <c r="H2049" i="4"/>
  <c r="I2049" i="4" s="1"/>
  <c r="H2051" i="4"/>
  <c r="I2051" i="4" s="1"/>
  <c r="H2052" i="4"/>
  <c r="I2052" i="4" s="1"/>
  <c r="H2053" i="4"/>
  <c r="I2053" i="4" s="1"/>
  <c r="H2055" i="4"/>
  <c r="I2055" i="4" s="1"/>
  <c r="H2056" i="4"/>
  <c r="I2056" i="4" s="1"/>
  <c r="H2057" i="4"/>
  <c r="I2057" i="4" s="1"/>
  <c r="H2058" i="4"/>
  <c r="I2058" i="4" s="1"/>
  <c r="H2059" i="4"/>
  <c r="I2059" i="4" s="1"/>
  <c r="H2060" i="4"/>
  <c r="I2060" i="4" s="1"/>
  <c r="H2062" i="4"/>
  <c r="I2062" i="4" s="1"/>
  <c r="H2063" i="4"/>
  <c r="I2063" i="4" s="1"/>
  <c r="H2064" i="4"/>
  <c r="I2064" i="4" s="1"/>
  <c r="H2065" i="4"/>
  <c r="I2065" i="4" s="1"/>
  <c r="H2066" i="4"/>
  <c r="I2066" i="4" s="1"/>
  <c r="H2067" i="4"/>
  <c r="I2067" i="4" s="1"/>
  <c r="H2068" i="4"/>
  <c r="I2068" i="4" s="1"/>
  <c r="H2069" i="4"/>
  <c r="I2069" i="4" s="1"/>
  <c r="H2070" i="4"/>
  <c r="I2070" i="4" s="1"/>
  <c r="H2071" i="4"/>
  <c r="I2071" i="4" s="1"/>
  <c r="H2073" i="4"/>
  <c r="I2073" i="4" s="1"/>
  <c r="H2074" i="4"/>
  <c r="I2074" i="4" s="1"/>
  <c r="H2075" i="4"/>
  <c r="I2075" i="4" s="1"/>
  <c r="H2076" i="4"/>
  <c r="I2076" i="4" s="1"/>
  <c r="H2077" i="4"/>
  <c r="I2077" i="4" s="1"/>
  <c r="H2078" i="4"/>
  <c r="I2078" i="4" s="1"/>
  <c r="H2079" i="4"/>
  <c r="I2079" i="4" s="1"/>
  <c r="H2080" i="4"/>
  <c r="I2080" i="4" s="1"/>
  <c r="H2081" i="4"/>
  <c r="I2081" i="4" s="1"/>
  <c r="H2082" i="4"/>
  <c r="I2082" i="4" s="1"/>
  <c r="H2084" i="4"/>
  <c r="I2084" i="4" s="1"/>
  <c r="H2085" i="4"/>
  <c r="I2085" i="4" s="1"/>
  <c r="H2086" i="4"/>
  <c r="I2086" i="4" s="1"/>
  <c r="H2087" i="4"/>
  <c r="I2087" i="4" s="1"/>
  <c r="H2088" i="4"/>
  <c r="I2088" i="4" s="1"/>
  <c r="H2089" i="4"/>
  <c r="I2089" i="4" s="1"/>
  <c r="H2090" i="4"/>
  <c r="I2090" i="4" s="1"/>
  <c r="H2091" i="4"/>
  <c r="I2091" i="4" s="1"/>
  <c r="H2092" i="4"/>
  <c r="I2092" i="4" s="1"/>
  <c r="H2094" i="4"/>
  <c r="I2094" i="4" s="1"/>
  <c r="H2095" i="4"/>
  <c r="I2095" i="4" s="1"/>
  <c r="H2096" i="4"/>
  <c r="I2096" i="4" s="1"/>
  <c r="H2097" i="4"/>
  <c r="I2097" i="4" s="1"/>
  <c r="H2098" i="4"/>
  <c r="I2098" i="4" s="1"/>
  <c r="H2099" i="4"/>
  <c r="I2099" i="4" s="1"/>
  <c r="H2100" i="4"/>
  <c r="I2100" i="4" s="1"/>
  <c r="H2102" i="4"/>
  <c r="I2102" i="4" s="1"/>
  <c r="H2103" i="4"/>
  <c r="I2103" i="4" s="1"/>
  <c r="H2104" i="4"/>
  <c r="I2104" i="4" s="1"/>
  <c r="H2105" i="4"/>
  <c r="I2105" i="4" s="1"/>
  <c r="H2106" i="4"/>
  <c r="I2106" i="4" s="1"/>
  <c r="H2107" i="4"/>
  <c r="I2107" i="4" s="1"/>
  <c r="H2108" i="4"/>
  <c r="I2108" i="4" s="1"/>
  <c r="H2109" i="4"/>
  <c r="I2109" i="4" s="1"/>
  <c r="H2110" i="4"/>
  <c r="I2110" i="4" s="1"/>
  <c r="H2111" i="4"/>
  <c r="I2111" i="4" s="1"/>
  <c r="H2113" i="4"/>
  <c r="I2113" i="4" s="1"/>
  <c r="H2114" i="4"/>
  <c r="I2114" i="4" s="1"/>
  <c r="H2115" i="4"/>
  <c r="I2115" i="4" s="1"/>
  <c r="H2116" i="4"/>
  <c r="I2116" i="4" s="1"/>
  <c r="H2117" i="4"/>
  <c r="I2117" i="4" s="1"/>
  <c r="H2118" i="4"/>
  <c r="I2118" i="4" s="1"/>
  <c r="H2119" i="4"/>
  <c r="I2119" i="4" s="1"/>
  <c r="H2120" i="4"/>
  <c r="I2120" i="4" s="1"/>
  <c r="H2121" i="4"/>
  <c r="I2121" i="4" s="1"/>
  <c r="H2123" i="4"/>
  <c r="I2123" i="4" s="1"/>
  <c r="H2124" i="4"/>
  <c r="I2124" i="4" s="1"/>
  <c r="H2125" i="4"/>
  <c r="I2125" i="4" s="1"/>
  <c r="H2126" i="4"/>
  <c r="I2126" i="4" s="1"/>
  <c r="H2127" i="4"/>
  <c r="I2127" i="4" s="1"/>
  <c r="H2128" i="4"/>
  <c r="I2128" i="4" s="1"/>
  <c r="H2129" i="4"/>
  <c r="I2129" i="4" s="1"/>
  <c r="H2130" i="4"/>
  <c r="I2130" i="4" s="1"/>
  <c r="H2131" i="4"/>
  <c r="I2131" i="4" s="1"/>
  <c r="H2133" i="4"/>
  <c r="I2133" i="4" s="1"/>
  <c r="H2134" i="4"/>
  <c r="I2134" i="4" s="1"/>
  <c r="H2135" i="4"/>
  <c r="I2135" i="4" s="1"/>
  <c r="H2136" i="4"/>
  <c r="I2136" i="4" s="1"/>
  <c r="H2137" i="4"/>
  <c r="I2137" i="4" s="1"/>
  <c r="H2138" i="4"/>
  <c r="I2138" i="4" s="1"/>
  <c r="H2139" i="4"/>
  <c r="I2139" i="4" s="1"/>
  <c r="H2140" i="4"/>
  <c r="I2140" i="4" s="1"/>
  <c r="H2142" i="4"/>
  <c r="I2142" i="4" s="1"/>
  <c r="H2143" i="4"/>
  <c r="I2143" i="4" s="1"/>
  <c r="H2144" i="4"/>
  <c r="I2144" i="4" s="1"/>
  <c r="H2145" i="4"/>
  <c r="I2145" i="4" s="1"/>
  <c r="H2147" i="4"/>
  <c r="I2147" i="4" s="1"/>
  <c r="H2148" i="4"/>
  <c r="I2148" i="4" s="1"/>
  <c r="H2149" i="4"/>
  <c r="I2149" i="4" s="1"/>
  <c r="H2150" i="4"/>
  <c r="I2150" i="4" s="1"/>
  <c r="H2152" i="4"/>
  <c r="I2152" i="4" s="1"/>
  <c r="H2153" i="4"/>
  <c r="I2153" i="4" s="1"/>
  <c r="H3" i="4"/>
  <c r="I3" i="4" s="1"/>
  <c r="F21" i="2"/>
  <c r="B21" i="2"/>
  <c r="J15" i="2"/>
  <c r="F15" i="2"/>
  <c r="B15" i="2"/>
  <c r="A7" i="2"/>
</calcChain>
</file>

<file path=xl/sharedStrings.xml><?xml version="1.0" encoding="utf-8"?>
<sst xmlns="http://schemas.openxmlformats.org/spreadsheetml/2006/main" count="134610" uniqueCount="15842">
  <si>
    <t>MODUS FURNITURE CONTAINER PRICE LIST</t>
  </si>
  <si>
    <t>Updated  Aug 26, 2025 04:55</t>
  </si>
  <si>
    <t>By purchasing from Modus Furniture International, you agree to our terms and conditions.  Please read our terms of service carefully before purchasing:</t>
  </si>
  <si>
    <t>This price list expires on Sep 25, 2025.</t>
  </si>
  <si>
    <t>Visit the newly redesigned modusfurniture.com for online ordering, high resolution images, assembly instructions and detailed product information.</t>
  </si>
  <si>
    <t>Please scan the QR code or click the one of the following links to access the latest revision:</t>
  </si>
  <si>
    <t>Additional direct container ordering information:</t>
  </si>
  <si>
    <t>Product Code</t>
  </si>
  <si>
    <t>Product Name</t>
  </si>
  <si>
    <t>Dimensions</t>
  </si>
  <si>
    <t>Cntr</t>
  </si>
  <si>
    <t>Whs</t>
  </si>
  <si>
    <t>Cube</t>
  </si>
  <si>
    <t>Weight</t>
  </si>
  <si>
    <t>Comp Item</t>
  </si>
  <si>
    <t>Component Name</t>
  </si>
  <si>
    <t xml:space="preserve">Cntr </t>
  </si>
  <si>
    <t xml:space="preserve">Whs </t>
  </si>
  <si>
    <t xml:space="preserve">Cube </t>
  </si>
  <si>
    <t xml:space="preserve">Weight </t>
  </si>
  <si>
    <t xml:space="preserve"> </t>
  </si>
  <si>
    <t>Category</t>
  </si>
  <si>
    <t>Subcategory</t>
  </si>
  <si>
    <t>Class</t>
  </si>
  <si>
    <t>Stocked</t>
  </si>
  <si>
    <t>COO</t>
  </si>
  <si>
    <t>FOB</t>
  </si>
  <si>
    <t>Factory</t>
  </si>
  <si>
    <t>Casepack</t>
  </si>
  <si>
    <t>HTS</t>
  </si>
  <si>
    <t>NMFC Num</t>
  </si>
  <si>
    <t>Freight-Class</t>
  </si>
  <si>
    <t>UPC</t>
  </si>
  <si>
    <t>Product Height</t>
  </si>
  <si>
    <t>Product Width</t>
  </si>
  <si>
    <t>Product Depth</t>
  </si>
  <si>
    <t>Box Dimensions</t>
  </si>
  <si>
    <t>Box Height</t>
  </si>
  <si>
    <t>Box Width</t>
  </si>
  <si>
    <t>Box Depth</t>
  </si>
  <si>
    <t>Color</t>
  </si>
  <si>
    <t>Color Description</t>
  </si>
  <si>
    <t>Size</t>
  </si>
  <si>
    <t>Comp UPC</t>
  </si>
  <si>
    <t>Comp Dimensions</t>
  </si>
  <si>
    <t>Comp Height</t>
  </si>
  <si>
    <t>Comp Width</t>
  </si>
  <si>
    <t>Comp Depth</t>
  </si>
  <si>
    <t>Comp FOB</t>
  </si>
  <si>
    <t>Comp Supplier</t>
  </si>
  <si>
    <t>Comp Origin</t>
  </si>
  <si>
    <t>Comp Casepack</t>
  </si>
  <si>
    <t>Adler Natural Walnut Bedroom (DOM001 - FOB IDSUB)</t>
  </si>
  <si>
    <t>Bedroom</t>
  </si>
  <si>
    <t>Adler Natural Walnut</t>
  </si>
  <si>
    <t>Indonesia</t>
  </si>
  <si>
    <t>IDSUB</t>
  </si>
  <si>
    <t>DOM001</t>
  </si>
  <si>
    <t>8N1681</t>
  </si>
  <si>
    <t>Adler Nightstand - Nat. Wlnt.</t>
  </si>
  <si>
    <t>26Hx26Wx18D</t>
  </si>
  <si>
    <t>Nightstands</t>
  </si>
  <si>
    <t>Yes</t>
  </si>
  <si>
    <t>9403.50.9080</t>
  </si>
  <si>
    <t>79300.5</t>
  </si>
  <si>
    <t>125</t>
  </si>
  <si>
    <t>655450172458</t>
  </si>
  <si>
    <t>32Hx30Wx22D</t>
  </si>
  <si>
    <t>16</t>
  </si>
  <si>
    <t>Natural Walnut</t>
  </si>
  <si>
    <t>8N1682A</t>
  </si>
  <si>
    <t>Adler Dresser - Nat. Wlnt. A23</t>
  </si>
  <si>
    <t>34Hx68Wx18D</t>
  </si>
  <si>
    <t>Dressers</t>
  </si>
  <si>
    <t>655450431425</t>
  </si>
  <si>
    <t>40Hx67Wx21D</t>
  </si>
  <si>
    <t>8N1683</t>
  </si>
  <si>
    <t>Adler Drsr. Mir. - Nat. Wlnt.</t>
  </si>
  <si>
    <t>48Hx36Wx2D</t>
  </si>
  <si>
    <t>Mirrors (Dresser)</t>
  </si>
  <si>
    <t>79300.6</t>
  </si>
  <si>
    <t>100</t>
  </si>
  <si>
    <t>655450172489</t>
  </si>
  <si>
    <t>43Hx46Wx5D</t>
  </si>
  <si>
    <t>8N1684A</t>
  </si>
  <si>
    <t>Adler Chest - Nat. Wlnt. A23</t>
  </si>
  <si>
    <t>52Hx36Wx18D</t>
  </si>
  <si>
    <t>Chests</t>
  </si>
  <si>
    <t>655450431432</t>
  </si>
  <si>
    <t>56Hx39Wx21D</t>
  </si>
  <si>
    <t>8N16F4</t>
  </si>
  <si>
    <t>Adler Full Bed - Nat. Wlnt.</t>
  </si>
  <si>
    <t>54Hx57Wx79D</t>
  </si>
  <si>
    <t>8N16F4HF</t>
  </si>
  <si>
    <t>Adler Full HF - Nat. Wlnt.</t>
  </si>
  <si>
    <t>Beds</t>
  </si>
  <si>
    <t>9403.50.9045</t>
  </si>
  <si>
    <t>655450172502</t>
  </si>
  <si>
    <t>58Hx61Wx7D</t>
  </si>
  <si>
    <t>655450172519</t>
  </si>
  <si>
    <t>8N16F4R</t>
  </si>
  <si>
    <t>Adler Full R/S - Nat. Wlnt.</t>
  </si>
  <si>
    <t>92.5</t>
  </si>
  <si>
    <t>14Hx79Wx7D</t>
  </si>
  <si>
    <t>655450172526</t>
  </si>
  <si>
    <t>8N16F5</t>
  </si>
  <si>
    <t>Adler Queen Bed - Nat. Wlnt.</t>
  </si>
  <si>
    <t>54Hx63Wx86D</t>
  </si>
  <si>
    <t>8N16F5HF</t>
  </si>
  <si>
    <t>Adler Queen HF - Nat. Wlnt.</t>
  </si>
  <si>
    <t>655450172533</t>
  </si>
  <si>
    <t>58Hx67Wx7D</t>
  </si>
  <si>
    <t>655450172540</t>
  </si>
  <si>
    <t>8N16F5R</t>
  </si>
  <si>
    <t>Adler Queen R/S - Nat. Wlnt.</t>
  </si>
  <si>
    <t>14Hx84Wx7D</t>
  </si>
  <si>
    <t>655450172557</t>
  </si>
  <si>
    <t>8N16F6</t>
  </si>
  <si>
    <t>Adler C King Bed - Nat. Wlnt.</t>
  </si>
  <si>
    <t>54Hx75Wx90D</t>
  </si>
  <si>
    <t>8N16F6HF</t>
  </si>
  <si>
    <t>Adler C King HF - Nat. Wlnt.</t>
  </si>
  <si>
    <t>655450172564</t>
  </si>
  <si>
    <t>58Hx79Wx7D</t>
  </si>
  <si>
    <t>655450172571</t>
  </si>
  <si>
    <t>8N16F6R</t>
  </si>
  <si>
    <t>Adler C King R/S - Nat. Wlnt.</t>
  </si>
  <si>
    <t>14Hx88Wx7D</t>
  </si>
  <si>
    <t>655450172588</t>
  </si>
  <si>
    <t>8N16F7</t>
  </si>
  <si>
    <t>Adler E King Bed - Nat. Wlnt.</t>
  </si>
  <si>
    <t>54Hx79Wx86D</t>
  </si>
  <si>
    <t>8N16F7HF</t>
  </si>
  <si>
    <t>Adler E King HF - Nat. Wlnt.</t>
  </si>
  <si>
    <t>655450172595</t>
  </si>
  <si>
    <t>58Hx83Wx7D</t>
  </si>
  <si>
    <t>655450172601</t>
  </si>
  <si>
    <t>8N16F7R</t>
  </si>
  <si>
    <t>Adler E King R/S - Nat. Wlnt.</t>
  </si>
  <si>
    <t>655450172618</t>
  </si>
  <si>
    <t>8N16F5Z3</t>
  </si>
  <si>
    <t>Adler BR 3P QDM</t>
  </si>
  <si>
    <t/>
  </si>
  <si>
    <t>Set</t>
  </si>
  <si>
    <t>655450354205</t>
  </si>
  <si>
    <t>8N16F5Z4</t>
  </si>
  <si>
    <t>Adler BR 4P QDMN</t>
  </si>
  <si>
    <t>655450354212</t>
  </si>
  <si>
    <t>8N16F5Z5</t>
  </si>
  <si>
    <t>Adler BR 5P QDMNC</t>
  </si>
  <si>
    <t>655450354229</t>
  </si>
  <si>
    <t>Aere Dining (KKL001 - FOB CNYTN)</t>
  </si>
  <si>
    <t>Dining</t>
  </si>
  <si>
    <t>Aere</t>
  </si>
  <si>
    <t>China</t>
  </si>
  <si>
    <t>CNYTN</t>
  </si>
  <si>
    <t>KKL001</t>
  </si>
  <si>
    <t>MZEZ60</t>
  </si>
  <si>
    <t>Aere 72W Din Tbl - Ntl Ash/Gls</t>
  </si>
  <si>
    <t>30Hx72Wx38D</t>
  </si>
  <si>
    <t>MZEZ60B</t>
  </si>
  <si>
    <t>Aere Din Tbl Bs - Natural Ash</t>
  </si>
  <si>
    <t>Tables</t>
  </si>
  <si>
    <t>9403.89.6015</t>
  </si>
  <si>
    <t>79300.9</t>
  </si>
  <si>
    <t>655450393303</t>
  </si>
  <si>
    <t>8Hx53Wx21D</t>
  </si>
  <si>
    <t>EZ</t>
  </si>
  <si>
    <t>Natural Ash</t>
  </si>
  <si>
    <t>655450393327</t>
  </si>
  <si>
    <t>MZEZ60T</t>
  </si>
  <si>
    <t>Aere 72W Din Tbl Tp - UC Glass</t>
  </si>
  <si>
    <t>65</t>
  </si>
  <si>
    <t>3Hx74Wx41D</t>
  </si>
  <si>
    <t>655450393310</t>
  </si>
  <si>
    <t>MZEZ63</t>
  </si>
  <si>
    <t>Aere Uph Din Chair - Ivory/Blk</t>
  </si>
  <si>
    <t>33Hx22Wx23D</t>
  </si>
  <si>
    <t>Chairs</t>
  </si>
  <si>
    <t>9401.61.4011</t>
  </si>
  <si>
    <t>655450393334</t>
  </si>
  <si>
    <t>32Hx24Wx23D</t>
  </si>
  <si>
    <t>MZEZ78</t>
  </si>
  <si>
    <t>Aere Din Sideboard - Ntrl Ash</t>
  </si>
  <si>
    <t>36Hx66Wx18D</t>
  </si>
  <si>
    <t>Cabinets/Sideboards/Buffets</t>
  </si>
  <si>
    <t>655450393341</t>
  </si>
  <si>
    <t>32Hx70Wx21D</t>
  </si>
  <si>
    <t>MZEZ60Z5</t>
  </si>
  <si>
    <t>Aere 72W Din 5P TCCCC</t>
  </si>
  <si>
    <t>79300.7</t>
  </si>
  <si>
    <t>655450395338</t>
  </si>
  <si>
    <t>MZEZ60Z7</t>
  </si>
  <si>
    <t>Aere 72W Din 7P TCCCCCC</t>
  </si>
  <si>
    <t>655450395345</t>
  </si>
  <si>
    <t>Alden Occasional (HAP001 - FOB VNSGN)</t>
  </si>
  <si>
    <t>Occasional</t>
  </si>
  <si>
    <t>Alden</t>
  </si>
  <si>
    <t>Vietnam</t>
  </si>
  <si>
    <t>VNSGN</t>
  </si>
  <si>
    <t>HAP001</t>
  </si>
  <si>
    <t>WK2N21</t>
  </si>
  <si>
    <t>Alden Coffee Table - Hearth</t>
  </si>
  <si>
    <t>18Hx46Wx24D</t>
  </si>
  <si>
    <t>Coffee Tables</t>
  </si>
  <si>
    <t>No</t>
  </si>
  <si>
    <t>9403.60.8093</t>
  </si>
  <si>
    <t>79300.4</t>
  </si>
  <si>
    <t>175</t>
  </si>
  <si>
    <t>655450499487</t>
  </si>
  <si>
    <t>26Hx48Wx22D</t>
  </si>
  <si>
    <t>2N</t>
  </si>
  <si>
    <t>Hearth</t>
  </si>
  <si>
    <t>WK2N22</t>
  </si>
  <si>
    <t>Alden End Table - Hearth</t>
  </si>
  <si>
    <t>22Hx22Wx22D</t>
  </si>
  <si>
    <t>End Tables</t>
  </si>
  <si>
    <t>655450499500</t>
  </si>
  <si>
    <t>24Hx25Wx24D</t>
  </si>
  <si>
    <t>WK2N23</t>
  </si>
  <si>
    <t>Alden Console Table - Hearth</t>
  </si>
  <si>
    <t>30Hx53Wx16D</t>
  </si>
  <si>
    <t>Console Tables</t>
  </si>
  <si>
    <t>655450499494</t>
  </si>
  <si>
    <t>33Hx55Wx18D</t>
  </si>
  <si>
    <t>Amalfi Dining (DON004 - FOB CNYTN)</t>
  </si>
  <si>
    <t>Amalfi</t>
  </si>
  <si>
    <t>DON004</t>
  </si>
  <si>
    <t>1A8366M</t>
  </si>
  <si>
    <t>Amalfi Mtl Bck Chr - Cgn/Chrm</t>
  </si>
  <si>
    <t>36Hx21Wx23D</t>
  </si>
  <si>
    <t>9401.71.0011</t>
  </si>
  <si>
    <t>655450233913</t>
  </si>
  <si>
    <t>22Hx29Wx33D</t>
  </si>
  <si>
    <t>83</t>
  </si>
  <si>
    <t>Cognac/Chrome</t>
  </si>
  <si>
    <t>1A8366X</t>
  </si>
  <si>
    <t>Amalfi X Base Chair - Cgn/Chrm</t>
  </si>
  <si>
    <t>33Hx18Wx20D</t>
  </si>
  <si>
    <t>79300.3</t>
  </si>
  <si>
    <t>250</t>
  </si>
  <si>
    <t>655450233920</t>
  </si>
  <si>
    <t>41Hx20Wx23D</t>
  </si>
  <si>
    <t>1A8368M</t>
  </si>
  <si>
    <t>Amalfi Mtl Bk Br Stl - Cgn/Chr</t>
  </si>
  <si>
    <t>43Hx18Wx22D</t>
  </si>
  <si>
    <t>Bar Stools</t>
  </si>
  <si>
    <t>655450233937</t>
  </si>
  <si>
    <t>43Hx20Wx34D</t>
  </si>
  <si>
    <t>1A8368X</t>
  </si>
  <si>
    <t>Amalfi X Bse Br Stl - Cgn/Chrm</t>
  </si>
  <si>
    <t>41Hx17Wx19D</t>
  </si>
  <si>
    <t>655450233944</t>
  </si>
  <si>
    <t>63Hx19Wx22D</t>
  </si>
  <si>
    <t>1A8370M</t>
  </si>
  <si>
    <t>Amalfi Mtl Bk Ct Stl - Cgn/Chr</t>
  </si>
  <si>
    <t>39Hx18Wx22D</t>
  </si>
  <si>
    <t xml:space="preserve">Counter Stools </t>
  </si>
  <si>
    <t>655450233951</t>
  </si>
  <si>
    <t>39Hx20Wx33D</t>
  </si>
  <si>
    <t>1A8370X</t>
  </si>
  <si>
    <t>Amalfi X Bse Ct Stl - Cgn/Chrm</t>
  </si>
  <si>
    <t>37Hx17Wx19D</t>
  </si>
  <si>
    <t>655450233968</t>
  </si>
  <si>
    <t>54Hx19Wx22D</t>
  </si>
  <si>
    <t>1AA466M</t>
  </si>
  <si>
    <t>Amalfi Mtl Bck Chr - Wht/Chrm</t>
  </si>
  <si>
    <t>35Hx19Wx23D</t>
  </si>
  <si>
    <t>655450279959</t>
  </si>
  <si>
    <t>22Hx33Wx29D</t>
  </si>
  <si>
    <t>A4</t>
  </si>
  <si>
    <t>White</t>
  </si>
  <si>
    <t>1AA466X</t>
  </si>
  <si>
    <t>Amalfi X Base Chair - Wht/Chrm</t>
  </si>
  <si>
    <t>655450279966</t>
  </si>
  <si>
    <t>1AA468M</t>
  </si>
  <si>
    <t>Amalfi Mtl Bk Br Stl - Wht/Chr</t>
  </si>
  <si>
    <t>655450279973</t>
  </si>
  <si>
    <t>1AA468X</t>
  </si>
  <si>
    <t>Amalfi X Bse Br Stl - Wht/Chrm</t>
  </si>
  <si>
    <t>655450279980</t>
  </si>
  <si>
    <t>1AA470M</t>
  </si>
  <si>
    <t>Amalfi Mtl Bk Ct Stl - Wht/Chr</t>
  </si>
  <si>
    <t>655450279997</t>
  </si>
  <si>
    <t>1AA470X</t>
  </si>
  <si>
    <t>Amalfi X Bse Ct Stl - Wht/Chrm</t>
  </si>
  <si>
    <t>655450280009</t>
  </si>
  <si>
    <t>1AE266M</t>
  </si>
  <si>
    <t>Amalfi Mtl Bck Chr - Tpe/Chrm</t>
  </si>
  <si>
    <t>655450233975</t>
  </si>
  <si>
    <t>E2</t>
  </si>
  <si>
    <t>Taupe</t>
  </si>
  <si>
    <t>1AE266X</t>
  </si>
  <si>
    <t>Amalfi X Base Chair - Tpe/Chrm</t>
  </si>
  <si>
    <t>655450233982</t>
  </si>
  <si>
    <t>1AE268M</t>
  </si>
  <si>
    <t>Amalfi Mtl Bk Br Stl - Tpe/Chr</t>
  </si>
  <si>
    <t>655450233999</t>
  </si>
  <si>
    <t>1AE268X</t>
  </si>
  <si>
    <t>Amalfi X Bse Br Stl - Tpe/Chrm</t>
  </si>
  <si>
    <t>655450234002</t>
  </si>
  <si>
    <t>1AE270M</t>
  </si>
  <si>
    <t>Amalfi Mtl Bk Ct Stl - Tpe/Chr</t>
  </si>
  <si>
    <t>655450234019</t>
  </si>
  <si>
    <t>1AE270X</t>
  </si>
  <si>
    <t>Amalfi X Bse Ct Stl - Tpe/Chrm</t>
  </si>
  <si>
    <t>655450234026</t>
  </si>
  <si>
    <t>1AE866M</t>
  </si>
  <si>
    <t>Amalfi Mtl Bck Chr - Cbt/Chrm</t>
  </si>
  <si>
    <t>655450234033</t>
  </si>
  <si>
    <t>E8</t>
  </si>
  <si>
    <t xml:space="preserve"> Cobalt</t>
  </si>
  <si>
    <t>1AE866X</t>
  </si>
  <si>
    <t>Amalfi X Base Chair - Cbt/Chrm</t>
  </si>
  <si>
    <t>655450234040</t>
  </si>
  <si>
    <t>1AE868M</t>
  </si>
  <si>
    <t>Amalfi Mtl Bk Br Stl - Cbt/Chr</t>
  </si>
  <si>
    <t>655450234057</t>
  </si>
  <si>
    <t>1AE868X</t>
  </si>
  <si>
    <t>Amalfi X Bse Br Stl - Cbt/Chrm</t>
  </si>
  <si>
    <t>655450234064</t>
  </si>
  <si>
    <t>1AE870M</t>
  </si>
  <si>
    <t>Amalfi Mtl Bk Ct Stl - Cbt/Chr</t>
  </si>
  <si>
    <t>655450234071</t>
  </si>
  <si>
    <t>1AE870X</t>
  </si>
  <si>
    <t>Amalfi X Bse Ct Stl - Cbt/Chrm</t>
  </si>
  <si>
    <t>655450234088</t>
  </si>
  <si>
    <t>1AJ5614G</t>
  </si>
  <si>
    <t>Amalfi 48 Rd Din Tbl - Gls/Chr</t>
  </si>
  <si>
    <t>30Hx48Wx48D</t>
  </si>
  <si>
    <t>1AJ561BL</t>
  </si>
  <si>
    <t>Amalfi Round Dining Bse - Chrm</t>
  </si>
  <si>
    <t>655450234095</t>
  </si>
  <si>
    <t>6Hx33Wx31D</t>
  </si>
  <si>
    <t>J5</t>
  </si>
  <si>
    <t>Chrome</t>
  </si>
  <si>
    <t>655450234187</t>
  </si>
  <si>
    <t>1AJ561T4G</t>
  </si>
  <si>
    <t>Amalfi 48 Rd Tbl Top - Glass</t>
  </si>
  <si>
    <t>70</t>
  </si>
  <si>
    <t>3Hx51Wx51D</t>
  </si>
  <si>
    <t>655450234200</t>
  </si>
  <si>
    <t>1AJ5614M</t>
  </si>
  <si>
    <t>Amalfi 48 Rd Din Tbl - Mbl/Chr</t>
  </si>
  <si>
    <t>655450234101</t>
  </si>
  <si>
    <t>1AJ561T4M</t>
  </si>
  <si>
    <t>Amalfi 48 Rd Tbl Top - Marble</t>
  </si>
  <si>
    <t>5Hx51Wx51D</t>
  </si>
  <si>
    <t>655450234217</t>
  </si>
  <si>
    <t>1AJ5617G</t>
  </si>
  <si>
    <t>Amalfi Rect Dine Tbl - Gls/Chr</t>
  </si>
  <si>
    <t>30Hx78Wx40D</t>
  </si>
  <si>
    <t>1AJ561BS</t>
  </si>
  <si>
    <t>Amalfi Small Dining Bse - Chrm</t>
  </si>
  <si>
    <t>655450234156</t>
  </si>
  <si>
    <t>11Hx29Wx31D</t>
  </si>
  <si>
    <t>655450234194</t>
  </si>
  <si>
    <t>1AJ561T7G</t>
  </si>
  <si>
    <t>Amalfi Rect Tbl Top - Glass</t>
  </si>
  <si>
    <t>3Hx81Wx44D</t>
  </si>
  <si>
    <t>655450234262</t>
  </si>
  <si>
    <t>1AJ5617M</t>
  </si>
  <si>
    <t>Amalfi Rect Dine Tbl - Mbl/Chr</t>
  </si>
  <si>
    <t>655450234163</t>
  </si>
  <si>
    <t>1AJ561T7M</t>
  </si>
  <si>
    <t>Amalfi Rect Tbl Top - Marble</t>
  </si>
  <si>
    <t>7Hx83Wx45D</t>
  </si>
  <si>
    <t>655450234279</t>
  </si>
  <si>
    <t>1AJ5624G</t>
  </si>
  <si>
    <t>Amalfi 48 Rd Ctr Tbl - Gls/Chr</t>
  </si>
  <si>
    <t>36Hx48Wx48D</t>
  </si>
  <si>
    <t>Counter Tables</t>
  </si>
  <si>
    <t>79300.8</t>
  </si>
  <si>
    <t>655450234293</t>
  </si>
  <si>
    <t>1AJ562BL</t>
  </si>
  <si>
    <t>Amalfi Round Cntr Bse - Chrm</t>
  </si>
  <si>
    <t>6Hx37Wx33D</t>
  </si>
  <si>
    <t>655450234354</t>
  </si>
  <si>
    <t>1AJ5624M</t>
  </si>
  <si>
    <t>Amalfi 48 Rd Ctr Tbl - Mbl/Chr</t>
  </si>
  <si>
    <t>655450234309</t>
  </si>
  <si>
    <t>1AJ5625G</t>
  </si>
  <si>
    <t>Amalfi 54 Rd Ctr Tbl - Gls/Chr</t>
  </si>
  <si>
    <t>36Hx54Wx54D</t>
  </si>
  <si>
    <t>1AJ561T5G</t>
  </si>
  <si>
    <t>Amalfi 54 Rd Tbl Top - Glass</t>
  </si>
  <si>
    <t>655450234323</t>
  </si>
  <si>
    <t>3Hx57Wx57D</t>
  </si>
  <si>
    <t>655450234231</t>
  </si>
  <si>
    <t>1AJ5625M</t>
  </si>
  <si>
    <t>Amalfi 54 Rd Ctr Tbl - Mbl/Chr</t>
  </si>
  <si>
    <t>1AJ561T5M</t>
  </si>
  <si>
    <t>Amalfi 54 Rd Tbl Top - Marble</t>
  </si>
  <si>
    <t>655450234330</t>
  </si>
  <si>
    <t>5Hx57Wx57D</t>
  </si>
  <si>
    <t>655450234248</t>
  </si>
  <si>
    <t>1AJ5633G</t>
  </si>
  <si>
    <t>Amalfi 32 Rd Bar Tbl - Gls/Chr</t>
  </si>
  <si>
    <t>42Hx32Wx32D</t>
  </si>
  <si>
    <t>1AJ563B</t>
  </si>
  <si>
    <t>Amalfi Bar Base - Chrome</t>
  </si>
  <si>
    <t>Bar Tables</t>
  </si>
  <si>
    <t>655450234378</t>
  </si>
  <si>
    <t>6Hx43Wx22D</t>
  </si>
  <si>
    <t>655450234408</t>
  </si>
  <si>
    <t>1AJ563T3G</t>
  </si>
  <si>
    <t>Amalfi 32 Rd Tbl Top - Glass</t>
  </si>
  <si>
    <t>3Hx35Wx35D</t>
  </si>
  <si>
    <t>655450234415</t>
  </si>
  <si>
    <t>1AJ5633M</t>
  </si>
  <si>
    <t>Amalfi 32 Rd Bar Tbl - Mbl/Chr</t>
  </si>
  <si>
    <t>655450234385</t>
  </si>
  <si>
    <t>1AJ563T3M</t>
  </si>
  <si>
    <t>Amalfi 32 Rd Tbl Top - Marble</t>
  </si>
  <si>
    <t>60</t>
  </si>
  <si>
    <t>4Hx35Wx35D</t>
  </si>
  <si>
    <t>655450234422</t>
  </si>
  <si>
    <t>1AJ5733G</t>
  </si>
  <si>
    <t>Amalfi Sdbrd - Glass/Chrome</t>
  </si>
  <si>
    <t>30Hx50Wx18D</t>
  </si>
  <si>
    <t>1AJ573GB</t>
  </si>
  <si>
    <t>Amalfi Glass Sdbrd Base - Chr</t>
  </si>
  <si>
    <t>655450234446</t>
  </si>
  <si>
    <t>31Hx22Wx20D</t>
  </si>
  <si>
    <t>655450234453</t>
  </si>
  <si>
    <t>1AJ573GT</t>
  </si>
  <si>
    <t>Amalfi Gls Sdbrd Tp/Shlf - Gls</t>
  </si>
  <si>
    <t>5Hx53Wx22D</t>
  </si>
  <si>
    <t>655450234460</t>
  </si>
  <si>
    <t>1AJ573M</t>
  </si>
  <si>
    <t>Amalfi Sdbrd- Marble/Chrome</t>
  </si>
  <si>
    <t>1AJ573MB</t>
  </si>
  <si>
    <t>Amalfi Mrble Sdbrd Base - Chrm</t>
  </si>
  <si>
    <t>655450234477</t>
  </si>
  <si>
    <t>6Hx60Wx20D</t>
  </si>
  <si>
    <t>655450234484</t>
  </si>
  <si>
    <t>1AJ573MT</t>
  </si>
  <si>
    <t>Amalfi Mrble Sdbrd Top - Mrble</t>
  </si>
  <si>
    <t>655450234491</t>
  </si>
  <si>
    <t>1AZV66M</t>
  </si>
  <si>
    <t>Amalfi Mtl Bck Chr - Soot/Chrm</t>
  </si>
  <si>
    <t>655450493225</t>
  </si>
  <si>
    <t>33Hx22Wx29D</t>
  </si>
  <si>
    <t>ZV</t>
  </si>
  <si>
    <t>Soot</t>
  </si>
  <si>
    <t>1AZV66X</t>
  </si>
  <si>
    <t>Amalfi X Base Chair -Soot/Chrm</t>
  </si>
  <si>
    <t>655450493232</t>
  </si>
  <si>
    <t>1AZV68M</t>
  </si>
  <si>
    <t>Amalfi Mtl Bk Br Stl - Soot/Chr</t>
  </si>
  <si>
    <t>655450493201</t>
  </si>
  <si>
    <t>58Hx20Wx26D</t>
  </si>
  <si>
    <t>1AZV68X</t>
  </si>
  <si>
    <t>Amalfi X Bse Br Stl - Soot/Chrm</t>
  </si>
  <si>
    <t>655450493218</t>
  </si>
  <si>
    <t>1AZV70M</t>
  </si>
  <si>
    <t>Amalfi Mtl Bk Ct Stl -Soot/Chr</t>
  </si>
  <si>
    <t>655450493249</t>
  </si>
  <si>
    <t>50Hx20Wx26D</t>
  </si>
  <si>
    <t>1AZV70X</t>
  </si>
  <si>
    <t>Amalfi X Bse Ct Stl - Soot/Chrm</t>
  </si>
  <si>
    <t>655450493256</t>
  </si>
  <si>
    <t>Amaroo Dining (JAC001 - FOB INMUN)</t>
  </si>
  <si>
    <t>Amaroo</t>
  </si>
  <si>
    <t>INDIA</t>
  </si>
  <si>
    <t>INMUN</t>
  </si>
  <si>
    <t>JAC001</t>
  </si>
  <si>
    <t>ULYF62</t>
  </si>
  <si>
    <t>Amaroo Rd Dn Table - Honey Dt</t>
  </si>
  <si>
    <t>ULYF62B</t>
  </si>
  <si>
    <t>Amaroo Rd Dn Tbl Bs - Honey Dt</t>
  </si>
  <si>
    <t>India</t>
  </si>
  <si>
    <t>9403.60.8040</t>
  </si>
  <si>
    <t>655450488702</t>
  </si>
  <si>
    <t>31Hx14Wx14D</t>
  </si>
  <si>
    <t>YF</t>
  </si>
  <si>
    <t>Honey Date</t>
  </si>
  <si>
    <t>655450481079</t>
  </si>
  <si>
    <t>ULYF62T</t>
  </si>
  <si>
    <t>Amaroo Rd Dn Tbl Tp - Honey Dt</t>
  </si>
  <si>
    <t>52Hx52Wx6D</t>
  </si>
  <si>
    <t>655450481062</t>
  </si>
  <si>
    <t>ULYF63</t>
  </si>
  <si>
    <t>Amaroo Uph Armchair - C Shl/HD</t>
  </si>
  <si>
    <t>31Hx21Wx24D</t>
  </si>
  <si>
    <t>9401.79.0046</t>
  </si>
  <si>
    <t>79300.2</t>
  </si>
  <si>
    <t>300</t>
  </si>
  <si>
    <t>655450480911</t>
  </si>
  <si>
    <t>34Hx27Wx25D</t>
  </si>
  <si>
    <t>ULYF62Z5</t>
  </si>
  <si>
    <t>Amaroo Rd Dn 5P TCCCC</t>
  </si>
  <si>
    <t>655450481000</t>
  </si>
  <si>
    <t>ULYF62Z7</t>
  </si>
  <si>
    <t>Amaroo Rd Dn 7P TCCCC</t>
  </si>
  <si>
    <t>655450481017</t>
  </si>
  <si>
    <t>Anansi Afra Bedroom (HOP001 - FOB CNYTN)</t>
  </si>
  <si>
    <t>Anansi Afra</t>
  </si>
  <si>
    <t>HOP001</t>
  </si>
  <si>
    <t>UVFW91B</t>
  </si>
  <si>
    <t>Afra Orgnc Shp Ottoman - Chncl</t>
  </si>
  <si>
    <t>16Hx28Wx16D</t>
  </si>
  <si>
    <t>Benches</t>
  </si>
  <si>
    <t>9401.69.6011</t>
  </si>
  <si>
    <t>655450506833</t>
  </si>
  <si>
    <t>17Hx29Wx17D</t>
  </si>
  <si>
    <t>FW</t>
  </si>
  <si>
    <t>Chinchilla</t>
  </si>
  <si>
    <t>UVZC88</t>
  </si>
  <si>
    <t>Afra Uph Strg Ottoman - Chnla</t>
  </si>
  <si>
    <t>655450484575</t>
  </si>
  <si>
    <t>UVFWT4</t>
  </si>
  <si>
    <t>Afra Uph Full Bed - Chinchilla</t>
  </si>
  <si>
    <t>48Hx67Wx94D</t>
  </si>
  <si>
    <t>UVFWT4BH</t>
  </si>
  <si>
    <t>Afra Uph FL Headboard - Chnchl</t>
  </si>
  <si>
    <t>655450484834</t>
  </si>
  <si>
    <t>68Hx44Wx13D</t>
  </si>
  <si>
    <t>655450484841</t>
  </si>
  <si>
    <t>UVFWT4FR</t>
  </si>
  <si>
    <t>Afra Uph FL FB/Rl/Slt - Chnchl</t>
  </si>
  <si>
    <t>22Hx78Wx11D</t>
  </si>
  <si>
    <t>655450484858</t>
  </si>
  <si>
    <t>UVFWT5</t>
  </si>
  <si>
    <t>Afra Uph Queen Bed - Chinchila</t>
  </si>
  <si>
    <t>48Hx73Wx98D</t>
  </si>
  <si>
    <t>UVFWT5BH</t>
  </si>
  <si>
    <t>Afra Uph QN Headboard - Chnchl</t>
  </si>
  <si>
    <t>655450484872</t>
  </si>
  <si>
    <t>74Hx44Wx13D</t>
  </si>
  <si>
    <t>655450484889</t>
  </si>
  <si>
    <t>UVFWT5FR</t>
  </si>
  <si>
    <t>Afra Uph QN FB/Rl/Slt - Chnchl</t>
  </si>
  <si>
    <t>22Hx83Wx11D</t>
  </si>
  <si>
    <t>655450484896</t>
  </si>
  <si>
    <t>UVFWT6</t>
  </si>
  <si>
    <t>Afra Uph CKing Bed - Chinchila</t>
  </si>
  <si>
    <t>48Hx85Wx12D</t>
  </si>
  <si>
    <t>UVFWT6BH</t>
  </si>
  <si>
    <t>Afra Uph CK Headboard - Chnchl</t>
  </si>
  <si>
    <t>655450484902</t>
  </si>
  <si>
    <t>86Hx44Wx13D</t>
  </si>
  <si>
    <t>655450484919</t>
  </si>
  <si>
    <t>UVFWT6FR</t>
  </si>
  <si>
    <t>Afra Uph CK FB/Rl/Slt - Chnchl</t>
  </si>
  <si>
    <t>22Hx90Wx11D</t>
  </si>
  <si>
    <t>655450484926</t>
  </si>
  <si>
    <t>UVFWT7</t>
  </si>
  <si>
    <t>Afra Uph King Bed - Chinchilla</t>
  </si>
  <si>
    <t>48Hx89Wx98D</t>
  </si>
  <si>
    <t>UVFWT7BH</t>
  </si>
  <si>
    <t>Afra Uph KG Headboard - Chnchl</t>
  </si>
  <si>
    <t>655450484933</t>
  </si>
  <si>
    <t>90Hx44Wx13D</t>
  </si>
  <si>
    <t>655450484940</t>
  </si>
  <si>
    <t>UVFWT7FR</t>
  </si>
  <si>
    <t>Afra Uph KG FB/Rl/Slt - Chnchl</t>
  </si>
  <si>
    <t>655450484957</t>
  </si>
  <si>
    <t>Anansi Mocoa Hyena Bedroom (HOP001 - FOB CNYTN)</t>
  </si>
  <si>
    <t>Anansi Mocoa Hyena</t>
  </si>
  <si>
    <t>UVYL91</t>
  </si>
  <si>
    <t>Mocoa Uph Bench - Hyena</t>
  </si>
  <si>
    <t>16Hx55Wx16D</t>
  </si>
  <si>
    <t>655450522246</t>
  </si>
  <si>
    <t>19Hx58Wx17D</t>
  </si>
  <si>
    <t>YL</t>
  </si>
  <si>
    <t>Hyena</t>
  </si>
  <si>
    <t>UVYLQ5</t>
  </si>
  <si>
    <t>Mocoa Uph Queen Bed - Hyena</t>
  </si>
  <si>
    <t>50Hx74Wx98D</t>
  </si>
  <si>
    <t>UVYLQ5BH</t>
  </si>
  <si>
    <t>Mocoa Uph QN Headboard - Hyena</t>
  </si>
  <si>
    <t>655450522154</t>
  </si>
  <si>
    <t>75Hx51Wx10D</t>
  </si>
  <si>
    <t>655450522161</t>
  </si>
  <si>
    <t>UVYLQ5FR</t>
  </si>
  <si>
    <t>Mocoa Uph QN FB/Slts/Rls - Hyn</t>
  </si>
  <si>
    <t>17Hx83Wx16D</t>
  </si>
  <si>
    <t>655450522178</t>
  </si>
  <si>
    <t>UVYLQ6</t>
  </si>
  <si>
    <t>Mocoa Uph CKing Bed - Hyena</t>
  </si>
  <si>
    <t>50Hx91Wx98D</t>
  </si>
  <si>
    <t>UVYLQ6BH</t>
  </si>
  <si>
    <t>Mocoa Uph CK Headboard - Hyena</t>
  </si>
  <si>
    <t>655450522185</t>
  </si>
  <si>
    <t>87Hx51Wx10D</t>
  </si>
  <si>
    <t>655450522192</t>
  </si>
  <si>
    <t>UVYLQ6FR</t>
  </si>
  <si>
    <t>Mocoa Uph CK FB/Slts/Rls - Hyn</t>
  </si>
  <si>
    <t>17Hx89Wx16D</t>
  </si>
  <si>
    <t>655450522208</t>
  </si>
  <si>
    <t>UVYLQ7</t>
  </si>
  <si>
    <t>Mocoa Uph King Bed - Hyena</t>
  </si>
  <si>
    <t>50Hx87Wx98D</t>
  </si>
  <si>
    <t>UVYLQ7BH</t>
  </si>
  <si>
    <t>Mocoa Uph KG Headboard - Hyena</t>
  </si>
  <si>
    <t>655450522215</t>
  </si>
  <si>
    <t>91Hx51Wx10D</t>
  </si>
  <si>
    <t>655450522222</t>
  </si>
  <si>
    <t>UVYLQ7FR</t>
  </si>
  <si>
    <t>Mocoa Uph KG FB/Slts/Rls - Hyn</t>
  </si>
  <si>
    <t>655450522239</t>
  </si>
  <si>
    <t>Anansi Mocoa Mongoose Bedroom (HOP001 - FOB CNYTN)</t>
  </si>
  <si>
    <t>Anansi Mocoa Mongoose</t>
  </si>
  <si>
    <t>UVYT91</t>
  </si>
  <si>
    <t>Mocoa Uph Bench - Mongoose</t>
  </si>
  <si>
    <t>655450484438</t>
  </si>
  <si>
    <t>YT</t>
  </si>
  <si>
    <t>Mongoose</t>
  </si>
  <si>
    <t>UVYTR5</t>
  </si>
  <si>
    <t>Mocoa Uph Queen Bed - Mongoose</t>
  </si>
  <si>
    <t>UVYTR5BH</t>
  </si>
  <si>
    <t>Mocoa Uph QN Headboard - Mngse</t>
  </si>
  <si>
    <t>655450484315</t>
  </si>
  <si>
    <t>655450484322</t>
  </si>
  <si>
    <t>UVYTR5FR</t>
  </si>
  <si>
    <t>Mocoa Uph QN F/S/R - Mongoose</t>
  </si>
  <si>
    <t>655450487200</t>
  </si>
  <si>
    <t>UVYTR6</t>
  </si>
  <si>
    <t>Mocoa Uph CKing Bed - Mongoose</t>
  </si>
  <si>
    <t>UVYTR6BH</t>
  </si>
  <si>
    <t>Mocoa Uph CK Headboard - Mngse</t>
  </si>
  <si>
    <t>655450484353</t>
  </si>
  <si>
    <t>655450484360</t>
  </si>
  <si>
    <t>UVYTR6FR</t>
  </si>
  <si>
    <t>Mocoa Uph CK F/S/R - Mongoose</t>
  </si>
  <si>
    <t>655450487217</t>
  </si>
  <si>
    <t>UVYTR7</t>
  </si>
  <si>
    <t>Mocoa Uph King Bed - Mongoose</t>
  </si>
  <si>
    <t>UVYTR7BH</t>
  </si>
  <si>
    <t>Mocoa Uph KG Headboard - Mngse</t>
  </si>
  <si>
    <t>655450484391</t>
  </si>
  <si>
    <t>655450484407</t>
  </si>
  <si>
    <t>UVYTR7FR</t>
  </si>
  <si>
    <t>Mocoa Uph KG F/S/R - Mongoose</t>
  </si>
  <si>
    <t>655450487224</t>
  </si>
  <si>
    <t>Anansi Tirimbina Bedroom (HOP001 - FOB CNYTN)</t>
  </si>
  <si>
    <t>Anansi Tirimbina</t>
  </si>
  <si>
    <t>UVYLS5</t>
  </si>
  <si>
    <t>Tirimbina Uph QN Bed - Hyena</t>
  </si>
  <si>
    <t>50Hx72Wx98D</t>
  </si>
  <si>
    <t>UVYLS5BH</t>
  </si>
  <si>
    <t>Tirimbina Uph QN HB - Hyena</t>
  </si>
  <si>
    <t>655450484698</t>
  </si>
  <si>
    <t>74Hx50Wx9D</t>
  </si>
  <si>
    <t>655450484704</t>
  </si>
  <si>
    <t>UVYLS5FR</t>
  </si>
  <si>
    <t>Tirimbina Uph QN F/S/R - Hyena</t>
  </si>
  <si>
    <t>19Hx83Wx16D</t>
  </si>
  <si>
    <t>655450487248</t>
  </si>
  <si>
    <t>UVYLS6</t>
  </si>
  <si>
    <t>Tirimbina Uph CK Bed - Hyena</t>
  </si>
  <si>
    <t>50Hx85Wx102D</t>
  </si>
  <si>
    <t>UVYLS6BH</t>
  </si>
  <si>
    <t>Tirimbina Uph CK HB - Hyena</t>
  </si>
  <si>
    <t>655450484735</t>
  </si>
  <si>
    <t>86Hx50Wx9D</t>
  </si>
  <si>
    <t>655450484742</t>
  </si>
  <si>
    <t>UVYLS6FR</t>
  </si>
  <si>
    <t>Tirimbina Uph CK F/S/R - Hyena</t>
  </si>
  <si>
    <t>19Hx90Wx16D</t>
  </si>
  <si>
    <t>655450487255</t>
  </si>
  <si>
    <t>UVYLS7</t>
  </si>
  <si>
    <t>Tirimbina Uph KG Bed - Hyena</t>
  </si>
  <si>
    <t>50Hx89Wx97D</t>
  </si>
  <si>
    <t>UVYLS7BH</t>
  </si>
  <si>
    <t>Tirimbina Uph KG HB - Hyena</t>
  </si>
  <si>
    <t>655450484773</t>
  </si>
  <si>
    <t>90Hx50Wx9D</t>
  </si>
  <si>
    <t>655450484780</t>
  </si>
  <si>
    <t>UVYLS7FR</t>
  </si>
  <si>
    <t>Tirimbina Uph KG F/S/R - Hyena</t>
  </si>
  <si>
    <t>655450487262</t>
  </si>
  <si>
    <t>Archer Husk Dining (DOM001 - FOB IDSUB)</t>
  </si>
  <si>
    <t>Archer Husk</t>
  </si>
  <si>
    <t>VXZJ60</t>
  </si>
  <si>
    <t>Archer Dining Table- Husk</t>
  </si>
  <si>
    <t>30Hx84Wx40D</t>
  </si>
  <si>
    <t>VXZJ60B</t>
  </si>
  <si>
    <t>Archer Din Tbl Bs- Husk</t>
  </si>
  <si>
    <t>655450495847</t>
  </si>
  <si>
    <t>32Hx52Wx20D</t>
  </si>
  <si>
    <t>ZJ</t>
  </si>
  <si>
    <t>Husk</t>
  </si>
  <si>
    <t>655450495854</t>
  </si>
  <si>
    <t>VXZJ60T</t>
  </si>
  <si>
    <t>Archer Din Tbl Tp- Husk</t>
  </si>
  <si>
    <t>46Hx90Wx6D</t>
  </si>
  <si>
    <t>655450495861</t>
  </si>
  <si>
    <t>VXZJ61</t>
  </si>
  <si>
    <t>Archer 90" Ext Dining Table - Husk</t>
  </si>
  <si>
    <t>30Hx90Wx40D</t>
  </si>
  <si>
    <t>VXZJ61B</t>
  </si>
  <si>
    <t>Archer Ext Din Tbl Bs - Husk</t>
  </si>
  <si>
    <t>655450495878</t>
  </si>
  <si>
    <t>31Hx52Wx20D</t>
  </si>
  <si>
    <t>655450495885</t>
  </si>
  <si>
    <t>VXZJ61T</t>
  </si>
  <si>
    <t>Archer Ext Din Tbl Tp - Husk</t>
  </si>
  <si>
    <t>46Hx95Wx6D</t>
  </si>
  <si>
    <t>655450495892</t>
  </si>
  <si>
    <t>VXZJ63</t>
  </si>
  <si>
    <t>Archer Armchair - Husk</t>
  </si>
  <si>
    <t>30Hx23Wx20D</t>
  </si>
  <si>
    <t>655450495823</t>
  </si>
  <si>
    <t>34Hx26Wx23D</t>
  </si>
  <si>
    <t>VXZJ78</t>
  </si>
  <si>
    <t>Archer Sideboard - Husk</t>
  </si>
  <si>
    <t>34Hx72Wx21D</t>
  </si>
  <si>
    <t>655450495816</t>
  </si>
  <si>
    <t>38Hx76Wx24D</t>
  </si>
  <si>
    <t>Archer Husk Occasional (DOM001 - FOB IDSUB)</t>
  </si>
  <si>
    <t>VXZJ21</t>
  </si>
  <si>
    <t>Archer Rect Coffee Tbl - Husk</t>
  </si>
  <si>
    <t>18Hx24Wx20D</t>
  </si>
  <si>
    <t>655450509094</t>
  </si>
  <si>
    <t>22Hx58Wx34D</t>
  </si>
  <si>
    <t>VXZJ22</t>
  </si>
  <si>
    <t>Archer End Table - Husk</t>
  </si>
  <si>
    <t>22Hx24Wx20D</t>
  </si>
  <si>
    <t>655450509117</t>
  </si>
  <si>
    <t>26Hx28Wx23D</t>
  </si>
  <si>
    <t>VXZJ23</t>
  </si>
  <si>
    <t>Archer Console Table - Husk</t>
  </si>
  <si>
    <t>30Hx52Wx16D</t>
  </si>
  <si>
    <t>655450509100</t>
  </si>
  <si>
    <t>34Hx56Wx20D</t>
  </si>
  <si>
    <t>Argento Misty Grey Bedroom (DKC001 - FOB VNSGN)</t>
  </si>
  <si>
    <t>Argento Misty Grey</t>
  </si>
  <si>
    <t>DKC001</t>
  </si>
  <si>
    <t>9DM881</t>
  </si>
  <si>
    <t>Argento Ngsd w/ USB - Msty Gry</t>
  </si>
  <si>
    <t>24Hx26Wx18D</t>
  </si>
  <si>
    <t>655450294914</t>
  </si>
  <si>
    <t>28Hx29Wx22D</t>
  </si>
  <si>
    <t>M8</t>
  </si>
  <si>
    <t>Misty Grey</t>
  </si>
  <si>
    <t>9DM882A</t>
  </si>
  <si>
    <t>Argento Dresser-Misty Grey A23</t>
  </si>
  <si>
    <t>36Hx64Wx18D</t>
  </si>
  <si>
    <t>655450432293</t>
  </si>
  <si>
    <t>40Hx67Wx22D</t>
  </si>
  <si>
    <t>9DM883</t>
  </si>
  <si>
    <t>Argento Dresser/Mir - Mtsy Gy</t>
  </si>
  <si>
    <t>37Hx40Wx2D</t>
  </si>
  <si>
    <t>655450294938</t>
  </si>
  <si>
    <t>6Hx44Wx43D</t>
  </si>
  <si>
    <t>9DM884A</t>
  </si>
  <si>
    <t>Argento Chest - Misty Grey A23</t>
  </si>
  <si>
    <t>54Hx38Wx18D</t>
  </si>
  <si>
    <t>655450432309</t>
  </si>
  <si>
    <t>58Hx41Wx22D</t>
  </si>
  <si>
    <t>9DM8H4</t>
  </si>
  <si>
    <t>Argento Full Bed - Misty Grey</t>
  </si>
  <si>
    <t>55Hx58Wx82D</t>
  </si>
  <si>
    <t>9DM8H4BH</t>
  </si>
  <si>
    <t>Argento Full HB - Misty Grey</t>
  </si>
  <si>
    <t>655450294952</t>
  </si>
  <si>
    <t>60Hx61Wx7D</t>
  </si>
  <si>
    <t>655450294969</t>
  </si>
  <si>
    <t>9DM8H4FS</t>
  </si>
  <si>
    <t>Argento FL FB/Slts - Misty Gry</t>
  </si>
  <si>
    <t>24Hx61Wx6D</t>
  </si>
  <si>
    <t>655450294976</t>
  </si>
  <si>
    <t>9DM8H4RL</t>
  </si>
  <si>
    <t>Argento Full Rails - Misty Gry</t>
  </si>
  <si>
    <t>13Hx82Wx8D</t>
  </si>
  <si>
    <t>655450294983</t>
  </si>
  <si>
    <t>9DM8H5</t>
  </si>
  <si>
    <t>Argento Queen Bed - Misty Grey</t>
  </si>
  <si>
    <t>55Hx65Wx87D</t>
  </si>
  <si>
    <t>9DM8H5BH</t>
  </si>
  <si>
    <t>Argento Queen HB - Misty Grey</t>
  </si>
  <si>
    <t>655450294990</t>
  </si>
  <si>
    <t>60Hx69Wx7D</t>
  </si>
  <si>
    <t>655450295003</t>
  </si>
  <si>
    <t>9DM8H5FS</t>
  </si>
  <si>
    <t>Argento QN FB/Slts - Misty Gry</t>
  </si>
  <si>
    <t>24Hx69Wx6D</t>
  </si>
  <si>
    <t>655450295010</t>
  </si>
  <si>
    <t>9DM8H5RL</t>
  </si>
  <si>
    <t>Argento Queen Rails - Msty Gry</t>
  </si>
  <si>
    <t>13Hx87Wx8D</t>
  </si>
  <si>
    <t>655450295027</t>
  </si>
  <si>
    <t>9DM8H6</t>
  </si>
  <si>
    <t>Argento Cal King Bed - Msy Gry</t>
  </si>
  <si>
    <t>55Hx81Wx91D</t>
  </si>
  <si>
    <t>9DM8H6BH</t>
  </si>
  <si>
    <t>Argento Cal King HB - Msty Gry</t>
  </si>
  <si>
    <t>655450295034</t>
  </si>
  <si>
    <t>60Hx85Wx7D</t>
  </si>
  <si>
    <t>655450295041</t>
  </si>
  <si>
    <t>9DM8H6FS</t>
  </si>
  <si>
    <t>Argento CK FB/Slts - Msty Gry</t>
  </si>
  <si>
    <t>24Hx85Wx6D</t>
  </si>
  <si>
    <t>655450295058</t>
  </si>
  <si>
    <t>9DM8H6RL</t>
  </si>
  <si>
    <t>Argento Cal King Rls - Msy Gy</t>
  </si>
  <si>
    <t>85</t>
  </si>
  <si>
    <t>13Hx91Wx8D</t>
  </si>
  <si>
    <t>655450295065</t>
  </si>
  <si>
    <t>9DM8H7</t>
  </si>
  <si>
    <t>Argento King Bed - Misty Grey</t>
  </si>
  <si>
    <t>55Hx81Wx87D</t>
  </si>
  <si>
    <t>9DM8H7BH</t>
  </si>
  <si>
    <t>Argento King HB - Misty Grey</t>
  </si>
  <si>
    <t>655450295072</t>
  </si>
  <si>
    <t>63Hx85Wx7D</t>
  </si>
  <si>
    <t>655450295089</t>
  </si>
  <si>
    <t>9DM8H7FS</t>
  </si>
  <si>
    <t>Argento KG FB/Slts - Misty Gry</t>
  </si>
  <si>
    <t>655450295096</t>
  </si>
  <si>
    <t>9DM8H7RL</t>
  </si>
  <si>
    <t>Argento King Rails - Msty Gry</t>
  </si>
  <si>
    <t>655450295102</t>
  </si>
  <si>
    <t>9DM8H5Z3</t>
  </si>
  <si>
    <t>Argento BR 3P QDM</t>
  </si>
  <si>
    <t>655450354502</t>
  </si>
  <si>
    <t>9DM8H5Z4</t>
  </si>
  <si>
    <t>Argento BR 4P QDMN</t>
  </si>
  <si>
    <t>655450354519</t>
  </si>
  <si>
    <t>9DM8H5Z5</t>
  </si>
  <si>
    <t>Argento BR 5P QDMNC</t>
  </si>
  <si>
    <t>655450354526</t>
  </si>
  <si>
    <t>Argento Navy Blue Bedroom (DKC001 - FOB VNSGN)</t>
  </si>
  <si>
    <t>Argento Navy Blue</t>
  </si>
  <si>
    <t>9DKB81</t>
  </si>
  <si>
    <t>Argento Ngsd w/ USB - Nv Bl/BB</t>
  </si>
  <si>
    <t>655450368257</t>
  </si>
  <si>
    <t>KB</t>
  </si>
  <si>
    <t>Navy Blue/Burnished Brass</t>
  </si>
  <si>
    <t>9DKB82A</t>
  </si>
  <si>
    <t>Argento Dresser-Navy Bl/BB A23</t>
  </si>
  <si>
    <t>655450432316</t>
  </si>
  <si>
    <t>9DKB83</t>
  </si>
  <si>
    <t>Argento Dresser/Mir - Nv Bl/BB</t>
  </si>
  <si>
    <t>655450368271</t>
  </si>
  <si>
    <t>9DKB84A</t>
  </si>
  <si>
    <t>Argento Chest-Navy Bl/BBrs A23</t>
  </si>
  <si>
    <t>655450432323</t>
  </si>
  <si>
    <t>9DKBH4</t>
  </si>
  <si>
    <t>Argento FL Bed - Navy Bl/B Brs</t>
  </si>
  <si>
    <t>9DKBH4BH</t>
  </si>
  <si>
    <t>Argento FL HB - Nvy Blue/B Brs</t>
  </si>
  <si>
    <t>655450368295</t>
  </si>
  <si>
    <t>655450368301</t>
  </si>
  <si>
    <t>9DKBH4FS</t>
  </si>
  <si>
    <t>Argento FL FB/Slts - Nvy Bl/BB</t>
  </si>
  <si>
    <t>655450368318</t>
  </si>
  <si>
    <t>9DKBH4RL</t>
  </si>
  <si>
    <t>Argento FL Rails - Nvy Blue/BB</t>
  </si>
  <si>
    <t>655450368325</t>
  </si>
  <si>
    <t>9DKBH5</t>
  </si>
  <si>
    <t>Argento QN Bed - Navy Bl/B Brs</t>
  </si>
  <si>
    <t>9DKBH5BH</t>
  </si>
  <si>
    <t>Argento QN HB - Navy Bl/B Bras</t>
  </si>
  <si>
    <t>655450368332</t>
  </si>
  <si>
    <t>655450368349</t>
  </si>
  <si>
    <t>9DKBH5FS</t>
  </si>
  <si>
    <t>Argento QN FB/Slts - Nvy Bl/BB</t>
  </si>
  <si>
    <t>655450368356</t>
  </si>
  <si>
    <t>9DKBH5RL</t>
  </si>
  <si>
    <t>Argento QN Rails - Nvy Blue/BB</t>
  </si>
  <si>
    <t>655450368363</t>
  </si>
  <si>
    <t>9DKBH6</t>
  </si>
  <si>
    <t>Argento CK Bed - Navy Bl/B Brs</t>
  </si>
  <si>
    <t>9DKBH6BH</t>
  </si>
  <si>
    <t>Argento CK HB - Nvy Blue/B Brs</t>
  </si>
  <si>
    <t>655450368370</t>
  </si>
  <si>
    <t>655450368387</t>
  </si>
  <si>
    <t>9DKBH6FS</t>
  </si>
  <si>
    <t>Argento CK FB/Slts - Nvy Bl/BB</t>
  </si>
  <si>
    <t>655450368394</t>
  </si>
  <si>
    <t>9DKBH6RL</t>
  </si>
  <si>
    <t>Argento CK Rls - Navy Bl/B Brs</t>
  </si>
  <si>
    <t>655450368400</t>
  </si>
  <si>
    <t>9DKBH7</t>
  </si>
  <si>
    <t>Argento KG Bed - Navy Bl/B Brs</t>
  </si>
  <si>
    <t>9DKBH7BH</t>
  </si>
  <si>
    <t>Argento KG HB - Navy Bl/ B Brs</t>
  </si>
  <si>
    <t>655450368417</t>
  </si>
  <si>
    <t>655450368424</t>
  </si>
  <si>
    <t>9DKBH7FS</t>
  </si>
  <si>
    <t>Argento KG FB/Slts - Nvy Bl/BB</t>
  </si>
  <si>
    <t>655450368431</t>
  </si>
  <si>
    <t>9DKBH7RL</t>
  </si>
  <si>
    <t>Argento KG Rails - Nvy Blue/BB</t>
  </si>
  <si>
    <t>655450368448</t>
  </si>
  <si>
    <t>9DKBH5Z3</t>
  </si>
  <si>
    <t>655450368653</t>
  </si>
  <si>
    <t>9DKBH5Z4</t>
  </si>
  <si>
    <t>655450368660</t>
  </si>
  <si>
    <t>9DKBH5Z5</t>
  </si>
  <si>
    <t>655450368677</t>
  </si>
  <si>
    <t>Ariela Occasional (VNF001 - FOB CNYTN)</t>
  </si>
  <si>
    <t>Ariela</t>
  </si>
  <si>
    <t>VNF001</t>
  </si>
  <si>
    <t>FLBK21</t>
  </si>
  <si>
    <t>Ariela Coffee Table - D. Taupe</t>
  </si>
  <si>
    <t>18Hx48Wx30D</t>
  </si>
  <si>
    <t>655450330896</t>
  </si>
  <si>
    <t>34Hx52Wx6D</t>
  </si>
  <si>
    <t>BK</t>
  </si>
  <si>
    <t>Travertine</t>
  </si>
  <si>
    <t>FLBK22</t>
  </si>
  <si>
    <t>Ariela Side Table - D. Taupe</t>
  </si>
  <si>
    <t>22Hx24Wx22D</t>
  </si>
  <si>
    <t>655450330902</t>
  </si>
  <si>
    <t>26Hx28Wx9D</t>
  </si>
  <si>
    <t>FLBK23</t>
  </si>
  <si>
    <t>Ariela Console Table -  D. Tup</t>
  </si>
  <si>
    <t>30Hx54Wx18D</t>
  </si>
  <si>
    <t>655450330919</t>
  </si>
  <si>
    <t>22Hx62Wx6D</t>
  </si>
  <si>
    <t>Astor Cabin Glow Dining (TTV001 - FOB VNSGN)</t>
  </si>
  <si>
    <t>Astor Cabin Glow</t>
  </si>
  <si>
    <t>TTV001</t>
  </si>
  <si>
    <t>VW2D60</t>
  </si>
  <si>
    <t>Astor Fxd Dn Table - Cabin Glow</t>
  </si>
  <si>
    <t>655450495021</t>
  </si>
  <si>
    <t>13Hx88Wx45D</t>
  </si>
  <si>
    <t>2D</t>
  </si>
  <si>
    <t>Cabin Glow</t>
  </si>
  <si>
    <t>VW2D60Z4</t>
  </si>
  <si>
    <t>Astor Fixed DI 4P TBCC</t>
  </si>
  <si>
    <t>655450495076</t>
  </si>
  <si>
    <t>VW2D60Z5</t>
  </si>
  <si>
    <t>Astor Fixed DI 5P TCCCC</t>
  </si>
  <si>
    <t>655450495083</t>
  </si>
  <si>
    <t>VW2D60Z6</t>
  </si>
  <si>
    <t>Astor Fixed DI 6P TBCCCC</t>
  </si>
  <si>
    <t>655450495090</t>
  </si>
  <si>
    <t>VW2D60Z7</t>
  </si>
  <si>
    <t>Astor Fixed DI 7P TCCCCCC</t>
  </si>
  <si>
    <t>655450495106</t>
  </si>
  <si>
    <t>VW2D61</t>
  </si>
  <si>
    <t>Astor Ovl Ext Dn Tbl - Cbn Glw</t>
  </si>
  <si>
    <t>655450507755</t>
  </si>
  <si>
    <t>12Hx106Wx45D</t>
  </si>
  <si>
    <t>VW2D61Z4</t>
  </si>
  <si>
    <t>Astor Oval DI 4P TBCC</t>
  </si>
  <si>
    <t>655450507786</t>
  </si>
  <si>
    <t>VW2D61Z5</t>
  </si>
  <si>
    <t>Astor Oval DI 5P TCCCC</t>
  </si>
  <si>
    <t>655450507793</t>
  </si>
  <si>
    <t>VW2D61Z6</t>
  </si>
  <si>
    <t>Astor Oval DI 6P TBCCCC</t>
  </si>
  <si>
    <t>655450507809</t>
  </si>
  <si>
    <t>VW2D61Z7</t>
  </si>
  <si>
    <t>Astor Oval DI 7P TCCCCCC</t>
  </si>
  <si>
    <t>655450507816</t>
  </si>
  <si>
    <t>VW2D63</t>
  </si>
  <si>
    <t>Astor Arc Bk Chr - Wt Bd/C Glw</t>
  </si>
  <si>
    <t>36Hx21Wx25D</t>
  </si>
  <si>
    <t>655450495038</t>
  </si>
  <si>
    <t>39Hx24Wx28D</t>
  </si>
  <si>
    <t>VW2D64</t>
  </si>
  <si>
    <t>Astor Rd Bk Chr - Sp Ct/Cb Glw</t>
  </si>
  <si>
    <t>33Hx20Wx23D</t>
  </si>
  <si>
    <t>655450495045</t>
  </si>
  <si>
    <t>36Hx23Wx26D</t>
  </si>
  <si>
    <t>VW2D65</t>
  </si>
  <si>
    <t>Astor Brl Bk Chr - Moss/Cb Glw</t>
  </si>
  <si>
    <t>33Hx22Wx26D</t>
  </si>
  <si>
    <t>655450495052</t>
  </si>
  <si>
    <t>36Hx25Wx29D</t>
  </si>
  <si>
    <t>VW2D65B</t>
  </si>
  <si>
    <t>Astor Wd/Uph Bnch - W Bd/C Glw</t>
  </si>
  <si>
    <t>19Hx60Wx16D</t>
  </si>
  <si>
    <t>655450507762</t>
  </si>
  <si>
    <t>22Hx63Wx19D</t>
  </si>
  <si>
    <t>VW2D65BO</t>
  </si>
  <si>
    <t>Astor Ovl Up Bnch - W Bd/C Glw</t>
  </si>
  <si>
    <t>655450507779</t>
  </si>
  <si>
    <t>VW2D78</t>
  </si>
  <si>
    <t>Astor Sideboard - Cabin Glow</t>
  </si>
  <si>
    <t>34Hx68Wx20D</t>
  </si>
  <si>
    <t>655450495069</t>
  </si>
  <si>
    <t>37Hx71Wx23D</t>
  </si>
  <si>
    <t>Astor Cabin Glow Occasional (TTV001 - FOB VNSGN)</t>
  </si>
  <si>
    <t>VW2D21</t>
  </si>
  <si>
    <t>Astor Strg Cof Table - Cbn Glw</t>
  </si>
  <si>
    <t>20Hx48Wx28D</t>
  </si>
  <si>
    <t>655450495120</t>
  </si>
  <si>
    <t>32Hx52Wx25D</t>
  </si>
  <si>
    <t>VW2D21R</t>
  </si>
  <si>
    <t>Astor Rd Cof Tbl - Sp Ct/Cb Gw</t>
  </si>
  <si>
    <t>19Hx41Wx41D</t>
  </si>
  <si>
    <t>655450495137</t>
  </si>
  <si>
    <t>44Hx44Wx23D</t>
  </si>
  <si>
    <t>VW2D22</t>
  </si>
  <si>
    <t>Astor Strg End Table - Cbn Glw</t>
  </si>
  <si>
    <t>25Hx24Wx28D</t>
  </si>
  <si>
    <t>655450495151</t>
  </si>
  <si>
    <t>32Hx28Wx30D</t>
  </si>
  <si>
    <t>VW2D22R</t>
  </si>
  <si>
    <t>Astor Rd End Table - Cabin Glw</t>
  </si>
  <si>
    <t>24Hx24Wx24D</t>
  </si>
  <si>
    <t>655450495144</t>
  </si>
  <si>
    <t>27Hx27Wx27D</t>
  </si>
  <si>
    <t>VW2D23</t>
  </si>
  <si>
    <t>Astor Console Table - Cbn Glow</t>
  </si>
  <si>
    <t>30Hx60Wx16D</t>
  </si>
  <si>
    <t>655450495168</t>
  </si>
  <si>
    <t>33Hx63Wx19D</t>
  </si>
  <si>
    <t>VW2D25</t>
  </si>
  <si>
    <t>Astor Etage Bookcase - Cbn Glw</t>
  </si>
  <si>
    <t>72Hx36Wx16D</t>
  </si>
  <si>
    <t>Bookcases</t>
  </si>
  <si>
    <t>9403.30.8090</t>
  </si>
  <si>
    <t>655450495175</t>
  </si>
  <si>
    <t>39Hx75Wx19D</t>
  </si>
  <si>
    <t>VW2D26</t>
  </si>
  <si>
    <t>Astor Media Console - Cbn Glow</t>
  </si>
  <si>
    <t>24Hx64Wx16D</t>
  </si>
  <si>
    <t>TV Consoles</t>
  </si>
  <si>
    <t>655450495182</t>
  </si>
  <si>
    <t>27Hx67Wx19D</t>
  </si>
  <si>
    <t>Astor Claystone Bedroom (TTV001 - FOB VNSGN)</t>
  </si>
  <si>
    <t>Astor Claystone</t>
  </si>
  <si>
    <t>VW2C81</t>
  </si>
  <si>
    <t>Astor 2 Drw NS w/CM - Clystn</t>
  </si>
  <si>
    <t>26Hx28Wx18D</t>
  </si>
  <si>
    <t>655450494048</t>
  </si>
  <si>
    <t>29Hx31Wx21D</t>
  </si>
  <si>
    <t>2C</t>
  </si>
  <si>
    <t>Claystone</t>
  </si>
  <si>
    <t>VW2C82</t>
  </si>
  <si>
    <t>Astor Dresser - Claystone</t>
  </si>
  <si>
    <t>36Hx68Wx21D</t>
  </si>
  <si>
    <t>655450494055</t>
  </si>
  <si>
    <t>39Hx71Wx24D</t>
  </si>
  <si>
    <t>VW2C83</t>
  </si>
  <si>
    <t>Astor Drs Mirror - Claystone</t>
  </si>
  <si>
    <t>38Hx40Wx2D</t>
  </si>
  <si>
    <t>655450494062</t>
  </si>
  <si>
    <t>41Hx43Wx5D</t>
  </si>
  <si>
    <t>VW2C84</t>
  </si>
  <si>
    <t>Astor 5 Drw Chest  - Claystone</t>
  </si>
  <si>
    <t>54Hx40Wx21D</t>
  </si>
  <si>
    <t>655450494079</t>
  </si>
  <si>
    <t>57Hx43Wx24D</t>
  </si>
  <si>
    <t>VW2C85</t>
  </si>
  <si>
    <t>Astor 4 Drw Chest  - Claystone</t>
  </si>
  <si>
    <t>48Hx48Wx22D</t>
  </si>
  <si>
    <t>655450494086</t>
  </si>
  <si>
    <t>51Hx51Wx25D</t>
  </si>
  <si>
    <t>VW2C88</t>
  </si>
  <si>
    <t>Astor Uph Bench - Sp Ct/Clystn</t>
  </si>
  <si>
    <t>18Hx55Wx18D</t>
  </si>
  <si>
    <t>655450494093</t>
  </si>
  <si>
    <t>21Hx58Wx20D</t>
  </si>
  <si>
    <t>VW2CA4</t>
  </si>
  <si>
    <t>Astor Pnl Full Bed - Claystone</t>
  </si>
  <si>
    <t>50Hx58Wx80D</t>
  </si>
  <si>
    <t>VW2CA4BH</t>
  </si>
  <si>
    <t>Astor Pnl Full HB - Claystone</t>
  </si>
  <si>
    <t>655450494109</t>
  </si>
  <si>
    <t>55Hx62Wx6D</t>
  </si>
  <si>
    <t>655450494116</t>
  </si>
  <si>
    <t>VW2CA4FS</t>
  </si>
  <si>
    <t>Astor Pnl FL FB/Slts - Clystn</t>
  </si>
  <si>
    <t>26Hx62Wx6D</t>
  </si>
  <si>
    <t>655450494123</t>
  </si>
  <si>
    <t>VW2CA4RL</t>
  </si>
  <si>
    <t>Astor Pnl FL Sd Rails - Clystn</t>
  </si>
  <si>
    <t>13Hx81Wx7D</t>
  </si>
  <si>
    <t>655450494130</t>
  </si>
  <si>
    <t>VW2CA5</t>
  </si>
  <si>
    <t>Astor Pnl Queen Bd - Claystone</t>
  </si>
  <si>
    <t>50Hx65Wx85D</t>
  </si>
  <si>
    <t>VW2CA5BH</t>
  </si>
  <si>
    <t>Astor Pnl Queen HB - Claystone</t>
  </si>
  <si>
    <t>655450494147</t>
  </si>
  <si>
    <t>53Hx68Wx6D</t>
  </si>
  <si>
    <t>655450494154</t>
  </si>
  <si>
    <t>VW2CA5FS</t>
  </si>
  <si>
    <t>Astor Pnl QN FB/Slts - Clystn</t>
  </si>
  <si>
    <t>19Hx68Wx6D</t>
  </si>
  <si>
    <t>655450494161</t>
  </si>
  <si>
    <t>VW2CA5RL</t>
  </si>
  <si>
    <t>Astor Pnl QN Sd Rails - Clystn</t>
  </si>
  <si>
    <t>11Hx4Wx83D</t>
  </si>
  <si>
    <t>655450494178</t>
  </si>
  <si>
    <t>VW2CA6</t>
  </si>
  <si>
    <t>Astor Pnl CKing Bd - Claystone</t>
  </si>
  <si>
    <t>50Hx81Wx89D</t>
  </si>
  <si>
    <t>VW2CA6BH</t>
  </si>
  <si>
    <t>Astor Pnl CKing HB - Claystone</t>
  </si>
  <si>
    <t>655450494185</t>
  </si>
  <si>
    <t>55Hx85Wx6D</t>
  </si>
  <si>
    <t>655450494192</t>
  </si>
  <si>
    <t>VW2CA6FS</t>
  </si>
  <si>
    <t>Astor Pnl CK FB/Slts - Clystn</t>
  </si>
  <si>
    <t>26Hx85Wx6D</t>
  </si>
  <si>
    <t>655450494208</t>
  </si>
  <si>
    <t>VW2CA6RL</t>
  </si>
  <si>
    <t>Astor Pnl CK Sd Rails - Clystn</t>
  </si>
  <si>
    <t>13Hx92Wx8D</t>
  </si>
  <si>
    <t>655450494215</t>
  </si>
  <si>
    <t>VW2CA7</t>
  </si>
  <si>
    <t>Astor Pnl King Bed - Claystone</t>
  </si>
  <si>
    <t>50Hx81Wx85D</t>
  </si>
  <si>
    <t>VW2CA7BH</t>
  </si>
  <si>
    <t>Astor Pnl King HB - Claystone</t>
  </si>
  <si>
    <t>655450494222</t>
  </si>
  <si>
    <t>53Hx84Wx6D</t>
  </si>
  <si>
    <t>655450494239</t>
  </si>
  <si>
    <t>VW2CA7FS</t>
  </si>
  <si>
    <t>Astor Pnl KG FB/Slts - Clystn</t>
  </si>
  <si>
    <t>19Hx84Wx6D</t>
  </si>
  <si>
    <t>655450494246</t>
  </si>
  <si>
    <t>VW2CA7RL</t>
  </si>
  <si>
    <t>Astor Pnl KG Sd Rails - Clystn</t>
  </si>
  <si>
    <t>655450494253</t>
  </si>
  <si>
    <t>VW2CA5Z3</t>
  </si>
  <si>
    <t>Astor Panel BR 3P QDM</t>
  </si>
  <si>
    <t>655450494260</t>
  </si>
  <si>
    <t>VW2CA5Z4</t>
  </si>
  <si>
    <t>Astor Panel BR 4P QDMN</t>
  </si>
  <si>
    <t>655450494277</t>
  </si>
  <si>
    <t>VW2CA5Z5</t>
  </si>
  <si>
    <t>Astor Panel BR 5P QDMNC</t>
  </si>
  <si>
    <t>655450494284</t>
  </si>
  <si>
    <t>VW2CH4</t>
  </si>
  <si>
    <t>Astor Strg FL Bed - Claystone</t>
  </si>
  <si>
    <t>VW2CH4BH</t>
  </si>
  <si>
    <t>Astor Strg Full HB - Claystone</t>
  </si>
  <si>
    <t>655450494291</t>
  </si>
  <si>
    <t>655450494307</t>
  </si>
  <si>
    <t>VW2CH4FS</t>
  </si>
  <si>
    <t>Astor Strg FL FB/Slts - Clystn</t>
  </si>
  <si>
    <t>32Hx62Wx6D</t>
  </si>
  <si>
    <t>655450494314</t>
  </si>
  <si>
    <t>VW2CH4RL</t>
  </si>
  <si>
    <t>Astor Strg FL Sd Rls - Clystn</t>
  </si>
  <si>
    <t>26Hx83Wx16D</t>
  </si>
  <si>
    <t>655450494321</t>
  </si>
  <si>
    <t>VW2CH5</t>
  </si>
  <si>
    <t>Astor Strg QN Bed - Claystone</t>
  </si>
  <si>
    <t>VW2CH5BH</t>
  </si>
  <si>
    <t>Astor Strg Queen HB - Clayston</t>
  </si>
  <si>
    <t>655450494338</t>
  </si>
  <si>
    <t>655450494345</t>
  </si>
  <si>
    <t>VW2CH5FS</t>
  </si>
  <si>
    <t>Astor Strg QN FB/Slts - Clystn</t>
  </si>
  <si>
    <t>655450494352</t>
  </si>
  <si>
    <t>VW2CH5RL</t>
  </si>
  <si>
    <t>Astor Strg QN Sd Rls - Clystn</t>
  </si>
  <si>
    <t>14Hx23Wx83D</t>
  </si>
  <si>
    <t>655450494369</t>
  </si>
  <si>
    <t>VW2CH6</t>
  </si>
  <si>
    <t>Astor Strg CK Bed - Claystone</t>
  </si>
  <si>
    <t>VW2CH6BH</t>
  </si>
  <si>
    <t>Astor Strg CKing HB - Clayston</t>
  </si>
  <si>
    <t>655450494376</t>
  </si>
  <si>
    <t>655450494383</t>
  </si>
  <si>
    <t>VW2CH6FS</t>
  </si>
  <si>
    <t>Astor Strg CK FB/Slts - Clystn</t>
  </si>
  <si>
    <t>32Hx85Wx6D</t>
  </si>
  <si>
    <t>655450494390</t>
  </si>
  <si>
    <t>VW2CH6RL</t>
  </si>
  <si>
    <t>Astor Strg CK Sd Rls - Clystn</t>
  </si>
  <si>
    <t>26Hx92Wx16D</t>
  </si>
  <si>
    <t>655450494406</t>
  </si>
  <si>
    <t>VW2CH7</t>
  </si>
  <si>
    <t>Astor Strg KG Bed - Claystone</t>
  </si>
  <si>
    <t>VW2CH7BH</t>
  </si>
  <si>
    <t>Astor Strg King HB - Claystone</t>
  </si>
  <si>
    <t>655450494413</t>
  </si>
  <si>
    <t>655450494420</t>
  </si>
  <si>
    <t>VW2CH7FS</t>
  </si>
  <si>
    <t>Astor Strg KG FB/Slts - Clystn</t>
  </si>
  <si>
    <t>655450494437</t>
  </si>
  <si>
    <t>VW2CH7RL</t>
  </si>
  <si>
    <t>Astor Strg KG Sd Rls - Clystn</t>
  </si>
  <si>
    <t>16Hx88Wx26D</t>
  </si>
  <si>
    <t>655450494444</t>
  </si>
  <si>
    <t>VW2CH5Z3</t>
  </si>
  <si>
    <t>Astor Storage BR 3P QDM</t>
  </si>
  <si>
    <t>655450494451</t>
  </si>
  <si>
    <t>VW2CH5Z4</t>
  </si>
  <si>
    <t>Astor Storage BR 4P QDMN</t>
  </si>
  <si>
    <t>655450494468</t>
  </si>
  <si>
    <t>VW2CH5Z5</t>
  </si>
  <si>
    <t>Astor Storage BR 5P QDMNC</t>
  </si>
  <si>
    <t>655450494475</t>
  </si>
  <si>
    <t>Astor Claystone Dining (TTV001 - FOB VNSGN)</t>
  </si>
  <si>
    <t>VW2C60</t>
  </si>
  <si>
    <t>Astor Fxd Dn Table - Claystone</t>
  </si>
  <si>
    <t>655450494949</t>
  </si>
  <si>
    <t>VW2C60Z4</t>
  </si>
  <si>
    <t>655450494987</t>
  </si>
  <si>
    <t>VW2C60Z5</t>
  </si>
  <si>
    <t>655450494994</t>
  </si>
  <si>
    <t>VW2C60Z6</t>
  </si>
  <si>
    <t>655450495007</t>
  </si>
  <si>
    <t>VW2C60Z7</t>
  </si>
  <si>
    <t>655450495014</t>
  </si>
  <si>
    <t>VW2C61</t>
  </si>
  <si>
    <t>Astor Ovl Ext Dn Table - Clyst</t>
  </si>
  <si>
    <t>655450507670</t>
  </si>
  <si>
    <t>VW2C61Z4</t>
  </si>
  <si>
    <t>655450507717</t>
  </si>
  <si>
    <t>VW2C61Z5</t>
  </si>
  <si>
    <t>655450507724</t>
  </si>
  <si>
    <t>VW2C61Z6</t>
  </si>
  <si>
    <t>655450507731</t>
  </si>
  <si>
    <t>VW2C61Z7</t>
  </si>
  <si>
    <t>655450507748</t>
  </si>
  <si>
    <t>VW2C63</t>
  </si>
  <si>
    <t>Astor Arc Bk Chair - Wt Bd/Clt</t>
  </si>
  <si>
    <t>655450494956</t>
  </si>
  <si>
    <t>VW2C64</t>
  </si>
  <si>
    <t>Astor Rd Bk Chr - Sp Ct/Clystn</t>
  </si>
  <si>
    <t>655450494963</t>
  </si>
  <si>
    <t>VW2C65</t>
  </si>
  <si>
    <t>Astor Brl Bk Chr - Moss/Clystn</t>
  </si>
  <si>
    <t>655450494970</t>
  </si>
  <si>
    <t>VW2C65B</t>
  </si>
  <si>
    <t>Astor Wd/Uph Bnch - W Bd/Clyst</t>
  </si>
  <si>
    <t>655450507687</t>
  </si>
  <si>
    <t>VW2C65BO</t>
  </si>
  <si>
    <t>Astor Ovl Uph Bnch - Wt Bd/Clt</t>
  </si>
  <si>
    <t>655450507694</t>
  </si>
  <si>
    <t>VW2C78</t>
  </si>
  <si>
    <t>Astor Sideboard - Claystone</t>
  </si>
  <si>
    <t>655450507700</t>
  </si>
  <si>
    <t>Autumn Flint Oak Dining (DKC001 - FOB VNSGN)</t>
  </si>
  <si>
    <t>Autumn Flint Oak</t>
  </si>
  <si>
    <t>8FJ861</t>
  </si>
  <si>
    <t>Autumn Dining Tbl - Flint Oak</t>
  </si>
  <si>
    <t>30Hx113Wx39D</t>
  </si>
  <si>
    <t>655450240966</t>
  </si>
  <si>
    <t>11Hx81Wx43D</t>
  </si>
  <si>
    <t>J8</t>
  </si>
  <si>
    <t>Flint Oak</t>
  </si>
  <si>
    <t>8FJ865</t>
  </si>
  <si>
    <t>Autumn Bench - Flint Oak</t>
  </si>
  <si>
    <t>18Hx62Wx15D</t>
  </si>
  <si>
    <t>655450272882</t>
  </si>
  <si>
    <t>10Hx65Wx18D</t>
  </si>
  <si>
    <t>8FJ866</t>
  </si>
  <si>
    <t>Autumn Chair - Flint Oak</t>
  </si>
  <si>
    <t>39Hx20Wx23D</t>
  </si>
  <si>
    <t>655450240973</t>
  </si>
  <si>
    <t>15Hx42Wx23D</t>
  </si>
  <si>
    <t>8FJ873</t>
  </si>
  <si>
    <t>Autumn Sideboard - Flint Oak</t>
  </si>
  <si>
    <t>38Hx67Wx20D</t>
  </si>
  <si>
    <t>655450240980</t>
  </si>
  <si>
    <t>42Hx69Wx23D</t>
  </si>
  <si>
    <t>8FJ861Z4</t>
  </si>
  <si>
    <t>Autumn DI 4P TBCC</t>
  </si>
  <si>
    <t>655450356827</t>
  </si>
  <si>
    <t>8FJ861Z5</t>
  </si>
  <si>
    <t>Autumn DI 5P TCCCC</t>
  </si>
  <si>
    <t>655450356834</t>
  </si>
  <si>
    <t>8FJ861Z6</t>
  </si>
  <si>
    <t>Autumn DI 6P TBCCCC</t>
  </si>
  <si>
    <t>655450356841</t>
  </si>
  <si>
    <t>8FJ861Z7</t>
  </si>
  <si>
    <t>Autumn DI 7P TCCCCCC</t>
  </si>
  <si>
    <t>655450356858</t>
  </si>
  <si>
    <t>Avondale Brick Brown Home Office (HON001 - FOB VNSGN)</t>
  </si>
  <si>
    <t>Home Office</t>
  </si>
  <si>
    <t>Avondale Brick Brown</t>
  </si>
  <si>
    <t>HON001</t>
  </si>
  <si>
    <t>3E4111</t>
  </si>
  <si>
    <t>Avondale Desk - Brk Brn</t>
  </si>
  <si>
    <t>31Hx62Wx32D</t>
  </si>
  <si>
    <t>Desks</t>
  </si>
  <si>
    <t>655450191411</t>
  </si>
  <si>
    <t>10Hx64Wx34D</t>
  </si>
  <si>
    <t>41</t>
  </si>
  <si>
    <t>Brick Brown</t>
  </si>
  <si>
    <t>3E4115</t>
  </si>
  <si>
    <t>Avondale Roll File - Brk Brn</t>
  </si>
  <si>
    <t>25Hx18Wx22D</t>
  </si>
  <si>
    <t>File Cabinets</t>
  </si>
  <si>
    <t>655450191428</t>
  </si>
  <si>
    <t>28Hx20Wx24D</t>
  </si>
  <si>
    <t>3E4117</t>
  </si>
  <si>
    <t>Avondale Off Chair - Brk Brn</t>
  </si>
  <si>
    <t>38Hx25Wx26D</t>
  </si>
  <si>
    <t>9401.31.0000</t>
  </si>
  <si>
    <t>655450191435</t>
  </si>
  <si>
    <t>26Hx26Wx26D</t>
  </si>
  <si>
    <t>3E4119</t>
  </si>
  <si>
    <t>Avondale Bookcase - Brk Brn</t>
  </si>
  <si>
    <t>77Hx34Wx16D</t>
  </si>
  <si>
    <t>655450191442</t>
  </si>
  <si>
    <t>80Hx36Wx18D</t>
  </si>
  <si>
    <t>Beckett Bedroom (HAP001 - FOB VNSGN)</t>
  </si>
  <si>
    <t>Beckett</t>
  </si>
  <si>
    <t>WQ2P85</t>
  </si>
  <si>
    <t>Foxfire Nightstand - Burl</t>
  </si>
  <si>
    <t>28Hx28Wx17D</t>
  </si>
  <si>
    <t>655450502170</t>
  </si>
  <si>
    <t>32Hx31Wx20D</t>
  </si>
  <si>
    <t>2P</t>
  </si>
  <si>
    <t>Burl</t>
  </si>
  <si>
    <t>Beckett Occasional (HON001 - FOB VNSGN)</t>
  </si>
  <si>
    <t>WQ2D30</t>
  </si>
  <si>
    <t>Newbury Strg Cabinet - Cbn Glw</t>
  </si>
  <si>
    <t>80Hx46Wx20D</t>
  </si>
  <si>
    <t>655450501401</t>
  </si>
  <si>
    <t>83Hx49Wx24D</t>
  </si>
  <si>
    <t>WQZX31</t>
  </si>
  <si>
    <t>Cambria Stg Cabinet - Aut Frst</t>
  </si>
  <si>
    <t>655450501395</t>
  </si>
  <si>
    <t>37Hx71Wx33D</t>
  </si>
  <si>
    <t>ZX</t>
  </si>
  <si>
    <t>Autumn Forest</t>
  </si>
  <si>
    <t>Beckett Occasional (HTW001 - FOB VNSGN)</t>
  </si>
  <si>
    <t>HTW001</t>
  </si>
  <si>
    <t>WQ1J34</t>
  </si>
  <si>
    <t>Ridgeline Acc Cbn - Beeswax</t>
  </si>
  <si>
    <t>32Hx32Wx16D</t>
  </si>
  <si>
    <t>655450502217</t>
  </si>
  <si>
    <t>33Hx35Wx21D</t>
  </si>
  <si>
    <t>1J</t>
  </si>
  <si>
    <t>Beeswax</t>
  </si>
  <si>
    <t>WQ1K33</t>
  </si>
  <si>
    <t>Lombard Acc Cbn - Library</t>
  </si>
  <si>
    <t>655450502163</t>
  </si>
  <si>
    <t>33Hx35Wx20D</t>
  </si>
  <si>
    <t>1K</t>
  </si>
  <si>
    <t>Library</t>
  </si>
  <si>
    <t>Blossom Wisteria Bedroom (DJC001 - FOB CNYTN)</t>
  </si>
  <si>
    <t>Blossom Wisteria</t>
  </si>
  <si>
    <t>DJC001</t>
  </si>
  <si>
    <t>RYVM88</t>
  </si>
  <si>
    <t>Wisteria Ottoman - Frosty</t>
  </si>
  <si>
    <t>19Hx18Wx18D</t>
  </si>
  <si>
    <t>655450464638</t>
  </si>
  <si>
    <t>19Hx19Wx19D</t>
  </si>
  <si>
    <t>VM</t>
  </si>
  <si>
    <t>Frosty</t>
  </si>
  <si>
    <t>RYVMH4</t>
  </si>
  <si>
    <t>Wisteria Uph Full Bed - Frosty</t>
  </si>
  <si>
    <t>50Hx63Wx94D</t>
  </si>
  <si>
    <t>RYVMH4BH</t>
  </si>
  <si>
    <t>Wisteria Uph Full HB - Frosty</t>
  </si>
  <si>
    <t>655450464515</t>
  </si>
  <si>
    <t>52Hx64Wx10D</t>
  </si>
  <si>
    <t>655450464522</t>
  </si>
  <si>
    <t>RYVMH4FB</t>
  </si>
  <si>
    <t>Wisteria Uph Full FB - Frosty</t>
  </si>
  <si>
    <t>20Hx64Wx10D</t>
  </si>
  <si>
    <t>655450467318</t>
  </si>
  <si>
    <t>RYVMH4RS</t>
  </si>
  <si>
    <t>Wisteria Uph FL Rls/Slat - Fst</t>
  </si>
  <si>
    <t>16Hx79Wx13D</t>
  </si>
  <si>
    <t>655450467325</t>
  </si>
  <si>
    <t>RYVMH5</t>
  </si>
  <si>
    <t>Wisteria Uph Queen Bed - Frsty</t>
  </si>
  <si>
    <t>50Hx70Wx99D</t>
  </si>
  <si>
    <t>RYVMH5BH</t>
  </si>
  <si>
    <t>Wisteria Uph QN HB - Frosty</t>
  </si>
  <si>
    <t>655450464546</t>
  </si>
  <si>
    <t>52Hx71Wx10D</t>
  </si>
  <si>
    <t>655450464553</t>
  </si>
  <si>
    <t>RYVMH5FB</t>
  </si>
  <si>
    <t>Wisteria Uph Queen FB - Frosty</t>
  </si>
  <si>
    <t>20Hx71Wx10D</t>
  </si>
  <si>
    <t>655450467332</t>
  </si>
  <si>
    <t>RYVMH5RS</t>
  </si>
  <si>
    <t>Wisteria Uph QN Rls/Slat - Fst</t>
  </si>
  <si>
    <t>16Hx84Wx12D</t>
  </si>
  <si>
    <t>655450467349</t>
  </si>
  <si>
    <t>RYVMH6</t>
  </si>
  <si>
    <t>Wisteria Uph Cking Bed - Frsty</t>
  </si>
  <si>
    <t>50Hx82Wx103D</t>
  </si>
  <si>
    <t>RYVMH6BH</t>
  </si>
  <si>
    <t>Wisteria Uph CKing HB - Frosty</t>
  </si>
  <si>
    <t>655450464577</t>
  </si>
  <si>
    <t>52Hx83Wx10D</t>
  </si>
  <si>
    <t>655450464584</t>
  </si>
  <si>
    <t>RYVMH6FB</t>
  </si>
  <si>
    <t>Wisteria Uph CKing FB - Frosty</t>
  </si>
  <si>
    <t>20Hx83Wx10D</t>
  </si>
  <si>
    <t>655450467356</t>
  </si>
  <si>
    <t>RYVMH6RS</t>
  </si>
  <si>
    <t>Wisteria Uph CK Rls/Slat - Fst</t>
  </si>
  <si>
    <t>16Hx88Wx13D</t>
  </si>
  <si>
    <t>655450467363</t>
  </si>
  <si>
    <t>RYVMH7</t>
  </si>
  <si>
    <t>Wisteria Uph King Bed - Frosty</t>
  </si>
  <si>
    <t>50Hx86Wx99D</t>
  </si>
  <si>
    <t>RYVMH7BH</t>
  </si>
  <si>
    <t>Wisteria Uph King HB - Frosty</t>
  </si>
  <si>
    <t>655450464607</t>
  </si>
  <si>
    <t>52Hx87Wx10D</t>
  </si>
  <si>
    <t>655450464614</t>
  </si>
  <si>
    <t>RYVMH7FB</t>
  </si>
  <si>
    <t>Wisteria Uph King FB - Frosty</t>
  </si>
  <si>
    <t>20Hx87Wx10D</t>
  </si>
  <si>
    <t>655450467370</t>
  </si>
  <si>
    <t>RYVMH7RS</t>
  </si>
  <si>
    <t>Wisteria Uph KG Rls/Slat - Fst</t>
  </si>
  <si>
    <t>16Hx84Wx13D</t>
  </si>
  <si>
    <t>655450467387</t>
  </si>
  <si>
    <t>Boho Chic Washed White Bedroom (TTV001 - FOB VNSGN)</t>
  </si>
  <si>
    <t>Boho Chic Washed White</t>
  </si>
  <si>
    <t>1JQ981</t>
  </si>
  <si>
    <t>Boho Chic Ngtstnd - Wshd Wht</t>
  </si>
  <si>
    <t>27Hx28Wx18D</t>
  </si>
  <si>
    <t>655450272134</t>
  </si>
  <si>
    <t>30Hx30Wx21D</t>
  </si>
  <si>
    <t>Q9</t>
  </si>
  <si>
    <t>Washed White</t>
  </si>
  <si>
    <t>1JQ982A</t>
  </si>
  <si>
    <t>Boho Chic 6 Drw Drsr-WshWt A23</t>
  </si>
  <si>
    <t>655450432545</t>
  </si>
  <si>
    <t>40Hx69Wx21D</t>
  </si>
  <si>
    <t>1JQ983B</t>
  </si>
  <si>
    <t>Boho Chic Plain Mir - Wshd Wht</t>
  </si>
  <si>
    <t>40Hx39Wx2D</t>
  </si>
  <si>
    <t>655450272165</t>
  </si>
  <si>
    <t>46Hx43Wx5D</t>
  </si>
  <si>
    <t>1JQ984A</t>
  </si>
  <si>
    <t>Boho Chic 5 Drw Cst-WshWht A23</t>
  </si>
  <si>
    <t>54Hx40Wx18D</t>
  </si>
  <si>
    <t>655450432552</t>
  </si>
  <si>
    <t>43Hx58Wx21D</t>
  </si>
  <si>
    <t>1JQ986A</t>
  </si>
  <si>
    <t>Boho Chic WR Cht - Wsh Wht A23</t>
  </si>
  <si>
    <t>64Hx45Wx20D</t>
  </si>
  <si>
    <t>Other</t>
  </si>
  <si>
    <t>655450435263</t>
  </si>
  <si>
    <t>48Hx68Wx23D</t>
  </si>
  <si>
    <t>1JQ9H4</t>
  </si>
  <si>
    <t>Boho Chic FL Bed - Wshd Wht</t>
  </si>
  <si>
    <t>70Hx57Wx84D</t>
  </si>
  <si>
    <t>1JQ9H4BH</t>
  </si>
  <si>
    <t>Boho Chic FL Hdbd - Wshd Wht</t>
  </si>
  <si>
    <t>655450272189</t>
  </si>
  <si>
    <t>59Hx65Wx4D</t>
  </si>
  <si>
    <t>655450272196</t>
  </si>
  <si>
    <t>1JQ9H4FS</t>
  </si>
  <si>
    <t>Boho Chic FL FB/Slt - Wshd Wht</t>
  </si>
  <si>
    <t>17Hx60Wx7D</t>
  </si>
  <si>
    <t>655450272202</t>
  </si>
  <si>
    <t>1JQ9H4RL</t>
  </si>
  <si>
    <t>Boho Chic FL Rails - Wshd Wht</t>
  </si>
  <si>
    <t>13Hx80Wx6D</t>
  </si>
  <si>
    <t>655450272219</t>
  </si>
  <si>
    <t>1JQ9H5</t>
  </si>
  <si>
    <t>Boho Chic QN Bed - Wshd Wht</t>
  </si>
  <si>
    <t>70Hx64Wx89D</t>
  </si>
  <si>
    <t>1JQ9H5BH</t>
  </si>
  <si>
    <t>Boho Chic QN Hdbd - Wshd Wht</t>
  </si>
  <si>
    <t>655450272226</t>
  </si>
  <si>
    <t>60Hx72Wx5D</t>
  </si>
  <si>
    <t>655450272233</t>
  </si>
  <si>
    <t>1JQ9H5FS</t>
  </si>
  <si>
    <t>Boho Chic QN FB/Slt - Wshd Wht</t>
  </si>
  <si>
    <t>18Hx67Wx7D</t>
  </si>
  <si>
    <t>655450272240</t>
  </si>
  <si>
    <t>1JQ9H5RL</t>
  </si>
  <si>
    <t>Boho Chic QN Rails - Wshd Wht</t>
  </si>
  <si>
    <t>12Hx84Wx6D</t>
  </si>
  <si>
    <t>655450272257</t>
  </si>
  <si>
    <t>1JQ9H6</t>
  </si>
  <si>
    <t>Boho Chic CK Bed - Wshd Wht</t>
  </si>
  <si>
    <t>70Hx79Wx93D</t>
  </si>
  <si>
    <t>1JQ9H6BH</t>
  </si>
  <si>
    <t>Boho Chic CK Hdbd - Wshd Wht</t>
  </si>
  <si>
    <t>655450272264</t>
  </si>
  <si>
    <t>59Hx87Wx5D</t>
  </si>
  <si>
    <t>655450272271</t>
  </si>
  <si>
    <t>1JQ9H6FS</t>
  </si>
  <si>
    <t>Boho Chic CK FB/Slt - Wshd Wht</t>
  </si>
  <si>
    <t>17Hx83Wx7D</t>
  </si>
  <si>
    <t>655450272288</t>
  </si>
  <si>
    <t>1JQ9H6RL</t>
  </si>
  <si>
    <t>Boho Chic CK Rails - Wshd Wht</t>
  </si>
  <si>
    <t>12Hx6Wx88D</t>
  </si>
  <si>
    <t>655450272295</t>
  </si>
  <si>
    <t>1JQ9H7</t>
  </si>
  <si>
    <t>Boho Chic KG Bed - Wshd Wht</t>
  </si>
  <si>
    <t>70Hx79Wx89D</t>
  </si>
  <si>
    <t>1JQ9H7BH</t>
  </si>
  <si>
    <t>Boho Chic KG Hdbd - Wshd Wht</t>
  </si>
  <si>
    <t>655450272301</t>
  </si>
  <si>
    <t>59Hx86Wx4D</t>
  </si>
  <si>
    <t>655450272318</t>
  </si>
  <si>
    <t>1JQ9H7FS</t>
  </si>
  <si>
    <t>Boho Chic KG FB/Slt - Wshd Wht</t>
  </si>
  <si>
    <t>18Hx82Wx7D</t>
  </si>
  <si>
    <t>655450272325</t>
  </si>
  <si>
    <t>1JQ9H7RL</t>
  </si>
  <si>
    <t>Boho Chic KG Rails - Wshd Wht</t>
  </si>
  <si>
    <t>13Hx85Wx7D</t>
  </si>
  <si>
    <t>655450272332</t>
  </si>
  <si>
    <t>1JQ9H5Z3</t>
  </si>
  <si>
    <t>Boho Chic BR 3P QDM</t>
  </si>
  <si>
    <t>655450352836</t>
  </si>
  <si>
    <t>1JQ9H5Z4</t>
  </si>
  <si>
    <t>Boho Chic BR 4P QDMN</t>
  </si>
  <si>
    <t>655450352843</t>
  </si>
  <si>
    <t>1JQ9H5Z5</t>
  </si>
  <si>
    <t>Boho Chic BR 5P QDMNC</t>
  </si>
  <si>
    <t>655450352850</t>
  </si>
  <si>
    <t>Boka Bedroom (HON001 - FOB VNSGN)</t>
  </si>
  <si>
    <t>Boka</t>
  </si>
  <si>
    <t>TVXU81</t>
  </si>
  <si>
    <t>Boka 2 Drw NS w/CM - Impala</t>
  </si>
  <si>
    <t>22Hx24Wx19D</t>
  </si>
  <si>
    <t>655450474736</t>
  </si>
  <si>
    <t>25Hx27Wx22D</t>
  </si>
  <si>
    <t>XU</t>
  </si>
  <si>
    <t>Impala</t>
  </si>
  <si>
    <t>TVXU81B</t>
  </si>
  <si>
    <t>Boka 3 Drw NS w/CM - Impala</t>
  </si>
  <si>
    <t>26Hx28Wx19D</t>
  </si>
  <si>
    <t>655450474743</t>
  </si>
  <si>
    <t>29Hx30Wx22D</t>
  </si>
  <si>
    <t>TVXU82</t>
  </si>
  <si>
    <t>Boka 6 Drw Dresser - Impala</t>
  </si>
  <si>
    <t>36Hx64Wx19D</t>
  </si>
  <si>
    <t>655450474767</t>
  </si>
  <si>
    <t>39Hx67Wx22D</t>
  </si>
  <si>
    <t>TVXU83</t>
  </si>
  <si>
    <t>Boka Dresser Mirror - Impala</t>
  </si>
  <si>
    <t>36Hx44Wx2D</t>
  </si>
  <si>
    <t>655450474958</t>
  </si>
  <si>
    <t>39Hx47Wx5D</t>
  </si>
  <si>
    <t>TVXU83FL</t>
  </si>
  <si>
    <t>Boka Floor Mirror - Impala</t>
  </si>
  <si>
    <t>74Hx32Wx2D</t>
  </si>
  <si>
    <t>655450491740</t>
  </si>
  <si>
    <t>77Hx35Wx5D</t>
  </si>
  <si>
    <t>TVXU84</t>
  </si>
  <si>
    <t>Boka 5 Drw Chest - Impala</t>
  </si>
  <si>
    <t>52Hx42Wx19D</t>
  </si>
  <si>
    <t>655450474934</t>
  </si>
  <si>
    <t>55Hx45Wx22D</t>
  </si>
  <si>
    <t>TVXU88</t>
  </si>
  <si>
    <t>Boka Ottoman - Buffalo</t>
  </si>
  <si>
    <t>16Hx20Wx20D</t>
  </si>
  <si>
    <t>655450491863</t>
  </si>
  <si>
    <t>19Hx23Wx23D</t>
  </si>
  <si>
    <t>TVXUH4</t>
  </si>
  <si>
    <t>Boka Wd/Uph FL Bed - Bffl/Impl</t>
  </si>
  <si>
    <t>TVXUH4BH</t>
  </si>
  <si>
    <t>Boka Wd/Uph Full HB - Buffalo</t>
  </si>
  <si>
    <t>655450474750</t>
  </si>
  <si>
    <t>58Hx56Wx9D</t>
  </si>
  <si>
    <t>655450474774</t>
  </si>
  <si>
    <t>TVXUH4FS</t>
  </si>
  <si>
    <t>Boka Wd/Uph FL FB/Slt - Impala</t>
  </si>
  <si>
    <t>20Hx65Wx11D</t>
  </si>
  <si>
    <t>655450474798</t>
  </si>
  <si>
    <t>TVXUH4RL</t>
  </si>
  <si>
    <t>Boka Wd/Uph FL Sd Rls - Impala</t>
  </si>
  <si>
    <t>13Hx13Wx91D</t>
  </si>
  <si>
    <t>655450474804</t>
  </si>
  <si>
    <t>TVXUH5</t>
  </si>
  <si>
    <t>Boka Wd/Uph QN Bed - Bffl/Impl</t>
  </si>
  <si>
    <t>50Hx72Wx90D</t>
  </si>
  <si>
    <t>TVXUH5BH</t>
  </si>
  <si>
    <t>Boka Wd/Uph Queen HB - Buffalo</t>
  </si>
  <si>
    <t>655450474811</t>
  </si>
  <si>
    <t>59Hx57Wx9D</t>
  </si>
  <si>
    <t>655450474828</t>
  </si>
  <si>
    <t>TVXUH5FS</t>
  </si>
  <si>
    <t>Boka Wd/Uph QN FB/Slt - Impala</t>
  </si>
  <si>
    <t>20Hx73Wx11D</t>
  </si>
  <si>
    <t>655450474835</t>
  </si>
  <si>
    <t>TVXUH5RL</t>
  </si>
  <si>
    <t>Boka Wd/Uph QN Sd Rls - Impala</t>
  </si>
  <si>
    <t>13Hx12Wx85D</t>
  </si>
  <si>
    <t>655450474842</t>
  </si>
  <si>
    <t>TVXUH6</t>
  </si>
  <si>
    <t>Boka Wd/Uph Ck Bed - Bffl/Impl</t>
  </si>
  <si>
    <t>50Hx88Wx94D</t>
  </si>
  <si>
    <t>TVXUH6BH</t>
  </si>
  <si>
    <t>Boka Wd/Uph CKing HB - Buffalo</t>
  </si>
  <si>
    <t>655450474859</t>
  </si>
  <si>
    <t>59Hx73Wx8D</t>
  </si>
  <si>
    <t>655450474866</t>
  </si>
  <si>
    <t>TVXUH6FS</t>
  </si>
  <si>
    <t>Boka Wd/Uph CK FB/Slt - Impala</t>
  </si>
  <si>
    <t>20Hx88Wx11D</t>
  </si>
  <si>
    <t>655450474873</t>
  </si>
  <si>
    <t>TVXUH6RL</t>
  </si>
  <si>
    <t>Boka Wd/Uph CK Sd Rls - Impala</t>
  </si>
  <si>
    <t>13Hx87Wx13D</t>
  </si>
  <si>
    <t>655450474880</t>
  </si>
  <si>
    <t>TVXUH7</t>
  </si>
  <si>
    <t>Boka Wd/Uph kG Bed - Bffl/Impl</t>
  </si>
  <si>
    <t>50Hx88Wx90D</t>
  </si>
  <si>
    <t>TVXUH7BH</t>
  </si>
  <si>
    <t>Boka Wd/Uph King HB - Buffalo</t>
  </si>
  <si>
    <t>655450474897</t>
  </si>
  <si>
    <t>655450474903</t>
  </si>
  <si>
    <t>TVXUH7FS</t>
  </si>
  <si>
    <t>Boka Wd/Uph KG FB/Slt - Impala</t>
  </si>
  <si>
    <t>16Hx88Wx11D</t>
  </si>
  <si>
    <t>655450474910</t>
  </si>
  <si>
    <t>TVXUH7RL</t>
  </si>
  <si>
    <t>Boka Wd/Uph KG Sd Rls - Impala</t>
  </si>
  <si>
    <t>655450474927</t>
  </si>
  <si>
    <t>TVXUH5Z3</t>
  </si>
  <si>
    <t>Boka Wd/Uph BR 3P QDM</t>
  </si>
  <si>
    <t>655450474965</t>
  </si>
  <si>
    <t>TVXUH5Z4</t>
  </si>
  <si>
    <t>Boka Wd/Uph BR 4P QDMN</t>
  </si>
  <si>
    <t>655450474972</t>
  </si>
  <si>
    <t>TVXUH5Z5</t>
  </si>
  <si>
    <t>Boka Wd/Uph BR 5P QDMNC</t>
  </si>
  <si>
    <t>655450474989</t>
  </si>
  <si>
    <t>Boracay Wild Oats Brown Bedroom (DOM001 - FOB IDSUB)</t>
  </si>
  <si>
    <t>Boracay Wild Oats Brown</t>
  </si>
  <si>
    <t>LWY681</t>
  </si>
  <si>
    <t>Boracay Ngstd W/USB - Wd Ot Bn</t>
  </si>
  <si>
    <t>26Hx28Wx17D</t>
  </si>
  <si>
    <t>655450381270</t>
  </si>
  <si>
    <t>30Hx31Wx20D</t>
  </si>
  <si>
    <t>Y6</t>
  </si>
  <si>
    <t>Wild Oats Brown</t>
  </si>
  <si>
    <t>LWY682A</t>
  </si>
  <si>
    <t>Boracay Dresser - Wd Ot Bn A23</t>
  </si>
  <si>
    <t>36Hx68Wx18D</t>
  </si>
  <si>
    <t>655450431449</t>
  </si>
  <si>
    <t>40Hx71Wx21D</t>
  </si>
  <si>
    <t>LWY683</t>
  </si>
  <si>
    <t>Boracay Drs Mirror - Wd Ot Bn</t>
  </si>
  <si>
    <t>38Hx45Wx2D</t>
  </si>
  <si>
    <t>655450381294</t>
  </si>
  <si>
    <t>42Hx49Wx5D</t>
  </si>
  <si>
    <t>LWY684A</t>
  </si>
  <si>
    <t>Boracay Chest - Wd Ot Bn A23</t>
  </si>
  <si>
    <t>655450431456</t>
  </si>
  <si>
    <t>58Hx43Wx21D</t>
  </si>
  <si>
    <t>LWY686A</t>
  </si>
  <si>
    <t>Boracay Dr Chst - Wd Ot Bn A23</t>
  </si>
  <si>
    <t>54Hx50Wx18D</t>
  </si>
  <si>
    <t>655450431463</t>
  </si>
  <si>
    <t>58Hx53Wx21D</t>
  </si>
  <si>
    <t>LWY6H5</t>
  </si>
  <si>
    <t>Boracay QN Uph Sh Stg Bd - WOB</t>
  </si>
  <si>
    <t>56Hx64Wx84D</t>
  </si>
  <si>
    <t>LWY6H5BH</t>
  </si>
  <si>
    <t>Boracay QN Uph Shl HB - WOB/BP</t>
  </si>
  <si>
    <t>655450381553</t>
  </si>
  <si>
    <t>60Hx68Wx12D</t>
  </si>
  <si>
    <t>655450381560</t>
  </si>
  <si>
    <t>LWY6H5FD</t>
  </si>
  <si>
    <t>Boracay QN FB Strg/CS/L  - WOB</t>
  </si>
  <si>
    <t>24Hx68Wx21D</t>
  </si>
  <si>
    <t>655450381577</t>
  </si>
  <si>
    <t>LWY6H5RL</t>
  </si>
  <si>
    <t>Boracay QN/KG Shlt Rails - WOB</t>
  </si>
  <si>
    <t>15Hx80Wx7D</t>
  </si>
  <si>
    <t>655450381584</t>
  </si>
  <si>
    <t>PB05F5SL</t>
  </si>
  <si>
    <t>Rolled Slats Queen</t>
  </si>
  <si>
    <t>6Hx61Wx6D</t>
  </si>
  <si>
    <t>655450121494</t>
  </si>
  <si>
    <t>LWY6H6</t>
  </si>
  <si>
    <t>Boracay CK Uph Sh Stg Bd - WOB</t>
  </si>
  <si>
    <t>56Hx76Wx88D</t>
  </si>
  <si>
    <t>LWY6H6BH</t>
  </si>
  <si>
    <t>Boracay CK Uph Shl HB - WOB/BP</t>
  </si>
  <si>
    <t>655450381591</t>
  </si>
  <si>
    <t>60Hx80Wx12D</t>
  </si>
  <si>
    <t>655450381607</t>
  </si>
  <si>
    <t>LWY6H6FD</t>
  </si>
  <si>
    <t>Boracay CK FB Strg/CS/L  - WOB</t>
  </si>
  <si>
    <t>24Hx80Wx21D</t>
  </si>
  <si>
    <t>655450381614</t>
  </si>
  <si>
    <t>LWY6H6RL</t>
  </si>
  <si>
    <t>Boracay CKing Shlt Rails - WOB</t>
  </si>
  <si>
    <t>15Hx84Wx7D</t>
  </si>
  <si>
    <t>655450381621</t>
  </si>
  <si>
    <t>PB05F6SL</t>
  </si>
  <si>
    <t>Rolled Slats CKing</t>
  </si>
  <si>
    <t>6Hx73Wx7D</t>
  </si>
  <si>
    <t>655450121524</t>
  </si>
  <si>
    <t>LWY6H7</t>
  </si>
  <si>
    <t>Boracay KG Uph Sh Stg Bd - WOB</t>
  </si>
  <si>
    <t>56Hx80Wx84D</t>
  </si>
  <si>
    <t>LWY6H7BH</t>
  </si>
  <si>
    <t>Boracay KG Uph Shl HB - WOB/BP</t>
  </si>
  <si>
    <t>655450381638</t>
  </si>
  <si>
    <t>61Hx84Wx12D</t>
  </si>
  <si>
    <t>655450381645</t>
  </si>
  <si>
    <t>LWY6H7FD</t>
  </si>
  <si>
    <t>Boracay KG FB Strg/CS/L - WOB</t>
  </si>
  <si>
    <t>30Hx84Wx6D</t>
  </si>
  <si>
    <t>655450381652</t>
  </si>
  <si>
    <t>LWY6H7RL</t>
  </si>
  <si>
    <t>Boracay King Shltr Rails - WOB</t>
  </si>
  <si>
    <t>655450381669</t>
  </si>
  <si>
    <t>PB05F7SL</t>
  </si>
  <si>
    <t>Rolled Slats EKing</t>
  </si>
  <si>
    <t>6Hx77Wx6D</t>
  </si>
  <si>
    <t>655450121548</t>
  </si>
  <si>
    <t>LWY6H5Z3</t>
  </si>
  <si>
    <t>Boracay BR Uph Strg 3P QDM</t>
  </si>
  <si>
    <t>655450381676</t>
  </si>
  <si>
    <t>LWY6H5Z4</t>
  </si>
  <si>
    <t>Boracay BR Uph Strg 4P QDMN</t>
  </si>
  <si>
    <t>655450381683</t>
  </si>
  <si>
    <t>LWY6H5Z5</t>
  </si>
  <si>
    <t>Boracay BR Uph Strg 5P QDMNC</t>
  </si>
  <si>
    <t>655450381690</t>
  </si>
  <si>
    <t>Brentwood Brioche Bedroom (TTV001 - FOB VNSGN)</t>
  </si>
  <si>
    <t>Brentwood Brioche</t>
  </si>
  <si>
    <t>VV2K81</t>
  </si>
  <si>
    <t>Brentwood 1 Dwr NS w/CM - Brch</t>
  </si>
  <si>
    <t>22Hx24Wx18D</t>
  </si>
  <si>
    <t>655450509896</t>
  </si>
  <si>
    <t>27Hx28Wx22D</t>
  </si>
  <si>
    <t>2K</t>
  </si>
  <si>
    <t>Brioche</t>
  </si>
  <si>
    <t>VV2K81B</t>
  </si>
  <si>
    <t>Brentwood 2 Dwr NS w/CM - Brch</t>
  </si>
  <si>
    <t>24Hx28Wx18D</t>
  </si>
  <si>
    <t>655450509902</t>
  </si>
  <si>
    <t>29Hx32Wx22D</t>
  </si>
  <si>
    <t>VV2K82</t>
  </si>
  <si>
    <t>Brentwood Dresser - Brioche</t>
  </si>
  <si>
    <t>35Hx68Wx20D</t>
  </si>
  <si>
    <t>655450509919</t>
  </si>
  <si>
    <t>40Hx72Wx24D</t>
  </si>
  <si>
    <t>VV2K83</t>
  </si>
  <si>
    <t>Brentwood Drs Mirror - Brioche</t>
  </si>
  <si>
    <t>38Hx40Wx1D</t>
  </si>
  <si>
    <t>655450509926</t>
  </si>
  <si>
    <t>4Hx45Wx42D</t>
  </si>
  <si>
    <t>VV2K83FL</t>
  </si>
  <si>
    <t>Brentwood Flr Mirror - Brioche</t>
  </si>
  <si>
    <t>76Hx34Wx2D</t>
  </si>
  <si>
    <t>655450509933</t>
  </si>
  <si>
    <t>4Hx80Wx38D</t>
  </si>
  <si>
    <t>VV2K84</t>
  </si>
  <si>
    <t>Brentwood Chest - Brioche</t>
  </si>
  <si>
    <t>52Hx40Wx20D</t>
  </si>
  <si>
    <t>655450509940</t>
  </si>
  <si>
    <t>57Hx44Wx24D</t>
  </si>
  <si>
    <t>VV2K88</t>
  </si>
  <si>
    <t>Brentwood Bench - Bthrb/Brch</t>
  </si>
  <si>
    <t>18Hx54Wx19D</t>
  </si>
  <si>
    <t>655450509957</t>
  </si>
  <si>
    <t>23Hx58Wx22D</t>
  </si>
  <si>
    <t>VV2K91</t>
  </si>
  <si>
    <t>Brentwood Ottoman - Hvst Wv/Bc</t>
  </si>
  <si>
    <t>18Hx26Wx19D</t>
  </si>
  <si>
    <t>655450509964</t>
  </si>
  <si>
    <t>23Hx30Wx22D</t>
  </si>
  <si>
    <t>VV2KK5Z3</t>
  </si>
  <si>
    <t>Brentwood Cnp 3P QDM</t>
  </si>
  <si>
    <t>655450510496</t>
  </si>
  <si>
    <t>VV2KK5Z4</t>
  </si>
  <si>
    <t>Brentwood Cnp 4P QDMN</t>
  </si>
  <si>
    <t>655450510502</t>
  </si>
  <si>
    <t>VV2KK5Z5</t>
  </si>
  <si>
    <t>Brentwood Cnp 5P QDMNC</t>
  </si>
  <si>
    <t>655450510519</t>
  </si>
  <si>
    <t>VV2KH4</t>
  </si>
  <si>
    <t>Brentwood Wd/Uph FL Bd - Br/Bc</t>
  </si>
  <si>
    <t>54Hx60Wx76D</t>
  </si>
  <si>
    <t>VV2KH4BH</t>
  </si>
  <si>
    <t>Brentwood Wd/Uph FL HB - Br/Bc</t>
  </si>
  <si>
    <t>655450509971</t>
  </si>
  <si>
    <t>58Hx61Wx8D</t>
  </si>
  <si>
    <t>655450509988</t>
  </si>
  <si>
    <t>VV2KH4FS</t>
  </si>
  <si>
    <t>Brentwood Wd/Uph FL F/S - Brch</t>
  </si>
  <si>
    <t>65Hx23Wx17D</t>
  </si>
  <si>
    <t>655450509995</t>
  </si>
  <si>
    <t>VV2KH4RL</t>
  </si>
  <si>
    <t>Brentwood Wd/Uph FL S R - Brch</t>
  </si>
  <si>
    <t>79Hx14Wx7D</t>
  </si>
  <si>
    <t>655450510007</t>
  </si>
  <si>
    <t>VV2KH5</t>
  </si>
  <si>
    <t>Brentwood Wd/Uph QN Bd - Br/Bc</t>
  </si>
  <si>
    <t>54Hx66Wx91D</t>
  </si>
  <si>
    <t>VV2KH5BH</t>
  </si>
  <si>
    <t>Brentwood Wd/Uph QN HB - Br/Bc</t>
  </si>
  <si>
    <t>655450510014</t>
  </si>
  <si>
    <t>65Hx61Wx8D</t>
  </si>
  <si>
    <t>655450510021</t>
  </si>
  <si>
    <t>VV2KH5FS</t>
  </si>
  <si>
    <t>Brentwood Wd/Uph QN F/S - Brch</t>
  </si>
  <si>
    <t>71Hx23Wx17D</t>
  </si>
  <si>
    <t>655450510038</t>
  </si>
  <si>
    <t>VV2KH5RL</t>
  </si>
  <si>
    <t>Brentwood Wd/Uph QN SR - Brch</t>
  </si>
  <si>
    <t>84Hx14Wx7D</t>
  </si>
  <si>
    <t>655450510045</t>
  </si>
  <si>
    <t>VV2KH6</t>
  </si>
  <si>
    <t>Brentwood Wd/Uph CK Bed - B/Bc</t>
  </si>
  <si>
    <t>54Hx83Wx85D</t>
  </si>
  <si>
    <t>VV2KH6RL</t>
  </si>
  <si>
    <t>Brentwood Wd/Uph CK S R - Brch</t>
  </si>
  <si>
    <t>655450510083</t>
  </si>
  <si>
    <t>88Hx14Wx15D</t>
  </si>
  <si>
    <t>655450510113</t>
  </si>
  <si>
    <t>VV2KH7BH</t>
  </si>
  <si>
    <t>Brentwood Wd/Uph KG/CK HB-Brch</t>
  </si>
  <si>
    <t>81Hx61Wx8D</t>
  </si>
  <si>
    <t>655450510137</t>
  </si>
  <si>
    <t>VV2KH7FS</t>
  </si>
  <si>
    <t>Brentwood Wd/Uph KG/CK F/S-Bch</t>
  </si>
  <si>
    <t>87Hx23Wx17D</t>
  </si>
  <si>
    <t>655450510144</t>
  </si>
  <si>
    <t>VV2KH7</t>
  </si>
  <si>
    <t>Brentwood Wd/Uph KG Bed - B/Bc</t>
  </si>
  <si>
    <t>54Hx83Wx91D</t>
  </si>
  <si>
    <t>655450510120</t>
  </si>
  <si>
    <t>VV2KH7RL</t>
  </si>
  <si>
    <t>Brentwood Wd/Uph KG S R - Brch</t>
  </si>
  <si>
    <t>655450510151</t>
  </si>
  <si>
    <t>VV2KH5Z3</t>
  </si>
  <si>
    <t>Brentwood Wd/Uph 3P QDM</t>
  </si>
  <si>
    <t>655450510052</t>
  </si>
  <si>
    <t>VV2KH5Z4</t>
  </si>
  <si>
    <t>Brentwood Wd/Uph 4P QDMN</t>
  </si>
  <si>
    <t>655450510069</t>
  </si>
  <si>
    <t>VV2KH5Z5</t>
  </si>
  <si>
    <t>Brentwood Wd/Uph 5P QDMNC</t>
  </si>
  <si>
    <t>655450510076</t>
  </si>
  <si>
    <t>VV2KJ4</t>
  </si>
  <si>
    <t>Brentwood Pstr Wd FL Bed - Bch</t>
  </si>
  <si>
    <t>86Hx60Wx79D</t>
  </si>
  <si>
    <t>VV2KJ4BH</t>
  </si>
  <si>
    <t>Brentwood Pstr Wd FL HB - Brch</t>
  </si>
  <si>
    <t>655450510168</t>
  </si>
  <si>
    <t>59Hx43Wx6D</t>
  </si>
  <si>
    <t>655450510175</t>
  </si>
  <si>
    <t>VV2KJ4FS</t>
  </si>
  <si>
    <t>Brentwood Pstr Wd FL F/S - Bch</t>
  </si>
  <si>
    <t>57Hx26Wx6D</t>
  </si>
  <si>
    <t>655450510182</t>
  </si>
  <si>
    <t>VV2KJ4RL</t>
  </si>
  <si>
    <t>Brentwood Pstr Wd FL S R - Bch</t>
  </si>
  <si>
    <t>655450510199</t>
  </si>
  <si>
    <t>VV2KJ5VP</t>
  </si>
  <si>
    <t>Brentwood Pstr Wd Posts - Brch</t>
  </si>
  <si>
    <t>91Hx29Wx11D</t>
  </si>
  <si>
    <t>655450510250</t>
  </si>
  <si>
    <t>VV2KJ5</t>
  </si>
  <si>
    <t>Brentwood Pstr Wd QN Bed - Bch</t>
  </si>
  <si>
    <t>86Hx65Wx85D</t>
  </si>
  <si>
    <t>VV2KJ5BH</t>
  </si>
  <si>
    <t>Brentwood Pstr Wd QN HB - Brch</t>
  </si>
  <si>
    <t>655450510212</t>
  </si>
  <si>
    <t>66Hx43Wx6D</t>
  </si>
  <si>
    <t>655450510229</t>
  </si>
  <si>
    <t>VV2KJ5FS</t>
  </si>
  <si>
    <t>Brentwood Pstr Wd QN F/S - Bch</t>
  </si>
  <si>
    <t>64Hx26Wx6D</t>
  </si>
  <si>
    <t>655450510236</t>
  </si>
  <si>
    <t>VV2KJ5RL</t>
  </si>
  <si>
    <t>Brentwood Pstr Wd QN SR-Brche</t>
  </si>
  <si>
    <t>655450510243</t>
  </si>
  <si>
    <t>VV2KJ6</t>
  </si>
  <si>
    <t>Brentwood Pstr Wd CK Bed - Bch</t>
  </si>
  <si>
    <t>86Hx76Wx88D</t>
  </si>
  <si>
    <t>655450510298</t>
  </si>
  <si>
    <t>VV2KJ6RL</t>
  </si>
  <si>
    <t>Brentwood Pstr Wd CK S R - Bch</t>
  </si>
  <si>
    <t>15Hx88Wx7D</t>
  </si>
  <si>
    <t>655450510328</t>
  </si>
  <si>
    <t>VV2KJ7BH</t>
  </si>
  <si>
    <t>Brentwood Pstr Wd KG/CK HB-Brc</t>
  </si>
  <si>
    <t>82Hx43Wx6D</t>
  </si>
  <si>
    <t>655450510359</t>
  </si>
  <si>
    <t>VV2KJ7FS</t>
  </si>
  <si>
    <t>Brentwood Pstr Wd KG/CK F/S-Bc</t>
  </si>
  <si>
    <t>80Hx26Wx6D</t>
  </si>
  <si>
    <t>655450510366</t>
  </si>
  <si>
    <t>VV2KJ7</t>
  </si>
  <si>
    <t>Brentwood Pstr Wd KG Bed - Bch</t>
  </si>
  <si>
    <t>86Hx81Wx85D</t>
  </si>
  <si>
    <t>655450510342</t>
  </si>
  <si>
    <t>VV2KJ7RL</t>
  </si>
  <si>
    <t>Brentwood Pstr Wd KG S R - Bch</t>
  </si>
  <si>
    <t>655450510373</t>
  </si>
  <si>
    <t>VV2KJ5Z3</t>
  </si>
  <si>
    <t>Brentwood Poster BR 3P QDM</t>
  </si>
  <si>
    <t>655450510267</t>
  </si>
  <si>
    <t>VV2KJ5Z4</t>
  </si>
  <si>
    <t>Brentwood Poster BR 4P QDMN</t>
  </si>
  <si>
    <t>655450510274</t>
  </si>
  <si>
    <t>VV2KJ5Z5</t>
  </si>
  <si>
    <t>Brentwood Poster BR 5P QDMNC</t>
  </si>
  <si>
    <t>655450510281</t>
  </si>
  <si>
    <t>Brighton Cinnamon Bedroom (DOM001 - FOB IDSUB)</t>
  </si>
  <si>
    <t>Brighton Cinnamon</t>
  </si>
  <si>
    <t>BR1581</t>
  </si>
  <si>
    <t>Brighton Nightstand</t>
  </si>
  <si>
    <t>27Hx26Wx19D</t>
  </si>
  <si>
    <t>655450107801</t>
  </si>
  <si>
    <t>32Hx30Wx23D</t>
  </si>
  <si>
    <t>15</t>
  </si>
  <si>
    <t>Cinnamon</t>
  </si>
  <si>
    <t>BR1581P</t>
  </si>
  <si>
    <t>Brighton Nightstand Pwr Outlet</t>
  </si>
  <si>
    <t>27Hx25Wx18D</t>
  </si>
  <si>
    <t>655450062551</t>
  </si>
  <si>
    <t>BR1582A</t>
  </si>
  <si>
    <t>Brighton Dresser A23</t>
  </si>
  <si>
    <t>41Hx63Wx20D</t>
  </si>
  <si>
    <t>655450431470</t>
  </si>
  <si>
    <t>46Hx67Wx24D</t>
  </si>
  <si>
    <t>BR1583</t>
  </si>
  <si>
    <t>Brighton Drsr. Mir.</t>
  </si>
  <si>
    <t>40Hx46Wx2D</t>
  </si>
  <si>
    <t>655450107825</t>
  </si>
  <si>
    <t>44Hx50Wx5D</t>
  </si>
  <si>
    <t>BR1584A</t>
  </si>
  <si>
    <t>Brighton Chest A23</t>
  </si>
  <si>
    <t>59Hx41Wx19D</t>
  </si>
  <si>
    <t>655450431487</t>
  </si>
  <si>
    <t>64Hx45Wx24D</t>
  </si>
  <si>
    <t>BR15S3</t>
  </si>
  <si>
    <t>Brighton Low Profile TW Wood</t>
  </si>
  <si>
    <t>58Hx42Wx87D</t>
  </si>
  <si>
    <t>BR15S3BH</t>
  </si>
  <si>
    <t>Brighton Low Profile TW HB WD</t>
  </si>
  <si>
    <t>655450034190</t>
  </si>
  <si>
    <t>63Hx47Wx8D</t>
  </si>
  <si>
    <t>655450034169</t>
  </si>
  <si>
    <t>BR15S3LP</t>
  </si>
  <si>
    <t>Brighton Low Profile TW FB</t>
  </si>
  <si>
    <t>20Hx46Wx9D</t>
  </si>
  <si>
    <t>655450034176</t>
  </si>
  <si>
    <t>BR15S3RS</t>
  </si>
  <si>
    <t>Brighton Low Profile TW RS</t>
  </si>
  <si>
    <t>7Hx78Wx9D</t>
  </si>
  <si>
    <t>655450034183</t>
  </si>
  <si>
    <t>BR15S4</t>
  </si>
  <si>
    <t>Brighton Low Profile FL Wood</t>
  </si>
  <si>
    <t>58Hx57Wx87D</t>
  </si>
  <si>
    <t>BR15S4BH</t>
  </si>
  <si>
    <t>Brighton Low Profile FL HB WD</t>
  </si>
  <si>
    <t>655450000881</t>
  </si>
  <si>
    <t>63Hx61Wx8D</t>
  </si>
  <si>
    <t>655450107863</t>
  </si>
  <si>
    <t>BR15S4LP</t>
  </si>
  <si>
    <t>Brighton Low Profile FL FB</t>
  </si>
  <si>
    <t>20Hx61Wx9D</t>
  </si>
  <si>
    <t>655450107887</t>
  </si>
  <si>
    <t>BR15S4RS</t>
  </si>
  <si>
    <t>Brighton Low Profile FL RS</t>
  </si>
  <si>
    <t>655450107894</t>
  </si>
  <si>
    <t>BR15S5</t>
  </si>
  <si>
    <t>Brighton Low Profile QN Wood</t>
  </si>
  <si>
    <t>58Hx63Wx92D</t>
  </si>
  <si>
    <t>BR15S5BH</t>
  </si>
  <si>
    <t>Brighton Low Profile QN HB WD</t>
  </si>
  <si>
    <t>655450000898</t>
  </si>
  <si>
    <t>63Hx67Wx8D</t>
  </si>
  <si>
    <t>655450107900</t>
  </si>
  <si>
    <t>BR15S5LP</t>
  </si>
  <si>
    <t>Brighton Low Profile QN FB</t>
  </si>
  <si>
    <t>20Hx67Wx9D</t>
  </si>
  <si>
    <t>655450107924</t>
  </si>
  <si>
    <t>BR15S5RS</t>
  </si>
  <si>
    <t>Brighton Low Profile QN RS</t>
  </si>
  <si>
    <t>9Hx83Wx7D</t>
  </si>
  <si>
    <t>655450107931</t>
  </si>
  <si>
    <t>BR15S6</t>
  </si>
  <si>
    <t>Brighton Low Profile CK Wood</t>
  </si>
  <si>
    <t>58Hx75Wx95D</t>
  </si>
  <si>
    <t>BR15S6BH</t>
  </si>
  <si>
    <t>Brighton Low Profile CK HB WD</t>
  </si>
  <si>
    <t>655450000904</t>
  </si>
  <si>
    <t>63Hx79Wx8D</t>
  </si>
  <si>
    <t>655450107948</t>
  </si>
  <si>
    <t>BR15S6LP</t>
  </si>
  <si>
    <t>Brighton Low Profile CK FB</t>
  </si>
  <si>
    <t>20Hx79Wx9D</t>
  </si>
  <si>
    <t>655450107962</t>
  </si>
  <si>
    <t>BR15S6RS</t>
  </si>
  <si>
    <t>Brighton Low Profile CK RS</t>
  </si>
  <si>
    <t>7Hx86Wx9D</t>
  </si>
  <si>
    <t>655450107979</t>
  </si>
  <si>
    <t>BR15S7</t>
  </si>
  <si>
    <t>Brighton Low Profile EK Wood</t>
  </si>
  <si>
    <t>58Hx79Wx92D</t>
  </si>
  <si>
    <t>BR15S7BH</t>
  </si>
  <si>
    <t>Brighton Low Profile EK HB WD</t>
  </si>
  <si>
    <t>655450000911</t>
  </si>
  <si>
    <t>63Hx83Wx8D</t>
  </si>
  <si>
    <t>655450107986</t>
  </si>
  <si>
    <t>BR15S7LP</t>
  </si>
  <si>
    <t>Brighton Low Profile EK FB</t>
  </si>
  <si>
    <t>20Hx83Wx9D</t>
  </si>
  <si>
    <t>655450108006</t>
  </si>
  <si>
    <t>BR15S7RS</t>
  </si>
  <si>
    <t>Brighton Low Profile EK RS</t>
  </si>
  <si>
    <t>7Hx83Wx9D</t>
  </si>
  <si>
    <t>655450108013</t>
  </si>
  <si>
    <t>BR15S5Z3</t>
  </si>
  <si>
    <t>Brighton BR 3P QDM</t>
  </si>
  <si>
    <t>655450355073</t>
  </si>
  <si>
    <t>BR15S5Z4</t>
  </si>
  <si>
    <t>Brighton BR 4P QDMN</t>
  </si>
  <si>
    <t>655450355080</t>
  </si>
  <si>
    <t>BR15S5Z5</t>
  </si>
  <si>
    <t>Brighton BR 5P QDMNC</t>
  </si>
  <si>
    <t>655450355097</t>
  </si>
  <si>
    <t>Broderick Wild Oats Brown Bedroom (DOM001 - FOB IDSUB)</t>
  </si>
  <si>
    <t>Broderick Wild Oats Brown</t>
  </si>
  <si>
    <t>EQY681</t>
  </si>
  <si>
    <t>Broderick NS - Wild Oats Brwn</t>
  </si>
  <si>
    <t>655450326028</t>
  </si>
  <si>
    <t>30Hx31Wx21D</t>
  </si>
  <si>
    <t>EQY682A</t>
  </si>
  <si>
    <t>Broderick Dresr - Wd Ot Bn A23</t>
  </si>
  <si>
    <t>655450431494</t>
  </si>
  <si>
    <t>39Hx71Wx21D</t>
  </si>
  <si>
    <t>EQY682BA</t>
  </si>
  <si>
    <t>Broderick Chssr - Wd Ot Bn A23</t>
  </si>
  <si>
    <t>46Hx55Wx18D</t>
  </si>
  <si>
    <t>655450431500</t>
  </si>
  <si>
    <t>49Hx58Wx21D</t>
  </si>
  <si>
    <t>EQY683</t>
  </si>
  <si>
    <t>Broderick Dsr Mir - Wld Ots Bn</t>
  </si>
  <si>
    <t>36Hx45Wx2D</t>
  </si>
  <si>
    <t>655450326042</t>
  </si>
  <si>
    <t>40Hx49Wx6D</t>
  </si>
  <si>
    <t>EQY683C</t>
  </si>
  <si>
    <t>Broderick Chsr Mir - Wld Ot Bn</t>
  </si>
  <si>
    <t>26Hx40Wx2D</t>
  </si>
  <si>
    <t>655450334474</t>
  </si>
  <si>
    <t>30Hx44Wx6D</t>
  </si>
  <si>
    <t>EQY684A</t>
  </si>
  <si>
    <t>Broderick Chest - Wd Ot Bn A23</t>
  </si>
  <si>
    <t>655450431517</t>
  </si>
  <si>
    <t>57Hx43Wx21D</t>
  </si>
  <si>
    <t>EQY6A4</t>
  </si>
  <si>
    <t>Broderick Full Bd - Wd Ots Bn</t>
  </si>
  <si>
    <t>55Hx58Wx83D</t>
  </si>
  <si>
    <t>EQY6A4HF</t>
  </si>
  <si>
    <t>Broderick Full HB/FB - W Ot Bn</t>
  </si>
  <si>
    <t>655450326066</t>
  </si>
  <si>
    <t>43Hx63Wx11D</t>
  </si>
  <si>
    <t>655450326073</t>
  </si>
  <si>
    <t>EQY6A4RS</t>
  </si>
  <si>
    <t>Broderick Full Rls/S -Wd Ot Bn</t>
  </si>
  <si>
    <t>15Hx9Wx79D</t>
  </si>
  <si>
    <t>655450326080</t>
  </si>
  <si>
    <t>EQY6A5</t>
  </si>
  <si>
    <t>Broderick QN Bed - Wld Ots Bn</t>
  </si>
  <si>
    <t>55Hx64Wx88D</t>
  </si>
  <si>
    <t>EQY6A5HF</t>
  </si>
  <si>
    <t>Broderick QN HB/FB - Wd Ots Bn</t>
  </si>
  <si>
    <t>655450326097</t>
  </si>
  <si>
    <t>43Hx69Wx11D</t>
  </si>
  <si>
    <t>655450326103</t>
  </si>
  <si>
    <t>EQY6A5RS</t>
  </si>
  <si>
    <t>Broderick QN Rls/Sl -Wd Ots Bn</t>
  </si>
  <si>
    <t>15Hx9Wx84D</t>
  </si>
  <si>
    <t>655450326110</t>
  </si>
  <si>
    <t>EQY6A6</t>
  </si>
  <si>
    <t>Broderick CK Bd - Wld Ots Bn</t>
  </si>
  <si>
    <t>55Hx77Wx92D</t>
  </si>
  <si>
    <t>EQY6A6HF</t>
  </si>
  <si>
    <t>Broderick CK HB/FB - Wd Ots Bn</t>
  </si>
  <si>
    <t>655450326127</t>
  </si>
  <si>
    <t>43Hx81Wx11D</t>
  </si>
  <si>
    <t>655450326134</t>
  </si>
  <si>
    <t>55Hx77W X92D</t>
  </si>
  <si>
    <t>EQY6A6RS</t>
  </si>
  <si>
    <t>Broderick CK Rls/Sl - Wd Ot Bn</t>
  </si>
  <si>
    <t>15Hx9Wx88D</t>
  </si>
  <si>
    <t>655450326141</t>
  </si>
  <si>
    <t>EQY6A7</t>
  </si>
  <si>
    <t>Broderick King Bed - Wld Ot Bn</t>
  </si>
  <si>
    <t>55Hx80Wx88D</t>
  </si>
  <si>
    <t>EQY6A7HF</t>
  </si>
  <si>
    <t>Broderick Kg HB/FB - Wld Ot Bn</t>
  </si>
  <si>
    <t>655450326158</t>
  </si>
  <si>
    <t>43Hx85Wx11D</t>
  </si>
  <si>
    <t>655450326165</t>
  </si>
  <si>
    <t>EQY6A7RS</t>
  </si>
  <si>
    <t>Broderick Kg Rls/Sl - Wd Ot Bn</t>
  </si>
  <si>
    <t>655450326172</t>
  </si>
  <si>
    <t>EQY6A5Z3</t>
  </si>
  <si>
    <t>Broderick BR 3P QDM</t>
  </si>
  <si>
    <t>655450355288</t>
  </si>
  <si>
    <t>EQY6A5Z4</t>
  </si>
  <si>
    <t>Broderick BR 4P QDMN</t>
  </si>
  <si>
    <t>655450355295</t>
  </si>
  <si>
    <t>EQY6A5Z5</t>
  </si>
  <si>
    <t>Broderick BR 5P QDMNC</t>
  </si>
  <si>
    <t>655450355301</t>
  </si>
  <si>
    <t>CEO Dining (TFE001 - FOB CNYTN)</t>
  </si>
  <si>
    <t>CEO</t>
  </si>
  <si>
    <t>TFE001</t>
  </si>
  <si>
    <t>JKCV61SSLW54</t>
  </si>
  <si>
    <t>CEO 54 Rd Table - Wlnt SS/Coal</t>
  </si>
  <si>
    <t>1Hx54Wx54D</t>
  </si>
  <si>
    <t>JKYA61B</t>
  </si>
  <si>
    <t>CEO 54 Rd Table Base - Coal</t>
  </si>
  <si>
    <t>655450477379</t>
  </si>
  <si>
    <t>CV</t>
  </si>
  <si>
    <t>Blk Marble/Gnmtl Brushed SS</t>
  </si>
  <si>
    <t>655450491719</t>
  </si>
  <si>
    <t>JKYA61T</t>
  </si>
  <si>
    <t>CEO 54 Rd Tbl Top - Walnut SS</t>
  </si>
  <si>
    <t>4Hx85Wx45D</t>
  </si>
  <si>
    <t>655450477416</t>
  </si>
  <si>
    <t>TGXB64</t>
  </si>
  <si>
    <t>CEO Chair 180 Swvl - Oystrs</t>
  </si>
  <si>
    <t>34Hx21Wx25D</t>
  </si>
  <si>
    <t>655450468308</t>
  </si>
  <si>
    <t>29Hx24Wx24D</t>
  </si>
  <si>
    <t>XB</t>
  </si>
  <si>
    <t>Obsidian</t>
  </si>
  <si>
    <t>TGXB64B</t>
  </si>
  <si>
    <t>CEO Chair 180 Swvl - Cherry</t>
  </si>
  <si>
    <t>655450491665</t>
  </si>
  <si>
    <t>TGXB64C</t>
  </si>
  <si>
    <t>CEO Chair 180 Swvl - Beige</t>
  </si>
  <si>
    <t>655450491672</t>
  </si>
  <si>
    <t>TGXB64D</t>
  </si>
  <si>
    <t>CEO Chair 180 Swvl - Olive</t>
  </si>
  <si>
    <t>655450491689</t>
  </si>
  <si>
    <t>JKCV61Z5</t>
  </si>
  <si>
    <t>CEO 54 Round DI 5P TCCC</t>
  </si>
  <si>
    <t>9403.20.0050</t>
  </si>
  <si>
    <t>655450496363</t>
  </si>
  <si>
    <t>JKCV61Z7</t>
  </si>
  <si>
    <t>CEO 54 Round DI 7P TCCCCC</t>
  </si>
  <si>
    <t>655450496370</t>
  </si>
  <si>
    <t>Calla Occasional (DZD001 - FOB CNYTN)</t>
  </si>
  <si>
    <t>Calla</t>
  </si>
  <si>
    <t>DZD001</t>
  </si>
  <si>
    <t>SLWF21</t>
  </si>
  <si>
    <t>Calla Coffee Table - Wht Blend</t>
  </si>
  <si>
    <t>17Hx31Wx31D</t>
  </si>
  <si>
    <t>655450461941</t>
  </si>
  <si>
    <t>36Hx37Wx20D</t>
  </si>
  <si>
    <t>WF</t>
  </si>
  <si>
    <t>White Blend</t>
  </si>
  <si>
    <t>SLWF22</t>
  </si>
  <si>
    <t>Calla Side Table - White Blend</t>
  </si>
  <si>
    <t>22Hx20Wx20D</t>
  </si>
  <si>
    <t>655450461958</t>
  </si>
  <si>
    <t>26Hx25Wx27D</t>
  </si>
  <si>
    <t>SLWF23</t>
  </si>
  <si>
    <t>Calla Console Table - Wht Blnd</t>
  </si>
  <si>
    <t>30Hx42Wx15D</t>
  </si>
  <si>
    <t>655450461965</t>
  </si>
  <si>
    <t>Camden Chai Bedroom (MIN001 - FOB VNSGN)</t>
  </si>
  <si>
    <t>Camden Chai</t>
  </si>
  <si>
    <t>MIN001</t>
  </si>
  <si>
    <t>QATK81B</t>
  </si>
  <si>
    <t>Camden 3 Drw NS W/CM - Chai</t>
  </si>
  <si>
    <t>26Hx26Wx17D</t>
  </si>
  <si>
    <t>655450436628</t>
  </si>
  <si>
    <t>30Hx29Wx20D</t>
  </si>
  <si>
    <t>TK</t>
  </si>
  <si>
    <t>Chai</t>
  </si>
  <si>
    <t>QATK82</t>
  </si>
  <si>
    <t>Camden 8 Drw Dresser - Chai</t>
  </si>
  <si>
    <t>36Hx67Wx18D</t>
  </si>
  <si>
    <t>655450436635</t>
  </si>
  <si>
    <t>40Hx70Wx21D</t>
  </si>
  <si>
    <t>QATK83</t>
  </si>
  <si>
    <t>Camden Drs Mirror - Chai</t>
  </si>
  <si>
    <t>38Hx44Wx2D</t>
  </si>
  <si>
    <t>655450436642</t>
  </si>
  <si>
    <t>42Hx47Wx4D</t>
  </si>
  <si>
    <t>QATK84</t>
  </si>
  <si>
    <t>Camden Chest - Chai</t>
  </si>
  <si>
    <t>55Hx42Wx18D</t>
  </si>
  <si>
    <t>655450436659</t>
  </si>
  <si>
    <t>59Hx45Wx21D</t>
  </si>
  <si>
    <t>QATK86</t>
  </si>
  <si>
    <t>Camden Door Chest - Chai</t>
  </si>
  <si>
    <t>48Hx48Wx18D</t>
  </si>
  <si>
    <t>655450436666</t>
  </si>
  <si>
    <t>52Hx51Wx21D</t>
  </si>
  <si>
    <t>QATKH4</t>
  </si>
  <si>
    <t>Camden Pnl Full Bed - Chai</t>
  </si>
  <si>
    <t>56Hx58Wx81D</t>
  </si>
  <si>
    <t>QATKH4BH</t>
  </si>
  <si>
    <t>Camden Pnl Full HB - Chai</t>
  </si>
  <si>
    <t>655450436673</t>
  </si>
  <si>
    <t>59Hx61Wx6D</t>
  </si>
  <si>
    <t>655450436680</t>
  </si>
  <si>
    <t>QATKH4FS</t>
  </si>
  <si>
    <t>Camden Pnl FL FB/Slts - Chai</t>
  </si>
  <si>
    <t>34Hx61Wx6D</t>
  </si>
  <si>
    <t>655450436697</t>
  </si>
  <si>
    <t>QATKH4RL</t>
  </si>
  <si>
    <t>Camden Pnl FL Sd Rails - Cha</t>
  </si>
  <si>
    <t>7Hx81Wx13D</t>
  </si>
  <si>
    <t>655450436703</t>
  </si>
  <si>
    <t>QATKH5</t>
  </si>
  <si>
    <t>Camden Pnl QN Bed - Chai</t>
  </si>
  <si>
    <t>56Hx65Wx86D</t>
  </si>
  <si>
    <t>QATKH5BH</t>
  </si>
  <si>
    <t>Camden Pnl Queen HB - Chai</t>
  </si>
  <si>
    <t>655450436710</t>
  </si>
  <si>
    <t>59Hx68Wx6D</t>
  </si>
  <si>
    <t>655450436727</t>
  </si>
  <si>
    <t>QATKH5FS</t>
  </si>
  <si>
    <t>Camden Pnl QN FB/Slts - Chai</t>
  </si>
  <si>
    <t>35Hx68Wx6D</t>
  </si>
  <si>
    <t>655450436734</t>
  </si>
  <si>
    <t>QATKH5RL</t>
  </si>
  <si>
    <t>Camden Pnl QN Sd Rails - Cha</t>
  </si>
  <si>
    <t>7Hx85Wx13D</t>
  </si>
  <si>
    <t>655450436741</t>
  </si>
  <si>
    <t>QATKH6</t>
  </si>
  <si>
    <t>Camden Pnl CK Bed - Chai</t>
  </si>
  <si>
    <t>56Hx81Wx89D</t>
  </si>
  <si>
    <t>QATKH6BH</t>
  </si>
  <si>
    <t>Camden Pnl CK HB - Chai</t>
  </si>
  <si>
    <t>655450436758</t>
  </si>
  <si>
    <t>59Hx84Wx6D</t>
  </si>
  <si>
    <t>655450436765</t>
  </si>
  <si>
    <t>QATKH6FS</t>
  </si>
  <si>
    <t>Camden Pnl CK FB/Slts - Chai</t>
  </si>
  <si>
    <t>34Hx84Wx6D</t>
  </si>
  <si>
    <t>655450436772</t>
  </si>
  <si>
    <t>QATKH6RL</t>
  </si>
  <si>
    <t>Camden Pnl CK Sd Rails - Cha</t>
  </si>
  <si>
    <t>6Hx89Wx15D</t>
  </si>
  <si>
    <t>655450436789</t>
  </si>
  <si>
    <t>QATKH7</t>
  </si>
  <si>
    <t>Camden Pnl King Bed - Chai</t>
  </si>
  <si>
    <t>56Hx81Wx86D</t>
  </si>
  <si>
    <t>QATKH7BH</t>
  </si>
  <si>
    <t>Camden Pnl King HB - Chai</t>
  </si>
  <si>
    <t>655450436796</t>
  </si>
  <si>
    <t>655450436802</t>
  </si>
  <si>
    <t>QATKH7FS</t>
  </si>
  <si>
    <t>Camden Pnl KG FB/Slts - Chai</t>
  </si>
  <si>
    <t>655450436819</t>
  </si>
  <si>
    <t>QATKH7RL</t>
  </si>
  <si>
    <t>Camden Pnl KG Sd Rails - Cha</t>
  </si>
  <si>
    <t>6Hx85Wx14D</t>
  </si>
  <si>
    <t>655450436826</t>
  </si>
  <si>
    <t>QATKH5Z3</t>
  </si>
  <si>
    <t>Camden BR Pnl 3P QDM</t>
  </si>
  <si>
    <t>655450436833</t>
  </si>
  <si>
    <t>QATKH5Z4</t>
  </si>
  <si>
    <t>Camden BR Pnl 4P QDMN</t>
  </si>
  <si>
    <t>655450436840</t>
  </si>
  <si>
    <t>QATKH5Z5</t>
  </si>
  <si>
    <t>Camden BR Pnl 5P QDMNC</t>
  </si>
  <si>
    <t>655450436857</t>
  </si>
  <si>
    <t>Camden Chai Dining (MIN001 - FOB VNSGN)</t>
  </si>
  <si>
    <t>QATK60</t>
  </si>
  <si>
    <t>Camden Ext 72/90 Dn Tbl - Chai</t>
  </si>
  <si>
    <t>655450437052</t>
  </si>
  <si>
    <t>44Hx76Wx8D</t>
  </si>
  <si>
    <t>QATK63</t>
  </si>
  <si>
    <t>Camden Dn Chr W/Rmv Csh - Ot/C</t>
  </si>
  <si>
    <t>35Hx19Wx24D</t>
  </si>
  <si>
    <t>9401.69.8011</t>
  </si>
  <si>
    <t>655450437069</t>
  </si>
  <si>
    <t>24Hx41Wx13D</t>
  </si>
  <si>
    <t>QATK65</t>
  </si>
  <si>
    <t>Camden Wood Bench - Chai</t>
  </si>
  <si>
    <t>18Hx60Wx16D</t>
  </si>
  <si>
    <t>655450458248</t>
  </si>
  <si>
    <t>20Hx64Wx6D</t>
  </si>
  <si>
    <t>QATK78</t>
  </si>
  <si>
    <t>Camden Sideboard - Chai</t>
  </si>
  <si>
    <t>655450437083</t>
  </si>
  <si>
    <t>21Hx69Wx41D</t>
  </si>
  <si>
    <t>QATK79</t>
  </si>
  <si>
    <t>Camden Bar Cabinet - Chai</t>
  </si>
  <si>
    <t>42Hx45Wx18D</t>
  </si>
  <si>
    <t>655450437090</t>
  </si>
  <si>
    <t>47Hx47Wx21D</t>
  </si>
  <si>
    <t>QATK80</t>
  </si>
  <si>
    <t>Camden Curio - Chai</t>
  </si>
  <si>
    <t>78Hx48Wx16D</t>
  </si>
  <si>
    <t>QATK80B</t>
  </si>
  <si>
    <t>Camden Curio Base - Chai</t>
  </si>
  <si>
    <t>655450445491</t>
  </si>
  <si>
    <t>46Hx50Wx19D</t>
  </si>
  <si>
    <t>655450439384</t>
  </si>
  <si>
    <t>QATK80T</t>
  </si>
  <si>
    <t>Camden Curio Top - Chai</t>
  </si>
  <si>
    <t>41Hx51Wx19D</t>
  </si>
  <si>
    <t>655450439377</t>
  </si>
  <si>
    <t>QATK60Z4</t>
  </si>
  <si>
    <t>Camden Ext. Din 4P TBCC</t>
  </si>
  <si>
    <t>655450458767</t>
  </si>
  <si>
    <t>QATK60Z5</t>
  </si>
  <si>
    <t>Camden Ext. Din 5P TCCCC</t>
  </si>
  <si>
    <t>655450437113</t>
  </si>
  <si>
    <t>QATK60Z6</t>
  </si>
  <si>
    <t>Camden Ext. Din 6P TBCCCC</t>
  </si>
  <si>
    <t>655450458774</t>
  </si>
  <si>
    <t>QATK60Z7</t>
  </si>
  <si>
    <t>Camden Ext. Din 7P TCCCCCC</t>
  </si>
  <si>
    <t>655450437120</t>
  </si>
  <si>
    <t>Canyon Washed Grey Occasional (HON001 - FOB VNSGN)</t>
  </si>
  <si>
    <t>Canyon Washed Grey</t>
  </si>
  <si>
    <t>3E8721S</t>
  </si>
  <si>
    <t>Canyon Sqr Cof Tbl - Wshd Grey</t>
  </si>
  <si>
    <t>18Hx42Wx42D</t>
  </si>
  <si>
    <t>655450170973</t>
  </si>
  <si>
    <t>7Hx44Wx44D</t>
  </si>
  <si>
    <t>87</t>
  </si>
  <si>
    <t>Washed Grey</t>
  </si>
  <si>
    <t>3E8722</t>
  </si>
  <si>
    <t>Canyon End Table - Washed Grey</t>
  </si>
  <si>
    <t>655450170980</t>
  </si>
  <si>
    <t>10Hx31Wx26D</t>
  </si>
  <si>
    <t>AE8721</t>
  </si>
  <si>
    <t>Canyon Rd Cof Tbl - W Grey/Mtl</t>
  </si>
  <si>
    <t>19Hx40Wx40D</t>
  </si>
  <si>
    <t>655450218156</t>
  </si>
  <si>
    <t>21Hx42Wx42D</t>
  </si>
  <si>
    <t>AE8722</t>
  </si>
  <si>
    <t>Canyon Rd End Tbl - W Grey/Mtl</t>
  </si>
  <si>
    <t>655450218149</t>
  </si>
  <si>
    <t>27Hx26Wx26D</t>
  </si>
  <si>
    <t>Carlisle Pecan Pie Bedroom (MIN001 - FOB VNSGN)</t>
  </si>
  <si>
    <t>Carlisle Pecan Pie</t>
  </si>
  <si>
    <t>WA2A81</t>
  </si>
  <si>
    <t>Carlisle 1 Drw NS w/CM - P Pie</t>
  </si>
  <si>
    <t>655450496028</t>
  </si>
  <si>
    <t>25Hx27Wx21D</t>
  </si>
  <si>
    <t>2A</t>
  </si>
  <si>
    <t>Pecan Pie</t>
  </si>
  <si>
    <t>WA2A81B</t>
  </si>
  <si>
    <t>Carlisle 2 Drw NS w/CM - P Pie</t>
  </si>
  <si>
    <t>655450496035</t>
  </si>
  <si>
    <t>WA2A82</t>
  </si>
  <si>
    <t>Carlisle Dresser - Pecan Pie</t>
  </si>
  <si>
    <t>36Hx68Wx19D</t>
  </si>
  <si>
    <t>655450496042</t>
  </si>
  <si>
    <t>39Hx71Wx22D</t>
  </si>
  <si>
    <t>WA2A83</t>
  </si>
  <si>
    <t>Carlisle Drs Mirror - Pcn Pie</t>
  </si>
  <si>
    <t>36Hx40Wx2D</t>
  </si>
  <si>
    <t>655450496059</t>
  </si>
  <si>
    <t>39Hx43Wx5D</t>
  </si>
  <si>
    <t>WA2A83F</t>
  </si>
  <si>
    <t>Carlisle Flr Mirror - Pcn Pie</t>
  </si>
  <si>
    <t>655450496066</t>
  </si>
  <si>
    <t>WA2A84</t>
  </si>
  <si>
    <t>Carlisle 6 Drw Chest - Pcn Pie</t>
  </si>
  <si>
    <t>54Hx40Wx19D</t>
  </si>
  <si>
    <t>655450496073</t>
  </si>
  <si>
    <t>57Hx43Wx22D</t>
  </si>
  <si>
    <t>WA2A85</t>
  </si>
  <si>
    <t>Carlisle Door Chest - Pcn Pie</t>
  </si>
  <si>
    <t>54Hx50Wx19D</t>
  </si>
  <si>
    <t>655450496080</t>
  </si>
  <si>
    <t>57Hx53Wx22D</t>
  </si>
  <si>
    <t>WA2A88</t>
  </si>
  <si>
    <t>Carlisle Uph Bnch - W Bd/P Pie</t>
  </si>
  <si>
    <t>655450496097</t>
  </si>
  <si>
    <t>WA2AH5</t>
  </si>
  <si>
    <t>Carlisle Pnl QN Bed - Pcn Pie</t>
  </si>
  <si>
    <t>54Hx64Wx86D</t>
  </si>
  <si>
    <t>WA2AH5BH</t>
  </si>
  <si>
    <t>Carlisle Pnl QN HB - Pecan Pie</t>
  </si>
  <si>
    <t>655450496141</t>
  </si>
  <si>
    <t>57Hx67Wx6D</t>
  </si>
  <si>
    <t>655450496158</t>
  </si>
  <si>
    <t>WA2AH5FS</t>
  </si>
  <si>
    <t>Carlisle Pnl QN FB/Slt - P Pie</t>
  </si>
  <si>
    <t>25Hx67Wx6D</t>
  </si>
  <si>
    <t>655450496165</t>
  </si>
  <si>
    <t>WA2AH5RL</t>
  </si>
  <si>
    <t>Carlisle Pnl QN Sd Rls - P Pie</t>
  </si>
  <si>
    <t>12Hx84Wx5D</t>
  </si>
  <si>
    <t>655450496172</t>
  </si>
  <si>
    <t>WA2AH6</t>
  </si>
  <si>
    <t>Carlisle Pnl CK Bed - Pcn Pie</t>
  </si>
  <si>
    <t>54Hx80Wx88D</t>
  </si>
  <si>
    <t>WA2AH6RL</t>
  </si>
  <si>
    <t>Carlisle Pnl CK Sd Rls - P Pie</t>
  </si>
  <si>
    <t>655450496189</t>
  </si>
  <si>
    <t>16Hx88Wx6D</t>
  </si>
  <si>
    <t>655450496219</t>
  </si>
  <si>
    <t>WA2AH7BH</t>
  </si>
  <si>
    <t>Carlisle Pnl CK/KG HB - Pn Pie</t>
  </si>
  <si>
    <t>57Hx83Wx6D</t>
  </si>
  <si>
    <t>655450496233</t>
  </si>
  <si>
    <t>WA2AH7FS</t>
  </si>
  <si>
    <t>Carlisle Pnl CK/KG F/S - P Pie</t>
  </si>
  <si>
    <t>25Hx83Wx6D</t>
  </si>
  <si>
    <t>655450496240</t>
  </si>
  <si>
    <t>WA2AH7</t>
  </si>
  <si>
    <t>Carlisle Pnl KG Bed - Pcn Pie</t>
  </si>
  <si>
    <t>54Hx80Wx86D</t>
  </si>
  <si>
    <t>655450496226</t>
  </si>
  <si>
    <t>WA2AH7RL</t>
  </si>
  <si>
    <t>Carlisle Pnl KG Sd Rls - P Pie</t>
  </si>
  <si>
    <t>655450496257</t>
  </si>
  <si>
    <t>WA2AH5Z3</t>
  </si>
  <si>
    <t>Carlisle Pnl BR 3P QDM</t>
  </si>
  <si>
    <t>655450496264</t>
  </si>
  <si>
    <t>WA2AH5Z4</t>
  </si>
  <si>
    <t>Carlisle Pnl BR 4P QDMN</t>
  </si>
  <si>
    <t>655450496271</t>
  </si>
  <si>
    <t>WA2AH5Z5</t>
  </si>
  <si>
    <t>Carlisle Pnl BR 5P QDMNC</t>
  </si>
  <si>
    <t>655450496288</t>
  </si>
  <si>
    <t>Carlisle Toffee Crunch Dining (MIN001 - FOB VNSGN)</t>
  </si>
  <si>
    <t>Carlisle Toffee Crunch</t>
  </si>
  <si>
    <t>WA2B60</t>
  </si>
  <si>
    <t>Carlisle Fxd Dn Tbl - Tf Crnch</t>
  </si>
  <si>
    <t>30Hx84Wx42D</t>
  </si>
  <si>
    <t>655450496677</t>
  </si>
  <si>
    <t>46Hx89Wx10D</t>
  </si>
  <si>
    <t>2B</t>
  </si>
  <si>
    <t>Tofffee Crunch</t>
  </si>
  <si>
    <t>WA2B60Z4</t>
  </si>
  <si>
    <t>Carlisle Fxd Dn 4P TBCC</t>
  </si>
  <si>
    <t>655450496790</t>
  </si>
  <si>
    <t>WA2B60Z5</t>
  </si>
  <si>
    <t>Carlisle Fxd Dn 5P TCCCC</t>
  </si>
  <si>
    <t>655450496806</t>
  </si>
  <si>
    <t>WA2B60Z6</t>
  </si>
  <si>
    <t>Carlisle Fxd Dn 6P TBCCCC</t>
  </si>
  <si>
    <t>655450496813</t>
  </si>
  <si>
    <t>WA2B60Z7</t>
  </si>
  <si>
    <t>Carlisle Fxd Dn 7P TCCCCCC</t>
  </si>
  <si>
    <t>655450496820</t>
  </si>
  <si>
    <t>WA2B61</t>
  </si>
  <si>
    <t>Carlisle Ext 78/96 Tbl - Tf Cr</t>
  </si>
  <si>
    <t>30Hx96Wx40D</t>
  </si>
  <si>
    <t>655450496707</t>
  </si>
  <si>
    <t>44Hx82Wx10D</t>
  </si>
  <si>
    <t>WA2B61Z4</t>
  </si>
  <si>
    <t>Carlisle Ext DI 4P TBCC</t>
  </si>
  <si>
    <t>655450496837</t>
  </si>
  <si>
    <t>WA2B61Z5</t>
  </si>
  <si>
    <t>Carlisle Ext DI 5P TCCCC</t>
  </si>
  <si>
    <t>655450496844</t>
  </si>
  <si>
    <t>WA2B61Z6</t>
  </si>
  <si>
    <t>Carlisle Ext DI 6P TBCCCC</t>
  </si>
  <si>
    <t>655450496851</t>
  </si>
  <si>
    <t>WA2B61Z7</t>
  </si>
  <si>
    <t>Carlisle Ext DI 7P TCCCCCC</t>
  </si>
  <si>
    <t>655450496868</t>
  </si>
  <si>
    <t>WA2B632</t>
  </si>
  <si>
    <t>Carlisle Wd Sd Chair - Wht Brd</t>
  </si>
  <si>
    <t>34Hx20Wx22D</t>
  </si>
  <si>
    <t>655450496691</t>
  </si>
  <si>
    <t>37Hx23Wx25D</t>
  </si>
  <si>
    <t>WA2B64</t>
  </si>
  <si>
    <t>Carlisle Armchair - Picnic</t>
  </si>
  <si>
    <t>34Hx23Wx24D</t>
  </si>
  <si>
    <t>655450496738</t>
  </si>
  <si>
    <t>37Hx26Wx26D</t>
  </si>
  <si>
    <t>WA2B65</t>
  </si>
  <si>
    <t>Carlisle Uph Bench - Cereal</t>
  </si>
  <si>
    <t>19Hx60Wx18D</t>
  </si>
  <si>
    <t>79300.1</t>
  </si>
  <si>
    <t>400</t>
  </si>
  <si>
    <t>655450496745</t>
  </si>
  <si>
    <t>22Hx63Wx21D</t>
  </si>
  <si>
    <t>WA2B65B</t>
  </si>
  <si>
    <t>Carlisle Uph Bnch - W Bd/Tf Cr</t>
  </si>
  <si>
    <t>655450509681</t>
  </si>
  <si>
    <t>WA2B78</t>
  </si>
  <si>
    <t>Carlisle Sideboard - Tf Crunch</t>
  </si>
  <si>
    <t>34Hx68Wx19D</t>
  </si>
  <si>
    <t>655450496776</t>
  </si>
  <si>
    <t>37Hx71Wx22D</t>
  </si>
  <si>
    <t>Collins Occasional (HAP001 - FOB VNSGN)</t>
  </si>
  <si>
    <t>Collins</t>
  </si>
  <si>
    <t>XA2L21</t>
  </si>
  <si>
    <t>Collins Rect Cof Table - Cindr</t>
  </si>
  <si>
    <t>16Hx48Wx24D</t>
  </si>
  <si>
    <t>655450504907</t>
  </si>
  <si>
    <t>22Hx51Wx28D</t>
  </si>
  <si>
    <t>2L</t>
  </si>
  <si>
    <t>Cinder</t>
  </si>
  <si>
    <t>XA2L21S</t>
  </si>
  <si>
    <t>Collins Uph Cof Tbl - Almd Btl</t>
  </si>
  <si>
    <t>16Hx36Wx36D</t>
  </si>
  <si>
    <t>655450504891</t>
  </si>
  <si>
    <t>20Hx39Wx39D</t>
  </si>
  <si>
    <t>XA2L22</t>
  </si>
  <si>
    <t>Collins End Table - Cinder</t>
  </si>
  <si>
    <t>21Hx21Wx21D</t>
  </si>
  <si>
    <t>655450504921</t>
  </si>
  <si>
    <t>27Hx25Wx25D</t>
  </si>
  <si>
    <t>XA2L22U</t>
  </si>
  <si>
    <t>Collins Uph End Tbl - Almd Btl</t>
  </si>
  <si>
    <t>23Hx21Wx21D</t>
  </si>
  <si>
    <t>655450504938</t>
  </si>
  <si>
    <t>25Hx24Wx24D</t>
  </si>
  <si>
    <t>XA2L23</t>
  </si>
  <si>
    <t>Collins Cnsl Table - Ad Bt/Cdr</t>
  </si>
  <si>
    <t>30Hx56Wx16D</t>
  </si>
  <si>
    <t>655450504914</t>
  </si>
  <si>
    <t>35Hx60Wx20D</t>
  </si>
  <si>
    <t>Coral Dining (GEM001 - FOB CNYTN)</t>
  </si>
  <si>
    <t>Coral</t>
  </si>
  <si>
    <t>GEM001</t>
  </si>
  <si>
    <t>3N2560</t>
  </si>
  <si>
    <t>Coral Din Tbl - Wt Mbl/Br Stls</t>
  </si>
  <si>
    <t>30Hx80Wx40D</t>
  </si>
  <si>
    <t>3N2560B</t>
  </si>
  <si>
    <t>Coral Dine Tbl Bs - Bshd Stnls</t>
  </si>
  <si>
    <t>655450279287</t>
  </si>
  <si>
    <t>33Hx52Wx23D</t>
  </si>
  <si>
    <t>25</t>
  </si>
  <si>
    <t>Carrara/Stainless Steel</t>
  </si>
  <si>
    <t>655450279294</t>
  </si>
  <si>
    <t>3N2560T</t>
  </si>
  <si>
    <t>Coral Dine Table Top - Wht Mbl</t>
  </si>
  <si>
    <t>8Hx85Wx45D</t>
  </si>
  <si>
    <t>655450279300</t>
  </si>
  <si>
    <t>3N2563</t>
  </si>
  <si>
    <t>Coral Dine Chr - Br Stls/Flint</t>
  </si>
  <si>
    <t>35Hx21Wx23D</t>
  </si>
  <si>
    <t>655450279317</t>
  </si>
  <si>
    <t>41Hx24Wx32D</t>
  </si>
  <si>
    <t>3N2578</t>
  </si>
  <si>
    <t>Coral Sdbd - Wt Mbl/ Br Stls</t>
  </si>
  <si>
    <t>38Hx72Wx16D</t>
  </si>
  <si>
    <t>655450279324</t>
  </si>
  <si>
    <t>43Hx77Wx20D</t>
  </si>
  <si>
    <t>3N2560Z5</t>
  </si>
  <si>
    <t>Coral DI 5P TCCCC</t>
  </si>
  <si>
    <t>655450356308</t>
  </si>
  <si>
    <t>3N2560Z7</t>
  </si>
  <si>
    <t>Coral DI 7P TCCCCCC</t>
  </si>
  <si>
    <t>655450357749</t>
  </si>
  <si>
    <t>Cosmo Amber Kiss Occasional (KXJ001 - FOB CNYTN)</t>
  </si>
  <si>
    <t>Cosmo Amber Kiss</t>
  </si>
  <si>
    <t>KXJ001</t>
  </si>
  <si>
    <t>SJWD21</t>
  </si>
  <si>
    <t>Cosmo Coffee Table - Amber Kss</t>
  </si>
  <si>
    <t>18Hx48Wx24D</t>
  </si>
  <si>
    <t>655450461170</t>
  </si>
  <si>
    <t>28Hx52Wx9D</t>
  </si>
  <si>
    <t>WD</t>
  </si>
  <si>
    <t>Amber Kiss</t>
  </si>
  <si>
    <t>SJWD21B</t>
  </si>
  <si>
    <t>Cosmo Sq Coffee Table - Amb Ks</t>
  </si>
  <si>
    <t>18Hx36Wx36D</t>
  </si>
  <si>
    <t>655450461187</t>
  </si>
  <si>
    <t>39Hx39Wx8D</t>
  </si>
  <si>
    <t>SJWD22</t>
  </si>
  <si>
    <t>Cosmo End Table - Amber Kiss</t>
  </si>
  <si>
    <t>24Hx22Wx22D</t>
  </si>
  <si>
    <t>655450461194</t>
  </si>
  <si>
    <t>27Hx29Wx12D</t>
  </si>
  <si>
    <t>SJWD22B</t>
  </si>
  <si>
    <t>Cosmo End Tbl w/Cvr T - Amb Ks</t>
  </si>
  <si>
    <t>655450461200</t>
  </si>
  <si>
    <t>27Hx43Wx7D</t>
  </si>
  <si>
    <t>SJWD23</t>
  </si>
  <si>
    <t>Cosmo Console Table - Amber Ks</t>
  </si>
  <si>
    <t>30Hx56Wx18D</t>
  </si>
  <si>
    <t>655450461217</t>
  </si>
  <si>
    <t>23Hx61Wx11D</t>
  </si>
  <si>
    <t>Craster Occasional (FAM001 - FOB VNSGN)</t>
  </si>
  <si>
    <t>Craster</t>
  </si>
  <si>
    <t>FAM001</t>
  </si>
  <si>
    <t>8S3921</t>
  </si>
  <si>
    <t>Craster Coffee Tbl - Smk Tpe</t>
  </si>
  <si>
    <t>20Hx51Wx30D</t>
  </si>
  <si>
    <t>655450170584</t>
  </si>
  <si>
    <t>10Hx55Wx33D</t>
  </si>
  <si>
    <t>39</t>
  </si>
  <si>
    <t>Smokey Taupe</t>
  </si>
  <si>
    <t>8S3922</t>
  </si>
  <si>
    <t>Craster Side Tbl - Smk Tpe</t>
  </si>
  <si>
    <t>655450170577</t>
  </si>
  <si>
    <t>12Hx27Wx27D</t>
  </si>
  <si>
    <t>8S3923</t>
  </si>
  <si>
    <t>Craster Console Tbl - Smk Tpe</t>
  </si>
  <si>
    <t>31Hx55Wx15D</t>
  </si>
  <si>
    <t>655450170591</t>
  </si>
  <si>
    <t>35Hx58Wx18D</t>
  </si>
  <si>
    <t>Crossroads 2.0 Dining (KKL001 - FOB CNYTN)</t>
  </si>
  <si>
    <t>Crossroads 2.0</t>
  </si>
  <si>
    <t>PWNB63A</t>
  </si>
  <si>
    <t>Addison Side Chair - Cttn Ball</t>
  </si>
  <si>
    <t>31Hx22Wx23D</t>
  </si>
  <si>
    <t>655450423505</t>
  </si>
  <si>
    <t>37Hx25Wx23D</t>
  </si>
  <si>
    <t>NB</t>
  </si>
  <si>
    <t>Cotton Ball</t>
  </si>
  <si>
    <t>PWNC63C</t>
  </si>
  <si>
    <t>Devon Side Chair - Turtle Dove</t>
  </si>
  <si>
    <t>33Hx20Wx24D</t>
  </si>
  <si>
    <t>655450423529</t>
  </si>
  <si>
    <t>39Hx31Wx21D</t>
  </si>
  <si>
    <t>NC</t>
  </si>
  <si>
    <t>Turtle Dove</t>
  </si>
  <si>
    <t>PWSR60</t>
  </si>
  <si>
    <t>Moorea Rect Dn Tbl - Gls/Acrlc</t>
  </si>
  <si>
    <t>PWSR60B</t>
  </si>
  <si>
    <t>Moorea Rect Dn Tbl Bs - Acrlc</t>
  </si>
  <si>
    <t>9403.70.8015</t>
  </si>
  <si>
    <t>655450422959</t>
  </si>
  <si>
    <t>32Hx25Wx14D</t>
  </si>
  <si>
    <t>SR</t>
  </si>
  <si>
    <t>Ultra Clear Glass/Acrylic</t>
  </si>
  <si>
    <t>655450422973</t>
  </si>
  <si>
    <t>PWSR60T</t>
  </si>
  <si>
    <t>Moorea Rect Dn Table Top - Gls</t>
  </si>
  <si>
    <t>42Hx82Wx3D</t>
  </si>
  <si>
    <t>655450422966</t>
  </si>
  <si>
    <t>PWSS60</t>
  </si>
  <si>
    <t>Caye Rect Dn Tbl - Mcrn SS/IC</t>
  </si>
  <si>
    <t>30Hx84Wx39D</t>
  </si>
  <si>
    <t>PWSS60B</t>
  </si>
  <si>
    <t>Caye Rect Dn Tbl Bs - IC</t>
  </si>
  <si>
    <t>655450422980</t>
  </si>
  <si>
    <t>34Hx22Wx17D</t>
  </si>
  <si>
    <t>SS</t>
  </si>
  <si>
    <t>Sintered Stone</t>
  </si>
  <si>
    <t>655450423000</t>
  </si>
  <si>
    <t>PWSS60T</t>
  </si>
  <si>
    <t>Caye Rect Dn Tbl Top - Mcrn SS</t>
  </si>
  <si>
    <t>48Hx93Wx10D</t>
  </si>
  <si>
    <t>655450422997</t>
  </si>
  <si>
    <t>PWSV60</t>
  </si>
  <si>
    <t>Cannon Ext Dn Tbl - V SS/Ivry</t>
  </si>
  <si>
    <t>30Hx96Wx39D</t>
  </si>
  <si>
    <t>PWSV60B1</t>
  </si>
  <si>
    <t>Cannon Ext Tbl Leaf – Vnll SS</t>
  </si>
  <si>
    <t>655450423147</t>
  </si>
  <si>
    <t>22Hx44Wx5D</t>
  </si>
  <si>
    <t>SV</t>
  </si>
  <si>
    <t>S Stone/Engineered Wood II</t>
  </si>
  <si>
    <t>655450423161</t>
  </si>
  <si>
    <t>PWSV60B2</t>
  </si>
  <si>
    <t>Cannon Ext Dn Table Bs - Ivory</t>
  </si>
  <si>
    <t>28Hx34Wx18D</t>
  </si>
  <si>
    <t>655450423178</t>
  </si>
  <si>
    <t>PWSV60T</t>
  </si>
  <si>
    <t>Cannon Ext Dn Tbl Tp - Vnll SS</t>
  </si>
  <si>
    <t>44Hx83Wx7D</t>
  </si>
  <si>
    <t>655450423154</t>
  </si>
  <si>
    <t>PWSW61</t>
  </si>
  <si>
    <t>Tulum 79W Dn Tbl - P SS/L Brnz</t>
  </si>
  <si>
    <t>30Hx79Wx40D</t>
  </si>
  <si>
    <t>PWSW61B</t>
  </si>
  <si>
    <t>Tulum 79W Dn Tbl Bs - Lgt Brnz</t>
  </si>
  <si>
    <t>655450423253</t>
  </si>
  <si>
    <t>12Hx31Wx4D</t>
  </si>
  <si>
    <t>SW</t>
  </si>
  <si>
    <t>Sintered Stone/Light Bronze</t>
  </si>
  <si>
    <t>655450423277</t>
  </si>
  <si>
    <t>PWSW61T</t>
  </si>
  <si>
    <t>Tulum 79W Dn Tbl Tp - Pndr SS</t>
  </si>
  <si>
    <t>45Hx85Wx5D</t>
  </si>
  <si>
    <t>655450423260</t>
  </si>
  <si>
    <t>PWSZ60</t>
  </si>
  <si>
    <t>Carmel Rd Dn Tbl - C SS/L Brnz</t>
  </si>
  <si>
    <t>PWSZ60B</t>
  </si>
  <si>
    <t>Carmel/Balos Dn Tbl Bs - L Brz</t>
  </si>
  <si>
    <t>655450423376</t>
  </si>
  <si>
    <t>32Hx25Wx22D</t>
  </si>
  <si>
    <t>SZ</t>
  </si>
  <si>
    <t>Chenelle SS/Light Bronze</t>
  </si>
  <si>
    <t>655450423390</t>
  </si>
  <si>
    <t>PWSZ60T</t>
  </si>
  <si>
    <t>Carmel Rd Dn Tbl Tp - Chnll SS</t>
  </si>
  <si>
    <t>52Hx52Wx5D</t>
  </si>
  <si>
    <t>655450423383</t>
  </si>
  <si>
    <t>PWSZ61</t>
  </si>
  <si>
    <t>Balos Hex Dn Tbl - C SS/L Brnz</t>
  </si>
  <si>
    <t>30Hx54Wx47D</t>
  </si>
  <si>
    <t>PWSZ61B</t>
  </si>
  <si>
    <t>Balos Hex Dn Tbl Bs - Lgt Brnz</t>
  </si>
  <si>
    <t>655450423406</t>
  </si>
  <si>
    <t>655450423420</t>
  </si>
  <si>
    <t>PWSZ61T</t>
  </si>
  <si>
    <t>Balos Hex Dn Tbl Tp - Chnll SS</t>
  </si>
  <si>
    <t>50Hx59Wx4D</t>
  </si>
  <si>
    <t>655450423413</t>
  </si>
  <si>
    <t>PWTA63APJ</t>
  </si>
  <si>
    <t>Madison Side Chair - Honey</t>
  </si>
  <si>
    <t>34Hx19Wx24D</t>
  </si>
  <si>
    <t>655450423437</t>
  </si>
  <si>
    <t>39Hx32Wx22D</t>
  </si>
  <si>
    <t>TA</t>
  </si>
  <si>
    <t>Light Bronze</t>
  </si>
  <si>
    <t>PWTA63DMY</t>
  </si>
  <si>
    <t>Avery Side Chair - Ricotta</t>
  </si>
  <si>
    <t>32Hx20Wx23D</t>
  </si>
  <si>
    <t>655450423444</t>
  </si>
  <si>
    <t>23Hx29Wx23D</t>
  </si>
  <si>
    <t>PWTA63FMY</t>
  </si>
  <si>
    <t>Wyatt Side Chair - Ricotta</t>
  </si>
  <si>
    <t>34Hx20Wx24D</t>
  </si>
  <si>
    <t>655450423468</t>
  </si>
  <si>
    <t>PWTA69APJ</t>
  </si>
  <si>
    <t>Madison Counter Stool - Honey</t>
  </si>
  <si>
    <t>39Hx19Wx25D</t>
  </si>
  <si>
    <t>Counter Stools</t>
  </si>
  <si>
    <t>655450458927</t>
  </si>
  <si>
    <t>41Hx26Wx20D</t>
  </si>
  <si>
    <t>PWTA69FMY</t>
  </si>
  <si>
    <t>Wyatt Counter Stool - Ricotta</t>
  </si>
  <si>
    <t>40Hx18Wx22D</t>
  </si>
  <si>
    <t>655450458941</t>
  </si>
  <si>
    <t>22Hx39Wx23D</t>
  </si>
  <si>
    <t>PWTA75APJ</t>
  </si>
  <si>
    <t>Madison Bar Stool - Honey</t>
  </si>
  <si>
    <t>44Hx19Wx26D</t>
  </si>
  <si>
    <t>655450458934</t>
  </si>
  <si>
    <t>46Hx27Wx21D</t>
  </si>
  <si>
    <t>PWTA75FMY</t>
  </si>
  <si>
    <t>Wyatt Bar Stool - Ricotta</t>
  </si>
  <si>
    <t>45Hx20Wx23D</t>
  </si>
  <si>
    <t>655450458958</t>
  </si>
  <si>
    <t>23Hx48Wx23D</t>
  </si>
  <si>
    <t>PWTB63HMZ</t>
  </si>
  <si>
    <t>Jade Side Chair - Cttge Cheese</t>
  </si>
  <si>
    <t>35Hx20Wx24D</t>
  </si>
  <si>
    <t>655450423499</t>
  </si>
  <si>
    <t>21Hx42Wx30D</t>
  </si>
  <si>
    <t>TB</t>
  </si>
  <si>
    <t>Brushed Nickel</t>
  </si>
  <si>
    <t>PWTB63JMW</t>
  </si>
  <si>
    <t>Dion Side Chair - Natural Lght</t>
  </si>
  <si>
    <t>32Hx22Wx23D</t>
  </si>
  <si>
    <t>655450423482</t>
  </si>
  <si>
    <t>26Hx29Wx24D</t>
  </si>
  <si>
    <t>PWTB63JPG</t>
  </si>
  <si>
    <t>Dion Side Chair - Camel</t>
  </si>
  <si>
    <t>655450423475</t>
  </si>
  <si>
    <t>PWTB69JMW</t>
  </si>
  <si>
    <t>Dion Counter Stool - Ntrl Lght</t>
  </si>
  <si>
    <t>39Hx19Wx21D</t>
  </si>
  <si>
    <t>655450458880</t>
  </si>
  <si>
    <t>21Hx38Wx26D</t>
  </si>
  <si>
    <t>PWTB69JPG</t>
  </si>
  <si>
    <t>Dion Counter Stool - Camel</t>
  </si>
  <si>
    <t>655450458866</t>
  </si>
  <si>
    <t>PWTB75JMW</t>
  </si>
  <si>
    <t>Dion Bar Stool - Natural Lght</t>
  </si>
  <si>
    <t>45Hx19Wx21D</t>
  </si>
  <si>
    <t>655450458897</t>
  </si>
  <si>
    <t>21Hx46Wx25D</t>
  </si>
  <si>
    <t>PWTB75JPG</t>
  </si>
  <si>
    <t>Dion Bar Stool - Camel</t>
  </si>
  <si>
    <t>655450458873</t>
  </si>
  <si>
    <t>Crossroads 2.0 Occasional (KKL001 - FOB CNYTN)</t>
  </si>
  <si>
    <t>PWSV21</t>
  </si>
  <si>
    <t>Cannon Cof Table - Vn SS/Ivory</t>
  </si>
  <si>
    <t>16Hx53Wx28D</t>
  </si>
  <si>
    <t>PWSV21B</t>
  </si>
  <si>
    <t>Cannon Coffee Table Bs - Ivory</t>
  </si>
  <si>
    <t>655450491801</t>
  </si>
  <si>
    <t>18Hx26Wx15D</t>
  </si>
  <si>
    <t>655450491825</t>
  </si>
  <si>
    <t>PWSV21T</t>
  </si>
  <si>
    <t>Cannon Cof Table Tp - Vnll SS</t>
  </si>
  <si>
    <t>32Hx58Wx5D</t>
  </si>
  <si>
    <t>655450491818</t>
  </si>
  <si>
    <t>Crossroads Dining - Bar Stools Dining (DON004 - FOB CNYTN)</t>
  </si>
  <si>
    <t>Crossroads Dining - Bar Stools</t>
  </si>
  <si>
    <t>9LE868V</t>
  </si>
  <si>
    <t>Vinson Barstool - Cobalt</t>
  </si>
  <si>
    <t>43Hx17Wx21D</t>
  </si>
  <si>
    <t>655450170478</t>
  </si>
  <si>
    <t>43Hx19Wx19D</t>
  </si>
  <si>
    <t>Crossroads Dining - Bar Stools Dining (FFN001 - FOB CNYTN)</t>
  </si>
  <si>
    <t>FFN001</t>
  </si>
  <si>
    <t>9LE268D</t>
  </si>
  <si>
    <t>Demi Bar Stool - Taupe</t>
  </si>
  <si>
    <t>41Hx18Wx21D</t>
  </si>
  <si>
    <t>655450172687</t>
  </si>
  <si>
    <t>40Hx26Wx21D</t>
  </si>
  <si>
    <t>9LE868D</t>
  </si>
  <si>
    <t>Demi Bar Stool - Cobalt</t>
  </si>
  <si>
    <t>655450172694</t>
  </si>
  <si>
    <t>Crossroads Dining - Chairs Dining (DON004 - FOB CNYTN)</t>
  </si>
  <si>
    <t>Crossroads Dining - Chairs</t>
  </si>
  <si>
    <t>9LK266K</t>
  </si>
  <si>
    <t>Kara Chair - Latte</t>
  </si>
  <si>
    <t>35Hx18Wx23D</t>
  </si>
  <si>
    <t>655450165474</t>
  </si>
  <si>
    <t>26Hx21Wx29D</t>
  </si>
  <si>
    <t>K2</t>
  </si>
  <si>
    <t xml:space="preserve"> Latte</t>
  </si>
  <si>
    <t>9LK666S</t>
  </si>
  <si>
    <t>St. James Chair - Davys Grey</t>
  </si>
  <si>
    <t>655450165511</t>
  </si>
  <si>
    <t>20Hx30Wx27D</t>
  </si>
  <si>
    <t>K6</t>
  </si>
  <si>
    <t xml:space="preserve"> Davy's Grey</t>
  </si>
  <si>
    <t>Crossroads Dining - Chairs Dining (FFN001 - FOB CNYTN)</t>
  </si>
  <si>
    <t>9LE266D</t>
  </si>
  <si>
    <t>Demi Chair - Taupe</t>
  </si>
  <si>
    <t>36Hx19Wx25D</t>
  </si>
  <si>
    <t>655450144868</t>
  </si>
  <si>
    <t>31Hx27Wx21D</t>
  </si>
  <si>
    <t>9LE866D</t>
  </si>
  <si>
    <t>Demi Chair - Cobalt</t>
  </si>
  <si>
    <t>655450149924</t>
  </si>
  <si>
    <t>Crossroads Dining - Ctr Stools Dining (DON004 - FOB CNYTN)</t>
  </si>
  <si>
    <t>Crossroads Dining - Ctr Stools</t>
  </si>
  <si>
    <t>9LE870V</t>
  </si>
  <si>
    <t>Vinson Stool - Cobalt</t>
  </si>
  <si>
    <t>38Hx18Wx21D</t>
  </si>
  <si>
    <t>655450166471</t>
  </si>
  <si>
    <t>34Hx23Wx20D</t>
  </si>
  <si>
    <t>Crossroads Dining - Ctr Stools Dining (FFN001 - FOB CNYTN)</t>
  </si>
  <si>
    <t>9LE270D</t>
  </si>
  <si>
    <t>Demi Stool - Taupe</t>
  </si>
  <si>
    <t>37Hx18Wx21D</t>
  </si>
  <si>
    <t>655450172700</t>
  </si>
  <si>
    <t>36Hx26Wx21D</t>
  </si>
  <si>
    <t>9LE870D</t>
  </si>
  <si>
    <t>Demi Stool - Cobalt</t>
  </si>
  <si>
    <t>655450172717</t>
  </si>
  <si>
    <t>Destination Cotton Grey Bedroom (DOM001 - FOB IDSUB)</t>
  </si>
  <si>
    <t>Destination Cotton Grey</t>
  </si>
  <si>
    <t>DEZ781</t>
  </si>
  <si>
    <t>Destination Nghtstnd - Ctn Gry</t>
  </si>
  <si>
    <t>24Hx26Wx19D</t>
  </si>
  <si>
    <t>655450270079</t>
  </si>
  <si>
    <t>29Hx30Wx23D</t>
  </si>
  <si>
    <t>Z7</t>
  </si>
  <si>
    <t>Cotton Grey</t>
  </si>
  <si>
    <t>DEZ782A</t>
  </si>
  <si>
    <t>Destination 6 Drw Drs-CGry A23</t>
  </si>
  <si>
    <t>36Hx66Wx20D</t>
  </si>
  <si>
    <t>655450431548</t>
  </si>
  <si>
    <t>39Hx69Wx23D</t>
  </si>
  <si>
    <t>DEZ783</t>
  </si>
  <si>
    <t>Destination Drs Mir - Cttn Gry</t>
  </si>
  <si>
    <t>655450270093</t>
  </si>
  <si>
    <t>42Hx44Wx5D</t>
  </si>
  <si>
    <t>DEZ784A</t>
  </si>
  <si>
    <t>Destination Chest-Cttn Gry A23</t>
  </si>
  <si>
    <t>53Hx40Wx19D</t>
  </si>
  <si>
    <t>655450431555</t>
  </si>
  <si>
    <t>56Hx43Wx22D</t>
  </si>
  <si>
    <t>DEZ786A</t>
  </si>
  <si>
    <t>Destination Swt Chst A23 - C G</t>
  </si>
  <si>
    <t>55Hx45Wx21D</t>
  </si>
  <si>
    <t>655450436048</t>
  </si>
  <si>
    <t>59Hx48Wx24D</t>
  </si>
  <si>
    <t>DEZ7H4</t>
  </si>
  <si>
    <t>Destination Full Bed - Ctn Gry</t>
  </si>
  <si>
    <t>50Hx60Wx82D</t>
  </si>
  <si>
    <t>DEZ7H4HF</t>
  </si>
  <si>
    <t>Destination FL HB/FB - Ctn Gry</t>
  </si>
  <si>
    <t>655450270130</t>
  </si>
  <si>
    <t>40Hx64Wx9D</t>
  </si>
  <si>
    <t>655450270147</t>
  </si>
  <si>
    <t>DEZ7H4RS</t>
  </si>
  <si>
    <t>Destination FL R/S - Ctn Gry</t>
  </si>
  <si>
    <t>16Hx10Wx81D</t>
  </si>
  <si>
    <t>655450270154</t>
  </si>
  <si>
    <t>DEZ7H5</t>
  </si>
  <si>
    <t>Destination QN Bed - Ctn Gry</t>
  </si>
  <si>
    <t>50Hx66Wx87D</t>
  </si>
  <si>
    <t>DEZ7H5HF</t>
  </si>
  <si>
    <t>Destination QN HB/FB - Ctn Gry</t>
  </si>
  <si>
    <t>655450270161</t>
  </si>
  <si>
    <t>40Hx70Wx9D</t>
  </si>
  <si>
    <t>655450270178</t>
  </si>
  <si>
    <t>DEZ7H5RS</t>
  </si>
  <si>
    <t>Destination QN R/S - Ctn Gry</t>
  </si>
  <si>
    <t>16Hx10Wx86D</t>
  </si>
  <si>
    <t>655450270185</t>
  </si>
  <si>
    <t>DEZ7H6</t>
  </si>
  <si>
    <t>Destination CK Bed - Ctn Gry</t>
  </si>
  <si>
    <t>50Hx78Wx91D</t>
  </si>
  <si>
    <t>DEZ7H6HF</t>
  </si>
  <si>
    <t>Destination CK HB/FB - Ctn Gry</t>
  </si>
  <si>
    <t>655450270192</t>
  </si>
  <si>
    <t>40Hx82Wx9D</t>
  </si>
  <si>
    <t>655450270208</t>
  </si>
  <si>
    <t>DEZ7H6RS</t>
  </si>
  <si>
    <t>Destination CK R/S - Ctn Gry</t>
  </si>
  <si>
    <t>16Hx10Wx89D</t>
  </si>
  <si>
    <t>655450270215</t>
  </si>
  <si>
    <t>DEZ7H7</t>
  </si>
  <si>
    <t>Destination KG Bed - Ctn Gry</t>
  </si>
  <si>
    <t>50Hx82Wx87D</t>
  </si>
  <si>
    <t>DEZ7H7HF</t>
  </si>
  <si>
    <t>Destination KG HB/FB - Ctn Gry</t>
  </si>
  <si>
    <t>655450270222</t>
  </si>
  <si>
    <t>40Hx86Wx9D</t>
  </si>
  <si>
    <t>655450270239</t>
  </si>
  <si>
    <t>DEZ7H7RS</t>
  </si>
  <si>
    <t>Destination KG R/S - Ctn Gry</t>
  </si>
  <si>
    <t>655450270246</t>
  </si>
  <si>
    <t>DEZ7H5Z3</t>
  </si>
  <si>
    <t>Destination BR 3P QDM</t>
  </si>
  <si>
    <t>655450355226</t>
  </si>
  <si>
    <t>DEZ7H5Z4</t>
  </si>
  <si>
    <t>Destination BR 4P QDMN</t>
  </si>
  <si>
    <t>655450355233</t>
  </si>
  <si>
    <t>DEZ7H5Z5</t>
  </si>
  <si>
    <t>Destination BR 5P QDMNC</t>
  </si>
  <si>
    <t>655450355240</t>
  </si>
  <si>
    <t>Doheny Dining (GEM001 - FOB CNYTN)</t>
  </si>
  <si>
    <t>Doheny</t>
  </si>
  <si>
    <t>MPMV60</t>
  </si>
  <si>
    <t>Doheny Dining Table - Carbon</t>
  </si>
  <si>
    <t>30Hx79Wx39D</t>
  </si>
  <si>
    <t>MPMV60B</t>
  </si>
  <si>
    <t>Doheny Din Table Base - Carbon</t>
  </si>
  <si>
    <t>655450393907</t>
  </si>
  <si>
    <t>16Hx32Wx23D</t>
  </si>
  <si>
    <t>MV</t>
  </si>
  <si>
    <t>Carbon</t>
  </si>
  <si>
    <t>655450393921</t>
  </si>
  <si>
    <t>MPMV60T</t>
  </si>
  <si>
    <t>Doheny Din Table Top - Carbon</t>
  </si>
  <si>
    <t>43Hx83Wx6D</t>
  </si>
  <si>
    <t>655450393914</t>
  </si>
  <si>
    <t>MPMV63</t>
  </si>
  <si>
    <t>Doheny Dining Chair - Boots</t>
  </si>
  <si>
    <t>35Hx20Wx22D</t>
  </si>
  <si>
    <t>655450393938</t>
  </si>
  <si>
    <t>47Hx34Wx25D</t>
  </si>
  <si>
    <t>MPMV78</t>
  </si>
  <si>
    <t>Doheny Din Sideboard - Carbon</t>
  </si>
  <si>
    <t>32Hx63Wx16D</t>
  </si>
  <si>
    <t>655450393952</t>
  </si>
  <si>
    <t>36Hx68Wx20D</t>
  </si>
  <si>
    <t>MPMV60Z5</t>
  </si>
  <si>
    <t>Doheny Dining Table 5P TCCCC</t>
  </si>
  <si>
    <t>655450395352</t>
  </si>
  <si>
    <t>MPMV60Z7</t>
  </si>
  <si>
    <t>Doheny Dining Table 7P TCCCCCC</t>
  </si>
  <si>
    <t>655450395369</t>
  </si>
  <si>
    <t>Dorsey Basalt Grey Bedroom (TTV001 - FOB VNSGN)</t>
  </si>
  <si>
    <t>Dorsey Basalt Grey</t>
  </si>
  <si>
    <t>NSU581</t>
  </si>
  <si>
    <t>Dorsey 1 Drw NS W/USB - Bs Gry</t>
  </si>
  <si>
    <t>24Hx26Wx17D</t>
  </si>
  <si>
    <t>655450430039</t>
  </si>
  <si>
    <t>29Hx29Wx21D</t>
  </si>
  <si>
    <t>U5</t>
  </si>
  <si>
    <t>Basalt Grey</t>
  </si>
  <si>
    <t>NSU581B</t>
  </si>
  <si>
    <t>Dorsey 2 Drw NS W/USB - Bs Gry</t>
  </si>
  <si>
    <t>655450430046</t>
  </si>
  <si>
    <t>31Hx31Wx20D</t>
  </si>
  <si>
    <t>NSU582</t>
  </si>
  <si>
    <t>Dorsey Dresser - Bslt Gry</t>
  </si>
  <si>
    <t>36Hx66Wx19D</t>
  </si>
  <si>
    <t>655450430053</t>
  </si>
  <si>
    <t>41Hx69Wx23D</t>
  </si>
  <si>
    <t>NSU583</t>
  </si>
  <si>
    <t>Dorsey Drs Mirror - Bslt Gry</t>
  </si>
  <si>
    <t>38Hx42Wx2D</t>
  </si>
  <si>
    <t>655450430060</t>
  </si>
  <si>
    <t>43Hx47Wx5D</t>
  </si>
  <si>
    <t>NSU584</t>
  </si>
  <si>
    <t>Dorsey Chest - Bslt Gry</t>
  </si>
  <si>
    <t>655450430077</t>
  </si>
  <si>
    <t>59Hx44Wx22D</t>
  </si>
  <si>
    <t>NSU588</t>
  </si>
  <si>
    <t>Dorsey Wvn Bnch - Bsl Gry/Pump</t>
  </si>
  <si>
    <t>21Hx60Wx18D</t>
  </si>
  <si>
    <t>655450430084</t>
  </si>
  <si>
    <t>25Hx63Wx22D</t>
  </si>
  <si>
    <t>NSU5K5</t>
  </si>
  <si>
    <t>Dorsey Wvn QN Bed - B Gry/Gngr</t>
  </si>
  <si>
    <t>60Hx64Wx85D</t>
  </si>
  <si>
    <t>NSU5K5BH</t>
  </si>
  <si>
    <t>Dorsey Wvn QN HB - B Gry/Gngr</t>
  </si>
  <si>
    <t>655450430510</t>
  </si>
  <si>
    <t>63Hx68Wx6D</t>
  </si>
  <si>
    <t>655450430527</t>
  </si>
  <si>
    <t>NSU5K5FS</t>
  </si>
  <si>
    <t>Dorsey Wvn QN FB/Slats - B Gry</t>
  </si>
  <si>
    <t>38Hx68Wx6D</t>
  </si>
  <si>
    <t>655450430534</t>
  </si>
  <si>
    <t>NSU5K5RL</t>
  </si>
  <si>
    <t>Dorsey Wvn QN Sd Rails - B Gry</t>
  </si>
  <si>
    <t>655450430541</t>
  </si>
  <si>
    <t>NSU5K6</t>
  </si>
  <si>
    <t>Dorsey Wvn CK Bed - B Gry/Gngr</t>
  </si>
  <si>
    <t>60Hx80Wx89D</t>
  </si>
  <si>
    <t>NSU5K6BH</t>
  </si>
  <si>
    <t>Dorsey Wvn CK HB - B Gry/Gngr</t>
  </si>
  <si>
    <t>655450430589</t>
  </si>
  <si>
    <t>63Hx84Wx6D</t>
  </si>
  <si>
    <t>655450430596</t>
  </si>
  <si>
    <t>NSU5K6FS</t>
  </si>
  <si>
    <t>Dorsey Wvn CK FB/Slats - B Gry</t>
  </si>
  <si>
    <t>38Hx84Wx6D</t>
  </si>
  <si>
    <t>655450430602</t>
  </si>
  <si>
    <t>NSU5K6RL</t>
  </si>
  <si>
    <t>Dorsey Wvn CK Sd Rails - B Gry</t>
  </si>
  <si>
    <t>655450430619</t>
  </si>
  <si>
    <t>NSU5K7</t>
  </si>
  <si>
    <t>Dorsey Wvn KG Bed - B Gry/Gngr</t>
  </si>
  <si>
    <t>60Hx80Wx85D</t>
  </si>
  <si>
    <t>NSU5K7BH</t>
  </si>
  <si>
    <t>Dorsey Wvn KG HB - B Gry/Gngr</t>
  </si>
  <si>
    <t>655450430626</t>
  </si>
  <si>
    <t>655450430633</t>
  </si>
  <si>
    <t>NSU5K7FS</t>
  </si>
  <si>
    <t>Dorsey Wvn KG FB/Slats - B Gry</t>
  </si>
  <si>
    <t>38Hx84Wx7D</t>
  </si>
  <si>
    <t>655450430640</t>
  </si>
  <si>
    <t>NSU5K7RL</t>
  </si>
  <si>
    <t>Dorsey Wvn KG Sd Rails - B Gry</t>
  </si>
  <si>
    <t>655450430657</t>
  </si>
  <si>
    <t>NSU5K5Z3</t>
  </si>
  <si>
    <t>Dorsey Wvn BR 3P QDM</t>
  </si>
  <si>
    <t>655450430558</t>
  </si>
  <si>
    <t>NA</t>
  </si>
  <si>
    <t>NSU5K5Z4</t>
  </si>
  <si>
    <t>Dorsey Wvn BR 4P QDMN</t>
  </si>
  <si>
    <t>655450430565</t>
  </si>
  <si>
    <t>NSU5K5Z5</t>
  </si>
  <si>
    <t>Dorsey Wvn BR 5P QDMNC</t>
  </si>
  <si>
    <t>655450430572</t>
  </si>
  <si>
    <t>NSU5H4</t>
  </si>
  <si>
    <t>Dorsey Wd  Full Bed - Bslt Gry</t>
  </si>
  <si>
    <t>60Hx57Wx80D</t>
  </si>
  <si>
    <t>NSU5H4BH</t>
  </si>
  <si>
    <t>Dorsey Wd  Full HB - Bslt Gry</t>
  </si>
  <si>
    <t>655450430091</t>
  </si>
  <si>
    <t>6Hx62Wx65D</t>
  </si>
  <si>
    <t>655450430107</t>
  </si>
  <si>
    <t>NSU5H4FS</t>
  </si>
  <si>
    <t>Dorsey Wd  FL FB/Slt - Bst Gry</t>
  </si>
  <si>
    <t>6Hx62Wx23D</t>
  </si>
  <si>
    <t>655450430114</t>
  </si>
  <si>
    <t>NSU5H4RL</t>
  </si>
  <si>
    <t>Dorsey Wd  FL Sd Rls - Bst Gry</t>
  </si>
  <si>
    <t>6Hx17Wx81D</t>
  </si>
  <si>
    <t>655450430121</t>
  </si>
  <si>
    <t>NSU5H5</t>
  </si>
  <si>
    <t>Dorsey Wd  Queen Bed - Bst Gry</t>
  </si>
  <si>
    <t>NSU5H5BH</t>
  </si>
  <si>
    <t>Dorsey Wd  QN HB - Bslt Gry</t>
  </si>
  <si>
    <t>655450430138</t>
  </si>
  <si>
    <t>655450430145</t>
  </si>
  <si>
    <t>NSU5H5FS</t>
  </si>
  <si>
    <t>Dorsey Wd  QN FB/Slt - Bst Gry</t>
  </si>
  <si>
    <t>32Hx68Wx6D</t>
  </si>
  <si>
    <t>655450430152</t>
  </si>
  <si>
    <t>NSU5H5RL</t>
  </si>
  <si>
    <t>Dorsey Wd  QN Sd Rls - Bst Gry</t>
  </si>
  <si>
    <t>655450430169</t>
  </si>
  <si>
    <t>NSU5H6</t>
  </si>
  <si>
    <t>Dorsey Wd  CKing Bed - Bslt Gry</t>
  </si>
  <si>
    <t>NSU5H6BH</t>
  </si>
  <si>
    <t>Dorsey Wd  CK HB - Bslt Gry</t>
  </si>
  <si>
    <t>655450430206</t>
  </si>
  <si>
    <t>655450430213</t>
  </si>
  <si>
    <t>NSU5H6FS</t>
  </si>
  <si>
    <t>Dorsey Wd  CK FB/Slt - Bst Gry</t>
  </si>
  <si>
    <t>32Hx84Wx6D</t>
  </si>
  <si>
    <t>655450430220</t>
  </si>
  <si>
    <t>NSU5H6RL</t>
  </si>
  <si>
    <t>Dorsey Wd  CK Sd Rls - Bst Gry</t>
  </si>
  <si>
    <t>655450430237</t>
  </si>
  <si>
    <t>NSU5H7</t>
  </si>
  <si>
    <t>Dorsey Wd  King Bed - Bslt Gry</t>
  </si>
  <si>
    <t>NSU5H7BH</t>
  </si>
  <si>
    <t>Dorsey Wd  King HB - Bslt Gry</t>
  </si>
  <si>
    <t>655450430244</t>
  </si>
  <si>
    <t>655450430251</t>
  </si>
  <si>
    <t>NSU5H7FS</t>
  </si>
  <si>
    <t>Dorsey Wd  KG FB/Slt - Bst Gry</t>
  </si>
  <si>
    <t>655450430268</t>
  </si>
  <si>
    <t>NSU5H7RL</t>
  </si>
  <si>
    <t>Dorsey Wd  KG Sd Rls - Bst Gry</t>
  </si>
  <si>
    <t>655450430275</t>
  </si>
  <si>
    <t>NSU5H5Z3</t>
  </si>
  <si>
    <t>Dorsey Wd  BR 3P QDM</t>
  </si>
  <si>
    <t>655450430176</t>
  </si>
  <si>
    <t>NSU5H5Z4</t>
  </si>
  <si>
    <t>Dorsey Wd  BR 4P QDMN</t>
  </si>
  <si>
    <t>655450430183</t>
  </si>
  <si>
    <t>NSU5H5Z5</t>
  </si>
  <si>
    <t>Dorsey Wd  BR 5P QDMNC</t>
  </si>
  <si>
    <t>655450430190</t>
  </si>
  <si>
    <t>NSU5J5</t>
  </si>
  <si>
    <t>Dorsey Wd QN Strg Bed - Bs Gry</t>
  </si>
  <si>
    <t>NSU5J5BH</t>
  </si>
  <si>
    <t>Dorsey Wd QN Strg HB - Bst Gry</t>
  </si>
  <si>
    <t>655450430329</t>
  </si>
  <si>
    <t>64Hx68Wx6D</t>
  </si>
  <si>
    <t>655450430336</t>
  </si>
  <si>
    <t>NSU5J5FS</t>
  </si>
  <si>
    <t>Dorsey Wd QN Stg FB/Slts - B G</t>
  </si>
  <si>
    <t>28Hx67Wx23D</t>
  </si>
  <si>
    <t>655450430343</t>
  </si>
  <si>
    <t>NSU5J5RL</t>
  </si>
  <si>
    <t>Dorsey Wd QN Strg Sd Rails - B G</t>
  </si>
  <si>
    <t>15Hx85Wx6D</t>
  </si>
  <si>
    <t>655450430350</t>
  </si>
  <si>
    <t>NSU5J6</t>
  </si>
  <si>
    <t>Dorsey Wd CK Strg Bed - Bs Gry</t>
  </si>
  <si>
    <t>NSU5J6BH</t>
  </si>
  <si>
    <t>Dorsey Wd CK Strg HB - Bst Gry</t>
  </si>
  <si>
    <t>655450430398</t>
  </si>
  <si>
    <t>655450430404</t>
  </si>
  <si>
    <t>NSU5J6FS</t>
  </si>
  <si>
    <t>Dorsey Wd CK Strg FB/Slt - B G</t>
  </si>
  <si>
    <t>26Hx84Wx23D</t>
  </si>
  <si>
    <t>655450430411</t>
  </si>
  <si>
    <t>NSU5J6RL</t>
  </si>
  <si>
    <t>Dorsey Wd CK Strg Sd Rls - B G</t>
  </si>
  <si>
    <t>14Hx85Wx7D</t>
  </si>
  <si>
    <t>655450430428</t>
  </si>
  <si>
    <t>NSU5J7</t>
  </si>
  <si>
    <t>Dorsey Wd King Stg Bed - B Gry</t>
  </si>
  <si>
    <t>NSU5J7BH</t>
  </si>
  <si>
    <t>Dorsey Wd King Strg HB - B Gry</t>
  </si>
  <si>
    <t>655450430435</t>
  </si>
  <si>
    <t>655450430442</t>
  </si>
  <si>
    <t>NSU5J7FS</t>
  </si>
  <si>
    <t>Dorsey Wd KG Strg FB/Slt - B G</t>
  </si>
  <si>
    <t>28Hx84Wx23D</t>
  </si>
  <si>
    <t>655450430459</t>
  </si>
  <si>
    <t>NSU5J7RL</t>
  </si>
  <si>
    <t>Dorsey Wd KG Stg Sd Rls - B Gy</t>
  </si>
  <si>
    <t>655450430466</t>
  </si>
  <si>
    <t>NSU5J5Z3</t>
  </si>
  <si>
    <t>Dorsey Wd Strg BR 3P QDM</t>
  </si>
  <si>
    <t>655450430367</t>
  </si>
  <si>
    <t>NSU5J5Z4</t>
  </si>
  <si>
    <t>Dorsey Wd Strg BR 4P QDMN</t>
  </si>
  <si>
    <t>655450430374</t>
  </si>
  <si>
    <t>NSU5J5Z5</t>
  </si>
  <si>
    <t>Dorsey Wd Strg BR 5P QDMNC</t>
  </si>
  <si>
    <t>655450430381</t>
  </si>
  <si>
    <t>Dorsey Dining (TTV001 - FOB VNSGN)</t>
  </si>
  <si>
    <t>Dorsey</t>
  </si>
  <si>
    <t>NSPV61Z4</t>
  </si>
  <si>
    <t>Dorsey Fixed DI 4P TBCC</t>
  </si>
  <si>
    <t>655450490729</t>
  </si>
  <si>
    <t>PV</t>
  </si>
  <si>
    <t>Granola</t>
  </si>
  <si>
    <t>NSPV61Z5</t>
  </si>
  <si>
    <t>Dorsey Fixed DI 5P TCCCC</t>
  </si>
  <si>
    <t>655450490736</t>
  </si>
  <si>
    <t>NSPV61Z6</t>
  </si>
  <si>
    <t>Dorsey Fixed DI 6P TBCCCC</t>
  </si>
  <si>
    <t>655450490743</t>
  </si>
  <si>
    <t>NSPV61Z7</t>
  </si>
  <si>
    <t>Dorsey Fixed DI 7P TCCCCCC</t>
  </si>
  <si>
    <t>655450490750</t>
  </si>
  <si>
    <t>NSPV66RZ5</t>
  </si>
  <si>
    <t>Dorsey Rd Cnter DI 5P TCCCC</t>
  </si>
  <si>
    <t>655450491269</t>
  </si>
  <si>
    <t>NSPV66RZ7</t>
  </si>
  <si>
    <t>Dorsey Rd Cnter DI 7P TCCCC</t>
  </si>
  <si>
    <t>655450491276</t>
  </si>
  <si>
    <t>Dorsey Granola Bedroom (TTV001 - FOB VNSGN)</t>
  </si>
  <si>
    <t>Dorsey Granola</t>
  </si>
  <si>
    <t>NSPV81</t>
  </si>
  <si>
    <t>Dorsey 1 Drw NS W/USB - G/Gngr</t>
  </si>
  <si>
    <t>655450421419</t>
  </si>
  <si>
    <t>NSPV81B</t>
  </si>
  <si>
    <t>Dorsey 2 Drw NS W/USB - Grnl</t>
  </si>
  <si>
    <t>655450421426</t>
  </si>
  <si>
    <t>31Hx31Wx21D</t>
  </si>
  <si>
    <t>NSPV82</t>
  </si>
  <si>
    <t>Dorsey Dresser - Granola</t>
  </si>
  <si>
    <t>655450421433</t>
  </si>
  <si>
    <t>NSPV83</t>
  </si>
  <si>
    <t>Dorsey Drs Mirror - Granola</t>
  </si>
  <si>
    <t>655450421440</t>
  </si>
  <si>
    <t>NSPV84</t>
  </si>
  <si>
    <t>Dorsey Chest - Granola</t>
  </si>
  <si>
    <t>655450421457</t>
  </si>
  <si>
    <t>NSPV88</t>
  </si>
  <si>
    <t>Dorsey Wvn Bench - Grnl/Rctt</t>
  </si>
  <si>
    <t>9401.61.6011</t>
  </si>
  <si>
    <t>655450421464</t>
  </si>
  <si>
    <t>NSPVK5</t>
  </si>
  <si>
    <t>Dorsey Wvn QN Bed - Grnl/Gngr</t>
  </si>
  <si>
    <t>NSPVK5BH</t>
  </si>
  <si>
    <t>Dorsey Wvn QN HB - Grnl/Ginger</t>
  </si>
  <si>
    <t>655450427275</t>
  </si>
  <si>
    <t>655450427282</t>
  </si>
  <si>
    <t>NSPVK5FS</t>
  </si>
  <si>
    <t>Dorsey Wvn QN FB/Slats - Grnl</t>
  </si>
  <si>
    <t>655450427299</t>
  </si>
  <si>
    <t>NSPVK5RL</t>
  </si>
  <si>
    <t>Dorsey Wvn QN Sd Rails - Grnl</t>
  </si>
  <si>
    <t>655450427305</t>
  </si>
  <si>
    <t>NSPVK6</t>
  </si>
  <si>
    <t>Dorsey Wvn CK Bed - Grnl/Gngr</t>
  </si>
  <si>
    <t>NSPVK6BH</t>
  </si>
  <si>
    <t>Dorsey Wvn CK HB - Grnl/Ginger</t>
  </si>
  <si>
    <t>655450427312</t>
  </si>
  <si>
    <t>655450427329</t>
  </si>
  <si>
    <t>NSPVK6FS</t>
  </si>
  <si>
    <t>Dorsey Wvn CK FB/Slats - Grnl</t>
  </si>
  <si>
    <t>655450427336</t>
  </si>
  <si>
    <t>NSPVK6RL</t>
  </si>
  <si>
    <t>Dorsey Wvn CK Sd Rails - Grnl</t>
  </si>
  <si>
    <t>655450427343</t>
  </si>
  <si>
    <t>NSPVK7</t>
  </si>
  <si>
    <t>Dorsey Wvn KG Bed - Grnl/Gngr</t>
  </si>
  <si>
    <t>NSPVK7BH</t>
  </si>
  <si>
    <t>Dorsey Wvn KG HB - Grnl/Ginger</t>
  </si>
  <si>
    <t>655450427350</t>
  </si>
  <si>
    <t>655450427367</t>
  </si>
  <si>
    <t>NSPVK7FS</t>
  </si>
  <si>
    <t>Dorsey Wvn KG FB/Slats - Grnl</t>
  </si>
  <si>
    <t>655450427374</t>
  </si>
  <si>
    <t>NSPVK7RL</t>
  </si>
  <si>
    <t>Dorsey Wvn KG Sd Rails - Grnl</t>
  </si>
  <si>
    <t>655450427381</t>
  </si>
  <si>
    <t>NSPVK5Z3</t>
  </si>
  <si>
    <t>655450427398</t>
  </si>
  <si>
    <t>NSPVK5Z4</t>
  </si>
  <si>
    <t>655450427404</t>
  </si>
  <si>
    <t>NSPVK5Z5</t>
  </si>
  <si>
    <t>655450427411</t>
  </si>
  <si>
    <t>NSPVH5</t>
  </si>
  <si>
    <t>Dorsey Wd  Queen Bed - Granola</t>
  </si>
  <si>
    <t>NSPVH5BH</t>
  </si>
  <si>
    <t>Dorsey Wd  QN HB - Granola</t>
  </si>
  <si>
    <t>655450421518</t>
  </si>
  <si>
    <t>655450421525</t>
  </si>
  <si>
    <t>NSPVH5FS</t>
  </si>
  <si>
    <t>Dorsey Wd  QN FB/Slt - Granola</t>
  </si>
  <si>
    <t>655450421532</t>
  </si>
  <si>
    <t>NSPVH5RL</t>
  </si>
  <si>
    <t>Dorsey Wd  QN Sd Rls - Granola</t>
  </si>
  <si>
    <t>655450421549</t>
  </si>
  <si>
    <t>NSPVH6</t>
  </si>
  <si>
    <t>Dorsey Wd  CKing Bed - Granola</t>
  </si>
  <si>
    <t>NSPVH6BH</t>
  </si>
  <si>
    <t>Dorsey Wd  CK HB - Granola</t>
  </si>
  <si>
    <t>655450421556</t>
  </si>
  <si>
    <t>655450421563</t>
  </si>
  <si>
    <t>NSPVH6FS</t>
  </si>
  <si>
    <t>Dorsey Wd  CK FB/Slt - Granola</t>
  </si>
  <si>
    <t>655450421570</t>
  </si>
  <si>
    <t>NSPVH6RL</t>
  </si>
  <si>
    <t>Dorsey Wd  CK Sd Rls - Granola</t>
  </si>
  <si>
    <t>655450421587</t>
  </si>
  <si>
    <t>NSPVH7</t>
  </si>
  <si>
    <t>Dorsey Wd  King Bed - Granola</t>
  </si>
  <si>
    <t>NSPVH7BH</t>
  </si>
  <si>
    <t>Dorsey Wd  King HB - Granola</t>
  </si>
  <si>
    <t>655450421594</t>
  </si>
  <si>
    <t>655450421600</t>
  </si>
  <si>
    <t>NSPVH7FS</t>
  </si>
  <si>
    <t>Dorsey Wd  KG FB/Slt - Granola</t>
  </si>
  <si>
    <t>655450421617</t>
  </si>
  <si>
    <t>NSPVH7RL</t>
  </si>
  <si>
    <t>Dorsey Wd  KG Sd Rls - Granola</t>
  </si>
  <si>
    <t>655450421624</t>
  </si>
  <si>
    <t>NSPVH5Z3</t>
  </si>
  <si>
    <t>655450421631</t>
  </si>
  <si>
    <t>NSPVH5Z4</t>
  </si>
  <si>
    <t>655450421648</t>
  </si>
  <si>
    <t>NSPVH5Z5</t>
  </si>
  <si>
    <t>655450421655</t>
  </si>
  <si>
    <t>NSPVJ5</t>
  </si>
  <si>
    <t>Dorsey Wd Queen Stg Bed - Grnl</t>
  </si>
  <si>
    <t>NSPVJ5BH</t>
  </si>
  <si>
    <t>Dorsey Wd Queen Strg HB - Grnl</t>
  </si>
  <si>
    <t>655450421709</t>
  </si>
  <si>
    <t>655450421716</t>
  </si>
  <si>
    <t>NSPVJ5FS</t>
  </si>
  <si>
    <t>Dorsey Wd QN Strg FB/Slats - Grnl</t>
  </si>
  <si>
    <t>655450421723</t>
  </si>
  <si>
    <t>NSPVJ5RL</t>
  </si>
  <si>
    <t>Dorsey Wd QN Strg Sd Rails - Grnl</t>
  </si>
  <si>
    <t>655450421730</t>
  </si>
  <si>
    <t>NSPVJ6</t>
  </si>
  <si>
    <t>Dorsey Wd CKing Stg Bed - Grnl</t>
  </si>
  <si>
    <t>NSPVJ6BH</t>
  </si>
  <si>
    <t>Dorsey Wd CKing Strg HB - Grnl</t>
  </si>
  <si>
    <t>655450421747</t>
  </si>
  <si>
    <t>655450421754</t>
  </si>
  <si>
    <t>NSPVJ6FS</t>
  </si>
  <si>
    <t>Dorsey Wd CK Stg FB/Slt - Grnl</t>
  </si>
  <si>
    <t>655450421761</t>
  </si>
  <si>
    <t>NSPVJ6RL</t>
  </si>
  <si>
    <t>Dorsey Wd CK Stg Sd Rls - Grnl</t>
  </si>
  <si>
    <t>655450421778</t>
  </si>
  <si>
    <t>NSPVJ7</t>
  </si>
  <si>
    <t>Dorsey Wd King Stg Bed - Grnl</t>
  </si>
  <si>
    <t>NSPVJ7BH</t>
  </si>
  <si>
    <t>Dorsey Wd King Strg HB - Grnl</t>
  </si>
  <si>
    <t>655450421785</t>
  </si>
  <si>
    <t>655450421792</t>
  </si>
  <si>
    <t>NSPVJ7FS</t>
  </si>
  <si>
    <t>Dorsey Wd KG Stg FB/Slt - Grnl</t>
  </si>
  <si>
    <t>655450421808</t>
  </si>
  <si>
    <t>NSPVJ7RL</t>
  </si>
  <si>
    <t>Dorsey Wd KG Stg Sd Rls - Grnl</t>
  </si>
  <si>
    <t>655450421815</t>
  </si>
  <si>
    <t>NSPVJ5Z3</t>
  </si>
  <si>
    <t>655450421822</t>
  </si>
  <si>
    <t>NSPVJ5Z4</t>
  </si>
  <si>
    <t>655450421839</t>
  </si>
  <si>
    <t>NSPVJ5Z5</t>
  </si>
  <si>
    <t>655450421846</t>
  </si>
  <si>
    <t>Dorsey Granola Dining (TTV001 - FOB VNSGN)</t>
  </si>
  <si>
    <t>NSPV27</t>
  </si>
  <si>
    <t>Dorsey Strg Cabinet - Granola</t>
  </si>
  <si>
    <t>80Hx38Wx18D</t>
  </si>
  <si>
    <t>655450490477</t>
  </si>
  <si>
    <t>42Hx85Wx21D</t>
  </si>
  <si>
    <t>NSPV62Z7</t>
  </si>
  <si>
    <t>Dorsey Rd DI 7P TCCCCCC</t>
  </si>
  <si>
    <t>655450490774</t>
  </si>
  <si>
    <t>NSPV60</t>
  </si>
  <si>
    <t>Dorsey 80/98 Ext Dn Tbl - Grnl</t>
  </si>
  <si>
    <t>30Hx98Wx42D</t>
  </si>
  <si>
    <t>655450490804</t>
  </si>
  <si>
    <t>11Hx102Wx46D</t>
  </si>
  <si>
    <t>NSPV60Z4</t>
  </si>
  <si>
    <t>Dorsey 80/90 Ext DI 4P TBCC</t>
  </si>
  <si>
    <t>655450490682</t>
  </si>
  <si>
    <t>NSPV60Z5</t>
  </si>
  <si>
    <t>Dorsey 80/90 Ext DI 5P TCCCC</t>
  </si>
  <si>
    <t>655450490699</t>
  </si>
  <si>
    <t>NSPV60Z6</t>
  </si>
  <si>
    <t>Dorsey 80/90 Ext DI 6P TBCCCC</t>
  </si>
  <si>
    <t>655450490705</t>
  </si>
  <si>
    <t>NSPV60Z7</t>
  </si>
  <si>
    <t>Dorsey 80/90 Ext DI 7P TCCCCCC</t>
  </si>
  <si>
    <t>655450490712</t>
  </si>
  <si>
    <t>NSPV61</t>
  </si>
  <si>
    <t>Dorsey Fixed Dn Table - Grnl</t>
  </si>
  <si>
    <t>30Hx80Wx42D</t>
  </si>
  <si>
    <t>655450490811</t>
  </si>
  <si>
    <t>47Hx84Wx11D</t>
  </si>
  <si>
    <t>NSPV62R</t>
  </si>
  <si>
    <t>Dorsey Rd Dn table - Granola</t>
  </si>
  <si>
    <t>31Hx54Wx54D</t>
  </si>
  <si>
    <t>NSPV62RB</t>
  </si>
  <si>
    <t>Dorsey Rd Dn tbl Tp - Granola</t>
  </si>
  <si>
    <t>655450491306</t>
  </si>
  <si>
    <t>58Hx58Wx7D</t>
  </si>
  <si>
    <t>655450491320</t>
  </si>
  <si>
    <t>NSPV62RT</t>
  </si>
  <si>
    <t>Dorsey Rd Dn tbl Bs - Granola</t>
  </si>
  <si>
    <t>34Hx34Wx32D</t>
  </si>
  <si>
    <t>655450491313</t>
  </si>
  <si>
    <t>NSPV62RZ5</t>
  </si>
  <si>
    <t>Dorsey Rd DI 5P TCCCC</t>
  </si>
  <si>
    <t>655450491283</t>
  </si>
  <si>
    <t>NSPV62RZ7</t>
  </si>
  <si>
    <t>655450491290</t>
  </si>
  <si>
    <t>NSPV62Z5</t>
  </si>
  <si>
    <t>655450490767</t>
  </si>
  <si>
    <t>NSPV63</t>
  </si>
  <si>
    <t>Dorsey Wvn Dn Chair - Gngr/Rct</t>
  </si>
  <si>
    <t>36Hx19Wx22D</t>
  </si>
  <si>
    <t>655450490620</t>
  </si>
  <si>
    <t>22Hx39Wx12D</t>
  </si>
  <si>
    <t>NSPV64</t>
  </si>
  <si>
    <t>Dorsey Ladder Bck Chair - Rctt</t>
  </si>
  <si>
    <t>655450490637</t>
  </si>
  <si>
    <t>NSPV65</t>
  </si>
  <si>
    <t>Dorsey Wood Bench - Granola</t>
  </si>
  <si>
    <t>23Hx60Wx18D</t>
  </si>
  <si>
    <t>655450490644</t>
  </si>
  <si>
    <t>27Hx64Wx21D</t>
  </si>
  <si>
    <t>NSPV66R</t>
  </si>
  <si>
    <t>Dorsey Rd Counter Table - Grnl</t>
  </si>
  <si>
    <t>37Hx54Wx54D</t>
  </si>
  <si>
    <t>NSPV66RB</t>
  </si>
  <si>
    <t>Dorsey Rd Cntr Table Bs - Grnl</t>
  </si>
  <si>
    <t>655450491238</t>
  </si>
  <si>
    <t>655450491252</t>
  </si>
  <si>
    <t>NSPV66RT</t>
  </si>
  <si>
    <t>Dorsey Rd Cntr Table Tp - Grnl</t>
  </si>
  <si>
    <t>38Hx38Wx34D</t>
  </si>
  <si>
    <t>655450491245</t>
  </si>
  <si>
    <t>NSPV69</t>
  </si>
  <si>
    <t>Dorsey Wvn Cntr Stl - Gngr/Rct</t>
  </si>
  <si>
    <t>38Hx18Wx22D</t>
  </si>
  <si>
    <t>655450490835</t>
  </si>
  <si>
    <t>22Hx40Wx13D</t>
  </si>
  <si>
    <t>NSPV70</t>
  </si>
  <si>
    <t>Dorsey Ldd Bk Cnt Stool - Rctt</t>
  </si>
  <si>
    <t>655450490842</t>
  </si>
  <si>
    <t>NSPV78</t>
  </si>
  <si>
    <t>Dorsey Sideboard - Granola</t>
  </si>
  <si>
    <t>655450490668</t>
  </si>
  <si>
    <t>41Hx70Wx22D</t>
  </si>
  <si>
    <t>NSPV80</t>
  </si>
  <si>
    <t>Dorsey Wvn Bar Cabinet - Grnl</t>
  </si>
  <si>
    <t>40Hx42Wx19D</t>
  </si>
  <si>
    <t>655450490675</t>
  </si>
  <si>
    <t>45Hx46Wx23D</t>
  </si>
  <si>
    <t>Dorsey Granola Entertainment (TTV001 - FOB VNSGN)</t>
  </si>
  <si>
    <t>Entertainment</t>
  </si>
  <si>
    <t>NSPV2664</t>
  </si>
  <si>
    <t>Dorsey 64W Ent Console - Grnl</t>
  </si>
  <si>
    <t>30Hx64Wx18D</t>
  </si>
  <si>
    <t>655450490446</t>
  </si>
  <si>
    <t>35Hx68Wx21D</t>
  </si>
  <si>
    <t>NSPV2672</t>
  </si>
  <si>
    <t>Dorsey 72W Wvn Ent Cnsl - Grnl</t>
  </si>
  <si>
    <t>30Hx72Wx18D</t>
  </si>
  <si>
    <t>655450490453</t>
  </si>
  <si>
    <t>35Hx76Wx21D</t>
  </si>
  <si>
    <t>NSPV2684</t>
  </si>
  <si>
    <t>Dorsey 84W Ent Console - Grnl</t>
  </si>
  <si>
    <t>27Hx84Wx18D</t>
  </si>
  <si>
    <t>655450490460</t>
  </si>
  <si>
    <t>32Hx88Wx21D</t>
  </si>
  <si>
    <t>Dorsey Granola Occasional (TTV001 - FOB VNSGN)</t>
  </si>
  <si>
    <t>NSPV21</t>
  </si>
  <si>
    <t>Dorsey Coffee Table - Granola</t>
  </si>
  <si>
    <t>18Hx50Wx28D</t>
  </si>
  <si>
    <t>655450490415</t>
  </si>
  <si>
    <t>31Hx54Wx22D</t>
  </si>
  <si>
    <t>NSPV22</t>
  </si>
  <si>
    <t>Dorsey End Table - Granola</t>
  </si>
  <si>
    <t>655450490439</t>
  </si>
  <si>
    <t>28Hx29Wx27D</t>
  </si>
  <si>
    <t>NSPV23</t>
  </si>
  <si>
    <t>Dorsey Console Table - Granola</t>
  </si>
  <si>
    <t>30Hx66Wx18D</t>
  </si>
  <si>
    <t>655450490422</t>
  </si>
  <si>
    <t>35Hx70Wx21D</t>
  </si>
  <si>
    <t>NSPV87</t>
  </si>
  <si>
    <t>Dorsey Rd Accent Table - Grnl</t>
  </si>
  <si>
    <t>24Hx18Wx18D</t>
  </si>
  <si>
    <t>655450490408</t>
  </si>
  <si>
    <t>28Hx21Wx20D</t>
  </si>
  <si>
    <t>NSPV91</t>
  </si>
  <si>
    <t>Dorsey Wvn Ottoman - Ginger</t>
  </si>
  <si>
    <t>18Hx18Wx18D</t>
  </si>
  <si>
    <t>655450490392</t>
  </si>
  <si>
    <t>24Hx22Wx21D</t>
  </si>
  <si>
    <t>Drake Jet Bedroom (DOM001 - FOB IDSUB)</t>
  </si>
  <si>
    <t>Drake Jet</t>
  </si>
  <si>
    <t>NKKS81</t>
  </si>
  <si>
    <t>Drake Nightstand W/USB - Jet</t>
  </si>
  <si>
    <t>655450455698</t>
  </si>
  <si>
    <t>KS</t>
  </si>
  <si>
    <t>Jet</t>
  </si>
  <si>
    <t>NKKS81B</t>
  </si>
  <si>
    <t>Drake 1-Drw NS W/USB - Jet</t>
  </si>
  <si>
    <t>655450455704</t>
  </si>
  <si>
    <t>NKKS82</t>
  </si>
  <si>
    <t>Drake Dresser - Jet</t>
  </si>
  <si>
    <t>655450455711</t>
  </si>
  <si>
    <t>37Hx71Wx21D</t>
  </si>
  <si>
    <t>NKKS83</t>
  </si>
  <si>
    <t>Drake Dresser Mirror - Jet</t>
  </si>
  <si>
    <t>37Hx42Wx1D</t>
  </si>
  <si>
    <t>655450455728</t>
  </si>
  <si>
    <t>41Hx46Wx5D</t>
  </si>
  <si>
    <t>NKKS84</t>
  </si>
  <si>
    <t>Drake Chest - Jet</t>
  </si>
  <si>
    <t>655450455735</t>
  </si>
  <si>
    <t>57Hx41Wx21D</t>
  </si>
  <si>
    <t>NKKSH4</t>
  </si>
  <si>
    <t>Drake Full Bed - Jet</t>
  </si>
  <si>
    <t>50Hx59Wx81D</t>
  </si>
  <si>
    <t>NKKSH4HF</t>
  </si>
  <si>
    <t>Drake FL HB/FB - Jet</t>
  </si>
  <si>
    <t>655450455742</t>
  </si>
  <si>
    <t>54Hx63Wx7D</t>
  </si>
  <si>
    <t>655450455759</t>
  </si>
  <si>
    <t>NKKSH4RL</t>
  </si>
  <si>
    <t>Drake FL Rails - Jet</t>
  </si>
  <si>
    <t>11Hx82Wx8D</t>
  </si>
  <si>
    <t>655450455766</t>
  </si>
  <si>
    <t>PB05F4SL</t>
  </si>
  <si>
    <t>Rolled Slats Full</t>
  </si>
  <si>
    <t>7Hx56Wx6D</t>
  </si>
  <si>
    <t>655450121463</t>
  </si>
  <si>
    <t>NKKSH5</t>
  </si>
  <si>
    <t>Drake Queen Bed - Jet</t>
  </si>
  <si>
    <t>50Hx64Wx84D</t>
  </si>
  <si>
    <t>NKKSH5HF</t>
  </si>
  <si>
    <t>Drake QN HB/FB - Jet</t>
  </si>
  <si>
    <t>655450455773</t>
  </si>
  <si>
    <t>54Hx69Wx7D</t>
  </si>
  <si>
    <t>655450455780</t>
  </si>
  <si>
    <t>NKKSH5RL</t>
  </si>
  <si>
    <t>Drake QN Rails - Jet</t>
  </si>
  <si>
    <t>11Hx87Wx8D</t>
  </si>
  <si>
    <t>655450455797</t>
  </si>
  <si>
    <t>NKKSH6</t>
  </si>
  <si>
    <t>Drake Cal King Bed - Jet</t>
  </si>
  <si>
    <t>50Hx77Wx88D</t>
  </si>
  <si>
    <t>NKKSH6HF</t>
  </si>
  <si>
    <t>Drake CK HB/FB - Jet</t>
  </si>
  <si>
    <t>655450455803</t>
  </si>
  <si>
    <t>54Hx81Wx7D</t>
  </si>
  <si>
    <t>655450455810</t>
  </si>
  <si>
    <t>NKKSH6RL</t>
  </si>
  <si>
    <t>Drake CK Rails - Jet</t>
  </si>
  <si>
    <t>11Hx91Wx8D</t>
  </si>
  <si>
    <t>655450455827</t>
  </si>
  <si>
    <t>NKKSH7</t>
  </si>
  <si>
    <t>Drake King Bed - Jet</t>
  </si>
  <si>
    <t>50Hx81Wx84D</t>
  </si>
  <si>
    <t>NKKSH7HF</t>
  </si>
  <si>
    <t>Drake KG HB/FB - Jet</t>
  </si>
  <si>
    <t>655450455834</t>
  </si>
  <si>
    <t>54Hx85Wx7D</t>
  </si>
  <si>
    <t>655450455841</t>
  </si>
  <si>
    <t>NKKSH7RL</t>
  </si>
  <si>
    <t>Drake KG Rails - Jet</t>
  </si>
  <si>
    <t>655450455858</t>
  </si>
  <si>
    <t>NKKSH5Z3</t>
  </si>
  <si>
    <t>Drake Platform Bed 3P QDM</t>
  </si>
  <si>
    <t>655450455865</t>
  </si>
  <si>
    <t>NKKSH5Z4</t>
  </si>
  <si>
    <t>Drake Platform Bed 4P QDMN</t>
  </si>
  <si>
    <t>655450455872</t>
  </si>
  <si>
    <t>NKKSH5Z5</t>
  </si>
  <si>
    <t>Drake Platform Bed 5P QDMNC</t>
  </si>
  <si>
    <t>655450455889</t>
  </si>
  <si>
    <t>Drake Jet Home Office (DOM001 - FOB IDSUB)</t>
  </si>
  <si>
    <t>NKKS11</t>
  </si>
  <si>
    <t>Drake Desk - Jet</t>
  </si>
  <si>
    <t>31Hx60Wx28D</t>
  </si>
  <si>
    <t>655450506796</t>
  </si>
  <si>
    <t>34Hx63Wx31D</t>
  </si>
  <si>
    <t>Drake Sugar Bedroom (DOM001 - FOB IDSUB)</t>
  </si>
  <si>
    <t>Drake Sugar</t>
  </si>
  <si>
    <t>NKNF81</t>
  </si>
  <si>
    <t>Drake 2-Drw Nightstand W/USB - Sugar</t>
  </si>
  <si>
    <t>655450401602</t>
  </si>
  <si>
    <t>NF</t>
  </si>
  <si>
    <t>Sugar</t>
  </si>
  <si>
    <t>NKNF81B</t>
  </si>
  <si>
    <t>Drake 1-Drw NS W/USB - Sugar</t>
  </si>
  <si>
    <t>655450401619</t>
  </si>
  <si>
    <t>NKNF82</t>
  </si>
  <si>
    <t>Drake Dresser - Sugar</t>
  </si>
  <si>
    <t>655450401626</t>
  </si>
  <si>
    <t>NKNF83</t>
  </si>
  <si>
    <t>Drake Dresser Mirror - Sugar</t>
  </si>
  <si>
    <t>655450401633</t>
  </si>
  <si>
    <t>NKNF84</t>
  </si>
  <si>
    <t>Drake Chest - Sugar</t>
  </si>
  <si>
    <t>655450401640</t>
  </si>
  <si>
    <t>NKNFH4</t>
  </si>
  <si>
    <t>Drake Full Bed - Sugar</t>
  </si>
  <si>
    <t>NKNFH4HF</t>
  </si>
  <si>
    <t>Drake FL HB/FB - Sugar</t>
  </si>
  <si>
    <t>655450401657</t>
  </si>
  <si>
    <t>655450401664</t>
  </si>
  <si>
    <t>NKNFH4RL</t>
  </si>
  <si>
    <t>Drake FL Rails - Sugar</t>
  </si>
  <si>
    <t>655450401671</t>
  </si>
  <si>
    <t>NKNFH5</t>
  </si>
  <si>
    <t>Drake Queen Bed - Sugar</t>
  </si>
  <si>
    <t>NKNFH5HF</t>
  </si>
  <si>
    <t>Drake QN HB/FB - Sugar</t>
  </si>
  <si>
    <t>655450401688</t>
  </si>
  <si>
    <t>655450401695</t>
  </si>
  <si>
    <t>NKNFH5RL</t>
  </si>
  <si>
    <t>Drake QN/KG Side Rails - Sugar</t>
  </si>
  <si>
    <t>655450401701</t>
  </si>
  <si>
    <t>NKNFH6</t>
  </si>
  <si>
    <t>Drake Cal King Bed - Sugar</t>
  </si>
  <si>
    <t>NKNFH6HF</t>
  </si>
  <si>
    <t>Drake CK HB/FB - Sugar</t>
  </si>
  <si>
    <t>655450401718</t>
  </si>
  <si>
    <t>655450401725</t>
  </si>
  <si>
    <t>NKNFH6RL</t>
  </si>
  <si>
    <t>Drake CK Rails - Sugar</t>
  </si>
  <si>
    <t>655450401732</t>
  </si>
  <si>
    <t>NKNFH7</t>
  </si>
  <si>
    <t>Drake King Bed - Sugar</t>
  </si>
  <si>
    <t>NKNFH7HF</t>
  </si>
  <si>
    <t>Drake KG HB/FB - Sugar</t>
  </si>
  <si>
    <t>655450401749</t>
  </si>
  <si>
    <t>655450401756</t>
  </si>
  <si>
    <t>NKNFH7RL</t>
  </si>
  <si>
    <t>Drake KG Rails - Sugar</t>
  </si>
  <si>
    <t>655450401763</t>
  </si>
  <si>
    <t>NKNFH5Z3</t>
  </si>
  <si>
    <t>655450401770</t>
  </si>
  <si>
    <t>NKNFH5Z4</t>
  </si>
  <si>
    <t>655450401787</t>
  </si>
  <si>
    <t>NKNFH5Z5</t>
  </si>
  <si>
    <t>655450401794</t>
  </si>
  <si>
    <t>Drake Sugar Dining (DOM001 - FOB IDSUB)</t>
  </si>
  <si>
    <t>NKNF60</t>
  </si>
  <si>
    <t>Drake Rec Ext Din Tb - Sugr</t>
  </si>
  <si>
    <t>655450500329</t>
  </si>
  <si>
    <t>47Hx47Wx19D</t>
  </si>
  <si>
    <t>NKNF60Z5</t>
  </si>
  <si>
    <t>Drake Ext DI 5P TCCCC</t>
  </si>
  <si>
    <t>655450505737</t>
  </si>
  <si>
    <t>NKNF60Z7</t>
  </si>
  <si>
    <t>Drake Ext DI 7P TCCCCCC</t>
  </si>
  <si>
    <t>655450505744</t>
  </si>
  <si>
    <t>NKNF61</t>
  </si>
  <si>
    <t>Drake Rnd Dining Table - Sugr</t>
  </si>
  <si>
    <t>30Hx54Wx54D</t>
  </si>
  <si>
    <t>655450500350</t>
  </si>
  <si>
    <t>59Hx59Wx14D</t>
  </si>
  <si>
    <t>NKNF61Z5</t>
  </si>
  <si>
    <t>Drake Rd DI 5P TCCCC</t>
  </si>
  <si>
    <t>655450505751</t>
  </si>
  <si>
    <t>NKNF61Z7</t>
  </si>
  <si>
    <t>Drake Rd DI 7P TCCCCCC</t>
  </si>
  <si>
    <t>655450505768</t>
  </si>
  <si>
    <t>NKNF63</t>
  </si>
  <si>
    <t>Drake Side Chair - Sugr</t>
  </si>
  <si>
    <t>34Hx26Wx21D</t>
  </si>
  <si>
    <t>655450500312</t>
  </si>
  <si>
    <t>42Hx30Wx29D</t>
  </si>
  <si>
    <t>NKNF78</t>
  </si>
  <si>
    <t>Drake Sideboard - Sugr</t>
  </si>
  <si>
    <t>655450500305</t>
  </si>
  <si>
    <t>41Hx73Wx22D</t>
  </si>
  <si>
    <t>Drake Sugar Dining (QMX001 - FOB VNSGN)</t>
  </si>
  <si>
    <t>QMX001</t>
  </si>
  <si>
    <t>NK1P63</t>
  </si>
  <si>
    <t>Drake Uph Dining Chair -Crm Brl</t>
  </si>
  <si>
    <t>30Hx25Wx24D</t>
  </si>
  <si>
    <t>655450504853</t>
  </si>
  <si>
    <t>32Hx26Wx26D</t>
  </si>
  <si>
    <t>1P</t>
  </si>
  <si>
    <t>Creme Brulee</t>
  </si>
  <si>
    <t>Drake Sugar Home Office (DOM001 - FOB IDSUB)</t>
  </si>
  <si>
    <t>NKNF11</t>
  </si>
  <si>
    <t>Drake Desk - Sugar</t>
  </si>
  <si>
    <t>655450455483</t>
  </si>
  <si>
    <t>NKNF19</t>
  </si>
  <si>
    <t>Drake Bookcase - Sugar</t>
  </si>
  <si>
    <t>78Hx36Wx18D</t>
  </si>
  <si>
    <t>655450455490</t>
  </si>
  <si>
    <t>82Hx39Wx21D</t>
  </si>
  <si>
    <t>Drake Sugar Occasional (DOM001 - FOB IDSUB)</t>
  </si>
  <si>
    <t>NKNF21</t>
  </si>
  <si>
    <t>Drake Coffee Table - Sugar</t>
  </si>
  <si>
    <t>655450455452</t>
  </si>
  <si>
    <t>22Hx51Wx27D</t>
  </si>
  <si>
    <t>NKNF22</t>
  </si>
  <si>
    <t>Drake End Table - Sugar</t>
  </si>
  <si>
    <t>655450455469</t>
  </si>
  <si>
    <t>28Hx27Wx27D</t>
  </si>
  <si>
    <t>NKNF23</t>
  </si>
  <si>
    <t>Drake Console Table - Sugar</t>
  </si>
  <si>
    <t>30Hx60Wx15D</t>
  </si>
  <si>
    <t>655450455476</t>
  </si>
  <si>
    <t>33Hx63Wx18D</t>
  </si>
  <si>
    <t>Drake Timber Bedroom (DOM001 - FOB IDSUB)</t>
  </si>
  <si>
    <t>Drake Timber</t>
  </si>
  <si>
    <t>NKZY81</t>
  </si>
  <si>
    <t>Drake 2-Drw Nightstand W/USB - Timber</t>
  </si>
  <si>
    <t>655450499715</t>
  </si>
  <si>
    <t>ZY</t>
  </si>
  <si>
    <t>Timber</t>
  </si>
  <si>
    <t>NKZY81B</t>
  </si>
  <si>
    <t>Drake 1-Drw NS W/USB - Timber</t>
  </si>
  <si>
    <t>655450499722</t>
  </si>
  <si>
    <t>NKZY82</t>
  </si>
  <si>
    <t>Drake Dresser - Timber</t>
  </si>
  <si>
    <t>655450499739</t>
  </si>
  <si>
    <t>NKZY83</t>
  </si>
  <si>
    <t>Drake Dresser Mirror - Timber</t>
  </si>
  <si>
    <t>655450499746</t>
  </si>
  <si>
    <t>NKZY84</t>
  </si>
  <si>
    <t>Drake Chest - Timber</t>
  </si>
  <si>
    <t>655450499777</t>
  </si>
  <si>
    <t>NKZYH4</t>
  </si>
  <si>
    <t>Drake Full Bed - Timber</t>
  </si>
  <si>
    <t>NKZYH4HF</t>
  </si>
  <si>
    <t>Drake FL HB/FB - Timber</t>
  </si>
  <si>
    <t>655450499753</t>
  </si>
  <si>
    <t>655450499760</t>
  </si>
  <si>
    <t>NKZYH4RL</t>
  </si>
  <si>
    <t>Drake FL Rails - Timber</t>
  </si>
  <si>
    <t>655450499784</t>
  </si>
  <si>
    <t>NKZYH5</t>
  </si>
  <si>
    <t>Drake Queen Bed - Timber</t>
  </si>
  <si>
    <t>NKZYH5HF</t>
  </si>
  <si>
    <t>Drake QN HB/FB - Timber</t>
  </si>
  <si>
    <t>655450499791</t>
  </si>
  <si>
    <t>655450499807</t>
  </si>
  <si>
    <t>NKZYH5RL</t>
  </si>
  <si>
    <t>Drake QN Rails - Timber</t>
  </si>
  <si>
    <t>655450499814</t>
  </si>
  <si>
    <t>NKZYH6</t>
  </si>
  <si>
    <t>Drake Cal King Bed - Timber</t>
  </si>
  <si>
    <t>NKZYH6HF</t>
  </si>
  <si>
    <t>Drake CK HB/FB - Timber</t>
  </si>
  <si>
    <t>655450499821</t>
  </si>
  <si>
    <t>655450499838</t>
  </si>
  <si>
    <t>NKZYH6RL</t>
  </si>
  <si>
    <t>Drake CK Rails - Timber</t>
  </si>
  <si>
    <t>655450499845</t>
  </si>
  <si>
    <t>NKZYH7</t>
  </si>
  <si>
    <t>Drake King Bed - Timber</t>
  </si>
  <si>
    <t>NKZYH7HF</t>
  </si>
  <si>
    <t>Drake KG HB/FB - Timber</t>
  </si>
  <si>
    <t>655450499852</t>
  </si>
  <si>
    <t>655450499869</t>
  </si>
  <si>
    <t>NKZYH7RL</t>
  </si>
  <si>
    <t>Drake KG Rails - Timber</t>
  </si>
  <si>
    <t>655450499876</t>
  </si>
  <si>
    <t>NKZYH5Z3</t>
  </si>
  <si>
    <t>Drake BR 3P QDM</t>
  </si>
  <si>
    <t>655450499937</t>
  </si>
  <si>
    <t>NKZYH5Z4</t>
  </si>
  <si>
    <t>Drake BR 4P QDMN</t>
  </si>
  <si>
    <t>655450499944</t>
  </si>
  <si>
    <t>NKZYH5Z5</t>
  </si>
  <si>
    <t>Drake BR 5P QDMNC</t>
  </si>
  <si>
    <t>655450499951</t>
  </si>
  <si>
    <t>Drake Timber Home Office (DOM001 - FOB IDSUB)</t>
  </si>
  <si>
    <t>NKZY11</t>
  </si>
  <si>
    <t>Drake Desk - Timber</t>
  </si>
  <si>
    <t>655450499913</t>
  </si>
  <si>
    <t>NKZY19</t>
  </si>
  <si>
    <t>Drake Bookcase - Timber</t>
  </si>
  <si>
    <t>655450499883</t>
  </si>
  <si>
    <t>Drake Timber Occasional (DOM001 - FOB IDSUB)</t>
  </si>
  <si>
    <t>NKZY21</t>
  </si>
  <si>
    <t>Drake Coffee Table - Timber</t>
  </si>
  <si>
    <t>655450499890</t>
  </si>
  <si>
    <t>NKZY22</t>
  </si>
  <si>
    <t>Drake End Table - Timber</t>
  </si>
  <si>
    <t>655450499920</t>
  </si>
  <si>
    <t>NKZY23</t>
  </si>
  <si>
    <t>Drake Console Table - Timber</t>
  </si>
  <si>
    <t>655450499906</t>
  </si>
  <si>
    <t>Durham Entertainment (JAC001 - FOB INMUN)</t>
  </si>
  <si>
    <t>Durham</t>
  </si>
  <si>
    <t>WL2M2664</t>
  </si>
  <si>
    <t>Durham 64W Med Console - Lntrn</t>
  </si>
  <si>
    <t>30Hx64Wx20D</t>
  </si>
  <si>
    <t>655450499517</t>
  </si>
  <si>
    <t>33Hx67Wx23D</t>
  </si>
  <si>
    <t>2M</t>
  </si>
  <si>
    <t>Lantern</t>
  </si>
  <si>
    <t>WL2M2672</t>
  </si>
  <si>
    <t>Durham 72W Med Console - Lntrn</t>
  </si>
  <si>
    <t>26Hx72Wx19D</t>
  </si>
  <si>
    <t>655450499524</t>
  </si>
  <si>
    <t>29Hx75Wx22D</t>
  </si>
  <si>
    <t>WL2M2684</t>
  </si>
  <si>
    <t>Durham 84W Med Console - Lntrn</t>
  </si>
  <si>
    <t>28Hx84Wx18D</t>
  </si>
  <si>
    <t>655450499531</t>
  </si>
  <si>
    <t>31Hx87Wx21D</t>
  </si>
  <si>
    <t>Element Chocolate Brown Bedroom (DOM001 - FOB IDSUB)</t>
  </si>
  <si>
    <t>Element Chocolate Brown</t>
  </si>
  <si>
    <t>4G2281</t>
  </si>
  <si>
    <t>Element Nightstand</t>
  </si>
  <si>
    <t>22Hx26Wx16D</t>
  </si>
  <si>
    <t>655450067358</t>
  </si>
  <si>
    <t>26Hx29Wx19D</t>
  </si>
  <si>
    <t>22</t>
  </si>
  <si>
    <t>Chocolate Brown</t>
  </si>
  <si>
    <t>4G2281P</t>
  </si>
  <si>
    <t>Element Nightstand Power Outle</t>
  </si>
  <si>
    <t>655450073359</t>
  </si>
  <si>
    <t>4G2282A</t>
  </si>
  <si>
    <t>Element Dresser A23</t>
  </si>
  <si>
    <t>32Hx64Wx18D</t>
  </si>
  <si>
    <t>655450431609</t>
  </si>
  <si>
    <t>37Hx67Wx21D</t>
  </si>
  <si>
    <t>4G2283</t>
  </si>
  <si>
    <t>Element Drsr. Mir.</t>
  </si>
  <si>
    <t>43Hx51Wx2D</t>
  </si>
  <si>
    <t>655450067372</t>
  </si>
  <si>
    <t>47Hx56Wx5D</t>
  </si>
  <si>
    <t>4G2284A</t>
  </si>
  <si>
    <t>Element Chest A23</t>
  </si>
  <si>
    <t>51Hx36Wx18D</t>
  </si>
  <si>
    <t>655450431616</t>
  </si>
  <si>
    <t>54Hx39Wx21D</t>
  </si>
  <si>
    <t>4G22F4</t>
  </si>
  <si>
    <t>Element Platform Full</t>
  </si>
  <si>
    <t>46Hx57Wx79D</t>
  </si>
  <si>
    <t>4G22F4HF</t>
  </si>
  <si>
    <t>Element Platform FL HB/FB</t>
  </si>
  <si>
    <t>655450067402</t>
  </si>
  <si>
    <t>36.5Hx61Wx6.5D</t>
  </si>
  <si>
    <t>655450079641</t>
  </si>
  <si>
    <t>4G22F4R</t>
  </si>
  <si>
    <t>Element Platform FL Rails</t>
  </si>
  <si>
    <t>8.5Hx78Wx5D</t>
  </si>
  <si>
    <t>655450067525</t>
  </si>
  <si>
    <t>4G22F5</t>
  </si>
  <si>
    <t>Element Platform Queen</t>
  </si>
  <si>
    <t>46Hx63Wx84D</t>
  </si>
  <si>
    <t>4G22F5HF</t>
  </si>
  <si>
    <t>Element Platform QN HB/FB</t>
  </si>
  <si>
    <t>655450067419</t>
  </si>
  <si>
    <t>36.5Hx67.5Wx6.5D</t>
  </si>
  <si>
    <t>655450079658</t>
  </si>
  <si>
    <t>4G22F5R</t>
  </si>
  <si>
    <t>Element Platform QN/EK Rail</t>
  </si>
  <si>
    <t>8.5Hx83Wx5D</t>
  </si>
  <si>
    <t>655450067532</t>
  </si>
  <si>
    <t>4G22F6</t>
  </si>
  <si>
    <t>Element Platform CKing</t>
  </si>
  <si>
    <t>46Hx75Wx88D</t>
  </si>
  <si>
    <t>4G22F6HF</t>
  </si>
  <si>
    <t>Element Platform CK HB/FB</t>
  </si>
  <si>
    <t>655450067433</t>
  </si>
  <si>
    <t>36.5Hx79.5Wx6.5D</t>
  </si>
  <si>
    <t>655450079665</t>
  </si>
  <si>
    <t>4G22F6R</t>
  </si>
  <si>
    <t>Element Platform CK Rails</t>
  </si>
  <si>
    <t>8.5Hx87Wx5D</t>
  </si>
  <si>
    <t>655450067549</t>
  </si>
  <si>
    <t>4G22F7</t>
  </si>
  <si>
    <t>Element Platform EKing</t>
  </si>
  <si>
    <t>46Hx79Wx84D</t>
  </si>
  <si>
    <t>655450067426</t>
  </si>
  <si>
    <t>4G22F7HF</t>
  </si>
  <si>
    <t>Element Platform EK HB/FB</t>
  </si>
  <si>
    <t>36.5Hx83.5Wx6.5D</t>
  </si>
  <si>
    <t>655450079672</t>
  </si>
  <si>
    <t>4G22F5Z3</t>
  </si>
  <si>
    <t>Element BR 3P QDM</t>
  </si>
  <si>
    <t>655450353482</t>
  </si>
  <si>
    <t>4G22F5Z4</t>
  </si>
  <si>
    <t>Element BR 4P QDMN</t>
  </si>
  <si>
    <t>655450353499</t>
  </si>
  <si>
    <t>4G22F5Z5</t>
  </si>
  <si>
    <t>Element BR 5P QDMNC</t>
  </si>
  <si>
    <t>655450353505</t>
  </si>
  <si>
    <t>Elena Vanilla Bedroom (DJC001 - FOB CNYTN)</t>
  </si>
  <si>
    <t>Elena Vanilla</t>
  </si>
  <si>
    <t>THXDH4</t>
  </si>
  <si>
    <t>Elena Uph FL Bed-Vanilla</t>
  </si>
  <si>
    <t>46Hx62Wx89D</t>
  </si>
  <si>
    <t>THXDH4BH</t>
  </si>
  <si>
    <t>Elena Uph FL Bed HB-Vanilla</t>
  </si>
  <si>
    <t>655450468957</t>
  </si>
  <si>
    <t>47Hx64Wx10D</t>
  </si>
  <si>
    <t>XD</t>
  </si>
  <si>
    <t>Vanilla</t>
  </si>
  <si>
    <t>655450468964</t>
  </si>
  <si>
    <t>THXDH4FS</t>
  </si>
  <si>
    <t>Elena Uph FL Bd FB/Slts/Rls-Vn</t>
  </si>
  <si>
    <t>17Hx77Wx15D</t>
  </si>
  <si>
    <t>655450468971</t>
  </si>
  <si>
    <t>THXDH5</t>
  </si>
  <si>
    <t>Elena Uph QN Bed-Vanilla</t>
  </si>
  <si>
    <t>46Hx69Wx94D</t>
  </si>
  <si>
    <t>THXDH5BH</t>
  </si>
  <si>
    <t>Elena Uph QN Bed HB-Vanilla</t>
  </si>
  <si>
    <t>655450468988</t>
  </si>
  <si>
    <t>47Hx71Wx10D</t>
  </si>
  <si>
    <t>655450468995</t>
  </si>
  <si>
    <t>THXDH5FS</t>
  </si>
  <si>
    <t>Elena Uph QN Bd FB/Slts/Rls-Vn</t>
  </si>
  <si>
    <t>17Hx82Wx15D</t>
  </si>
  <si>
    <t>655450469008</t>
  </si>
  <si>
    <t>THXDH6</t>
  </si>
  <si>
    <t>Elena Uph C KING Bed-Vanilla</t>
  </si>
  <si>
    <t>46Hx81Wx98D</t>
  </si>
  <si>
    <t>THXDH6BH</t>
  </si>
  <si>
    <t>Elena Uph C KING Bd HB-Vanilla</t>
  </si>
  <si>
    <t>655450469015</t>
  </si>
  <si>
    <t>47Hx83Wx10D</t>
  </si>
  <si>
    <t>655450469022</t>
  </si>
  <si>
    <t>THXDH6FS</t>
  </si>
  <si>
    <t>Elena Uph CK Bd FB/Slts/Rls-Vn</t>
  </si>
  <si>
    <t>17Hx86Wx15D</t>
  </si>
  <si>
    <t>655450469039</t>
  </si>
  <si>
    <t>THXDH7</t>
  </si>
  <si>
    <t>Elena Uph E KING Bed-Vanilla</t>
  </si>
  <si>
    <t>46Hx86Wx95D</t>
  </si>
  <si>
    <t>THXDH7BH</t>
  </si>
  <si>
    <t>Elena Uph E KING HB-Vanilla</t>
  </si>
  <si>
    <t>655450469046</t>
  </si>
  <si>
    <t>47Hx88Wx10D</t>
  </si>
  <si>
    <t>655450469053</t>
  </si>
  <si>
    <t>THXDH7FS</t>
  </si>
  <si>
    <t>Elena Uph EK Bd FB/Slts/Rls-Vn</t>
  </si>
  <si>
    <t>17Hx87Wx15D</t>
  </si>
  <si>
    <t>655450469060</t>
  </si>
  <si>
    <t>Ellington Occasional (HAP001 - FOB VNSGN)</t>
  </si>
  <si>
    <t>Ellington</t>
  </si>
  <si>
    <t>WF2C21</t>
  </si>
  <si>
    <t>Ellington Rct Cof Tbl - Clystn</t>
  </si>
  <si>
    <t>17Hx48Wx24D</t>
  </si>
  <si>
    <t>655450498244</t>
  </si>
  <si>
    <t>27Hx51Wx8D</t>
  </si>
  <si>
    <t>WF2C21R</t>
  </si>
  <si>
    <t>Ellington Rd Cof Tbl - Claystn</t>
  </si>
  <si>
    <t>17Hx36Wx36D</t>
  </si>
  <si>
    <t>655450498251</t>
  </si>
  <si>
    <t>40Hx40Wx8D</t>
  </si>
  <si>
    <t>WF2C22</t>
  </si>
  <si>
    <t>Ellington Sq End Tbl - Claystn</t>
  </si>
  <si>
    <t>22Hx21Wx21D</t>
  </si>
  <si>
    <t>655450498282</t>
  </si>
  <si>
    <t>25Hx25Wx10D</t>
  </si>
  <si>
    <t>WF2C22R</t>
  </si>
  <si>
    <t>Ellington Rd End Tbl - Claystn</t>
  </si>
  <si>
    <t>20Hx18Wx18D</t>
  </si>
  <si>
    <t>655450498299</t>
  </si>
  <si>
    <t>22Hx23Wx10D</t>
  </si>
  <si>
    <t>WF2C23</t>
  </si>
  <si>
    <t>Ellington Cnsl Table - Claystn</t>
  </si>
  <si>
    <t>655450498268</t>
  </si>
  <si>
    <t>21Hx57Wx7D</t>
  </si>
  <si>
    <t>WF2C25</t>
  </si>
  <si>
    <t>Ellington Stg Cabinet - Clystn</t>
  </si>
  <si>
    <t>64Hx42Wx20D</t>
  </si>
  <si>
    <t>655450498275</t>
  </si>
  <si>
    <t>46Hx60Wx23D</t>
  </si>
  <si>
    <t>Elora Jet Bedroom (DOM001 - FOB IDSUB)</t>
  </si>
  <si>
    <t>Elora Jet</t>
  </si>
  <si>
    <t>PRKS81</t>
  </si>
  <si>
    <t>Elora 1-Drw Nightstand - Jet</t>
  </si>
  <si>
    <t>655450415685</t>
  </si>
  <si>
    <t>28Hx29Wx21D</t>
  </si>
  <si>
    <t>PRKS81B</t>
  </si>
  <si>
    <t>Elora 2-Drw Nightstand - Jet</t>
  </si>
  <si>
    <t>25Hx28Wx17D</t>
  </si>
  <si>
    <t>655450415692</t>
  </si>
  <si>
    <t>PRKS82</t>
  </si>
  <si>
    <t>Elora Dresser - Jet</t>
  </si>
  <si>
    <t>655450415708</t>
  </si>
  <si>
    <t>38Hx71Wx21D</t>
  </si>
  <si>
    <t>PRKS83</t>
  </si>
  <si>
    <t>Elora Drs Mirror - Jet</t>
  </si>
  <si>
    <t>655450415715</t>
  </si>
  <si>
    <t>41Hx44Wx5D</t>
  </si>
  <si>
    <t>PRKS84</t>
  </si>
  <si>
    <t>Elora Chest - Jet</t>
  </si>
  <si>
    <t>655450415722</t>
  </si>
  <si>
    <t>58Hx41Wx21D</t>
  </si>
  <si>
    <t>PRKSA4</t>
  </si>
  <si>
    <t>Elora Full Bed - Jet/Charcoal</t>
  </si>
  <si>
    <t>45Hx57Wx81D</t>
  </si>
  <si>
    <t>PRKSA4BH</t>
  </si>
  <si>
    <t>Elora Full Bed HB/FB - Jet/Chr</t>
  </si>
  <si>
    <t>655450415739</t>
  </si>
  <si>
    <t>49Hx61Wx9D</t>
  </si>
  <si>
    <t>655450415746</t>
  </si>
  <si>
    <t>PRKSA4RS</t>
  </si>
  <si>
    <t>Elora Full Bed SR/Slts - Jt/Ch</t>
  </si>
  <si>
    <t>7Hx82Wx15D</t>
  </si>
  <si>
    <t>655450415753</t>
  </si>
  <si>
    <t>PRKSA5</t>
  </si>
  <si>
    <t>Elora Queen Bed - Jet/Charcoal</t>
  </si>
  <si>
    <t>45Hx63Wx86D</t>
  </si>
  <si>
    <t>PRKSA5BH</t>
  </si>
  <si>
    <t>Elora Queen Bed HB/FB - Jet/Ch</t>
  </si>
  <si>
    <t>655450415760</t>
  </si>
  <si>
    <t>49Hx67Wx9D</t>
  </si>
  <si>
    <t>655450415777</t>
  </si>
  <si>
    <t>PRKSA5RS</t>
  </si>
  <si>
    <t>Elora Queen Bed SR/Slts - Jt/C</t>
  </si>
  <si>
    <t>7Hx87Wx15D</t>
  </si>
  <si>
    <t>655450415784</t>
  </si>
  <si>
    <t>PRKSA6</t>
  </si>
  <si>
    <t>Elora CKing Bed - Jet/Charcoal</t>
  </si>
  <si>
    <t>45Hx75Wx90D</t>
  </si>
  <si>
    <t>PRKSA6BH</t>
  </si>
  <si>
    <t>Elora CKing Bed HB/FB - Jet/Ch</t>
  </si>
  <si>
    <t>655450415791</t>
  </si>
  <si>
    <t>49Hx79Wx9D</t>
  </si>
  <si>
    <t>655450415807</t>
  </si>
  <si>
    <t>PRKSA6RS</t>
  </si>
  <si>
    <t>Elora CKing Bed SR/Slts - Jt/C</t>
  </si>
  <si>
    <t>7Hx91Wx15D</t>
  </si>
  <si>
    <t>655450415814</t>
  </si>
  <si>
    <t>PRKSA7</t>
  </si>
  <si>
    <t>Elora King Bed - Jet/Chracoal</t>
  </si>
  <si>
    <t>45Hx79Wx86D</t>
  </si>
  <si>
    <t>PRKSA7BH</t>
  </si>
  <si>
    <t>Elora King Bed HB/FB - Jet/Chr</t>
  </si>
  <si>
    <t>655450415821</t>
  </si>
  <si>
    <t>49Hx83Wx9D</t>
  </si>
  <si>
    <t>655450415838</t>
  </si>
  <si>
    <t>PRKSA7RS</t>
  </si>
  <si>
    <t>Elora King Bed SR/Slts - Jet/C</t>
  </si>
  <si>
    <t>655450415845</t>
  </si>
  <si>
    <t>PRKSA5Z3</t>
  </si>
  <si>
    <t>Elora BR 3P QDM</t>
  </si>
  <si>
    <t>655450415852</t>
  </si>
  <si>
    <t>PRKSA5Z4</t>
  </si>
  <si>
    <t>Elora BR 4P QDMN</t>
  </si>
  <si>
    <t>655450415869</t>
  </si>
  <si>
    <t>PRKSA5Z5</t>
  </si>
  <si>
    <t>Elora BR 5P QDMNC</t>
  </si>
  <si>
    <t>655450415876</t>
  </si>
  <si>
    <t>PRKSK4</t>
  </si>
  <si>
    <t>Elora FL Wood Bed-Jet</t>
  </si>
  <si>
    <t>45Hx63Wx83D</t>
  </si>
  <si>
    <t>PRKSK4HF</t>
  </si>
  <si>
    <t>Elora FL Wood Bed HB/FB-Jet</t>
  </si>
  <si>
    <t>655450484155</t>
  </si>
  <si>
    <t>50Hx66Wx12D</t>
  </si>
  <si>
    <t>655450484162</t>
  </si>
  <si>
    <t>PRKSK4RS</t>
  </si>
  <si>
    <t>Elora FL Wood Bed SR/Slats-Jet</t>
  </si>
  <si>
    <t>14Hx80Wx17D</t>
  </si>
  <si>
    <t>655450484179</t>
  </si>
  <si>
    <t>PRKSK5</t>
  </si>
  <si>
    <t>Elora QN Wood Bed-Jet</t>
  </si>
  <si>
    <t>45Hx69Wx88D</t>
  </si>
  <si>
    <t>PRKSK5HF</t>
  </si>
  <si>
    <t>Elora QN Wood Bed HB/FB-Jet</t>
  </si>
  <si>
    <t>655450484186</t>
  </si>
  <si>
    <t>50Hx73Wx12D</t>
  </si>
  <si>
    <t>655450484193</t>
  </si>
  <si>
    <t>PRKSK5RS</t>
  </si>
  <si>
    <t>Elora QN Wood Bed SR/Slats-Jet</t>
  </si>
  <si>
    <t>14Hx86Wx17D</t>
  </si>
  <si>
    <t>655450484209</t>
  </si>
  <si>
    <t>PRKSK6</t>
  </si>
  <si>
    <t>Elora CK Wood Bed-Jet</t>
  </si>
  <si>
    <t>45Hx81Wx92D</t>
  </si>
  <si>
    <t>PRKSK6HF</t>
  </si>
  <si>
    <t>Elora CK Wood Bed HB/FB-Jet</t>
  </si>
  <si>
    <t>655450484216</t>
  </si>
  <si>
    <t>50Hx85Wx12D</t>
  </si>
  <si>
    <t>655450484223</t>
  </si>
  <si>
    <t>PRKSK6RS</t>
  </si>
  <si>
    <t>Elora CK Wood Bed SR/Slats-Jet</t>
  </si>
  <si>
    <t>14Hx90Wx17D</t>
  </si>
  <si>
    <t>655450484230</t>
  </si>
  <si>
    <t>PRKSK7</t>
  </si>
  <si>
    <t>Elora EK Wood Bed-Jet</t>
  </si>
  <si>
    <t>45Hx85Wx88D</t>
  </si>
  <si>
    <t>PRKSK7HF</t>
  </si>
  <si>
    <t>Elora EK Wood Bed HB/FB-Jet</t>
  </si>
  <si>
    <t>655450484247</t>
  </si>
  <si>
    <t>50Hx89Wx12D</t>
  </si>
  <si>
    <t>655450484254</t>
  </si>
  <si>
    <t>PRKSK7RS</t>
  </si>
  <si>
    <t>Elora EK Wood Bed SR/Slats-Jet</t>
  </si>
  <si>
    <t>655450484261</t>
  </si>
  <si>
    <t>PRKSK5Z3</t>
  </si>
  <si>
    <t>Elora Wood BR 3P QDM</t>
  </si>
  <si>
    <t>655450487163</t>
  </si>
  <si>
    <t>PRKSK5Z4</t>
  </si>
  <si>
    <t>Elora Wood BR 4P QDMN</t>
  </si>
  <si>
    <t>655450487170</t>
  </si>
  <si>
    <t>PRKSK5Z5</t>
  </si>
  <si>
    <t>Elora Wood BR 5P QDMNC</t>
  </si>
  <si>
    <t>655450487187</t>
  </si>
  <si>
    <t>Elora Jet Dining (DOM001 - FOB IDSUB)</t>
  </si>
  <si>
    <t>PRKS60</t>
  </si>
  <si>
    <t>Elora Rectangular Dining Table - Jet</t>
  </si>
  <si>
    <t>655450509506</t>
  </si>
  <si>
    <t>45Hx85Wx8D</t>
  </si>
  <si>
    <t>PRKS63</t>
  </si>
  <si>
    <t>Elora Dining Chair - Jet</t>
  </si>
  <si>
    <t>31Hx19Wx22D</t>
  </si>
  <si>
    <t>655450509490</t>
  </si>
  <si>
    <t>44Hx31Wx22D</t>
  </si>
  <si>
    <t>PRKS78</t>
  </si>
  <si>
    <t>Elora Sideboard - Jet</t>
  </si>
  <si>
    <t>34Hx64Wx18D</t>
  </si>
  <si>
    <t>655450509483</t>
  </si>
  <si>
    <t>40Hx68Wx22D</t>
  </si>
  <si>
    <t>Elora Jet Entertainment (DOM001 - FOB IDSUB)</t>
  </si>
  <si>
    <t>PRKS26A</t>
  </si>
  <si>
    <t>Elora Ent Console 64W - Jet</t>
  </si>
  <si>
    <t>28Hx64Wx18D</t>
  </si>
  <si>
    <t>655450509391</t>
  </si>
  <si>
    <t>34Hx68Wx22D</t>
  </si>
  <si>
    <t>PRKS26B</t>
  </si>
  <si>
    <t>Elora Ent Console 78W - Jet</t>
  </si>
  <si>
    <t>28Hx78Wx18D</t>
  </si>
  <si>
    <t>655450509407</t>
  </si>
  <si>
    <t>34Hx82Wx22D</t>
  </si>
  <si>
    <t>Elora Jet Home Office (DOM001 - FOB IDSUB)</t>
  </si>
  <si>
    <t>PRKS11</t>
  </si>
  <si>
    <t>Elora Writing Desk - Jet</t>
  </si>
  <si>
    <t>655450509353</t>
  </si>
  <si>
    <t>37Hx64Wx32D</t>
  </si>
  <si>
    <t>PRKS11DP</t>
  </si>
  <si>
    <t>Elora Dbl Pedestal Desk - Jet</t>
  </si>
  <si>
    <t>30Hx60Wx30D</t>
  </si>
  <si>
    <t>PRKS11PD</t>
  </si>
  <si>
    <t>Elora Ped Desk  Dwr Bs - Jet</t>
  </si>
  <si>
    <t>655450509445</t>
  </si>
  <si>
    <t>36Hx66Wx6D</t>
  </si>
  <si>
    <t>655450509476</t>
  </si>
  <si>
    <t>PRKS11PF</t>
  </si>
  <si>
    <t>Elora Ped Desk File Bs - Jet</t>
  </si>
  <si>
    <t>33Hx21Wx34D</t>
  </si>
  <si>
    <t>655450509469</t>
  </si>
  <si>
    <t>PRKS11PT</t>
  </si>
  <si>
    <t>Elora Ped Desk Top - Jet</t>
  </si>
  <si>
    <t>655450509452</t>
  </si>
  <si>
    <t>Elora Jet Occasional (DOM001 - FOB IDSUB)</t>
  </si>
  <si>
    <t>PRKS21</t>
  </si>
  <si>
    <t>Elora Rect Coffee Tbl - Jet</t>
  </si>
  <si>
    <t>18Hx54Wx18D</t>
  </si>
  <si>
    <t>655450509414</t>
  </si>
  <si>
    <t>23Hx59Wx8D</t>
  </si>
  <si>
    <t>PRKS22</t>
  </si>
  <si>
    <t>Elora Square End Table - Jet</t>
  </si>
  <si>
    <t>655450509438</t>
  </si>
  <si>
    <t>27Hx29Wx11D</t>
  </si>
  <si>
    <t>PRKS23</t>
  </si>
  <si>
    <t>Elora Console Table - Jet</t>
  </si>
  <si>
    <t>655450509421</t>
  </si>
  <si>
    <t>21Hx65Wx8D</t>
  </si>
  <si>
    <t>Elora Moonlight Bedroom (DJC001 - FOB CNYTN)</t>
  </si>
  <si>
    <t>Elora Moonlight</t>
  </si>
  <si>
    <t>PRZNM4</t>
  </si>
  <si>
    <t>Elora Full Uph Bed -Mnlght</t>
  </si>
  <si>
    <t>45Hx62Wx89D</t>
  </si>
  <si>
    <t>PRZNM4BH</t>
  </si>
  <si>
    <t>Elora Full Uph Bed HB-Mnlght</t>
  </si>
  <si>
    <t>655450487040</t>
  </si>
  <si>
    <t>ZN</t>
  </si>
  <si>
    <t>Moonlight</t>
  </si>
  <si>
    <t>655450487057</t>
  </si>
  <si>
    <t>PRZNM4FR</t>
  </si>
  <si>
    <t>Elora FL Uph Bd FB/Rl/Sl-Mnlgt</t>
  </si>
  <si>
    <t>655450487064</t>
  </si>
  <si>
    <t>PRZNM5</t>
  </si>
  <si>
    <t>Elora Queen Uph Bed -Mnlght</t>
  </si>
  <si>
    <t>45Hx69Wx94D</t>
  </si>
  <si>
    <t>PRZNM5BH</t>
  </si>
  <si>
    <t>Elora Queen Uph Bed HB-Mnlght</t>
  </si>
  <si>
    <t>655450487071</t>
  </si>
  <si>
    <t>655450487088</t>
  </si>
  <si>
    <t>PRZNM5FR</t>
  </si>
  <si>
    <t>Elora Qn Uph Bd FB/Rl/Sl-Mnlgt</t>
  </si>
  <si>
    <t>655450487095</t>
  </si>
  <si>
    <t>PRZNM6</t>
  </si>
  <si>
    <t>Elora CKing Uph Bed -Mnlght</t>
  </si>
  <si>
    <t>45Hx81Wx98D</t>
  </si>
  <si>
    <t>PRZNM6BH</t>
  </si>
  <si>
    <t>Elora CKing Uph Bed HB-Mnlght</t>
  </si>
  <si>
    <t>655450487101</t>
  </si>
  <si>
    <t>655450487118</t>
  </si>
  <si>
    <t>PRZNM6FR</t>
  </si>
  <si>
    <t>Elora CK Uph Bd FB/Rl/Sl-Mnlgt</t>
  </si>
  <si>
    <t>655450487125</t>
  </si>
  <si>
    <t>PRZNM7</t>
  </si>
  <si>
    <t>Elora EKing Uph Bed -Mnlght</t>
  </si>
  <si>
    <t>45Hx86Wx94D</t>
  </si>
  <si>
    <t>PRZNM7BH</t>
  </si>
  <si>
    <t>Elora EKing Uph Bed HB-Mnlght</t>
  </si>
  <si>
    <t>655450487132</t>
  </si>
  <si>
    <t>655450487149</t>
  </si>
  <si>
    <t>PRZNM7FR</t>
  </si>
  <si>
    <t>Elora EK Uph Bd FB/Rl/Sl-Mnlgt</t>
  </si>
  <si>
    <t>655450487156</t>
  </si>
  <si>
    <t>Elora Timber Bedroom (DOM001 - FOB IDSUB)</t>
  </si>
  <si>
    <t>Elora Timber</t>
  </si>
  <si>
    <t>PRZY81</t>
  </si>
  <si>
    <t>Elora 1-Drw Nightstand - Timber</t>
  </si>
  <si>
    <t>655450491009</t>
  </si>
  <si>
    <t>PRZY81B</t>
  </si>
  <si>
    <t>Elora 2-Drw Nightstand - Timber</t>
  </si>
  <si>
    <t>655450491016</t>
  </si>
  <si>
    <t>PRZY82</t>
  </si>
  <si>
    <t>Elora Dresser - Timber</t>
  </si>
  <si>
    <t>655450490989</t>
  </si>
  <si>
    <t>PRZY83</t>
  </si>
  <si>
    <t>Elora Drs Mirror - Timber</t>
  </si>
  <si>
    <t>655450490996</t>
  </si>
  <si>
    <t>PRZY84</t>
  </si>
  <si>
    <t>Elora Chest - Timber</t>
  </si>
  <si>
    <t>655450490972</t>
  </si>
  <si>
    <t>PRZYK4</t>
  </si>
  <si>
    <t>Elora FL Wood Bed-Timber</t>
  </si>
  <si>
    <t>PRZYK4HF</t>
  </si>
  <si>
    <t>Elora FL Wood Bed HB/FB-Timber</t>
  </si>
  <si>
    <t>655450490859</t>
  </si>
  <si>
    <t>655450490866</t>
  </si>
  <si>
    <t>PRZYK4RS</t>
  </si>
  <si>
    <t>Elora FL Wood Bed SR/Slats-Timber</t>
  </si>
  <si>
    <t>655450490873</t>
  </si>
  <si>
    <t>PRZYK5</t>
  </si>
  <si>
    <t>Elora QN Wood Bed-Timber</t>
  </si>
  <si>
    <t>PRZYK5HF</t>
  </si>
  <si>
    <t>Elora QN Wood Bed HB/FB-Timber</t>
  </si>
  <si>
    <t>655450490880</t>
  </si>
  <si>
    <t>655450490897</t>
  </si>
  <si>
    <t>PRZYK5RS</t>
  </si>
  <si>
    <t>Elora QN Wood Bed SR/Slats-Timber</t>
  </si>
  <si>
    <t>655450490903</t>
  </si>
  <si>
    <t>PRZYK6</t>
  </si>
  <si>
    <t>Elora CK Wood Bed-Timber</t>
  </si>
  <si>
    <t>PRZYK6HF</t>
  </si>
  <si>
    <t>Elora CK Wood Bed HB/FB-Timber</t>
  </si>
  <si>
    <t>655450490910</t>
  </si>
  <si>
    <t>655450490927</t>
  </si>
  <si>
    <t>PRZYK6RS</t>
  </si>
  <si>
    <t>Elora CK Wood Bed SR/Slats-Timber</t>
  </si>
  <si>
    <t>655450490934</t>
  </si>
  <si>
    <t>PRZYK7</t>
  </si>
  <si>
    <t>Elora EK Wood Bed-Timber</t>
  </si>
  <si>
    <t>PRZYK7HF</t>
  </si>
  <si>
    <t>Elora EK Wood Bed HB/FB-Timber</t>
  </si>
  <si>
    <t>655450490941</t>
  </si>
  <si>
    <t>655450490958</t>
  </si>
  <si>
    <t>PRZYK7RS</t>
  </si>
  <si>
    <t>Elora EK Wood Bed SR/Slats-Timber</t>
  </si>
  <si>
    <t>655450490965</t>
  </si>
  <si>
    <t>PRZYK5Z3</t>
  </si>
  <si>
    <t>655450499999</t>
  </si>
  <si>
    <t>PRZYK5Z4</t>
  </si>
  <si>
    <t>655450500008</t>
  </si>
  <si>
    <t>PRZYK5Z5</t>
  </si>
  <si>
    <t>655450500015</t>
  </si>
  <si>
    <t>Elora Whitewashed Bedroom (DJC001 - FOB CNYTN)</t>
  </si>
  <si>
    <t>Elora Whitewashed</t>
  </si>
  <si>
    <t>PRZPM4</t>
  </si>
  <si>
    <t>Elora Full Uph Bed -Whtwashd</t>
  </si>
  <si>
    <t>PRZPM4BH</t>
  </si>
  <si>
    <t>Elora Full Uph Bed HB-Whtwashd</t>
  </si>
  <si>
    <t>655450487514</t>
  </si>
  <si>
    <t>ZP</t>
  </si>
  <si>
    <t>Whitewashed</t>
  </si>
  <si>
    <t>655450487521</t>
  </si>
  <si>
    <t>PRZPM4FR</t>
  </si>
  <si>
    <t>Elora FL Uph Bd FB/Rl/Sl-Whtwashd</t>
  </si>
  <si>
    <t>655450487538</t>
  </si>
  <si>
    <t>PRZPM5</t>
  </si>
  <si>
    <t>Elora Queen Uph Bed -Whtwashd</t>
  </si>
  <si>
    <t>PRZPM5BH</t>
  </si>
  <si>
    <t>Elora Queen Uph Bed HB-Whtwashd</t>
  </si>
  <si>
    <t>655450487545</t>
  </si>
  <si>
    <t>655450487552</t>
  </si>
  <si>
    <t>PRZPM5FR</t>
  </si>
  <si>
    <t>Elora Qn Uph Bd FB/Rl/Sl-Whtwashd</t>
  </si>
  <si>
    <t>655450487569</t>
  </si>
  <si>
    <t>PRZPM6</t>
  </si>
  <si>
    <t>Elora CKing Uph Bed -Whtwashd</t>
  </si>
  <si>
    <t>PRZPM6BH</t>
  </si>
  <si>
    <t>Elora CKing Uph Bed HB-Whtwashd</t>
  </si>
  <si>
    <t>655450487576</t>
  </si>
  <si>
    <t>655450487583</t>
  </si>
  <si>
    <t>PRZPM6FR</t>
  </si>
  <si>
    <t>Elora CK Uph Bd FB/Rl/Sl-Whtwashd</t>
  </si>
  <si>
    <t>655450487590</t>
  </si>
  <si>
    <t>PRZPM7</t>
  </si>
  <si>
    <t>Elora EKing Uph Bed -Whtwashd</t>
  </si>
  <si>
    <t>PRZPM7BH</t>
  </si>
  <si>
    <t>Elora EKing Uph Bed HB-Whtwashd</t>
  </si>
  <si>
    <t>655450487606</t>
  </si>
  <si>
    <t>655450487613</t>
  </si>
  <si>
    <t>PRZPM7FR</t>
  </si>
  <si>
    <t>Elora EK Uph Bd FB/Rl/Sl-Whtwashd</t>
  </si>
  <si>
    <t>655450487620</t>
  </si>
  <si>
    <t>Ennis Occasional (DBF001 - FOB CNYTN)</t>
  </si>
  <si>
    <t>Ennis</t>
  </si>
  <si>
    <t>DBF001</t>
  </si>
  <si>
    <t>8V4021</t>
  </si>
  <si>
    <t>Ennis Coffee Table - Brwn Sbl</t>
  </si>
  <si>
    <t>655450279492</t>
  </si>
  <si>
    <t>9Hx54Wx30D</t>
  </si>
  <si>
    <t>40</t>
  </si>
  <si>
    <t>Brown Sable</t>
  </si>
  <si>
    <t>8V4022</t>
  </si>
  <si>
    <t>Ennis End Table - Brwn Sable</t>
  </si>
  <si>
    <t>25Hx22Wx22D</t>
  </si>
  <si>
    <t>655450279508</t>
  </si>
  <si>
    <t>9Hx28Wx28D</t>
  </si>
  <si>
    <t>8V4023</t>
  </si>
  <si>
    <t>Ennis Console Table - Brwn Sbl</t>
  </si>
  <si>
    <t>31Hx48Wx15D</t>
  </si>
  <si>
    <t>655450279515</t>
  </si>
  <si>
    <t>9Hx53Wx32D</t>
  </si>
  <si>
    <t>Everleigh Bedroom (QMX001 - FOB VNSGN)</t>
  </si>
  <si>
    <t>Everleigh</t>
  </si>
  <si>
    <t>WY2E95</t>
  </si>
  <si>
    <t>Wexley Uph Chair - Cereal</t>
  </si>
  <si>
    <t>33Hx31Wx31D</t>
  </si>
  <si>
    <t>655450504662</t>
  </si>
  <si>
    <t>34Hx30Wx28D</t>
  </si>
  <si>
    <t>2E</t>
  </si>
  <si>
    <t>Cereal</t>
  </si>
  <si>
    <t>WY2F95</t>
  </si>
  <si>
    <t>Kingsley Uph Chair - Sage</t>
  </si>
  <si>
    <t>33Hx24Wx26D</t>
  </si>
  <si>
    <t>655450504709</t>
  </si>
  <si>
    <t>34Hx24Wx23D</t>
  </si>
  <si>
    <t>2F</t>
  </si>
  <si>
    <t>Sage</t>
  </si>
  <si>
    <t>WY2S95</t>
  </si>
  <si>
    <t>Norbury Uph Chair - Windw Pane</t>
  </si>
  <si>
    <t>28Hx32Wx30D</t>
  </si>
  <si>
    <t>655450504679</t>
  </si>
  <si>
    <t>31Hx32Wx30D</t>
  </si>
  <si>
    <t>2S</t>
  </si>
  <si>
    <t>Window Pane</t>
  </si>
  <si>
    <t>WY3E95</t>
  </si>
  <si>
    <t>Thornton Uph Chr - Apple Cider</t>
  </si>
  <si>
    <t>31Hx34Wx30D</t>
  </si>
  <si>
    <t>655450504686</t>
  </si>
  <si>
    <t>34Hx34Wx28D</t>
  </si>
  <si>
    <t>3E</t>
  </si>
  <si>
    <t>Apple Cider</t>
  </si>
  <si>
    <t>WYZX95</t>
  </si>
  <si>
    <t>Sweeney Uph Chair - Harvest Wv</t>
  </si>
  <si>
    <t>33Hx31Wx30D</t>
  </si>
  <si>
    <t>655450504716</t>
  </si>
  <si>
    <t>35Hx30Wx28D</t>
  </si>
  <si>
    <t>Everstone Occasional (HAP001 - FOB VNSGN)</t>
  </si>
  <si>
    <t>Everstone</t>
  </si>
  <si>
    <t>XC3K30</t>
  </si>
  <si>
    <t>Everstone 64 Stg Cbnt - Tabsco</t>
  </si>
  <si>
    <t>655450505430</t>
  </si>
  <si>
    <t>32Hx69Wx24D</t>
  </si>
  <si>
    <t>3K</t>
  </si>
  <si>
    <t>Tabasco</t>
  </si>
  <si>
    <t>XC3K31</t>
  </si>
  <si>
    <t>Everstone 84 Stg Cbnt - Tabsco</t>
  </si>
  <si>
    <t>30Hx84Wx20D</t>
  </si>
  <si>
    <t>655450505447</t>
  </si>
  <si>
    <t>32Hx89Wx24D</t>
  </si>
  <si>
    <t>Fam Flex Bedroom (GNT001 - FOB VNSGN)</t>
  </si>
  <si>
    <t>Fam Flex</t>
  </si>
  <si>
    <t>GNT001</t>
  </si>
  <si>
    <t>SRWK91</t>
  </si>
  <si>
    <t>Flex Uph Ottoman - Emerald</t>
  </si>
  <si>
    <t>655450512322</t>
  </si>
  <si>
    <t>20Hx20Wx20D</t>
  </si>
  <si>
    <t>WK</t>
  </si>
  <si>
    <t>Emerald</t>
  </si>
  <si>
    <t>SRXL91</t>
  </si>
  <si>
    <t>Flex Uph Ottoman - Porcini</t>
  </si>
  <si>
    <t>655450512346</t>
  </si>
  <si>
    <t>XL</t>
  </si>
  <si>
    <t>Porcini</t>
  </si>
  <si>
    <t>SRXM91</t>
  </si>
  <si>
    <t>Flex Uph Ottoman - Blue Jeans</t>
  </si>
  <si>
    <t>655450512360</t>
  </si>
  <si>
    <t>XM</t>
  </si>
  <si>
    <t>Blue Jeans</t>
  </si>
  <si>
    <t>SRWKJ4</t>
  </si>
  <si>
    <t>Flex Uph Full Bed - Emerald</t>
  </si>
  <si>
    <t>50Hx62Wx87D</t>
  </si>
  <si>
    <t>SRWKJ4BH</t>
  </si>
  <si>
    <t>Flex Uph Full HB - Emerald</t>
  </si>
  <si>
    <t>655450511769</t>
  </si>
  <si>
    <t>65Hx52Wx9D</t>
  </si>
  <si>
    <t>655450511776</t>
  </si>
  <si>
    <t>SRWKJ4FR</t>
  </si>
  <si>
    <t>Flex Uph Fl FB/R/Slts - Em</t>
  </si>
  <si>
    <t>66Hx17Wx21D</t>
  </si>
  <si>
    <t>655450511783</t>
  </si>
  <si>
    <t>SRWKJ5</t>
  </si>
  <si>
    <t>Flex Uph Queen Bed - Emerald</t>
  </si>
  <si>
    <t>50Hx69Wx93D</t>
  </si>
  <si>
    <t>SRWKJ5BH</t>
  </si>
  <si>
    <t>Flex Uph Queen HB - Emerald</t>
  </si>
  <si>
    <t>655450511790</t>
  </si>
  <si>
    <t>71Hx52Wx9D</t>
  </si>
  <si>
    <t>655450511806</t>
  </si>
  <si>
    <t>SRWKJ5FR</t>
  </si>
  <si>
    <t>Flex Uph Qn FB/R/Slts - Em</t>
  </si>
  <si>
    <t>72Hx17Wx21D</t>
  </si>
  <si>
    <t>655450511813</t>
  </si>
  <si>
    <t>SRWKJ6</t>
  </si>
  <si>
    <t>Flex Uph CKing Bed - Emerald</t>
  </si>
  <si>
    <t>50Hx81Wx97D</t>
  </si>
  <si>
    <t>SRWKJ6BH</t>
  </si>
  <si>
    <t>Flex Uph CKing HB -  Emerald</t>
  </si>
  <si>
    <t>655450511820</t>
  </si>
  <si>
    <t>83Hx52Wx9D</t>
  </si>
  <si>
    <t>655450511837</t>
  </si>
  <si>
    <t>SRWKJ6FR</t>
  </si>
  <si>
    <t>Flex Uph CK FB/ FB/R/Slts - Em</t>
  </si>
  <si>
    <t>83Hx17Wx21D</t>
  </si>
  <si>
    <t>655450511844</t>
  </si>
  <si>
    <t>SRWKJ7</t>
  </si>
  <si>
    <t>Flex Uph King Bed - Emerald</t>
  </si>
  <si>
    <t>50Hx85Wx93D</t>
  </si>
  <si>
    <t>SRWKJ7BH</t>
  </si>
  <si>
    <t>Flex Uph King HB - Emerald</t>
  </si>
  <si>
    <t>655450511851</t>
  </si>
  <si>
    <t>86Hx51Wx9D</t>
  </si>
  <si>
    <t>655450511868</t>
  </si>
  <si>
    <t>SRWKJ7FR</t>
  </si>
  <si>
    <t>Flex Uph KG  FB/R/Slts - Em</t>
  </si>
  <si>
    <t>87Hx17Wx21D</t>
  </si>
  <si>
    <t>655450511875</t>
  </si>
  <si>
    <t>SRXLJ4</t>
  </si>
  <si>
    <t>Flex Uph Full Bed - Porcini</t>
  </si>
  <si>
    <t>SRXLJ4BH</t>
  </si>
  <si>
    <t>Flex Uph Full HB - Porcini</t>
  </si>
  <si>
    <t>655450511882</t>
  </si>
  <si>
    <t>655450511899</t>
  </si>
  <si>
    <t>SRXLJ4FR</t>
  </si>
  <si>
    <t>Flex Uph Fl FB/R/Slts - Prcni</t>
  </si>
  <si>
    <t>655450511905</t>
  </si>
  <si>
    <t>SRXLJ5</t>
  </si>
  <si>
    <t>Flex Uph Queen Bed - Porcini</t>
  </si>
  <si>
    <t>SRXLJ5BH</t>
  </si>
  <si>
    <t>Flex Uph Queen HB - Porcini</t>
  </si>
  <si>
    <t>655450511912</t>
  </si>
  <si>
    <t>655450511929</t>
  </si>
  <si>
    <t>SRXLJ5FR</t>
  </si>
  <si>
    <t>Flex Uph Qn FB/R/Slts - Pr</t>
  </si>
  <si>
    <t>655450511936</t>
  </si>
  <si>
    <t>SRXLJ6</t>
  </si>
  <si>
    <t>Flex Uph CKing Bed - Porcini</t>
  </si>
  <si>
    <t>SRXLJ6BH</t>
  </si>
  <si>
    <t>Flex Uph CKing HB -  Porcini</t>
  </si>
  <si>
    <t>655450511943</t>
  </si>
  <si>
    <t>655450511950</t>
  </si>
  <si>
    <t>SRXLJ6FR</t>
  </si>
  <si>
    <t>Flex Uph CK FB/ FB/R/Slts - Pr</t>
  </si>
  <si>
    <t>655450511967</t>
  </si>
  <si>
    <t>SRXLJ7</t>
  </si>
  <si>
    <t>Flex Uph King Bed - Porcini</t>
  </si>
  <si>
    <t>SRXLJ7BH</t>
  </si>
  <si>
    <t>Flex Uph King HB -  Porcini</t>
  </si>
  <si>
    <t>655450511974</t>
  </si>
  <si>
    <t>655450511981</t>
  </si>
  <si>
    <t>SRXLJ7FR</t>
  </si>
  <si>
    <t>Flex Uph King  FB/R/Slts - Pr</t>
  </si>
  <si>
    <t>655450511998</t>
  </si>
  <si>
    <t>SRXMJ4</t>
  </si>
  <si>
    <t>Flex Uph Full Bed - Bl Jns</t>
  </si>
  <si>
    <t>SRXMJ4BH</t>
  </si>
  <si>
    <t>Flex Uph Full HB - Bl Jns</t>
  </si>
  <si>
    <t>655450512001</t>
  </si>
  <si>
    <t>655450512018</t>
  </si>
  <si>
    <t>SRXMJ4FR</t>
  </si>
  <si>
    <t>Flex Uph Fl FB/R/Slts - Bl Jns</t>
  </si>
  <si>
    <t>655450512025</t>
  </si>
  <si>
    <t>SRXMJ5</t>
  </si>
  <si>
    <t>Flex Uph Queen Bed - Bl Jns</t>
  </si>
  <si>
    <t>SRXMJ5BH</t>
  </si>
  <si>
    <t>Flex Uph Queen HB - Bl Jns</t>
  </si>
  <si>
    <t>655450512032</t>
  </si>
  <si>
    <t>655450512049</t>
  </si>
  <si>
    <t>SRXMJ5FR</t>
  </si>
  <si>
    <t>Flex Uph Qn FB/R/Slts - Bl Jns</t>
  </si>
  <si>
    <t>655450512056</t>
  </si>
  <si>
    <t>SRXMJ6</t>
  </si>
  <si>
    <t>Flex Uph CKing Bed - Bl Jns</t>
  </si>
  <si>
    <t>SRXMJ6BH</t>
  </si>
  <si>
    <t>Flex Uph CKing HB - Bl Jns</t>
  </si>
  <si>
    <t>655450512063</t>
  </si>
  <si>
    <t>655450512070</t>
  </si>
  <si>
    <t>SRXMJ6FR</t>
  </si>
  <si>
    <t>Flex Uph CK FB/ FB/R/Slts - BJ</t>
  </si>
  <si>
    <t>655450512087</t>
  </si>
  <si>
    <t>SRXMJ7</t>
  </si>
  <si>
    <t>Flex Uph King Bed - Bl Jns</t>
  </si>
  <si>
    <t>SRXMJ7BH</t>
  </si>
  <si>
    <t>Flex Uph King HB - Bl Jns</t>
  </si>
  <si>
    <t>655450512094</t>
  </si>
  <si>
    <t>655450512100</t>
  </si>
  <si>
    <t>SRXMJ7FR</t>
  </si>
  <si>
    <t>Flex Uph KG  FB/R/Slts - Bl Jn</t>
  </si>
  <si>
    <t>655450512117</t>
  </si>
  <si>
    <t>Fam Savage Bedroom (DJC001 - FOB CNYTN)</t>
  </si>
  <si>
    <t>Fam Savage</t>
  </si>
  <si>
    <t>SRWL88</t>
  </si>
  <si>
    <t>Savage Uph Strg Bench - Ruby</t>
  </si>
  <si>
    <t>18Hx52Wx18D</t>
  </si>
  <si>
    <t>655450464836</t>
  </si>
  <si>
    <t>19Hx53Wx20D</t>
  </si>
  <si>
    <t>WL</t>
  </si>
  <si>
    <t>Ruby</t>
  </si>
  <si>
    <t>SRXK88</t>
  </si>
  <si>
    <t>Savage Uph Strg Bench - Sandy</t>
  </si>
  <si>
    <t>655450472220</t>
  </si>
  <si>
    <t>XK</t>
  </si>
  <si>
    <t>Sandy</t>
  </si>
  <si>
    <t>SRWLH5</t>
  </si>
  <si>
    <t>Savage Uph Queen Bed - Ruby</t>
  </si>
  <si>
    <t>50Hx73Wx99D</t>
  </si>
  <si>
    <t>SRWLH5BH</t>
  </si>
  <si>
    <t>Savage Uph QN Headboard - Ruby</t>
  </si>
  <si>
    <t>655450464744</t>
  </si>
  <si>
    <t>51Hx74Wx10D</t>
  </si>
  <si>
    <t>655450464751</t>
  </si>
  <si>
    <t>SRWLH5FB</t>
  </si>
  <si>
    <t>Savage Uph QN FB - Ruby</t>
  </si>
  <si>
    <t>20Hx63Wx13D</t>
  </si>
  <si>
    <t>655450469831</t>
  </si>
  <si>
    <t>SRWLH5RS</t>
  </si>
  <si>
    <t>Savage Uph QN Rls/Slts - Ruby</t>
  </si>
  <si>
    <t>20Hx96Wx14D</t>
  </si>
  <si>
    <t>655450469848</t>
  </si>
  <si>
    <t>SRWLH6</t>
  </si>
  <si>
    <t>Savage Uph CKing Bed - Ruby</t>
  </si>
  <si>
    <t>50Hx85Wx105D</t>
  </si>
  <si>
    <t>SRWLH6BH</t>
  </si>
  <si>
    <t>Savage Uph CK Headboard - Ruby</t>
  </si>
  <si>
    <t>655450464775</t>
  </si>
  <si>
    <t>51Hx87Wx10D</t>
  </si>
  <si>
    <t>655450464782</t>
  </si>
  <si>
    <t>SRWLH6FB</t>
  </si>
  <si>
    <t>Savage Uph CK FB - Ruby</t>
  </si>
  <si>
    <t>20Hx74Wx13D</t>
  </si>
  <si>
    <t>655450469855</t>
  </si>
  <si>
    <t>SRWLH6RS</t>
  </si>
  <si>
    <t>Savage Uph CK Sls/Slts - Ruby</t>
  </si>
  <si>
    <t>20Hx100Wx14D</t>
  </si>
  <si>
    <t>655450469862</t>
  </si>
  <si>
    <t>SRWLH7</t>
  </si>
  <si>
    <t>Savage Uph King Bed - Ruby</t>
  </si>
  <si>
    <t>50Hx89Wx99D</t>
  </si>
  <si>
    <t>SRWLH7BH</t>
  </si>
  <si>
    <t>Savage Uph KG Headboard - Ruby</t>
  </si>
  <si>
    <t>655450464805</t>
  </si>
  <si>
    <t>52Hx91Wx10D</t>
  </si>
  <si>
    <t>655450464812</t>
  </si>
  <si>
    <t>SRWLH7FB</t>
  </si>
  <si>
    <t>Savage Uph KG FB - Ruby</t>
  </si>
  <si>
    <t>20Hx79Wx13D</t>
  </si>
  <si>
    <t>655450469879</t>
  </si>
  <si>
    <t>SRWLH7RS</t>
  </si>
  <si>
    <t>Savage Uph KG Rls/Slts - Ruby</t>
  </si>
  <si>
    <t>655450469886</t>
  </si>
  <si>
    <t>SRXKH5</t>
  </si>
  <si>
    <t>Savage Uph Queen Bed - Sandy</t>
  </si>
  <si>
    <t>SRXKH5BH</t>
  </si>
  <si>
    <t>Savage Uph Queen HB - Sandy</t>
  </si>
  <si>
    <t>655450472275</t>
  </si>
  <si>
    <t>655450472282</t>
  </si>
  <si>
    <t>SRXKH5FB</t>
  </si>
  <si>
    <t>Savage Uph QN FB - Sandy</t>
  </si>
  <si>
    <t>655450472299</t>
  </si>
  <si>
    <t>SRXKH5RS</t>
  </si>
  <si>
    <t>Savage Uph QN Rls/Slts - Sandy</t>
  </si>
  <si>
    <t>655450472305</t>
  </si>
  <si>
    <t>SRXKH6</t>
  </si>
  <si>
    <t>Savage Uph CKing Bed - Sandy</t>
  </si>
  <si>
    <t>SRXKH6BH</t>
  </si>
  <si>
    <t>Savage Uph Cking HB - Sandy</t>
  </si>
  <si>
    <t>655450472312</t>
  </si>
  <si>
    <t>655450472329</t>
  </si>
  <si>
    <t>SRXKH6FB</t>
  </si>
  <si>
    <t>Savage Uph CK FB - Sandy</t>
  </si>
  <si>
    <t>655450472336</t>
  </si>
  <si>
    <t>SRXKH6RS</t>
  </si>
  <si>
    <t>Savage Uph CK Sls/Slts - Sandy</t>
  </si>
  <si>
    <t>655450472343</t>
  </si>
  <si>
    <t>SRXKH7</t>
  </si>
  <si>
    <t>Savage Uph King Bed - Sandy</t>
  </si>
  <si>
    <t>SRXKH7BH</t>
  </si>
  <si>
    <t>Savage Uph King HB - Sandy</t>
  </si>
  <si>
    <t>655450472350</t>
  </si>
  <si>
    <t>655450472367</t>
  </si>
  <si>
    <t>SRXKH7FB</t>
  </si>
  <si>
    <t>Savage Uph KG FB - Sandy</t>
  </si>
  <si>
    <t>655450472374</t>
  </si>
  <si>
    <t>SRXKH7RS</t>
  </si>
  <si>
    <t>Savage Uph KG Rls/Slts - Sandy</t>
  </si>
  <si>
    <t>655450472381</t>
  </si>
  <si>
    <t>Fomo Dining (DON004 - FOB CNYTN)</t>
  </si>
  <si>
    <t>Fomo</t>
  </si>
  <si>
    <t>SWWU64</t>
  </si>
  <si>
    <t>Fomo Uph Dn Chr - Pineapple</t>
  </si>
  <si>
    <t>33Hx19Wx24D</t>
  </si>
  <si>
    <t>655450468001</t>
  </si>
  <si>
    <t>29Hx31Wx22D</t>
  </si>
  <si>
    <t>WU</t>
  </si>
  <si>
    <t>Iridescent</t>
  </si>
  <si>
    <t>SWWU64B</t>
  </si>
  <si>
    <t>Fomo Uph Dn Chair - Azure</t>
  </si>
  <si>
    <t>655450468018</t>
  </si>
  <si>
    <t>SWWU65</t>
  </si>
  <si>
    <t>Fomo Uph Bench - Pineapple</t>
  </si>
  <si>
    <t>34Hx60Wx25D</t>
  </si>
  <si>
    <t>655450468025</t>
  </si>
  <si>
    <t>25Hx63Wx21D</t>
  </si>
  <si>
    <t>SWWU65B</t>
  </si>
  <si>
    <t>Fomo Upholstered Bench - Azure</t>
  </si>
  <si>
    <t>655450477669</t>
  </si>
  <si>
    <t>Fomo Dining (YAP001 - FOB CNYTN)</t>
  </si>
  <si>
    <t>YAP001</t>
  </si>
  <si>
    <t>SWWT63</t>
  </si>
  <si>
    <t>Fomo Acrylic Chair - Iridescnt</t>
  </si>
  <si>
    <t>33Hx21Wx24D</t>
  </si>
  <si>
    <t>655450466748</t>
  </si>
  <si>
    <t>37Hx28Wx25D</t>
  </si>
  <si>
    <t>WT</t>
  </si>
  <si>
    <t>Honeyberry</t>
  </si>
  <si>
    <t>Fomo Occasional (DON004 - FOB CNYTN)</t>
  </si>
  <si>
    <t>SSWN21</t>
  </si>
  <si>
    <t>Fomo Coffee Table - Iridescent</t>
  </si>
  <si>
    <t>655450465062</t>
  </si>
  <si>
    <t>28Hx52Wx22D</t>
  </si>
  <si>
    <t>WN</t>
  </si>
  <si>
    <t>Apricot</t>
  </si>
  <si>
    <t>SSWN22L</t>
  </si>
  <si>
    <t>Fomo Lrg End Table - Iridescnt</t>
  </si>
  <si>
    <t>20Hx22Wx22D</t>
  </si>
  <si>
    <t>655450465192</t>
  </si>
  <si>
    <t>SSWN22S</t>
  </si>
  <si>
    <t>Fomo Sml End Table - Iridescnt</t>
  </si>
  <si>
    <t>22Hx16Wx16D</t>
  </si>
  <si>
    <t>655450465208</t>
  </si>
  <si>
    <t>20Hx27Wx20D</t>
  </si>
  <si>
    <t>SSWN23</t>
  </si>
  <si>
    <t>Fomo Console Table - Iridescnt</t>
  </si>
  <si>
    <t>655450465093</t>
  </si>
  <si>
    <t>35Hx46Wx19D</t>
  </si>
  <si>
    <t>Formosa Bacall Bedroom (GNT001 - FOB VNSGN)</t>
  </si>
  <si>
    <t>Formosa Bacall</t>
  </si>
  <si>
    <t>PCRJK4</t>
  </si>
  <si>
    <t>Bacall FL PF Bed -Cola</t>
  </si>
  <si>
    <t>52Hx75Wx87D</t>
  </si>
  <si>
    <t>PCRJK4BH</t>
  </si>
  <si>
    <t>Bacall FL PF Bed HB-Cola</t>
  </si>
  <si>
    <t>655450515507</t>
  </si>
  <si>
    <t>77Hx54Wx12D</t>
  </si>
  <si>
    <t>RJ</t>
  </si>
  <si>
    <t>Cola</t>
  </si>
  <si>
    <t>655450515514</t>
  </si>
  <si>
    <t>PCRJK4FS</t>
  </si>
  <si>
    <t>Bacall FL PF Bed FB/Slt-Cola</t>
  </si>
  <si>
    <t>69Hx25Wx8D</t>
  </si>
  <si>
    <t>655450515521</t>
  </si>
  <si>
    <t>PCRJK4RL</t>
  </si>
  <si>
    <t>Bacall FL PF Bed Rl-Cola</t>
  </si>
  <si>
    <t>77Hx16Wx12D</t>
  </si>
  <si>
    <t>655450515538</t>
  </si>
  <si>
    <t>PCRJK5</t>
  </si>
  <si>
    <t>Bacall QN PF Bed -Cola</t>
  </si>
  <si>
    <t>52Hx82Wx92D</t>
  </si>
  <si>
    <t>PCRJK5BH</t>
  </si>
  <si>
    <t>Bacall QN PF Bed HB-Cola</t>
  </si>
  <si>
    <t>655450515545</t>
  </si>
  <si>
    <t>84Hx54Wx12D</t>
  </si>
  <si>
    <t>655450515552</t>
  </si>
  <si>
    <t>PCRJK5FS</t>
  </si>
  <si>
    <t>Bacall QN PF Bed FB/Slt-Cola</t>
  </si>
  <si>
    <t>76Hx25Wx8D</t>
  </si>
  <si>
    <t>655450515569</t>
  </si>
  <si>
    <t>PCRJK5RL</t>
  </si>
  <si>
    <t>Bacall QN PF Bed Rl-Cola</t>
  </si>
  <si>
    <t>82Hx16Wx12D</t>
  </si>
  <si>
    <t>655450515576</t>
  </si>
  <si>
    <t>PCRJK6</t>
  </si>
  <si>
    <t>Bacall CK PF Bed -Cola</t>
  </si>
  <si>
    <t>52Hx81Wx96D</t>
  </si>
  <si>
    <t>PCRJK6BH</t>
  </si>
  <si>
    <t>Bacall CK PF Bed HB-Cola</t>
  </si>
  <si>
    <t>655450515583</t>
  </si>
  <si>
    <t>96Hx54Wx12D</t>
  </si>
  <si>
    <t>655450515590</t>
  </si>
  <si>
    <t>PCRJK6FS</t>
  </si>
  <si>
    <t>Bacall CK PF Bed FB/Slt-Cola</t>
  </si>
  <si>
    <t>88Hx25Wx8D</t>
  </si>
  <si>
    <t>655450515606</t>
  </si>
  <si>
    <t>PCRJK6RL</t>
  </si>
  <si>
    <t>Bacall CK PF Bed Rl-Cola</t>
  </si>
  <si>
    <t>86Hx16Wx12D</t>
  </si>
  <si>
    <t>655450515613</t>
  </si>
  <si>
    <t>PCRJK7</t>
  </si>
  <si>
    <t>Bacall KG PF Bed -Cola</t>
  </si>
  <si>
    <t>52Hx98Wx92D</t>
  </si>
  <si>
    <t>PCRJK7BH</t>
  </si>
  <si>
    <t>Bacall KG PF Bed HB-Cola</t>
  </si>
  <si>
    <t>655450515620</t>
  </si>
  <si>
    <t>100Hx54Wx12D</t>
  </si>
  <si>
    <t>655450515637</t>
  </si>
  <si>
    <t>PCRJK7FS</t>
  </si>
  <si>
    <t>Bacall KG PF Bed FB/Slt-Cola</t>
  </si>
  <si>
    <t>93Hx25Wx8D</t>
  </si>
  <si>
    <t>655450515644</t>
  </si>
  <si>
    <t>PCRJK7RL</t>
  </si>
  <si>
    <t>Bacall KG PF Bed Rl-Cola</t>
  </si>
  <si>
    <t>655450515651</t>
  </si>
  <si>
    <t>Formosa Frank Chinchilla Bedroom (DJC001 - FOB CNYTN)</t>
  </si>
  <si>
    <t>Formosa Frank Chinchilla</t>
  </si>
  <si>
    <t>PCFWH4</t>
  </si>
  <si>
    <t>Frank Uph FL Wing Bed - Chnchl</t>
  </si>
  <si>
    <t>53Hx75Wx86D</t>
  </si>
  <si>
    <t>PCFWH4BH</t>
  </si>
  <si>
    <t>Frank Uph FL Wing HB - Chnchl</t>
  </si>
  <si>
    <t>655450505195</t>
  </si>
  <si>
    <t>54Hx87Wx6D</t>
  </si>
  <si>
    <t>655450505201</t>
  </si>
  <si>
    <t>PCFWH4FR</t>
  </si>
  <si>
    <t>Frank Uph FL W FB/R/S - Chnchl</t>
  </si>
  <si>
    <t>22Hx77Wx13D</t>
  </si>
  <si>
    <t>655450505218</t>
  </si>
  <si>
    <t>PCFWH5</t>
  </si>
  <si>
    <t>Frank Uph QN Wing Bed - Chnchl</t>
  </si>
  <si>
    <t>53Hx82Wx91D</t>
  </si>
  <si>
    <t>PCFWH5BH</t>
  </si>
  <si>
    <t>Frank Uph QN Wing HB - Chnchl</t>
  </si>
  <si>
    <t>655450505225</t>
  </si>
  <si>
    <t>54Hx94Wx6D</t>
  </si>
  <si>
    <t>655450505232</t>
  </si>
  <si>
    <t>PCFWH5FR</t>
  </si>
  <si>
    <t>Frank Uph QN W FB/R/S - Chnchl</t>
  </si>
  <si>
    <t>22Hx82Wx13D</t>
  </si>
  <si>
    <t>655450505249</t>
  </si>
  <si>
    <t>PCFWH6</t>
  </si>
  <si>
    <t>Frank Uph CK Wing Bed - Chnchl</t>
  </si>
  <si>
    <t>53Hx94Wx95D</t>
  </si>
  <si>
    <t>PCFWH6BH</t>
  </si>
  <si>
    <t>Frank Uph CK Wing HB - Chnchl</t>
  </si>
  <si>
    <t>655450505256</t>
  </si>
  <si>
    <t>54Hx106Wx6D</t>
  </si>
  <si>
    <t>655450505263</t>
  </si>
  <si>
    <t>PCFWH6FR</t>
  </si>
  <si>
    <t>Frank Uph CK W FB/R/S - Chnchl</t>
  </si>
  <si>
    <t>22Hx86Wx13D</t>
  </si>
  <si>
    <t>655450505270</t>
  </si>
  <si>
    <t>PCFWH7</t>
  </si>
  <si>
    <t>Frank Uph KG Wing Bed - Chnchl</t>
  </si>
  <si>
    <t>53Hx98Wx91D</t>
  </si>
  <si>
    <t>PCFWH7BH</t>
  </si>
  <si>
    <t>Frank Uph KG Wing HB - Chnchl</t>
  </si>
  <si>
    <t>655450505287</t>
  </si>
  <si>
    <t>54Hx110Wx6D</t>
  </si>
  <si>
    <t>655450505294</t>
  </si>
  <si>
    <t>PCFWH7FR</t>
  </si>
  <si>
    <t>Frank Uph KG W FB/R/S - Chnchl</t>
  </si>
  <si>
    <t>22Hx90Wx13D</t>
  </si>
  <si>
    <t>655450505300</t>
  </si>
  <si>
    <t>Formosa Frank Cottage Cheese Bedroom (GNT001 - FOB VNSGN)</t>
  </si>
  <si>
    <t>Formosa Frank Cottage Cheese</t>
  </si>
  <si>
    <t>PCMZN4</t>
  </si>
  <si>
    <t>Frank FL PF Bd -Cttg Chs</t>
  </si>
  <si>
    <t>52Hx75Wx86D</t>
  </si>
  <si>
    <t>PCMZN4BH</t>
  </si>
  <si>
    <t>Frank FL PF Bd HB-Cttg Chs</t>
  </si>
  <si>
    <t>655450515828</t>
  </si>
  <si>
    <t>54Hx88Wx6D</t>
  </si>
  <si>
    <t>MZ</t>
  </si>
  <si>
    <t>Cottage Cheese</t>
  </si>
  <si>
    <t>655450515835</t>
  </si>
  <si>
    <t>PCMZN4FS</t>
  </si>
  <si>
    <t>Frank FL PF Bd FB/Slt-Cttg Chs</t>
  </si>
  <si>
    <t>14Hx66Wx9D</t>
  </si>
  <si>
    <t>655450515842</t>
  </si>
  <si>
    <t>PCMZN4RL</t>
  </si>
  <si>
    <t>Frank FL PF Bd Rl-Cttg Chs</t>
  </si>
  <si>
    <t>14Hx78Wx13D</t>
  </si>
  <si>
    <t>655450515859</t>
  </si>
  <si>
    <t>PCMZN5</t>
  </si>
  <si>
    <t>Frank QN PF Bd -Cttg Chs</t>
  </si>
  <si>
    <t>52Hx82Wx91D</t>
  </si>
  <si>
    <t>PCMZN5BH</t>
  </si>
  <si>
    <t>Frank QN PF Bd HB-Cttg Chs</t>
  </si>
  <si>
    <t>655450515866</t>
  </si>
  <si>
    <t>655450515873</t>
  </si>
  <si>
    <t>PCMZN5FS</t>
  </si>
  <si>
    <t>Frank QN PF Bd FB/Slt-Cttg Chs</t>
  </si>
  <si>
    <t>14Hx73Wx9D</t>
  </si>
  <si>
    <t>655450515880</t>
  </si>
  <si>
    <t>PCMZN5RL</t>
  </si>
  <si>
    <t>Frank QN PF Bd Rl-Cttg Chs</t>
  </si>
  <si>
    <t>14Hx83Wx13D</t>
  </si>
  <si>
    <t>655450515897</t>
  </si>
  <si>
    <t>PCMZN6</t>
  </si>
  <si>
    <t>Frank CK PF Bd -Cttg Chs</t>
  </si>
  <si>
    <t>52Hx94Wx95D</t>
  </si>
  <si>
    <t>PCMZN6BH</t>
  </si>
  <si>
    <t>Frank CK PF Bd HB-Cttg Chs</t>
  </si>
  <si>
    <t>655450515903</t>
  </si>
  <si>
    <t>655450515910</t>
  </si>
  <si>
    <t>PCMZN6FS</t>
  </si>
  <si>
    <t>Frank CK PF Bd FB/Slt-Cttg Chs</t>
  </si>
  <si>
    <t>14Hx85Wx9D</t>
  </si>
  <si>
    <t>655450515927</t>
  </si>
  <si>
    <t>PCMZN6RL</t>
  </si>
  <si>
    <t>Frank CK PF Bd Rl-Cttg Chs</t>
  </si>
  <si>
    <t>14Hx86Wx13D</t>
  </si>
  <si>
    <t>655450515934</t>
  </si>
  <si>
    <t>PCMZN7</t>
  </si>
  <si>
    <t>Frank KG PF Bd -Cttg Chs</t>
  </si>
  <si>
    <t>52Hx98Wx91D</t>
  </si>
  <si>
    <t>PCMZN7BH</t>
  </si>
  <si>
    <t>Frank KG PF Bd HB-Cttg Chs</t>
  </si>
  <si>
    <t>655450515941</t>
  </si>
  <si>
    <t>655450515958</t>
  </si>
  <si>
    <t>PCMZN7FS</t>
  </si>
  <si>
    <t>Frank KG PF Bd FB/Slt-Cttg Chs</t>
  </si>
  <si>
    <t>14Hx89Wx9D</t>
  </si>
  <si>
    <t>655450515965</t>
  </si>
  <si>
    <t>PCMZN7RL</t>
  </si>
  <si>
    <t>Frank KG PF Bd Rl-Cttg Chs</t>
  </si>
  <si>
    <t>14Hx83Wx14D</t>
  </si>
  <si>
    <t>655450515972</t>
  </si>
  <si>
    <t>Formosa Frank Ember Bedroom (GNT001 - FOB VNSGN)</t>
  </si>
  <si>
    <t>Formosa Frank Ember</t>
  </si>
  <si>
    <t>PCRWN4</t>
  </si>
  <si>
    <t>Frank FL PF Bd -Ember</t>
  </si>
  <si>
    <t>PCRWN4BH</t>
  </si>
  <si>
    <t>Frank FL PF Bd HB-Ember</t>
  </si>
  <si>
    <t>655450515989</t>
  </si>
  <si>
    <t>RW</t>
  </si>
  <si>
    <t>Ember</t>
  </si>
  <si>
    <t>655450515996</t>
  </si>
  <si>
    <t>PCRWN4FS</t>
  </si>
  <si>
    <t>Frank FL PF Bd FB/Slt-Ember</t>
  </si>
  <si>
    <t>655450516009</t>
  </si>
  <si>
    <t>PCRWN4RL</t>
  </si>
  <si>
    <t>Frank FL PF Bd Rl-Ember</t>
  </si>
  <si>
    <t>655450516016</t>
  </si>
  <si>
    <t>PCRWN5</t>
  </si>
  <si>
    <t>Frank QN PF Bd -Ember</t>
  </si>
  <si>
    <t>PCRWN5BH</t>
  </si>
  <si>
    <t>Frank QN PF Bd HB-Ember</t>
  </si>
  <si>
    <t>655450516023</t>
  </si>
  <si>
    <t>655450516030</t>
  </si>
  <si>
    <t>PCRWN5FS</t>
  </si>
  <si>
    <t>Frank QN PF Bd FB/Slt-Ember</t>
  </si>
  <si>
    <t>655450516047</t>
  </si>
  <si>
    <t>PCRWN5RL</t>
  </si>
  <si>
    <t>Frank QN PF Bd Rl-Ember</t>
  </si>
  <si>
    <t>655450516054</t>
  </si>
  <si>
    <t>PCRWN6</t>
  </si>
  <si>
    <t>Frank CK PF Bd -Ember</t>
  </si>
  <si>
    <t>PCRWN6BH</t>
  </si>
  <si>
    <t>Frank CK PF Bd HB-Ember</t>
  </si>
  <si>
    <t>655450516061</t>
  </si>
  <si>
    <t>655450516078</t>
  </si>
  <si>
    <t>PCRWN6FS</t>
  </si>
  <si>
    <t>Frank CK PF Bd FB/Slt-Ember</t>
  </si>
  <si>
    <t>655450516085</t>
  </si>
  <si>
    <t>PCRWN6RL</t>
  </si>
  <si>
    <t>Frank CK PF Bd Rl-Ember</t>
  </si>
  <si>
    <t>655450516092</t>
  </si>
  <si>
    <t>PCRWN7</t>
  </si>
  <si>
    <t>Frank KG PF Bd -Ember</t>
  </si>
  <si>
    <t>PCRWN7BH</t>
  </si>
  <si>
    <t>Frank KG PF Bd HB-Ember</t>
  </si>
  <si>
    <t>655450516108</t>
  </si>
  <si>
    <t>655450516115</t>
  </si>
  <si>
    <t>PCRWN7FS</t>
  </si>
  <si>
    <t>Frank KG PF Bd FB/Slt-Ember</t>
  </si>
  <si>
    <t>655450516122</t>
  </si>
  <si>
    <t>PCRWN7RL</t>
  </si>
  <si>
    <t>Frank KG PF Bd Rl-Ember</t>
  </si>
  <si>
    <t>655450516139</t>
  </si>
  <si>
    <t>Formosa Presley Bedroom (GNT001 - FOB VNSGN)</t>
  </si>
  <si>
    <t>Formosa Presley</t>
  </si>
  <si>
    <t>PCMZQ4</t>
  </si>
  <si>
    <t>Presley FL PF Bd -Cttg Chs</t>
  </si>
  <si>
    <t>54Hx65Wx87D</t>
  </si>
  <si>
    <t>PCMZQ4BH</t>
  </si>
  <si>
    <t>Presley FL PF Bd HB-Cttg Chs</t>
  </si>
  <si>
    <t>655450515668</t>
  </si>
  <si>
    <t>56Hx82Wx7D</t>
  </si>
  <si>
    <t>655450515675</t>
  </si>
  <si>
    <t>PCMZQ4FS</t>
  </si>
  <si>
    <t>Presley FL PF Bd FB/Slt-Cttg C</t>
  </si>
  <si>
    <t>28Hx67Wx9D</t>
  </si>
  <si>
    <t>655450515682</t>
  </si>
  <si>
    <t>PCMZQ4RL</t>
  </si>
  <si>
    <t>Presley FL PF Bd Rl-Cttg Chs</t>
  </si>
  <si>
    <t>15Hx77Wx14D</t>
  </si>
  <si>
    <t>655450515699</t>
  </si>
  <si>
    <t>PCMZQ5</t>
  </si>
  <si>
    <t>Presley QN PF Bd -Cttg Chs</t>
  </si>
  <si>
    <t>54Hx72Wx92D</t>
  </si>
  <si>
    <t>PCMZQ5BH</t>
  </si>
  <si>
    <t>Presley QN PF Bd HB-Cttg Chs</t>
  </si>
  <si>
    <t>655450515705</t>
  </si>
  <si>
    <t>56Hx89Wx7D</t>
  </si>
  <si>
    <t>655450515712</t>
  </si>
  <si>
    <t>PCMZQ5FS</t>
  </si>
  <si>
    <t>Presley QN PF Bd FB/Slt-Cttg C</t>
  </si>
  <si>
    <t>28Hx74Wx9D</t>
  </si>
  <si>
    <t>655450515729</t>
  </si>
  <si>
    <t>PCMZQ5RL</t>
  </si>
  <si>
    <t>Presley QN PF Bd Rl-Cttg Chs</t>
  </si>
  <si>
    <t>15Hx82Wx14D</t>
  </si>
  <si>
    <t>655450515736</t>
  </si>
  <si>
    <t>PCMZQ6</t>
  </si>
  <si>
    <t>Presley CK PF Bd -Cttg Chs</t>
  </si>
  <si>
    <t>54Hx84Wx96D</t>
  </si>
  <si>
    <t>PCMZQ6BH</t>
  </si>
  <si>
    <t>Presley CK PF Bd HB-Cttg Chs</t>
  </si>
  <si>
    <t>655450515743</t>
  </si>
  <si>
    <t>56Hx101Wx7D</t>
  </si>
  <si>
    <t>655450515750</t>
  </si>
  <si>
    <t>PCMZQ6FS</t>
  </si>
  <si>
    <t>Presley CK PF Bd FB/Slt-Cttg C</t>
  </si>
  <si>
    <t>28Hx86Wx9D</t>
  </si>
  <si>
    <t>655450515767</t>
  </si>
  <si>
    <t>PCMZQ6RL</t>
  </si>
  <si>
    <t>Presley CK PF Bd Rl-Cttg Chs</t>
  </si>
  <si>
    <t>15Hx86Wx14D</t>
  </si>
  <si>
    <t>655450515774</t>
  </si>
  <si>
    <t>PCMZQ7</t>
  </si>
  <si>
    <t>Presley KG PF Bd -Cttg Chs</t>
  </si>
  <si>
    <t>54Hx88Wx92D</t>
  </si>
  <si>
    <t>PCMZQ7BH</t>
  </si>
  <si>
    <t>Presley KG PF Bd HB-Cttg Chs</t>
  </si>
  <si>
    <t>655450515781</t>
  </si>
  <si>
    <t>55Hx105Wx6D</t>
  </si>
  <si>
    <t>655450515798</t>
  </si>
  <si>
    <t>PCMZQ7FS</t>
  </si>
  <si>
    <t>Presley KG PF Bd FB/Slt-Cttg C</t>
  </si>
  <si>
    <t>28Hx90Wx9D</t>
  </si>
  <si>
    <t>655450515804</t>
  </si>
  <si>
    <t>PCMZQ7RL</t>
  </si>
  <si>
    <t>Presley KG PF Bd Rl-Cttg Chs</t>
  </si>
  <si>
    <t>655450515811</t>
  </si>
  <si>
    <t>Franklin Au Natural Dining (HON001 - FOB VNSGN)</t>
  </si>
  <si>
    <t>Franklin Au Natural</t>
  </si>
  <si>
    <t>MXNK60</t>
  </si>
  <si>
    <t>Franklin Ext Din Tb 68/82 - AN</t>
  </si>
  <si>
    <t>30Hx82Wx40D</t>
  </si>
  <si>
    <t>655450393839</t>
  </si>
  <si>
    <t>43Hx71Wx9D</t>
  </si>
  <si>
    <t>NK</t>
  </si>
  <si>
    <t>Au Natural</t>
  </si>
  <si>
    <t>MXNK63</t>
  </si>
  <si>
    <t>Franklin Dining Side Chair -AN/HG</t>
  </si>
  <si>
    <t>34Hx20Wx21D</t>
  </si>
  <si>
    <t>655450393846</t>
  </si>
  <si>
    <t>44Hx24Wx15D</t>
  </si>
  <si>
    <t>MXNK78</t>
  </si>
  <si>
    <t>Franklin Sideboard - Au Ntrl</t>
  </si>
  <si>
    <t>655450393891</t>
  </si>
  <si>
    <t>33Hx68Wx22D</t>
  </si>
  <si>
    <t>MXNK60Z5</t>
  </si>
  <si>
    <t>Frankling Din Table 5P TCCCC</t>
  </si>
  <si>
    <t>655450395314</t>
  </si>
  <si>
    <t>MXNK60Z7</t>
  </si>
  <si>
    <t>Frankling Din Table 7P TCCCCCC</t>
  </si>
  <si>
    <t>655450395321</t>
  </si>
  <si>
    <t>Frida Dining (HON001 - FOB VNSGN)</t>
  </si>
  <si>
    <t>Frida</t>
  </si>
  <si>
    <t>WBZM60</t>
  </si>
  <si>
    <t>Frida Rect Burl Dn Tbl - Chtnt</t>
  </si>
  <si>
    <t>WBZM60B</t>
  </si>
  <si>
    <t>Frida Rect Burl Dn Tbl Bs - Chtnt</t>
  </si>
  <si>
    <t>655450485244</t>
  </si>
  <si>
    <t>22Hx30Wx20D</t>
  </si>
  <si>
    <t>ZM</t>
  </si>
  <si>
    <t>Chestnut</t>
  </si>
  <si>
    <t>655450485251</t>
  </si>
  <si>
    <t>WBZM60T</t>
  </si>
  <si>
    <t>Frida Rect Burl Dn Tbl Tp - Chtnt</t>
  </si>
  <si>
    <t>7Hx83Wx43D</t>
  </si>
  <si>
    <t>655450485268</t>
  </si>
  <si>
    <t>WBZM60Z5</t>
  </si>
  <si>
    <t>Frida Rect Burl Dn 5P TCCCC</t>
  </si>
  <si>
    <t>655450496295</t>
  </si>
  <si>
    <t>WBZM60Z7</t>
  </si>
  <si>
    <t>Frida Rect Burl Dn 7P TCCCCCC</t>
  </si>
  <si>
    <t>655450496301</t>
  </si>
  <si>
    <t>WBZM63</t>
  </si>
  <si>
    <t>Frida Barrel Din Chair - Bone</t>
  </si>
  <si>
    <t>31Hx24Wx22D</t>
  </si>
  <si>
    <t>655450485275</t>
  </si>
  <si>
    <t>34Hx28Wx26D</t>
  </si>
  <si>
    <t>WBZR60</t>
  </si>
  <si>
    <t>Frida Rect Burl Dn Tbl - Honyd Burl</t>
  </si>
  <si>
    <t>WBZR60B</t>
  </si>
  <si>
    <t>Frida Rect Burl Dn Tbl Bs - Honyd Burl</t>
  </si>
  <si>
    <t>655450493690</t>
  </si>
  <si>
    <t>22Hx30Wx24D</t>
  </si>
  <si>
    <t>ZR</t>
  </si>
  <si>
    <t>Honeyed Burl</t>
  </si>
  <si>
    <t>655450493706</t>
  </si>
  <si>
    <t>WBZR60T</t>
  </si>
  <si>
    <t>Frida Rect Burl Dn Tbl Tp - Honyd Burl</t>
  </si>
  <si>
    <t>655450493713</t>
  </si>
  <si>
    <t>WBZR60Z5</t>
  </si>
  <si>
    <t>655450496318</t>
  </si>
  <si>
    <t>WBZR60Z7</t>
  </si>
  <si>
    <t>655450496325</t>
  </si>
  <si>
    <t>WBZR63</t>
  </si>
  <si>
    <t>Frida Barrel Din Chair - Sandstorm</t>
  </si>
  <si>
    <t>655450505324</t>
  </si>
  <si>
    <t>Furano Ginger Bedroom (HON001 - FOB VNSGN)</t>
  </si>
  <si>
    <t>Furano Ginger</t>
  </si>
  <si>
    <t>QDTW81</t>
  </si>
  <si>
    <t>Furano 1 Drw NS W/CM - Ginger</t>
  </si>
  <si>
    <t>655450441073</t>
  </si>
  <si>
    <t>29Hx28Wx21D</t>
  </si>
  <si>
    <t>TW</t>
  </si>
  <si>
    <t>Ginger</t>
  </si>
  <si>
    <t>QDTW81B</t>
  </si>
  <si>
    <t>Furano 3 Drw NS W/CM - Ginger</t>
  </si>
  <si>
    <t>655450441080</t>
  </si>
  <si>
    <t>QDTW82</t>
  </si>
  <si>
    <t>Furano Dresser - Ginger</t>
  </si>
  <si>
    <t>655450441097</t>
  </si>
  <si>
    <t>QDTW83</t>
  </si>
  <si>
    <t>Furano Drs Mirror - Ginger</t>
  </si>
  <si>
    <t>655450441103</t>
  </si>
  <si>
    <t>QDTW84</t>
  </si>
  <si>
    <t>Furano Chest -Ginger</t>
  </si>
  <si>
    <t>655450441127</t>
  </si>
  <si>
    <t>QDTW85</t>
  </si>
  <si>
    <t>Furano Bachelor Chest - Ginger</t>
  </si>
  <si>
    <t>34Hx48Wx18D</t>
  </si>
  <si>
    <t>655450441134</t>
  </si>
  <si>
    <t>38Hx51Wx21D</t>
  </si>
  <si>
    <t>QDTW86</t>
  </si>
  <si>
    <t>Furano Floor Mirror - Ginger</t>
  </si>
  <si>
    <t>655450441110</t>
  </si>
  <si>
    <t>QDTWJ4</t>
  </si>
  <si>
    <t>Furano Chnl FL Bed - Brn/Gngr</t>
  </si>
  <si>
    <t>52Hx57Wx82D</t>
  </si>
  <si>
    <t>QDTWJ4BH</t>
  </si>
  <si>
    <t>Furano Chnl FL HB - Brn/Ginger</t>
  </si>
  <si>
    <t>655450441332</t>
  </si>
  <si>
    <t>56Hx61Wx6D</t>
  </si>
  <si>
    <t>655450441349</t>
  </si>
  <si>
    <t>QDTWJ4FS</t>
  </si>
  <si>
    <t>Furano Chnl FL FB/Slts - B/Ggr</t>
  </si>
  <si>
    <t>36Hx61Wx6D</t>
  </si>
  <si>
    <t>655450441356</t>
  </si>
  <si>
    <t>QDTWJ4RL</t>
  </si>
  <si>
    <t>Furano Chnl FL Sd Rls - Br/Ggr</t>
  </si>
  <si>
    <t>9Hx81Wx8D</t>
  </si>
  <si>
    <t>655450441363</t>
  </si>
  <si>
    <t>QDTWJ5</t>
  </si>
  <si>
    <t>Furano Chnl QN Bed - Brn/Gngr</t>
  </si>
  <si>
    <t>52Hx65Wx87D</t>
  </si>
  <si>
    <t>QDTWJ5BH</t>
  </si>
  <si>
    <t>Furano Chnl QN HB - Brn/Ginger</t>
  </si>
  <si>
    <t>655450441370</t>
  </si>
  <si>
    <t>56Hx68Wx6D</t>
  </si>
  <si>
    <t>655450441387</t>
  </si>
  <si>
    <t>QDTWJ5FS</t>
  </si>
  <si>
    <t>Furano Chnl QN FB/Slts - Br/Ggr</t>
  </si>
  <si>
    <t>37Hx68Wx6D</t>
  </si>
  <si>
    <t>655450441394</t>
  </si>
  <si>
    <t>QDTWJ5RL</t>
  </si>
  <si>
    <t>Furano Chnl QN Sd Rls - Br/Ggr</t>
  </si>
  <si>
    <t>9Hx87Wx8D</t>
  </si>
  <si>
    <t>655450441400</t>
  </si>
  <si>
    <t>QDTWJ6</t>
  </si>
  <si>
    <t>Furano Chnl CK Bed - Brn/Gngr</t>
  </si>
  <si>
    <t>52Hx81Wx90D</t>
  </si>
  <si>
    <t>QDTWJ6BH</t>
  </si>
  <si>
    <t>Furano Chnl CK HB - Brn/Ginger</t>
  </si>
  <si>
    <t>655450441417</t>
  </si>
  <si>
    <t>56Hx84Wx6D</t>
  </si>
  <si>
    <t>655450441424</t>
  </si>
  <si>
    <t>QDTWJ6FS</t>
  </si>
  <si>
    <t>Furano Chnl CK FB/Slts - B/Ggr</t>
  </si>
  <si>
    <t>37Hx84Wx6D</t>
  </si>
  <si>
    <t>655450441431</t>
  </si>
  <si>
    <t>QDTWJ6RL</t>
  </si>
  <si>
    <t>Furano Chnl CK Sd Rls - Br/Ggr</t>
  </si>
  <si>
    <t>11Hx89Wx8D</t>
  </si>
  <si>
    <t>655450441448</t>
  </si>
  <si>
    <t>QDTWJ7</t>
  </si>
  <si>
    <t>Furano Chnl KG Bed - Brn/Gngr</t>
  </si>
  <si>
    <t>52Hx81Wx87D</t>
  </si>
  <si>
    <t>QDTWJ7BH</t>
  </si>
  <si>
    <t>Furano Chnl KG HB - Brn/Ginger</t>
  </si>
  <si>
    <t>655450441455</t>
  </si>
  <si>
    <t>655450441462</t>
  </si>
  <si>
    <t>QDTWJ7FS</t>
  </si>
  <si>
    <t>Furano Chnl KG FB/Slts - B/Ggr</t>
  </si>
  <si>
    <t>655450441479</t>
  </si>
  <si>
    <t>QDTWJ7RL</t>
  </si>
  <si>
    <t>Furano Chnl KG Sd Rls - Br/Ggr</t>
  </si>
  <si>
    <t>655450441486</t>
  </si>
  <si>
    <t>QDTWJ5Z3</t>
  </si>
  <si>
    <t>Furano Chnl BR 3P QDM</t>
  </si>
  <si>
    <t>655450441493</t>
  </si>
  <si>
    <t>QDTWJ5Z4</t>
  </si>
  <si>
    <t>Furano Chnl BR 4P QDMN</t>
  </si>
  <si>
    <t>655450441509</t>
  </si>
  <si>
    <t>QDTWJ5Z5</t>
  </si>
  <si>
    <t>Furano Chnl BR 4P QDMNC</t>
  </si>
  <si>
    <t>655450441516</t>
  </si>
  <si>
    <t>QDTWK4</t>
  </si>
  <si>
    <t>Furano Db Pllw FL Bed - N L/Gr</t>
  </si>
  <si>
    <t>42Hx62Wx88D</t>
  </si>
  <si>
    <t>QDTWK4BH</t>
  </si>
  <si>
    <t>Furano Db Pllw FL HB - N L/Ggr</t>
  </si>
  <si>
    <t>655450441523</t>
  </si>
  <si>
    <t>38Hx66Wx10D</t>
  </si>
  <si>
    <t>655450441530</t>
  </si>
  <si>
    <t>QDTWK4FS</t>
  </si>
  <si>
    <t>Furano Db Pllw FL F/S - Ginger</t>
  </si>
  <si>
    <t>23Hx62Wx8D</t>
  </si>
  <si>
    <t>655450441547</t>
  </si>
  <si>
    <t>QDTWK4RL</t>
  </si>
  <si>
    <t>Furano Db Pw FL Sd Rls - Gingr</t>
  </si>
  <si>
    <t>10Hx86Wx7D</t>
  </si>
  <si>
    <t>655450441554</t>
  </si>
  <si>
    <t>QDTWK5</t>
  </si>
  <si>
    <t>Furano Db Pllw QN Bed - N L/Gr</t>
  </si>
  <si>
    <t>42Hx69Wx93D</t>
  </si>
  <si>
    <t>QDTWK5BH</t>
  </si>
  <si>
    <t>Furano Db Pllw QN HB - N L/Ggr</t>
  </si>
  <si>
    <t>655450441561</t>
  </si>
  <si>
    <t>38Hx73Wx10D</t>
  </si>
  <si>
    <t>655450441578</t>
  </si>
  <si>
    <t>QDTWK5FS</t>
  </si>
  <si>
    <t>Furano Db Pllw QN F/S - Ginger</t>
  </si>
  <si>
    <t>23Hx69Wx8D</t>
  </si>
  <si>
    <t>655450441585</t>
  </si>
  <si>
    <t>QDTWK5RL</t>
  </si>
  <si>
    <t>Furano Db Pw QN Sd Rls - Gingr</t>
  </si>
  <si>
    <t>10Hx91Wx7D</t>
  </si>
  <si>
    <t>655450441592</t>
  </si>
  <si>
    <t>QDTWK6</t>
  </si>
  <si>
    <t>Furano Db Pllw CK Bed - N L/Gr</t>
  </si>
  <si>
    <t>42Hx85Wx97D</t>
  </si>
  <si>
    <t>QDTWK6BH</t>
  </si>
  <si>
    <t>Furano Db Pllw CK HB - N L/Ggr</t>
  </si>
  <si>
    <t>655450441608</t>
  </si>
  <si>
    <t>38Hx88Wx10D</t>
  </si>
  <si>
    <t>655450441615</t>
  </si>
  <si>
    <t>QDTWK6FS</t>
  </si>
  <si>
    <t>Furano Db Pllw CK F/S - Ginger</t>
  </si>
  <si>
    <t>24Hx84Wx8D</t>
  </si>
  <si>
    <t>655450441622</t>
  </si>
  <si>
    <t>QDTWK6RL</t>
  </si>
  <si>
    <t>Furano Db Pw CK Sd Rls - Gingr</t>
  </si>
  <si>
    <t>12Hx95Wx7D</t>
  </si>
  <si>
    <t>655450441639</t>
  </si>
  <si>
    <t>QDTWK7</t>
  </si>
  <si>
    <t>Furano Db Pllw KG Bed - N L/Gr</t>
  </si>
  <si>
    <t>42Hx85Wx93D</t>
  </si>
  <si>
    <t>QDTWK7BH</t>
  </si>
  <si>
    <t>Furano Db Pllw KG HB - N L/Ggr</t>
  </si>
  <si>
    <t>655450441646</t>
  </si>
  <si>
    <t>655450441653</t>
  </si>
  <si>
    <t>QDTWK7FS</t>
  </si>
  <si>
    <t>Furano Db Pllw KG F/S - Ginger</t>
  </si>
  <si>
    <t>23Hx85Wx8D</t>
  </si>
  <si>
    <t>655450441660</t>
  </si>
  <si>
    <t>QDTWK7RL</t>
  </si>
  <si>
    <t>Furano Db Pw KG Sd Rls - Gingr</t>
  </si>
  <si>
    <t>11Hx91Wx7D</t>
  </si>
  <si>
    <t>655450441677</t>
  </si>
  <si>
    <t>QDTWK5Z3</t>
  </si>
  <si>
    <t>Furano Dbl Pllw BR 3P QDM</t>
  </si>
  <si>
    <t>655450441684</t>
  </si>
  <si>
    <t>QDTWK5Z4</t>
  </si>
  <si>
    <t>Furano Dbl Pllw BR 4P QDMN</t>
  </si>
  <si>
    <t>655450441691</t>
  </si>
  <si>
    <t>QDTWK5Z5</t>
  </si>
  <si>
    <t>Furano Dbl Pllw BR 5P QDMNC</t>
  </si>
  <si>
    <t>655450441707</t>
  </si>
  <si>
    <t>Furano Occasional (HON001 - FOB VNSGN)</t>
  </si>
  <si>
    <t>Furano</t>
  </si>
  <si>
    <t>QDTW21</t>
  </si>
  <si>
    <t>Furano Coffee Table - Ginger</t>
  </si>
  <si>
    <t>19Hx47Wx30D</t>
  </si>
  <si>
    <t>655450492242</t>
  </si>
  <si>
    <t>22Hx50Wx33D</t>
  </si>
  <si>
    <t>QDTW22</t>
  </si>
  <si>
    <t>Furano End Table - Ginger</t>
  </si>
  <si>
    <t>24Hx24Wx25D</t>
  </si>
  <si>
    <t>655450492266</t>
  </si>
  <si>
    <t>27Hx27Wx28D</t>
  </si>
  <si>
    <t>QDTW23</t>
  </si>
  <si>
    <t>Furano Console Table - Ginger</t>
  </si>
  <si>
    <t>655450492259</t>
  </si>
  <si>
    <t>33Hx57Wx21D</t>
  </si>
  <si>
    <t>Galah Dining (GIO001 - FOB CNYTN)</t>
  </si>
  <si>
    <t>Galah</t>
  </si>
  <si>
    <t>GIO001</t>
  </si>
  <si>
    <t>VK5063</t>
  </si>
  <si>
    <t>Xolani Fully Uph Dn Chair - Amber Sand</t>
  </si>
  <si>
    <t>655450484001</t>
  </si>
  <si>
    <t>39Hx29Wx21D</t>
  </si>
  <si>
    <t>50</t>
  </si>
  <si>
    <t>Coco</t>
  </si>
  <si>
    <t>Gardenia Bedroom (HON001 - FOB VNSGN)</t>
  </si>
  <si>
    <t>Gardenia</t>
  </si>
  <si>
    <t>SDTK81</t>
  </si>
  <si>
    <t>Gardenia 2 Drw NS w/CM - Chai</t>
  </si>
  <si>
    <t>655450465673</t>
  </si>
  <si>
    <t>SDTK82</t>
  </si>
  <si>
    <t>Gardenia Dressser - Chai</t>
  </si>
  <si>
    <t>36Hx70Wx19D</t>
  </si>
  <si>
    <t>655450465680</t>
  </si>
  <si>
    <t>40Hx73Wx22D</t>
  </si>
  <si>
    <t>SDTK83</t>
  </si>
  <si>
    <t>Gardenia Dresser/Mirror - Chai</t>
  </si>
  <si>
    <t>39Hx40Wx2D</t>
  </si>
  <si>
    <t>655450465697</t>
  </si>
  <si>
    <t>43Hx42Wx5D</t>
  </si>
  <si>
    <t>SDTK84</t>
  </si>
  <si>
    <t>Gardenia Chest - Chai</t>
  </si>
  <si>
    <t>655450465703</t>
  </si>
  <si>
    <t>SDTKH5</t>
  </si>
  <si>
    <t>Gardenia Uph QN Bed - Ctn/Chai</t>
  </si>
  <si>
    <t>54Hx71Wx96D</t>
  </si>
  <si>
    <t>SDTKH5BH</t>
  </si>
  <si>
    <t>Gardenia Uph QN HB - Cttn/Chai</t>
  </si>
  <si>
    <t>655450465758</t>
  </si>
  <si>
    <t>57Hx74Wx10D</t>
  </si>
  <si>
    <t>655450465765</t>
  </si>
  <si>
    <t>SDTKH5FS</t>
  </si>
  <si>
    <t>Gardenia Uph QN FB/Slt - Ct/Ch</t>
  </si>
  <si>
    <t>23Hx73Wx11D</t>
  </si>
  <si>
    <t>655450465772</t>
  </si>
  <si>
    <t>SDTKH5RL</t>
  </si>
  <si>
    <t>Gardenia Uph QN Sd Rls - Ct/Ch</t>
  </si>
  <si>
    <t>19Hx86Wx11D</t>
  </si>
  <si>
    <t>655450465789</t>
  </si>
  <si>
    <t>SDTKH6</t>
  </si>
  <si>
    <t>Gardenia Uph CK Bed - Ctn/Chai</t>
  </si>
  <si>
    <t>54Hx87Wx101D</t>
  </si>
  <si>
    <t>SDTKH6BH</t>
  </si>
  <si>
    <t>Gardenia Uph CK HB - Ctn/Chai</t>
  </si>
  <si>
    <t>655450465796</t>
  </si>
  <si>
    <t>57Hx90Wx10D</t>
  </si>
  <si>
    <t>655450465802</t>
  </si>
  <si>
    <t>SDTKH6FS</t>
  </si>
  <si>
    <t>Gardenia Uph CK FB/Slts - Ct/Ch</t>
  </si>
  <si>
    <t>23Hx88Wx11D</t>
  </si>
  <si>
    <t>655450465819</t>
  </si>
  <si>
    <t>SDTKH6RL</t>
  </si>
  <si>
    <t>Gardenia Uph CK Sd Rls - Ct/Ch</t>
  </si>
  <si>
    <t>19Hx90Wx11D</t>
  </si>
  <si>
    <t>655450465826</t>
  </si>
  <si>
    <t>SDTKH7</t>
  </si>
  <si>
    <t>Gardenia Uph KG Bed - Ctt/Chai</t>
  </si>
  <si>
    <t>54Hx87Wx96D</t>
  </si>
  <si>
    <t>SDTKH7BH</t>
  </si>
  <si>
    <t>Gardenia Uph KG HB - Cttn/Chai</t>
  </si>
  <si>
    <t>655450465833</t>
  </si>
  <si>
    <t>655450465840</t>
  </si>
  <si>
    <t>SDTKH7FS</t>
  </si>
  <si>
    <t>Gardenia Uph KG FB/Slt - Ct/Ch</t>
  </si>
  <si>
    <t>655450465857</t>
  </si>
  <si>
    <t>SDTKH7RL</t>
  </si>
  <si>
    <t>Gardenia Uph KG Sd Rls - Ct/Ch</t>
  </si>
  <si>
    <t>655450465864</t>
  </si>
  <si>
    <t>SDTKH5Z3</t>
  </si>
  <si>
    <t>Gardenia Uph BR 3P QDM</t>
  </si>
  <si>
    <t>655450465871</t>
  </si>
  <si>
    <t>SDTKH5Z4</t>
  </si>
  <si>
    <t>Gardenia Uph BR 4P QDMN</t>
  </si>
  <si>
    <t>655450465888</t>
  </si>
  <si>
    <t>SDTKH5Z5</t>
  </si>
  <si>
    <t>Gardenia Uph BR 5P QDMNC</t>
  </si>
  <si>
    <t>655450465895</t>
  </si>
  <si>
    <t>Geneva - Adona Dolphin Bedroom (DJC001 - FOB CNYTN)</t>
  </si>
  <si>
    <t>Geneva - Adona Dolphin</t>
  </si>
  <si>
    <t>3ZH3L4BH48</t>
  </si>
  <si>
    <t>Adona Full Headboard - Dolphin</t>
  </si>
  <si>
    <t>48Hx67Wx8D</t>
  </si>
  <si>
    <t>Headboards</t>
  </si>
  <si>
    <t>655450226694</t>
  </si>
  <si>
    <t>45Hx64Wx8D</t>
  </si>
  <si>
    <t>H3</t>
  </si>
  <si>
    <t>Dolphin</t>
  </si>
  <si>
    <t>Full (4/6)</t>
  </si>
  <si>
    <t>3ZH3L5BH48</t>
  </si>
  <si>
    <t>Adona Queen Hdbd - Dolphin</t>
  </si>
  <si>
    <t>48Hx72Wx8D</t>
  </si>
  <si>
    <t>655450226717</t>
  </si>
  <si>
    <t>45Hx71Wx8D</t>
  </si>
  <si>
    <t>Queen (5/0)</t>
  </si>
  <si>
    <t>3ZH3L6BH48</t>
  </si>
  <si>
    <t>Adona C King Hdbd - Dolphin</t>
  </si>
  <si>
    <t>48Hx84Wx8D</t>
  </si>
  <si>
    <t>655450226731</t>
  </si>
  <si>
    <t>45Hx83Wx8D</t>
  </si>
  <si>
    <t>California King (6/0)</t>
  </si>
  <si>
    <t>3ZH3L7BH48</t>
  </si>
  <si>
    <t>Adona E King Hdbd - Dolphin</t>
  </si>
  <si>
    <t>48Hx89Wx8D</t>
  </si>
  <si>
    <t>655450226755</t>
  </si>
  <si>
    <t>45Hx88Wx8D</t>
  </si>
  <si>
    <t>Eastern King (6/6)</t>
  </si>
  <si>
    <t>3ZH3L448</t>
  </si>
  <si>
    <t>Adona Full Bed - Dolphin</t>
  </si>
  <si>
    <t>48Hx63Wx87D</t>
  </si>
  <si>
    <t>655450226687</t>
  </si>
  <si>
    <t>3ZH3L4FR</t>
  </si>
  <si>
    <t>Geneva FL - FB/Rails/Slats</t>
  </si>
  <si>
    <t>15Hx77Wx11D</t>
  </si>
  <si>
    <t>655450161179</t>
  </si>
  <si>
    <t>3ZH3L548</t>
  </si>
  <si>
    <t>Adona Queen Bed - Dolphin</t>
  </si>
  <si>
    <t>48Hx70Wx91D</t>
  </si>
  <si>
    <t>655450226700</t>
  </si>
  <si>
    <t>3ZH3L5FR</t>
  </si>
  <si>
    <t>Geneva QN - FB/Rails/Slats</t>
  </si>
  <si>
    <t>15Hx82Wx11D</t>
  </si>
  <si>
    <t>655450161223</t>
  </si>
  <si>
    <t>3ZH3L648</t>
  </si>
  <si>
    <t>Adona C King Bed - Dolphin</t>
  </si>
  <si>
    <t>48Hx82Wx95D</t>
  </si>
  <si>
    <t>655450226724</t>
  </si>
  <si>
    <t>3ZH3L6FR</t>
  </si>
  <si>
    <t>Geneva CK - FB/Rails/Slats</t>
  </si>
  <si>
    <t>15Hx86Wx11D</t>
  </si>
  <si>
    <t>655450161278</t>
  </si>
  <si>
    <t>3ZH3L748</t>
  </si>
  <si>
    <t>Adona E King Bed - Dolphin</t>
  </si>
  <si>
    <t>48Hx87Wx91D</t>
  </si>
  <si>
    <t>655450226748</t>
  </si>
  <si>
    <t>3ZH3L7FR</t>
  </si>
  <si>
    <t>Geneva EK - FB/Rails/Slats</t>
  </si>
  <si>
    <t>15Hx84Wx11D</t>
  </si>
  <si>
    <t>655450161322</t>
  </si>
  <si>
    <t>3ZH3D448</t>
  </si>
  <si>
    <t>Adona FL Strg Bed - Dolphin</t>
  </si>
  <si>
    <t>3ZH3D4FR</t>
  </si>
  <si>
    <t>Geneva FL - FB/R/S - Dolphin</t>
  </si>
  <si>
    <t>655450237720</t>
  </si>
  <si>
    <t>655450184963</t>
  </si>
  <si>
    <t>3ZH3D4SB</t>
  </si>
  <si>
    <t>Geneva/Juliette /One FL-Drw Bx</t>
  </si>
  <si>
    <t>12Hx28Wx35D</t>
  </si>
  <si>
    <t>655450184970</t>
  </si>
  <si>
    <t>3ZH3D548</t>
  </si>
  <si>
    <t>Adona QN Strg Bed - Dolphin</t>
  </si>
  <si>
    <t>3ZH3D5FR</t>
  </si>
  <si>
    <t>Geneva QN - FB/R/S - Dolphin</t>
  </si>
  <si>
    <t>655450237737</t>
  </si>
  <si>
    <t>655450174995</t>
  </si>
  <si>
    <t>3ZH3D5SB</t>
  </si>
  <si>
    <t>Geneva/Juliette /One QN-Drw Bx</t>
  </si>
  <si>
    <t>12Hx32Wx35D</t>
  </si>
  <si>
    <t>655450175008</t>
  </si>
  <si>
    <t>3ZH3D648</t>
  </si>
  <si>
    <t>Adona CK Strg Bed - Dolphin</t>
  </si>
  <si>
    <t>3ZH3D6FR</t>
  </si>
  <si>
    <t>Geneva CK - FB/R/S - Dolphin</t>
  </si>
  <si>
    <t>655450237744</t>
  </si>
  <si>
    <t>655450175015</t>
  </si>
  <si>
    <t>3ZH3D6SB</t>
  </si>
  <si>
    <t>Geneva/Juliette /One CK-Drw Bx</t>
  </si>
  <si>
    <t>12Hx38Wx35D</t>
  </si>
  <si>
    <t>655450175022</t>
  </si>
  <si>
    <t>3ZH3D748</t>
  </si>
  <si>
    <t>Adona EK Strg Bed - Dolphin</t>
  </si>
  <si>
    <t>3ZH3D7FR</t>
  </si>
  <si>
    <t>Geneva EK - FB/R/S - Dolphin</t>
  </si>
  <si>
    <t>655450237751</t>
  </si>
  <si>
    <t>655450175039</t>
  </si>
  <si>
    <t>3ZH3D7SB</t>
  </si>
  <si>
    <t>Geneva/Juliette /One KG-Drw Bx</t>
  </si>
  <si>
    <t>12Hx40Wx35D</t>
  </si>
  <si>
    <t>655450175046</t>
  </si>
  <si>
    <t>Geneva - Levi Toast Bedroom (DJC001 - FOB CNYTN)</t>
  </si>
  <si>
    <t>Geneva - Levi Toast</t>
  </si>
  <si>
    <t>3ZL7L4BH46</t>
  </si>
  <si>
    <t>Levi Full Headboard - Toast</t>
  </si>
  <si>
    <t>48Hx68Wx7D</t>
  </si>
  <si>
    <t>655450226779</t>
  </si>
  <si>
    <t>11Hx47Wx67D</t>
  </si>
  <si>
    <t>L7</t>
  </si>
  <si>
    <t>Toast</t>
  </si>
  <si>
    <t>3ZL7L5BH46</t>
  </si>
  <si>
    <t>Levi Queen Headboard - Toast</t>
  </si>
  <si>
    <t>48Hx73Wx7D</t>
  </si>
  <si>
    <t>655450226793</t>
  </si>
  <si>
    <t>11Hx47Wx74D</t>
  </si>
  <si>
    <t>3ZL7L6BH46</t>
  </si>
  <si>
    <t>Levi C King Hdbd - Toast</t>
  </si>
  <si>
    <t>48Hx85Wx7D</t>
  </si>
  <si>
    <t>655450226816</t>
  </si>
  <si>
    <t>11Hx47Wx86D</t>
  </si>
  <si>
    <t>3ZL7L7BH46</t>
  </si>
  <si>
    <t>Levi E King Hdbd - Toast</t>
  </si>
  <si>
    <t>48Hx90Wx7D</t>
  </si>
  <si>
    <t>655450226830</t>
  </si>
  <si>
    <t>11Hx47Wx91D</t>
  </si>
  <si>
    <t>3ZL7L446</t>
  </si>
  <si>
    <t>Levi Full Bed - Toast</t>
  </si>
  <si>
    <t>48Hx68Wx87D</t>
  </si>
  <si>
    <t>655450226762</t>
  </si>
  <si>
    <t>3ZL7L4FR</t>
  </si>
  <si>
    <t>Geneva Full FB/Rails/Slats</t>
  </si>
  <si>
    <t>11Hx15Wx77D</t>
  </si>
  <si>
    <t>655450161377</t>
  </si>
  <si>
    <t>3ZL7L546</t>
  </si>
  <si>
    <t>Levi Queen Bed - Toast</t>
  </si>
  <si>
    <t>48Hx73Wx91D</t>
  </si>
  <si>
    <t>655450226786</t>
  </si>
  <si>
    <t>3ZL7L5FR</t>
  </si>
  <si>
    <t>Geneva Queen FB/Rails/Slats</t>
  </si>
  <si>
    <t>11Hx15Wx82D</t>
  </si>
  <si>
    <t>655450161421</t>
  </si>
  <si>
    <t>3ZL7L646</t>
  </si>
  <si>
    <t>Levi C King Bed - Toast</t>
  </si>
  <si>
    <t>48Hx85Wx94D</t>
  </si>
  <si>
    <t>655450226809</t>
  </si>
  <si>
    <t>3ZL7L6FR</t>
  </si>
  <si>
    <t>Geneva CKing FB/Rails/Slats</t>
  </si>
  <si>
    <t>11Hx15Wx86D</t>
  </si>
  <si>
    <t>655450161476</t>
  </si>
  <si>
    <t>3ZL7L746</t>
  </si>
  <si>
    <t>Levi E King Bed - Toast</t>
  </si>
  <si>
    <t>48Hx90Wx91D</t>
  </si>
  <si>
    <t>655450226823</t>
  </si>
  <si>
    <t>3ZL7L7FR</t>
  </si>
  <si>
    <t>Geneva King FB/Rails/Slats</t>
  </si>
  <si>
    <t>655450161520</t>
  </si>
  <si>
    <t>3ZL7D446</t>
  </si>
  <si>
    <t>Levi FL Strg Bed - Toast</t>
  </si>
  <si>
    <t>48Hx65Wx81D</t>
  </si>
  <si>
    <t>3ZL7D4FR</t>
  </si>
  <si>
    <t>Geneva FL - FB/R/S - Toast</t>
  </si>
  <si>
    <t>655450237805</t>
  </si>
  <si>
    <t>655450184369</t>
  </si>
  <si>
    <t>3ZL7D4SB</t>
  </si>
  <si>
    <t>Geneva FL - Drawer Box - Toast</t>
  </si>
  <si>
    <t>655450184376</t>
  </si>
  <si>
    <t>3ZL7D546</t>
  </si>
  <si>
    <t>Levi QN Strg Bed - Toast</t>
  </si>
  <si>
    <t>48Hx72Wx86D</t>
  </si>
  <si>
    <t>3ZL7D5FR</t>
  </si>
  <si>
    <t>Geneva QN - FB/R/S - Toast</t>
  </si>
  <si>
    <t>655450237812</t>
  </si>
  <si>
    <t>655450184390</t>
  </si>
  <si>
    <t>3ZL7D5SB</t>
  </si>
  <si>
    <t>Geneva QN - Drawer Box - Toast</t>
  </si>
  <si>
    <t>655450184406</t>
  </si>
  <si>
    <t>3ZL7D646</t>
  </si>
  <si>
    <t>Levi CK Strg Bed - Toast</t>
  </si>
  <si>
    <t>48Hx84Wx90D</t>
  </si>
  <si>
    <t>3ZL7D6FR</t>
  </si>
  <si>
    <t>Geneva CK - FB/R/S - Toast</t>
  </si>
  <si>
    <t>655450237829</t>
  </si>
  <si>
    <t>655450184420</t>
  </si>
  <si>
    <t>3ZL7D6SB</t>
  </si>
  <si>
    <t>Geneva CK - Drawer Box - Toast</t>
  </si>
  <si>
    <t>655450184437</t>
  </si>
  <si>
    <t>3ZL7D746</t>
  </si>
  <si>
    <t>Levi EK Strg Bed - Toast</t>
  </si>
  <si>
    <t>48Hx88Wx86D</t>
  </si>
  <si>
    <t>3ZL7D7FR</t>
  </si>
  <si>
    <t>Geneva EK - FB/R/S - Toast</t>
  </si>
  <si>
    <t>655450237836</t>
  </si>
  <si>
    <t>655450184451</t>
  </si>
  <si>
    <t>3ZL7D7SB</t>
  </si>
  <si>
    <t>Geneva EK - Drawer Box - Toast</t>
  </si>
  <si>
    <t>655450184468</t>
  </si>
  <si>
    <t>Geneva - Madeleine Dolphin Bedroom (DJC001 - FOB CNYTN)</t>
  </si>
  <si>
    <t>Geneva - Madeleine Dolphin</t>
  </si>
  <si>
    <t>3ZH3L4BH7</t>
  </si>
  <si>
    <t>Madeleine Full Headboard</t>
  </si>
  <si>
    <t>54Hx66Wx7D</t>
  </si>
  <si>
    <t>655450161162</t>
  </si>
  <si>
    <t>52Hx68Wx7D</t>
  </si>
  <si>
    <t>3ZH3L5BH7</t>
  </si>
  <si>
    <t>Madeleine Queen Headboard</t>
  </si>
  <si>
    <t>54Hx71Wx7D</t>
  </si>
  <si>
    <t>655450161216</t>
  </si>
  <si>
    <t>52Hx75Wx7D</t>
  </si>
  <si>
    <t>3ZH3L6BH7</t>
  </si>
  <si>
    <t>Madeleine CKing Headboard</t>
  </si>
  <si>
    <t>54Hx83Wx7D</t>
  </si>
  <si>
    <t>655450161261</t>
  </si>
  <si>
    <t>52Hx87Wx7D</t>
  </si>
  <si>
    <t>3ZH3L7BH7</t>
  </si>
  <si>
    <t>Madeleine King Headboard</t>
  </si>
  <si>
    <t>54Hx87Wx7D</t>
  </si>
  <si>
    <t>655450161315</t>
  </si>
  <si>
    <t>52Hx92Wx7D</t>
  </si>
  <si>
    <t>3ZH3L47</t>
  </si>
  <si>
    <t>Madeleine Full Bed</t>
  </si>
  <si>
    <t>54Hx65Wx81D</t>
  </si>
  <si>
    <t>655450161148</t>
  </si>
  <si>
    <t>3ZH3L57</t>
  </si>
  <si>
    <t>Madeleine Queen Bed</t>
  </si>
  <si>
    <t>54Hx73Wx87D</t>
  </si>
  <si>
    <t>655450161193</t>
  </si>
  <si>
    <t>3ZH3L67</t>
  </si>
  <si>
    <t>Madeleine Cal King Bed</t>
  </si>
  <si>
    <t>54Hx85Wx90D</t>
  </si>
  <si>
    <t>655450161247</t>
  </si>
  <si>
    <t>3ZH3L77</t>
  </si>
  <si>
    <t>Madeleine King Bed</t>
  </si>
  <si>
    <t>54Hx89Wx87D</t>
  </si>
  <si>
    <t>655450161292</t>
  </si>
  <si>
    <t>3ZH3D47</t>
  </si>
  <si>
    <t>Madeleine FL Strg. Bed - Dlph.</t>
  </si>
  <si>
    <t>655450192227</t>
  </si>
  <si>
    <t>3ZH3D57</t>
  </si>
  <si>
    <t>Madeleine QN Strg. Bed - Dlph.</t>
  </si>
  <si>
    <t>655450192234</t>
  </si>
  <si>
    <t>3ZH3D67</t>
  </si>
  <si>
    <t>Madeleine CK Strg. Bed - Dlph.</t>
  </si>
  <si>
    <t>655450192241</t>
  </si>
  <si>
    <t>3ZH3D77</t>
  </si>
  <si>
    <t>Madeleine EK Strg. Bed - Dlph.</t>
  </si>
  <si>
    <t>655450192258</t>
  </si>
  <si>
    <t>Geneva - Royal Bedroom (DJC001 - FOB CNYTN)</t>
  </si>
  <si>
    <t>Geneva - Royal</t>
  </si>
  <si>
    <t>3ZH3L4BH11</t>
  </si>
  <si>
    <t>Royal Full Headboard</t>
  </si>
  <si>
    <t>54Hx62Wx11D</t>
  </si>
  <si>
    <t>655450161155</t>
  </si>
  <si>
    <t>52Hx62Wx11D</t>
  </si>
  <si>
    <t>3ZH3L5BH11</t>
  </si>
  <si>
    <t>Royal Queen Headboard</t>
  </si>
  <si>
    <t>54Hx67Wx11D</t>
  </si>
  <si>
    <t>655450161209</t>
  </si>
  <si>
    <t>52Hx69Wx11D</t>
  </si>
  <si>
    <t>3ZH3L6BH11</t>
  </si>
  <si>
    <t>Royal CKing Headboard</t>
  </si>
  <si>
    <t>54Hx79Wx11D</t>
  </si>
  <si>
    <t>655450161254</t>
  </si>
  <si>
    <t>52Hx81Wx11D</t>
  </si>
  <si>
    <t>3ZH3L7BH11</t>
  </si>
  <si>
    <t>Royal King Headboard</t>
  </si>
  <si>
    <t>54Hx83Wx11D</t>
  </si>
  <si>
    <t>655450161308</t>
  </si>
  <si>
    <t>52Hx86Wx11D</t>
  </si>
  <si>
    <t>3ZH3L411</t>
  </si>
  <si>
    <t>Royal Full Bed</t>
  </si>
  <si>
    <t>54Hx60Wx88D</t>
  </si>
  <si>
    <t>655450161131</t>
  </si>
  <si>
    <t>3ZH3L511</t>
  </si>
  <si>
    <t>Royal Queen Bed</t>
  </si>
  <si>
    <t>54Hx67Wx93D</t>
  </si>
  <si>
    <t>655450161186</t>
  </si>
  <si>
    <t>3ZH3L611</t>
  </si>
  <si>
    <t>Royal Cal King Bed</t>
  </si>
  <si>
    <t>54Hx79Wx97D</t>
  </si>
  <si>
    <t>655450161230</t>
  </si>
  <si>
    <t>3ZH3L711</t>
  </si>
  <si>
    <t>Royal King Bed</t>
  </si>
  <si>
    <t>54Hx84Wx93D</t>
  </si>
  <si>
    <t>655450161285</t>
  </si>
  <si>
    <t>3ZH3D411</t>
  </si>
  <si>
    <t>Royal FL Strg. Bed - Dolphin</t>
  </si>
  <si>
    <t>655450192500</t>
  </si>
  <si>
    <t>3ZH3D511</t>
  </si>
  <si>
    <t>Royal QN Strg. Bed - Dolphin</t>
  </si>
  <si>
    <t>655450192517</t>
  </si>
  <si>
    <t>3ZH3D611</t>
  </si>
  <si>
    <t>Royal CK Strg. Bed - Dolphin</t>
  </si>
  <si>
    <t>655450192524</t>
  </si>
  <si>
    <t>3ZH3D711</t>
  </si>
  <si>
    <t>Royal EK Strg. Bed - Dolphin</t>
  </si>
  <si>
    <t>655450192531</t>
  </si>
  <si>
    <t>Grace Blueberry Bedroom (DOM001 - FOB IDSUB)</t>
  </si>
  <si>
    <t>Grace Blueberry</t>
  </si>
  <si>
    <t>PNKX81</t>
  </si>
  <si>
    <t>Grace Nightstand - Blueberry</t>
  </si>
  <si>
    <t>30Hx24Wx19D</t>
  </si>
  <si>
    <t>655450413391</t>
  </si>
  <si>
    <t>34Hx27Wx22D</t>
  </si>
  <si>
    <t>KX</t>
  </si>
  <si>
    <t>Blueberry</t>
  </si>
  <si>
    <t>PNKX81B</t>
  </si>
  <si>
    <t>Grace One Dwr Nightstnd- Blbry</t>
  </si>
  <si>
    <t>26Hx24Wx19D</t>
  </si>
  <si>
    <t>655450508011</t>
  </si>
  <si>
    <t>30Hx28Wx22D</t>
  </si>
  <si>
    <t>PNKX82A</t>
  </si>
  <si>
    <t>Grace Dresser - Blueberry A23</t>
  </si>
  <si>
    <t>42Hx60Wx19D</t>
  </si>
  <si>
    <t>655450434518</t>
  </si>
  <si>
    <t>46Hx63Wx22D</t>
  </si>
  <si>
    <t>PNKX82B</t>
  </si>
  <si>
    <t>Grace Six Dwr Dresser- Blbry</t>
  </si>
  <si>
    <t>36Hx60Wx19D</t>
  </si>
  <si>
    <t>655450507960</t>
  </si>
  <si>
    <t>40Hx64Wx23D</t>
  </si>
  <si>
    <t>PNKX83</t>
  </si>
  <si>
    <t>Grace Drs Mirror - Blueberry</t>
  </si>
  <si>
    <t>36Hx41Wx2D</t>
  </si>
  <si>
    <t>655450413414</t>
  </si>
  <si>
    <t>40Hx45Wx6D</t>
  </si>
  <si>
    <t>PNKX84A</t>
  </si>
  <si>
    <t>Grace Chest - Blueberry A23</t>
  </si>
  <si>
    <t>655450434525</t>
  </si>
  <si>
    <t>57Hx44Wx22D</t>
  </si>
  <si>
    <t>PNKXL3</t>
  </si>
  <si>
    <t>Grace LP TW Bed - Bbry</t>
  </si>
  <si>
    <t>58Hx45Wx80D</t>
  </si>
  <si>
    <t>PNKXL3BH</t>
  </si>
  <si>
    <t>Grace TW HB Stg/Non Stg- Blbry</t>
  </si>
  <si>
    <t>655450468452</t>
  </si>
  <si>
    <t>41Hx50Wx7D</t>
  </si>
  <si>
    <t>RA</t>
  </si>
  <si>
    <t>Snowfall</t>
  </si>
  <si>
    <t>655450468469</t>
  </si>
  <si>
    <t>PNKXL3FS</t>
  </si>
  <si>
    <t>Grace TW Bed FB/Slts- Bby</t>
  </si>
  <si>
    <t>25Hx47Wx6D</t>
  </si>
  <si>
    <t>655450468476</t>
  </si>
  <si>
    <t>PNKXL3RL</t>
  </si>
  <si>
    <t>Grace TW Bed  Rails- Bbry</t>
  </si>
  <si>
    <t>17Hx81Wx6D</t>
  </si>
  <si>
    <t>655450468483</t>
  </si>
  <si>
    <t>PNKXL4</t>
  </si>
  <si>
    <t>Grace LP Full Bed - Blueberry</t>
  </si>
  <si>
    <t>58Hx59Wx80D</t>
  </si>
  <si>
    <t>PNKXL4BH</t>
  </si>
  <si>
    <t>Grace FL HB Stg/Non Stg- Blbry</t>
  </si>
  <si>
    <t>655450413636</t>
  </si>
  <si>
    <t>41Hx64Wx8D</t>
  </si>
  <si>
    <t>655450413643</t>
  </si>
  <si>
    <t>PNKXL4FS</t>
  </si>
  <si>
    <t>Grace Full FB/Slts - Blueberry</t>
  </si>
  <si>
    <t>25Hx62Wx7D</t>
  </si>
  <si>
    <t>655450413650</t>
  </si>
  <si>
    <t>PNKXL4RL</t>
  </si>
  <si>
    <t>Grace TW/FL Rails - Blueberry</t>
  </si>
  <si>
    <t>16Hx81Wx6D</t>
  </si>
  <si>
    <t>655450413667</t>
  </si>
  <si>
    <t>PNKXL5</t>
  </si>
  <si>
    <t>Grace LP QN Bed -  Blueberry</t>
  </si>
  <si>
    <t>58Hx65Wx85D</t>
  </si>
  <si>
    <t>PNKXL5BH</t>
  </si>
  <si>
    <t>Grace QN HB Stg/Non Stg - Blby</t>
  </si>
  <si>
    <t>655450413674</t>
  </si>
  <si>
    <t>41Hx70Wx7D</t>
  </si>
  <si>
    <t>655450413681</t>
  </si>
  <si>
    <t>PNKXL5FS</t>
  </si>
  <si>
    <t>Grace QN FB/Slts - Blueberry</t>
  </si>
  <si>
    <t>25Hx68Wx8D</t>
  </si>
  <si>
    <t>655450413698</t>
  </si>
  <si>
    <t>PNKXL5RL</t>
  </si>
  <si>
    <t>Grace QN/EK Rails - Blueberry</t>
  </si>
  <si>
    <t>16Hx87Wx6D</t>
  </si>
  <si>
    <t>655450413704</t>
  </si>
  <si>
    <t>PNKXL6</t>
  </si>
  <si>
    <t>Grace LP CKing Bed - Blueberry</t>
  </si>
  <si>
    <t>58Hx77Wx88D</t>
  </si>
  <si>
    <t>PNKXL6BH</t>
  </si>
  <si>
    <t>Grace CK HB Stg/Non Stg- Blbry</t>
  </si>
  <si>
    <t>655450413742</t>
  </si>
  <si>
    <t>41Hx82Wx7D</t>
  </si>
  <si>
    <t>655450413759</t>
  </si>
  <si>
    <t>PNKXL6FS</t>
  </si>
  <si>
    <t>Grace CK FB/Slts - Blueberry</t>
  </si>
  <si>
    <t>25Hx79Wx6D</t>
  </si>
  <si>
    <t>655450413766</t>
  </si>
  <si>
    <t>PNKXL6RL</t>
  </si>
  <si>
    <t>Grace CK Rails - Blueberry</t>
  </si>
  <si>
    <t>16Hx90Wx6D</t>
  </si>
  <si>
    <t>655450413773</t>
  </si>
  <si>
    <t>PNKXL7</t>
  </si>
  <si>
    <t>Grace LP King Bed - Blueberry</t>
  </si>
  <si>
    <t>58Hx81Wx85D</t>
  </si>
  <si>
    <t>655450413780</t>
  </si>
  <si>
    <t>PNKXL7BH</t>
  </si>
  <si>
    <t>Grace EK HB Stg/Non Stg- Blbry</t>
  </si>
  <si>
    <t>41Hx86Wx7D</t>
  </si>
  <si>
    <t>655450413797</t>
  </si>
  <si>
    <t>PNKXL7FS</t>
  </si>
  <si>
    <t>Grace KG FB/Slts - Blueberry</t>
  </si>
  <si>
    <t>25Hx84Wx6D</t>
  </si>
  <si>
    <t>655450413803</t>
  </si>
  <si>
    <t>PNKXL5Z3</t>
  </si>
  <si>
    <t>Grace LP QN BB 3P QDM</t>
  </si>
  <si>
    <t>655450413711</t>
  </si>
  <si>
    <t>PNKXL5Z4</t>
  </si>
  <si>
    <t>Grace LP QN BB 4P QDMN</t>
  </si>
  <si>
    <t>655450413728</t>
  </si>
  <si>
    <t>PNKXL5Z5</t>
  </si>
  <si>
    <t>Grace LP QN BB 5P QDMNC</t>
  </si>
  <si>
    <t>655450413735</t>
  </si>
  <si>
    <t>PNKXD3</t>
  </si>
  <si>
    <t>Grace Strg TW Bed - Bbry</t>
  </si>
  <si>
    <t>PNKXD3FS</t>
  </si>
  <si>
    <t>Grace TW Bd Stg FB/Slts- Bbry</t>
  </si>
  <si>
    <t>655450468421</t>
  </si>
  <si>
    <t>25Hx47Wx7D</t>
  </si>
  <si>
    <t>655450468438</t>
  </si>
  <si>
    <t>PNKXD3RD</t>
  </si>
  <si>
    <t>Grace TW Bed Stg Rails- Bbry</t>
  </si>
  <si>
    <t>655450468445</t>
  </si>
  <si>
    <t>PNKXDB</t>
  </si>
  <si>
    <t>Grace Strg Drawer Box - Blubry</t>
  </si>
  <si>
    <t>20Hx52Wx23D</t>
  </si>
  <si>
    <t>655450413629</t>
  </si>
  <si>
    <t>PNKXD4</t>
  </si>
  <si>
    <t>Grace Strg Full Bed - Bluebery</t>
  </si>
  <si>
    <t>PNKXD4FS</t>
  </si>
  <si>
    <t>Grace Strg FL FB/Slts - Blubry</t>
  </si>
  <si>
    <t>655450413438</t>
  </si>
  <si>
    <t>655450413452</t>
  </si>
  <si>
    <t>PNKXD4RD</t>
  </si>
  <si>
    <t>Grace Strg TW/FL Rails - Blbry</t>
  </si>
  <si>
    <t>16Hx82Wx6D</t>
  </si>
  <si>
    <t>655450413469</t>
  </si>
  <si>
    <t>PNKXD5</t>
  </si>
  <si>
    <t>Grace Stg Queen Bed - Bluebery</t>
  </si>
  <si>
    <t>PNKXD5FS</t>
  </si>
  <si>
    <t>Grace Strg QN FB/Slts - Blubry</t>
  </si>
  <si>
    <t>655450413476</t>
  </si>
  <si>
    <t>25Hx68Wx7D</t>
  </si>
  <si>
    <t>655450413490</t>
  </si>
  <si>
    <t>PNKXD5RD</t>
  </si>
  <si>
    <t>Grace Strg QN/EK Rails - Blbry</t>
  </si>
  <si>
    <t>655450413506</t>
  </si>
  <si>
    <t>PNKXD6</t>
  </si>
  <si>
    <t>Grace Stg CKing Bed - Bluebery</t>
  </si>
  <si>
    <t>PNKXD6FS</t>
  </si>
  <si>
    <t>Grace Strg CK FB/Slts - Blubry</t>
  </si>
  <si>
    <t>655450413544</t>
  </si>
  <si>
    <t>25Hx82Wx7D</t>
  </si>
  <si>
    <t>655450413568</t>
  </si>
  <si>
    <t>PNKXD6RD</t>
  </si>
  <si>
    <t>Grace Stg CK Rails - Blueberry</t>
  </si>
  <si>
    <t>655450413575</t>
  </si>
  <si>
    <t>PNKXD7</t>
  </si>
  <si>
    <t>Grace Strg King Bed - Bluebery</t>
  </si>
  <si>
    <t>655450413582</t>
  </si>
  <si>
    <t>PNKXD7FS</t>
  </si>
  <si>
    <t>Grace Strg KG FB/Slts - Blubry</t>
  </si>
  <si>
    <t>25Hx83Wx7D</t>
  </si>
  <si>
    <t>655450413605</t>
  </si>
  <si>
    <t>PNKXD5Z3</t>
  </si>
  <si>
    <t>Grace Strg QN BB 3P QDM</t>
  </si>
  <si>
    <t>655450413513</t>
  </si>
  <si>
    <t>PNKXD5Z4</t>
  </si>
  <si>
    <t>Grace Strg QN BB 4P QDMN</t>
  </si>
  <si>
    <t>655450413520</t>
  </si>
  <si>
    <t>PNKXD5Z5</t>
  </si>
  <si>
    <t>Grace Strg QN BB 5P QDMNC</t>
  </si>
  <si>
    <t>655450413537</t>
  </si>
  <si>
    <t>Grace Blueberry Dining (DOM001 - FOB IDSUB)</t>
  </si>
  <si>
    <t>PNKX60</t>
  </si>
  <si>
    <t>Grace Oval Din Table - Bbry</t>
  </si>
  <si>
    <t>655450519178</t>
  </si>
  <si>
    <t>47Hx85Wx12D</t>
  </si>
  <si>
    <t>PNKX61</t>
  </si>
  <si>
    <t>Grace Round Din Table - Bbry</t>
  </si>
  <si>
    <t>655450519185</t>
  </si>
  <si>
    <t>34Hx52Wx52D</t>
  </si>
  <si>
    <t>PNKX63</t>
  </si>
  <si>
    <t>Grace Side Chair - Bbry</t>
  </si>
  <si>
    <t>34Hx18Wx21D</t>
  </si>
  <si>
    <t>655450519383</t>
  </si>
  <si>
    <t>43Hx22Wx29D</t>
  </si>
  <si>
    <t>PNKX78</t>
  </si>
  <si>
    <t>Grace Sideboard - Bbry</t>
  </si>
  <si>
    <t>655450519291</t>
  </si>
  <si>
    <t>40Hx70Wx22D</t>
  </si>
  <si>
    <t>PNKX79</t>
  </si>
  <si>
    <t>Grace Wine Server - Bbry</t>
  </si>
  <si>
    <t>36Hx48Wx18D</t>
  </si>
  <si>
    <t>655450519307</t>
  </si>
  <si>
    <t>40Hx51Wx22D</t>
  </si>
  <si>
    <t>PNKX80</t>
  </si>
  <si>
    <t>Grace Display Cabinet - Bbry</t>
  </si>
  <si>
    <t>655450519314</t>
  </si>
  <si>
    <t>84Hx42Wx22D</t>
  </si>
  <si>
    <t>Grace Blueberry Entertainment (DOM001 - FOB IDSUB)</t>
  </si>
  <si>
    <t>PNKX26</t>
  </si>
  <si>
    <t>Grace Ent Console 64W - Blbry</t>
  </si>
  <si>
    <t>655450488498</t>
  </si>
  <si>
    <t>PNKX26A</t>
  </si>
  <si>
    <t>Grace Ent Console 74W - Blbry</t>
  </si>
  <si>
    <t>30Hx74Wx18D</t>
  </si>
  <si>
    <t>655450488788</t>
  </si>
  <si>
    <t>34Hx78Wx22D</t>
  </si>
  <si>
    <t>PNKX26B</t>
  </si>
  <si>
    <t>Grace Ent Console 84W - Blbry</t>
  </si>
  <si>
    <t>655450488832</t>
  </si>
  <si>
    <t>34Hx88Wx22D</t>
  </si>
  <si>
    <t>Grace Blueberry Occasional (DOM001 - FOB IDSUB)</t>
  </si>
  <si>
    <t>PNKX21</t>
  </si>
  <si>
    <t>Grace Rectangle Coffee Tbl - Blbry</t>
  </si>
  <si>
    <t>17Hx55Wx30D</t>
  </si>
  <si>
    <t>655450488559</t>
  </si>
  <si>
    <t>22Hx59Wx34D</t>
  </si>
  <si>
    <t>PNKX22</t>
  </si>
  <si>
    <t>Grace Square End Tbl - Blbry</t>
  </si>
  <si>
    <t>655450488580</t>
  </si>
  <si>
    <t>28Hx28Wx28D</t>
  </si>
  <si>
    <t>PNKX22D</t>
  </si>
  <si>
    <t>Grace Drink Tbl - Blbry</t>
  </si>
  <si>
    <t>655450509063</t>
  </si>
  <si>
    <t>26Hx20Wx20D</t>
  </si>
  <si>
    <t>PNKX23</t>
  </si>
  <si>
    <t>Grace Console Tbl - Blbry</t>
  </si>
  <si>
    <t>30Hx60Wx19D</t>
  </si>
  <si>
    <t>655450509018</t>
  </si>
  <si>
    <t>34Hx64Wx23D</t>
  </si>
  <si>
    <t>Grace Dark Mocha Dining (DOM001 - FOB IDSUB)</t>
  </si>
  <si>
    <t>Grace Dark Mocha</t>
  </si>
  <si>
    <t>PNRC60</t>
  </si>
  <si>
    <t>Grace Oval Din Table - Dk Mch</t>
  </si>
  <si>
    <t>655450519192</t>
  </si>
  <si>
    <t>RC</t>
  </si>
  <si>
    <t>Dark Mocha</t>
  </si>
  <si>
    <t>PNRC61</t>
  </si>
  <si>
    <t>Grace Round Din Table - Dk Mch</t>
  </si>
  <si>
    <t>655450519208</t>
  </si>
  <si>
    <t>PNRC63</t>
  </si>
  <si>
    <t>Grace Side Chair - Dk Mch</t>
  </si>
  <si>
    <t>655450519390</t>
  </si>
  <si>
    <t>PNRC78</t>
  </si>
  <si>
    <t>Grace Sideboard - Dk Mch</t>
  </si>
  <si>
    <t>655450519321</t>
  </si>
  <si>
    <t>PNRC79</t>
  </si>
  <si>
    <t>Grace Wine Server - Dk Mch</t>
  </si>
  <si>
    <t>655450519338</t>
  </si>
  <si>
    <t>PNRC80</t>
  </si>
  <si>
    <t>Grace Display Cabinet - Dk Mch</t>
  </si>
  <si>
    <t>655450519345</t>
  </si>
  <si>
    <t>Grace Elephant Grey Bedroom (DOM001 - FOB IDSUB)</t>
  </si>
  <si>
    <t>Grace Elephant Grey</t>
  </si>
  <si>
    <t>PNKG81</t>
  </si>
  <si>
    <t>Grace Nightstand - Elphant Gry</t>
  </si>
  <si>
    <t>655450413827</t>
  </si>
  <si>
    <t>KG</t>
  </si>
  <si>
    <t>Elephant Grey</t>
  </si>
  <si>
    <t>PNKG81B</t>
  </si>
  <si>
    <t>Grace One Dwr Nightstnd- El Gr</t>
  </si>
  <si>
    <t>655450508035</t>
  </si>
  <si>
    <t>PNKG82A</t>
  </si>
  <si>
    <t>Grace Dresser - Elphnt Gry A23</t>
  </si>
  <si>
    <t>655450434532</t>
  </si>
  <si>
    <t>PNKG82B</t>
  </si>
  <si>
    <t>Grace Six Dwr Dresser- El Gry</t>
  </si>
  <si>
    <t>655450507984</t>
  </si>
  <si>
    <t>PNKG83</t>
  </si>
  <si>
    <t>Grace Drs Mirror - Elphant Gry</t>
  </si>
  <si>
    <t>655450413841</t>
  </si>
  <si>
    <t>PNKG84A</t>
  </si>
  <si>
    <t>Grace Chest - Elephant Gry A23</t>
  </si>
  <si>
    <t>655450434549</t>
  </si>
  <si>
    <t>PNKGL3</t>
  </si>
  <si>
    <t>Grace LP TW Bed- Elphnt</t>
  </si>
  <si>
    <t>PNKGL3BH</t>
  </si>
  <si>
    <t>Grace TW HB Stg/Non Stg- Elp</t>
  </si>
  <si>
    <t>655450468384</t>
  </si>
  <si>
    <t>655450468391</t>
  </si>
  <si>
    <t>PNKGL3FS</t>
  </si>
  <si>
    <t>Grace TW Bed FB/Slts- Elp</t>
  </si>
  <si>
    <t>655450468407</t>
  </si>
  <si>
    <t>PNKGL3RL</t>
  </si>
  <si>
    <t>Grace TW Bed  Rails- Elpt</t>
  </si>
  <si>
    <t>655450468414</t>
  </si>
  <si>
    <t>PNKGL4</t>
  </si>
  <si>
    <t>Grace LP Full Bed - Elphnt Gry</t>
  </si>
  <si>
    <t>PNKGL4BH</t>
  </si>
  <si>
    <t>Grace FL HB Stg/Non Stg- El Gr</t>
  </si>
  <si>
    <t>655450414060</t>
  </si>
  <si>
    <t>655450414077</t>
  </si>
  <si>
    <t>PNKGL4FS</t>
  </si>
  <si>
    <t>Grace Full FB/Slts - Elpht Gry</t>
  </si>
  <si>
    <t>655450414084</t>
  </si>
  <si>
    <t>PNKGL4RL</t>
  </si>
  <si>
    <t>Grace TW/FL Rls - Elphant Gry</t>
  </si>
  <si>
    <t>655450414091</t>
  </si>
  <si>
    <t>PNKGL5</t>
  </si>
  <si>
    <t>Grace LP QN Bed -  Elphant Gry</t>
  </si>
  <si>
    <t>PNKGL5BH</t>
  </si>
  <si>
    <t>Grace QN HB Stg/Non Stg- El Gr</t>
  </si>
  <si>
    <t>655450414107</t>
  </si>
  <si>
    <t>655450414114</t>
  </si>
  <si>
    <t>PNKGL5FS</t>
  </si>
  <si>
    <t>Grace QN FB/Slts - Elphant Gry</t>
  </si>
  <si>
    <t>655450414121</t>
  </si>
  <si>
    <t>PNKGL5RL</t>
  </si>
  <si>
    <t>Grace QN/EK Rails - Elphnt Gry</t>
  </si>
  <si>
    <t>655450414138</t>
  </si>
  <si>
    <t>PNKGL6</t>
  </si>
  <si>
    <t>Grace LP CKing Bed - Elpht Gry</t>
  </si>
  <si>
    <t>PNKGL6BH</t>
  </si>
  <si>
    <t>Grace CK HB Stg/Non Stg - El G</t>
  </si>
  <si>
    <t>655450414176</t>
  </si>
  <si>
    <t>655450414183</t>
  </si>
  <si>
    <t>PNKGL6FS</t>
  </si>
  <si>
    <t>Grace CK FB/Slts - Elphant Gry</t>
  </si>
  <si>
    <t>655450414190</t>
  </si>
  <si>
    <t>PNKGL6RL</t>
  </si>
  <si>
    <t>Grace CK Rails - Elephant Grey</t>
  </si>
  <si>
    <t>655450414206</t>
  </si>
  <si>
    <t>PNKGL7</t>
  </si>
  <si>
    <t>Grace LP King Bed - Elpht Gry</t>
  </si>
  <si>
    <t>655450414213</t>
  </si>
  <si>
    <t>PNKGL7BH</t>
  </si>
  <si>
    <t>Grace EK HB Stg/Non Stg - El G</t>
  </si>
  <si>
    <t>655450414220</t>
  </si>
  <si>
    <t>PNKGL7FS</t>
  </si>
  <si>
    <t>Grace KG FB/Slts - Elphant Gry</t>
  </si>
  <si>
    <t>655450414237</t>
  </si>
  <si>
    <t>PNKGL5Z3</t>
  </si>
  <si>
    <t>Grace LP QN EG 3P QDM</t>
  </si>
  <si>
    <t>655450414145</t>
  </si>
  <si>
    <t>PNKGL5Z4</t>
  </si>
  <si>
    <t>Grace LP QN EG 4P QDMN</t>
  </si>
  <si>
    <t>655450414152</t>
  </si>
  <si>
    <t>PNKGL5Z5</t>
  </si>
  <si>
    <t>Grace LP QN EG 5P QDMNC</t>
  </si>
  <si>
    <t>655450414169</t>
  </si>
  <si>
    <t>PNKGD3</t>
  </si>
  <si>
    <t>Grace Strg TW Bed- Elphnt</t>
  </si>
  <si>
    <t>PNKGD3FS</t>
  </si>
  <si>
    <t>Grace TW Bd Stg FB/Slts- Elpt</t>
  </si>
  <si>
    <t>655450468353</t>
  </si>
  <si>
    <t>655450468360</t>
  </si>
  <si>
    <t>PNKGD3RD</t>
  </si>
  <si>
    <t>Grace TW Bed Stg Rails- Elphnt</t>
  </si>
  <si>
    <t>655450468377</t>
  </si>
  <si>
    <t>PNKGDB</t>
  </si>
  <si>
    <t>Grace Strg Drawer Box - El Gry</t>
  </si>
  <si>
    <t>655450414053</t>
  </si>
  <si>
    <t>PNKGD4</t>
  </si>
  <si>
    <t>Grace Strg Full Bed - Elph Gry</t>
  </si>
  <si>
    <t>PNKGD4FS</t>
  </si>
  <si>
    <t>Grace Strg FL FB/Slts - El Gry</t>
  </si>
  <si>
    <t>655450413865</t>
  </si>
  <si>
    <t>655450413889</t>
  </si>
  <si>
    <t>PNKGD4RD</t>
  </si>
  <si>
    <t>Grace Stg TW/FL Rls - Elph Gry</t>
  </si>
  <si>
    <t>655450413896</t>
  </si>
  <si>
    <t>PNKGD5</t>
  </si>
  <si>
    <t>Grace Stg Queen Bed - Elph Gry</t>
  </si>
  <si>
    <t>PNKGD5FS</t>
  </si>
  <si>
    <t>Grace Strg QN FB/Slts - El Gry</t>
  </si>
  <si>
    <t>655450413902</t>
  </si>
  <si>
    <t>655450413926</t>
  </si>
  <si>
    <t>PNKGD5RD</t>
  </si>
  <si>
    <t>Grace Strg QN/EK Rails - El Gr</t>
  </si>
  <si>
    <t>655450413933</t>
  </si>
  <si>
    <t>PNKGD6</t>
  </si>
  <si>
    <t>Grace Stg CKing Bed - Elph Gry</t>
  </si>
  <si>
    <t>PNKGD6FS</t>
  </si>
  <si>
    <t>Grace Strg CK FB/Slts - El Gry</t>
  </si>
  <si>
    <t>655450413971</t>
  </si>
  <si>
    <t>655450413995</t>
  </si>
  <si>
    <t>PNKGD6RD</t>
  </si>
  <si>
    <t>Grace Strg CK Rails - Elph Gry</t>
  </si>
  <si>
    <t>655450414008</t>
  </si>
  <si>
    <t>PNKGD7</t>
  </si>
  <si>
    <t>Grace Strg King Bed - Elph Gry</t>
  </si>
  <si>
    <t>655450414015</t>
  </si>
  <si>
    <t>PNKGD7FS</t>
  </si>
  <si>
    <t>Grace Strg KG FB/Slts - El Gry</t>
  </si>
  <si>
    <t>655450414039</t>
  </si>
  <si>
    <t>PNKGD5Z3</t>
  </si>
  <si>
    <t>Grace Strg QN EG 3P QDM</t>
  </si>
  <si>
    <t>655450413940</t>
  </si>
  <si>
    <t>PNKGD5Z4</t>
  </si>
  <si>
    <t>Grace Strg QN EG 4P QDMN</t>
  </si>
  <si>
    <t>655450413957</t>
  </si>
  <si>
    <t>PNKGD5Z5</t>
  </si>
  <si>
    <t>Grace Strg QN EG 5P QDMNC</t>
  </si>
  <si>
    <t>655450413964</t>
  </si>
  <si>
    <t>Grace Elephant Grey Dining (DOM001 - FOB IDSUB)</t>
  </si>
  <si>
    <t>PNKG60</t>
  </si>
  <si>
    <t>Grace Oval Din Table - El Gry</t>
  </si>
  <si>
    <t>655450519215</t>
  </si>
  <si>
    <t>PNKG61</t>
  </si>
  <si>
    <t>Grace Round Din Table - El Gry</t>
  </si>
  <si>
    <t>655450519222</t>
  </si>
  <si>
    <t>PNKG63</t>
  </si>
  <si>
    <t>Grace Side Chair - El Gry</t>
  </si>
  <si>
    <t>655450519420</t>
  </si>
  <si>
    <t>PNKG78</t>
  </si>
  <si>
    <t>Grace Sideboard - El Gry</t>
  </si>
  <si>
    <t>655450519352</t>
  </si>
  <si>
    <t>PNKG79</t>
  </si>
  <si>
    <t>Grace Wine Server - El Gry</t>
  </si>
  <si>
    <t>655450519406</t>
  </si>
  <si>
    <t>PNKG80</t>
  </si>
  <si>
    <t>Grace Display Cabinet - El Gry</t>
  </si>
  <si>
    <t>655450519413</t>
  </si>
  <si>
    <t>Grace Elephant Grey Entertainment (DOM001 - FOB IDSUB)</t>
  </si>
  <si>
    <t>PNKG26</t>
  </si>
  <si>
    <t>Grace Ent Console 64W - El Gry</t>
  </si>
  <si>
    <t>655450488504</t>
  </si>
  <si>
    <t>PNKG26A</t>
  </si>
  <si>
    <t>Grace Ent Console 74W - El Gry</t>
  </si>
  <si>
    <t>655450488795</t>
  </si>
  <si>
    <t>PNKG26B</t>
  </si>
  <si>
    <t>Grace Ent Console 84W - El Gry</t>
  </si>
  <si>
    <t>655450488849</t>
  </si>
  <si>
    <t>Grace Elephant Grey Occasional (DOM001 - FOB IDSUB)</t>
  </si>
  <si>
    <t>PNKG21</t>
  </si>
  <si>
    <t>Grace Rectangle Coffee Tbl - El Gry</t>
  </si>
  <si>
    <t>655450488566</t>
  </si>
  <si>
    <t>PNKG22</t>
  </si>
  <si>
    <t>Grace Square End Tbl - El Gry</t>
  </si>
  <si>
    <t>655450488597</t>
  </si>
  <si>
    <t>PNKG22D</t>
  </si>
  <si>
    <t>Grace Drink Tbl - El Gry</t>
  </si>
  <si>
    <t>655450509070</t>
  </si>
  <si>
    <t>PNKG23</t>
  </si>
  <si>
    <t>Grace Console Tbl - El Gry</t>
  </si>
  <si>
    <t>655450509025</t>
  </si>
  <si>
    <t>Grace Raven Bedroom (DOM001 - FOB IDSUB)</t>
  </si>
  <si>
    <t>Grace Raven</t>
  </si>
  <si>
    <t>PNRB81</t>
  </si>
  <si>
    <t>Grace Nightstand - Raven</t>
  </si>
  <si>
    <t>655450408861</t>
  </si>
  <si>
    <t>RB</t>
  </si>
  <si>
    <t>Raven</t>
  </si>
  <si>
    <t>PNRB81B</t>
  </si>
  <si>
    <t>Grace One Dwr Nightstnd- Rvn</t>
  </si>
  <si>
    <t>655450508028</t>
  </si>
  <si>
    <t>PNRB82A</t>
  </si>
  <si>
    <t>Grace Dresser - Raven A23</t>
  </si>
  <si>
    <t>655450431647</t>
  </si>
  <si>
    <t>PNRB82B</t>
  </si>
  <si>
    <t>Grace Six Dwr Dresser- Raven</t>
  </si>
  <si>
    <t>655450507977</t>
  </si>
  <si>
    <t>PNRB83</t>
  </si>
  <si>
    <t>Grace Drs Mirror - Raven</t>
  </si>
  <si>
    <t>655450408885</t>
  </si>
  <si>
    <t>PNRB84A</t>
  </si>
  <si>
    <t>Grace Chest - Raven A23</t>
  </si>
  <si>
    <t>655450431654</t>
  </si>
  <si>
    <t>PNRBL4</t>
  </si>
  <si>
    <t>Grace LP Full Bed - Raven</t>
  </si>
  <si>
    <t>PNRBL4BH</t>
  </si>
  <si>
    <t>Grace FL HB Stg/Non Stg- Raven</t>
  </si>
  <si>
    <t>655450409097</t>
  </si>
  <si>
    <t>655450410079</t>
  </si>
  <si>
    <t>PNRBL4FS</t>
  </si>
  <si>
    <t>Grace Full FB/Slts - Raven</t>
  </si>
  <si>
    <t>655450410086</t>
  </si>
  <si>
    <t>PNRBL4RL</t>
  </si>
  <si>
    <t>Grace Full Rails - Raven</t>
  </si>
  <si>
    <t>655450410093</t>
  </si>
  <si>
    <t>PNRBL5</t>
  </si>
  <si>
    <t>Grace LP QN Bed -  Raven</t>
  </si>
  <si>
    <t>PNRBL5BH</t>
  </si>
  <si>
    <t>Grace QN HB Stg/Non Stg - Ravn</t>
  </si>
  <si>
    <t>655450409134</t>
  </si>
  <si>
    <t>655450410109</t>
  </si>
  <si>
    <t>PNRBL5FS</t>
  </si>
  <si>
    <t>Grace QN FB/Slts - Raven</t>
  </si>
  <si>
    <t>655450410116</t>
  </si>
  <si>
    <t>PNRBL5RL</t>
  </si>
  <si>
    <t>Grace QN/EK Rails - Raven</t>
  </si>
  <si>
    <t>655450410123</t>
  </si>
  <si>
    <t>PNRBL6</t>
  </si>
  <si>
    <t>Grace LP CKing Bed - Raven</t>
  </si>
  <si>
    <t>PNRBL6BH</t>
  </si>
  <si>
    <t>Grace CK HB Stg/Non Stg- Raven</t>
  </si>
  <si>
    <t>655450409202</t>
  </si>
  <si>
    <t>655450410130</t>
  </si>
  <si>
    <t>PNRBL6FS</t>
  </si>
  <si>
    <t>Grace CK FB/Slts - Raven</t>
  </si>
  <si>
    <t>655450410147</t>
  </si>
  <si>
    <t>PNRBL6RL</t>
  </si>
  <si>
    <t>Grace CK Rails - Raven</t>
  </si>
  <si>
    <t>655450410154</t>
  </si>
  <si>
    <t>PNRBL7</t>
  </si>
  <si>
    <t>Grace LP King Bed - Raven</t>
  </si>
  <si>
    <t>655450409240</t>
  </si>
  <si>
    <t>PNRBL7BH</t>
  </si>
  <si>
    <t>Grace EK HB Stg/Non Stg - Ravn</t>
  </si>
  <si>
    <t>655450410161</t>
  </si>
  <si>
    <t>PNRBL7FS</t>
  </si>
  <si>
    <t>Grace KG FB/Slts - Raven</t>
  </si>
  <si>
    <t>655450410178</t>
  </si>
  <si>
    <t>PNRBL5Z3</t>
  </si>
  <si>
    <t>Grace LP QN RV 3P QDM</t>
  </si>
  <si>
    <t>655450409172</t>
  </si>
  <si>
    <t>PNRBL5Z4</t>
  </si>
  <si>
    <t>Grace LP QN RV 4P QDMN</t>
  </si>
  <si>
    <t>655450409189</t>
  </si>
  <si>
    <t>PNRBL5Z5</t>
  </si>
  <si>
    <t>Grace LP QN RV 5P QDMNC</t>
  </si>
  <si>
    <t>655450409196</t>
  </si>
  <si>
    <t>PNRBD4</t>
  </si>
  <si>
    <t>Grace Strg Full Bed - Raven</t>
  </si>
  <si>
    <t>PNRBD4FS</t>
  </si>
  <si>
    <t>Grace Strg FL FB/Slts - Raven</t>
  </si>
  <si>
    <t>655450408908</t>
  </si>
  <si>
    <t>655450408922</t>
  </si>
  <si>
    <t>PNRBD4RD</t>
  </si>
  <si>
    <t>Grace Strg FL Rails - Raven</t>
  </si>
  <si>
    <t>655450410031</t>
  </si>
  <si>
    <t>PNRBDB</t>
  </si>
  <si>
    <t>Grace Strg Drawer Box - Raven</t>
  </si>
  <si>
    <t>655450412950</t>
  </si>
  <si>
    <t>PNRBD5</t>
  </si>
  <si>
    <t>Grace Stg Queen Bed - Raven</t>
  </si>
  <si>
    <t>PNRBD5FS</t>
  </si>
  <si>
    <t>Grace Strg QN FB/Slts - Raven</t>
  </si>
  <si>
    <t>655450408946</t>
  </si>
  <si>
    <t>655450408960</t>
  </si>
  <si>
    <t>PNRBD5RD</t>
  </si>
  <si>
    <t>Grace Strg QN/EK Rails - Raven</t>
  </si>
  <si>
    <t>655450410048</t>
  </si>
  <si>
    <t>PNRBD6</t>
  </si>
  <si>
    <t>Grace Stg CKing Bed - Raven</t>
  </si>
  <si>
    <t>PNRBD6FS</t>
  </si>
  <si>
    <t>Grace Strg CK FB/Slts - Raven</t>
  </si>
  <si>
    <t>655450409011</t>
  </si>
  <si>
    <t>655450409035</t>
  </si>
  <si>
    <t>PNRBD6RD</t>
  </si>
  <si>
    <t>Grace Stg CK Rails - Raven</t>
  </si>
  <si>
    <t>655450410055</t>
  </si>
  <si>
    <t>PNRBD7</t>
  </si>
  <si>
    <t>Grace Strg King Bed - Raven</t>
  </si>
  <si>
    <t>655450409059</t>
  </si>
  <si>
    <t>PNRBD7FS</t>
  </si>
  <si>
    <t>Grace Strg KG FB/Slts - Raven</t>
  </si>
  <si>
    <t>655450409073</t>
  </si>
  <si>
    <t>PNRBD5Z3</t>
  </si>
  <si>
    <t>Grace Strg QN RV 3P QDM</t>
  </si>
  <si>
    <t>655450408984</t>
  </si>
  <si>
    <t>PNRBD5Z4</t>
  </si>
  <si>
    <t>Grace Strg QN RV 4P QDMN</t>
  </si>
  <si>
    <t>655450408991</t>
  </si>
  <si>
    <t>PNRBD5Z5</t>
  </si>
  <si>
    <t>Grace Strg QN RV 5P QDMNC</t>
  </si>
  <si>
    <t>655450409004</t>
  </si>
  <si>
    <t>Grace Raven Dining (DOM001 - FOB IDSUB)</t>
  </si>
  <si>
    <t>PNRB60</t>
  </si>
  <si>
    <t>Grace Oval Din Table - Raven</t>
  </si>
  <si>
    <t>655450519154</t>
  </si>
  <si>
    <t>PNRB61</t>
  </si>
  <si>
    <t>Grace Round Din Table - Raven</t>
  </si>
  <si>
    <t>655450519161</t>
  </si>
  <si>
    <t>PNRB63</t>
  </si>
  <si>
    <t>Grace Side Chair - Raven</t>
  </si>
  <si>
    <t>655450519376</t>
  </si>
  <si>
    <t>PNRB78</t>
  </si>
  <si>
    <t>Grace Sideboard - Raven</t>
  </si>
  <si>
    <t>655450519260</t>
  </si>
  <si>
    <t>PNRB79</t>
  </si>
  <si>
    <t>Grace Wine Server - Raven</t>
  </si>
  <si>
    <t>655450519277</t>
  </si>
  <si>
    <t>PNRB80</t>
  </si>
  <si>
    <t>Grace Display Cabinet - Raven</t>
  </si>
  <si>
    <t>655450519284</t>
  </si>
  <si>
    <t>Grace Raven Entertainment (DOM001 - FOB IDSUB)</t>
  </si>
  <si>
    <t>PNRB26</t>
  </si>
  <si>
    <t>Grace Ent Console 64W - Rvn</t>
  </si>
  <si>
    <t>655450488887</t>
  </si>
  <si>
    <t>PNRB26A</t>
  </si>
  <si>
    <t>Grace Ent Console 74W - Rvn</t>
  </si>
  <si>
    <t>655450488764</t>
  </si>
  <si>
    <t>PNRB26B</t>
  </si>
  <si>
    <t>Grace Ent Console 84W - Rvn</t>
  </si>
  <si>
    <t>655450488818</t>
  </si>
  <si>
    <t>Grace Raven Occasional (DOM001 - FOB IDSUB)</t>
  </si>
  <si>
    <t>PNRB21</t>
  </si>
  <si>
    <t>Grace Rectangle Coffee Tbl - Rvn</t>
  </si>
  <si>
    <t>655450488467</t>
  </si>
  <si>
    <t>PNRB22</t>
  </si>
  <si>
    <t>Grace Square End Tbl - Rvn</t>
  </si>
  <si>
    <t>655450488863</t>
  </si>
  <si>
    <t>PNRB22D</t>
  </si>
  <si>
    <t>Grace Drink Tbl - Rvn</t>
  </si>
  <si>
    <t>655450509056</t>
  </si>
  <si>
    <t>PNRB23</t>
  </si>
  <si>
    <t>Grace Console Tbl - Rvn</t>
  </si>
  <si>
    <t>655450509001</t>
  </si>
  <si>
    <t>Grace Snowfall Bedroom (DOM001 - FOB IDSUB)</t>
  </si>
  <si>
    <t>Grace Snowfall</t>
  </si>
  <si>
    <t>PNRA81</t>
  </si>
  <si>
    <t>Grace Nightstand - Snowfall</t>
  </si>
  <si>
    <t>655450408441</t>
  </si>
  <si>
    <t>PNRA81B</t>
  </si>
  <si>
    <t>Grace One Dwr Nightstnd- Snfl</t>
  </si>
  <si>
    <t>655450508004</t>
  </si>
  <si>
    <t>PNRA82A</t>
  </si>
  <si>
    <t>Grace Dresser - Snowfall A23</t>
  </si>
  <si>
    <t>655450431661</t>
  </si>
  <si>
    <t>PNRA82B</t>
  </si>
  <si>
    <t>Grace Six Dwr Dresser- Snfl</t>
  </si>
  <si>
    <t>655450507953</t>
  </si>
  <si>
    <t>PNRA83</t>
  </si>
  <si>
    <t>Grace Drs Mirror - Snowfall</t>
  </si>
  <si>
    <t>655450408465</t>
  </si>
  <si>
    <t>PNRA84A</t>
  </si>
  <si>
    <t>Grace Chest - Snowfall A23</t>
  </si>
  <si>
    <t>655450431678</t>
  </si>
  <si>
    <t>PNRAL4</t>
  </si>
  <si>
    <t>Grace LP Full Bed - Snowfall</t>
  </si>
  <si>
    <t>PNRAL4BH</t>
  </si>
  <si>
    <t>Grace FL HB Stg/Non Stg - Snfl</t>
  </si>
  <si>
    <t>655450408670</t>
  </si>
  <si>
    <t>655450409752</t>
  </si>
  <si>
    <t>PNRAL4FS</t>
  </si>
  <si>
    <t>Grace Full FB/Slts - Snowfall</t>
  </si>
  <si>
    <t>655450409769</t>
  </si>
  <si>
    <t>PNRAL4RL</t>
  </si>
  <si>
    <t>Grace Full Rails - Snowfall</t>
  </si>
  <si>
    <t>655450409776</t>
  </si>
  <si>
    <t>PNRAL5</t>
  </si>
  <si>
    <t>Grace LP QN Bed -  Snowfall</t>
  </si>
  <si>
    <t>PNRAL5BH</t>
  </si>
  <si>
    <t>Grace QN HB Stg/Non Stg - Snfl</t>
  </si>
  <si>
    <t>655450408717</t>
  </si>
  <si>
    <t>655450409844</t>
  </si>
  <si>
    <t>PNRAL5FS</t>
  </si>
  <si>
    <t>Grace QN FB/Slts - Snowfall</t>
  </si>
  <si>
    <t>655450409851</t>
  </si>
  <si>
    <t>PNRAL5RL</t>
  </si>
  <si>
    <t>Grace QN/EK Rails - Snowfall</t>
  </si>
  <si>
    <t>655450409868</t>
  </si>
  <si>
    <t>PNRAL6</t>
  </si>
  <si>
    <t>Grace LP CKing Bed - Snowfall</t>
  </si>
  <si>
    <t>PNRAL6BH</t>
  </si>
  <si>
    <t>Grace CK HB Stg/Non Stg- Snfl</t>
  </si>
  <si>
    <t>655450408786</t>
  </si>
  <si>
    <t>655450409783</t>
  </si>
  <si>
    <t>PNRAL6FS</t>
  </si>
  <si>
    <t>Grace CK FB/Slts - Snowfall</t>
  </si>
  <si>
    <t>655450409790</t>
  </si>
  <si>
    <t>PNRAL6RL</t>
  </si>
  <si>
    <t>Grace CK Rails - Snowfall</t>
  </si>
  <si>
    <t>655450409806</t>
  </si>
  <si>
    <t>PNRAL7</t>
  </si>
  <si>
    <t>Grace LP King Bed - Snowfall</t>
  </si>
  <si>
    <t>655450408823</t>
  </si>
  <si>
    <t>PNRAL7BH</t>
  </si>
  <si>
    <t>Grace EK HB Stg/Non Stg- Snfl</t>
  </si>
  <si>
    <t>655450409813</t>
  </si>
  <si>
    <t>PNRAL7FS</t>
  </si>
  <si>
    <t>Grace KG FB/Slts - Snowfall</t>
  </si>
  <si>
    <t>655450409820</t>
  </si>
  <si>
    <t>PNRAL5Z3</t>
  </si>
  <si>
    <t>Grace LP QN SF 3P QDM</t>
  </si>
  <si>
    <t>655450408755</t>
  </si>
  <si>
    <t>PNRAL5Z4</t>
  </si>
  <si>
    <t>Grace LP QN SF 4P QDMN</t>
  </si>
  <si>
    <t>655450408762</t>
  </si>
  <si>
    <t>PNRAL5Z5</t>
  </si>
  <si>
    <t>Grace LP QN SF 5P QDMNC</t>
  </si>
  <si>
    <t>655450408779</t>
  </si>
  <si>
    <t>PNRAD4</t>
  </si>
  <si>
    <t>Grace Strg Full Bed - Snowfall</t>
  </si>
  <si>
    <t>PNRAD4FS</t>
  </si>
  <si>
    <t>Grace Strg FL FB/Slts - Snwfll</t>
  </si>
  <si>
    <t>655450408489</t>
  </si>
  <si>
    <t>655450408502</t>
  </si>
  <si>
    <t>PNRAD4RD</t>
  </si>
  <si>
    <t>Grace Strg FL Rails - Snowfall</t>
  </si>
  <si>
    <t>655450409714</t>
  </si>
  <si>
    <t>PNRADB</t>
  </si>
  <si>
    <t>Grace Strg Drawer Box - Snwfll</t>
  </si>
  <si>
    <t>655450412967</t>
  </si>
  <si>
    <t>PNRAD5</t>
  </si>
  <si>
    <t>Grace Stg Queen Bed - Snowfall</t>
  </si>
  <si>
    <t>PNRAD5FS</t>
  </si>
  <si>
    <t>Grace Strg QN FB/Slts - Snwfll</t>
  </si>
  <si>
    <t>655450408526</t>
  </si>
  <si>
    <t>655450408540</t>
  </si>
  <si>
    <t>PNRAD5RD</t>
  </si>
  <si>
    <t>Grace Strg QN/EK Rails - Snwfl</t>
  </si>
  <si>
    <t>655450409721</t>
  </si>
  <si>
    <t>PNRAD6</t>
  </si>
  <si>
    <t>Grace Stg CKing Bed - Snowfall</t>
  </si>
  <si>
    <t>PNRAD6FS</t>
  </si>
  <si>
    <t>Grace Strg CK FB/Slts - Snwfll</t>
  </si>
  <si>
    <t>655450408595</t>
  </si>
  <si>
    <t>655450408618</t>
  </si>
  <si>
    <t>PNRAD6RD</t>
  </si>
  <si>
    <t>Grace Stg CK Rails - Snowfall</t>
  </si>
  <si>
    <t>655450409738</t>
  </si>
  <si>
    <t>PNRAD7</t>
  </si>
  <si>
    <t>Grace Strg King Bed - Snowfall</t>
  </si>
  <si>
    <t>655450408632</t>
  </si>
  <si>
    <t>PNRAD7FS</t>
  </si>
  <si>
    <t>Grace Strg KG FB/Slts - Snwfll</t>
  </si>
  <si>
    <t>655450408656</t>
  </si>
  <si>
    <t>PNRAD5Z3</t>
  </si>
  <si>
    <t>Grace Strg QN SF 3P QDM</t>
  </si>
  <si>
    <t>655450408564</t>
  </si>
  <si>
    <t>PNRAD5Z4</t>
  </si>
  <si>
    <t>Grace Strg QN SF 4P QDMN</t>
  </si>
  <si>
    <t>655450408571</t>
  </si>
  <si>
    <t>PNRAD5Z5</t>
  </si>
  <si>
    <t>Grace Strg QN SF 5P QDMNC</t>
  </si>
  <si>
    <t>655450408588</t>
  </si>
  <si>
    <t>Grace Snowfall Dining (DOM001 - FOB IDSUB)</t>
  </si>
  <si>
    <t>PNRA60</t>
  </si>
  <si>
    <t>Grace Oval Din Table - Snwfl</t>
  </si>
  <si>
    <t>655450519130</t>
  </si>
  <si>
    <t>PNRA61</t>
  </si>
  <si>
    <t>Grace Round Din Table - Snwfl</t>
  </si>
  <si>
    <t>655450519147</t>
  </si>
  <si>
    <t>PNRA63</t>
  </si>
  <si>
    <t>Grace Side Chair - Snwfl</t>
  </si>
  <si>
    <t>655450519369</t>
  </si>
  <si>
    <t>PNRA78</t>
  </si>
  <si>
    <t>Grace Sideboard - Snwfl</t>
  </si>
  <si>
    <t>655450519239</t>
  </si>
  <si>
    <t>PNRA79</t>
  </si>
  <si>
    <t>Grace Wine Server - Snwfl</t>
  </si>
  <si>
    <t>655450519246</t>
  </si>
  <si>
    <t>PNRA80</t>
  </si>
  <si>
    <t>Grace Display Cabinet - Snwfl</t>
  </si>
  <si>
    <t>655450519253</t>
  </si>
  <si>
    <t>Grace Snowfall Entertainment (DOM001 - FOB IDSUB)</t>
  </si>
  <si>
    <t>PNRA26</t>
  </si>
  <si>
    <t>Grace Ent Console 64W - Snfl</t>
  </si>
  <si>
    <t>655450488481</t>
  </si>
  <si>
    <t>PNRA26A</t>
  </si>
  <si>
    <t>Grace Ent Console 74W - Snfl</t>
  </si>
  <si>
    <t>655450488771</t>
  </si>
  <si>
    <t>PNRA26B</t>
  </si>
  <si>
    <t>Grace Ent Console 84W - Snfl</t>
  </si>
  <si>
    <t>655450488825</t>
  </si>
  <si>
    <t>Grace Snowfall Occasional (DOM001 - FOB IDSUB)</t>
  </si>
  <si>
    <t>PNRA21</t>
  </si>
  <si>
    <t>Grace Rectangle Coffee Tbl - Snfl</t>
  </si>
  <si>
    <t>655450488542</t>
  </si>
  <si>
    <t>PNRA22</t>
  </si>
  <si>
    <t>Grace Square End Tbl - Snfl</t>
  </si>
  <si>
    <t>655450488573</t>
  </si>
  <si>
    <t>PNRA22D</t>
  </si>
  <si>
    <t>Grace Drink Tbl - Snfl</t>
  </si>
  <si>
    <t>655450509087</t>
  </si>
  <si>
    <t>PNRA23</t>
  </si>
  <si>
    <t>Grace Console Tbl - Snfl</t>
  </si>
  <si>
    <t>655450509032</t>
  </si>
  <si>
    <t>Hamilton Dining (TPP001 - FOB VNSGN)</t>
  </si>
  <si>
    <t>Hamilton</t>
  </si>
  <si>
    <t>TPP001</t>
  </si>
  <si>
    <t>WEZX60</t>
  </si>
  <si>
    <t>Hamilton Fxd Dn Tbl - Atm Frst</t>
  </si>
  <si>
    <t>WEZX60B</t>
  </si>
  <si>
    <t>Hamilton Fxd Tbl Bs - Atm Frst</t>
  </si>
  <si>
    <t>655450503733</t>
  </si>
  <si>
    <t>21Hx31Wx21D</t>
  </si>
  <si>
    <t>655450503245</t>
  </si>
  <si>
    <t>WEZX60T</t>
  </si>
  <si>
    <t>Hamilton Fxd Tbl Tp - Atm Frst</t>
  </si>
  <si>
    <t>43Hx87Wx5D</t>
  </si>
  <si>
    <t>655450503238</t>
  </si>
  <si>
    <t>WEZX60Z4</t>
  </si>
  <si>
    <t>Hamilton Fixed DI 4P TBCC</t>
  </si>
  <si>
    <t>655450498169</t>
  </si>
  <si>
    <t>WEZX60Z5</t>
  </si>
  <si>
    <t>Hamilton Fixed DI 5P TCCCC</t>
  </si>
  <si>
    <t>655450498176</t>
  </si>
  <si>
    <t>WEZX60Z6</t>
  </si>
  <si>
    <t>Hamilton Fixed DI 6P TBCCCC</t>
  </si>
  <si>
    <t>655450498183</t>
  </si>
  <si>
    <t>WEZX60Z7</t>
  </si>
  <si>
    <t>Hamilton Fixed DI 6P TCCCCCC</t>
  </si>
  <si>
    <t>655450498190</t>
  </si>
  <si>
    <t>WEZX61</t>
  </si>
  <si>
    <t>Hamilton Ext 78/96 Tbl - A Fst</t>
  </si>
  <si>
    <t>655450498107</t>
  </si>
  <si>
    <t>43Hx81Wx8D</t>
  </si>
  <si>
    <t>WEZX61Z4</t>
  </si>
  <si>
    <t>Hamilton Ext DI 4P TBCC</t>
  </si>
  <si>
    <t>655450498206</t>
  </si>
  <si>
    <t>WEZX61Z5</t>
  </si>
  <si>
    <t>Hamilton Ext DI 5P TCCCC</t>
  </si>
  <si>
    <t>655450498213</t>
  </si>
  <si>
    <t>WEZX61Z6</t>
  </si>
  <si>
    <t>Hamilton Ext DI 6P TBCCCC</t>
  </si>
  <si>
    <t>655450498220</t>
  </si>
  <si>
    <t>WEZX61Z7</t>
  </si>
  <si>
    <t>Hamilton Ext DI 6P TCCCCCC</t>
  </si>
  <si>
    <t>655450498237</t>
  </si>
  <si>
    <t>WEZX63</t>
  </si>
  <si>
    <t>Hamilton Uph Chair - Cndlight</t>
  </si>
  <si>
    <t>34Hx19Wx23D</t>
  </si>
  <si>
    <t>655450498114</t>
  </si>
  <si>
    <t>21Hx43Wx14D</t>
  </si>
  <si>
    <t>WEZX64</t>
  </si>
  <si>
    <t>Hamilton W/Bk Chair - Hrvst Wv</t>
  </si>
  <si>
    <t>36Hx19Wx23D</t>
  </si>
  <si>
    <t>655450498121</t>
  </si>
  <si>
    <t>21Hx38Wx16D</t>
  </si>
  <si>
    <t>WEZX65</t>
  </si>
  <si>
    <t>Hamilton Uph Bench - Cndlight</t>
  </si>
  <si>
    <t>655450498138</t>
  </si>
  <si>
    <t>19Hx62Wx7D</t>
  </si>
  <si>
    <t>WEZX78</t>
  </si>
  <si>
    <t>Hamilton Sideboard - Autm Frst</t>
  </si>
  <si>
    <t>655450498145</t>
  </si>
  <si>
    <t>WEZX79</t>
  </si>
  <si>
    <t>Hamilton Credenza - Autmn Frst</t>
  </si>
  <si>
    <t>34Hx72Wx19D</t>
  </si>
  <si>
    <t>655450498152</t>
  </si>
  <si>
    <t>37Hx75Wx22D</t>
  </si>
  <si>
    <t>Harby Occasional (FAM001 - FOB VNSGN)</t>
  </si>
  <si>
    <t>Harby</t>
  </si>
  <si>
    <t>8W6821</t>
  </si>
  <si>
    <t>Harby Coffee Tbl - Rstc Tawny</t>
  </si>
  <si>
    <t>17Hx52Wx26D</t>
  </si>
  <si>
    <t>655450170690</t>
  </si>
  <si>
    <t>8Hx56Wx30D</t>
  </si>
  <si>
    <t>68</t>
  </si>
  <si>
    <t>Rustic Tawny</t>
  </si>
  <si>
    <t>8W6822</t>
  </si>
  <si>
    <t>Harby Side Tbl - Rstc Tawny</t>
  </si>
  <si>
    <t>655450170683</t>
  </si>
  <si>
    <t>11Hx26Wx26D</t>
  </si>
  <si>
    <t>8W6823</t>
  </si>
  <si>
    <t>Harby Console Tbl - Rstc Tawny</t>
  </si>
  <si>
    <t>30Hx59Wx16D</t>
  </si>
  <si>
    <t>655450170676</t>
  </si>
  <si>
    <t>9Hx63Wx19D</t>
  </si>
  <si>
    <t>Harrison Bedroom (IFI001 - FOB INMUN)</t>
  </si>
  <si>
    <t>Harrison</t>
  </si>
  <si>
    <t>IFI001</t>
  </si>
  <si>
    <t>2EU285</t>
  </si>
  <si>
    <t>Harrison 2 Door Chest -Brass</t>
  </si>
  <si>
    <t>32Hx34Wx15D</t>
  </si>
  <si>
    <t>655450492235</t>
  </si>
  <si>
    <t>35Hx37Wx18D</t>
  </si>
  <si>
    <t>U2</t>
  </si>
  <si>
    <t>Brass</t>
  </si>
  <si>
    <t>2EU286</t>
  </si>
  <si>
    <t>Harrison 3 Drw Chest -Brass</t>
  </si>
  <si>
    <t>30Hx30Wx14D</t>
  </si>
  <si>
    <t>655450492228</t>
  </si>
  <si>
    <t>33Hx33Wx17D</t>
  </si>
  <si>
    <t>Harrison Dining (IFI001 - FOB INMUN)</t>
  </si>
  <si>
    <t>2E1D78</t>
  </si>
  <si>
    <t>Harrison 2 Door Cabinet - Garnet</t>
  </si>
  <si>
    <t>48Hx29Wx18D</t>
  </si>
  <si>
    <t>655450491832</t>
  </si>
  <si>
    <t>51Hx32Wx21D</t>
  </si>
  <si>
    <t>1D</t>
  </si>
  <si>
    <t>Garnet</t>
  </si>
  <si>
    <t>2E1D79</t>
  </si>
  <si>
    <t>Harrison 3 Door Sideboard - Garnet</t>
  </si>
  <si>
    <t>28Hx65Wx19D</t>
  </si>
  <si>
    <t>655450491849</t>
  </si>
  <si>
    <t>31Hx68Wx22D</t>
  </si>
  <si>
    <t>2E1E78</t>
  </si>
  <si>
    <t>Harrison 3 Dr Sdbrd-Caraml Apl</t>
  </si>
  <si>
    <t>33Hx56Wx17D</t>
  </si>
  <si>
    <t>655450491856</t>
  </si>
  <si>
    <t>37Hx59Wx20D</t>
  </si>
  <si>
    <t>1E</t>
  </si>
  <si>
    <t>Caramel Apple</t>
  </si>
  <si>
    <t>Hartford Chatham Bedroom (PRG001 - FOB VNSGN)</t>
  </si>
  <si>
    <t>Hartford Chatham</t>
  </si>
  <si>
    <t>PRG001</t>
  </si>
  <si>
    <t>WG2H88</t>
  </si>
  <si>
    <t>Chatham Sq Uph Ottoman - Bthrb</t>
  </si>
  <si>
    <t>22Hx28Wx23D</t>
  </si>
  <si>
    <t>655450498763</t>
  </si>
  <si>
    <t>2H</t>
  </si>
  <si>
    <t>Bathrobe</t>
  </si>
  <si>
    <t>WG2HH4</t>
  </si>
  <si>
    <t>Chatham Uph FL Bed - Bathrobe</t>
  </si>
  <si>
    <t>54Hx64Wx76D</t>
  </si>
  <si>
    <t>WG2HH4BH</t>
  </si>
  <si>
    <t>Chatham Uph Full HB- Bathrobe</t>
  </si>
  <si>
    <t>655450498770</t>
  </si>
  <si>
    <t>56Hx65Wx6D</t>
  </si>
  <si>
    <t>655450498787</t>
  </si>
  <si>
    <t>WG2HH4FS</t>
  </si>
  <si>
    <t>Chatham Uph FL FB/Slat - Bthrb</t>
  </si>
  <si>
    <t>26Hx65Wx6D</t>
  </si>
  <si>
    <t>655450498794</t>
  </si>
  <si>
    <t>WG2HH4RL</t>
  </si>
  <si>
    <t>Chatham Uph FL Sd Rls - Bthrb</t>
  </si>
  <si>
    <t>16Hx76Wx13D</t>
  </si>
  <si>
    <t>655450498800</t>
  </si>
  <si>
    <t>WG2HH5</t>
  </si>
  <si>
    <t>Chatham Uph QN Bed - Bathrobe</t>
  </si>
  <si>
    <t>54Hx71Wx91D</t>
  </si>
  <si>
    <t>WG2HH5BH</t>
  </si>
  <si>
    <t>Chatham Uph Queen HB- Bathrobe</t>
  </si>
  <si>
    <t>655450498817</t>
  </si>
  <si>
    <t>56Hx73Wx6D</t>
  </si>
  <si>
    <t>655450498824</t>
  </si>
  <si>
    <t>WG2HH5FS</t>
  </si>
  <si>
    <t>Chatham Uph QN FB/Slat - Bthrb</t>
  </si>
  <si>
    <t>26Hx73Wx6D</t>
  </si>
  <si>
    <t>655450498831</t>
  </si>
  <si>
    <t>WG2HH5RL</t>
  </si>
  <si>
    <t>Chatham Uph QN Sd Rls - Bthrb</t>
  </si>
  <si>
    <t>655450498848</t>
  </si>
  <si>
    <t>WG2HH6</t>
  </si>
  <si>
    <t>Chatham Uph CK Bed - Bathrobe</t>
  </si>
  <si>
    <t>54Hx83Wx95D</t>
  </si>
  <si>
    <t>WG2HH6BH</t>
  </si>
  <si>
    <t>Chatham Uph CKing HB- Bathrobe</t>
  </si>
  <si>
    <t>655450498855</t>
  </si>
  <si>
    <t>655450498862</t>
  </si>
  <si>
    <t>WG2HH6FS</t>
  </si>
  <si>
    <t>Chatham Uph CK FB/Slat - Bthrb</t>
  </si>
  <si>
    <t>26Hx84Wx6D</t>
  </si>
  <si>
    <t>655450498879</t>
  </si>
  <si>
    <t>WG2HH6RL</t>
  </si>
  <si>
    <t>Chatham Uph CK Sd Rls - Bthrb</t>
  </si>
  <si>
    <t>16Hx95Wx13D</t>
  </si>
  <si>
    <t>655450498886</t>
  </si>
  <si>
    <t>WG2HH7</t>
  </si>
  <si>
    <t>Chatham Uph KG Bed - Bathrobe</t>
  </si>
  <si>
    <t>54Hx87Wx91D</t>
  </si>
  <si>
    <t>WG2HH7BH</t>
  </si>
  <si>
    <t>Chatham Uph King HB- Bathrobe</t>
  </si>
  <si>
    <t>655450498893</t>
  </si>
  <si>
    <t>56Hx89Wx6D</t>
  </si>
  <si>
    <t>655450498909</t>
  </si>
  <si>
    <t>WG2HH7FS</t>
  </si>
  <si>
    <t>Chatham Uph KG FB/Slat - Bthrb</t>
  </si>
  <si>
    <t>26Hx89Wx6D</t>
  </si>
  <si>
    <t>655450498916</t>
  </si>
  <si>
    <t>WG2HH7RL</t>
  </si>
  <si>
    <t>Chatham Uph KG Sd Rls - Bthrb</t>
  </si>
  <si>
    <t>16Hx100Wx13D</t>
  </si>
  <si>
    <t>655450498923</t>
  </si>
  <si>
    <t>Hartford Grandview Bedroom (PRG001 - FOB VNSGN)</t>
  </si>
  <si>
    <t>Hartford Grandview</t>
  </si>
  <si>
    <t>WG2E88</t>
  </si>
  <si>
    <t>Grandview Rd Uph Ottoman - Crl</t>
  </si>
  <si>
    <t>21Hx20Wx20D</t>
  </si>
  <si>
    <t>655450498305</t>
  </si>
  <si>
    <t>WG2EH4</t>
  </si>
  <si>
    <t>Grandview Uph FL Bed - Cereal</t>
  </si>
  <si>
    <t>50Hx65Wx87D</t>
  </si>
  <si>
    <t>WG2EH4BH</t>
  </si>
  <si>
    <t>Grandview Uph FL HB - Cereal</t>
  </si>
  <si>
    <t>655450498312</t>
  </si>
  <si>
    <t>52Hx67Wx8D</t>
  </si>
  <si>
    <t>655450498329</t>
  </si>
  <si>
    <t>WG2EH4FS</t>
  </si>
  <si>
    <t>Grandview Uph FL FB/Slts - Crl</t>
  </si>
  <si>
    <t>19Hx67Wx6D</t>
  </si>
  <si>
    <t>655450498336</t>
  </si>
  <si>
    <t>WG2EH4RL</t>
  </si>
  <si>
    <t>Grandview Uph FL Sd Rls - Crl</t>
  </si>
  <si>
    <t>15Hx78Wx14D</t>
  </si>
  <si>
    <t>655450498343</t>
  </si>
  <si>
    <t>WG2EH5</t>
  </si>
  <si>
    <t>Grandview Uph QN Bed - Cereal</t>
  </si>
  <si>
    <t>50Hx71Wx92D</t>
  </si>
  <si>
    <t>WG2EH5BH</t>
  </si>
  <si>
    <t>Grandview Uph QN HB - Cereal</t>
  </si>
  <si>
    <t>655450498350</t>
  </si>
  <si>
    <t>52Hx73Wx8D</t>
  </si>
  <si>
    <t>655450498367</t>
  </si>
  <si>
    <t>WG2EH5FS</t>
  </si>
  <si>
    <t>Grandview Uph QN FB/Slts - Cereal</t>
  </si>
  <si>
    <t>19Hx73Wx6D</t>
  </si>
  <si>
    <t>655450498374</t>
  </si>
  <si>
    <t>WG2EH5RL</t>
  </si>
  <si>
    <t>Grandview Uph QN Sd Rls - Crl</t>
  </si>
  <si>
    <t>15Hx83Wx14D</t>
  </si>
  <si>
    <t>655450498381</t>
  </si>
  <si>
    <t>WG2EH6</t>
  </si>
  <si>
    <t>Grandview Uph CK Bed - Cereal</t>
  </si>
  <si>
    <t>50Hx83Wx96D</t>
  </si>
  <si>
    <t>WG2EH6BH</t>
  </si>
  <si>
    <t>Grandview Uph CK HB - Cereal</t>
  </si>
  <si>
    <t>655450498398</t>
  </si>
  <si>
    <t>52Hx85Wx8D</t>
  </si>
  <si>
    <t>655450498404</t>
  </si>
  <si>
    <t>WG2EH6FS</t>
  </si>
  <si>
    <t>Grandview UphCK FB/Slts - Crl</t>
  </si>
  <si>
    <t>19Hx85Wx6D</t>
  </si>
  <si>
    <t>655450498411</t>
  </si>
  <si>
    <t>WG2EH6RL</t>
  </si>
  <si>
    <t>Grandview Uph CK Sd Rls - Crl</t>
  </si>
  <si>
    <t>15Hx87Wx14D</t>
  </si>
  <si>
    <t>655450498428</t>
  </si>
  <si>
    <t>WG2EH7</t>
  </si>
  <si>
    <t>Grandview Uph KG Bed - Cereal</t>
  </si>
  <si>
    <t>50Hx87Wx92D</t>
  </si>
  <si>
    <t>WG2EH7BH</t>
  </si>
  <si>
    <t>Grandview Uph KG HB - Cereal</t>
  </si>
  <si>
    <t>655450498435</t>
  </si>
  <si>
    <t>52Hx89Wx8D</t>
  </si>
  <si>
    <t>655450498442</t>
  </si>
  <si>
    <t>WG2EH7FS</t>
  </si>
  <si>
    <t>Grandview Uph KG FB/Slts - Crl</t>
  </si>
  <si>
    <t>19Hx89Wx6D</t>
  </si>
  <si>
    <t>655450498459</t>
  </si>
  <si>
    <t>WG2EH7RL</t>
  </si>
  <si>
    <t>Grandview Uph KG Sd Rls - Crl</t>
  </si>
  <si>
    <t>655450498466</t>
  </si>
  <si>
    <t>Hartford Middleton Bedroom (PRG001 - FOB VNSGN)</t>
  </si>
  <si>
    <t>Hartford Middleton</t>
  </si>
  <si>
    <t>WG2G88</t>
  </si>
  <si>
    <t>Middleton Swl Stg Ottomn - Ocr</t>
  </si>
  <si>
    <t>20Hx22Wx19D</t>
  </si>
  <si>
    <t>655450498596</t>
  </si>
  <si>
    <t>21Hx23Wx23D</t>
  </si>
  <si>
    <t>2G</t>
  </si>
  <si>
    <t>Ochre</t>
  </si>
  <si>
    <t>WG2GH4</t>
  </si>
  <si>
    <t>Middleton Uph Full Bed - Ochre</t>
  </si>
  <si>
    <t>54Hx63Wx76D</t>
  </si>
  <si>
    <t>WG2GH4BH</t>
  </si>
  <si>
    <t>Middleton Uph Full HB - Ochre</t>
  </si>
  <si>
    <t>655450498602</t>
  </si>
  <si>
    <t>56Hx70Wx8D</t>
  </si>
  <si>
    <t>655450498619</t>
  </si>
  <si>
    <t>WG2GH4FS</t>
  </si>
  <si>
    <t>Middleton Uph FL FB/Slt - Ochr</t>
  </si>
  <si>
    <t>24Hx70Wx7D</t>
  </si>
  <si>
    <t>655450498626</t>
  </si>
  <si>
    <t>WG2GH4RL</t>
  </si>
  <si>
    <t>Middleton Uph FL Sd Rls - Ochr</t>
  </si>
  <si>
    <t>16Hx76Wx15D</t>
  </si>
  <si>
    <t>655450498633</t>
  </si>
  <si>
    <t>WG2GH5</t>
  </si>
  <si>
    <t>Middleton Uph Queen Bed - Ochr</t>
  </si>
  <si>
    <t>54Hx70Wx93D</t>
  </si>
  <si>
    <t>WG2GH5BH</t>
  </si>
  <si>
    <t>Middleton Uph Queen HB - Ochre</t>
  </si>
  <si>
    <t>655450498640</t>
  </si>
  <si>
    <t>56Hx78Wx8D</t>
  </si>
  <si>
    <t>655450498657</t>
  </si>
  <si>
    <t>WG2GH5FS</t>
  </si>
  <si>
    <t>Middleton Uph QN FB/Slt - Ochr</t>
  </si>
  <si>
    <t>24Hx78Wx7D</t>
  </si>
  <si>
    <t>655450498664</t>
  </si>
  <si>
    <t>WG2GH5RL</t>
  </si>
  <si>
    <t>Middleton Uph QN Sd Rls - Ochr</t>
  </si>
  <si>
    <t>16Hx84Wx15D</t>
  </si>
  <si>
    <t>655450498671</t>
  </si>
  <si>
    <t>WG2GH6</t>
  </si>
  <si>
    <t>Middleton Uph CKing Bed - Ochr</t>
  </si>
  <si>
    <t>54Hx82Wx97D</t>
  </si>
  <si>
    <t>WG2GH6BH</t>
  </si>
  <si>
    <t>Middleton Uph CKing HB - Ochre</t>
  </si>
  <si>
    <t>655450498688</t>
  </si>
  <si>
    <t>56Hx89Wx8D</t>
  </si>
  <si>
    <t>655450498695</t>
  </si>
  <si>
    <t>WG2GH6FS</t>
  </si>
  <si>
    <t>Middleton Uph CK FB/Slt - Ochr</t>
  </si>
  <si>
    <t>24Hx89Wx7D</t>
  </si>
  <si>
    <t>655450498701</t>
  </si>
  <si>
    <t>WG2GH6RL</t>
  </si>
  <si>
    <t>Middleton Uph CK Sd Rls - Ochr</t>
  </si>
  <si>
    <t>16Hx95Wx15D</t>
  </si>
  <si>
    <t>655450498718</t>
  </si>
  <si>
    <t>WG2GH7</t>
  </si>
  <si>
    <t>Middleton Uph King Bed - Ochre</t>
  </si>
  <si>
    <t>54Hx86Wx93D</t>
  </si>
  <si>
    <t>WG2GH7BH</t>
  </si>
  <si>
    <t>Middleton Uph King HB - Ochre</t>
  </si>
  <si>
    <t>655450498725</t>
  </si>
  <si>
    <t>655450498732</t>
  </si>
  <si>
    <t>WG2GH7FS</t>
  </si>
  <si>
    <t>Middleton Uph KG FB/Slt - Ochr</t>
  </si>
  <si>
    <t>24Hx97Wx7D</t>
  </si>
  <si>
    <t>655450498749</t>
  </si>
  <si>
    <t>WG2GH7RL</t>
  </si>
  <si>
    <t>Middleton Uph KG Sd Rls - Ochr</t>
  </si>
  <si>
    <t>16Hx100Wx15D</t>
  </si>
  <si>
    <t>655450498756</t>
  </si>
  <si>
    <t>Hartford Rosewood Bedroom (PRG001 - FOB VNSGN)</t>
  </si>
  <si>
    <t>Hartford Rosewood</t>
  </si>
  <si>
    <t>WG2T88</t>
  </si>
  <si>
    <t>Rosewood Uph Bench - Sweater</t>
  </si>
  <si>
    <t>25Hx63Wx20D</t>
  </si>
  <si>
    <t>655450504167</t>
  </si>
  <si>
    <t>28Hx66Wx23D</t>
  </si>
  <si>
    <t>2T</t>
  </si>
  <si>
    <t>Sweater</t>
  </si>
  <si>
    <t>Hartford Summit Bedroom (PRG001 - FOB VNSGN)</t>
  </si>
  <si>
    <t>Hartford Summit</t>
  </si>
  <si>
    <t>WG2J91</t>
  </si>
  <si>
    <t>Summit Uph Strg Bench - Moss</t>
  </si>
  <si>
    <t>19Hx54Wx16D</t>
  </si>
  <si>
    <t>655450498930</t>
  </si>
  <si>
    <t>20Hx55Wx17D</t>
  </si>
  <si>
    <t>2J</t>
  </si>
  <si>
    <t>Summit</t>
  </si>
  <si>
    <t>WG2JH4</t>
  </si>
  <si>
    <t>Summit Uph Full Bed - Moss</t>
  </si>
  <si>
    <t>WG2JH4BH</t>
  </si>
  <si>
    <t>Summit Uph FL Headboard - Moss</t>
  </si>
  <si>
    <t>655450498947</t>
  </si>
  <si>
    <t>655450498954</t>
  </si>
  <si>
    <t>WG2JH4FS</t>
  </si>
  <si>
    <t>Summit Uph FL FB/Slats - Moss</t>
  </si>
  <si>
    <t>655450498961</t>
  </si>
  <si>
    <t>WG2JH4RL</t>
  </si>
  <si>
    <t>Summit Uph FL Sd Rails - Moss</t>
  </si>
  <si>
    <t>655450498978</t>
  </si>
  <si>
    <t>WG2JH5</t>
  </si>
  <si>
    <t>Summit Uph Queen Bed - Moss</t>
  </si>
  <si>
    <t>WG2JH5BH</t>
  </si>
  <si>
    <t>Summit Uph QN Headboard - Moss</t>
  </si>
  <si>
    <t>655450498985</t>
  </si>
  <si>
    <t>655450498992</t>
  </si>
  <si>
    <t>WG2JH5FS</t>
  </si>
  <si>
    <t>Summit Uph QN FB/Slats - Moss</t>
  </si>
  <si>
    <t>655450499005</t>
  </si>
  <si>
    <t>WG2JH5RL</t>
  </si>
  <si>
    <t>Summit Uph QN Sd Rails - Moss</t>
  </si>
  <si>
    <t>655450499012</t>
  </si>
  <si>
    <t>WG2JH6</t>
  </si>
  <si>
    <t>Summit Uph CKing Bed - Moss</t>
  </si>
  <si>
    <t>WG2JH6BH</t>
  </si>
  <si>
    <t>Summit Uph CK Headboard - Moss</t>
  </si>
  <si>
    <t>655450499029</t>
  </si>
  <si>
    <t>655450499036</t>
  </si>
  <si>
    <t>WG2JH6FS</t>
  </si>
  <si>
    <t>Summit Uph CK FB/Slats - Moss</t>
  </si>
  <si>
    <t>655450499043</t>
  </si>
  <si>
    <t>WG2JH6RL</t>
  </si>
  <si>
    <t>Summit Uph CK Sd Rails - Moss</t>
  </si>
  <si>
    <t>655450499050</t>
  </si>
  <si>
    <t>WG2JH7</t>
  </si>
  <si>
    <t>Summit Uph King Bed - Moss</t>
  </si>
  <si>
    <t>WG2JH7BH</t>
  </si>
  <si>
    <t>Summit Uph KG Headboard - Moss</t>
  </si>
  <si>
    <t>655450499067</t>
  </si>
  <si>
    <t>655450499074</t>
  </si>
  <si>
    <t>WG2JH7FS</t>
  </si>
  <si>
    <t>Summit Uph KG FB/Slats - Moss</t>
  </si>
  <si>
    <t>655450499081</t>
  </si>
  <si>
    <t>WG2JH7RL</t>
  </si>
  <si>
    <t>Summit Uph KG Sd Rails - Moss</t>
  </si>
  <si>
    <t>655450499098</t>
  </si>
  <si>
    <t>Hartford Windham Bedroom (PRG001 - FOB VNSGN)</t>
  </si>
  <si>
    <t>Hartford Windham</t>
  </si>
  <si>
    <t>WG2FH4</t>
  </si>
  <si>
    <t>Windham Uph Full Bed - Sage</t>
  </si>
  <si>
    <t>52Hx64Wx88D</t>
  </si>
  <si>
    <t>WG2FH4BH</t>
  </si>
  <si>
    <t>Windham Up FL Headboard - Sage</t>
  </si>
  <si>
    <t>655450498473</t>
  </si>
  <si>
    <t>53Hx66Wx8D</t>
  </si>
  <si>
    <t>655450498480</t>
  </si>
  <si>
    <t>WG2FH4FR</t>
  </si>
  <si>
    <t>Windham Uph FL FB/Rs/Slts - Sg</t>
  </si>
  <si>
    <t>17Hx83Wx17D</t>
  </si>
  <si>
    <t>655450498497</t>
  </si>
  <si>
    <t>WG2FH5</t>
  </si>
  <si>
    <t>Windham Uph Queen Bed - Sage</t>
  </si>
  <si>
    <t>52Hx70Wx93D</t>
  </si>
  <si>
    <t>WG2FH5BH</t>
  </si>
  <si>
    <t>Windham Up QN Headboard - Sage</t>
  </si>
  <si>
    <t>655450498503</t>
  </si>
  <si>
    <t>53Hx72Wx8D</t>
  </si>
  <si>
    <t>655450498510</t>
  </si>
  <si>
    <t>WG2FH5FR</t>
  </si>
  <si>
    <t>Windham Uph QN FB/Rs/Slts - Sg</t>
  </si>
  <si>
    <t>17Hx88Wx17D</t>
  </si>
  <si>
    <t>655450498527</t>
  </si>
  <si>
    <t>WG2FH6</t>
  </si>
  <si>
    <t>Windham Uph CKing Bed - Sage</t>
  </si>
  <si>
    <t>52Hx82Wx97D</t>
  </si>
  <si>
    <t>WG2FH6BH</t>
  </si>
  <si>
    <t>Windham Up CK Headboard - Sage</t>
  </si>
  <si>
    <t>655450498534</t>
  </si>
  <si>
    <t>53Hx84Wx8D</t>
  </si>
  <si>
    <t>655450498541</t>
  </si>
  <si>
    <t>WG2FH6FR</t>
  </si>
  <si>
    <t>Windham Uph CK FB/Rs/Slts - Sg</t>
  </si>
  <si>
    <t>655450498558</t>
  </si>
  <si>
    <t>WG2FH7</t>
  </si>
  <si>
    <t>Windham Uph King Bed - Sage</t>
  </si>
  <si>
    <t>52Hx86Wx93D</t>
  </si>
  <si>
    <t>WG2FH7BH</t>
  </si>
  <si>
    <t>Windham Up KG Headboard - Sage</t>
  </si>
  <si>
    <t>655450498565</t>
  </si>
  <si>
    <t>53Hx88Wx8D</t>
  </si>
  <si>
    <t>655450498572</t>
  </si>
  <si>
    <t>WG2FH7FR</t>
  </si>
  <si>
    <t>Windham Uph KG FB/Rs/Slts - Sg</t>
  </si>
  <si>
    <t>655450498589</t>
  </si>
  <si>
    <t>Heath Basalt Grey Bedroom (DKC001 - FOB VNSGN)</t>
  </si>
  <si>
    <t>Heath Basalt Grey</t>
  </si>
  <si>
    <t>3H5781</t>
  </si>
  <si>
    <t>Heath Nightstand - Basalt Grey</t>
  </si>
  <si>
    <t>25Hx27Wx18D</t>
  </si>
  <si>
    <t>655450199622</t>
  </si>
  <si>
    <t>29Hx30Wx21D</t>
  </si>
  <si>
    <t>57</t>
  </si>
  <si>
    <t>3H5782A</t>
  </si>
  <si>
    <t>Heath Dresser-Basalt Grey A23</t>
  </si>
  <si>
    <t>655450432330</t>
  </si>
  <si>
    <t>40Hx69Wx22D</t>
  </si>
  <si>
    <t>3H5783</t>
  </si>
  <si>
    <t>Heath Drsr Mirror - Basalt Gry</t>
  </si>
  <si>
    <t>39Hx48Wx2D</t>
  </si>
  <si>
    <t>655450199646</t>
  </si>
  <si>
    <t>5Hx52Wx44D</t>
  </si>
  <si>
    <t>3H5784A</t>
  </si>
  <si>
    <t>Heath Chest - Basalt Grey A23</t>
  </si>
  <si>
    <t>655450432347</t>
  </si>
  <si>
    <t>56Hx45Wx22D</t>
  </si>
  <si>
    <t>3H57F4</t>
  </si>
  <si>
    <t>Heath FL Bed - Basalt Grey</t>
  </si>
  <si>
    <t>51Hx61Wx83D</t>
  </si>
  <si>
    <t>3H57F4BH</t>
  </si>
  <si>
    <t>Heath FL Headboard - Bas Grey</t>
  </si>
  <si>
    <t>655450200045</t>
  </si>
  <si>
    <t>55Hx65Wx6D</t>
  </si>
  <si>
    <t>655450199677</t>
  </si>
  <si>
    <t>3H57F4FB</t>
  </si>
  <si>
    <t>Heath FL Footboard - Bas Grey</t>
  </si>
  <si>
    <t>19Hx65Wx6D</t>
  </si>
  <si>
    <t>655450200052</t>
  </si>
  <si>
    <t>3H57F4R</t>
  </si>
  <si>
    <t>Heath FL Rail - Basalt Grey</t>
  </si>
  <si>
    <t>11Hx79Wx17D</t>
  </si>
  <si>
    <t>655450200069</t>
  </si>
  <si>
    <t>3H57F4S</t>
  </si>
  <si>
    <t>Heath FL Slats - Basalt Grey</t>
  </si>
  <si>
    <t>7Hx56Wx8D</t>
  </si>
  <si>
    <t>655450200076</t>
  </si>
  <si>
    <t>3H57F5</t>
  </si>
  <si>
    <t>Heath QN Bed - Basalt Grey</t>
  </si>
  <si>
    <t>51Hx68Wx88D</t>
  </si>
  <si>
    <t>3H57F5BH</t>
  </si>
  <si>
    <t>Heath QN Headboard - Bas Grey</t>
  </si>
  <si>
    <t>655450200083</t>
  </si>
  <si>
    <t>55Hx72Wx6D</t>
  </si>
  <si>
    <t>655450199714</t>
  </si>
  <si>
    <t>3H57F5FB</t>
  </si>
  <si>
    <t>Heath QN Footboard - Bas Grey</t>
  </si>
  <si>
    <t>20Hx72Wx6D</t>
  </si>
  <si>
    <t>655450200090</t>
  </si>
  <si>
    <t>3H57F5R</t>
  </si>
  <si>
    <t>Heath QN Rail - Basalt Grey</t>
  </si>
  <si>
    <t>11Hx84Wx17D</t>
  </si>
  <si>
    <t>655450200106</t>
  </si>
  <si>
    <t>3H57F5S</t>
  </si>
  <si>
    <t>Heath QN Slats - Basalt Grey</t>
  </si>
  <si>
    <t>7Hx63Wx8D</t>
  </si>
  <si>
    <t>655450200113</t>
  </si>
  <si>
    <t>3H57F6</t>
  </si>
  <si>
    <t>Heath CK Bed - Basalt Grey</t>
  </si>
  <si>
    <t>51Hx80Wx92D</t>
  </si>
  <si>
    <t>3H57F6BH</t>
  </si>
  <si>
    <t>Heath CK Headboard - Bas Grey</t>
  </si>
  <si>
    <t>655450200120</t>
  </si>
  <si>
    <t>55Hx84Wx7D</t>
  </si>
  <si>
    <t>655450199752</t>
  </si>
  <si>
    <t>3H57F6FB</t>
  </si>
  <si>
    <t>Heath CK Footboard - Bas Grey</t>
  </si>
  <si>
    <t>20Hx84Wx7D</t>
  </si>
  <si>
    <t>655450200137</t>
  </si>
  <si>
    <t>3H57F6R</t>
  </si>
  <si>
    <t>Heath CK Rail - Basalt Grey</t>
  </si>
  <si>
    <t>12Hx89Wx17D</t>
  </si>
  <si>
    <t>655450200144</t>
  </si>
  <si>
    <t>3H57F6S</t>
  </si>
  <si>
    <t>Heath CK Slats - Basalt Grey</t>
  </si>
  <si>
    <t>8Hx76Wx8D</t>
  </si>
  <si>
    <t>655450200151</t>
  </si>
  <si>
    <t>3H57F7</t>
  </si>
  <si>
    <t>Heath KG Bed - Basalt Grey</t>
  </si>
  <si>
    <t>51Hx84Wx88D</t>
  </si>
  <si>
    <t>3H57F7BH</t>
  </si>
  <si>
    <t>Heath KG Headboard - Bas Grey</t>
  </si>
  <si>
    <t>655450200168</t>
  </si>
  <si>
    <t>55Hx88Wx7D</t>
  </si>
  <si>
    <t>655450199790</t>
  </si>
  <si>
    <t>3H57F7FB</t>
  </si>
  <si>
    <t>Heath KG Footboard - Bas Grey</t>
  </si>
  <si>
    <t>20Hx88Wx6D</t>
  </si>
  <si>
    <t>655450200175</t>
  </si>
  <si>
    <t>3H57F7R</t>
  </si>
  <si>
    <t>Heath KG Rail - Basalt Grey</t>
  </si>
  <si>
    <t>655450200182</t>
  </si>
  <si>
    <t>3H57F7S</t>
  </si>
  <si>
    <t>Heath KG Slats - Basalt Grey</t>
  </si>
  <si>
    <t>7Hx79Wx8D</t>
  </si>
  <si>
    <t>655450200199</t>
  </si>
  <si>
    <t>3H57F5Z3</t>
  </si>
  <si>
    <t>Heath BR 3P QDM</t>
  </si>
  <si>
    <t>655450353390</t>
  </si>
  <si>
    <t>3H57F5Z4</t>
  </si>
  <si>
    <t>Heath BR 4P QDMN</t>
  </si>
  <si>
    <t>655450353406</t>
  </si>
  <si>
    <t>3H57F5Z5</t>
  </si>
  <si>
    <t>Heath BR 5P QDMNC</t>
  </si>
  <si>
    <t>655450353413</t>
  </si>
  <si>
    <t>3H57D4</t>
  </si>
  <si>
    <t>Heath FL Storage Bed - Bas Gry</t>
  </si>
  <si>
    <t>3H57D4FB</t>
  </si>
  <si>
    <t>Heath FL Strg FB/S - Bas Grey</t>
  </si>
  <si>
    <t>655450199660</t>
  </si>
  <si>
    <t>19Hx65Wx26D</t>
  </si>
  <si>
    <t>655450199684</t>
  </si>
  <si>
    <t>3H57D4RS</t>
  </si>
  <si>
    <t>Heath FL Strg Rails - Bas Grey</t>
  </si>
  <si>
    <t>655450199691</t>
  </si>
  <si>
    <t>3H57D5</t>
  </si>
  <si>
    <t>Heath QN Storage Bed - Bas Gry</t>
  </si>
  <si>
    <t>3H57D5FB</t>
  </si>
  <si>
    <t>Heath QN Strg FB/S - Bas Grey</t>
  </si>
  <si>
    <t>655450199707</t>
  </si>
  <si>
    <t>19Hx71Wx26D</t>
  </si>
  <si>
    <t>655450199721</t>
  </si>
  <si>
    <t>3H57D5RS</t>
  </si>
  <si>
    <t>Heath QN Strg Rails - Bas Grey</t>
  </si>
  <si>
    <t>12Hx84Wx17D</t>
  </si>
  <si>
    <t>655450199738</t>
  </si>
  <si>
    <t>3H57D6</t>
  </si>
  <si>
    <t>Heath CK Storage Bed - Bas Gry</t>
  </si>
  <si>
    <t>3H57D6FB</t>
  </si>
  <si>
    <t>Heath CK Strg FB/S - Bas Grey</t>
  </si>
  <si>
    <t>655450199745</t>
  </si>
  <si>
    <t>19Hx83Wx26D</t>
  </si>
  <si>
    <t>655450199769</t>
  </si>
  <si>
    <t>3H57D6RS</t>
  </si>
  <si>
    <t>Heath CK Strg Rails - Bas Grey</t>
  </si>
  <si>
    <t>11Hx88Wx17D</t>
  </si>
  <si>
    <t>655450199776</t>
  </si>
  <si>
    <t>3H57D7</t>
  </si>
  <si>
    <t>Heath KG Storage Bed - Bas Gry</t>
  </si>
  <si>
    <t>3H57D7FB</t>
  </si>
  <si>
    <t>Heath KG Strg FB/S - Bas Grey</t>
  </si>
  <si>
    <t>655450199783</t>
  </si>
  <si>
    <t>19Hx86Wx26D</t>
  </si>
  <si>
    <t>655450199806</t>
  </si>
  <si>
    <t>3H57D7RS</t>
  </si>
  <si>
    <t>Heath KG Strg Rails - Bas Grey</t>
  </si>
  <si>
    <t>655450199813</t>
  </si>
  <si>
    <t>3H57D5Z3</t>
  </si>
  <si>
    <t>655450353369</t>
  </si>
  <si>
    <t>3H57D5Z4</t>
  </si>
  <si>
    <t>655450353376</t>
  </si>
  <si>
    <t>3H57D5Z5</t>
  </si>
  <si>
    <t>655450353383</t>
  </si>
  <si>
    <t>Hollis Bedroom (HON001 - FOB VNSGN)</t>
  </si>
  <si>
    <t>Hollis</t>
  </si>
  <si>
    <t>WC2D81</t>
  </si>
  <si>
    <t>Hollis 1 Drw NS w/CM - Cbn Glw</t>
  </si>
  <si>
    <t>655450496899</t>
  </si>
  <si>
    <t>WC2D81B</t>
  </si>
  <si>
    <t>Hollis 2 Drw NS w/CM - Cbn Glw</t>
  </si>
  <si>
    <t>655450496905</t>
  </si>
  <si>
    <t>WC2D82</t>
  </si>
  <si>
    <t>Hollis 8 Drw Dresser - Cbn Glw</t>
  </si>
  <si>
    <t>655450496912</t>
  </si>
  <si>
    <t>39Hx71Wx23D</t>
  </si>
  <si>
    <t>WC2D83</t>
  </si>
  <si>
    <t>Hollis Drs Mirror - Cabin Glow</t>
  </si>
  <si>
    <t>36Hx40Wx3D</t>
  </si>
  <si>
    <t>655450496929</t>
  </si>
  <si>
    <t>39Hx43Wx6D</t>
  </si>
  <si>
    <t>WC2D84</t>
  </si>
  <si>
    <t>Hollis 5 Drw Chest - Cabin Glw</t>
  </si>
  <si>
    <t>54Hx40Wx20D</t>
  </si>
  <si>
    <t>655450496936</t>
  </si>
  <si>
    <t>57Hx43Wx23D</t>
  </si>
  <si>
    <t>WC2D85</t>
  </si>
  <si>
    <t>Hollis Accent Chest - Cbn Glow</t>
  </si>
  <si>
    <t>69Hx60Wx22D</t>
  </si>
  <si>
    <t>WC2D85B</t>
  </si>
  <si>
    <t>Hollis Accnt Chst Bs - Cbn Glw</t>
  </si>
  <si>
    <t>655450496943</t>
  </si>
  <si>
    <t>25Hx63Wx25D</t>
  </si>
  <si>
    <t>655450496967</t>
  </si>
  <si>
    <t>WC2D85T</t>
  </si>
  <si>
    <t>Hollis Accnt Chst Htch - C Glw</t>
  </si>
  <si>
    <t>50Hx63Wx25D</t>
  </si>
  <si>
    <t>655450496950</t>
  </si>
  <si>
    <t>WC2D88</t>
  </si>
  <si>
    <t>Hollis Wd/Uph Bnch - Swt/C Glw</t>
  </si>
  <si>
    <t>655450496974</t>
  </si>
  <si>
    <t>WC2DH4</t>
  </si>
  <si>
    <t>Hollis Uph FL Bed - Swtr/C Glw</t>
  </si>
  <si>
    <t>52Hx59Wx88D</t>
  </si>
  <si>
    <t>WC2DH4BH</t>
  </si>
  <si>
    <t>Hollis Uph FL HB - Swtr/Cb Glw</t>
  </si>
  <si>
    <t>655450496981</t>
  </si>
  <si>
    <t>55Hx62Wx9D</t>
  </si>
  <si>
    <t>655450496998</t>
  </si>
  <si>
    <t>WC2DH4FS</t>
  </si>
  <si>
    <t>Hollis Uph FL F/S - Swtr/C Glw</t>
  </si>
  <si>
    <t>25Hx62Wx8D</t>
  </si>
  <si>
    <t>655450497001</t>
  </si>
  <si>
    <t>WC2DH4RL</t>
  </si>
  <si>
    <t>Hollis Uph FL Sd Rls - Cbn Glw</t>
  </si>
  <si>
    <t>16Hx74Wx6D</t>
  </si>
  <si>
    <t>655450497018</t>
  </si>
  <si>
    <t>WC2DH5</t>
  </si>
  <si>
    <t>Hollis Uph QN Bed - Swtr/C Glw</t>
  </si>
  <si>
    <t>52Hx66Wx93D</t>
  </si>
  <si>
    <t>WC2DH5BH</t>
  </si>
  <si>
    <t>Hollis Uph QN HB - Swtr/Cb Glw</t>
  </si>
  <si>
    <t>655450497025</t>
  </si>
  <si>
    <t>55Hx69Wx9D</t>
  </si>
  <si>
    <t>655450497032</t>
  </si>
  <si>
    <t>WC2DH5FS</t>
  </si>
  <si>
    <t>Hollis Uph QN F/S - Swtr/C Glw</t>
  </si>
  <si>
    <t>25Hx69Wx8D</t>
  </si>
  <si>
    <t>655450497049</t>
  </si>
  <si>
    <t>WC2DH5RL</t>
  </si>
  <si>
    <t>Hollis Uph QN Sd Rls - Cbn Glw</t>
  </si>
  <si>
    <t>16Hx86Wx6D</t>
  </si>
  <si>
    <t>655450497056</t>
  </si>
  <si>
    <t>WC2DH6</t>
  </si>
  <si>
    <t>Hollis Uph CK Bed - Swtr/C Glw</t>
  </si>
  <si>
    <t>WC2DH6BH</t>
  </si>
  <si>
    <t>Hollis Uph CK HB - Swtr/Cb Glw</t>
  </si>
  <si>
    <t>655450497063</t>
  </si>
  <si>
    <t>55Hx85Wx9D</t>
  </si>
  <si>
    <t>655450497070</t>
  </si>
  <si>
    <t>WC2DH6FS</t>
  </si>
  <si>
    <t>Hollis Uph CK F/S - Swtr/C Glw</t>
  </si>
  <si>
    <t>25Hx85Wx8D</t>
  </si>
  <si>
    <t>655450497087</t>
  </si>
  <si>
    <t>WC2DH6RL</t>
  </si>
  <si>
    <t>Hollis Uph CK Sd Rls - Cbn Glw</t>
  </si>
  <si>
    <t>655450497094</t>
  </si>
  <si>
    <t>WC2DH7</t>
  </si>
  <si>
    <t>Hollis Uph KG Bed - Swtr/C Glw</t>
  </si>
  <si>
    <t>52Hx82Wx93D</t>
  </si>
  <si>
    <t>WC2DH7BH</t>
  </si>
  <si>
    <t>Hollis Uph KG HB - Swtr/Cb Glw</t>
  </si>
  <si>
    <t>655450497100</t>
  </si>
  <si>
    <t>655450497117</t>
  </si>
  <si>
    <t>WC2DH7FS</t>
  </si>
  <si>
    <t>Hollis Uph KG F/S - Swtr/C Glw</t>
  </si>
  <si>
    <t>655450497124</t>
  </si>
  <si>
    <t>WC2DH7RL</t>
  </si>
  <si>
    <t>Hollis Uph KG Sd Rls - Cbn Glw</t>
  </si>
  <si>
    <t>655450497131</t>
  </si>
  <si>
    <t>WC2DH5Z3</t>
  </si>
  <si>
    <t>Hollis Uph BR 3P QDM</t>
  </si>
  <si>
    <t>655450497148</t>
  </si>
  <si>
    <t>WC2DH5Z4</t>
  </si>
  <si>
    <t>Hollis Uph BR 4P QDMN</t>
  </si>
  <si>
    <t>655450497155</t>
  </si>
  <si>
    <t>WC2DH5Z5</t>
  </si>
  <si>
    <t>Hollis Uph BR 5P QDMNC</t>
  </si>
  <si>
    <t>655450497162</t>
  </si>
  <si>
    <t>Jasper Occasional (GIO001 - FOB CNYTN)</t>
  </si>
  <si>
    <t>Jasper</t>
  </si>
  <si>
    <t>8YW421</t>
  </si>
  <si>
    <t>Jasper Rec Cof Tb - PSS/Acr/Gl</t>
  </si>
  <si>
    <t>17Hx48Wx32D</t>
  </si>
  <si>
    <t>8YW421B</t>
  </si>
  <si>
    <t>Jasper Rec Cof Tb Bs - PSS/Acr</t>
  </si>
  <si>
    <t>655450307249</t>
  </si>
  <si>
    <t>18Hx51Wx34D</t>
  </si>
  <si>
    <t>W4</t>
  </si>
  <si>
    <t>Clear Glass/Acrylic and PSS</t>
  </si>
  <si>
    <t>655450307263</t>
  </si>
  <si>
    <t>8YW421T</t>
  </si>
  <si>
    <t>Jasper Rec Cof Tb Tp- Clr Gl</t>
  </si>
  <si>
    <t>3Hx48Wx32D</t>
  </si>
  <si>
    <t>655450307256</t>
  </si>
  <si>
    <t>8YW421BB</t>
  </si>
  <si>
    <t>Jasper Sq Cof Tbl - PSS/Acr/Gl</t>
  </si>
  <si>
    <t>17Hx47Wx47D</t>
  </si>
  <si>
    <t>8YW421BBB</t>
  </si>
  <si>
    <t>Jasper Sq Coff Tbl Bs - PSS/Ac</t>
  </si>
  <si>
    <t>655450307270</t>
  </si>
  <si>
    <t>17Hx50Wx50D</t>
  </si>
  <si>
    <t>655450307294</t>
  </si>
  <si>
    <t>8YW421BBT</t>
  </si>
  <si>
    <t>Jasper Sq Coff Tbl Tp - Gls</t>
  </si>
  <si>
    <t>3Hx47Wx47D</t>
  </si>
  <si>
    <t>655450307287</t>
  </si>
  <si>
    <t>8YW422</t>
  </si>
  <si>
    <t>Jasper End Tbl - PSS/Acryl/Gl</t>
  </si>
  <si>
    <t>8YW422B</t>
  </si>
  <si>
    <t>Jasper End Table Bs - PSS/Acr</t>
  </si>
  <si>
    <t>655450307300</t>
  </si>
  <si>
    <t>23Hx25Wx25D</t>
  </si>
  <si>
    <t>655450307324</t>
  </si>
  <si>
    <t>8YW422T</t>
  </si>
  <si>
    <t>Jasper End Table Top - Clr Gls</t>
  </si>
  <si>
    <t>3Hx22Wx22D</t>
  </si>
  <si>
    <t>655450307317</t>
  </si>
  <si>
    <t>8YW423</t>
  </si>
  <si>
    <t>Jasper Consl Tbl - PSS/Acry/Gl</t>
  </si>
  <si>
    <t>30Hx55Wx14D</t>
  </si>
  <si>
    <t>8YW423B</t>
  </si>
  <si>
    <t>Jasper Consl Tbl Bs - PSS/Acry</t>
  </si>
  <si>
    <t>655450307331</t>
  </si>
  <si>
    <t>32Hx57Wx17D</t>
  </si>
  <si>
    <t>655450307355</t>
  </si>
  <si>
    <t>8YW423T</t>
  </si>
  <si>
    <t>Jasper Console Tbl Tp - Clr Gl</t>
  </si>
  <si>
    <t>3Hx55Wx14D</t>
  </si>
  <si>
    <t>655450307348</t>
  </si>
  <si>
    <t>Juba Occasional (FGS001 - FOB CNYTN)</t>
  </si>
  <si>
    <t>Juba</t>
  </si>
  <si>
    <t>FGS001</t>
  </si>
  <si>
    <t>UWYT21</t>
  </si>
  <si>
    <t>Juba Coffee Table - Mongoose</t>
  </si>
  <si>
    <t>16Hx48Wx28D</t>
  </si>
  <si>
    <t>655450482977</t>
  </si>
  <si>
    <t>20Hx52Wx32D</t>
  </si>
  <si>
    <t>UWYT22</t>
  </si>
  <si>
    <t>Juba End Table - Mongoose</t>
  </si>
  <si>
    <t>18Hx20Wx20D</t>
  </si>
  <si>
    <t>UWYT22B</t>
  </si>
  <si>
    <t>Juba End Table Base - Mongoose</t>
  </si>
  <si>
    <t>655450483011</t>
  </si>
  <si>
    <t>20Hx16Wx16D</t>
  </si>
  <si>
    <t>655450483035</t>
  </si>
  <si>
    <t>UWYT22T</t>
  </si>
  <si>
    <t>Juba End Table Top - Mongoose</t>
  </si>
  <si>
    <t>24Hx24Wx6D</t>
  </si>
  <si>
    <t>655450483028</t>
  </si>
  <si>
    <t>UWYT23</t>
  </si>
  <si>
    <t>Juba Console Table - Mongoose</t>
  </si>
  <si>
    <t>30Hx54Wx15D</t>
  </si>
  <si>
    <t>UWYT23B</t>
  </si>
  <si>
    <t>Juba Cnsl Table Base - Mngoose</t>
  </si>
  <si>
    <t>655450482984</t>
  </si>
  <si>
    <t>26Hx24Wx12D</t>
  </si>
  <si>
    <t>655450483004</t>
  </si>
  <si>
    <t>UWYT23T</t>
  </si>
  <si>
    <t>Juba Cnsl Table Top - Mongoose</t>
  </si>
  <si>
    <t>19Hx58Wx12D</t>
  </si>
  <si>
    <t>655450482991</t>
  </si>
  <si>
    <t>Kentfield Black Drift Oak Bedroom (MBM001 - FOB IDSUB)</t>
  </si>
  <si>
    <t>Kentfield Black Drift Oak</t>
  </si>
  <si>
    <t>MBM001</t>
  </si>
  <si>
    <t>8ZU581</t>
  </si>
  <si>
    <t>Kentfield Ngtstnd - Blk Dr Ok</t>
  </si>
  <si>
    <t>655450158759</t>
  </si>
  <si>
    <t>28Hx29Wx20D</t>
  </si>
  <si>
    <t>8ZU582A</t>
  </si>
  <si>
    <t>Kentfield Dresser-BlkDr Ok A23</t>
  </si>
  <si>
    <t>38Hx62Wx19D</t>
  </si>
  <si>
    <t>655450431913</t>
  </si>
  <si>
    <t>41Hx65Wx22D</t>
  </si>
  <si>
    <t>8ZU583</t>
  </si>
  <si>
    <t>Kentfield Drs Mir - Blk Dr Ok</t>
  </si>
  <si>
    <t>38Hx42Wx3D</t>
  </si>
  <si>
    <t>655450158773</t>
  </si>
  <si>
    <t>45Hx6Wx41D</t>
  </si>
  <si>
    <t>8ZU584A</t>
  </si>
  <si>
    <t>Kentfield Chest-Blk Dr Ok A23</t>
  </si>
  <si>
    <t>56Hx36Wx19D</t>
  </si>
  <si>
    <t>655450431920</t>
  </si>
  <si>
    <t>60Hx39Wx22D</t>
  </si>
  <si>
    <t>8ZU5P4</t>
  </si>
  <si>
    <t>Kentfield FL Bed - Blk Dr Ok</t>
  </si>
  <si>
    <t>52Hx56Wx81D</t>
  </si>
  <si>
    <t>8ZU5P4HF</t>
  </si>
  <si>
    <t>Kentfield FL HB/FB - Blk Dr Ok</t>
  </si>
  <si>
    <t>655450158803</t>
  </si>
  <si>
    <t>60Hx9Wx56D</t>
  </si>
  <si>
    <t>655450158810</t>
  </si>
  <si>
    <t>8ZU5P4RSL</t>
  </si>
  <si>
    <t>Kentfield FL Rails - Blk Dr Ok</t>
  </si>
  <si>
    <t>82Hx5Wx9D</t>
  </si>
  <si>
    <t>655450158827</t>
  </si>
  <si>
    <t>8ZU5P5</t>
  </si>
  <si>
    <t>Kentfield QN Bed - Blk Dr Ok</t>
  </si>
  <si>
    <t>52Hx62Wx86D</t>
  </si>
  <si>
    <t>8ZU5P5HF</t>
  </si>
  <si>
    <t>Kentfield QN HB/FB - Blk Dr Ok</t>
  </si>
  <si>
    <t>655450158834</t>
  </si>
  <si>
    <t>65Hx9Wx56D</t>
  </si>
  <si>
    <t>655450158841</t>
  </si>
  <si>
    <t>8ZU5P5RSL</t>
  </si>
  <si>
    <t>Kentfield QN/KG Rls - Bk Dr Ok</t>
  </si>
  <si>
    <t>86Hx5Wx9D</t>
  </si>
  <si>
    <t>655450158858</t>
  </si>
  <si>
    <t>8ZU5P6</t>
  </si>
  <si>
    <t>Kentfield CK Bed - Blk Dr Ok</t>
  </si>
  <si>
    <t>52Hx74Wx90D</t>
  </si>
  <si>
    <t>8ZU5P6HF</t>
  </si>
  <si>
    <t>Kentfield CK HB/FB - Blk Dr Ok</t>
  </si>
  <si>
    <t>655450158865</t>
  </si>
  <si>
    <t>78Hx9Wx56D</t>
  </si>
  <si>
    <t>655450158872</t>
  </si>
  <si>
    <t>8ZU5P6RSL</t>
  </si>
  <si>
    <t>Kentfield CK Rails - Blk Dr Ok</t>
  </si>
  <si>
    <t>90Hx5Wx9D</t>
  </si>
  <si>
    <t>655450158889</t>
  </si>
  <si>
    <t>8ZU5P7</t>
  </si>
  <si>
    <t>Kentfield EK Bed - Blk Dr Ok</t>
  </si>
  <si>
    <t>52Hx78Wx86D</t>
  </si>
  <si>
    <t>8ZU5P7HF</t>
  </si>
  <si>
    <t>Kentfield EK HB/FB - Blk Dr Ok</t>
  </si>
  <si>
    <t>655450158896</t>
  </si>
  <si>
    <t>81Hx9Wx55D</t>
  </si>
  <si>
    <t>655450158902</t>
  </si>
  <si>
    <t>8ZU5P7RSL</t>
  </si>
  <si>
    <t>Kentfield EK Rails - Blk Dr Ok</t>
  </si>
  <si>
    <t>655450158919</t>
  </si>
  <si>
    <t>8ZU5P5Z3</t>
  </si>
  <si>
    <t>Kentfield BR 3P QDM</t>
  </si>
  <si>
    <t>655450354472</t>
  </si>
  <si>
    <t>8ZU5P5Z4</t>
  </si>
  <si>
    <t>Kentfield BR 4P QDMN</t>
  </si>
  <si>
    <t>655450354489</t>
  </si>
  <si>
    <t>8ZU5P5Z5</t>
  </si>
  <si>
    <t>Kentfield BR 5P QDMNC</t>
  </si>
  <si>
    <t>655450354496</t>
  </si>
  <si>
    <t>Kione Bedroom (TTV001 - FOB VNSGN)</t>
  </si>
  <si>
    <t>Kione</t>
  </si>
  <si>
    <t>TXXW81</t>
  </si>
  <si>
    <t>Kione 1 Drw NS w/CM - Lioness</t>
  </si>
  <si>
    <t>22Hx25Wx19D</t>
  </si>
  <si>
    <t>655450475528</t>
  </si>
  <si>
    <t>25Hx28Wx22D</t>
  </si>
  <si>
    <t>XW</t>
  </si>
  <si>
    <t>Lioness</t>
  </si>
  <si>
    <t>TXXW81B</t>
  </si>
  <si>
    <t>Kione 2 Drw NS w/CM - Lioness</t>
  </si>
  <si>
    <t>655450475535</t>
  </si>
  <si>
    <t>TXXW82</t>
  </si>
  <si>
    <t>Kione 6 Drw Dresser - Lioness</t>
  </si>
  <si>
    <t>655450475559</t>
  </si>
  <si>
    <t>TXXW83</t>
  </si>
  <si>
    <t>Kione Dresser Mirror - Lioness</t>
  </si>
  <si>
    <t>37Hx44Wx2D</t>
  </si>
  <si>
    <t>655450475573</t>
  </si>
  <si>
    <t>40Hx47Wx5D</t>
  </si>
  <si>
    <t>TXXW84</t>
  </si>
  <si>
    <t>Kione 5 Drawer Chest - Lioness</t>
  </si>
  <si>
    <t>53Hx42Wx20D</t>
  </si>
  <si>
    <t>655450475788</t>
  </si>
  <si>
    <t>56Hx45Wx23D</t>
  </si>
  <si>
    <t>TXXWH4</t>
  </si>
  <si>
    <t>Kione Wd Pnl FL Bed - Lioness</t>
  </si>
  <si>
    <t>44Hx59Wx83D</t>
  </si>
  <si>
    <t>TXXWH4BH</t>
  </si>
  <si>
    <t>Kione Wd Pnl FL HB - Lioness</t>
  </si>
  <si>
    <t>655450475542</t>
  </si>
  <si>
    <t>47Hx62Wx7D</t>
  </si>
  <si>
    <t>655450475566</t>
  </si>
  <si>
    <t>TXXWH4FS</t>
  </si>
  <si>
    <t>Kione Wd Pnl FL FB/Slts - Lnss</t>
  </si>
  <si>
    <t>20Hx62Wx7D</t>
  </si>
  <si>
    <t>655450475580</t>
  </si>
  <si>
    <t>TXXWH4RL</t>
  </si>
  <si>
    <t>Kione Wd Pnl FL Sd Rls - Lnss</t>
  </si>
  <si>
    <t>11Hx79Wx4D</t>
  </si>
  <si>
    <t>655450475597</t>
  </si>
  <si>
    <t>TXXWH5</t>
  </si>
  <si>
    <t>Kione Wd Pnl QN Bed - Lioness</t>
  </si>
  <si>
    <t>44Hx66Wx88D</t>
  </si>
  <si>
    <t>TXXWH5BH</t>
  </si>
  <si>
    <t>Kione Wd Pnl QN HB - Lioness</t>
  </si>
  <si>
    <t>655450475603</t>
  </si>
  <si>
    <t>47Hx69Wx7D</t>
  </si>
  <si>
    <t>655450475610</t>
  </si>
  <si>
    <t>TXXWH5FS</t>
  </si>
  <si>
    <t>Kione Wd Pnl QN FB/Slts - Lnss</t>
  </si>
  <si>
    <t>20Hx69Wx7D</t>
  </si>
  <si>
    <t>655450475627</t>
  </si>
  <si>
    <t>TXXWH5RL</t>
  </si>
  <si>
    <t>Kione Wd Pnl QN Sd Rls - Lnss</t>
  </si>
  <si>
    <t>11Hx84Wx4D</t>
  </si>
  <si>
    <t>655450475634</t>
  </si>
  <si>
    <t>TXXWH6</t>
  </si>
  <si>
    <t>Kione Wd Pnl CK Bed - Lioness</t>
  </si>
  <si>
    <t>44Hx78Wx93D</t>
  </si>
  <si>
    <t>TXXWH6BH</t>
  </si>
  <si>
    <t>Kione Wd Pnl CK HB - Lioness</t>
  </si>
  <si>
    <t>655450475641</t>
  </si>
  <si>
    <t>47Hx81Wx7D</t>
  </si>
  <si>
    <t>655450475658</t>
  </si>
  <si>
    <t>TXXWH6FS</t>
  </si>
  <si>
    <t>Kione Wd Pnl CK FB/Slts - Lnss</t>
  </si>
  <si>
    <t>20Hx81Wx7D</t>
  </si>
  <si>
    <t>655450475665</t>
  </si>
  <si>
    <t>TXXWH6RL</t>
  </si>
  <si>
    <t>Kione Wd Pnl CK Sd Rls - Lnss</t>
  </si>
  <si>
    <t>11Hx88Wx4D</t>
  </si>
  <si>
    <t>655450475672</t>
  </si>
  <si>
    <t>TXXWH7</t>
  </si>
  <si>
    <t>Kione Wd Pnl KG Bed - Lioness</t>
  </si>
  <si>
    <t>44Hx82Wx88D</t>
  </si>
  <si>
    <t>TXXWH7BH</t>
  </si>
  <si>
    <t>Kione Wd Pnl KG HB - Lioness</t>
  </si>
  <si>
    <t>655450475689</t>
  </si>
  <si>
    <t>47Hx85Wx7D</t>
  </si>
  <si>
    <t>655450475696</t>
  </si>
  <si>
    <t>TXXWH7FS</t>
  </si>
  <si>
    <t>Kione Wd Pnl KG FB/Slts - Lnss</t>
  </si>
  <si>
    <t>20Hx85Wx7D</t>
  </si>
  <si>
    <t>655450475702</t>
  </si>
  <si>
    <t>TXXWH7RL</t>
  </si>
  <si>
    <t>Kione Wd Pnl KG Sd Rls - Lnss</t>
  </si>
  <si>
    <t>655450475719</t>
  </si>
  <si>
    <t>TXXWH5Z3</t>
  </si>
  <si>
    <t>Kione Wd Pnl BR 3P QDM</t>
  </si>
  <si>
    <t>655450475894</t>
  </si>
  <si>
    <t>TXXWH5Z4</t>
  </si>
  <si>
    <t>Kione Wd Pnl BR 4P QDMN</t>
  </si>
  <si>
    <t>655450475900</t>
  </si>
  <si>
    <t>TXXWH5Z5</t>
  </si>
  <si>
    <t>Kione Wd Pnl BR 5P QDMN</t>
  </si>
  <si>
    <t>655450475917</t>
  </si>
  <si>
    <t>Koko Bedroom (MIN001 - FOB VNSGN)</t>
  </si>
  <si>
    <t>Koko</t>
  </si>
  <si>
    <t>TWXV81</t>
  </si>
  <si>
    <t>Koko 2 Drw NS w/CM - Minx</t>
  </si>
  <si>
    <t>24Hx24Wx19D</t>
  </si>
  <si>
    <t>655450474996</t>
  </si>
  <si>
    <t>27Hx27Wx22D</t>
  </si>
  <si>
    <t>XV</t>
  </si>
  <si>
    <t>Minx</t>
  </si>
  <si>
    <t>TWXV81B</t>
  </si>
  <si>
    <t>Koko 3 Drw NS w/CM - Minx</t>
  </si>
  <si>
    <t>655450475009</t>
  </si>
  <si>
    <t>TWXV82</t>
  </si>
  <si>
    <t>Koko 7 Drawer Dresser - Minx</t>
  </si>
  <si>
    <t>655450475023</t>
  </si>
  <si>
    <t>TWXV83</t>
  </si>
  <si>
    <t>Koko Dresser Mirror - Minx</t>
  </si>
  <si>
    <t>36Hx42Wx3D</t>
  </si>
  <si>
    <t>655450475047</t>
  </si>
  <si>
    <t>39Hx45Wx6D</t>
  </si>
  <si>
    <t>TWXV84</t>
  </si>
  <si>
    <t>Koko 5 Drawer Chest - Minx</t>
  </si>
  <si>
    <t>655450475221</t>
  </si>
  <si>
    <t>TWXV85</t>
  </si>
  <si>
    <t>Koko Door Chest - Minx</t>
  </si>
  <si>
    <t>45Hx50Wx21D</t>
  </si>
  <si>
    <t>655450475245</t>
  </si>
  <si>
    <t>48Hx53Wx24D</t>
  </si>
  <si>
    <t>TWXV86</t>
  </si>
  <si>
    <t>Koko Swtr Chst w/Lth Stg - Bbn</t>
  </si>
  <si>
    <t>655450475252</t>
  </si>
  <si>
    <t>TWXV88</t>
  </si>
  <si>
    <t>Koko Ottoman - Lion</t>
  </si>
  <si>
    <t>19Hx28Wx16D</t>
  </si>
  <si>
    <t>655450475214</t>
  </si>
  <si>
    <t>22Hx31Wx19D</t>
  </si>
  <si>
    <t>TWXV91</t>
  </si>
  <si>
    <t>Koko Bench - Baboon/Minx</t>
  </si>
  <si>
    <t>18Hx54Wx16D</t>
  </si>
  <si>
    <t>655450475238</t>
  </si>
  <si>
    <t>21Hx57Wx19D</t>
  </si>
  <si>
    <t>TWXVA4</t>
  </si>
  <si>
    <t>Koko Pnl Full Bed - Baboon/Mnx</t>
  </si>
  <si>
    <t>54Hx58Wx82D</t>
  </si>
  <si>
    <t>TWXVA4BH</t>
  </si>
  <si>
    <t>Koko Pnl Full HB - Baboon/Minx</t>
  </si>
  <si>
    <t>655450475016</t>
  </si>
  <si>
    <t>57Hx61Wx6D</t>
  </si>
  <si>
    <t>655450475030</t>
  </si>
  <si>
    <t>TWXVA4FS</t>
  </si>
  <si>
    <t>Koko Pnl Full FB/Slats - Minx</t>
  </si>
  <si>
    <t>27Hx61Wx6D</t>
  </si>
  <si>
    <t>655450475054</t>
  </si>
  <si>
    <t>TWXVA4RL</t>
  </si>
  <si>
    <t>Koko Pnl Full Side Rails- Minx</t>
  </si>
  <si>
    <t>15Hx4Wx79D</t>
  </si>
  <si>
    <t>655450475061</t>
  </si>
  <si>
    <t>TWXVA5</t>
  </si>
  <si>
    <t>Koko Pnl Queen Bed - Babn/Mnx</t>
  </si>
  <si>
    <t>TWXVA5BH</t>
  </si>
  <si>
    <t>Koko Panel QN HB - Baboon/Minx</t>
  </si>
  <si>
    <t>655450475078</t>
  </si>
  <si>
    <t>57Hx68Wx6D</t>
  </si>
  <si>
    <t>655450475085</t>
  </si>
  <si>
    <t>TWXVA5FS</t>
  </si>
  <si>
    <t>Koko Pnl Queen FB/Slats - Minx</t>
  </si>
  <si>
    <t>27Hx68Wx6D</t>
  </si>
  <si>
    <t>655450475092</t>
  </si>
  <si>
    <t>TWXVA5RL</t>
  </si>
  <si>
    <t>Koko Pnl Queen Side Rails- Mnx</t>
  </si>
  <si>
    <t>15Hx84Wx4D</t>
  </si>
  <si>
    <t>655450475108</t>
  </si>
  <si>
    <t>TWXVA6</t>
  </si>
  <si>
    <t>Koko Pnl CKing Bed - Babn/Minx</t>
  </si>
  <si>
    <t>54Hx77Wx91D</t>
  </si>
  <si>
    <t>TWXVA6BH</t>
  </si>
  <si>
    <t>Koko Panel CK HB - Baboon/Minx</t>
  </si>
  <si>
    <t>655450475115</t>
  </si>
  <si>
    <t>57Hx80Wx6D</t>
  </si>
  <si>
    <t>655450475122</t>
  </si>
  <si>
    <t>TWXVA6FS</t>
  </si>
  <si>
    <t>Koko Pnl CKing FB/Slats - Minx</t>
  </si>
  <si>
    <t>27Hx80Wx6D</t>
  </si>
  <si>
    <t>655450475139</t>
  </si>
  <si>
    <t>TWXVA6RL</t>
  </si>
  <si>
    <t>Koko Pnl CKing Side Rails- Mnx</t>
  </si>
  <si>
    <t>15Hx4Wx88D</t>
  </si>
  <si>
    <t>655450475146</t>
  </si>
  <si>
    <t>TWXVA7</t>
  </si>
  <si>
    <t>Koko Pnl King Bed - Baboon/Mnx</t>
  </si>
  <si>
    <t>54Hx81Wx87D</t>
  </si>
  <si>
    <t>TWXVA7BH</t>
  </si>
  <si>
    <t>Koko Pnl King HB - Baboon/Minx</t>
  </si>
  <si>
    <t>655450475153</t>
  </si>
  <si>
    <t>57Hx84Wx6D</t>
  </si>
  <si>
    <t>655450475160</t>
  </si>
  <si>
    <t>TWXVA7FS</t>
  </si>
  <si>
    <t>Koko Pnl King FB/Slats - Minx</t>
  </si>
  <si>
    <t>27Hx84Wx6D</t>
  </si>
  <si>
    <t>655450475177</t>
  </si>
  <si>
    <t>TWXVA7RL</t>
  </si>
  <si>
    <t>Koko Pnl King Side Rails- Minx</t>
  </si>
  <si>
    <t>655450475184</t>
  </si>
  <si>
    <t>TWXVA5Z3</t>
  </si>
  <si>
    <t>Koko Pnl BR 3P QDM</t>
  </si>
  <si>
    <t>655450475443</t>
  </si>
  <si>
    <t>TWXVA5Z4</t>
  </si>
  <si>
    <t>Koko Pnl BR 4P QDMN</t>
  </si>
  <si>
    <t>655450475450</t>
  </si>
  <si>
    <t>TWXVA5Z5</t>
  </si>
  <si>
    <t>Koko Pnl BR 5P QDMNC</t>
  </si>
  <si>
    <t>655450475467</t>
  </si>
  <si>
    <t>TWXVB4</t>
  </si>
  <si>
    <t>Koko Poster FL Bed - Antlr/Mnx</t>
  </si>
  <si>
    <t>86Hx58Wx81D</t>
  </si>
  <si>
    <t>TWXVB4BH</t>
  </si>
  <si>
    <t>Koko Poster FL HB - Antler/Mnx</t>
  </si>
  <si>
    <t>655450475191</t>
  </si>
  <si>
    <t>42Hx55Wx7D</t>
  </si>
  <si>
    <t>655450475207</t>
  </si>
  <si>
    <t>TWXVB4FS</t>
  </si>
  <si>
    <t>Koko Poster FL FB/Slats - Minx</t>
  </si>
  <si>
    <t>12Hx56Wx4D</t>
  </si>
  <si>
    <t>655450475269</t>
  </si>
  <si>
    <t>TWXVB4SR</t>
  </si>
  <si>
    <t>Koko Poster FL Sd Rails- Minx</t>
  </si>
  <si>
    <t>12Hx4Wx79D</t>
  </si>
  <si>
    <t>655450475276</t>
  </si>
  <si>
    <t>TWXVB4VP</t>
  </si>
  <si>
    <t>Koko Pstr FL Posts - Antlr/Mnx</t>
  </si>
  <si>
    <t>89Hx6Wx6D</t>
  </si>
  <si>
    <t>655450475283</t>
  </si>
  <si>
    <t>TWXVB5</t>
  </si>
  <si>
    <t>Koko Poster QN Bed - Antlr/Mnx</t>
  </si>
  <si>
    <t>86Hx65Wx87D</t>
  </si>
  <si>
    <t>TWXVB5BH</t>
  </si>
  <si>
    <t>Koko Poster QN HB - Antler/Mnx</t>
  </si>
  <si>
    <t>655450475290</t>
  </si>
  <si>
    <t>42Hx62Wx7D</t>
  </si>
  <si>
    <t>655450475306</t>
  </si>
  <si>
    <t>TWXVB5FS</t>
  </si>
  <si>
    <t>Koko Poster QN FB/Slats - Minx</t>
  </si>
  <si>
    <t>12Hx63Wx3D</t>
  </si>
  <si>
    <t>655450475313</t>
  </si>
  <si>
    <t>TWXVB5SR</t>
  </si>
  <si>
    <t>Koko Poster QN Sd Rails- Minx</t>
  </si>
  <si>
    <t>11Hx84Wx5D</t>
  </si>
  <si>
    <t>655450475320</t>
  </si>
  <si>
    <t>TWXVB5VP</t>
  </si>
  <si>
    <t>Koko Pstr QN Posts - Antlr/Mnx</t>
  </si>
  <si>
    <t>655450475337</t>
  </si>
  <si>
    <t>TWXVB6</t>
  </si>
  <si>
    <t>Koko Poster CK Bed - Antlr/Mnx</t>
  </si>
  <si>
    <t>86Hx77Wx98D</t>
  </si>
  <si>
    <t>TWXVB6BH</t>
  </si>
  <si>
    <t>Koko Poster CK HB - Antler/Mnx</t>
  </si>
  <si>
    <t>655450475344</t>
  </si>
  <si>
    <t>42Hx73Wx7D</t>
  </si>
  <si>
    <t>655450475351</t>
  </si>
  <si>
    <t>TWXVB6FS</t>
  </si>
  <si>
    <t>Koko Poster CK FB/Slats - Minx</t>
  </si>
  <si>
    <t>12Hx73Wx4D</t>
  </si>
  <si>
    <t>655450475368</t>
  </si>
  <si>
    <t>TWXVB6SR</t>
  </si>
  <si>
    <t>Koko Poster CK Sd Rails- Minx</t>
  </si>
  <si>
    <t>12Hx4Wx87D</t>
  </si>
  <si>
    <t>655450475375</t>
  </si>
  <si>
    <t>TWXVB6VP</t>
  </si>
  <si>
    <t>Koko Pstr CK Posts - Antlr/Mnx</t>
  </si>
  <si>
    <t>655450475382</t>
  </si>
  <si>
    <t>TWXVB7</t>
  </si>
  <si>
    <t>Koko Poster KG Bed - Antlr/Mnx</t>
  </si>
  <si>
    <t>86Hx81Wx87D</t>
  </si>
  <si>
    <t>TWXVB7BH</t>
  </si>
  <si>
    <t>Koko Poster KG HB - Antler/Mnx</t>
  </si>
  <si>
    <t>655450475399</t>
  </si>
  <si>
    <t>42Hx78Wx7D</t>
  </si>
  <si>
    <t>655450475405</t>
  </si>
  <si>
    <t>TWXVB7FS</t>
  </si>
  <si>
    <t>Koko Poster KG FB/Slats - Minx</t>
  </si>
  <si>
    <t>12Hx79Wx4D</t>
  </si>
  <si>
    <t>655450475412</t>
  </si>
  <si>
    <t>TWXVB7SR</t>
  </si>
  <si>
    <t>Koko Poster KG Sd Rails- Minx</t>
  </si>
  <si>
    <t>12Hx84Wx4D</t>
  </si>
  <si>
    <t>655450475429</t>
  </si>
  <si>
    <t>TWXVB7VP</t>
  </si>
  <si>
    <t>Koko Pstr KG Posts - Antlr/Mnx</t>
  </si>
  <si>
    <t>655450475436</t>
  </si>
  <si>
    <t>TWXVB5Z3</t>
  </si>
  <si>
    <t>Koko Poster BR 3P QDM</t>
  </si>
  <si>
    <t>655450475474</t>
  </si>
  <si>
    <t>TWXVB5Z4</t>
  </si>
  <si>
    <t>Koko Poster BR 4P QDMN</t>
  </si>
  <si>
    <t>655450475481</t>
  </si>
  <si>
    <t>TWXVB5Z5</t>
  </si>
  <si>
    <t>Koko Poster BR 5P QDMNC</t>
  </si>
  <si>
    <t>655450475498</t>
  </si>
  <si>
    <t>Koko Dining (MIN001 - FOB VNSGN)</t>
  </si>
  <si>
    <t>TWXV60</t>
  </si>
  <si>
    <t>Koko Ext. 72/90 Dn Table - Mnx</t>
  </si>
  <si>
    <t>655450478963</t>
  </si>
  <si>
    <t>43Hx75Wx11D</t>
  </si>
  <si>
    <t>TWXV60Z4</t>
  </si>
  <si>
    <t>Koko Ext. DI 4P TBCC</t>
  </si>
  <si>
    <t>655450478901</t>
  </si>
  <si>
    <t>TWXV60Z5</t>
  </si>
  <si>
    <t>Koko Ext. DI 5P TCCCC</t>
  </si>
  <si>
    <t>655450478918</t>
  </si>
  <si>
    <t>TWXV60Z6</t>
  </si>
  <si>
    <t>Koko Ext. DI 6P TBCCCC</t>
  </si>
  <si>
    <t>655450478925</t>
  </si>
  <si>
    <t>TWXV60Z7</t>
  </si>
  <si>
    <t>Koko Ext. DI 7P TCCCCCC</t>
  </si>
  <si>
    <t>655450478932</t>
  </si>
  <si>
    <t>TWXV61</t>
  </si>
  <si>
    <t>Koko Round Dn Table - Minx</t>
  </si>
  <si>
    <t>655450478970</t>
  </si>
  <si>
    <t>51Hx51Wx11D</t>
  </si>
  <si>
    <t>TWXV61Z5</t>
  </si>
  <si>
    <t>Koko Rnd DI 5P TCCCC</t>
  </si>
  <si>
    <t>655450478949</t>
  </si>
  <si>
    <t>TWXV61Z7</t>
  </si>
  <si>
    <t>Koko Rnd DI 7P TCCCCCC</t>
  </si>
  <si>
    <t>655450478956</t>
  </si>
  <si>
    <t>TWXV63</t>
  </si>
  <si>
    <t>Koko Wd/Uph Sd Chair - Porcini</t>
  </si>
  <si>
    <t>34Hx20Wx23D</t>
  </si>
  <si>
    <t>655450478864</t>
  </si>
  <si>
    <t>44Hx23Wx14D</t>
  </si>
  <si>
    <t>TWXV63B</t>
  </si>
  <si>
    <t>Koko Wd/Uph Sd Chair - Lion</t>
  </si>
  <si>
    <t>655450478857</t>
  </si>
  <si>
    <t>37Hx23Wx30D</t>
  </si>
  <si>
    <t>TWXV64</t>
  </si>
  <si>
    <t>Koko Wvn Side Chair - Pangolin</t>
  </si>
  <si>
    <t>655450478871</t>
  </si>
  <si>
    <t>TWXV65</t>
  </si>
  <si>
    <t>Koko Dn Bench - Porcini/Minx</t>
  </si>
  <si>
    <t>655450478888</t>
  </si>
  <si>
    <t>22Hx63Wx18D</t>
  </si>
  <si>
    <t>TWXV78</t>
  </si>
  <si>
    <t>Koko Sideboard - Minx</t>
  </si>
  <si>
    <t>655450478895</t>
  </si>
  <si>
    <t>Langley Bedroom (MIN001 - FOB VNSGN)</t>
  </si>
  <si>
    <t>Langley</t>
  </si>
  <si>
    <t>WDZX81</t>
  </si>
  <si>
    <t>Langley 1 Drw NS w/CM - At Fst</t>
  </si>
  <si>
    <t>26Hx24Wx18D</t>
  </si>
  <si>
    <t>655450497216</t>
  </si>
  <si>
    <t>15Hx27Wx21D</t>
  </si>
  <si>
    <t>WDZX81B</t>
  </si>
  <si>
    <t>Langley 2-Drw NS w/CM - Atm Fst</t>
  </si>
  <si>
    <t>655450497223</t>
  </si>
  <si>
    <t>WDZX82</t>
  </si>
  <si>
    <t>Langley Dresser - Autumn Frst</t>
  </si>
  <si>
    <t>655450497247</t>
  </si>
  <si>
    <t>39Hx69Wx22D</t>
  </si>
  <si>
    <t>WDZX83</t>
  </si>
  <si>
    <t>Langley Drs Mirror - Autmn Fst</t>
  </si>
  <si>
    <t>36Hx42Wx2D</t>
  </si>
  <si>
    <t>655450497254</t>
  </si>
  <si>
    <t>39Hx45Wx5D</t>
  </si>
  <si>
    <t>WDZX83FL</t>
  </si>
  <si>
    <t>Langley Flr Mirror - Autmn Fst</t>
  </si>
  <si>
    <t>70Hx28Wx2D</t>
  </si>
  <si>
    <t>655450497704</t>
  </si>
  <si>
    <t>73Hx31Wx5D</t>
  </si>
  <si>
    <t>WDZX84</t>
  </si>
  <si>
    <t>Langley 5 Drw Chest - Autm Fst</t>
  </si>
  <si>
    <t>655450497261</t>
  </si>
  <si>
    <t>WDZX85</t>
  </si>
  <si>
    <t>Langley Bchlr Chest - Autm Fst</t>
  </si>
  <si>
    <t>27Hx32Wx18D</t>
  </si>
  <si>
    <t>655450497278</t>
  </si>
  <si>
    <t>30Hx35Wx21D</t>
  </si>
  <si>
    <t>WDZX86</t>
  </si>
  <si>
    <t>Langley Door Chest - Autm Frst</t>
  </si>
  <si>
    <t>72Hx36Wx23D</t>
  </si>
  <si>
    <t>WDZX86B</t>
  </si>
  <si>
    <t>Langley Dr Chest Bs - Autm Fst</t>
  </si>
  <si>
    <t>655450497285</t>
  </si>
  <si>
    <t>30Hx39Wx26D</t>
  </si>
  <si>
    <t>655450497308</t>
  </si>
  <si>
    <t>WDZX86T</t>
  </si>
  <si>
    <t>Langley Dr Chest Tp - Autm Fst</t>
  </si>
  <si>
    <t>48Hx39Wx26D</t>
  </si>
  <si>
    <t>655450497292</t>
  </si>
  <si>
    <t>WDZXH5</t>
  </si>
  <si>
    <t>Langley Wd QN Bed - Aut Forest</t>
  </si>
  <si>
    <t>54Hx64Wx87D</t>
  </si>
  <si>
    <t>WDZXH5BH</t>
  </si>
  <si>
    <t>Langley Wd QN HB - Autm Forest</t>
  </si>
  <si>
    <t>655450497360</t>
  </si>
  <si>
    <t>45Hx67Wx8D</t>
  </si>
  <si>
    <t>655450497377</t>
  </si>
  <si>
    <t>WDZXH5FS</t>
  </si>
  <si>
    <t>Langley Wd QN F/S - Aut Forest</t>
  </si>
  <si>
    <t>19Hx67Wx8D</t>
  </si>
  <si>
    <t>655450497384</t>
  </si>
  <si>
    <t>WDZXH5RL</t>
  </si>
  <si>
    <t>Langley Wd QN Sd Rls - Aut Fst</t>
  </si>
  <si>
    <t>655450497391</t>
  </si>
  <si>
    <t>WDZXH6</t>
  </si>
  <si>
    <t>Langley Wd CK Bed - Aut Forest</t>
  </si>
  <si>
    <t>54Hx82Wx91D</t>
  </si>
  <si>
    <t>WDZXH6RL</t>
  </si>
  <si>
    <t>Langley Wd CK Sd Rls - Aut Fst</t>
  </si>
  <si>
    <t>655450497407</t>
  </si>
  <si>
    <t>655450497438</t>
  </si>
  <si>
    <t>WDZXH7BH</t>
  </si>
  <si>
    <t>Langley Wd CK/KG HB - Aut Frst</t>
  </si>
  <si>
    <t>655450497452</t>
  </si>
  <si>
    <t>WDZXH7FS</t>
  </si>
  <si>
    <t>Langley Wd CK/KG F/S - Aut Fst</t>
  </si>
  <si>
    <t>19Hx83Wx8D</t>
  </si>
  <si>
    <t>655450497469</t>
  </si>
  <si>
    <t>WDZXH7</t>
  </si>
  <si>
    <t>Langley Wd KG Bed - Aut Forest</t>
  </si>
  <si>
    <t>54Hx82Wx87D</t>
  </si>
  <si>
    <t>655450497445</t>
  </si>
  <si>
    <t>WDZXH7RL</t>
  </si>
  <si>
    <t>Langley Wd KG Sd Rls - Aut Fst</t>
  </si>
  <si>
    <t>655450497476</t>
  </si>
  <si>
    <t>WDZXH5Z3</t>
  </si>
  <si>
    <t>Langley Wd BR 3P QDM</t>
  </si>
  <si>
    <t>655450497643</t>
  </si>
  <si>
    <t>WDZXH5Z4</t>
  </si>
  <si>
    <t>Langley Wd BR 4P QDMN</t>
  </si>
  <si>
    <t>655450497650</t>
  </si>
  <si>
    <t>WDZXH5Z5</t>
  </si>
  <si>
    <t>Langley Wd BR 5P QDMNC</t>
  </si>
  <si>
    <t>655450497667</t>
  </si>
  <si>
    <t>WDZXJ5</t>
  </si>
  <si>
    <t>Langley Uph QN Bd - H W/At Fst</t>
  </si>
  <si>
    <t>49Hx67Wx91D</t>
  </si>
  <si>
    <t>WDZXJ5BH</t>
  </si>
  <si>
    <t>Langley Uph QN HB - H W/At Fst</t>
  </si>
  <si>
    <t>655450497520</t>
  </si>
  <si>
    <t>45Hx70Wx8D</t>
  </si>
  <si>
    <t>655450497537</t>
  </si>
  <si>
    <t>WDZXJ5FS</t>
  </si>
  <si>
    <t>Langley Uph QN F/S - H W/At Ft</t>
  </si>
  <si>
    <t>30.5Hx67Wx7D</t>
  </si>
  <si>
    <t>655450497544</t>
  </si>
  <si>
    <t>WDZXJ5RL</t>
  </si>
  <si>
    <t>Langley Uph QN Sd Rls - Hvs Wv</t>
  </si>
  <si>
    <t>16Hx85Wx8D</t>
  </si>
  <si>
    <t>655450497551</t>
  </si>
  <si>
    <t>WDZXJ6</t>
  </si>
  <si>
    <t>Langley Uph CK Bd - H W/At Fst</t>
  </si>
  <si>
    <t>49Hx83Wx95D</t>
  </si>
  <si>
    <t>WDZXJ6RL</t>
  </si>
  <si>
    <t>Langley Uph CK Sd Rls - Hvs Wv</t>
  </si>
  <si>
    <t>655450497568</t>
  </si>
  <si>
    <t>16Hx89Wx8D</t>
  </si>
  <si>
    <t>655450497599</t>
  </si>
  <si>
    <t>WDZXJ7BH</t>
  </si>
  <si>
    <t>Langley Uph CK/KG HB - HW/A Ft</t>
  </si>
  <si>
    <t>45Hx86Wx8D</t>
  </si>
  <si>
    <t>655450497612</t>
  </si>
  <si>
    <t>WDZXJ7FS</t>
  </si>
  <si>
    <t>Langley Uph CK/KG F/S - HW/A F</t>
  </si>
  <si>
    <t>31Hx83Wx7D</t>
  </si>
  <si>
    <t>655450497629</t>
  </si>
  <si>
    <t>WDZXJ7</t>
  </si>
  <si>
    <t>Langley Uph KG Bd - H W/At Fst</t>
  </si>
  <si>
    <t>49Hx83Wx91D</t>
  </si>
  <si>
    <t>655450497605</t>
  </si>
  <si>
    <t>WDZXJ7RL</t>
  </si>
  <si>
    <t>Langley Uph KG Sd Rls - Hvs Wv</t>
  </si>
  <si>
    <t>655450497636</t>
  </si>
  <si>
    <t>WDZXJ5Z3</t>
  </si>
  <si>
    <t>Langley Uph BR 3P QDM</t>
  </si>
  <si>
    <t>655450497674</t>
  </si>
  <si>
    <t>WDZXJ5Z4</t>
  </si>
  <si>
    <t>Langley Uph BR 4P QDMN</t>
  </si>
  <si>
    <t>655450497681</t>
  </si>
  <si>
    <t>WDZXJ5Z5</t>
  </si>
  <si>
    <t>Langley Uph BR 5P QDMNC</t>
  </si>
  <si>
    <t>655450497698</t>
  </si>
  <si>
    <t>Langley Dining (MIN001 - FOB VNSGN)</t>
  </si>
  <si>
    <t>WD2D60</t>
  </si>
  <si>
    <t>Langley Ext Dn Table - Cbn Glw</t>
  </si>
  <si>
    <t>30Hx96Wx42D</t>
  </si>
  <si>
    <t>655450500930</t>
  </si>
  <si>
    <t>47Hx81Wx9D</t>
  </si>
  <si>
    <t>WD2D63</t>
  </si>
  <si>
    <t>Langley Wvn Bk Chr - Swt/C Glw</t>
  </si>
  <si>
    <t>655450500947</t>
  </si>
  <si>
    <t>22Hx41Wx16D</t>
  </si>
  <si>
    <t>WD2D64</t>
  </si>
  <si>
    <t>Langley Ldr Bk Chr - Sdgh/C Gl</t>
  </si>
  <si>
    <t>655450500954</t>
  </si>
  <si>
    <t>WD2D78</t>
  </si>
  <si>
    <t>Langley Sideboard - Cabin Glow</t>
  </si>
  <si>
    <t>32Hx72Wx18D</t>
  </si>
  <si>
    <t>655450500961</t>
  </si>
  <si>
    <t>35Hx75Wx21D</t>
  </si>
  <si>
    <t>WD2D80</t>
  </si>
  <si>
    <t>Langley Bar Cart - Cabin Glow</t>
  </si>
  <si>
    <t>33Hx33Wx20D</t>
  </si>
  <si>
    <t>655450500978</t>
  </si>
  <si>
    <t>34Hx35Wx23D</t>
  </si>
  <si>
    <t>WD2D60Z5</t>
  </si>
  <si>
    <t>Langley Ext DI 5P TCCCC</t>
  </si>
  <si>
    <t>655450500985</t>
  </si>
  <si>
    <t>WD2D60Z7</t>
  </si>
  <si>
    <t>Langley Ext DI 7P TCCCCCC</t>
  </si>
  <si>
    <t>655450500992</t>
  </si>
  <si>
    <t>Langston Dining (JAC001 - FOB INMUN)</t>
  </si>
  <si>
    <t>Langston</t>
  </si>
  <si>
    <t>WH2M60</t>
  </si>
  <si>
    <t>Langston Rect Dn Table - Lntrn</t>
  </si>
  <si>
    <t>30Hx76Wx36D</t>
  </si>
  <si>
    <t>655450499555</t>
  </si>
  <si>
    <t>40Hx80Wx8D</t>
  </si>
  <si>
    <t>WH2M60Z5</t>
  </si>
  <si>
    <t>Langston Rect DI 5P TCCCC</t>
  </si>
  <si>
    <t>655450499609</t>
  </si>
  <si>
    <t>WH2M60Z7</t>
  </si>
  <si>
    <t>Langston Rect DI 7P TCCCCCC</t>
  </si>
  <si>
    <t>655450499616</t>
  </si>
  <si>
    <t>WH2M61</t>
  </si>
  <si>
    <t>Langston Rd Dn Table - Lantern</t>
  </si>
  <si>
    <t>655450499562</t>
  </si>
  <si>
    <t>52Hx51Wx6D</t>
  </si>
  <si>
    <t>WH2M61Z5</t>
  </si>
  <si>
    <t>Langston Round DI 5P TCCCC</t>
  </si>
  <si>
    <t>655450499623</t>
  </si>
  <si>
    <t>WH2M61Z7</t>
  </si>
  <si>
    <t>Langston Round DI 7P TCCCCCC</t>
  </si>
  <si>
    <t>655450499630</t>
  </si>
  <si>
    <t>WH2M63</t>
  </si>
  <si>
    <t>Langston Crv Bck Chair - Lntrn</t>
  </si>
  <si>
    <t>32Hx20Wx22D</t>
  </si>
  <si>
    <t>655450499579</t>
  </si>
  <si>
    <t>31Hx41Wx22D</t>
  </si>
  <si>
    <t>WH2M64</t>
  </si>
  <si>
    <t>Langston Pnl Bck Chair - Lntrn</t>
  </si>
  <si>
    <t>655450499586</t>
  </si>
  <si>
    <t>WH2M78</t>
  </si>
  <si>
    <t>Langston Sideboard - Lantern</t>
  </si>
  <si>
    <t>35Hx68Wx18D</t>
  </si>
  <si>
    <t>655450499593</t>
  </si>
  <si>
    <t>26Hx71Wx21D</t>
  </si>
  <si>
    <t>Langston Entertainment (JAC001 - FOB INMUN)</t>
  </si>
  <si>
    <t>WH2M26</t>
  </si>
  <si>
    <t>Langston 64W Med Cnsl - Lntrn</t>
  </si>
  <si>
    <t>655450499548</t>
  </si>
  <si>
    <t>22Hx67Wx10D</t>
  </si>
  <si>
    <t>Langston Occasional (JAC001 - FOB INMUN)</t>
  </si>
  <si>
    <t>WH2M21</t>
  </si>
  <si>
    <t>Langston Coffee Table - Lantrn</t>
  </si>
  <si>
    <t>655450499647</t>
  </si>
  <si>
    <t>28Hx51Wx8D</t>
  </si>
  <si>
    <t>WH2M21R</t>
  </si>
  <si>
    <t>Langston Rd Cof Table - Lantrn</t>
  </si>
  <si>
    <t>655450499654</t>
  </si>
  <si>
    <t>40Hx39Wx7D</t>
  </si>
  <si>
    <t>WH2M22</t>
  </si>
  <si>
    <t>Langston End Table - Lantern</t>
  </si>
  <si>
    <t>655450499661</t>
  </si>
  <si>
    <t>29Hx28Wx8D</t>
  </si>
  <si>
    <t>WH2M22R</t>
  </si>
  <si>
    <t>Langston Rd End Table - Lantrn</t>
  </si>
  <si>
    <t>655450499678</t>
  </si>
  <si>
    <t>26Hx26Wx8D</t>
  </si>
  <si>
    <t>WH2M23</t>
  </si>
  <si>
    <t>Langston Console Table - Lntrn</t>
  </si>
  <si>
    <t>30Hx54Wx16D</t>
  </si>
  <si>
    <t>655450499685</t>
  </si>
  <si>
    <t>14Hx57Wx20D</t>
  </si>
  <si>
    <t>WH2M23C</t>
  </si>
  <si>
    <t>Langston Accnt Cabinet - Lntrn</t>
  </si>
  <si>
    <t>53Hx36Wx18D</t>
  </si>
  <si>
    <t>655450499708</t>
  </si>
  <si>
    <t>38Hx40Wx21D</t>
  </si>
  <si>
    <t>Larkspur Dining (TPP001 - FOB VNSGN)</t>
  </si>
  <si>
    <t>Larkspur</t>
  </si>
  <si>
    <t>XQ2C60</t>
  </si>
  <si>
    <t>Larkspur Fxd Dn Table - Clystn</t>
  </si>
  <si>
    <t>655450519680</t>
  </si>
  <si>
    <t>12Hx83Wx45D</t>
  </si>
  <si>
    <t>XQ2C63</t>
  </si>
  <si>
    <t>Larkspur Cn Bk Chair - T S/Cls</t>
  </si>
  <si>
    <t>35Hx19Wx22D</t>
  </si>
  <si>
    <t>655450519697</t>
  </si>
  <si>
    <t>38Hx22Wx25D</t>
  </si>
  <si>
    <t>XQ2C64</t>
  </si>
  <si>
    <t>Larkspur Rg Bk Chair - Rvb/Cls</t>
  </si>
  <si>
    <t>655450519703</t>
  </si>
  <si>
    <t>XQ2C65</t>
  </si>
  <si>
    <t>Larkspur Wd Bench - Claystone</t>
  </si>
  <si>
    <t>655450519710</t>
  </si>
  <si>
    <t>XQ2C78</t>
  </si>
  <si>
    <t>Larkspur Sideboard - Claystone</t>
  </si>
  <si>
    <t>32Hx68Wx18D</t>
  </si>
  <si>
    <t>655450519727</t>
  </si>
  <si>
    <t>35Hx71Wx21D</t>
  </si>
  <si>
    <t>XQ2C80</t>
  </si>
  <si>
    <t>Larkspur Display Cbnt - Clystn</t>
  </si>
  <si>
    <t>82Hx40Wx18D</t>
  </si>
  <si>
    <t>655450519734</t>
  </si>
  <si>
    <t>85Hx43Wx21D</t>
  </si>
  <si>
    <t>XQ2C60Z4</t>
  </si>
  <si>
    <t>Larkspur DN 4P TBCC</t>
  </si>
  <si>
    <t>655450519741</t>
  </si>
  <si>
    <t>XQ2C60Z5</t>
  </si>
  <si>
    <t>Larkspur DN 5P TCCCC</t>
  </si>
  <si>
    <t>655450519758</t>
  </si>
  <si>
    <t>XQ2C60Z6</t>
  </si>
  <si>
    <t>Larkspur DN 6P TBCCCC</t>
  </si>
  <si>
    <t>655450519765</t>
  </si>
  <si>
    <t>XQ2C60Z7</t>
  </si>
  <si>
    <t>Larkspur DN 7P TCCCCCC</t>
  </si>
  <si>
    <t>655450519772</t>
  </si>
  <si>
    <t>Liv Dining (DBF002 - FOB VNSGN)</t>
  </si>
  <si>
    <t>Liv</t>
  </si>
  <si>
    <t>DBF002</t>
  </si>
  <si>
    <t>QHTP60</t>
  </si>
  <si>
    <t>Liv Rect Dn Table - White Sand</t>
  </si>
  <si>
    <t>655450444074</t>
  </si>
  <si>
    <t>9Hx88Wx44D</t>
  </si>
  <si>
    <t>TP</t>
  </si>
  <si>
    <t>White Sand</t>
  </si>
  <si>
    <t>QHTP60Z5</t>
  </si>
  <si>
    <t>Liv Rect Din 5P TCCCC</t>
  </si>
  <si>
    <t>655450444173</t>
  </si>
  <si>
    <t>QHTP60Z7</t>
  </si>
  <si>
    <t>Liv Rect Din 7P TCCCCCC</t>
  </si>
  <si>
    <t>655450444180</t>
  </si>
  <si>
    <t>QHTP61</t>
  </si>
  <si>
    <t>Liv Oval Dn Table - White Sand</t>
  </si>
  <si>
    <t>QHTP61B</t>
  </si>
  <si>
    <t>Liv Oval Dn Table Bs - Wh Sand</t>
  </si>
  <si>
    <t>655450444081</t>
  </si>
  <si>
    <t>15Hx34Wx31D</t>
  </si>
  <si>
    <t>655450444104</t>
  </si>
  <si>
    <t>QHTP61T</t>
  </si>
  <si>
    <t>Liv Oval Dn Table Tp - Wh Sand</t>
  </si>
  <si>
    <t>4Hx88Wx44D</t>
  </si>
  <si>
    <t>655450444098</t>
  </si>
  <si>
    <t>QHTP61Z5</t>
  </si>
  <si>
    <t>Liv Oval Din 5P TCCCC</t>
  </si>
  <si>
    <t>655450444197</t>
  </si>
  <si>
    <t>QHTP61Z7</t>
  </si>
  <si>
    <t>Liv Oval Din 7P TCCCCCC</t>
  </si>
  <si>
    <t>655450444203</t>
  </si>
  <si>
    <t>QHTP63A</t>
  </si>
  <si>
    <t>Liv Wd/Uph Dn Chair – Ntrl Lgt</t>
  </si>
  <si>
    <t>655450450556</t>
  </si>
  <si>
    <t>30Hx27Wx32D</t>
  </si>
  <si>
    <t>QHTP63B</t>
  </si>
  <si>
    <t>Liv Wd/Uph Dn Chair – Brun</t>
  </si>
  <si>
    <t>655450450563</t>
  </si>
  <si>
    <t>QHTP64A</t>
  </si>
  <si>
    <t>Liv Fully Uph Dn Chair – N Lgt</t>
  </si>
  <si>
    <t>34Hx19Wx25D</t>
  </si>
  <si>
    <t>655450450570</t>
  </si>
  <si>
    <t>47Hx24Wx34D</t>
  </si>
  <si>
    <t>QHTP64B</t>
  </si>
  <si>
    <t>Liv Fully Uph Din Chair – Brun</t>
  </si>
  <si>
    <t>655450450587</t>
  </si>
  <si>
    <t>QHTP65A</t>
  </si>
  <si>
    <t>Liv Uph Ottoman - Ntrl Light</t>
  </si>
  <si>
    <t>655450444135</t>
  </si>
  <si>
    <t>QHTP65B</t>
  </si>
  <si>
    <t>Liv Uph Ottoman - Brun</t>
  </si>
  <si>
    <t>655450444142</t>
  </si>
  <si>
    <t>QHTP78</t>
  </si>
  <si>
    <t>Liv Wood Sideboard - Whte sand</t>
  </si>
  <si>
    <t>655450444159</t>
  </si>
  <si>
    <t>40Hx72Wx22D</t>
  </si>
  <si>
    <t>QHTP79</t>
  </si>
  <si>
    <t>Liv Gls Door Sideboard - W Snd</t>
  </si>
  <si>
    <t>655450444166</t>
  </si>
  <si>
    <t>Lucia Piedra Dining (KKL001 - FOB CNYTN)</t>
  </si>
  <si>
    <t>Lucia Piedra</t>
  </si>
  <si>
    <t>LELB60</t>
  </si>
  <si>
    <t>Lucia Ext Din Tbl - Pidra/Blk</t>
  </si>
  <si>
    <t>30Hx79Wx35D</t>
  </si>
  <si>
    <t>LELB60B</t>
  </si>
  <si>
    <t>Lucia Dn Table Base - Black Mt</t>
  </si>
  <si>
    <t>655450372230</t>
  </si>
  <si>
    <t>4Hx30Wx9D</t>
  </si>
  <si>
    <t>LB</t>
  </si>
  <si>
    <t>Piedra/Blk</t>
  </si>
  <si>
    <t>655450372254</t>
  </si>
  <si>
    <t>LELB60T</t>
  </si>
  <si>
    <t>Lucia Dining Ext Top - Piedra</t>
  </si>
  <si>
    <t>7Hx67Wx39D</t>
  </si>
  <si>
    <t>655450372247</t>
  </si>
  <si>
    <t>LELB63</t>
  </si>
  <si>
    <t>Lucia Side Chair - Charco/Blk</t>
  </si>
  <si>
    <t>655450372261</t>
  </si>
  <si>
    <t>20Hx27Wx21D</t>
  </si>
  <si>
    <t>LELB60Z5</t>
  </si>
  <si>
    <t>Lucia DI 5P TCCCC</t>
  </si>
  <si>
    <t>655450373152</t>
  </si>
  <si>
    <t>LELB60Z7</t>
  </si>
  <si>
    <t>Lucia DI 7P TCCCCCC</t>
  </si>
  <si>
    <t>655450373169</t>
  </si>
  <si>
    <t>Lucia Polished Cappuccino Dining (KKL001 - FOB CNYTN)</t>
  </si>
  <si>
    <t>Lucia Polished Cappuccino</t>
  </si>
  <si>
    <t>LEPG60</t>
  </si>
  <si>
    <t>Lucia Sgl Ext Dn Tbl - P Cp/GM</t>
  </si>
  <si>
    <t>LEPG60B</t>
  </si>
  <si>
    <t>Lucia Sgl Ext Dn Bs - Pl Cp/GM</t>
  </si>
  <si>
    <t>655450401824</t>
  </si>
  <si>
    <t>3Hx31Wx9D</t>
  </si>
  <si>
    <t>PG</t>
  </si>
  <si>
    <t>Polished Cappuccino</t>
  </si>
  <si>
    <t>655450401848</t>
  </si>
  <si>
    <t>LEPG60T</t>
  </si>
  <si>
    <t>Lucia Sgl Ext Dn Tp - Pl Cp/GM</t>
  </si>
  <si>
    <t>40Hx67Wx7D</t>
  </si>
  <si>
    <t>655450401831</t>
  </si>
  <si>
    <t>LEPG63</t>
  </si>
  <si>
    <t>Lucia Uph Dn Chair - Cml/Gnmtl</t>
  </si>
  <si>
    <t>655450406270</t>
  </si>
  <si>
    <t>LEPG64</t>
  </si>
  <si>
    <t>Lucia Uph Dn Chair - Anc/Gnmtl</t>
  </si>
  <si>
    <t>655450406287</t>
  </si>
  <si>
    <t>LEPG60Z5</t>
  </si>
  <si>
    <t>Lucia DI CC 5P TCCCC</t>
  </si>
  <si>
    <t>655450406621</t>
  </si>
  <si>
    <t>LEPG60Z7</t>
  </si>
  <si>
    <t>Lucia DI CC 7P TCCCCCC</t>
  </si>
  <si>
    <t>655450406638</t>
  </si>
  <si>
    <t>Lucia Rich Brown Dining (KKL001 - FOB CNYTN)</t>
  </si>
  <si>
    <t>Lucia Rich Brown</t>
  </si>
  <si>
    <t>LEPJ60</t>
  </si>
  <si>
    <t>Lucia Dbl Ext Dn Tbl - R Bw/Bk</t>
  </si>
  <si>
    <t>30Hx95Wx35D</t>
  </si>
  <si>
    <t>LEPJ60B</t>
  </si>
  <si>
    <t>Lucia Dbl Ext Dn Bs - R Bwn/Bk</t>
  </si>
  <si>
    <t>655450401886</t>
  </si>
  <si>
    <t>11Hx34Wx5D</t>
  </si>
  <si>
    <t>PJ</t>
  </si>
  <si>
    <t>Rich Brown</t>
  </si>
  <si>
    <t>655450401909</t>
  </si>
  <si>
    <t>LEPJ60T</t>
  </si>
  <si>
    <t>Lucia Dbl Ext Dn Tp - R Bwn/Bk</t>
  </si>
  <si>
    <t>40Hx67Wx8D</t>
  </si>
  <si>
    <t>655450401893</t>
  </si>
  <si>
    <t>LEPJ63</t>
  </si>
  <si>
    <t>Lucia Uph Dn Chair - Honey/Blk</t>
  </si>
  <si>
    <t>655450406317</t>
  </si>
  <si>
    <t>LEPJ64</t>
  </si>
  <si>
    <t>Lucia Uph Dn Chair - Cgnc/Blk</t>
  </si>
  <si>
    <t>655450406324</t>
  </si>
  <si>
    <t>LEPJ65</t>
  </si>
  <si>
    <t>Lucia Uph Dn Chair - Penny/Blk</t>
  </si>
  <si>
    <t>655450458132</t>
  </si>
  <si>
    <t>LEPJ60Z5</t>
  </si>
  <si>
    <t>Lucia DI HR 5P TCCCC</t>
  </si>
  <si>
    <t>655450406669</t>
  </si>
  <si>
    <t>LEPJ60Z7</t>
  </si>
  <si>
    <t>Lucia DI HR 7P TCCCCCC</t>
  </si>
  <si>
    <t>655450406676</t>
  </si>
  <si>
    <t>Lyon (Stratus) Occasional (DNT005 - FOB VNSGN)</t>
  </si>
  <si>
    <t>Lyon (Stratus)</t>
  </si>
  <si>
    <t>DNT005</t>
  </si>
  <si>
    <t>A89421</t>
  </si>
  <si>
    <t>Lyon Coffee Table - Med Cncrt</t>
  </si>
  <si>
    <t>18Hx46Wx46D</t>
  </si>
  <si>
    <t>A89421B</t>
  </si>
  <si>
    <t>Lyon Coffee Tbl Bs - Med Cncrt</t>
  </si>
  <si>
    <t>655450173455</t>
  </si>
  <si>
    <t>21Hx45Wx39D</t>
  </si>
  <si>
    <t>94</t>
  </si>
  <si>
    <t>Medium Concrete</t>
  </si>
  <si>
    <t>655450173479</t>
  </si>
  <si>
    <t>A89421T</t>
  </si>
  <si>
    <t>Lyon Coffee Tbl Tp - Med Cncrt</t>
  </si>
  <si>
    <t>6Hx52Wx52D</t>
  </si>
  <si>
    <t>655450173462</t>
  </si>
  <si>
    <t>A89422</t>
  </si>
  <si>
    <t>Lyon End Table - Med Cncrt</t>
  </si>
  <si>
    <t>23Hx23Wx23D</t>
  </si>
  <si>
    <t>A89422B</t>
  </si>
  <si>
    <t>Lyon End Tbl Bs - Med Cncrt</t>
  </si>
  <si>
    <t>655450173486</t>
  </si>
  <si>
    <t>27Hx25Wx22D</t>
  </si>
  <si>
    <t>655450173509</t>
  </si>
  <si>
    <t>A89422T</t>
  </si>
  <si>
    <t>Lyon End Tbl Tp - Med Cncrt</t>
  </si>
  <si>
    <t>6Hx29Wx29D</t>
  </si>
  <si>
    <t>655450173493</t>
  </si>
  <si>
    <t>A89423</t>
  </si>
  <si>
    <t>Lyon Console Table - Med Cncrt</t>
  </si>
  <si>
    <t>30Hx17Wx17D</t>
  </si>
  <si>
    <t>A89423B</t>
  </si>
  <si>
    <t>Lyon Cnsle Tbl Bs - Med Cncrt</t>
  </si>
  <si>
    <t>655450173516</t>
  </si>
  <si>
    <t>33Hx53Wx19D</t>
  </si>
  <si>
    <t>655450173530</t>
  </si>
  <si>
    <t>A89423T</t>
  </si>
  <si>
    <t>Lyon Cnsle Tbl Tp - Med Cncrt</t>
  </si>
  <si>
    <t xml:space="preserve">6Hx54Wx21D </t>
  </si>
  <si>
    <t>655450173523</t>
  </si>
  <si>
    <t>Lyon Ivory Occasional (DNT005 - FOB VNSGN)</t>
  </si>
  <si>
    <t>Lyon Ivory</t>
  </si>
  <si>
    <t>A8N121</t>
  </si>
  <si>
    <t>Lyon Cof Tbl - Ivory Cncrt/Brz</t>
  </si>
  <si>
    <t>A8N121B</t>
  </si>
  <si>
    <t>Lyon Coffee Tbl Base - Bronze</t>
  </si>
  <si>
    <t>655450406133</t>
  </si>
  <si>
    <t>21Hx45Wx40D</t>
  </si>
  <si>
    <t>N1</t>
  </si>
  <si>
    <t>Ivory</t>
  </si>
  <si>
    <t>655450406140</t>
  </si>
  <si>
    <t>A8N121T</t>
  </si>
  <si>
    <t>Lyon Cof Tbl Top - Ivory Cncrt</t>
  </si>
  <si>
    <t>655450406157</t>
  </si>
  <si>
    <t>A8N122</t>
  </si>
  <si>
    <t>Lyon End Tbl - Ivory Cncrt/Brz</t>
  </si>
  <si>
    <t>25Hx23Wx23D</t>
  </si>
  <si>
    <t>A8N122B</t>
  </si>
  <si>
    <t>Lyon End Tbl Base - Bronze</t>
  </si>
  <si>
    <t>655450406164</t>
  </si>
  <si>
    <t>28Hx25Wx23D</t>
  </si>
  <si>
    <t>655450406171</t>
  </si>
  <si>
    <t>A8N122T</t>
  </si>
  <si>
    <t>Lyon End Tbl Top - Ivory Cncrt</t>
  </si>
  <si>
    <t>29Hx29Wx6D</t>
  </si>
  <si>
    <t>655450406188</t>
  </si>
  <si>
    <t>A8N123</t>
  </si>
  <si>
    <t>Lyon Cnsl Tbl - Ivry Cncrt/Brz</t>
  </si>
  <si>
    <t>30Hx51Wx17D</t>
  </si>
  <si>
    <t>A8N123B</t>
  </si>
  <si>
    <t>Lyon Cnsle Tbl Bs - Bronze</t>
  </si>
  <si>
    <t>655450406195</t>
  </si>
  <si>
    <t>33Hx52Wx19D</t>
  </si>
  <si>
    <t>655450406201</t>
  </si>
  <si>
    <t>A8N123T</t>
  </si>
  <si>
    <t>Lyon Cnsl Tbl Tp - Ivory Cncrt</t>
  </si>
  <si>
    <t>21Hx54Wx6D</t>
  </si>
  <si>
    <t>655450406218</t>
  </si>
  <si>
    <t>Madera Dark Charcoal Bedroom (TLR001 - FOB VNSGN)</t>
  </si>
  <si>
    <t>Madera Dark Charcoal</t>
  </si>
  <si>
    <t>TLR001</t>
  </si>
  <si>
    <t>JWHLJ4</t>
  </si>
  <si>
    <t>Madera Full Bed- Dark Charcoal</t>
  </si>
  <si>
    <t>48Hx58Wx85D</t>
  </si>
  <si>
    <t>JWHLJ4BH</t>
  </si>
  <si>
    <t>Madera Full HB - Dark Charcoal</t>
  </si>
  <si>
    <t>655450512698</t>
  </si>
  <si>
    <t>57Hx32Wx7D</t>
  </si>
  <si>
    <t>HL</t>
  </si>
  <si>
    <t>Dark Charcoal</t>
  </si>
  <si>
    <t>655450512704</t>
  </si>
  <si>
    <t>JWHLJ4FS</t>
  </si>
  <si>
    <t>Madera FL FB/Slats - Drk Chrcl</t>
  </si>
  <si>
    <t>62Hx11Wx7D</t>
  </si>
  <si>
    <t>655450512711</t>
  </si>
  <si>
    <t>JWHLJ4RL</t>
  </si>
  <si>
    <t>Madera FL Sd Rails - Dk Chrcll</t>
  </si>
  <si>
    <t>77Hx11Wx7D</t>
  </si>
  <si>
    <t>655450512728</t>
  </si>
  <si>
    <t>JWHLJ5</t>
  </si>
  <si>
    <t>Madera Queen Bed- Drk Charcoal</t>
  </si>
  <si>
    <t>48Hx65Wx90D</t>
  </si>
  <si>
    <t>JWHLJ5BH</t>
  </si>
  <si>
    <t>Madera Queen HB - Drk Charcoal</t>
  </si>
  <si>
    <t>655450512735</t>
  </si>
  <si>
    <t>63Hx32Wx7D</t>
  </si>
  <si>
    <t>655450512742</t>
  </si>
  <si>
    <t>JWHLJ5FS</t>
  </si>
  <si>
    <t>Madera QN FB/Slats - Drk Chrcl</t>
  </si>
  <si>
    <t>68Hx11Wx7D</t>
  </si>
  <si>
    <t>655450512759</t>
  </si>
  <si>
    <t>JWHLJ5RL</t>
  </si>
  <si>
    <t>Madera QN Sd Rails - Dk Chrcll</t>
  </si>
  <si>
    <t>82Hx11Wx7D</t>
  </si>
  <si>
    <t>655450512766</t>
  </si>
  <si>
    <t>JWHLJ6</t>
  </si>
  <si>
    <t>Madera CKing Bed- Drk Charcoal</t>
  </si>
  <si>
    <t>44Hx89Wx88D</t>
  </si>
  <si>
    <t>JWHLJ6BH</t>
  </si>
  <si>
    <t>Madera CKing HB - Drk Charcoal</t>
  </si>
  <si>
    <t>655450512773</t>
  </si>
  <si>
    <t>75Hx32Wx7D</t>
  </si>
  <si>
    <t>655450512780</t>
  </si>
  <si>
    <t>JWHLJ6FS</t>
  </si>
  <si>
    <t>Madera CK FB/Slats - Drk Chrcl</t>
  </si>
  <si>
    <t>80Hx11Wx7D</t>
  </si>
  <si>
    <t>655450512797</t>
  </si>
  <si>
    <t>JWHLJ6RL</t>
  </si>
  <si>
    <t>Madera CK Sd Rails - Dk Chrcll</t>
  </si>
  <si>
    <t>86Hx11Wx7D</t>
  </si>
  <si>
    <t>655450512803</t>
  </si>
  <si>
    <t>JWHLJ7</t>
  </si>
  <si>
    <t>Madera King Bed- Dark Charcoal</t>
  </si>
  <si>
    <t>48Hx82Wx90D</t>
  </si>
  <si>
    <t>JWHLJ7BH</t>
  </si>
  <si>
    <t>Madera King HB - Dark Charcoal</t>
  </si>
  <si>
    <t>655450512810</t>
  </si>
  <si>
    <t>79Hx32Wx7D</t>
  </si>
  <si>
    <t>655450512827</t>
  </si>
  <si>
    <t>JWHLJ7FS</t>
  </si>
  <si>
    <t>Madera KG FB/Slats - Drk Chrcl</t>
  </si>
  <si>
    <t>84Hx11Wx7D</t>
  </si>
  <si>
    <t>655450512834</t>
  </si>
  <si>
    <t>JWHLJ7RL</t>
  </si>
  <si>
    <t>Madera KG Sd Rails - Dk Chrcll</t>
  </si>
  <si>
    <t>655450512841</t>
  </si>
  <si>
    <t>Madera Putty Bedroom (TLR001 - FOB VNSGN)</t>
  </si>
  <si>
    <t>Madera Putty</t>
  </si>
  <si>
    <t>JWHMJ4</t>
  </si>
  <si>
    <t>Madera Full Bed- Putty</t>
  </si>
  <si>
    <t>JWHMJ4BH</t>
  </si>
  <si>
    <t>Madera Full HB - Putty</t>
  </si>
  <si>
    <t>655450512988</t>
  </si>
  <si>
    <t>HM</t>
  </si>
  <si>
    <t>Putty</t>
  </si>
  <si>
    <t>655450512995</t>
  </si>
  <si>
    <t>JWHMJ4FS</t>
  </si>
  <si>
    <t>Madera FL FB/Slats - Putty</t>
  </si>
  <si>
    <t>655450513008</t>
  </si>
  <si>
    <t>JWHMJ4RL</t>
  </si>
  <si>
    <t>Madera FL Side Rails - Putty</t>
  </si>
  <si>
    <t>655450513015</t>
  </si>
  <si>
    <t>JWHMJ5</t>
  </si>
  <si>
    <t>Madera Queen Bed- Putty</t>
  </si>
  <si>
    <t>JWHMJ5BH</t>
  </si>
  <si>
    <t>Madera Queen HB - Putty</t>
  </si>
  <si>
    <t>655450513022</t>
  </si>
  <si>
    <t>655450513039</t>
  </si>
  <si>
    <t>JWHMJ5FS</t>
  </si>
  <si>
    <t>Madera QN FB/Slats - Putty</t>
  </si>
  <si>
    <t>655450513046</t>
  </si>
  <si>
    <t>JWHMJ5RL</t>
  </si>
  <si>
    <t>Madera QN Side Rails - Putty</t>
  </si>
  <si>
    <t>655450513053</t>
  </si>
  <si>
    <t>JWHMJ6</t>
  </si>
  <si>
    <t>Madera CKing Bed- Putty</t>
  </si>
  <si>
    <t>JWHMJ6BH</t>
  </si>
  <si>
    <t>Madera CKing HB - Putty</t>
  </si>
  <si>
    <t>655450513060</t>
  </si>
  <si>
    <t>655450513077</t>
  </si>
  <si>
    <t>JWHMJ6FS</t>
  </si>
  <si>
    <t>Madera CK FB/Slats - Putty</t>
  </si>
  <si>
    <t>655450513084</t>
  </si>
  <si>
    <t>JWHMJ6RL</t>
  </si>
  <si>
    <t>Madera CK Side Rails - Putty</t>
  </si>
  <si>
    <t>655450513091</t>
  </si>
  <si>
    <t>JWHMJ7</t>
  </si>
  <si>
    <t>Madera King Bed- Putty</t>
  </si>
  <si>
    <t>JWHMJ7BH</t>
  </si>
  <si>
    <t>Madera King HB - Putty</t>
  </si>
  <si>
    <t>655450513107</t>
  </si>
  <si>
    <t>655450513114</t>
  </si>
  <si>
    <t>JWHMJ7FS</t>
  </si>
  <si>
    <t>Madera KG FB/Slats - Putty</t>
  </si>
  <si>
    <t>655450513121</t>
  </si>
  <si>
    <t>JWHMJ7RL</t>
  </si>
  <si>
    <t>Madera KG Side Rails - Putty</t>
  </si>
  <si>
    <t>655450513138</t>
  </si>
  <si>
    <t>Magnolia Dining (DBF002 - FOB VNSGN)</t>
  </si>
  <si>
    <t>Magnolia</t>
  </si>
  <si>
    <t>TKXE61</t>
  </si>
  <si>
    <t>Magnolia Din Table - Daffodil</t>
  </si>
  <si>
    <t>TKXE61B</t>
  </si>
  <si>
    <t>Magnolia Din Table Bs - Dffdil</t>
  </si>
  <si>
    <t>655450471667</t>
  </si>
  <si>
    <t>21Hx31Wx16D</t>
  </si>
  <si>
    <t>XE</t>
  </si>
  <si>
    <t>Daffodil</t>
  </si>
  <si>
    <t>655450471674</t>
  </si>
  <si>
    <t>TKXE61T</t>
  </si>
  <si>
    <t>Magnolia Din Table Tp - Dffdil</t>
  </si>
  <si>
    <t>42Hx88Wx5D</t>
  </si>
  <si>
    <t>655450471681</t>
  </si>
  <si>
    <t>TKXE63</t>
  </si>
  <si>
    <t>Magnolia Dn Chair - D/Brwn Sgr</t>
  </si>
  <si>
    <t>32Hx19Wx23D</t>
  </si>
  <si>
    <t>655450468759</t>
  </si>
  <si>
    <t>34Hx44Wx23D</t>
  </si>
  <si>
    <t>TKXE78</t>
  </si>
  <si>
    <t>Magnolia Sideboard - Daffodil</t>
  </si>
  <si>
    <t>655450468766</t>
  </si>
  <si>
    <t>38Hx72Wx22D</t>
  </si>
  <si>
    <t>TKXE61Z5</t>
  </si>
  <si>
    <t>Magnolia DI 5P TCCCC</t>
  </si>
  <si>
    <t>655450471698</t>
  </si>
  <si>
    <t>TKXE61Z7</t>
  </si>
  <si>
    <t>Magnolia DI 7P TCCCCCC</t>
  </si>
  <si>
    <t>655450471704</t>
  </si>
  <si>
    <t>Mataranka Dining (GEM001 - FOB CNYTN)</t>
  </si>
  <si>
    <t>Mataranka</t>
  </si>
  <si>
    <t>UTT660</t>
  </si>
  <si>
    <t>Mataranka Rect Dn Tbl-Bstr</t>
  </si>
  <si>
    <t>30Hx87Wx39D</t>
  </si>
  <si>
    <t>UTT660B</t>
  </si>
  <si>
    <t>Mataranka Rect Dn Tbl Bs-Bstr</t>
  </si>
  <si>
    <t>655450481796</t>
  </si>
  <si>
    <t>18Hx32Wx17D</t>
  </si>
  <si>
    <t>T6</t>
  </si>
  <si>
    <t>Bistre</t>
  </si>
  <si>
    <t>655450481802</t>
  </si>
  <si>
    <t>UTT660T</t>
  </si>
  <si>
    <t>Mataranka Rect Dn Tbl Tp-Bstr</t>
  </si>
  <si>
    <t>9Hx91Wx44D</t>
  </si>
  <si>
    <t>655450481819</t>
  </si>
  <si>
    <t>UTT660Z5</t>
  </si>
  <si>
    <t>Mataranka Rect DI 5P TCCCC</t>
  </si>
  <si>
    <t>655450481826</t>
  </si>
  <si>
    <t>UTT660Z7</t>
  </si>
  <si>
    <t>Mataranka Rect DI 7P TCCCCCC</t>
  </si>
  <si>
    <t>655450481833</t>
  </si>
  <si>
    <t>UTT661</t>
  </si>
  <si>
    <t>Mataranka Rd Dn Tbl-Bstr</t>
  </si>
  <si>
    <t>UTT661B</t>
  </si>
  <si>
    <t>Mataranka Rd Dn Tbl Bs-Bstr</t>
  </si>
  <si>
    <t>655450481840</t>
  </si>
  <si>
    <t>11Hx32Wx24D</t>
  </si>
  <si>
    <t>655450481857</t>
  </si>
  <si>
    <t>UTT661T</t>
  </si>
  <si>
    <t>Mataranka Rd Dn Tbl Tp-Bstr</t>
  </si>
  <si>
    <t>7Hx53Wx53D</t>
  </si>
  <si>
    <t>655450481864</t>
  </si>
  <si>
    <t>UTT661Z5</t>
  </si>
  <si>
    <t>Mataranka Rd DI 5P TCCCC</t>
  </si>
  <si>
    <t>655450481871</t>
  </si>
  <si>
    <t>UTT661Z7</t>
  </si>
  <si>
    <t>Mataranka Rd DI 7P TCCCCCC</t>
  </si>
  <si>
    <t>655450481888</t>
  </si>
  <si>
    <t>UTT663</t>
  </si>
  <si>
    <t>Mataranka Dn Chair-Bstr/Grff</t>
  </si>
  <si>
    <t>655450481895</t>
  </si>
  <si>
    <t>36Hx25Wx32D</t>
  </si>
  <si>
    <t>UTT678</t>
  </si>
  <si>
    <t>Mataranka Sideboard -Bstr</t>
  </si>
  <si>
    <t>35Hx66Wx18D</t>
  </si>
  <si>
    <t>655450481901</t>
  </si>
  <si>
    <t>Matola Bedroom (JAT001 - FOB IDSUB)</t>
  </si>
  <si>
    <t>Matola</t>
  </si>
  <si>
    <t>JAT001</t>
  </si>
  <si>
    <t>TSXP91</t>
  </si>
  <si>
    <t>Matola Folding Stool - Cndlnt</t>
  </si>
  <si>
    <t>16Hx19Wx14D</t>
  </si>
  <si>
    <t>655450473531</t>
  </si>
  <si>
    <t>28Hx16Wx8D</t>
  </si>
  <si>
    <t>XP</t>
  </si>
  <si>
    <t>Candlenut</t>
  </si>
  <si>
    <t>TSXR88</t>
  </si>
  <si>
    <t>Matola Sq Ottoman - Acorn</t>
  </si>
  <si>
    <t>16Hx24Wx24D</t>
  </si>
  <si>
    <t>655450499968</t>
  </si>
  <si>
    <t>19Hx26Wx26D</t>
  </si>
  <si>
    <t>XR</t>
  </si>
  <si>
    <t>Acorn</t>
  </si>
  <si>
    <t>TSXR88L</t>
  </si>
  <si>
    <t>Matola Large Rd Ottoman - Acrn</t>
  </si>
  <si>
    <t>655450473487</t>
  </si>
  <si>
    <t>TSXR88S</t>
  </si>
  <si>
    <t>Matola Small Rd Ottoman - Acrn</t>
  </si>
  <si>
    <t>655450473494</t>
  </si>
  <si>
    <t>TSXS88</t>
  </si>
  <si>
    <t>Matola Sq Ottoman - Macadamia</t>
  </si>
  <si>
    <t>655450473500</t>
  </si>
  <si>
    <t>XS</t>
  </si>
  <si>
    <t>Macadamia</t>
  </si>
  <si>
    <t>TSXS88L</t>
  </si>
  <si>
    <t>Matola Large Rd Ottoman - Mcdm</t>
  </si>
  <si>
    <t>655450499975</t>
  </si>
  <si>
    <t>TSXS88S</t>
  </si>
  <si>
    <t>Matola Small Rd Ottoman - Mcdm</t>
  </si>
  <si>
    <t>655450499982</t>
  </si>
  <si>
    <t>TSXS91</t>
  </si>
  <si>
    <t>Matola Folding Stool - Mcdm</t>
  </si>
  <si>
    <t>655450473517</t>
  </si>
  <si>
    <t>Maxime Sugar Bedroom (DOM001 - FOB IDSUB)</t>
  </si>
  <si>
    <t>Maxime Sugar</t>
  </si>
  <si>
    <t>MSNF81</t>
  </si>
  <si>
    <t>Maxime 3-Drw NS W/USB - Sugar</t>
  </si>
  <si>
    <t>27Hx26Wx16D</t>
  </si>
  <si>
    <t>655450395376</t>
  </si>
  <si>
    <t>30Hx30Wx20D</t>
  </si>
  <si>
    <t>MSNF81B</t>
  </si>
  <si>
    <t>Maxime 2-Drw NS W/USB - Sugar</t>
  </si>
  <si>
    <t>27Hx28Wx16D</t>
  </si>
  <si>
    <t>655450395383</t>
  </si>
  <si>
    <t>MSNF82</t>
  </si>
  <si>
    <t>Maxime Dresser - Sugar</t>
  </si>
  <si>
    <t>40Hx66Wx18D</t>
  </si>
  <si>
    <t>655450395390</t>
  </si>
  <si>
    <t>44Hx69Wx22D</t>
  </si>
  <si>
    <t>MSNF83</t>
  </si>
  <si>
    <t>Maxime Drs Mirror - Sugar</t>
  </si>
  <si>
    <t>35Hx44Wx2D</t>
  </si>
  <si>
    <t>655450395406</t>
  </si>
  <si>
    <t>39Hx48Wx5D</t>
  </si>
  <si>
    <t>MSNF84</t>
  </si>
  <si>
    <t>Maxime Chest  - Sugar</t>
  </si>
  <si>
    <t>655450395413</t>
  </si>
  <si>
    <t>MSNFH4</t>
  </si>
  <si>
    <t>Maxime Full Bed - Sugar</t>
  </si>
  <si>
    <t>58Hx57Wx81D</t>
  </si>
  <si>
    <t>MSNFH4HF</t>
  </si>
  <si>
    <t>Maxime FL Bed HB/FB - Sugar</t>
  </si>
  <si>
    <t>655450395420</t>
  </si>
  <si>
    <t>46Hx62Wx8D</t>
  </si>
  <si>
    <t>655450395437</t>
  </si>
  <si>
    <t>MSNFH4RL</t>
  </si>
  <si>
    <t>Maxime FL Bed Sd Rls - Sugar</t>
  </si>
  <si>
    <t>16Hx83Wx7D</t>
  </si>
  <si>
    <t>655450395444</t>
  </si>
  <si>
    <t>MSNFH5</t>
  </si>
  <si>
    <t>Maxime Queen Bed - Sugar</t>
  </si>
  <si>
    <t>58Hx63Wx86D</t>
  </si>
  <si>
    <t>MSNFH5HF</t>
  </si>
  <si>
    <t>Maxime QN Bed HB/FB - Sugar</t>
  </si>
  <si>
    <t>655450395451</t>
  </si>
  <si>
    <t>46Hx68Wx8D</t>
  </si>
  <si>
    <t>655450395468</t>
  </si>
  <si>
    <t>MSNFH5RL</t>
  </si>
  <si>
    <t>Maxime QN/KG Sd Rls - Sugar</t>
  </si>
  <si>
    <t>16Hx88Wx7D</t>
  </si>
  <si>
    <t>655450395475</t>
  </si>
  <si>
    <t>MSNFH6</t>
  </si>
  <si>
    <t>Maxime CKing Bed - Sugar</t>
  </si>
  <si>
    <t>58Hx75Wx90D</t>
  </si>
  <si>
    <t>MSNFH6HF</t>
  </si>
  <si>
    <t>Maxime CK Bed HB/FB - Sugar</t>
  </si>
  <si>
    <t>655450395482</t>
  </si>
  <si>
    <t>46Hx78Wx8D</t>
  </si>
  <si>
    <t>655450395499</t>
  </si>
  <si>
    <t>MSNFH6RL</t>
  </si>
  <si>
    <t>Maxime CK Bed Sd Rls - Sugar</t>
  </si>
  <si>
    <t>16Hx92Wx7D</t>
  </si>
  <si>
    <t>655450395505</t>
  </si>
  <si>
    <t>MSNFH7</t>
  </si>
  <si>
    <t>Maxime King Bed - Sugar</t>
  </si>
  <si>
    <t>58Hx79Wx86D</t>
  </si>
  <si>
    <t>MSNFH7HF</t>
  </si>
  <si>
    <t>Maxime KG Bed HB/FB - Sugar</t>
  </si>
  <si>
    <t>655450395512</t>
  </si>
  <si>
    <t>46Hx84Wx8D</t>
  </si>
  <si>
    <t>655450395529</t>
  </si>
  <si>
    <t>MSNFH7RL</t>
  </si>
  <si>
    <t>Maxime KG Bed Sd Rls - Sugar</t>
  </si>
  <si>
    <t>655450395536</t>
  </si>
  <si>
    <t>MSNFH5Z3</t>
  </si>
  <si>
    <t>Maxime Platform Bed 3P QDM</t>
  </si>
  <si>
    <t>655450395543</t>
  </si>
  <si>
    <t>MSNFH5Z4</t>
  </si>
  <si>
    <t>Maxime Platform Bed 4P QDMN</t>
  </si>
  <si>
    <t>655450395550</t>
  </si>
  <si>
    <t>MSNFH5Z5</t>
  </si>
  <si>
    <t>Maxime Platform Bed 5P QDMNC</t>
  </si>
  <si>
    <t>655450395567</t>
  </si>
  <si>
    <t>MSNFJ4</t>
  </si>
  <si>
    <t>Maxime Stg Full Bed - Sugar</t>
  </si>
  <si>
    <t>MSNFJ4BH</t>
  </si>
  <si>
    <t>Maxime Stg FL Bed HB - Sugar</t>
  </si>
  <si>
    <t>655450395574</t>
  </si>
  <si>
    <t>46Hx62Wx6D</t>
  </si>
  <si>
    <t>655450395581</t>
  </si>
  <si>
    <t>MSNFJ4FD</t>
  </si>
  <si>
    <t>Maxime Stg FL FB/D Box - Sugar</t>
  </si>
  <si>
    <t>22Hx60Wx23D</t>
  </si>
  <si>
    <t>655450395598</t>
  </si>
  <si>
    <t>MSNFJ4RL</t>
  </si>
  <si>
    <t>Maxime Strg FL Rails - Sugar</t>
  </si>
  <si>
    <t>16Hx83Wx5D</t>
  </si>
  <si>
    <t>655450395604</t>
  </si>
  <si>
    <t>MSNFJ5</t>
  </si>
  <si>
    <t>Maxime Stg Queen Bed - Sugar</t>
  </si>
  <si>
    <t>MSNFJ5BH</t>
  </si>
  <si>
    <t>Maxime Stg QN Bed HB - Sugar</t>
  </si>
  <si>
    <t>655450395611</t>
  </si>
  <si>
    <t>46Hx68Wx6D</t>
  </si>
  <si>
    <t>655450395628</t>
  </si>
  <si>
    <t>MSNFJ5FD</t>
  </si>
  <si>
    <t>Maxime Stg QN FB/D Box - Sugar</t>
  </si>
  <si>
    <t>22Hx63Wx23D</t>
  </si>
  <si>
    <t>655450395635</t>
  </si>
  <si>
    <t>MSNFJ5RL</t>
  </si>
  <si>
    <t>Maxime Stg QN/KG Rails - Sugar</t>
  </si>
  <si>
    <t>16Hx88Wx5D</t>
  </si>
  <si>
    <t>655450395642</t>
  </si>
  <si>
    <t>MSNFJ6</t>
  </si>
  <si>
    <t>Maxime Stg CKing Bed - Sugar</t>
  </si>
  <si>
    <t>MSNFJ6BH</t>
  </si>
  <si>
    <t>Maxime Stg CK Bed HB - Sugar</t>
  </si>
  <si>
    <t>655450395659</t>
  </si>
  <si>
    <t>46Hx80Wx6D</t>
  </si>
  <si>
    <t>655450395666</t>
  </si>
  <si>
    <t>MSNFJ6FD</t>
  </si>
  <si>
    <t>Maxime Stg CK FB/D Box - Sugar</t>
  </si>
  <si>
    <t>22Hx79Wx23D</t>
  </si>
  <si>
    <t>655450395673</t>
  </si>
  <si>
    <t>MSNFJ6RL</t>
  </si>
  <si>
    <t>Maxime Strg CK Rails - Sugar</t>
  </si>
  <si>
    <t>16Hx92Wx5D</t>
  </si>
  <si>
    <t>655450395680</t>
  </si>
  <si>
    <t>MSNFJ7</t>
  </si>
  <si>
    <t>Maxime Stg King Bed - Sugar</t>
  </si>
  <si>
    <t>MSNFJ7BH</t>
  </si>
  <si>
    <t>Maxime Stg KG Bed HB - Sugar</t>
  </si>
  <si>
    <t>655450395697</t>
  </si>
  <si>
    <t>46Hx84Wx6D</t>
  </si>
  <si>
    <t>655450395703</t>
  </si>
  <si>
    <t>MSNFJ7FD</t>
  </si>
  <si>
    <t>Maxime Stg KG FB/D Box - Sugar</t>
  </si>
  <si>
    <t>22Hx83Wx23D</t>
  </si>
  <si>
    <t>655450395710</t>
  </si>
  <si>
    <t>MSNFJ7RL</t>
  </si>
  <si>
    <t>Maxime Strg KG Rails - Sugar</t>
  </si>
  <si>
    <t>655450395727</t>
  </si>
  <si>
    <t>MSNFJ5Z3</t>
  </si>
  <si>
    <t>Maxime Storage Bed 3P QDM</t>
  </si>
  <si>
    <t>655450395734</t>
  </si>
  <si>
    <t>MSNFJ5Z4</t>
  </si>
  <si>
    <t>Maxime Storage Bed 4P QDMN</t>
  </si>
  <si>
    <t>655450395741</t>
  </si>
  <si>
    <t>MSNFJ5Z5</t>
  </si>
  <si>
    <t>Maxime Storage Bed 5P QDMNC</t>
  </si>
  <si>
    <t>655450395758</t>
  </si>
  <si>
    <t>Meadow Brick Brown Bedroom (HON001 - FOB VNSGN)</t>
  </si>
  <si>
    <t>Meadow Brick Brown</t>
  </si>
  <si>
    <t>3F4181</t>
  </si>
  <si>
    <t>Meadow Nightstand</t>
  </si>
  <si>
    <t>655450091650</t>
  </si>
  <si>
    <t>29Hx28Wx20D</t>
  </si>
  <si>
    <t>3F4182A</t>
  </si>
  <si>
    <t>Meadow Dresser A23</t>
  </si>
  <si>
    <t>655450432446</t>
  </si>
  <si>
    <t>39Hx67Wx21D</t>
  </si>
  <si>
    <t>3F4183</t>
  </si>
  <si>
    <t>Meadow Drsr. Mir. 48"</t>
  </si>
  <si>
    <t>38Hx48Wx2D</t>
  </si>
  <si>
    <t>655450091698</t>
  </si>
  <si>
    <t>49Hx41Wx4D</t>
  </si>
  <si>
    <t>3F4184A</t>
  </si>
  <si>
    <t>Meadow Chest A23</t>
  </si>
  <si>
    <t>56Hx38Wx19D</t>
  </si>
  <si>
    <t>655450432453</t>
  </si>
  <si>
    <t>58Hx40Wx21D</t>
  </si>
  <si>
    <t>3F41F4</t>
  </si>
  <si>
    <t>Meadow Platform Full</t>
  </si>
  <si>
    <t>51Hx61Wx82D</t>
  </si>
  <si>
    <t>3F05F4SL</t>
  </si>
  <si>
    <t>Platform Full Slats</t>
  </si>
  <si>
    <t>655450098017</t>
  </si>
  <si>
    <t>4Hx55Wx9D</t>
  </si>
  <si>
    <t>655450098130</t>
  </si>
  <si>
    <t>3F41F4BH</t>
  </si>
  <si>
    <t>Meadow Platform Full Headboard</t>
  </si>
  <si>
    <t>53Hx63Wx6D</t>
  </si>
  <si>
    <t>655450098048</t>
  </si>
  <si>
    <t>3F41F4FB</t>
  </si>
  <si>
    <t>Meadow Platform Full Footboard</t>
  </si>
  <si>
    <t>17Hx62Wx5D</t>
  </si>
  <si>
    <t>655450098079</t>
  </si>
  <si>
    <t>3F41F4R</t>
  </si>
  <si>
    <t>Meadow Platform Full Rails</t>
  </si>
  <si>
    <t>11Hx8Wx80D</t>
  </si>
  <si>
    <t>655450098109</t>
  </si>
  <si>
    <t>3F41F5</t>
  </si>
  <si>
    <t>Meadow Platform Queen</t>
  </si>
  <si>
    <t>3F05F5SL</t>
  </si>
  <si>
    <t>Platform Queen Slats</t>
  </si>
  <si>
    <t>655450090882</t>
  </si>
  <si>
    <t>4Hx61Wx9D</t>
  </si>
  <si>
    <t>655450090936</t>
  </si>
  <si>
    <t>3F41F5BH</t>
  </si>
  <si>
    <t>Meadow Platform Queen Headboar</t>
  </si>
  <si>
    <t>52Hx69Wx5D</t>
  </si>
  <si>
    <t>655450090905</t>
  </si>
  <si>
    <t>3F41F5FB</t>
  </si>
  <si>
    <t>Meadow Platform Queen Footboar</t>
  </si>
  <si>
    <t>17Hx69Wx5D</t>
  </si>
  <si>
    <t>655450090912</t>
  </si>
  <si>
    <t>3F41F5R</t>
  </si>
  <si>
    <t>Meadow Platform Queen/King Rai</t>
  </si>
  <si>
    <t>11Hx8Wx86D</t>
  </si>
  <si>
    <t>655450090929</t>
  </si>
  <si>
    <t>3F41F6</t>
  </si>
  <si>
    <t>Meadow Platform C.King</t>
  </si>
  <si>
    <t>51Hx79Wx91D</t>
  </si>
  <si>
    <t>3F05F6SL</t>
  </si>
  <si>
    <t>Platform C.King Slats</t>
  </si>
  <si>
    <t>655450098024</t>
  </si>
  <si>
    <t>4Hx73Wx10D</t>
  </si>
  <si>
    <t>655450098147</t>
  </si>
  <si>
    <t>3F41F6BH</t>
  </si>
  <si>
    <t>Meadow Platform C.King Headboa</t>
  </si>
  <si>
    <t>52Hx81Wx5D</t>
  </si>
  <si>
    <t>655450098055</t>
  </si>
  <si>
    <t>3F41F6FB</t>
  </si>
  <si>
    <t>Meadow Platform C.King Footboa</t>
  </si>
  <si>
    <t>17Hx81Wx5D</t>
  </si>
  <si>
    <t>655450098086</t>
  </si>
  <si>
    <t>3F41F6R</t>
  </si>
  <si>
    <t>Meadow Platform C.King Rails</t>
  </si>
  <si>
    <t>11Hx8Wx89D</t>
  </si>
  <si>
    <t>655450098116</t>
  </si>
  <si>
    <t>3F41F7</t>
  </si>
  <si>
    <t>Meadow Platform King</t>
  </si>
  <si>
    <t>51Hx83Wx88D</t>
  </si>
  <si>
    <t>3F05F7SL</t>
  </si>
  <si>
    <t>Platform King Slats</t>
  </si>
  <si>
    <t>655450098031</t>
  </si>
  <si>
    <t>4Hx77Wx9D</t>
  </si>
  <si>
    <t>655450098154</t>
  </si>
  <si>
    <t>3F41F7BH</t>
  </si>
  <si>
    <t>Meadow Platform King Headboard</t>
  </si>
  <si>
    <t>52Hx84Wx5D</t>
  </si>
  <si>
    <t>655450098062</t>
  </si>
  <si>
    <t>3F41F7FB</t>
  </si>
  <si>
    <t>Meadow Platform King Footboard</t>
  </si>
  <si>
    <t>17Hx84Wx5D</t>
  </si>
  <si>
    <t>655450098093</t>
  </si>
  <si>
    <t>3F41F5Z3</t>
  </si>
  <si>
    <t>Meadow BR 3P QDM</t>
  </si>
  <si>
    <t>655450353246</t>
  </si>
  <si>
    <t>3F41F5Z4</t>
  </si>
  <si>
    <t>Meadow BR 4P QDMN</t>
  </si>
  <si>
    <t>655450353253</t>
  </si>
  <si>
    <t>3F41F5Z5</t>
  </si>
  <si>
    <t>Meadow BR 5P QDMNC</t>
  </si>
  <si>
    <t>655450353260</t>
  </si>
  <si>
    <t>3F41D4</t>
  </si>
  <si>
    <t>Meadow Full Storage Bed</t>
  </si>
  <si>
    <t>655450153150</t>
  </si>
  <si>
    <t>3F41D4FB</t>
  </si>
  <si>
    <t>Meadow Full Storage Footboard</t>
  </si>
  <si>
    <t>17Hx63Wx23D</t>
  </si>
  <si>
    <t>655450153167</t>
  </si>
  <si>
    <t>3F41D4R</t>
  </si>
  <si>
    <t>Meadow Full Storage Rails</t>
  </si>
  <si>
    <t>8Hx81Wx14D</t>
  </si>
  <si>
    <t>655450153174</t>
  </si>
  <si>
    <t>3F41D5</t>
  </si>
  <si>
    <t>Meadow Queen Storage Bed</t>
  </si>
  <si>
    <t>655450153181</t>
  </si>
  <si>
    <t>3F41D5FB</t>
  </si>
  <si>
    <t>Meadow Queen Storage Footboard</t>
  </si>
  <si>
    <t>17Hx69Wx23D</t>
  </si>
  <si>
    <t>655450153198</t>
  </si>
  <si>
    <t>3F41D5R</t>
  </si>
  <si>
    <t>Meadow QN/EK Storage Rails</t>
  </si>
  <si>
    <t>8Hx86Wx14D</t>
  </si>
  <si>
    <t>655450153204</t>
  </si>
  <si>
    <t>3F41D6</t>
  </si>
  <si>
    <t>Meadow C.King Storage Bed</t>
  </si>
  <si>
    <t>655450153211</t>
  </si>
  <si>
    <t>3F41D6FB</t>
  </si>
  <si>
    <t>Meadow CKing Storage Footboard</t>
  </si>
  <si>
    <t>17Hx81Wx23D</t>
  </si>
  <si>
    <t>655450153228</t>
  </si>
  <si>
    <t>3F41D6R</t>
  </si>
  <si>
    <t>Meadow CKing Storage Rails</t>
  </si>
  <si>
    <t>8Hx87Wx14D</t>
  </si>
  <si>
    <t>655450153235</t>
  </si>
  <si>
    <t>3F41D7</t>
  </si>
  <si>
    <t>Meadow King Storage Bed</t>
  </si>
  <si>
    <t>655450153242</t>
  </si>
  <si>
    <t>3F41D7FB</t>
  </si>
  <si>
    <t>Meadow King Storage Footboard</t>
  </si>
  <si>
    <t>17Hx84Wx23D</t>
  </si>
  <si>
    <t>655450153259</t>
  </si>
  <si>
    <t>3F41D5Z3</t>
  </si>
  <si>
    <t>Meadow Storage BR 3P QDM</t>
  </si>
  <si>
    <t>655450353215</t>
  </si>
  <si>
    <t>3F41D5Z4</t>
  </si>
  <si>
    <t>Meadow Storage BR 4P QDMN</t>
  </si>
  <si>
    <t>655450353222</t>
  </si>
  <si>
    <t>3F41D5Z5</t>
  </si>
  <si>
    <t>Meadow Storage BR 5P QDMNC</t>
  </si>
  <si>
    <t>655450353239</t>
  </si>
  <si>
    <t>Meadow Brick Brown Dining (HON001 - FOB VNSGN)</t>
  </si>
  <si>
    <t>3F4161</t>
  </si>
  <si>
    <t>Meadow Rect Tbl - Brick Brown</t>
  </si>
  <si>
    <t>30Hx95Wx39D</t>
  </si>
  <si>
    <t>3F4161B</t>
  </si>
  <si>
    <t>Meadow Rect Tbl Base - Brk Brn</t>
  </si>
  <si>
    <t>655450090844</t>
  </si>
  <si>
    <t>11Hx31Wx11D</t>
  </si>
  <si>
    <t>655450098680</t>
  </si>
  <si>
    <t>3F4161T</t>
  </si>
  <si>
    <t>Meadow Rect Tbl Top - Brk Brn</t>
  </si>
  <si>
    <t>9Hx65Wx40D</t>
  </si>
  <si>
    <t>655450098697</t>
  </si>
  <si>
    <t>3F4161Z4</t>
  </si>
  <si>
    <t>Meadow DI 4P TBCC</t>
  </si>
  <si>
    <t>655450356186</t>
  </si>
  <si>
    <t>3F4161Z5</t>
  </si>
  <si>
    <t>Meadow DI 5P TCCCC</t>
  </si>
  <si>
    <t>655450356193</t>
  </si>
  <si>
    <t>3F4161Z6</t>
  </si>
  <si>
    <t>Meadow DI 6P TBCCCC</t>
  </si>
  <si>
    <t>655450356209</t>
  </si>
  <si>
    <t>3F4161Z7</t>
  </si>
  <si>
    <t>Meadow DI 7P TCCCCCC</t>
  </si>
  <si>
    <t>655450356216</t>
  </si>
  <si>
    <t>3F4162</t>
  </si>
  <si>
    <t>Meadow Ctr Table - Brick Brown</t>
  </si>
  <si>
    <t>655450146862</t>
  </si>
  <si>
    <t>7Hx55Wx55D</t>
  </si>
  <si>
    <t>3F4162Z5</t>
  </si>
  <si>
    <t>655450356223</t>
  </si>
  <si>
    <t>3F4162Z7</t>
  </si>
  <si>
    <t>655450357725</t>
  </si>
  <si>
    <t>3F4166</t>
  </si>
  <si>
    <t>Meadow Chair - Brk Brn/Wtr Hya</t>
  </si>
  <si>
    <t>41Hx20Wx25D</t>
  </si>
  <si>
    <t>655450090875</t>
  </si>
  <si>
    <t>21Hx43Wx32D</t>
  </si>
  <si>
    <t>3F4166P</t>
  </si>
  <si>
    <t>Meadow Chair Pnl Bk - Brk Brn</t>
  </si>
  <si>
    <t>41Hx19Wx24D</t>
  </si>
  <si>
    <t>655450135040</t>
  </si>
  <si>
    <t>12Hx42Wx20D</t>
  </si>
  <si>
    <t>3F4170</t>
  </si>
  <si>
    <t>Meadow Ctr Stool - Brick Brown</t>
  </si>
  <si>
    <t>43Hx19Wx24D</t>
  </si>
  <si>
    <t>655450146879</t>
  </si>
  <si>
    <t>12Hx46Wx19D</t>
  </si>
  <si>
    <t>3F4173</t>
  </si>
  <si>
    <t>Meadow Sideboard - Brick Brown</t>
  </si>
  <si>
    <t>37Hx63Wx17D</t>
  </si>
  <si>
    <t>655450090868</t>
  </si>
  <si>
    <t>40Hx64Wx19D</t>
  </si>
  <si>
    <t>3F4191</t>
  </si>
  <si>
    <t>Meadow Bench - Brick Brown</t>
  </si>
  <si>
    <t>18Hx49Wx14D</t>
  </si>
  <si>
    <t>655450090851</t>
  </si>
  <si>
    <t>6Hx51Wx15D</t>
  </si>
  <si>
    <t>Meadow Brick Brown Occasional (HON001 - FOB VNSGN)</t>
  </si>
  <si>
    <t>3F4121</t>
  </si>
  <si>
    <t>Meadow Cof Table - Brick Brown</t>
  </si>
  <si>
    <t>655450170850</t>
  </si>
  <si>
    <t>8Hx44Wx44D</t>
  </si>
  <si>
    <t>3F4122</t>
  </si>
  <si>
    <t>Meadow Side Tbl - Brick Brown</t>
  </si>
  <si>
    <t>24Hx25Wx22D</t>
  </si>
  <si>
    <t>655450170867</t>
  </si>
  <si>
    <t>11Hx27Wx24D</t>
  </si>
  <si>
    <t>3F4123</t>
  </si>
  <si>
    <t>Meadow Cnsl Tbl - Brick Brown</t>
  </si>
  <si>
    <t>655450186028</t>
  </si>
  <si>
    <t>8Hx52Wx20D</t>
  </si>
  <si>
    <t>Meadow Graphite Bedroom (HON001 - FOB VNSGN)</t>
  </si>
  <si>
    <t>Meadow Graphite</t>
  </si>
  <si>
    <t>3FT381</t>
  </si>
  <si>
    <t>Meadow Nightstand - Graphite</t>
  </si>
  <si>
    <t>655450266416</t>
  </si>
  <si>
    <t>T3</t>
  </si>
  <si>
    <t>Graphite</t>
  </si>
  <si>
    <t>3FT382A</t>
  </si>
  <si>
    <t>Meadow Dresser - Graphite A23</t>
  </si>
  <si>
    <t>655450432460</t>
  </si>
  <si>
    <t>3FT383</t>
  </si>
  <si>
    <t>Meadow Drsr Mirror - Graphite</t>
  </si>
  <si>
    <t>655450266430</t>
  </si>
  <si>
    <t>41Hx49Wx4D</t>
  </si>
  <si>
    <t>3FT384A</t>
  </si>
  <si>
    <t>Meadow Chest - Graphite A23</t>
  </si>
  <si>
    <t>655450432477</t>
  </si>
  <si>
    <t>3FT3F4</t>
  </si>
  <si>
    <t>Meadow FL Platform Bed - Grpht</t>
  </si>
  <si>
    <t>655450266461</t>
  </si>
  <si>
    <t>3FT3F4BH</t>
  </si>
  <si>
    <t>Meadow FL Headboard - Graphite</t>
  </si>
  <si>
    <t>52Hx63Wx5D</t>
  </si>
  <si>
    <t>655450266478</t>
  </si>
  <si>
    <t>3FT3F4FB</t>
  </si>
  <si>
    <t>Meadow FL Pltfm Ftbd - Grpht</t>
  </si>
  <si>
    <t>17Hx63Wx6D</t>
  </si>
  <si>
    <t>655450266485</t>
  </si>
  <si>
    <t>3FT3F4R</t>
  </si>
  <si>
    <t>Meadow FL Pltfm Rails - Grpht</t>
  </si>
  <si>
    <t>11Hx8Wx81D</t>
  </si>
  <si>
    <t>655450266492</t>
  </si>
  <si>
    <t>3FT3F5</t>
  </si>
  <si>
    <t>Meadow QN Platform Bed - Grpht</t>
  </si>
  <si>
    <t>655450266508</t>
  </si>
  <si>
    <t>3FT3F5BH</t>
  </si>
  <si>
    <t>Meadow QN Headboard - Graphite</t>
  </si>
  <si>
    <t>655450266515</t>
  </si>
  <si>
    <t>3FT3F5FB</t>
  </si>
  <si>
    <t>Meadow QN Pltfm Ftbd - Grpht</t>
  </si>
  <si>
    <t>655450266522</t>
  </si>
  <si>
    <t>3FT3F5R</t>
  </si>
  <si>
    <t>Meadow QN/KG Plt Rails - Grpht</t>
  </si>
  <si>
    <t>655450266539</t>
  </si>
  <si>
    <t>3FT3F6</t>
  </si>
  <si>
    <t>Meadow CK Platform Bed - Grpht</t>
  </si>
  <si>
    <t>655450266546</t>
  </si>
  <si>
    <t>3FT3F6BH</t>
  </si>
  <si>
    <t>Meadow CK Headboard - Graphite</t>
  </si>
  <si>
    <t>52Hx82Wx5D</t>
  </si>
  <si>
    <t>655450266553</t>
  </si>
  <si>
    <t>3FT3F6FB</t>
  </si>
  <si>
    <t>Meadow CK Pltfm Ftbd - Grpht</t>
  </si>
  <si>
    <t>17Hx82Wx5D</t>
  </si>
  <si>
    <t>655450266560</t>
  </si>
  <si>
    <t>3FT3F6R</t>
  </si>
  <si>
    <t>Meadow CK Pltfm Rails - Grpht</t>
  </si>
  <si>
    <t>11Hx8Wx90D</t>
  </si>
  <si>
    <t>655450266577</t>
  </si>
  <si>
    <t>3FT3F7</t>
  </si>
  <si>
    <t>Meadow KG Platform Bed - Grpht</t>
  </si>
  <si>
    <t>655450266584</t>
  </si>
  <si>
    <t>3FT3F7BH</t>
  </si>
  <si>
    <t>Meadow KG Headboard - Graphite</t>
  </si>
  <si>
    <t>655450266591</t>
  </si>
  <si>
    <t>3FT3F7FB</t>
  </si>
  <si>
    <t>Meadow KG Pltfm Ftbd - Grpht</t>
  </si>
  <si>
    <t>655450266607</t>
  </si>
  <si>
    <t>3FT3F5Z3</t>
  </si>
  <si>
    <t>655450353307</t>
  </si>
  <si>
    <t>3FT3F5Z4</t>
  </si>
  <si>
    <t>655450353314</t>
  </si>
  <si>
    <t>3FT3F5Z5</t>
  </si>
  <si>
    <t>655450353321</t>
  </si>
  <si>
    <t>3FT3D4</t>
  </si>
  <si>
    <t>Meadow FL Storage Bed - Grpht</t>
  </si>
  <si>
    <t>655450284403</t>
  </si>
  <si>
    <t>3FT3D4FB</t>
  </si>
  <si>
    <t>Meadow FL Strg Ftbd - Grpht</t>
  </si>
  <si>
    <t>655450284410</t>
  </si>
  <si>
    <t>3FT3D4R</t>
  </si>
  <si>
    <t>Meadow FL Strg Rails - Grpht</t>
  </si>
  <si>
    <t>14Hx8Wx80D</t>
  </si>
  <si>
    <t>655450284427</t>
  </si>
  <si>
    <t>3FT3D5</t>
  </si>
  <si>
    <t>Meadow QN Storage Bed - Grpht</t>
  </si>
  <si>
    <t>655450284434</t>
  </si>
  <si>
    <t>3FT3D5FB</t>
  </si>
  <si>
    <t>Meadow QN Strg Ftbd - Grpht</t>
  </si>
  <si>
    <t>655450284441</t>
  </si>
  <si>
    <t>3FT3D5R</t>
  </si>
  <si>
    <t>Meadow QN/KG Stg Rails - Grpht</t>
  </si>
  <si>
    <t>14Hx8Wx86D</t>
  </si>
  <si>
    <t>655450284458</t>
  </si>
  <si>
    <t>3FT3D6</t>
  </si>
  <si>
    <t>Meadow CK Storage Bed - Grpht</t>
  </si>
  <si>
    <t>655450284465</t>
  </si>
  <si>
    <t>3FT3D6FB</t>
  </si>
  <si>
    <t>Meadow CK Strg Ftbd - Grpht</t>
  </si>
  <si>
    <t>655450284472</t>
  </si>
  <si>
    <t>3FT3D6R</t>
  </si>
  <si>
    <t>Meadow CK Strg Rails - Grpht</t>
  </si>
  <si>
    <t>14Hx8Wx90D</t>
  </si>
  <si>
    <t>655450284489</t>
  </si>
  <si>
    <t>3FT3D7</t>
  </si>
  <si>
    <t>Meadow KG Storage Bed - Grpht</t>
  </si>
  <si>
    <t>655450284496</t>
  </si>
  <si>
    <t>3FT3D7FB</t>
  </si>
  <si>
    <t>Meadow KG Strg Ftbd - Grpht</t>
  </si>
  <si>
    <t>17Hx85Wx23D</t>
  </si>
  <si>
    <t>655450284502</t>
  </si>
  <si>
    <t>3FT3D5Z3</t>
  </si>
  <si>
    <t>655450353277</t>
  </si>
  <si>
    <t>3FT3D5Z4</t>
  </si>
  <si>
    <t>655450353284</t>
  </si>
  <si>
    <t>3FT3D5Z5</t>
  </si>
  <si>
    <t>655450353291</t>
  </si>
  <si>
    <t>Meadow Graphite Dining (HON001 - FOB VNSGN)</t>
  </si>
  <si>
    <t>3FT361</t>
  </si>
  <si>
    <t>Meadow Rectnglr Table - Grpht</t>
  </si>
  <si>
    <t>3FT361B</t>
  </si>
  <si>
    <t>Meadow Rect Table Base - Grpht</t>
  </si>
  <si>
    <t>655450281204</t>
  </si>
  <si>
    <t>11Hx11Wx32D</t>
  </si>
  <si>
    <t>655450281211</t>
  </si>
  <si>
    <t>3FT361T</t>
  </si>
  <si>
    <t>Meadow Rect Table Top - Grpht</t>
  </si>
  <si>
    <t>655450281228</t>
  </si>
  <si>
    <t>3FT361Z4</t>
  </si>
  <si>
    <t>Meadow DI 4 Pc TBCC</t>
  </si>
  <si>
    <t>655450356247</t>
  </si>
  <si>
    <t>3FT361Z5</t>
  </si>
  <si>
    <t>Meadow DI 5 Pc TCCCC</t>
  </si>
  <si>
    <t>655450356254</t>
  </si>
  <si>
    <t>3FT361Z6</t>
  </si>
  <si>
    <t>Meadow DI 6 Pc TBCCCC</t>
  </si>
  <si>
    <t>655450356261</t>
  </si>
  <si>
    <t>3FT361Z7</t>
  </si>
  <si>
    <t>Meadow DI 7 Pc TCCCCCC</t>
  </si>
  <si>
    <t>655450356278</t>
  </si>
  <si>
    <t>3FT362</t>
  </si>
  <si>
    <t>Meadow Counter Table - Grpht</t>
  </si>
  <si>
    <t>655450331671</t>
  </si>
  <si>
    <t>3FT362Z5</t>
  </si>
  <si>
    <t>655450356285</t>
  </si>
  <si>
    <t>3FT362Z7</t>
  </si>
  <si>
    <t>655450357732</t>
  </si>
  <si>
    <t>3FT366</t>
  </si>
  <si>
    <t>Meadow Chair - Grpht/Wtr Hycnt</t>
  </si>
  <si>
    <t>655450284540</t>
  </si>
  <si>
    <t>43H x 21Wx 32D</t>
  </si>
  <si>
    <t>3FT366P</t>
  </si>
  <si>
    <t>Meadow Pnl Bk Chair - Grph/Dlp</t>
  </si>
  <si>
    <t>655450281235</t>
  </si>
  <si>
    <t>12H x 42W x20D</t>
  </si>
  <si>
    <t>3FT370</t>
  </si>
  <si>
    <t>Meadow Ctr Stool - Grpht/Dlp</t>
  </si>
  <si>
    <t>655450331688</t>
  </si>
  <si>
    <t>3FT373</t>
  </si>
  <si>
    <t>Meadow Sideboard - Graphite</t>
  </si>
  <si>
    <t>655450281242</t>
  </si>
  <si>
    <t>39Hx64Wx19D</t>
  </si>
  <si>
    <t>3FT391</t>
  </si>
  <si>
    <t>Meadow Bench - Graphite</t>
  </si>
  <si>
    <t>655450281259</t>
  </si>
  <si>
    <t>Meadow Graphite Occasional (HON001 - FOB VNSGN)</t>
  </si>
  <si>
    <t>3FT321</t>
  </si>
  <si>
    <t>Meadow Coffee Table - Graphite</t>
  </si>
  <si>
    <t>655450284519</t>
  </si>
  <si>
    <t>3FT322</t>
  </si>
  <si>
    <t>Meadow Side Table - Graphite</t>
  </si>
  <si>
    <t>655450284526</t>
  </si>
  <si>
    <t>10Hx27Wx24D</t>
  </si>
  <si>
    <t>3FT323</t>
  </si>
  <si>
    <t>Meadow Console Table - Grpht</t>
  </si>
  <si>
    <t>655450284533</t>
  </si>
  <si>
    <t>Melbourne Dark Pine Bedroom (HAP001 - FOB VNSGN)</t>
  </si>
  <si>
    <t>Melbourne Dark Pine</t>
  </si>
  <si>
    <t>8D6481</t>
  </si>
  <si>
    <t>Melbourne NS w/ USB - Drk Pine</t>
  </si>
  <si>
    <t>22Hx28Wx19D</t>
  </si>
  <si>
    <t>655450258992</t>
  </si>
  <si>
    <t>25Hx30Wx22D</t>
  </si>
  <si>
    <t>64</t>
  </si>
  <si>
    <t>Dark Pine</t>
  </si>
  <si>
    <t>8D6482A</t>
  </si>
  <si>
    <t>Melbourne Dresser - Dk Pn A23</t>
  </si>
  <si>
    <t>655450432675</t>
  </si>
  <si>
    <t>37Hx74Wx22D</t>
  </si>
  <si>
    <t>8D6483</t>
  </si>
  <si>
    <t>Melbourne Dres Mir - Dk Pn</t>
  </si>
  <si>
    <t>36Hx48Wx2D</t>
  </si>
  <si>
    <t>655450259012</t>
  </si>
  <si>
    <t>42Hx51Wx4D</t>
  </si>
  <si>
    <t>8D6484A</t>
  </si>
  <si>
    <t>Melbourne Chest - Dk Pn A23</t>
  </si>
  <si>
    <t>655450432682</t>
  </si>
  <si>
    <t>8D64H4</t>
  </si>
  <si>
    <t>Melbourne FL Bed - Dk Pn</t>
  </si>
  <si>
    <t>46Hx69Wx87D</t>
  </si>
  <si>
    <t>8D64H4BH</t>
  </si>
  <si>
    <t>Melbourne FL HB - Dk Pn</t>
  </si>
  <si>
    <t>655450259036</t>
  </si>
  <si>
    <t>50Hx72Wx6D</t>
  </si>
  <si>
    <t>655450259043</t>
  </si>
  <si>
    <t>8D64H4FL</t>
  </si>
  <si>
    <t>Melbourne FL FB/SL - Dk Pn</t>
  </si>
  <si>
    <t>12Hx72Wx11D</t>
  </si>
  <si>
    <t>655450259050</t>
  </si>
  <si>
    <t>8D64H4R</t>
  </si>
  <si>
    <t>Melbourne FL Rails - Dk Pn</t>
  </si>
  <si>
    <t>12Hx12Wx79D</t>
  </si>
  <si>
    <t>655450259067</t>
  </si>
  <si>
    <t>8D64H5</t>
  </si>
  <si>
    <t>Melbourne QN Bed - Dk Pn</t>
  </si>
  <si>
    <t>46Hx75Wx92D</t>
  </si>
  <si>
    <t>8D64H5BH</t>
  </si>
  <si>
    <t>Melbourne QN HB - Dk Pn</t>
  </si>
  <si>
    <t>655450259111</t>
  </si>
  <si>
    <t>50Hx79Wx6D</t>
  </si>
  <si>
    <t>655450259128</t>
  </si>
  <si>
    <t>8D64H5FL</t>
  </si>
  <si>
    <t>Melbourne QN FB/SL - Dk Pn</t>
  </si>
  <si>
    <t>12Hx79Wx11D</t>
  </si>
  <si>
    <t>655450259135</t>
  </si>
  <si>
    <t>8D64H5R</t>
  </si>
  <si>
    <t>Melbourne QN Rails - Dk Pn</t>
  </si>
  <si>
    <t>12Hx13Wx84D</t>
  </si>
  <si>
    <t>655450259142</t>
  </si>
  <si>
    <t>8D64H6</t>
  </si>
  <si>
    <t>Melbourne CK Bed - Dk Pn</t>
  </si>
  <si>
    <t>46Hx87Wx96D</t>
  </si>
  <si>
    <t>8D64H6BH</t>
  </si>
  <si>
    <t>Melbourne CK HB - Dk Pn</t>
  </si>
  <si>
    <t>655450259197</t>
  </si>
  <si>
    <t>50Hx91Wx6D</t>
  </si>
  <si>
    <t>655450259203</t>
  </si>
  <si>
    <t>8D64H6FL</t>
  </si>
  <si>
    <t>Melbourne CK FB/SL - Dk Pn</t>
  </si>
  <si>
    <t>12Hx90Wx10D</t>
  </si>
  <si>
    <t>655450259210</t>
  </si>
  <si>
    <t>8D64H6R</t>
  </si>
  <si>
    <t>Melbourne CK Rails - Dk Pn</t>
  </si>
  <si>
    <t>12Hx13Wx89D</t>
  </si>
  <si>
    <t>655450259227</t>
  </si>
  <si>
    <t>8D64H7</t>
  </si>
  <si>
    <t>Melbourne EK Bed - Dk Pn</t>
  </si>
  <si>
    <t>46Hx87Wx92D</t>
  </si>
  <si>
    <t>8D64H7BH</t>
  </si>
  <si>
    <t>Melbourne EK HB - Dk Pn</t>
  </si>
  <si>
    <t>655450259272</t>
  </si>
  <si>
    <t>50Hx94Wx6D</t>
  </si>
  <si>
    <t>655450259289</t>
  </si>
  <si>
    <t>8D64H7FL</t>
  </si>
  <si>
    <t>Melbourne EK FB/SL - Dk Pn</t>
  </si>
  <si>
    <t>12Hx94Wx10D</t>
  </si>
  <si>
    <t>655450259296</t>
  </si>
  <si>
    <t>8D64H7R</t>
  </si>
  <si>
    <t>Melbourne EK Rails - Dk Pn</t>
  </si>
  <si>
    <t>655450259302</t>
  </si>
  <si>
    <t>8D64H5Z3</t>
  </si>
  <si>
    <t>Melbourne BR 3P QDM</t>
  </si>
  <si>
    <t>655450354175</t>
  </si>
  <si>
    <t>8D64H5Z4</t>
  </si>
  <si>
    <t>Melbourne BR 4P QDMN</t>
  </si>
  <si>
    <t>655450354182</t>
  </si>
  <si>
    <t>8D64H5Z5</t>
  </si>
  <si>
    <t>Melbourne BR 5P QDMNC</t>
  </si>
  <si>
    <t>655450354199</t>
  </si>
  <si>
    <t>8D64F4</t>
  </si>
  <si>
    <t>Melbourne Cnp FL Bed - Dk Pn</t>
  </si>
  <si>
    <t>77Hx68Wx89D</t>
  </si>
  <si>
    <t>8D64F4BH</t>
  </si>
  <si>
    <t>Melbourne Cnp FL HB - Dk Pn</t>
  </si>
  <si>
    <t>655450262869</t>
  </si>
  <si>
    <t>5Hx59Wx43D</t>
  </si>
  <si>
    <t>655450262876</t>
  </si>
  <si>
    <t>8D64F4FL</t>
  </si>
  <si>
    <t>Melbourne Cnp FL FB/SL - Dk Pn</t>
  </si>
  <si>
    <t>10Hx71Wx12D</t>
  </si>
  <si>
    <t>655450262883</t>
  </si>
  <si>
    <t>8D64F4R</t>
  </si>
  <si>
    <t>Melbourne Cnp FL Rails - Dk Pn</t>
  </si>
  <si>
    <t>11Hx82Wx16D</t>
  </si>
  <si>
    <t>655450262890</t>
  </si>
  <si>
    <t>8D64F4VP</t>
  </si>
  <si>
    <t>Melbourne Cnp FL Pst - Dk Pn</t>
  </si>
  <si>
    <t>8Hx89Wx15D</t>
  </si>
  <si>
    <t>655450262906</t>
  </si>
  <si>
    <t>8D64F5</t>
  </si>
  <si>
    <t>Melbourne Cnp QN Bed - Dk Pn</t>
  </si>
  <si>
    <t>77Hx75Wx94D</t>
  </si>
  <si>
    <t>8D64F5BH</t>
  </si>
  <si>
    <t>Melbourne Cnp QN HB - Dk Pn</t>
  </si>
  <si>
    <t>655450259159</t>
  </si>
  <si>
    <t>43Hx67Wx6D</t>
  </si>
  <si>
    <t>655450259166</t>
  </si>
  <si>
    <t>8D64F5FL</t>
  </si>
  <si>
    <t>Melbourne Cnp QN FB/SL -Dk Pn</t>
  </si>
  <si>
    <t>11Hx79Wx12D</t>
  </si>
  <si>
    <t>655450259173</t>
  </si>
  <si>
    <t>8D64F5R</t>
  </si>
  <si>
    <t>Melbourne Cnp QN Rails - Dk Pn</t>
  </si>
  <si>
    <t>11Hx16Wx87D</t>
  </si>
  <si>
    <t>655450259180</t>
  </si>
  <si>
    <t>8D64F5VP</t>
  </si>
  <si>
    <t>Melbourne Cnp QN Pst - Dk Pn</t>
  </si>
  <si>
    <t>8Hx15Wx89D</t>
  </si>
  <si>
    <t>655450261756</t>
  </si>
  <si>
    <t>8D64F6</t>
  </si>
  <si>
    <t>Melbourne Cnp CK Bed - Dk Pn</t>
  </si>
  <si>
    <t>77Hx91Wx94D</t>
  </si>
  <si>
    <t>8D64F6BH</t>
  </si>
  <si>
    <t>Melbourne Cnp CK HB - Dk Pn</t>
  </si>
  <si>
    <t>655450259234</t>
  </si>
  <si>
    <t>43Hx78Wx5D</t>
  </si>
  <si>
    <t>655450259241</t>
  </si>
  <si>
    <t>8D64F6FL</t>
  </si>
  <si>
    <t>Melbourne Cnp CK FB/SL - Dk Pn</t>
  </si>
  <si>
    <t>11Hx91Wx11D</t>
  </si>
  <si>
    <t>655450259258</t>
  </si>
  <si>
    <t>8D64F6R</t>
  </si>
  <si>
    <t>Melbourne Cnp CK Rails - Dk Pn</t>
  </si>
  <si>
    <t>11Hx16Wx91D</t>
  </si>
  <si>
    <t>655450259265</t>
  </si>
  <si>
    <t>8D64F6VP</t>
  </si>
  <si>
    <t>Melbourne Cnp CK Pst - Dk Pn</t>
  </si>
  <si>
    <t>8Hx15Wx91D</t>
  </si>
  <si>
    <t>655450261763</t>
  </si>
  <si>
    <t>8D64F7</t>
  </si>
  <si>
    <t>Melbourne Cnp EK Bed - Dk Pn</t>
  </si>
  <si>
    <t>77Hx87Wx98D</t>
  </si>
  <si>
    <t>8D64F7BH</t>
  </si>
  <si>
    <t>Melbourne Cnp EK HB - Dk Pn</t>
  </si>
  <si>
    <t>655450259319</t>
  </si>
  <si>
    <t>43Hx81Wx5D</t>
  </si>
  <si>
    <t>655450259326</t>
  </si>
  <si>
    <t>8D64F7FL</t>
  </si>
  <si>
    <t>Melbourne Cnp EK FB/SL - Dk Pn</t>
  </si>
  <si>
    <t>11Hx93Wx12D</t>
  </si>
  <si>
    <t>655450259333</t>
  </si>
  <si>
    <t>8D64F7R</t>
  </si>
  <si>
    <t>Melbourne Cnp EK Rails - Dk Pn</t>
  </si>
  <si>
    <t>11Hx16Wx86D</t>
  </si>
  <si>
    <t>655450259340</t>
  </si>
  <si>
    <t>8D64F7VP</t>
  </si>
  <si>
    <t>Melbourne Cnp EK Pst - Dk Pn</t>
  </si>
  <si>
    <t>655450261770</t>
  </si>
  <si>
    <t>8D64F5Z3</t>
  </si>
  <si>
    <t>Melbourne Cnp BR 3P QDM</t>
  </si>
  <si>
    <t>655450354144</t>
  </si>
  <si>
    <t>8D64F5Z4</t>
  </si>
  <si>
    <t>Melbourne Cnp BR 4P QDMN</t>
  </si>
  <si>
    <t>655450354151</t>
  </si>
  <si>
    <t>8D64F5Z5</t>
  </si>
  <si>
    <t>Melbourne Cnp BR 5P QDMNC</t>
  </si>
  <si>
    <t>655450354168</t>
  </si>
  <si>
    <t>Melbourne Mineral Bedroom (HAP001 - FOB VNSGN)</t>
  </si>
  <si>
    <t>Melbourne Mineral</t>
  </si>
  <si>
    <t>8DBX81</t>
  </si>
  <si>
    <t>Melbourne NS w/ USB - Mineral</t>
  </si>
  <si>
    <t>655450373961</t>
  </si>
  <si>
    <t>BX</t>
  </si>
  <si>
    <t>Mineral</t>
  </si>
  <si>
    <t>8DBX82A</t>
  </si>
  <si>
    <t>Melbourne Dresser-Mineral A23</t>
  </si>
  <si>
    <t>655450432699</t>
  </si>
  <si>
    <t>38Hx75Wx22D</t>
  </si>
  <si>
    <t>8DBX83</t>
  </si>
  <si>
    <t>Melbourne Dres Mir - Mineral</t>
  </si>
  <si>
    <t>655450373985</t>
  </si>
  <si>
    <t>43Hx51Wx4D</t>
  </si>
  <si>
    <t>8DBX84A</t>
  </si>
  <si>
    <t>Melbourne Chest - Mineral A23</t>
  </si>
  <si>
    <t>655450432705</t>
  </si>
  <si>
    <t>8DBXH4</t>
  </si>
  <si>
    <t>Melbourne FL Bed - Mineral</t>
  </si>
  <si>
    <t>8DBXH4BH</t>
  </si>
  <si>
    <t>Melbourne FL HB - Mineral</t>
  </si>
  <si>
    <t>655450374005</t>
  </si>
  <si>
    <t>49Hx72Wx6D</t>
  </si>
  <si>
    <t>655450374012</t>
  </si>
  <si>
    <t>8DBXH4FL</t>
  </si>
  <si>
    <t>Melbourne FL FB/SL - Mineral</t>
  </si>
  <si>
    <t>655450374029</t>
  </si>
  <si>
    <t>8DBXH4R</t>
  </si>
  <si>
    <t>Melbourne FL Rails - Mineral</t>
  </si>
  <si>
    <t>12Hx13Wx80D</t>
  </si>
  <si>
    <t>655450374036</t>
  </si>
  <si>
    <t>8DBXH5</t>
  </si>
  <si>
    <t>Melbourne QN Bed - Mineral</t>
  </si>
  <si>
    <t>8DBXH5BH</t>
  </si>
  <si>
    <t>Melbourne QN HB - Mineral</t>
  </si>
  <si>
    <t>655450374043</t>
  </si>
  <si>
    <t>655450374050</t>
  </si>
  <si>
    <t>8DBXH5FL</t>
  </si>
  <si>
    <t>Melbourne QN FB/SL - Mineral</t>
  </si>
  <si>
    <t>655450374067</t>
  </si>
  <si>
    <t>8DBXH5R</t>
  </si>
  <si>
    <t>Melbourne QN Rails - Mineral</t>
  </si>
  <si>
    <t>655450374074</t>
  </si>
  <si>
    <t>8DBXH6</t>
  </si>
  <si>
    <t>Melbourne CK Bed - Mineral</t>
  </si>
  <si>
    <t>8DBXH6BH</t>
  </si>
  <si>
    <t>Melbourne CK HB - Mineral</t>
  </si>
  <si>
    <t>655450374081</t>
  </si>
  <si>
    <t>655450374098</t>
  </si>
  <si>
    <t>8DBXH6FL</t>
  </si>
  <si>
    <t>Melbourne CK FB/SL - Mineral</t>
  </si>
  <si>
    <t>12Hx91Wx10D</t>
  </si>
  <si>
    <t>655450374104</t>
  </si>
  <si>
    <t>8DBXH6R</t>
  </si>
  <si>
    <t>Melbourne CK Rails - Mineral</t>
  </si>
  <si>
    <t>655450374111</t>
  </si>
  <si>
    <t>8DBXH7</t>
  </si>
  <si>
    <t>Melbourne KG Bed - Mineral</t>
  </si>
  <si>
    <t>46Hx90Wx92D</t>
  </si>
  <si>
    <t>8DBXH7BH</t>
  </si>
  <si>
    <t>Melbourne EK HB - Mineral</t>
  </si>
  <si>
    <t>655450374128</t>
  </si>
  <si>
    <t>655450374135</t>
  </si>
  <si>
    <t>8DBXH7FL</t>
  </si>
  <si>
    <t>Melbourne EK FB/SL - Mineral</t>
  </si>
  <si>
    <t>12Hx94Wx11D</t>
  </si>
  <si>
    <t>655450374142</t>
  </si>
  <si>
    <t>8DBXH7R</t>
  </si>
  <si>
    <t>Melbourne EK Rails - Mineral</t>
  </si>
  <si>
    <t>655450374159</t>
  </si>
  <si>
    <t>8DBXH5Z3</t>
  </si>
  <si>
    <t>655450374166</t>
  </si>
  <si>
    <t>8DBXH5Z4</t>
  </si>
  <si>
    <t>655450374173</t>
  </si>
  <si>
    <t>8DBXH5Z5</t>
  </si>
  <si>
    <t>655450374180</t>
  </si>
  <si>
    <t>8DBXF4</t>
  </si>
  <si>
    <t>Melbourne Cnp FL Bed - Mineral</t>
  </si>
  <si>
    <t>8DBXF4BH</t>
  </si>
  <si>
    <t>Melbourne Cnp FL HB - Mineral</t>
  </si>
  <si>
    <t>655450394034</t>
  </si>
  <si>
    <t>6Hx60Wx43D</t>
  </si>
  <si>
    <t>655450394058</t>
  </si>
  <si>
    <t>8DBXF4FL</t>
  </si>
  <si>
    <t>Melbourne Cnp FL FB/SL - Mnrl</t>
  </si>
  <si>
    <t>11Hx72Wx12D</t>
  </si>
  <si>
    <t>655450394065</t>
  </si>
  <si>
    <t>8DBXF4R</t>
  </si>
  <si>
    <t>Melbourne Cnp FL Rails - Mnrl</t>
  </si>
  <si>
    <t>655450394072</t>
  </si>
  <si>
    <t>8DBXF4VP</t>
  </si>
  <si>
    <t>Melbourne Cnp FL Pst - Mineral</t>
  </si>
  <si>
    <t>7Hx90Wx15D</t>
  </si>
  <si>
    <t>655450394041</t>
  </si>
  <si>
    <t>8DBXF5</t>
  </si>
  <si>
    <t>Melbourne Cnp QN Bed - Mineral</t>
  </si>
  <si>
    <t>8DBXF5BH</t>
  </si>
  <si>
    <t>Melbourne Cnp QN HB - Mineral</t>
  </si>
  <si>
    <t>655450394089</t>
  </si>
  <si>
    <t>43Hx66Wx5D</t>
  </si>
  <si>
    <t>655450394126</t>
  </si>
  <si>
    <t>8DBXF5FL</t>
  </si>
  <si>
    <t>Melbourne Cnp QN FB/SL -Mnrl</t>
  </si>
  <si>
    <t>655450394102</t>
  </si>
  <si>
    <t>8DBXF5R</t>
  </si>
  <si>
    <t>Melbourne Cnp QN Rails - Mnrl</t>
  </si>
  <si>
    <t>655450394096</t>
  </si>
  <si>
    <t>8DBXF5VP</t>
  </si>
  <si>
    <t>Melbourne Cnp QN Pst - Mineral</t>
  </si>
  <si>
    <t>8Hx15Wx90D</t>
  </si>
  <si>
    <t>655450394119</t>
  </si>
  <si>
    <t>8DBXF6</t>
  </si>
  <si>
    <t>Melbourne Cnp CK Bed - Mineral</t>
  </si>
  <si>
    <t>8DBXF6BH</t>
  </si>
  <si>
    <t>Melbourne Cnp CK HB - Mineral</t>
  </si>
  <si>
    <t>655450394133</t>
  </si>
  <si>
    <t>43Hx78Wx6D</t>
  </si>
  <si>
    <t>655450394140</t>
  </si>
  <si>
    <t>8DBXF6FL</t>
  </si>
  <si>
    <t>Melbourne Cnp CK FB/SL - Mnrl</t>
  </si>
  <si>
    <t>11Hx91Wx12D</t>
  </si>
  <si>
    <t>655450394157</t>
  </si>
  <si>
    <t>8DBXF6R</t>
  </si>
  <si>
    <t>Melbourne Cnp CK Rails - Mnrl</t>
  </si>
  <si>
    <t>11Hx15Wx91D</t>
  </si>
  <si>
    <t>655450394171</t>
  </si>
  <si>
    <t>8DBXF6VP</t>
  </si>
  <si>
    <t>Melbourne Cnp CK Pst - Mineral</t>
  </si>
  <si>
    <t>7Hx15Wx92D</t>
  </si>
  <si>
    <t>655450394164</t>
  </si>
  <si>
    <t>8DBXF7</t>
  </si>
  <si>
    <t>Melbourne Cnp KG Bed - Mineral</t>
  </si>
  <si>
    <t>8DBXF7BH</t>
  </si>
  <si>
    <t>Melbourne Cnp KG HB - Mineral</t>
  </si>
  <si>
    <t>655450394188</t>
  </si>
  <si>
    <t>655450394201</t>
  </si>
  <si>
    <t>8DBXF7FL</t>
  </si>
  <si>
    <t>Melbourne Cnp KG FB/SL - Mnrl</t>
  </si>
  <si>
    <t>11Hx94Wx12D</t>
  </si>
  <si>
    <t>655450394218</t>
  </si>
  <si>
    <t>8DBXF7R</t>
  </si>
  <si>
    <t>Melbourne Cnp EK Rails - Mnrl</t>
  </si>
  <si>
    <t>655450394225</t>
  </si>
  <si>
    <t>8DBXF7VP</t>
  </si>
  <si>
    <t>Melbourne Cnp KG Pst - Mineral</t>
  </si>
  <si>
    <t>655450394195</t>
  </si>
  <si>
    <t>8DBXF5Z3</t>
  </si>
  <si>
    <t>Melbourne Cnp 3P QDM</t>
  </si>
  <si>
    <t>655450394232</t>
  </si>
  <si>
    <t>8DBXF5Z4</t>
  </si>
  <si>
    <t>Melbourne Cnp 4P QDMN</t>
  </si>
  <si>
    <t>655450394249</t>
  </si>
  <si>
    <t>8DBXF5Z5</t>
  </si>
  <si>
    <t>Melbourne Cnp 5P QDMNC</t>
  </si>
  <si>
    <t>655450394256</t>
  </si>
  <si>
    <t>Mika Maya Bedroom (TLR001 - FOB VNSGN)</t>
  </si>
  <si>
    <t>Mika Maya</t>
  </si>
  <si>
    <t>QCTLJ4</t>
  </si>
  <si>
    <t>Maya Uph Full Bed - Brun</t>
  </si>
  <si>
    <t>45Hx71Wx86D</t>
  </si>
  <si>
    <t>QCTLJ4BH</t>
  </si>
  <si>
    <t>Maya Uph Full Headboard - Brun</t>
  </si>
  <si>
    <t>655450512377</t>
  </si>
  <si>
    <t>47Hx74Wx3D</t>
  </si>
  <si>
    <t>TL</t>
  </si>
  <si>
    <t>Brun</t>
  </si>
  <si>
    <t>655450512384</t>
  </si>
  <si>
    <t>QCTLJ4FS</t>
  </si>
  <si>
    <t>Maya Uph Full FB/Slats - Brun</t>
  </si>
  <si>
    <t>655450512391</t>
  </si>
  <si>
    <t>QCTLJ4RL</t>
  </si>
  <si>
    <t>Maya Uph Full Side Rails - Brn</t>
  </si>
  <si>
    <t>14Hx78Wx12D</t>
  </si>
  <si>
    <t>655450512407</t>
  </si>
  <si>
    <t>QCTLJ5</t>
  </si>
  <si>
    <t>Maya Uph Queen Bed - Brun</t>
  </si>
  <si>
    <t>45Hx78Wx91D</t>
  </si>
  <si>
    <t>QCTLJ5BH</t>
  </si>
  <si>
    <t>Maya Uph Queen Headboard - Brn</t>
  </si>
  <si>
    <t>655450512414</t>
  </si>
  <si>
    <t>47Hx80Wx3D</t>
  </si>
  <si>
    <t>655450512421</t>
  </si>
  <si>
    <t>QCTLJ5FS</t>
  </si>
  <si>
    <t>Maya Uph Queen FB/Slats - Brun</t>
  </si>
  <si>
    <t>14Hx72Wx9D</t>
  </si>
  <si>
    <t>655450512438</t>
  </si>
  <si>
    <t>QCTLJ5RL</t>
  </si>
  <si>
    <t>Maya Uph QN Side Rails - Brun</t>
  </si>
  <si>
    <t>14Hx83Wx12D</t>
  </si>
  <si>
    <t>655450512445</t>
  </si>
  <si>
    <t>QCTLJ6</t>
  </si>
  <si>
    <t>Maya Uph CKing Bed - Brun</t>
  </si>
  <si>
    <t>45Hx90Wx95D</t>
  </si>
  <si>
    <t>QCTLJ6BH</t>
  </si>
  <si>
    <t>Maya Uph CKing Headboard - Brn</t>
  </si>
  <si>
    <t>655450512452</t>
  </si>
  <si>
    <t>47Hx92Wx3D</t>
  </si>
  <si>
    <t>655450512469</t>
  </si>
  <si>
    <t>QCTLJ6FS</t>
  </si>
  <si>
    <t>Maya Uph CKing FB/Slats - Brun</t>
  </si>
  <si>
    <t>14Hx84Wx9D</t>
  </si>
  <si>
    <t>655450512476</t>
  </si>
  <si>
    <t>QCTLJ6RL</t>
  </si>
  <si>
    <t>Maya Uph CK Side Rails - Brun</t>
  </si>
  <si>
    <t>14Hx87Wx12D</t>
  </si>
  <si>
    <t>655450512483</t>
  </si>
  <si>
    <t>QCTLJ7</t>
  </si>
  <si>
    <t>Maya Uph King Bed - Brun</t>
  </si>
  <si>
    <t>45Hx95Wx91D</t>
  </si>
  <si>
    <t>QCTLJ7BH</t>
  </si>
  <si>
    <t>Maya Uph King Headboard - Brun</t>
  </si>
  <si>
    <t>655450512490</t>
  </si>
  <si>
    <t>47Hx96Wx3D</t>
  </si>
  <si>
    <t>655450512506</t>
  </si>
  <si>
    <t>QCTLJ7FS</t>
  </si>
  <si>
    <t>Maya Uph King FB/Slats - Brun</t>
  </si>
  <si>
    <t>14Hx88Wx9D</t>
  </si>
  <si>
    <t>655450512513</t>
  </si>
  <si>
    <t>QCTLJ7RL</t>
  </si>
  <si>
    <t>Maya Uph King Side Rails - Brn</t>
  </si>
  <si>
    <t>655450512520</t>
  </si>
  <si>
    <t>Modesto French Roast Dining (DBF001 - FOB CNYTN)</t>
  </si>
  <si>
    <t>Modesto French Roast</t>
  </si>
  <si>
    <t>FPBL60</t>
  </si>
  <si>
    <t>Modesto Cncrt Tbl - Cncrt/F Rt</t>
  </si>
  <si>
    <t>30Hx40Wx40D</t>
  </si>
  <si>
    <t>FPBL60B</t>
  </si>
  <si>
    <t>Modesto Cncrt Tbl Base - F Rst</t>
  </si>
  <si>
    <t>655450331220</t>
  </si>
  <si>
    <t>31Hx21Wx21D</t>
  </si>
  <si>
    <t>BL</t>
  </si>
  <si>
    <t>French Roast</t>
  </si>
  <si>
    <t>655450331244</t>
  </si>
  <si>
    <t>FPBL60T</t>
  </si>
  <si>
    <t>Modesto Cncrt Tbl Top - Cncrt</t>
  </si>
  <si>
    <t>5Hx43Wx43D</t>
  </si>
  <si>
    <t>655450331237</t>
  </si>
  <si>
    <t>FPBL60Z4</t>
  </si>
  <si>
    <t>Modesto DI 4P TBCC</t>
  </si>
  <si>
    <t>655450357381</t>
  </si>
  <si>
    <t>FPBL60Z5</t>
  </si>
  <si>
    <t>Modesto DI 5P TCCCC</t>
  </si>
  <si>
    <t>655450357398</t>
  </si>
  <si>
    <t>FPBL60Z6</t>
  </si>
  <si>
    <t>Modesto DI 6P TBCCCC</t>
  </si>
  <si>
    <t>655450357404</t>
  </si>
  <si>
    <t>FPBL60Z7</t>
  </si>
  <si>
    <t>Modesto DI 7P TCCCCCC</t>
  </si>
  <si>
    <t>655450357411</t>
  </si>
  <si>
    <t>FPBL61</t>
  </si>
  <si>
    <t>Modesto Rec Gls Tbl - F Rs/UCG</t>
  </si>
  <si>
    <t>FPBL61B</t>
  </si>
  <si>
    <t>Modesto Rec Gls Tbl Bs - F Rst</t>
  </si>
  <si>
    <t>655450331312</t>
  </si>
  <si>
    <t>32Hx35Wx19D</t>
  </si>
  <si>
    <t>655450331336</t>
  </si>
  <si>
    <t>FPBL61T</t>
  </si>
  <si>
    <t>Modesto/Oaklnd Rt Gls Tp - UCG</t>
  </si>
  <si>
    <t>4Hx84Wx44D</t>
  </si>
  <si>
    <t>655450331329</t>
  </si>
  <si>
    <t>FPBL61Z4</t>
  </si>
  <si>
    <t>655450357428</t>
  </si>
  <si>
    <t>FPBL61Z5</t>
  </si>
  <si>
    <t>655450357435</t>
  </si>
  <si>
    <t>FPBL61Z6</t>
  </si>
  <si>
    <t>655450357442</t>
  </si>
  <si>
    <t>FPBL61Z7</t>
  </si>
  <si>
    <t>655450357459</t>
  </si>
  <si>
    <t>FPBL63</t>
  </si>
  <si>
    <t>Modesto WF Uph Din Chr - Koala</t>
  </si>
  <si>
    <t>655450331251</t>
  </si>
  <si>
    <t>14Hx40Wx22D</t>
  </si>
  <si>
    <t>FPBL63B</t>
  </si>
  <si>
    <t>Modesto Uphlst Din Chr - Abln</t>
  </si>
  <si>
    <t>655450331268</t>
  </si>
  <si>
    <t>15Hx40Wx22D</t>
  </si>
  <si>
    <t>FPBL64</t>
  </si>
  <si>
    <t>Modesto WF Uph Arm Chr - Koala</t>
  </si>
  <si>
    <t>36Hx23Wx22D</t>
  </si>
  <si>
    <t>655450331275</t>
  </si>
  <si>
    <t>18Hx40Wx26D</t>
  </si>
  <si>
    <t>FPBL64B</t>
  </si>
  <si>
    <t>Modesto Uphlst Arm Chr - Abln</t>
  </si>
  <si>
    <t>36Hx24Wx23D</t>
  </si>
  <si>
    <t>655450331282</t>
  </si>
  <si>
    <t>24Hx31Wx27D</t>
  </si>
  <si>
    <t>FPBL71</t>
  </si>
  <si>
    <t>Modesto Din Bench - French Rst</t>
  </si>
  <si>
    <t>18Hx68Wx15D</t>
  </si>
  <si>
    <t>FPBL71B</t>
  </si>
  <si>
    <t>Modesto Din Bench Bse - Fr Rst</t>
  </si>
  <si>
    <t>655450331305</t>
  </si>
  <si>
    <t>13Hx27Wx19D</t>
  </si>
  <si>
    <t>655450331497</t>
  </si>
  <si>
    <t>FPBL71T</t>
  </si>
  <si>
    <t>Modesto Din Bench Top - Fr Rst</t>
  </si>
  <si>
    <t>5Hx71Wx18D</t>
  </si>
  <si>
    <t>655450331480</t>
  </si>
  <si>
    <t>FPBL78</t>
  </si>
  <si>
    <t>Modesto Sideboard - Frnch Rst</t>
  </si>
  <si>
    <t>655450334009</t>
  </si>
  <si>
    <t>Montclair Occasional (HAP001 - FOB VNSGN)</t>
  </si>
  <si>
    <t>Montclair</t>
  </si>
  <si>
    <t>XEYT21</t>
  </si>
  <si>
    <t>Montclair Cocktail Tbl - Mongoose</t>
  </si>
  <si>
    <t>655450505683</t>
  </si>
  <si>
    <t>25Hx50Wx18D</t>
  </si>
  <si>
    <t>XEYT21R</t>
  </si>
  <si>
    <t>Montclair Rd Cof Tbl - Pmp/Mgs</t>
  </si>
  <si>
    <t>655450505690</t>
  </si>
  <si>
    <t>37Hx37Wx18D</t>
  </si>
  <si>
    <t>XEYT21RC</t>
  </si>
  <si>
    <t>Montclair Rd Cnr Cof Tbl - Mgs</t>
  </si>
  <si>
    <t>655450505706</t>
  </si>
  <si>
    <t>XEYT22</t>
  </si>
  <si>
    <t>Montclair End Table - Mongoose</t>
  </si>
  <si>
    <t>655450505720</t>
  </si>
  <si>
    <t>25Hx19Wx19D</t>
  </si>
  <si>
    <t>XEYT23</t>
  </si>
  <si>
    <t>Montclair Cnsl Table - Mngoose</t>
  </si>
  <si>
    <t>655450505713</t>
  </si>
  <si>
    <t>31Hx56Wx17D</t>
  </si>
  <si>
    <t>Nevis Espresso Bedroom (DOM001 - FOB IDSUB)</t>
  </si>
  <si>
    <t>Nevis Espresso</t>
  </si>
  <si>
    <t>NV2381</t>
  </si>
  <si>
    <t>Nevis Nightstand</t>
  </si>
  <si>
    <t>26Hx23Wx19D</t>
  </si>
  <si>
    <t>655450119262</t>
  </si>
  <si>
    <t>30Hx26Wx22D</t>
  </si>
  <si>
    <t>23</t>
  </si>
  <si>
    <t>Espresso</t>
  </si>
  <si>
    <t>NV2381P</t>
  </si>
  <si>
    <t>Nevis Nightstand Power Outlet</t>
  </si>
  <si>
    <t>655450062520</t>
  </si>
  <si>
    <t>NV2382A</t>
  </si>
  <si>
    <t>Nevis Dresser A23</t>
  </si>
  <si>
    <t>34Hx63Wx19D</t>
  </si>
  <si>
    <t>655450431685</t>
  </si>
  <si>
    <t>38Hx66Wx22D</t>
  </si>
  <si>
    <t>NV2383LG</t>
  </si>
  <si>
    <t>Nevis Lndscp. Drsr. Mir.</t>
  </si>
  <si>
    <t>35Hx50Wx2D</t>
  </si>
  <si>
    <t>655450119354</t>
  </si>
  <si>
    <t>41Hx56Wx4D</t>
  </si>
  <si>
    <t>NV2384A</t>
  </si>
  <si>
    <t>Nevis Chest A23</t>
  </si>
  <si>
    <t>56Hx32Wx19D</t>
  </si>
  <si>
    <t>655450431692</t>
  </si>
  <si>
    <t>60Hx35Wx22D</t>
  </si>
  <si>
    <t>NV2386A</t>
  </si>
  <si>
    <t>Nevis Lingerie A23</t>
  </si>
  <si>
    <t>59Hx24Wx19D</t>
  </si>
  <si>
    <t>655450431708</t>
  </si>
  <si>
    <t>63Hx27Wx22D</t>
  </si>
  <si>
    <t>SP23F3</t>
  </si>
  <si>
    <t>Simple Platform Twin</t>
  </si>
  <si>
    <t>14Hx43Wx79D</t>
  </si>
  <si>
    <t>PB05F3SL</t>
  </si>
  <si>
    <t>Rolled Slats Twin</t>
  </si>
  <si>
    <t>79300.10</t>
  </si>
  <si>
    <t>655450125409</t>
  </si>
  <si>
    <t>6Hx42Wx6D</t>
  </si>
  <si>
    <t>655450121432</t>
  </si>
  <si>
    <t>PB23F4RL1</t>
  </si>
  <si>
    <t>Rails Twin/Full</t>
  </si>
  <si>
    <t>6Hx77Wx5D</t>
  </si>
  <si>
    <t>655450121692</t>
  </si>
  <si>
    <t>SP23F3HF</t>
  </si>
  <si>
    <t>Simple Platform TW HB/FB</t>
  </si>
  <si>
    <t>16Hx44Wx5D</t>
  </si>
  <si>
    <t>655450125423</t>
  </si>
  <si>
    <t>SP23F4</t>
  </si>
  <si>
    <t>Simple Platform Full</t>
  </si>
  <si>
    <t>14Hx57Wx79D</t>
  </si>
  <si>
    <t>655450125430</t>
  </si>
  <si>
    <t>SP23F4HF</t>
  </si>
  <si>
    <t>Simple Platform FL HB/FB</t>
  </si>
  <si>
    <t>16Hx59Wx5D</t>
  </si>
  <si>
    <t>655450125454</t>
  </si>
  <si>
    <t>SP23F5</t>
  </si>
  <si>
    <t>Simple Platform Queen</t>
  </si>
  <si>
    <t>14Hx63Wx84D</t>
  </si>
  <si>
    <t>655450125461</t>
  </si>
  <si>
    <t>PB23F5RL1</t>
  </si>
  <si>
    <t>Rails Queen/King</t>
  </si>
  <si>
    <t>6Hx82Wx5D</t>
  </si>
  <si>
    <t>655450121715</t>
  </si>
  <si>
    <t>SP23F5HF</t>
  </si>
  <si>
    <t>Simple Platform QN HB/FB</t>
  </si>
  <si>
    <t>16Hx65Wx5D</t>
  </si>
  <si>
    <t>655450125485</t>
  </si>
  <si>
    <t>SP23F6</t>
  </si>
  <si>
    <t>Simple Platform CKing</t>
  </si>
  <si>
    <t>14Hx75Wx88D</t>
  </si>
  <si>
    <t>655450125492</t>
  </si>
  <si>
    <t>PB23F6RL1</t>
  </si>
  <si>
    <t>Rails CKing</t>
  </si>
  <si>
    <t>6Hx86Wx5D</t>
  </si>
  <si>
    <t>655450121739</t>
  </si>
  <si>
    <t>SP23F6HF</t>
  </si>
  <si>
    <t>Simple Platform CK HB/FB</t>
  </si>
  <si>
    <t>16Hx77Wx5D</t>
  </si>
  <si>
    <t>655450125515</t>
  </si>
  <si>
    <t>SP23F7</t>
  </si>
  <si>
    <t>Simple Platform EKing</t>
  </si>
  <si>
    <t>14Hx79Wx84D</t>
  </si>
  <si>
    <t>655450125539</t>
  </si>
  <si>
    <t>PB23F7RL1</t>
  </si>
  <si>
    <t>Rails EKing</t>
  </si>
  <si>
    <t>655450121753</t>
  </si>
  <si>
    <t>SP23F7HF</t>
  </si>
  <si>
    <t>Simple Platform EK HB/FB</t>
  </si>
  <si>
    <t>16Hx81Wx5D</t>
  </si>
  <si>
    <t>655450125553</t>
  </si>
  <si>
    <t>SP23F5Z3</t>
  </si>
  <si>
    <t>Nevis BR 3P QDM</t>
  </si>
  <si>
    <t>655450356124</t>
  </si>
  <si>
    <t>SP23F5Z4</t>
  </si>
  <si>
    <t>Nevis BR 4P QDMN</t>
  </si>
  <si>
    <t>655450356131</t>
  </si>
  <si>
    <t>SP23F5Z5</t>
  </si>
  <si>
    <t>Nevis BR 5P QDMNC</t>
  </si>
  <si>
    <t>655450356148</t>
  </si>
  <si>
    <t>NV23L3</t>
  </si>
  <si>
    <t>Nevis Low Profile Twin</t>
  </si>
  <si>
    <t>50Hx42Wx86D</t>
  </si>
  <si>
    <t>NV23L3HF</t>
  </si>
  <si>
    <t>Nevis Low Profile TW HB/FB</t>
  </si>
  <si>
    <t>655450034282</t>
  </si>
  <si>
    <t>54Hx46Wx8D</t>
  </si>
  <si>
    <t>655450034268</t>
  </si>
  <si>
    <t>NV23L3RS</t>
  </si>
  <si>
    <t>Nevis Low Profile TW RS</t>
  </si>
  <si>
    <t>655450034275</t>
  </si>
  <si>
    <t>NV23L4</t>
  </si>
  <si>
    <t>Nevis Low Profile Full</t>
  </si>
  <si>
    <t>50Hx57Wx86D</t>
  </si>
  <si>
    <t>NV23L4HF</t>
  </si>
  <si>
    <t>Nevis Low Profile FL HB/FB</t>
  </si>
  <si>
    <t>655450119750</t>
  </si>
  <si>
    <t>54Hx61Wx8D</t>
  </si>
  <si>
    <t>655450119781</t>
  </si>
  <si>
    <t>NV23L4RS</t>
  </si>
  <si>
    <t>Nevis Low Profile FL RS</t>
  </si>
  <si>
    <t>655450119804</t>
  </si>
  <si>
    <t>NV23L5</t>
  </si>
  <si>
    <t>Nevis Low Profile Queen</t>
  </si>
  <si>
    <t>50Hx63Wx91D</t>
  </si>
  <si>
    <t>NV23L5HF</t>
  </si>
  <si>
    <t>Nevis Low Profile QN HB/FB</t>
  </si>
  <si>
    <t>655450119811</t>
  </si>
  <si>
    <t>54Hx67Wx8D</t>
  </si>
  <si>
    <t>655450119842</t>
  </si>
  <si>
    <t>NV23L5RS</t>
  </si>
  <si>
    <t>Nevis Low Profile QN RS</t>
  </si>
  <si>
    <t>655450119873</t>
  </si>
  <si>
    <t>NV23L6</t>
  </si>
  <si>
    <t>Nevis Low Profile CKing</t>
  </si>
  <si>
    <t>50Hx75Wx96D</t>
  </si>
  <si>
    <t>NV23L6HF</t>
  </si>
  <si>
    <t>Nevis Low Profile CK HB/FB</t>
  </si>
  <si>
    <t>655450119880</t>
  </si>
  <si>
    <t>54Hx79Wx8D</t>
  </si>
  <si>
    <t>655450119910</t>
  </si>
  <si>
    <t>NV23L6RS</t>
  </si>
  <si>
    <t>Nevis Low Profile CK RS</t>
  </si>
  <si>
    <t>655450119934</t>
  </si>
  <si>
    <t>NV23L7</t>
  </si>
  <si>
    <t>Nevis Low Profile EKing</t>
  </si>
  <si>
    <t>50Hx79Wx91D</t>
  </si>
  <si>
    <t>NV23L7HF</t>
  </si>
  <si>
    <t>Nevis Low Profile EK HB/FB</t>
  </si>
  <si>
    <t>655450119941</t>
  </si>
  <si>
    <t>54Hx82Wx8D</t>
  </si>
  <si>
    <t>655450119972</t>
  </si>
  <si>
    <t>NV23L7RS</t>
  </si>
  <si>
    <t>Nevis Low Profile EK RS</t>
  </si>
  <si>
    <t>655450119996</t>
  </si>
  <si>
    <t>NV23L5Z3</t>
  </si>
  <si>
    <t>Nevis BR LP 3P QDM</t>
  </si>
  <si>
    <t>655450355882</t>
  </si>
  <si>
    <t>NV23L5Z4</t>
  </si>
  <si>
    <t>Nevis BR LP 4P QDMN</t>
  </si>
  <si>
    <t>655450355899</t>
  </si>
  <si>
    <t>NV23L5Z5</t>
  </si>
  <si>
    <t>Nevis BR LP 5P QDMNC</t>
  </si>
  <si>
    <t>655450355905</t>
  </si>
  <si>
    <t>RV23F3</t>
  </si>
  <si>
    <t>Riva Platform Twin</t>
  </si>
  <si>
    <t>44Hx41Wx79D</t>
  </si>
  <si>
    <t>655450033551</t>
  </si>
  <si>
    <t>RV23F3HF</t>
  </si>
  <si>
    <t>Riva Platform Twin HB/FB</t>
  </si>
  <si>
    <t>48Hx46Wx6D</t>
  </si>
  <si>
    <t>655450033476</t>
  </si>
  <si>
    <t>RV23F4RL1</t>
  </si>
  <si>
    <t>Riva Platform TW/FL RL</t>
  </si>
  <si>
    <t>8Hx77Wx5D</t>
  </si>
  <si>
    <t>655450123375</t>
  </si>
  <si>
    <t>RV23F4</t>
  </si>
  <si>
    <t>Riva Platform Full</t>
  </si>
  <si>
    <t>44Hx56Wx79D</t>
  </si>
  <si>
    <t>655450123337</t>
  </si>
  <si>
    <t>RV23F4HF</t>
  </si>
  <si>
    <t>Riva Platform FL HB/FB</t>
  </si>
  <si>
    <t>48Hx60Wx6D</t>
  </si>
  <si>
    <t>655450123351</t>
  </si>
  <si>
    <t>RV23F5</t>
  </si>
  <si>
    <t>Riva Platform Queen</t>
  </si>
  <si>
    <t>44Hx62Wx84D</t>
  </si>
  <si>
    <t>655450123382</t>
  </si>
  <si>
    <t>RV23F5HF</t>
  </si>
  <si>
    <t>Riva Platform QN HB/FB</t>
  </si>
  <si>
    <t>48Hx66Wx6D</t>
  </si>
  <si>
    <t>655450123405</t>
  </si>
  <si>
    <t>RV23F5RL1</t>
  </si>
  <si>
    <t>Riva Platform QN/KG Rails</t>
  </si>
  <si>
    <t>8Hx82Wx5D</t>
  </si>
  <si>
    <t>655450123429</t>
  </si>
  <si>
    <t>RV23F6</t>
  </si>
  <si>
    <t>Riva Platform CKing</t>
  </si>
  <si>
    <t>44Hx74Wx88D</t>
  </si>
  <si>
    <t>655450123436</t>
  </si>
  <si>
    <t>RV23F6HF</t>
  </si>
  <si>
    <t>Riva Platform CK HB/FB</t>
  </si>
  <si>
    <t>48Hx78Wx6D</t>
  </si>
  <si>
    <t>655450123450</t>
  </si>
  <si>
    <t>RV23F6RL1</t>
  </si>
  <si>
    <t>Riva Platform CK RL</t>
  </si>
  <si>
    <t>8Hx86Wx5D</t>
  </si>
  <si>
    <t>655450123474</t>
  </si>
  <si>
    <t>RV23F7</t>
  </si>
  <si>
    <t>Riva Platform EKing</t>
  </si>
  <si>
    <t>44Hx78Wx84D</t>
  </si>
  <si>
    <t>655450123481</t>
  </si>
  <si>
    <t>RV23F7HF</t>
  </si>
  <si>
    <t>Riva Platform EK HB/FB</t>
  </si>
  <si>
    <t>48Hx82Wx6D</t>
  </si>
  <si>
    <t>655450123504</t>
  </si>
  <si>
    <t>RV23F7RL1</t>
  </si>
  <si>
    <t>Riva Platform EK Rails</t>
  </si>
  <si>
    <t>655450123528</t>
  </si>
  <si>
    <t>RV23F5Z3</t>
  </si>
  <si>
    <t>655450355974</t>
  </si>
  <si>
    <t>RV23F5Z4</t>
  </si>
  <si>
    <t>655450355981</t>
  </si>
  <si>
    <t>RV23F5Z5</t>
  </si>
  <si>
    <t>655450355998</t>
  </si>
  <si>
    <t>NV23F3</t>
  </si>
  <si>
    <t>Nevis Platform Twin</t>
  </si>
  <si>
    <t>41Hx42Wx80D</t>
  </si>
  <si>
    <t>NV23F3HF</t>
  </si>
  <si>
    <t>Nevis Platform Twin HB/FB</t>
  </si>
  <si>
    <t>655450119606</t>
  </si>
  <si>
    <t>45Hx45Wx7D</t>
  </si>
  <si>
    <t>655450119620</t>
  </si>
  <si>
    <t>NV23F4</t>
  </si>
  <si>
    <t>Nevis Platform Full</t>
  </si>
  <si>
    <t>41Hx56Wx80D</t>
  </si>
  <si>
    <t>NV23F4HF</t>
  </si>
  <si>
    <t>Nevis Platform FL HB/FB</t>
  </si>
  <si>
    <t>655450119637</t>
  </si>
  <si>
    <t>45Hx59Wx7D</t>
  </si>
  <si>
    <t>655450119651</t>
  </si>
  <si>
    <t>NV23F5</t>
  </si>
  <si>
    <t>Nevis Platform Queen</t>
  </si>
  <si>
    <t>41Hx62Wx85D</t>
  </si>
  <si>
    <t>NV23F5HF</t>
  </si>
  <si>
    <t>Nevis Platform QN HB/FB</t>
  </si>
  <si>
    <t>655450119668</t>
  </si>
  <si>
    <t>45Hx65Wx7D</t>
  </si>
  <si>
    <t>655450119682</t>
  </si>
  <si>
    <t>NV23F6</t>
  </si>
  <si>
    <t>Nevis Platform CKing</t>
  </si>
  <si>
    <t>41Hx74Wx89D</t>
  </si>
  <si>
    <t>NV23F6HF</t>
  </si>
  <si>
    <t>Nevis Platform CK HB/FB</t>
  </si>
  <si>
    <t>655450119699</t>
  </si>
  <si>
    <t>45Hx78Wx7D</t>
  </si>
  <si>
    <t>655450119712</t>
  </si>
  <si>
    <t>NV23F7</t>
  </si>
  <si>
    <t>Nevis Platform EKing</t>
  </si>
  <si>
    <t>41Hx78Wx85D</t>
  </si>
  <si>
    <t>NV23F7HF</t>
  </si>
  <si>
    <t>Nevis Platform EK HB/FB</t>
  </si>
  <si>
    <t>655450119729</t>
  </si>
  <si>
    <t>45Hx82Wx7D</t>
  </si>
  <si>
    <t>655450119743</t>
  </si>
  <si>
    <t>NV23F5Z3</t>
  </si>
  <si>
    <t>655450355851</t>
  </si>
  <si>
    <t>NV23F5Z4</t>
  </si>
  <si>
    <t>655450355868</t>
  </si>
  <si>
    <t>NV23F5Z5</t>
  </si>
  <si>
    <t>655450355875</t>
  </si>
  <si>
    <t>SP23D3</t>
  </si>
  <si>
    <t>Simple Storage Twin</t>
  </si>
  <si>
    <t>655450049552</t>
  </si>
  <si>
    <t>PB23D4R</t>
  </si>
  <si>
    <t>Storage TW/FL Rails</t>
  </si>
  <si>
    <t>13Hx78Wx7D</t>
  </si>
  <si>
    <t>655450049224</t>
  </si>
  <si>
    <t>PB23DB</t>
  </si>
  <si>
    <t>Platform Bed Storage 4 Drw Box</t>
  </si>
  <si>
    <t>19Hx50Wx22D</t>
  </si>
  <si>
    <t>655450049576</t>
  </si>
  <si>
    <t>SP23D3HF</t>
  </si>
  <si>
    <t>Simple Storage TW HB/FB</t>
  </si>
  <si>
    <t>17Hx45Wx5D</t>
  </si>
  <si>
    <t>655450049507</t>
  </si>
  <si>
    <t>SP23D4</t>
  </si>
  <si>
    <t>Simple Storage Full</t>
  </si>
  <si>
    <t>655450049569</t>
  </si>
  <si>
    <t>SP23D4HF</t>
  </si>
  <si>
    <t>Simple Storage FL HB/FB</t>
  </si>
  <si>
    <t>17Hx60Wx5D</t>
  </si>
  <si>
    <t>655450049514</t>
  </si>
  <si>
    <t>SP23D5</t>
  </si>
  <si>
    <t>Simple Storage Queen</t>
  </si>
  <si>
    <t>655450049583</t>
  </si>
  <si>
    <t>PB23D5R</t>
  </si>
  <si>
    <t>Storage QN/EK Rails</t>
  </si>
  <si>
    <t>13Hx83Wx7D</t>
  </si>
  <si>
    <t>655450049231</t>
  </si>
  <si>
    <t>SP23D5HF</t>
  </si>
  <si>
    <t>Simple Storage QN HB/FB</t>
  </si>
  <si>
    <t>17Hx66Wx5D</t>
  </si>
  <si>
    <t>655450049521</t>
  </si>
  <si>
    <t>SP23D6</t>
  </si>
  <si>
    <t>Simple Storage CKing</t>
  </si>
  <si>
    <t>655450049590</t>
  </si>
  <si>
    <t>PB23D6R</t>
  </si>
  <si>
    <t>Storage CK Rails</t>
  </si>
  <si>
    <t>13Hx87Wx7D</t>
  </si>
  <si>
    <t>655450049248</t>
  </si>
  <si>
    <t>SP23D6HF</t>
  </si>
  <si>
    <t>Simple Storage CK HB/FB</t>
  </si>
  <si>
    <t>17Hx78Wx5D</t>
  </si>
  <si>
    <t>655450049538</t>
  </si>
  <si>
    <t>SP23D7</t>
  </si>
  <si>
    <t>Simple Storage EKing</t>
  </si>
  <si>
    <t>14Hx78Wx84D</t>
  </si>
  <si>
    <t>655450049606</t>
  </si>
  <si>
    <t>SP23D7HF</t>
  </si>
  <si>
    <t>Simple Storage EK HB/FB</t>
  </si>
  <si>
    <t>655450049545</t>
  </si>
  <si>
    <t>SP23D5Z3</t>
  </si>
  <si>
    <t>655450356094</t>
  </si>
  <si>
    <t>SP23D5Z4</t>
  </si>
  <si>
    <t>655450356100</t>
  </si>
  <si>
    <t>SP23D5Z5</t>
  </si>
  <si>
    <t>655450356117</t>
  </si>
  <si>
    <t>VE23F4</t>
  </si>
  <si>
    <t>Veneto Platform Full</t>
  </si>
  <si>
    <t>44Hx63Wx84D</t>
  </si>
  <si>
    <t>655450050749</t>
  </si>
  <si>
    <t>VE23F4BH</t>
  </si>
  <si>
    <t>Veneto Platform FL HB</t>
  </si>
  <si>
    <t>49Hx68Wx8D</t>
  </si>
  <si>
    <t>655450127151</t>
  </si>
  <si>
    <t>VE23F4FB</t>
  </si>
  <si>
    <t>Veneto Platform FL FB</t>
  </si>
  <si>
    <t>19Hx68Wx8D</t>
  </si>
  <si>
    <t>655450127168</t>
  </si>
  <si>
    <t>VE23F4RL1</t>
  </si>
  <si>
    <t>Veneto Platform FL Rails</t>
  </si>
  <si>
    <t>10Hx78Wx9D</t>
  </si>
  <si>
    <t>655450127175</t>
  </si>
  <si>
    <t>VE23F5</t>
  </si>
  <si>
    <t>Veneto Platform Queen</t>
  </si>
  <si>
    <t>44Hx69Wx89D</t>
  </si>
  <si>
    <t>655450050756</t>
  </si>
  <si>
    <t>VE23F5BH</t>
  </si>
  <si>
    <t>Veneto Platform QN HB</t>
  </si>
  <si>
    <t>49Hx74Wx8D</t>
  </si>
  <si>
    <t>655450127182</t>
  </si>
  <si>
    <t>VE23F5FB</t>
  </si>
  <si>
    <t>Veneto Platform QN FB</t>
  </si>
  <si>
    <t>19Hx74Wx8D</t>
  </si>
  <si>
    <t>655450127199</t>
  </si>
  <si>
    <t>VE23F5RL1</t>
  </si>
  <si>
    <t>Veneto Platform QN/KG Rails</t>
  </si>
  <si>
    <t>10Hx83Wx9D</t>
  </si>
  <si>
    <t>655450127212</t>
  </si>
  <si>
    <t>VE23F6</t>
  </si>
  <si>
    <t>Veneto Platform CKing</t>
  </si>
  <si>
    <t>44Hx81Wx93D</t>
  </si>
  <si>
    <t>655450050763</t>
  </si>
  <si>
    <t>VE23F6BH</t>
  </si>
  <si>
    <t>Veneto Platform CK HB</t>
  </si>
  <si>
    <t>49Hx86Wx8D</t>
  </si>
  <si>
    <t>655450127229</t>
  </si>
  <si>
    <t>VE23F6FB</t>
  </si>
  <si>
    <t>Veneto Platform CK FB</t>
  </si>
  <si>
    <t>19Hx86Wx8D</t>
  </si>
  <si>
    <t>655450127236</t>
  </si>
  <si>
    <t>VE23F6RL1</t>
  </si>
  <si>
    <t>Veneto Platform CK Rails</t>
  </si>
  <si>
    <t>10Hx87Wx9D</t>
  </si>
  <si>
    <t>655450127250</t>
  </si>
  <si>
    <t>VE23F7</t>
  </si>
  <si>
    <t>Veneto Platform EKing</t>
  </si>
  <si>
    <t>44Hx85Wx89D</t>
  </si>
  <si>
    <t>655450050770</t>
  </si>
  <si>
    <t>VE23F7BH</t>
  </si>
  <si>
    <t>Veneto Platform EK HB</t>
  </si>
  <si>
    <t>49Hx90Wx8D</t>
  </si>
  <si>
    <t>655450127267</t>
  </si>
  <si>
    <t>VE23F7FB</t>
  </si>
  <si>
    <t>Veneto Platform EK FB</t>
  </si>
  <si>
    <t>19Hx90Wx8D</t>
  </si>
  <si>
    <t>655450127274</t>
  </si>
  <si>
    <t>VE23F7RL1</t>
  </si>
  <si>
    <t>Veneto Platform EK Rails</t>
  </si>
  <si>
    <t>655450127298</t>
  </si>
  <si>
    <t>VE23F5Z3</t>
  </si>
  <si>
    <t>655450356155</t>
  </si>
  <si>
    <t>VE23F5Z4</t>
  </si>
  <si>
    <t>655450356162</t>
  </si>
  <si>
    <t>VE23F5Z5</t>
  </si>
  <si>
    <t>655450356179</t>
  </si>
  <si>
    <t>NV23D3</t>
  </si>
  <si>
    <t>Nevis Low Profile Storage Twin</t>
  </si>
  <si>
    <t>NV23D3HF</t>
  </si>
  <si>
    <t>Nevis LP Storage TW HB/FB</t>
  </si>
  <si>
    <t>655450049668</t>
  </si>
  <si>
    <t>655450049729</t>
  </si>
  <si>
    <t>NV23D4</t>
  </si>
  <si>
    <t>Nevis Low Profile Storage Full</t>
  </si>
  <si>
    <t>NV23D4HF</t>
  </si>
  <si>
    <t>Nevis LP Storage FL HB/FB</t>
  </si>
  <si>
    <t>655450041495</t>
  </si>
  <si>
    <t>655450041525</t>
  </si>
  <si>
    <t>NV23D5</t>
  </si>
  <si>
    <t>Nevis Low Profile Storage Quee</t>
  </si>
  <si>
    <t>NV23D5HF</t>
  </si>
  <si>
    <t>Nevis LP Storage QN HB/FB</t>
  </si>
  <si>
    <t>655450041488</t>
  </si>
  <si>
    <t>655450041471</t>
  </si>
  <si>
    <t>NV23D6</t>
  </si>
  <si>
    <t>Nevis Low Profile Storage CKin</t>
  </si>
  <si>
    <t>NV23D6HF</t>
  </si>
  <si>
    <t>Nevis LP Storage CK HB/FB</t>
  </si>
  <si>
    <t>655450041501</t>
  </si>
  <si>
    <t>655450041532</t>
  </si>
  <si>
    <t>NV23D7</t>
  </si>
  <si>
    <t>Nevis Low Profile Storage EKin</t>
  </si>
  <si>
    <t>NV23D7HF</t>
  </si>
  <si>
    <t>Nevis LP Storage EK HB/FB</t>
  </si>
  <si>
    <t>655450041518</t>
  </si>
  <si>
    <t>54Hx83Wx8D</t>
  </si>
  <si>
    <t>655450041549</t>
  </si>
  <si>
    <t>NV23D5Z3</t>
  </si>
  <si>
    <t>655450355820</t>
  </si>
  <si>
    <t>NV23D5Z4</t>
  </si>
  <si>
    <t>655450355837</t>
  </si>
  <si>
    <t>NV23D5Z5</t>
  </si>
  <si>
    <t>655450355844</t>
  </si>
  <si>
    <t>RV23D3</t>
  </si>
  <si>
    <t>Riva Storage Twin</t>
  </si>
  <si>
    <t>655450049613</t>
  </si>
  <si>
    <t>RV23D3HF</t>
  </si>
  <si>
    <t>Riva Storage Twin HB/FB</t>
  </si>
  <si>
    <t>48Hx45Wx6D</t>
  </si>
  <si>
    <t>655450049255</t>
  </si>
  <si>
    <t>RV23D4</t>
  </si>
  <si>
    <t>Riva Storage Full</t>
  </si>
  <si>
    <t>655450049620</t>
  </si>
  <si>
    <t>RV23D4HF</t>
  </si>
  <si>
    <t>Riva Storage FL HB/FB</t>
  </si>
  <si>
    <t>655450049262</t>
  </si>
  <si>
    <t>RV23D5</t>
  </si>
  <si>
    <t>Riva Storage Queen</t>
  </si>
  <si>
    <t>655450049637</t>
  </si>
  <si>
    <t>RV23D5HF</t>
  </si>
  <si>
    <t>Riva Storage QN HB/FB</t>
  </si>
  <si>
    <t>655450045530</t>
  </si>
  <si>
    <t>RV23D6</t>
  </si>
  <si>
    <t>Riva Storage CKing</t>
  </si>
  <si>
    <t>655450049644</t>
  </si>
  <si>
    <t>RV23D6HF</t>
  </si>
  <si>
    <t>Riva Storage CK HB/FB</t>
  </si>
  <si>
    <t>655450049279</t>
  </si>
  <si>
    <t>RV23D7</t>
  </si>
  <si>
    <t>Riva Storage EKing</t>
  </si>
  <si>
    <t>655450049651</t>
  </si>
  <si>
    <t>RV23D7HF</t>
  </si>
  <si>
    <t>Riva Storage EK HB/FB</t>
  </si>
  <si>
    <t>655450049286</t>
  </si>
  <si>
    <t>RV23D5Z3</t>
  </si>
  <si>
    <t>Nevis BR Stg 3P QDM</t>
  </si>
  <si>
    <t>655450355943</t>
  </si>
  <si>
    <t>RV23D5Z4</t>
  </si>
  <si>
    <t>Nevis BR Stg 4P QDMN</t>
  </si>
  <si>
    <t>655450355950</t>
  </si>
  <si>
    <t>RV23D5Z5</t>
  </si>
  <si>
    <t>Nevis BR Stg 5P QDMNC</t>
  </si>
  <si>
    <t>655450355967</t>
  </si>
  <si>
    <t>NV23S3</t>
  </si>
  <si>
    <t>Nevis Platform Storage Twin</t>
  </si>
  <si>
    <t>NV23S3HF</t>
  </si>
  <si>
    <t>Nevis Pform Storage Twin HB/FB</t>
  </si>
  <si>
    <t>655450049675</t>
  </si>
  <si>
    <t>45Hx46Wx6D</t>
  </si>
  <si>
    <t>655450049491</t>
  </si>
  <si>
    <t>NV23S4</t>
  </si>
  <si>
    <t>Nevis Platform Storage Full</t>
  </si>
  <si>
    <t>NV23S4HF</t>
  </si>
  <si>
    <t>Nevis Pform Storage FL HB/FB</t>
  </si>
  <si>
    <t>655450049682</t>
  </si>
  <si>
    <t>45Hx61Wx6D</t>
  </si>
  <si>
    <t>655450049453</t>
  </si>
  <si>
    <t>NV23S5</t>
  </si>
  <si>
    <t>Nevis Platform Storage Queen</t>
  </si>
  <si>
    <t>NV23S5HF</t>
  </si>
  <si>
    <t>Nevis Pform Storage QN HB/FB</t>
  </si>
  <si>
    <t>655450049699</t>
  </si>
  <si>
    <t>45Hx67Wx6D</t>
  </si>
  <si>
    <t>655450049460</t>
  </si>
  <si>
    <t>NV23S6</t>
  </si>
  <si>
    <t>Nevis Platform Storage CKing</t>
  </si>
  <si>
    <t>NV23S6HF</t>
  </si>
  <si>
    <t>Nevis Pform Storage CK HB/FB</t>
  </si>
  <si>
    <t>655450049705</t>
  </si>
  <si>
    <t>45Hx79Wx6D</t>
  </si>
  <si>
    <t>655450049477</t>
  </si>
  <si>
    <t>NV23S7</t>
  </si>
  <si>
    <t>Nevis Platform Storage EKing</t>
  </si>
  <si>
    <t>NV23S7HF</t>
  </si>
  <si>
    <t>Nevis Pform Storage EK HB/FB</t>
  </si>
  <si>
    <t>655450049712</t>
  </si>
  <si>
    <t>45Hx83Wx6D</t>
  </si>
  <si>
    <t>655450049484</t>
  </si>
  <si>
    <t>NV23S5Z3</t>
  </si>
  <si>
    <t>655450355912</t>
  </si>
  <si>
    <t>NV23S5Z4</t>
  </si>
  <si>
    <t>655450355929</t>
  </si>
  <si>
    <t>NV23S5Z5</t>
  </si>
  <si>
    <t>655450355936</t>
  </si>
  <si>
    <t>Nevis Riva Chocolate Brown Bedroom (DOM001 - FOB IDSUB)</t>
  </si>
  <si>
    <t>Nevis Riva Chocolate Brown</t>
  </si>
  <si>
    <t>RV2681</t>
  </si>
  <si>
    <t>Riva Nightstand</t>
  </si>
  <si>
    <t>26Hx23Wx17D</t>
  </si>
  <si>
    <t>655450066818</t>
  </si>
  <si>
    <t>26</t>
  </si>
  <si>
    <t>RV2682A</t>
  </si>
  <si>
    <t>Riva Dresser A23</t>
  </si>
  <si>
    <t>30Hx63Wx18D</t>
  </si>
  <si>
    <t>655450431739</t>
  </si>
  <si>
    <t>35Hx67Wx22D</t>
  </si>
  <si>
    <t>RV2683</t>
  </si>
  <si>
    <t>Riva Drsr. Mir.</t>
  </si>
  <si>
    <t>42Hx50Wx1D</t>
  </si>
  <si>
    <t>655450066832</t>
  </si>
  <si>
    <t>46Hx55Wx5D</t>
  </si>
  <si>
    <t>RV2684A</t>
  </si>
  <si>
    <t>Riva Chest A23</t>
  </si>
  <si>
    <t>54Hx36Wx18D</t>
  </si>
  <si>
    <t>655450431746</t>
  </si>
  <si>
    <t>59Hx40Wx22D</t>
  </si>
  <si>
    <t>RV26F3</t>
  </si>
  <si>
    <t>655450082825</t>
  </si>
  <si>
    <t>RV26F3HF</t>
  </si>
  <si>
    <t>655450082832</t>
  </si>
  <si>
    <t>RV26F4RL1</t>
  </si>
  <si>
    <t>655450066856</t>
  </si>
  <si>
    <t>RV26F4</t>
  </si>
  <si>
    <t>655450061608</t>
  </si>
  <si>
    <t>RV26F4HF</t>
  </si>
  <si>
    <t>655450061592</t>
  </si>
  <si>
    <t>RV26F5</t>
  </si>
  <si>
    <t>655450066887</t>
  </si>
  <si>
    <t>RV26F5HF</t>
  </si>
  <si>
    <t>655450061073</t>
  </si>
  <si>
    <t>RV26F5RL1</t>
  </si>
  <si>
    <t>655450066863</t>
  </si>
  <si>
    <t>RV26F6</t>
  </si>
  <si>
    <t>Riva Platform C.King</t>
  </si>
  <si>
    <t>655450066870</t>
  </si>
  <si>
    <t>RV26F6HF</t>
  </si>
  <si>
    <t>655450066894</t>
  </si>
  <si>
    <t>RV26F6RL1</t>
  </si>
  <si>
    <t>Riva Platform CK Rails</t>
  </si>
  <si>
    <t>655450066900</t>
  </si>
  <si>
    <t>RV26F7</t>
  </si>
  <si>
    <t>655450066917</t>
  </si>
  <si>
    <t>RV26F7HF</t>
  </si>
  <si>
    <t>655450066924</t>
  </si>
  <si>
    <t>RV26F5Z3</t>
  </si>
  <si>
    <t>Riva BR 3P QDM</t>
  </si>
  <si>
    <t>655450356001</t>
  </si>
  <si>
    <t>RV26F5Z4</t>
  </si>
  <si>
    <t>Riva BR 4P QDMN</t>
  </si>
  <si>
    <t>655450356018</t>
  </si>
  <si>
    <t>RV26F5Z5</t>
  </si>
  <si>
    <t>Riva BR 5P QDMNC</t>
  </si>
  <si>
    <t>655450356025</t>
  </si>
  <si>
    <t>RV26D3</t>
  </si>
  <si>
    <t>2O26DB</t>
  </si>
  <si>
    <t>Storage 4 Drw Boxes</t>
  </si>
  <si>
    <t>655450082672</t>
  </si>
  <si>
    <t>655450033636</t>
  </si>
  <si>
    <t>RV26D3HF</t>
  </si>
  <si>
    <t>655450082719</t>
  </si>
  <si>
    <t>RV26D4R</t>
  </si>
  <si>
    <t>Riva Storage TW/FL Rails</t>
  </si>
  <si>
    <t>13Hx77Wx5D</t>
  </si>
  <si>
    <t>655450082795</t>
  </si>
  <si>
    <t>RV26D4</t>
  </si>
  <si>
    <t>655450082665</t>
  </si>
  <si>
    <t>RV26D4HF</t>
  </si>
  <si>
    <t>655450082726</t>
  </si>
  <si>
    <t>RV26D5</t>
  </si>
  <si>
    <t>655450082689</t>
  </si>
  <si>
    <t>RV26D5HF</t>
  </si>
  <si>
    <t>655450082733</t>
  </si>
  <si>
    <t>RV26D5R</t>
  </si>
  <si>
    <t>Riva Storage QN/KG Rails</t>
  </si>
  <si>
    <t>13Hx82Wx5D</t>
  </si>
  <si>
    <t>655450082801</t>
  </si>
  <si>
    <t>RV26D6</t>
  </si>
  <si>
    <t>655450082696</t>
  </si>
  <si>
    <t>RV26D6HF</t>
  </si>
  <si>
    <t>655450082740</t>
  </si>
  <si>
    <t>RV26D6R</t>
  </si>
  <si>
    <t>Riva Storage CK Rails</t>
  </si>
  <si>
    <t>13Hx86Wx5D</t>
  </si>
  <si>
    <t>655450082818</t>
  </si>
  <si>
    <t>RV26D7</t>
  </si>
  <si>
    <t>655450082702</t>
  </si>
  <si>
    <t>RV26D7HF</t>
  </si>
  <si>
    <t>655450082757</t>
  </si>
  <si>
    <t>RV26D5Z3</t>
  </si>
  <si>
    <t>Nevis Riva Choc Brwn BR 3P QDM</t>
  </si>
  <si>
    <t>655450365096</t>
  </si>
  <si>
    <t>RV26D5Z4</t>
  </si>
  <si>
    <t>Nevis Riva Chc Brwn BR 4P QDMN</t>
  </si>
  <si>
    <t>655450365102</t>
  </si>
  <si>
    <t>RV26D5Z5</t>
  </si>
  <si>
    <t>Nevis Riva Chc Brw BR 5P QDMNC</t>
  </si>
  <si>
    <t>655450365119</t>
  </si>
  <si>
    <t>Nevis Riva Sharkskin Bedroom (DOM001 - FOB IDSUB)</t>
  </si>
  <si>
    <t>Nevis Riva Sharkskin</t>
  </si>
  <si>
    <t>NVGX81</t>
  </si>
  <si>
    <t>Nevis Nightstand - Sharkskin</t>
  </si>
  <si>
    <t>655450352348</t>
  </si>
  <si>
    <t>31HX27WX23D</t>
  </si>
  <si>
    <t>GX</t>
  </si>
  <si>
    <t>Sharkskin</t>
  </si>
  <si>
    <t>26HX23WX19D</t>
  </si>
  <si>
    <t>NVGX82A</t>
  </si>
  <si>
    <t>Nevis Dresser - Sharkskin A23</t>
  </si>
  <si>
    <t>655450431753</t>
  </si>
  <si>
    <t>39Hx67Wx23D</t>
  </si>
  <si>
    <t>NVGX83</t>
  </si>
  <si>
    <t>Nevis Wd Drssr/Mirror - Shkskn</t>
  </si>
  <si>
    <t>38Hx51Wx1D</t>
  </si>
  <si>
    <t>655450352362</t>
  </si>
  <si>
    <t>41HX56WX5D</t>
  </si>
  <si>
    <t>38HX51WX1D</t>
  </si>
  <si>
    <t>NVGX84A</t>
  </si>
  <si>
    <t>Nevis Chest - Sharkskin A23</t>
  </si>
  <si>
    <t>655450431760</t>
  </si>
  <si>
    <t>61Hx36Wx23D</t>
  </si>
  <si>
    <t>RVGXJ4</t>
  </si>
  <si>
    <t>Riva Full Bed - Sharkskin</t>
  </si>
  <si>
    <t>655450352386</t>
  </si>
  <si>
    <t>44HX56WX79D</t>
  </si>
  <si>
    <t>RVGXJ4HF</t>
  </si>
  <si>
    <t>Riva Full HB/FB - Sharkskin</t>
  </si>
  <si>
    <t>49HX61WX7D</t>
  </si>
  <si>
    <t>655450352393</t>
  </si>
  <si>
    <t>RVGXJ4RL</t>
  </si>
  <si>
    <t>Riva Full Rails - Sharkskin</t>
  </si>
  <si>
    <t>10Hx7Wx80D</t>
  </si>
  <si>
    <t>655450352409</t>
  </si>
  <si>
    <t>RVGXJ5</t>
  </si>
  <si>
    <t>Riva Queen Bed - Sharkskin</t>
  </si>
  <si>
    <t>44Hx56Wx84D</t>
  </si>
  <si>
    <t>655450352416</t>
  </si>
  <si>
    <t>44HX56WX84D</t>
  </si>
  <si>
    <t>RVGXJ5HF</t>
  </si>
  <si>
    <t>Riva Queen HB/FB - Sharkskin</t>
  </si>
  <si>
    <t>49HX67WX7D</t>
  </si>
  <si>
    <t>655450352423</t>
  </si>
  <si>
    <t>RVGXJ5RL</t>
  </si>
  <si>
    <t>Riva QN/KG Rails - Sharkskin</t>
  </si>
  <si>
    <t>10Hx7Wx85D</t>
  </si>
  <si>
    <t>655450352430</t>
  </si>
  <si>
    <t>RVGXJ6</t>
  </si>
  <si>
    <t>Riva Cal King Bed - Sharkskin</t>
  </si>
  <si>
    <t>655450352447</t>
  </si>
  <si>
    <t>44HX74WX88D</t>
  </si>
  <si>
    <t>RVGXJ6HF</t>
  </si>
  <si>
    <t>Riva Cal King HB/FB - Sharkskn</t>
  </si>
  <si>
    <t>49HX79WX7D</t>
  </si>
  <si>
    <t>655450352454</t>
  </si>
  <si>
    <t>RVGXJ6RL</t>
  </si>
  <si>
    <t>Riva Cal Kg Rails - Sharkskin</t>
  </si>
  <si>
    <t>10Hx7Wx88D</t>
  </si>
  <si>
    <t>655450352461</t>
  </si>
  <si>
    <t>RVGXJ7</t>
  </si>
  <si>
    <t>Riva King Bed - Sharkskin</t>
  </si>
  <si>
    <t>655450352478</t>
  </si>
  <si>
    <t>44HX78WX84D</t>
  </si>
  <si>
    <t>RVGXJ7HF</t>
  </si>
  <si>
    <t>Riva King HB/FB - Sharkskin</t>
  </si>
  <si>
    <t>49HX83WX7D</t>
  </si>
  <si>
    <t>655450352485</t>
  </si>
  <si>
    <t>RVGXJ5Z3</t>
  </si>
  <si>
    <t>655450356032</t>
  </si>
  <si>
    <t>RVGXJ5Z4</t>
  </si>
  <si>
    <t>655450356049</t>
  </si>
  <si>
    <t>RVGXJ5Z5</t>
  </si>
  <si>
    <t>655450356056</t>
  </si>
  <si>
    <t>Nia Dining (TTV001 - FOB VNSGN)</t>
  </si>
  <si>
    <t>Nia</t>
  </si>
  <si>
    <t>UHXW60</t>
  </si>
  <si>
    <t>Nia Rect Din Table - Lioness</t>
  </si>
  <si>
    <t>UHXW60B</t>
  </si>
  <si>
    <t>Nia Rect Dn Table Bs - Lioness</t>
  </si>
  <si>
    <t>655450480119</t>
  </si>
  <si>
    <t>13Hx21Wx31D</t>
  </si>
  <si>
    <t>655450480133</t>
  </si>
  <si>
    <t>UHXW60T</t>
  </si>
  <si>
    <t>Nia Rect Dn Table Tp - Lioness</t>
  </si>
  <si>
    <t>655450480126</t>
  </si>
  <si>
    <t>UHXW63</t>
  </si>
  <si>
    <t>Nia Wd/Uph Dn Chair - Lnss/Hyn</t>
  </si>
  <si>
    <t>34Hx21Wx23D</t>
  </si>
  <si>
    <t>655450480010</t>
  </si>
  <si>
    <t>37Hx24Wx26D</t>
  </si>
  <si>
    <t>UHXW65</t>
  </si>
  <si>
    <t>Nia Wood Dn Bench - Lioness</t>
  </si>
  <si>
    <t>655450480003</t>
  </si>
  <si>
    <t>UHXW78</t>
  </si>
  <si>
    <t>Nia Sideboard - Lioness</t>
  </si>
  <si>
    <t>36Hx72Wx20D</t>
  </si>
  <si>
    <t>655450480041</t>
  </si>
  <si>
    <t>39Hx75Wx23D</t>
  </si>
  <si>
    <t>UHXW80</t>
  </si>
  <si>
    <t>Nia Accent Chr - Lnss/Letsatsi</t>
  </si>
  <si>
    <t>32Hx22Wx24D</t>
  </si>
  <si>
    <t>655450480034</t>
  </si>
  <si>
    <t>42Hx31Wx24D</t>
  </si>
  <si>
    <t>UHXW60Z4</t>
  </si>
  <si>
    <t>Nia Rect Dn 4P TBCC</t>
  </si>
  <si>
    <t>655450480058</t>
  </si>
  <si>
    <t>UHXW60Z5</t>
  </si>
  <si>
    <t>Nia Rect Dn 5P TCCCC</t>
  </si>
  <si>
    <t>655450480065</t>
  </si>
  <si>
    <t>UHXW60Z6</t>
  </si>
  <si>
    <t>Nia Rect Dn 6P TBCCCC</t>
  </si>
  <si>
    <t>655450480072</t>
  </si>
  <si>
    <t>UHXW60Z7</t>
  </si>
  <si>
    <t>Nia Rect Dn 7P TCCCCCC</t>
  </si>
  <si>
    <t>655450480089</t>
  </si>
  <si>
    <t>Nicoya Black Sintered Stone Dining (GIO001 - FOB CNYTN)</t>
  </si>
  <si>
    <t>Nicoya Black Sintered Stone</t>
  </si>
  <si>
    <t>LJLF60</t>
  </si>
  <si>
    <t>Nicoya Din Table - Sntd St/Mtl</t>
  </si>
  <si>
    <t>30Hx71Wx32D</t>
  </si>
  <si>
    <t>LJLF60B</t>
  </si>
  <si>
    <t>Nicoya Dining Bs - Black Metal</t>
  </si>
  <si>
    <t>655450372841</t>
  </si>
  <si>
    <t>29Hx65Wx5D</t>
  </si>
  <si>
    <t>LF</t>
  </si>
  <si>
    <t>Black Sintered Stone</t>
  </si>
  <si>
    <t>655450372865</t>
  </si>
  <si>
    <t>LJLF60T</t>
  </si>
  <si>
    <t>Nicoya Dining Tp - Sintered St</t>
  </si>
  <si>
    <t>36Hx76Wx4D</t>
  </si>
  <si>
    <t>655450372858</t>
  </si>
  <si>
    <t>LJLF63</t>
  </si>
  <si>
    <t>Nicoya Side Chair - Buckskin</t>
  </si>
  <si>
    <t>655450372872</t>
  </si>
  <si>
    <t>25Hx28Wx21D</t>
  </si>
  <si>
    <t>LJLF60Z5</t>
  </si>
  <si>
    <t>Nicoya DI 5P TCCCC</t>
  </si>
  <si>
    <t>655450373237</t>
  </si>
  <si>
    <t>LJLF60Z7</t>
  </si>
  <si>
    <t>Nicoya DI 7P TCCCCCC</t>
  </si>
  <si>
    <t>655450373244</t>
  </si>
  <si>
    <t>Nicoya Pumkpin Spice Latte Dining (GIO001 - FOB CNYTN)</t>
  </si>
  <si>
    <t>Nicoya Pumkpin Spice Latte</t>
  </si>
  <si>
    <t>LJPM60</t>
  </si>
  <si>
    <t>Nicoya Dn Table - Ppk S Lt/Mtl</t>
  </si>
  <si>
    <t>655450402616</t>
  </si>
  <si>
    <t>PM</t>
  </si>
  <si>
    <t>Pumpkin Spice Latte</t>
  </si>
  <si>
    <t>LJPM60T</t>
  </si>
  <si>
    <t>Nicoya Dn Tbl Top - Ppk Spc Lt</t>
  </si>
  <si>
    <t>655450402623</t>
  </si>
  <si>
    <t>LJPM60Z5</t>
  </si>
  <si>
    <t>Nicoya Din 5P TCCCC</t>
  </si>
  <si>
    <t>655450403019</t>
  </si>
  <si>
    <t>LJPM60Z7</t>
  </si>
  <si>
    <t>Nicoya Din 7P TCCCCCC</t>
  </si>
  <si>
    <t>655450403026</t>
  </si>
  <si>
    <t>Oakland Brunette Dining (DBF001 - FOB CNYTN)</t>
  </si>
  <si>
    <t>Oakland Brunette</t>
  </si>
  <si>
    <t>FQBM60</t>
  </si>
  <si>
    <t>Oakland Din Glass Tbl - Brunte</t>
  </si>
  <si>
    <t>FQBM60B</t>
  </si>
  <si>
    <t>Oakland Din Glass Tbl Bs - Bru</t>
  </si>
  <si>
    <t>655450331343</t>
  </si>
  <si>
    <t>9Hx68Wx35D</t>
  </si>
  <si>
    <t>BM</t>
  </si>
  <si>
    <t>Brunette</t>
  </si>
  <si>
    <t>655450331367</t>
  </si>
  <si>
    <t>FQBM60T</t>
  </si>
  <si>
    <t>Oakland Rect Gls Tbl Tp - UCG</t>
  </si>
  <si>
    <t>655450331350</t>
  </si>
  <si>
    <t>FQBM63</t>
  </si>
  <si>
    <t>Oakland WB Uph Sd Chr - Brn/Ot</t>
  </si>
  <si>
    <t>655450331374</t>
  </si>
  <si>
    <t>14Hx44Wx22D</t>
  </si>
  <si>
    <t>FQBM63B</t>
  </si>
  <si>
    <t>Oakland Uph Sd Chr - Brn/Ot</t>
  </si>
  <si>
    <t>655450331381</t>
  </si>
  <si>
    <t>FQBM64</t>
  </si>
  <si>
    <t>Oakland WB Arm Chr - Brn/Ot</t>
  </si>
  <si>
    <t>36Hx23Wx23D</t>
  </si>
  <si>
    <t>655450331398</t>
  </si>
  <si>
    <t>19Hx44Wx25D</t>
  </si>
  <si>
    <t>FQBM64B</t>
  </si>
  <si>
    <t>Oakland Uph Arm Chr - Brn/Ot</t>
  </si>
  <si>
    <t>655450331404</t>
  </si>
  <si>
    <t>FQBM65</t>
  </si>
  <si>
    <t>Oakland Uph Din Bench - Brn/Ot</t>
  </si>
  <si>
    <t>19Hx60Wx15D</t>
  </si>
  <si>
    <t>655450331428</t>
  </si>
  <si>
    <t>13Hx63Wx20D</t>
  </si>
  <si>
    <t>FQBM73</t>
  </si>
  <si>
    <t>Oakland Din Sdboard - Brunette</t>
  </si>
  <si>
    <t>36Hx65Wx18D</t>
  </si>
  <si>
    <t>655450331411</t>
  </si>
  <si>
    <t>FQBM60Z4</t>
  </si>
  <si>
    <t>Oakland DI 4P TBCC</t>
  </si>
  <si>
    <t>655450357466</t>
  </si>
  <si>
    <t>FQBM60Z5</t>
  </si>
  <si>
    <t>Oakland DI 5P TCCCC</t>
  </si>
  <si>
    <t>655450357473</t>
  </si>
  <si>
    <t>FQBM60Z6</t>
  </si>
  <si>
    <t>Oakland DI 6P TBCCCC</t>
  </si>
  <si>
    <t>655450357480</t>
  </si>
  <si>
    <t>FQBM60Z7</t>
  </si>
  <si>
    <t>Oakland DI 7P TCCCCCC</t>
  </si>
  <si>
    <t>655450357497</t>
  </si>
  <si>
    <t>Ocean Natural Sengon Bedroom (DOM001 - FOB IDSUB)</t>
  </si>
  <si>
    <t>Ocean Natural Sengon</t>
  </si>
  <si>
    <t>8C7981</t>
  </si>
  <si>
    <t>Ocean Nightstand - Nat. Sengon</t>
  </si>
  <si>
    <t>24Hx28Wx16D</t>
  </si>
  <si>
    <t>655450164538</t>
  </si>
  <si>
    <t>27Hx31Wx19D</t>
  </si>
  <si>
    <t>79</t>
  </si>
  <si>
    <t>Natural Sengon</t>
  </si>
  <si>
    <t>8C7982A</t>
  </si>
  <si>
    <t>Ocean Dresser-Nat. Sengon A23</t>
  </si>
  <si>
    <t>655450431777</t>
  </si>
  <si>
    <t>8C7983</t>
  </si>
  <si>
    <t>Ocean Drsr. Mir. - Nat. Sengon</t>
  </si>
  <si>
    <t>37Hx48Wx3D</t>
  </si>
  <si>
    <t>655450164552</t>
  </si>
  <si>
    <t>41Hx52Wx6D</t>
  </si>
  <si>
    <t>8C7984A</t>
  </si>
  <si>
    <t>Ocean Chest - Nat. Sengon A23</t>
  </si>
  <si>
    <t>56Hx38Wx18D</t>
  </si>
  <si>
    <t>655450431784</t>
  </si>
  <si>
    <t>59Hx41Wx21D</t>
  </si>
  <si>
    <t>8C79P4</t>
  </si>
  <si>
    <t>Ocean Plat. FL Bed - Nat. Seng</t>
  </si>
  <si>
    <t>54Hx66Wx90D</t>
  </si>
  <si>
    <t>8C79P4HF</t>
  </si>
  <si>
    <t>Ocean Full HB/FB - Nat. Sengon</t>
  </si>
  <si>
    <t>655450164576</t>
  </si>
  <si>
    <t>44Hx70Wx13D</t>
  </si>
  <si>
    <t>655450164590</t>
  </si>
  <si>
    <t>8C79P4RS</t>
  </si>
  <si>
    <t>Ocean Full Rails - Nat. Sengon</t>
  </si>
  <si>
    <t>12Hx8Wx81D</t>
  </si>
  <si>
    <t>655450164606</t>
  </si>
  <si>
    <t>8C79P5</t>
  </si>
  <si>
    <t>Ocean Plat. QN Bed - Nat. Seng</t>
  </si>
  <si>
    <t>54Hx72Wx95D</t>
  </si>
  <si>
    <t>8C79P5HF</t>
  </si>
  <si>
    <t>Ocean QN HB/FB - Nat. Sengon</t>
  </si>
  <si>
    <t>655450164620</t>
  </si>
  <si>
    <t>44Hx76Wx12D</t>
  </si>
  <si>
    <t>655450164644</t>
  </si>
  <si>
    <t>8C79P5RS</t>
  </si>
  <si>
    <t>Ocean QN/KG Rails - Nt. Sengon</t>
  </si>
  <si>
    <t>12Hx8Wx86D</t>
  </si>
  <si>
    <t>655450164651</t>
  </si>
  <si>
    <t>8C79P6</t>
  </si>
  <si>
    <t>Ocean Plat. CK Bed - Nat. Seng</t>
  </si>
  <si>
    <t>54Hx84Wx99D</t>
  </si>
  <si>
    <t>8C79P6HF</t>
  </si>
  <si>
    <t>Ocean CK HB/FB - Nat. Sengon</t>
  </si>
  <si>
    <t>655450164675</t>
  </si>
  <si>
    <t>44Hx88Wx12D</t>
  </si>
  <si>
    <t>655450164699</t>
  </si>
  <si>
    <t>8C79P6RS</t>
  </si>
  <si>
    <t>Ocean CK Rails - Nat. Sengon</t>
  </si>
  <si>
    <t>12Hx8Wx90D</t>
  </si>
  <si>
    <t>655450164705</t>
  </si>
  <si>
    <t>8C79P7</t>
  </si>
  <si>
    <t>Ocean Plat. EK Bed - Nat. Seng</t>
  </si>
  <si>
    <t>54Hx88Wx95D</t>
  </si>
  <si>
    <t>8C79P7HF</t>
  </si>
  <si>
    <t>Ocean EK HB/FB - Nat. Sengon</t>
  </si>
  <si>
    <t>655450164729</t>
  </si>
  <si>
    <t>44Hx92Wx12D</t>
  </si>
  <si>
    <t>655450164743</t>
  </si>
  <si>
    <t>8C79P7RS</t>
  </si>
  <si>
    <t>Ocean EK Rails - Nat. Sengon</t>
  </si>
  <si>
    <t>655450164750</t>
  </si>
  <si>
    <t>8C79P5Z3</t>
  </si>
  <si>
    <t>Ocean BR 3P QDM</t>
  </si>
  <si>
    <t>655450354083</t>
  </si>
  <si>
    <t>8C79P5Z4</t>
  </si>
  <si>
    <t>Ocean BR 4P QDMN</t>
  </si>
  <si>
    <t>655450354090</t>
  </si>
  <si>
    <t>8C79P5Z5</t>
  </si>
  <si>
    <t>Ocean BR 5P QDMNC</t>
  </si>
  <si>
    <t>655450354106</t>
  </si>
  <si>
    <t>Olivia Murphy Ivory Bedroom (TLR001 - FOB VNSGN)</t>
  </si>
  <si>
    <t>Olivia Murphy Ivory</t>
  </si>
  <si>
    <t>KKJMJ4BH</t>
  </si>
  <si>
    <t>Olivia Full Headboard - Ivory</t>
  </si>
  <si>
    <t>50Hx62Wx6D</t>
  </si>
  <si>
    <t>655450513152</t>
  </si>
  <si>
    <t>65Hx49Wx6D</t>
  </si>
  <si>
    <t>JM</t>
  </si>
  <si>
    <t>Murphy Ivory</t>
  </si>
  <si>
    <t>KKJMJ5BH</t>
  </si>
  <si>
    <t>Olivia QN Headboard - Ivory</t>
  </si>
  <si>
    <t>50Hx69Wx6D</t>
  </si>
  <si>
    <t>655450513190</t>
  </si>
  <si>
    <t>71Hx49Wx6D</t>
  </si>
  <si>
    <t>KKJMJ6BH</t>
  </si>
  <si>
    <t>Olivia CK Headboard - Ivory</t>
  </si>
  <si>
    <t>50Hx81Wx6D</t>
  </si>
  <si>
    <t>655450513237</t>
  </si>
  <si>
    <t>83Hx49Wx6D</t>
  </si>
  <si>
    <t>KKJMJ7BH</t>
  </si>
  <si>
    <t>Olivia King Headboard - Ivory</t>
  </si>
  <si>
    <t>50Hx86Wx6D</t>
  </si>
  <si>
    <t>655450513275</t>
  </si>
  <si>
    <t>87Hx49Wx6D</t>
  </si>
  <si>
    <t>KKJMJ4</t>
  </si>
  <si>
    <t>Olivia Full Bed- Ivory</t>
  </si>
  <si>
    <t>50Hx62Wx86D</t>
  </si>
  <si>
    <t>655450513145</t>
  </si>
  <si>
    <t>KKJMJ4FS</t>
  </si>
  <si>
    <t>Olivia Full FB/Slats -Ivory</t>
  </si>
  <si>
    <t>64Hx8Wx13D</t>
  </si>
  <si>
    <t>655450513169</t>
  </si>
  <si>
    <t>KKJMJ4RL</t>
  </si>
  <si>
    <t>Olivia FL Side Rails - Ivory</t>
  </si>
  <si>
    <t>77Hx10Wx13D</t>
  </si>
  <si>
    <t>655450513176</t>
  </si>
  <si>
    <t>KKJMJ5</t>
  </si>
  <si>
    <t>Olivia Queen Bed- Ivory</t>
  </si>
  <si>
    <t>50Hx69Wx91D</t>
  </si>
  <si>
    <t>655450513183</t>
  </si>
  <si>
    <t>KKJMJ5FS</t>
  </si>
  <si>
    <t>Olivia Queen FB/Slats -Ivory</t>
  </si>
  <si>
    <t>70Hx8Wx13D</t>
  </si>
  <si>
    <t>655450513206</t>
  </si>
  <si>
    <t>KKJMJ5RL</t>
  </si>
  <si>
    <t>Olivia QN Side Rails - Ivory</t>
  </si>
  <si>
    <t>82Hx10Wx13D</t>
  </si>
  <si>
    <t>655450513213</t>
  </si>
  <si>
    <t>KKJMJ6</t>
  </si>
  <si>
    <t>Olivia CKing Bed- Ivory</t>
  </si>
  <si>
    <t>50Hx81Wx94D</t>
  </si>
  <si>
    <t>655450513220</t>
  </si>
  <si>
    <t>KKJMJ6FS</t>
  </si>
  <si>
    <t>Olivia CKing FB/Slats -Ivory</t>
  </si>
  <si>
    <t>82Hx8Wx13D</t>
  </si>
  <si>
    <t>655450513244</t>
  </si>
  <si>
    <t>KKJMJ6RL</t>
  </si>
  <si>
    <t>Olivia CK Side Rails - Ivory</t>
  </si>
  <si>
    <t>86Hx10Wx13D</t>
  </si>
  <si>
    <t>655450513251</t>
  </si>
  <si>
    <t>KKJMJ7</t>
  </si>
  <si>
    <t>Olivia King Bed- Ivory</t>
  </si>
  <si>
    <t>50Hx86Wx91D</t>
  </si>
  <si>
    <t>655450513268</t>
  </si>
  <si>
    <t>KKJMJ7FS</t>
  </si>
  <si>
    <t>Olivia King FB/Slats -Ivory</t>
  </si>
  <si>
    <t>86Hx8Wx13D</t>
  </si>
  <si>
    <t>655450513282</t>
  </si>
  <si>
    <t>KKJMJ7RL</t>
  </si>
  <si>
    <t>Olivia KG Side Rails - Ivory</t>
  </si>
  <si>
    <t>655450513299</t>
  </si>
  <si>
    <t>Olivia Murphy Linen Bedroom (TLR001 - FOB VNSGN)</t>
  </si>
  <si>
    <t>Olivia Murphy Linen</t>
  </si>
  <si>
    <t>KKJNJ4BH</t>
  </si>
  <si>
    <t>Olivia Full Headboard - Linen</t>
  </si>
  <si>
    <t>655450513312</t>
  </si>
  <si>
    <t>JN</t>
  </si>
  <si>
    <t>Murphy Linen</t>
  </si>
  <si>
    <t>KKJNJ5BH</t>
  </si>
  <si>
    <t>Olivia QN Headboard - Linen</t>
  </si>
  <si>
    <t>655450513350</t>
  </si>
  <si>
    <t>KKJNJ6BH</t>
  </si>
  <si>
    <t>Olivia CK Headboard - Linen</t>
  </si>
  <si>
    <t>655450513398</t>
  </si>
  <si>
    <t>KKJNJ7BH</t>
  </si>
  <si>
    <t>Olivia King Headboard - Linen</t>
  </si>
  <si>
    <t>655450513435</t>
  </si>
  <si>
    <t>KKJNJ4</t>
  </si>
  <si>
    <t>Olivia Full Bed- Linen</t>
  </si>
  <si>
    <t>655450513305</t>
  </si>
  <si>
    <t>KKJNJ4FS</t>
  </si>
  <si>
    <t>Olivia Full FB/Slats -Linen</t>
  </si>
  <si>
    <t>655450513329</t>
  </si>
  <si>
    <t>KKJNJ4RL</t>
  </si>
  <si>
    <t>Olivia FL Side Rails - Linen</t>
  </si>
  <si>
    <t>655450513336</t>
  </si>
  <si>
    <t>KKJNJ5</t>
  </si>
  <si>
    <t>Olivia Queen Bed- Linen</t>
  </si>
  <si>
    <t>655450513343</t>
  </si>
  <si>
    <t>KKJNJ5FS</t>
  </si>
  <si>
    <t>Olivia Queen FB/Slats -Linen</t>
  </si>
  <si>
    <t>655450513367</t>
  </si>
  <si>
    <t>KKJNJ5RL</t>
  </si>
  <si>
    <t>Olivia QN Side Rails - Linen</t>
  </si>
  <si>
    <t>655450513374</t>
  </si>
  <si>
    <t>KKJNJ6</t>
  </si>
  <si>
    <t>Olivia CKing Bed- Linen</t>
  </si>
  <si>
    <t>655450513381</t>
  </si>
  <si>
    <t>KKJNJ6FS</t>
  </si>
  <si>
    <t>Olivia CKing FB/Slats -Linen</t>
  </si>
  <si>
    <t>655450513404</t>
  </si>
  <si>
    <t>KKJNJ6RL</t>
  </si>
  <si>
    <t>Olivia CK Side Rails - Linen</t>
  </si>
  <si>
    <t>655450513411</t>
  </si>
  <si>
    <t>KKJNJ7</t>
  </si>
  <si>
    <t>Olivia King Bed- Linen</t>
  </si>
  <si>
    <t>655450513428</t>
  </si>
  <si>
    <t>KKJNJ7FS</t>
  </si>
  <si>
    <t>Olivia King FB/Slats -Linen</t>
  </si>
  <si>
    <t>655450513442</t>
  </si>
  <si>
    <t>KKJNJ7RL</t>
  </si>
  <si>
    <t>Olivia KG Side Rails - Linen</t>
  </si>
  <si>
    <t>655450513459</t>
  </si>
  <si>
    <t>Olivia Murphy Pewter Bedroom (TLR001 - FOB VNSGN)</t>
  </si>
  <si>
    <t>Olivia Murphy Pewter</t>
  </si>
  <si>
    <t>KKJPJ4BH</t>
  </si>
  <si>
    <t>Olivia Full Headboard - Pewter</t>
  </si>
  <si>
    <t>655450512544</t>
  </si>
  <si>
    <t>JP</t>
  </si>
  <si>
    <t>Murphy Pewter</t>
  </si>
  <si>
    <t>KKJPJ5BH</t>
  </si>
  <si>
    <t>Olivia QN Headboard - Pewter</t>
  </si>
  <si>
    <t>655450512582</t>
  </si>
  <si>
    <t>KKJPJ6BH</t>
  </si>
  <si>
    <t>Olivia CK Headboard - Pewter</t>
  </si>
  <si>
    <t>655450512629</t>
  </si>
  <si>
    <t>KKJPJ7BH</t>
  </si>
  <si>
    <t>Olivia King Headboard - Pewter</t>
  </si>
  <si>
    <t>655450512667</t>
  </si>
  <si>
    <t>KKJPJ4</t>
  </si>
  <si>
    <t>Olivia Full Bed- Pewter</t>
  </si>
  <si>
    <t>655450512537</t>
  </si>
  <si>
    <t>KKJPJ4FS</t>
  </si>
  <si>
    <t>Olivia Full FB/Slats -Pewter</t>
  </si>
  <si>
    <t>655450512551</t>
  </si>
  <si>
    <t>KKJPJ4RL</t>
  </si>
  <si>
    <t>Olivia FL Side Rails - Pewter</t>
  </si>
  <si>
    <t>655450512568</t>
  </si>
  <si>
    <t>KKJPJ5</t>
  </si>
  <si>
    <t>Olivia Queen Bed- Pewter</t>
  </si>
  <si>
    <t>655450512575</t>
  </si>
  <si>
    <t>KKJPJ5FS</t>
  </si>
  <si>
    <t>Olivia Queen FB/Slats -Pewter</t>
  </si>
  <si>
    <t>655450512599</t>
  </si>
  <si>
    <t>KKJPJ5RL</t>
  </si>
  <si>
    <t>Olivia QN Side Rails - Pewter</t>
  </si>
  <si>
    <t>655450512605</t>
  </si>
  <si>
    <t>KKJPJ6</t>
  </si>
  <si>
    <t>Olivia CKing Bed- Pewter</t>
  </si>
  <si>
    <t>655450512612</t>
  </si>
  <si>
    <t>KKJPJ6FS</t>
  </si>
  <si>
    <t>Olivia CKing FB/Slats -Pewter</t>
  </si>
  <si>
    <t>655450512636</t>
  </si>
  <si>
    <t>KKJPJ6RL</t>
  </si>
  <si>
    <t>Olivia CK Side Rails - Pewter</t>
  </si>
  <si>
    <t>655450512643</t>
  </si>
  <si>
    <t>KKJPJ7</t>
  </si>
  <si>
    <t>Olivia King Bed- Pewter</t>
  </si>
  <si>
    <t>655450512650</t>
  </si>
  <si>
    <t>KKJPJ7FS</t>
  </si>
  <si>
    <t>Olivia King FB/Slats -Pewter</t>
  </si>
  <si>
    <t>655450512674</t>
  </si>
  <si>
    <t>KKJPJ7RL</t>
  </si>
  <si>
    <t>Olivia KG Side Rails - Pewter</t>
  </si>
  <si>
    <t>655450512681</t>
  </si>
  <si>
    <t>One Bedroom (DOM001 - FOB IDSUB)</t>
  </si>
  <si>
    <t>One</t>
  </si>
  <si>
    <t>JVLH81</t>
  </si>
  <si>
    <t>One 2 Drw Nghtstd W/USB - Bsqe</t>
  </si>
  <si>
    <t>24Hx30Wx18D</t>
  </si>
  <si>
    <t>655450404788</t>
  </si>
  <si>
    <t>28Hx33Wx21D</t>
  </si>
  <si>
    <t>LH</t>
  </si>
  <si>
    <t>Bisque</t>
  </si>
  <si>
    <t>JVLH81B</t>
  </si>
  <si>
    <t>One 3 Drw Nghtstd W/USB - Bsqe</t>
  </si>
  <si>
    <t>32Hx42Wx18D</t>
  </si>
  <si>
    <t>655450404795</t>
  </si>
  <si>
    <t>36Hx45Wx21D</t>
  </si>
  <si>
    <t>JVLH82</t>
  </si>
  <si>
    <t>One Dresser - Bisque</t>
  </si>
  <si>
    <t>33Hx72Wx18D</t>
  </si>
  <si>
    <t>655450404801</t>
  </si>
  <si>
    <t>36Hx75Wx21D</t>
  </si>
  <si>
    <t>JVLH83</t>
  </si>
  <si>
    <t>One Drs Mirror - Bisque</t>
  </si>
  <si>
    <t>655450404818</t>
  </si>
  <si>
    <t>JVLH84</t>
  </si>
  <si>
    <t>One Chest - Bisque</t>
  </si>
  <si>
    <t>52Hx42Wx18D</t>
  </si>
  <si>
    <t>655450404825</t>
  </si>
  <si>
    <t>60Hx45Wx21D</t>
  </si>
  <si>
    <t>JVLHH4</t>
  </si>
  <si>
    <t>One Wd Panel FL Bd - Bisque</t>
  </si>
  <si>
    <t>46Hx106Wx79D</t>
  </si>
  <si>
    <t>JVLHH4HF</t>
  </si>
  <si>
    <t>One Wd Panel FL HB/FB - Bisque</t>
  </si>
  <si>
    <t>655450404832</t>
  </si>
  <si>
    <t>69Hx9Wx54D</t>
  </si>
  <si>
    <t>655450404849</t>
  </si>
  <si>
    <t>JVLHH4RL</t>
  </si>
  <si>
    <t>One Wd Panel FL Rails - Bisque</t>
  </si>
  <si>
    <t>81Hx10Wx16D</t>
  </si>
  <si>
    <t>655450404856</t>
  </si>
  <si>
    <t>JVLHH4SL</t>
  </si>
  <si>
    <t xml:space="preserve">One Wd Panel FL Slats </t>
  </si>
  <si>
    <t>57Hx7Wx6D</t>
  </si>
  <si>
    <t>655450404863</t>
  </si>
  <si>
    <t>JVLHH5</t>
  </si>
  <si>
    <t>One Wd Panel Queen Bd - Bisque</t>
  </si>
  <si>
    <t>46Hx112Wx84D</t>
  </si>
  <si>
    <t>JVLHH5HF</t>
  </si>
  <si>
    <t>One Wd Panel QN HB/FB - Bisque</t>
  </si>
  <si>
    <t>655450404870</t>
  </si>
  <si>
    <t>54Hx74Wx8D</t>
  </si>
  <si>
    <t>655450404887</t>
  </si>
  <si>
    <t>JVLHH5RL</t>
  </si>
  <si>
    <t>One Wd Pnl QN/KG Rls - Bisque</t>
  </si>
  <si>
    <t>16Hx84Wx8D</t>
  </si>
  <si>
    <t>655450404894</t>
  </si>
  <si>
    <t>JVLHH5SL</t>
  </si>
  <si>
    <t xml:space="preserve">One Wd Panel QN Slats </t>
  </si>
  <si>
    <t>6Hx62Wx7D</t>
  </si>
  <si>
    <t>655450404900</t>
  </si>
  <si>
    <t>JVLHH6</t>
  </si>
  <si>
    <t>One Wd Panel CK Bed - Bisque</t>
  </si>
  <si>
    <t>46Hx124Wx88D</t>
  </si>
  <si>
    <t>JVLHH6HF</t>
  </si>
  <si>
    <t>One Wd Panel CK Hb/Fb - Bisque</t>
  </si>
  <si>
    <t>655450404948</t>
  </si>
  <si>
    <t>87Hx9Wx54D</t>
  </si>
  <si>
    <t>655450404955</t>
  </si>
  <si>
    <t>JVLHH6RL</t>
  </si>
  <si>
    <t>One Wd Panel CK Rails - Bisque</t>
  </si>
  <si>
    <t>90Hx10Wx16D</t>
  </si>
  <si>
    <t>655450404962</t>
  </si>
  <si>
    <t>JVLHH6SL</t>
  </si>
  <si>
    <t xml:space="preserve">One Wd Panel CK Slats </t>
  </si>
  <si>
    <t>75Hx7Wx6D</t>
  </si>
  <si>
    <t>655450404979</t>
  </si>
  <si>
    <t>JVLHH7</t>
  </si>
  <si>
    <t>One Wd Panel King Bed - Bisque</t>
  </si>
  <si>
    <t>46Hx128Wx84D</t>
  </si>
  <si>
    <t>JVLHH7HF</t>
  </si>
  <si>
    <t>One Wd Panel KG Hb/Fb - Bisque</t>
  </si>
  <si>
    <t>655450404986</t>
  </si>
  <si>
    <t>54Hx90Wx8D</t>
  </si>
  <si>
    <t>655450404993</t>
  </si>
  <si>
    <t>JVLHH7RL</t>
  </si>
  <si>
    <t>One Wd Panel KG Rails - Bisque</t>
  </si>
  <si>
    <t>655450405006</t>
  </si>
  <si>
    <t>JVLHH7SL</t>
  </si>
  <si>
    <t xml:space="preserve">One Wd Panel KG Slats </t>
  </si>
  <si>
    <t>655450405013</t>
  </si>
  <si>
    <t>JVLHH5Z3</t>
  </si>
  <si>
    <t>One BR 3P QDM</t>
  </si>
  <si>
    <t>655450404917</t>
  </si>
  <si>
    <t>JVLHH5Z4</t>
  </si>
  <si>
    <t>One BR 4P QDMN</t>
  </si>
  <si>
    <t>655450404924</t>
  </si>
  <si>
    <t>JVLHH5Z5</t>
  </si>
  <si>
    <t>One BR 5P QDMNC</t>
  </si>
  <si>
    <t>655450404931</t>
  </si>
  <si>
    <t>JVLHJ4</t>
  </si>
  <si>
    <t>One Spread FL Bed - Bisque</t>
  </si>
  <si>
    <t>JVLHJ4HF</t>
  </si>
  <si>
    <t>One Sprd FL Hb/Fb/Pnl/Dwr - Bs</t>
  </si>
  <si>
    <t>655450405020</t>
  </si>
  <si>
    <t>655450405037</t>
  </si>
  <si>
    <t>JVLHJ4RL</t>
  </si>
  <si>
    <t>One Spread FL Rails - Bisque</t>
  </si>
  <si>
    <t>9Hx81Wx11D</t>
  </si>
  <si>
    <t>655450405044</t>
  </si>
  <si>
    <t>JVLHJ5</t>
  </si>
  <si>
    <t>One Spread Queen Bed - Bisque</t>
  </si>
  <si>
    <t>JVLHJ5HF</t>
  </si>
  <si>
    <t>One Sprd QN Hb/Fb/Pnl/Dwr - Bs</t>
  </si>
  <si>
    <t>655450405068</t>
  </si>
  <si>
    <t>52Hx70Wx10D</t>
  </si>
  <si>
    <t>655450405075</t>
  </si>
  <si>
    <t>JVLHJ5RL</t>
  </si>
  <si>
    <t>One Spread QN/KG Rls - Bisque</t>
  </si>
  <si>
    <t>9Hx86Wx11D</t>
  </si>
  <si>
    <t>655450405082</t>
  </si>
  <si>
    <t>JVLHJ6</t>
  </si>
  <si>
    <t>One Spread CK Bed - Bisque</t>
  </si>
  <si>
    <t>JVLHJ6HF</t>
  </si>
  <si>
    <t>One Sprd CK Hb/Fb/Pnl/Dwr - Bs</t>
  </si>
  <si>
    <t>655450405105</t>
  </si>
  <si>
    <t>52Hx82Wx10D</t>
  </si>
  <si>
    <t>655450405112</t>
  </si>
  <si>
    <t>JVLHJ6RL</t>
  </si>
  <si>
    <t>One Spread CK Rails - Bisque</t>
  </si>
  <si>
    <t>9Hx90Wx11D</t>
  </si>
  <si>
    <t>655450405129</t>
  </si>
  <si>
    <t>JVLHJ7</t>
  </si>
  <si>
    <t>One Spread King Bed - Bisque</t>
  </si>
  <si>
    <t>JVLHJ7HF</t>
  </si>
  <si>
    <t>One Sprd KG Hb/Fb/Pnl/Dwr - Bs</t>
  </si>
  <si>
    <t>655450405143</t>
  </si>
  <si>
    <t>52Hx86Wx10D</t>
  </si>
  <si>
    <t>655450405150</t>
  </si>
  <si>
    <t>JVLHJ7RL</t>
  </si>
  <si>
    <t>One Spread KG Rails - Bisque</t>
  </si>
  <si>
    <t>655450405167</t>
  </si>
  <si>
    <t>JVLHJ5Z3</t>
  </si>
  <si>
    <t>One Spread BR 3P QDM</t>
  </si>
  <si>
    <t>655450449680</t>
  </si>
  <si>
    <t>JVLHJ5Z4</t>
  </si>
  <si>
    <t>One Spread BR 4P QDMN</t>
  </si>
  <si>
    <t>655450449697</t>
  </si>
  <si>
    <t>JVLHJ5Z5</t>
  </si>
  <si>
    <t>One Spread BR 5P QDMNC</t>
  </si>
  <si>
    <t>655450449703</t>
  </si>
  <si>
    <t>One Bedroom (DON004 - FOB CNYTN)</t>
  </si>
  <si>
    <t>JVHH88B</t>
  </si>
  <si>
    <t>One Bedroom Stool - BSS/Wrm Cn</t>
  </si>
  <si>
    <t>14Hx22Wx14D</t>
  </si>
  <si>
    <t>655450404313</t>
  </si>
  <si>
    <t>16Hx24Wx16D</t>
  </si>
  <si>
    <t>HH</t>
  </si>
  <si>
    <t>Warm Cognac</t>
  </si>
  <si>
    <t>One Cotton Ball Bedroom (DJC001 - FOB CNYTN)</t>
  </si>
  <si>
    <t>One Cotton Ball</t>
  </si>
  <si>
    <t>JVNBH4BH</t>
  </si>
  <si>
    <t>One Uph FL Bd HB-Ctn Bl</t>
  </si>
  <si>
    <t>50Hx64Wx7D</t>
  </si>
  <si>
    <t>655450473173</t>
  </si>
  <si>
    <t>52Hx65Wx8D</t>
  </si>
  <si>
    <t>JVNBH5BH</t>
  </si>
  <si>
    <t>One Uph QN Bd HB-Ctn Bl</t>
  </si>
  <si>
    <t>50Hx71Wx7D</t>
  </si>
  <si>
    <t>655450473234</t>
  </si>
  <si>
    <t>52Hx72Wx8D</t>
  </si>
  <si>
    <t>JVNBH6BH</t>
  </si>
  <si>
    <t>One Uph CK Bd HB-Ctn Bl</t>
  </si>
  <si>
    <t>50Hx88Wx7D</t>
  </si>
  <si>
    <t>655450473142</t>
  </si>
  <si>
    <t>JVNBH7BH</t>
  </si>
  <si>
    <t>One Uph EK Bd HB-Ctn Bl</t>
  </si>
  <si>
    <t>50Hx83Wx7D</t>
  </si>
  <si>
    <t>655450473203</t>
  </si>
  <si>
    <t>52Hx84Wx8D</t>
  </si>
  <si>
    <t>JVNBH4</t>
  </si>
  <si>
    <t>One Upholstered FL Bed -Ctn Bl</t>
  </si>
  <si>
    <t>50Hx64Wx86D</t>
  </si>
  <si>
    <t>655450473180</t>
  </si>
  <si>
    <t>JVNBH4FR</t>
  </si>
  <si>
    <t>One Uph FL Bd FB/Rl/Sl-Ctn Bl</t>
  </si>
  <si>
    <t>16Hx77Wx13D</t>
  </si>
  <si>
    <t>655450473166</t>
  </si>
  <si>
    <t>JVNBH5</t>
  </si>
  <si>
    <t>One Upholstered QN Bed -Ctn Bl</t>
  </si>
  <si>
    <t>50Hx71Wx91D</t>
  </si>
  <si>
    <t>655450473241</t>
  </si>
  <si>
    <t>JVNBH5FR</t>
  </si>
  <si>
    <t>One Uph QN Bd FB/Rl/Sl-Ctn Bl</t>
  </si>
  <si>
    <t>16Hx82Wx13D</t>
  </si>
  <si>
    <t>655450473227</t>
  </si>
  <si>
    <t>JVNBH6</t>
  </si>
  <si>
    <t>One Upholstered CK Bed -Ctn Bl</t>
  </si>
  <si>
    <t>50Hx88Wx91D</t>
  </si>
  <si>
    <t>655450473159</t>
  </si>
  <si>
    <t>JVNBH6FR</t>
  </si>
  <si>
    <t>One Uph CK Bd FB/Rl/Sl-Ctn Bl</t>
  </si>
  <si>
    <t>16Hx86Wx13D</t>
  </si>
  <si>
    <t>655450473135</t>
  </si>
  <si>
    <t>JVNBH7</t>
  </si>
  <si>
    <t>One Upholstered EK Bed -Ctn Bl</t>
  </si>
  <si>
    <t>50Hx83Wx94D</t>
  </si>
  <si>
    <t>655450473210</t>
  </si>
  <si>
    <t>JVNBH7FR</t>
  </si>
  <si>
    <t>One Uph EK Bd FB/Rl/Sl-Ctn Bl</t>
  </si>
  <si>
    <t>655450473197</t>
  </si>
  <si>
    <t>One Dining (DON004 - FOB CNYTN)</t>
  </si>
  <si>
    <t>JVHH63</t>
  </si>
  <si>
    <t>One Dining Chair - BSS/Wrm Cgn</t>
  </si>
  <si>
    <t>33Hx22Wx22D</t>
  </si>
  <si>
    <t>655450404320</t>
  </si>
  <si>
    <t>35Hx25Wx23D</t>
  </si>
  <si>
    <t>JVHH65</t>
  </si>
  <si>
    <t>One Dining Bench - BSS/Wrm Cog</t>
  </si>
  <si>
    <t>18Hx62Wx14D</t>
  </si>
  <si>
    <t>655450404337</t>
  </si>
  <si>
    <t>20Hx63Wx16D</t>
  </si>
  <si>
    <t>One Dining (KXJ001 - FOB CNYTN)</t>
  </si>
  <si>
    <t>JVLH60</t>
  </si>
  <si>
    <t>One Dining Table Wood - Bisque</t>
  </si>
  <si>
    <t>30Hx95Wx40D</t>
  </si>
  <si>
    <t>655450404443</t>
  </si>
  <si>
    <t>8Hx100Wx46D</t>
  </si>
  <si>
    <t>JVLH60Z4</t>
  </si>
  <si>
    <t>One Wd Din 4P TBCC</t>
  </si>
  <si>
    <t>655450459078</t>
  </si>
  <si>
    <t>JVLH60Z5</t>
  </si>
  <si>
    <t>One Wd Din 5P TCCCC</t>
  </si>
  <si>
    <t>655450459085</t>
  </si>
  <si>
    <t>JVLH60Z6</t>
  </si>
  <si>
    <t>One Wd Din 6P TBCCCC</t>
  </si>
  <si>
    <t>655450459092</t>
  </si>
  <si>
    <t>JVLH60Z7</t>
  </si>
  <si>
    <t>One Wd Din 7P TCCCCCC</t>
  </si>
  <si>
    <t>655450459108</t>
  </si>
  <si>
    <t>JVLH61</t>
  </si>
  <si>
    <t>One Dining Table - UCG/Bisque</t>
  </si>
  <si>
    <t>JVLH61B</t>
  </si>
  <si>
    <t>One Dining Tbl Base UCG/Bisque</t>
  </si>
  <si>
    <t>655450404450</t>
  </si>
  <si>
    <t>11Hx33Wx22D</t>
  </si>
  <si>
    <t>655450404467</t>
  </si>
  <si>
    <t>JVLH61T</t>
  </si>
  <si>
    <t>One Dining Tbl Top- UCG/Bisque</t>
  </si>
  <si>
    <t>5Hx85Wx45D</t>
  </si>
  <si>
    <t>655450404474</t>
  </si>
  <si>
    <t>JVLH61Z4</t>
  </si>
  <si>
    <t>One UCG Din 4P TBCC</t>
  </si>
  <si>
    <t>655450459115</t>
  </si>
  <si>
    <t>JVLH61Z5</t>
  </si>
  <si>
    <t>One UCG Din 5P TCCCC</t>
  </si>
  <si>
    <t>655450459122</t>
  </si>
  <si>
    <t>JVLH61Z6</t>
  </si>
  <si>
    <t>One UCG Din 6P TBCCCC</t>
  </si>
  <si>
    <t>655450459139</t>
  </si>
  <si>
    <t>JVLH61Z7</t>
  </si>
  <si>
    <t>One UCG Din 7P TCCCCCC</t>
  </si>
  <si>
    <t>655450459146</t>
  </si>
  <si>
    <t>JVLH63</t>
  </si>
  <si>
    <t>One Side Chair - Pearl/Bisque</t>
  </si>
  <si>
    <t>655450404511</t>
  </si>
  <si>
    <t>19Hx39Wx22D</t>
  </si>
  <si>
    <t>JVLH63W</t>
  </si>
  <si>
    <t>One Side Chair Woven - White/Bisque</t>
  </si>
  <si>
    <t>655450404528</t>
  </si>
  <si>
    <t>JVLH64</t>
  </si>
  <si>
    <t>One Arm Chair - Pearl/Bisque</t>
  </si>
  <si>
    <t>655450404535</t>
  </si>
  <si>
    <t>30Hx29Wx27D</t>
  </si>
  <si>
    <t>JVLH64A</t>
  </si>
  <si>
    <t>One Arm Chair Woven - White/Bisque</t>
  </si>
  <si>
    <t>655450404542</t>
  </si>
  <si>
    <t>40Hx30Wx22D</t>
  </si>
  <si>
    <t>JVLH71</t>
  </si>
  <si>
    <t>One Dining Bench - Pearl/Bisque</t>
  </si>
  <si>
    <t>19Hx68Wx14D</t>
  </si>
  <si>
    <t>655450404559</t>
  </si>
  <si>
    <t>11Hx71Wx20D</t>
  </si>
  <si>
    <t>JVLH71P</t>
  </si>
  <si>
    <t>One Dining Bench Plank - Pearl/Bisque</t>
  </si>
  <si>
    <t>655450404566</t>
  </si>
  <si>
    <t>11Hx66Wx18D</t>
  </si>
  <si>
    <t>JVLH71W</t>
  </si>
  <si>
    <t>One Dining Bench Woven - White/Bisque</t>
  </si>
  <si>
    <t>18Hx68Wx14D</t>
  </si>
  <si>
    <t>655450404573</t>
  </si>
  <si>
    <t>5Hx72Wx20D</t>
  </si>
  <si>
    <t>JVLH78G</t>
  </si>
  <si>
    <t>One Sidebrd 3dr - Bisque/BSS</t>
  </si>
  <si>
    <t>32Hx70Wx18D</t>
  </si>
  <si>
    <t>655450404580</t>
  </si>
  <si>
    <t>39Hx73Wx23D</t>
  </si>
  <si>
    <t>JVLH79G</t>
  </si>
  <si>
    <t>One Sideboard 4dr - Bisque</t>
  </si>
  <si>
    <t>32Hx80Wx18D</t>
  </si>
  <si>
    <t>655450404597</t>
  </si>
  <si>
    <t>39Hx85Wx23D</t>
  </si>
  <si>
    <t>One Entertainment (KXJ001 - FOB CNYTN)</t>
  </si>
  <si>
    <t>JVLH262</t>
  </si>
  <si>
    <t>One Ent Console 2dr - Bisque/UCG</t>
  </si>
  <si>
    <t>26Hx74Wx18D</t>
  </si>
  <si>
    <t>655450404696</t>
  </si>
  <si>
    <t>30Hx77Wx22D</t>
  </si>
  <si>
    <t>JVLH262L</t>
  </si>
  <si>
    <t>One Ent Console 2dr Lg - Bisque/UCG</t>
  </si>
  <si>
    <t>26Hx84Wx18D</t>
  </si>
  <si>
    <t>655450404702</t>
  </si>
  <si>
    <t>30Hx87Wx21D</t>
  </si>
  <si>
    <t>JVLH263</t>
  </si>
  <si>
    <t>One Ent Console 2dr - Bisque/BSS</t>
  </si>
  <si>
    <t>655450404719</t>
  </si>
  <si>
    <t>30Hx77Wx21D</t>
  </si>
  <si>
    <t>JVLH263L</t>
  </si>
  <si>
    <t>One Ent Console 3dr Lg  - Bsq/BSS</t>
  </si>
  <si>
    <t>655450404726</t>
  </si>
  <si>
    <t>One Home Office (DON004 - FOB CNYTN)</t>
  </si>
  <si>
    <t>JVA417</t>
  </si>
  <si>
    <t>One Home Office Chair - BSS/Wt</t>
  </si>
  <si>
    <t>38Hx23Wx26D</t>
  </si>
  <si>
    <t>9401.39.0010</t>
  </si>
  <si>
    <t>655450404290</t>
  </si>
  <si>
    <t>26Hx25Wx23D</t>
  </si>
  <si>
    <t>One Home Office (KXJ001 - FOB CNYTN)</t>
  </si>
  <si>
    <t>JVLH11</t>
  </si>
  <si>
    <t>One Writing Desk - Bisque/UCG</t>
  </si>
  <si>
    <t>30Hx68Wx26D</t>
  </si>
  <si>
    <t>655450404603</t>
  </si>
  <si>
    <t>7Hx71Wx29D</t>
  </si>
  <si>
    <t>JVLH12</t>
  </si>
  <si>
    <t>One Desk - Bisque/BSS</t>
  </si>
  <si>
    <t>30Hx94Wx28D</t>
  </si>
  <si>
    <t>JVLH12B</t>
  </si>
  <si>
    <t>One Desk Base - Bisque/BSS</t>
  </si>
  <si>
    <t>655450404610</t>
  </si>
  <si>
    <t>31Hx69Wx31D</t>
  </si>
  <si>
    <t>655450404627</t>
  </si>
  <si>
    <t>JVLH12T</t>
  </si>
  <si>
    <t>One Desk Top - Bisque/BSS</t>
  </si>
  <si>
    <t>7Hx69Wx31D</t>
  </si>
  <si>
    <t>655450404634</t>
  </si>
  <si>
    <t>JVLH17</t>
  </si>
  <si>
    <t>One Office Chair - Bisque/Pearl</t>
  </si>
  <si>
    <t>34Hx24Wx22D</t>
  </si>
  <si>
    <t>655450404641</t>
  </si>
  <si>
    <t>24Hx26Wx25D</t>
  </si>
  <si>
    <t>JVLH19</t>
  </si>
  <si>
    <t>One Bookcase - Bisque/UCG</t>
  </si>
  <si>
    <t>76Hx48Wx16D</t>
  </si>
  <si>
    <t>655450404658</t>
  </si>
  <si>
    <t>10Hx79Wx21D</t>
  </si>
  <si>
    <t>One Occasional (KXJ001 - FOB CNYTN)</t>
  </si>
  <si>
    <t>JVLH21</t>
  </si>
  <si>
    <t>One Coffee Table - Bisque/UCG</t>
  </si>
  <si>
    <t>18Hx54Wx30D</t>
  </si>
  <si>
    <t>655450404665</t>
  </si>
  <si>
    <t>8Hx58Wx34D</t>
  </si>
  <si>
    <t>JVLH22</t>
  </si>
  <si>
    <t>One Side Table - Bisque/UCG</t>
  </si>
  <si>
    <t>655450404672</t>
  </si>
  <si>
    <t>9Hx26Wx28D</t>
  </si>
  <si>
    <t>JVLH23</t>
  </si>
  <si>
    <t>One Console Table - Bisque/UCG</t>
  </si>
  <si>
    <t>30Hx60Wx18D</t>
  </si>
  <si>
    <t>655450404689</t>
  </si>
  <si>
    <t>8Hx64Wx22D</t>
  </si>
  <si>
    <t>One Occasional (SYA001 - FOB IDSUB)</t>
  </si>
  <si>
    <t>SYA001</t>
  </si>
  <si>
    <t>JVHS21</t>
  </si>
  <si>
    <t>One Teak Root Cof Tbl - Wm T/G</t>
  </si>
  <si>
    <t>18Hx50Wx30D</t>
  </si>
  <si>
    <t>JVHS21B</t>
  </si>
  <si>
    <t>One Teak Root Cof Tb Bs - Wm T</t>
  </si>
  <si>
    <t>655450405228</t>
  </si>
  <si>
    <t>21Hx50Wx31D</t>
  </si>
  <si>
    <t>HS</t>
  </si>
  <si>
    <t>Warm Teak</t>
  </si>
  <si>
    <t>655450405235</t>
  </si>
  <si>
    <t>JVHS21T</t>
  </si>
  <si>
    <t>One Teak Root Cof Tbl Tp - Gls</t>
  </si>
  <si>
    <t>7Hx57Wx37D</t>
  </si>
  <si>
    <t>655450405242</t>
  </si>
  <si>
    <t>JVHS21S</t>
  </si>
  <si>
    <t>One Teak Slice Cof Tbl - Wm Tk</t>
  </si>
  <si>
    <t>17Hx50Wx35D</t>
  </si>
  <si>
    <t>655450405310</t>
  </si>
  <si>
    <t>20Hx53Wx37D</t>
  </si>
  <si>
    <t>JVHS22</t>
  </si>
  <si>
    <t>One Teak Root End Tbl - Wm T/G</t>
  </si>
  <si>
    <t>JVHS22B</t>
  </si>
  <si>
    <t>One Teak Root End Tb Bs - Wm T</t>
  </si>
  <si>
    <t>655450405259</t>
  </si>
  <si>
    <t>26Hx22Wx20D</t>
  </si>
  <si>
    <t>655450405266</t>
  </si>
  <si>
    <t>JVHS22T</t>
  </si>
  <si>
    <t>One Teak Root End Tbl Tp - Gls</t>
  </si>
  <si>
    <t>6Hx27Wx27D</t>
  </si>
  <si>
    <t>655450405273</t>
  </si>
  <si>
    <t>JVHS22C</t>
  </si>
  <si>
    <t>One Wood Tile Sq End Tb - Wm T</t>
  </si>
  <si>
    <t>655450405181</t>
  </si>
  <si>
    <t>23Hx22Wx22D</t>
  </si>
  <si>
    <t>JVHS22D</t>
  </si>
  <si>
    <t>One Wd Tl Onx Sq End Tbl - T/O</t>
  </si>
  <si>
    <t>655450405198</t>
  </si>
  <si>
    <t>28Hx22Wx22D</t>
  </si>
  <si>
    <t>JVHS22E</t>
  </si>
  <si>
    <t>One Wood Tle Rnd End Tb - Wm T</t>
  </si>
  <si>
    <t>655450405204</t>
  </si>
  <si>
    <t>JVHS22F</t>
  </si>
  <si>
    <t>One Wd Tl Onx Rd End Tbl - T/O</t>
  </si>
  <si>
    <t>22Hx18Wx18D</t>
  </si>
  <si>
    <t>655450405211</t>
  </si>
  <si>
    <t>26Hx22Wx22D</t>
  </si>
  <si>
    <t>JVHS22S</t>
  </si>
  <si>
    <t>One Teak Slc Sq End Tbl - Wm T</t>
  </si>
  <si>
    <t>655450405327</t>
  </si>
  <si>
    <t>27Hx21Wx21D</t>
  </si>
  <si>
    <t>JVHS22SR</t>
  </si>
  <si>
    <t>One Teak Slc Rd End Tbl - Wm T</t>
  </si>
  <si>
    <t>655450405334</t>
  </si>
  <si>
    <t>JVHS23</t>
  </si>
  <si>
    <t>One Teak Root Cnsl Tb - Wm T/G</t>
  </si>
  <si>
    <t>JVHS23B</t>
  </si>
  <si>
    <t>One Teak Root Cnsl Tb Bs - W T</t>
  </si>
  <si>
    <t>655450405280</t>
  </si>
  <si>
    <t>33Hx62Wx18D</t>
  </si>
  <si>
    <t>655450405297</t>
  </si>
  <si>
    <t>JVHS23T</t>
  </si>
  <si>
    <t>One Teak Root Cnsl Tbl Tp- Gls</t>
  </si>
  <si>
    <t>6Hx66Wx20D</t>
  </si>
  <si>
    <t>655450405303</t>
  </si>
  <si>
    <t>JVHT21S</t>
  </si>
  <si>
    <t>One Teak Slice Cof Tbl - Blchd</t>
  </si>
  <si>
    <t>655450407000</t>
  </si>
  <si>
    <t>28Hx54Wx39D</t>
  </si>
  <si>
    <t>HT</t>
  </si>
  <si>
    <t>Bleached Teak</t>
  </si>
  <si>
    <t>JVHT22S</t>
  </si>
  <si>
    <t>One Teak Slc Sq End Tbl - Blch</t>
  </si>
  <si>
    <t>655450407062</t>
  </si>
  <si>
    <t>JVHT22SR</t>
  </si>
  <si>
    <t>One Teak Slc Rd End Tbl - Blch</t>
  </si>
  <si>
    <t>655450407079</t>
  </si>
  <si>
    <t>JVHV22O</t>
  </si>
  <si>
    <t>One Onyx Sq End Table - Onyx</t>
  </si>
  <si>
    <t>18Hx14Wx14D</t>
  </si>
  <si>
    <t>655450406973</t>
  </si>
  <si>
    <t>25Hx18Wx18D</t>
  </si>
  <si>
    <t>HV</t>
  </si>
  <si>
    <t>White Onyx</t>
  </si>
  <si>
    <t>One Pearl Bedroom (DJC001 - FOB CNYTN)</t>
  </si>
  <si>
    <t>One Pearl</t>
  </si>
  <si>
    <t>JVHKH4BH</t>
  </si>
  <si>
    <t>One Upholstered FL HB - Pearl</t>
  </si>
  <si>
    <t>655450359866</t>
  </si>
  <si>
    <t>HK</t>
  </si>
  <si>
    <t>Pearl</t>
  </si>
  <si>
    <t>JVHKH5BH</t>
  </si>
  <si>
    <t>One Upholstered QN HB - Pearl</t>
  </si>
  <si>
    <t>655450359897</t>
  </si>
  <si>
    <t>JVHKH6BH</t>
  </si>
  <si>
    <t>One Upholstered CK HB - Pearl</t>
  </si>
  <si>
    <t>655450359927</t>
  </si>
  <si>
    <t>JVHKH7BH</t>
  </si>
  <si>
    <t>One Upholstered EK HB - Pearl</t>
  </si>
  <si>
    <t>655450359958</t>
  </si>
  <si>
    <t>JVHKH4</t>
  </si>
  <si>
    <t>One Upholstered FL Bed - Pearl</t>
  </si>
  <si>
    <t>655450359859</t>
  </si>
  <si>
    <t>JVHKH4FR</t>
  </si>
  <si>
    <t>One Uph FL FB/Rails/Slats - Pl</t>
  </si>
  <si>
    <t>655450359873</t>
  </si>
  <si>
    <t>JVHKH5</t>
  </si>
  <si>
    <t>One Upholstered QN Bed - Pearl</t>
  </si>
  <si>
    <t>655450359880</t>
  </si>
  <si>
    <t>JVHKH5FR</t>
  </si>
  <si>
    <t>One Uph QN FB/Rails/Slats - Pl</t>
  </si>
  <si>
    <t>655450359903</t>
  </si>
  <si>
    <t>JVHKH6</t>
  </si>
  <si>
    <t>One Upholstered CK Bed - Pearl</t>
  </si>
  <si>
    <t>655450359910</t>
  </si>
  <si>
    <t>JVHKH6FR</t>
  </si>
  <si>
    <t>One Uph CK FB/Rails/Slats - Pl</t>
  </si>
  <si>
    <t>655450359934</t>
  </si>
  <si>
    <t>JVHKH7</t>
  </si>
  <si>
    <t>One Upholstered EK Bed - Pearl</t>
  </si>
  <si>
    <t>655450359941</t>
  </si>
  <si>
    <t>JVHKH7FR</t>
  </si>
  <si>
    <t>One Uph EK FB/Rails/Slats - Pl</t>
  </si>
  <si>
    <t>655450359965</t>
  </si>
  <si>
    <t>JVHKJ4</t>
  </si>
  <si>
    <t>One Uph Storage FL Bed - Pearl</t>
  </si>
  <si>
    <t>50Hx64Wx96D</t>
  </si>
  <si>
    <t>JVHKJ4BH</t>
  </si>
  <si>
    <t>One Uph Stg FL HB - Pearl</t>
  </si>
  <si>
    <t>655450411861</t>
  </si>
  <si>
    <t>655450411878</t>
  </si>
  <si>
    <t>JVHKJ4FR</t>
  </si>
  <si>
    <t>One Uph Stg FL FB/R/S - Pearl</t>
  </si>
  <si>
    <t>13Hx18Wx74D</t>
  </si>
  <si>
    <t>655450411885</t>
  </si>
  <si>
    <t>JVHKJ4SB</t>
  </si>
  <si>
    <t>One Uph Stg FL Drw Box - Pearl</t>
  </si>
  <si>
    <t>28Hx35Wx11D</t>
  </si>
  <si>
    <t>655450411892</t>
  </si>
  <si>
    <t>JVHKJ5</t>
  </si>
  <si>
    <t>One Uph Storage QN Bed - Pearl</t>
  </si>
  <si>
    <t>50Hx71Wx101D</t>
  </si>
  <si>
    <t>JVHKJ5BH</t>
  </si>
  <si>
    <t>One Uph Stg QN HB - Pearl</t>
  </si>
  <si>
    <t>655450411908</t>
  </si>
  <si>
    <t>655450411915</t>
  </si>
  <si>
    <t>JVHKJ5FR</t>
  </si>
  <si>
    <t>One Uph Stg QN FB/R/S - Pearl</t>
  </si>
  <si>
    <t>18Hx82Wx13D</t>
  </si>
  <si>
    <t>655450411922</t>
  </si>
  <si>
    <t>JVHKJ5SB</t>
  </si>
  <si>
    <t>One Uph Stg QN Drw Box - Pearl</t>
  </si>
  <si>
    <t>32Hx35Wx11D</t>
  </si>
  <si>
    <t>655450411939</t>
  </si>
  <si>
    <t>JVHKJ6</t>
  </si>
  <si>
    <t>One Uph Storage CK Bed - Pearl</t>
  </si>
  <si>
    <t>50Hx83Wx104D</t>
  </si>
  <si>
    <t>JVHKJ6BH</t>
  </si>
  <si>
    <t>One Uph Stg CK HB - Pearl</t>
  </si>
  <si>
    <t>655450411946</t>
  </si>
  <si>
    <t>655450411953</t>
  </si>
  <si>
    <t>JVHKJ6FR</t>
  </si>
  <si>
    <t>One Uph Stg CK FB/R/S - Pearl</t>
  </si>
  <si>
    <t>16Hx68Wx13D</t>
  </si>
  <si>
    <t>655450411960</t>
  </si>
  <si>
    <t>JVHKJ6SB</t>
  </si>
  <si>
    <t>One Uph Stg CK Drw Box - Pearl</t>
  </si>
  <si>
    <t>38Hx35Wx11D</t>
  </si>
  <si>
    <t>655450411977</t>
  </si>
  <si>
    <t>JVHKJ7</t>
  </si>
  <si>
    <t>One Uph Storage KG Bed - Pearl</t>
  </si>
  <si>
    <t>50Hx88Wx101D</t>
  </si>
  <si>
    <t>JVHKJ7BH</t>
  </si>
  <si>
    <t>One Uph Stg KG HB - Pearl</t>
  </si>
  <si>
    <t>655450411984</t>
  </si>
  <si>
    <t>655450411991</t>
  </si>
  <si>
    <t>JVHKJ7FR</t>
  </si>
  <si>
    <t>One Uph Stg KG FB/R/S - Pearl</t>
  </si>
  <si>
    <t>655450412004</t>
  </si>
  <si>
    <t>JVHKJ7SB</t>
  </si>
  <si>
    <t>One Uph Stg KG Drw Box - Pearl</t>
  </si>
  <si>
    <t>40Hx35Wx11D</t>
  </si>
  <si>
    <t>655450412011</t>
  </si>
  <si>
    <t>Oskar Occasional (BAO001 - FOB CNYTN)</t>
  </si>
  <si>
    <t>Oskar</t>
  </si>
  <si>
    <t>BAO001</t>
  </si>
  <si>
    <t>QSUH22L</t>
  </si>
  <si>
    <t>Oskar Lrg Rd Side Table - Wheat</t>
  </si>
  <si>
    <t>655450446900</t>
  </si>
  <si>
    <t>25Hx21Wx21D</t>
  </si>
  <si>
    <t>UH</t>
  </si>
  <si>
    <t>Wheat</t>
  </si>
  <si>
    <t>QSUH22S</t>
  </si>
  <si>
    <t>Oskar Sm Rd Side Table - Wheat</t>
  </si>
  <si>
    <t>21Hx15Wx15D</t>
  </si>
  <si>
    <t>655450446894</t>
  </si>
  <si>
    <t>23Hx17Wx17D</t>
  </si>
  <si>
    <t>QVUG21</t>
  </si>
  <si>
    <t>Oskar Strg Coffee Table - Brly</t>
  </si>
  <si>
    <t>16Hx35Wx35D</t>
  </si>
  <si>
    <t>655450447044</t>
  </si>
  <si>
    <t>41Hx41Wx19D</t>
  </si>
  <si>
    <t>UG</t>
  </si>
  <si>
    <t>Barley</t>
  </si>
  <si>
    <t>QVUG22</t>
  </si>
  <si>
    <t>Oskar Strg End Table - Barley</t>
  </si>
  <si>
    <t>655450447051</t>
  </si>
  <si>
    <t>QVUG23</t>
  </si>
  <si>
    <t>Oskar Stg Console Table - Brly</t>
  </si>
  <si>
    <t>30Hx48Wx16D</t>
  </si>
  <si>
    <t>655450483745</t>
  </si>
  <si>
    <t>52Hx34Wx21D</t>
  </si>
  <si>
    <t>Oxford Basalt Grey Bedroom (DKC001 - FOB VNSGN)</t>
  </si>
  <si>
    <t>Oxford Basalt Grey</t>
  </si>
  <si>
    <t>AZU581</t>
  </si>
  <si>
    <t>Oxford 2 Drw NS w Shlf - Bs Gr</t>
  </si>
  <si>
    <t>29Hx32Wx16D</t>
  </si>
  <si>
    <t>655450193996</t>
  </si>
  <si>
    <t>34Hx35Wx19D</t>
  </si>
  <si>
    <t>AZU581B</t>
  </si>
  <si>
    <t>Oxford 1 Drw NS W/CM - B Grey</t>
  </si>
  <si>
    <t>655450440625</t>
  </si>
  <si>
    <t>25Hx29Wx19D</t>
  </si>
  <si>
    <t>AZU581C</t>
  </si>
  <si>
    <t>Oxford 2 Drw NS W/CM - Bs Grey</t>
  </si>
  <si>
    <t>24Hx26Wx16D</t>
  </si>
  <si>
    <t>655450440632</t>
  </si>
  <si>
    <t>27Hx29Wx19D</t>
  </si>
  <si>
    <t>AZU582A</t>
  </si>
  <si>
    <t>Oxford 8 Drw Drs-Bas Grey A23</t>
  </si>
  <si>
    <t>40Hx64Wx18D</t>
  </si>
  <si>
    <t>655450432712</t>
  </si>
  <si>
    <t>44Hx67Wx21D</t>
  </si>
  <si>
    <t>AZU582B</t>
  </si>
  <si>
    <t>Oxford 6-Drw Desser - Bsl Grey</t>
  </si>
  <si>
    <t>655450440649</t>
  </si>
  <si>
    <t>AZU583</t>
  </si>
  <si>
    <t>Oxford Drs Mir - Bas Grey</t>
  </si>
  <si>
    <t>36Hx48Wx1D</t>
  </si>
  <si>
    <t>655450194030</t>
  </si>
  <si>
    <t>AZU583FL</t>
  </si>
  <si>
    <t>Oxford Floor Low Mir - Bs Gry</t>
  </si>
  <si>
    <t>72Hx24Wx3D</t>
  </si>
  <si>
    <t>655450252075</t>
  </si>
  <si>
    <t>72Hx30Wx5D</t>
  </si>
  <si>
    <t>AZU584A</t>
  </si>
  <si>
    <t>Oxford 6 Drw Chs-Bas Grey A23</t>
  </si>
  <si>
    <t>56Hx40Wx18D</t>
  </si>
  <si>
    <t>655450432729</t>
  </si>
  <si>
    <t>61Hx43Wx21D</t>
  </si>
  <si>
    <t>AZU584BA</t>
  </si>
  <si>
    <t>Oxford 3 Drw NS - Bs Grey A23</t>
  </si>
  <si>
    <t>655450435249</t>
  </si>
  <si>
    <t>AZU5F5DZ3</t>
  </si>
  <si>
    <t>Oxford BR 3P QDM</t>
  </si>
  <si>
    <t>655450354953</t>
  </si>
  <si>
    <t>AZU5F5DZ4</t>
  </si>
  <si>
    <t>Oxford BR 4P QDMN</t>
  </si>
  <si>
    <t>655450354960</t>
  </si>
  <si>
    <t>AZU5F5DZ5</t>
  </si>
  <si>
    <t>Oxford BR 5P QDMNC</t>
  </si>
  <si>
    <t>655450354977</t>
  </si>
  <si>
    <t>AZU5S5DZ3</t>
  </si>
  <si>
    <t>Oxford BR Strg 3P QDM</t>
  </si>
  <si>
    <t>655450355011</t>
  </si>
  <si>
    <t>AZU5S5DZ4</t>
  </si>
  <si>
    <t>Oxford BR Strg 4P QDMN</t>
  </si>
  <si>
    <t>655450355028</t>
  </si>
  <si>
    <t>AZU5S5DZ5</t>
  </si>
  <si>
    <t>Oxford BR Strg 5P QDMNC</t>
  </si>
  <si>
    <t>655450355035</t>
  </si>
  <si>
    <t>AZU5F4D</t>
  </si>
  <si>
    <t>Oxford FL Bed - Bas Grey/Dlphn</t>
  </si>
  <si>
    <t>56Hx59Wx82D</t>
  </si>
  <si>
    <t>AZU5F4BHD</t>
  </si>
  <si>
    <t>Oxford FL Dlphn HB - Bs Gr/Dlp</t>
  </si>
  <si>
    <t>655450229329</t>
  </si>
  <si>
    <t>59Hx62Wx6D</t>
  </si>
  <si>
    <t>655450218095</t>
  </si>
  <si>
    <t>AZU5F4FB</t>
  </si>
  <si>
    <t>Oxford FL Ftbd - Basalt Grey</t>
  </si>
  <si>
    <t>16Hx62Wx5D</t>
  </si>
  <si>
    <t>655450199202</t>
  </si>
  <si>
    <t>AZU5F4R</t>
  </si>
  <si>
    <t>Oxford FL Rails - Basalt Grey</t>
  </si>
  <si>
    <t>16Hx8Wx79D</t>
  </si>
  <si>
    <t>655450194108</t>
  </si>
  <si>
    <t>AZU5F4S</t>
  </si>
  <si>
    <t>Oxford FL Slats - Basalt Grey</t>
  </si>
  <si>
    <t>3Hx55Wx10D</t>
  </si>
  <si>
    <t>655450199219</t>
  </si>
  <si>
    <t>AZU5F5D</t>
  </si>
  <si>
    <t>Oxford QN Bed - Bas Grey/Dlphn</t>
  </si>
  <si>
    <t>56Hx65Wx87D</t>
  </si>
  <si>
    <t>AZU5F5BHD</t>
  </si>
  <si>
    <t>Oxford QN Dlphn HB - Bs Gr/Dlp</t>
  </si>
  <si>
    <t>655450229336</t>
  </si>
  <si>
    <t>655450218101</t>
  </si>
  <si>
    <t>AZU5F5FB</t>
  </si>
  <si>
    <t>Oxford QN Ftbd - Basalt Grey</t>
  </si>
  <si>
    <t>16Hx68Wx5D</t>
  </si>
  <si>
    <t>655450199240</t>
  </si>
  <si>
    <t>AZU5F5R</t>
  </si>
  <si>
    <t>Oxford QN Rails - Basalt Grey</t>
  </si>
  <si>
    <t>16Hx8Wx84D</t>
  </si>
  <si>
    <t>655450194184</t>
  </si>
  <si>
    <t>AZU5F5S</t>
  </si>
  <si>
    <t>Oxford QN Slats - Basalt Grey</t>
  </si>
  <si>
    <t>4Hx62Wx10D</t>
  </si>
  <si>
    <t>655450199257</t>
  </si>
  <si>
    <t>AZU5F6D</t>
  </si>
  <si>
    <t>Oxford CK Bed - Bas Grey/Dlphn</t>
  </si>
  <si>
    <t>56Hx77Wx91D</t>
  </si>
  <si>
    <t>AZU5F6BHD</t>
  </si>
  <si>
    <t>Oxford CK Dlphn HB - Bs Gr/Dlp</t>
  </si>
  <si>
    <t>655450229343</t>
  </si>
  <si>
    <t>59Hx79Wx6D</t>
  </si>
  <si>
    <t>655450218118</t>
  </si>
  <si>
    <t>AZU5F6FB</t>
  </si>
  <si>
    <t>Oxford CK Ftbd - Basalt Grey</t>
  </si>
  <si>
    <t>16Hx80Wx5D</t>
  </si>
  <si>
    <t>655450199288</t>
  </si>
  <si>
    <t>AZU5F6R</t>
  </si>
  <si>
    <t>Oxford CK Rails - Basalt Grey</t>
  </si>
  <si>
    <t>16Hx8Wx89D</t>
  </si>
  <si>
    <t>655450194269</t>
  </si>
  <si>
    <t>AZU5F6S</t>
  </si>
  <si>
    <t>Oxford CK Slats - Basalt Grey</t>
  </si>
  <si>
    <t>3Hx74Wx11D</t>
  </si>
  <si>
    <t>655450199295</t>
  </si>
  <si>
    <t>AZU5F7D</t>
  </si>
  <si>
    <t>Oxford EK Bed - Bas Grey/Dlphn</t>
  </si>
  <si>
    <t>56Hx80Wx87D</t>
  </si>
  <si>
    <t>AZU5F7BHD</t>
  </si>
  <si>
    <t>Oxford EK Dlphn HB - Bs Gr/Dlp</t>
  </si>
  <si>
    <t>655450229350</t>
  </si>
  <si>
    <t>655450218125</t>
  </si>
  <si>
    <t>AZU5F7FB</t>
  </si>
  <si>
    <t>Oxford EK Ftbd - Basalt Grey</t>
  </si>
  <si>
    <t>655450199325</t>
  </si>
  <si>
    <t>AZU5F7R</t>
  </si>
  <si>
    <t>Oxford EK Rails - Basalt Grey</t>
  </si>
  <si>
    <t>17Hx8Wx84D</t>
  </si>
  <si>
    <t>655450194344</t>
  </si>
  <si>
    <t>AZU5F7S</t>
  </si>
  <si>
    <t>Oxford EK Slats - Basalt Grey</t>
  </si>
  <si>
    <t>3Hx78Wx10D</t>
  </si>
  <si>
    <t>655450199332</t>
  </si>
  <si>
    <t>AZU5S4D</t>
  </si>
  <si>
    <t>Oxfrd FL FB Stg Bd - Bs Gr/Dlp</t>
  </si>
  <si>
    <t>AZU5S4BHD</t>
  </si>
  <si>
    <t>655450229367</t>
  </si>
  <si>
    <t>655450229374</t>
  </si>
  <si>
    <t>AZU5S4FS</t>
  </si>
  <si>
    <t>Oxfrd FL FB Stg FB/Slt - Bs Gr</t>
  </si>
  <si>
    <t>62Hx26Wx16D</t>
  </si>
  <si>
    <t>655450229381</t>
  </si>
  <si>
    <t>AZU5S4R</t>
  </si>
  <si>
    <t>Oxford FL FB Stg Rails - Bs Gr</t>
  </si>
  <si>
    <t>80Hx17Wx8D</t>
  </si>
  <si>
    <t>655450229398</t>
  </si>
  <si>
    <t>AZU5S5D</t>
  </si>
  <si>
    <t>Oxfrd QN FB Stg Bd - Bs Gr/Dlp</t>
  </si>
  <si>
    <t>AZU5S5BHD</t>
  </si>
  <si>
    <t>655450229404</t>
  </si>
  <si>
    <t>68Hx59Wx6D</t>
  </si>
  <si>
    <t>655450229411</t>
  </si>
  <si>
    <t>AZU5S5FS</t>
  </si>
  <si>
    <t>Oxfrd QN FB Stg FB/Slt - Bs Gr</t>
  </si>
  <si>
    <t>68Hx26Wx16D</t>
  </si>
  <si>
    <t>655450229428</t>
  </si>
  <si>
    <t>AZU5S5R</t>
  </si>
  <si>
    <t>Oxford QN FB Stg Rails - Bs Gr</t>
  </si>
  <si>
    <t>655450229435</t>
  </si>
  <si>
    <t>AZU5S6D</t>
  </si>
  <si>
    <t>Oxfrd CK FB Stg Bd - Bs Gr/Dlp</t>
  </si>
  <si>
    <t>AZU5S6BHD</t>
  </si>
  <si>
    <t>655450229442</t>
  </si>
  <si>
    <t>59Hx80Wx6D</t>
  </si>
  <si>
    <t>655450229459</t>
  </si>
  <si>
    <t>AZU5S6FS</t>
  </si>
  <si>
    <t>Oxfrd CK FB Stg FB/Slt - Bs Gr</t>
  </si>
  <si>
    <t>26Hx80Wx16D</t>
  </si>
  <si>
    <t>655450229466</t>
  </si>
  <si>
    <t>AZU5S6R</t>
  </si>
  <si>
    <t>Oxford CK FB Stg Rails - Bs Gr</t>
  </si>
  <si>
    <t>655450229473</t>
  </si>
  <si>
    <t>AZU5S7D</t>
  </si>
  <si>
    <t>Oxfrd EK FB Stg Bd - Bs Gr/Dlp</t>
  </si>
  <si>
    <t>AZU5S7BHD</t>
  </si>
  <si>
    <t>655450229480</t>
  </si>
  <si>
    <t>655450229497</t>
  </si>
  <si>
    <t>AZU5S7FS</t>
  </si>
  <si>
    <t>Oxfrd EK FB Stg FB/Slt - Bs Gr</t>
  </si>
  <si>
    <t>83Hx26Wx16D</t>
  </si>
  <si>
    <t>655450229503</t>
  </si>
  <si>
    <t>AZU5S7R</t>
  </si>
  <si>
    <t>Oxford EK FB Stg Rails - Bs Gr</t>
  </si>
  <si>
    <t>17Hx7Wx84D</t>
  </si>
  <si>
    <t>655450229510</t>
  </si>
  <si>
    <t>AZU5H4</t>
  </si>
  <si>
    <t>Oxford Cnp FL Bed - Bs Gr/Dlph</t>
  </si>
  <si>
    <t>86Hx61Wx83D</t>
  </si>
  <si>
    <t>AZU5H4HF</t>
  </si>
  <si>
    <t>Oxfrd Cnp FL HB/FB/S - BGr/Dph</t>
  </si>
  <si>
    <t>655450253843</t>
  </si>
  <si>
    <t>39Hx64Wx10D</t>
  </si>
  <si>
    <t>655450253850</t>
  </si>
  <si>
    <t>AZU5H4RP</t>
  </si>
  <si>
    <t>Oxford Cnp FL RL/P - Bas Grey</t>
  </si>
  <si>
    <t>18Hx9Wx86D</t>
  </si>
  <si>
    <t>655450253867</t>
  </si>
  <si>
    <t>AZU5H4VP</t>
  </si>
  <si>
    <t>Oxfrd Cnp FL Cnpy Pst - Bs Gry</t>
  </si>
  <si>
    <t>88Hx10Wx9D</t>
  </si>
  <si>
    <t>655450253874</t>
  </si>
  <si>
    <t>AZU5H5</t>
  </si>
  <si>
    <t>Oxford Cnp QN Bed - Bs Gr/Dlph</t>
  </si>
  <si>
    <t>86Hx67Wx88D</t>
  </si>
  <si>
    <t>AZU5H5HF</t>
  </si>
  <si>
    <t>Oxfrd Cnp QN HB/FB/S - BGr/Dph</t>
  </si>
  <si>
    <t>655450253881</t>
  </si>
  <si>
    <t>40Hx71Wx10D</t>
  </si>
  <si>
    <t>655450253898</t>
  </si>
  <si>
    <t>AZU5H5RP</t>
  </si>
  <si>
    <t>Oxford Cnp QN RL/P - Bas Grey</t>
  </si>
  <si>
    <t>18Hx9Wx90D</t>
  </si>
  <si>
    <t>655450253904</t>
  </si>
  <si>
    <t>AZU5H5VP</t>
  </si>
  <si>
    <t>Oxfrd Cnp QN Cnpy Pst - Bs Gry</t>
  </si>
  <si>
    <t>88Hx9Wx9D</t>
  </si>
  <si>
    <t>655450253911</t>
  </si>
  <si>
    <t>AZU5H6</t>
  </si>
  <si>
    <t>Oxford Cnp CK Bed - Bs Gr/Dlph</t>
  </si>
  <si>
    <t>86Hx79Wx92D</t>
  </si>
  <si>
    <t>AZU5H6HF</t>
  </si>
  <si>
    <t>Oxfrd Cnp CK HB/FB/S - BGr/Dph</t>
  </si>
  <si>
    <t>655450253928</t>
  </si>
  <si>
    <t>39Hx83Wx10D</t>
  </si>
  <si>
    <t>655450253935</t>
  </si>
  <si>
    <t>AZU5H6RP</t>
  </si>
  <si>
    <t>Oxford Cnp CK RL/P - Bas Grey</t>
  </si>
  <si>
    <t>18Hx9Wx95D</t>
  </si>
  <si>
    <t>655450253942</t>
  </si>
  <si>
    <t>AZU5H6VP</t>
  </si>
  <si>
    <t>Oxfrd Cnp CK Cnpy Pst - Bs Gry</t>
  </si>
  <si>
    <t>655450253959</t>
  </si>
  <si>
    <t>AZU5H7</t>
  </si>
  <si>
    <t>Oxford Cnp EK Bed - Bs Gr/Dlph</t>
  </si>
  <si>
    <t>86Hx83Wx88D</t>
  </si>
  <si>
    <t>AZU5H7HF</t>
  </si>
  <si>
    <t>Oxfrd Cnp EK HB/FB/S - BGr/Dph</t>
  </si>
  <si>
    <t>655450253966</t>
  </si>
  <si>
    <t>39Hx85Wx10D</t>
  </si>
  <si>
    <t>655450253973</t>
  </si>
  <si>
    <t>AZU5H7RP</t>
  </si>
  <si>
    <t>Oxford Cnp EK RL/P - Bas Grey</t>
  </si>
  <si>
    <t>17Hx9Wx89D</t>
  </si>
  <si>
    <t>655450253980</t>
  </si>
  <si>
    <t>AZU5H7VP</t>
  </si>
  <si>
    <t>Oxfrd Cnp EK Cnpy Pst - Bs Gry</t>
  </si>
  <si>
    <t>655450253997</t>
  </si>
  <si>
    <t>AZU5H5Z3</t>
  </si>
  <si>
    <t>Oxford BR Cnp 3P QDM</t>
  </si>
  <si>
    <t>655450354984</t>
  </si>
  <si>
    <t>AZU5H5Z4</t>
  </si>
  <si>
    <t>Oxford BR Cnp 4P QDMN</t>
  </si>
  <si>
    <t>655450354991</t>
  </si>
  <si>
    <t>AZU5H5Z5</t>
  </si>
  <si>
    <t>Oxford BR Cnp 5P QDMNC</t>
  </si>
  <si>
    <t>655450355004</t>
  </si>
  <si>
    <t>Oxford Basalt Grey Dining (DKC001 - FOB VNSGN)</t>
  </si>
  <si>
    <t>AZU561</t>
  </si>
  <si>
    <t>Oxford Din Tbl - Bas Grey</t>
  </si>
  <si>
    <t>30Hx95Wx42D</t>
  </si>
  <si>
    <t>AZU561B</t>
  </si>
  <si>
    <t>Oxford Din Tbl B - Bas Grey</t>
  </si>
  <si>
    <t>655450246623</t>
  </si>
  <si>
    <t>30Hx51Wx23D</t>
  </si>
  <si>
    <t>655450246647</t>
  </si>
  <si>
    <t>AZU561T</t>
  </si>
  <si>
    <t>Oxford Din Tbl T - Bas Grey</t>
  </si>
  <si>
    <t>10Hx76Wx45D</t>
  </si>
  <si>
    <t>655450246630</t>
  </si>
  <si>
    <t>AZU565</t>
  </si>
  <si>
    <t>Oxford Bench - Bas Grey</t>
  </si>
  <si>
    <t>18Hx60Wx14D</t>
  </si>
  <si>
    <t>655450246661</t>
  </si>
  <si>
    <t>21Hx63Wx17D</t>
  </si>
  <si>
    <t>AZU567</t>
  </si>
  <si>
    <t>Oxford Gthg Tb USB/Pwr - Bs Gy</t>
  </si>
  <si>
    <t>36Hx77Wx18D</t>
  </si>
  <si>
    <t>655450344602</t>
  </si>
  <si>
    <t>8Hx84Wx21D</t>
  </si>
  <si>
    <t>AZU573</t>
  </si>
  <si>
    <t>Oxford Sideboard - Bas Grey</t>
  </si>
  <si>
    <t>32Hx66Wx18D</t>
  </si>
  <si>
    <t>655450246654</t>
  </si>
  <si>
    <t>35Hx69Wx21D</t>
  </si>
  <si>
    <t>AZU561Z4</t>
  </si>
  <si>
    <t>Oxford DI 4P TBCC</t>
  </si>
  <si>
    <t>655450357169</t>
  </si>
  <si>
    <t>AZU561Z5</t>
  </si>
  <si>
    <t>Oxford DI 5P TCCCC</t>
  </si>
  <si>
    <t>655450357176</t>
  </si>
  <si>
    <t>AZU561Z6</t>
  </si>
  <si>
    <t>Oxford DI 6P TBCCCC</t>
  </si>
  <si>
    <t>655450357183</t>
  </si>
  <si>
    <t>AZU561Z7</t>
  </si>
  <si>
    <t>Oxford DI 7P TCCCCCC</t>
  </si>
  <si>
    <t>655450357190</t>
  </si>
  <si>
    <t>Oxford Basalt Grey Dining (FFN001 - FOB CNYTN)</t>
  </si>
  <si>
    <t>AZU563</t>
  </si>
  <si>
    <t>Oxford Dine Chair - Bas Grey</t>
  </si>
  <si>
    <t>37Hx19Wx24D</t>
  </si>
  <si>
    <t>655450252242</t>
  </si>
  <si>
    <t>21Hx29Wx29D</t>
  </si>
  <si>
    <t>AZU570</t>
  </si>
  <si>
    <t>Oxford Bkls Ctr Stl - Dv Gy/SS</t>
  </si>
  <si>
    <t>26Hx19Wx20D</t>
  </si>
  <si>
    <t>655450344619</t>
  </si>
  <si>
    <t>21Hx31Wx22D</t>
  </si>
  <si>
    <t>AZU576</t>
  </si>
  <si>
    <t>Oxford Bar Stool - Mocha/SS</t>
  </si>
  <si>
    <t>37Hx22Wx21D</t>
  </si>
  <si>
    <t>655450344626</t>
  </si>
  <si>
    <t>20Hx34Wx24D</t>
  </si>
  <si>
    <t>Oxford Basalt Grey Entertainment (DKC001 - FOB VNSGN)</t>
  </si>
  <si>
    <t>AZU5265</t>
  </si>
  <si>
    <t>Oxford Ent Cons 54W - Bas Gry</t>
  </si>
  <si>
    <t>36Hx54Wx18D</t>
  </si>
  <si>
    <t>655450251399</t>
  </si>
  <si>
    <t>39Hx56Wx21D</t>
  </si>
  <si>
    <t>AZU5266</t>
  </si>
  <si>
    <t>Oxford Ent Cons 64W - Bas Gry</t>
  </si>
  <si>
    <t>655450251405</t>
  </si>
  <si>
    <t>33Hx67Wx21D</t>
  </si>
  <si>
    <t>AZU5267</t>
  </si>
  <si>
    <t>Oxford Ent Cons 74W - Bas Gry</t>
  </si>
  <si>
    <t>27Hx74Wx18D</t>
  </si>
  <si>
    <t>655450251412</t>
  </si>
  <si>
    <t>AZU5268</t>
  </si>
  <si>
    <t>Oxford Ent Cons 84W - Bas Grey</t>
  </si>
  <si>
    <t>655450260896</t>
  </si>
  <si>
    <t>29Hx87Wx21D</t>
  </si>
  <si>
    <t>Oxford Basalt Grey Home Office (DKC001 - FOB VNSGN)</t>
  </si>
  <si>
    <t>AZU512</t>
  </si>
  <si>
    <t>Oxford Sngl Ped Desk - Bs Grey</t>
  </si>
  <si>
    <t>30Hx60Wx22D</t>
  </si>
  <si>
    <t>AZU511P</t>
  </si>
  <si>
    <t>Oxford Dsk Fil Cab/Bs - Bs Gry</t>
  </si>
  <si>
    <t>655450261244</t>
  </si>
  <si>
    <t>32Hx25Wx23D</t>
  </si>
  <si>
    <t>655450261251</t>
  </si>
  <si>
    <t>AZU512T</t>
  </si>
  <si>
    <t>Oxford Wtrfl Dsk Tp - Bas Grey</t>
  </si>
  <si>
    <t>7Hx64Wx25D</t>
  </si>
  <si>
    <t>655450261282</t>
  </si>
  <si>
    <t>AZU519</t>
  </si>
  <si>
    <t>Oxford Bookshelf - Basalt Grey</t>
  </si>
  <si>
    <t>74Hx32Wx16D</t>
  </si>
  <si>
    <t>655450261275</t>
  </si>
  <si>
    <t>77Hx34Wx19D</t>
  </si>
  <si>
    <t>Oxford Basalt Grey Occasional (DKC001 - FOB VNSGN)</t>
  </si>
  <si>
    <t>AZU521</t>
  </si>
  <si>
    <t>Oxford Cof Table - Bas Grey</t>
  </si>
  <si>
    <t>17Hx54Wx26D</t>
  </si>
  <si>
    <t>655450194399</t>
  </si>
  <si>
    <t>20Hx57Wx29D</t>
  </si>
  <si>
    <t>AZU522</t>
  </si>
  <si>
    <t>Oxford End Table - Bas Grey</t>
  </si>
  <si>
    <t>655450194405</t>
  </si>
  <si>
    <t>AZU523</t>
  </si>
  <si>
    <t>Oxford Cnsl Tbl - Bas Grey</t>
  </si>
  <si>
    <t>655450194412</t>
  </si>
  <si>
    <t>33Hx57Wx19D</t>
  </si>
  <si>
    <t>Oxford Mineral Bedroom (DKC001 - FOB VNSGN)</t>
  </si>
  <si>
    <t>Oxford Mineral</t>
  </si>
  <si>
    <t>AZBX81</t>
  </si>
  <si>
    <t>Oxford 2 Drw NS w Shelf - Mnrl</t>
  </si>
  <si>
    <t>655450333705</t>
  </si>
  <si>
    <t>AZBX81B</t>
  </si>
  <si>
    <t>Oxford 1 Drw NS W/CM - Mineral</t>
  </si>
  <si>
    <t>655450447068</t>
  </si>
  <si>
    <t>AZBX81C</t>
  </si>
  <si>
    <t>Oxford 2 Drw NS W/CM - Mineral</t>
  </si>
  <si>
    <t>655450447075</t>
  </si>
  <si>
    <t>AZBX82A</t>
  </si>
  <si>
    <t>Oxford 8 Drw Drs - Mineral A23</t>
  </si>
  <si>
    <t>655450432736</t>
  </si>
  <si>
    <t>AZBX82B</t>
  </si>
  <si>
    <t>Oxford 6-Drw Desser - Mineral</t>
  </si>
  <si>
    <t>655450447082</t>
  </si>
  <si>
    <t>AZBX83</t>
  </si>
  <si>
    <t>Oxford Drs Mirror- Mineral</t>
  </si>
  <si>
    <t>655450333729</t>
  </si>
  <si>
    <t>AZBX83FL</t>
  </si>
  <si>
    <t>Oxford Floor Low Mir - Mineral</t>
  </si>
  <si>
    <t>655450333736</t>
  </si>
  <si>
    <t>71Hx31Wx5D</t>
  </si>
  <si>
    <t>AZBX84A</t>
  </si>
  <si>
    <t>Oxford 6 Drw Chest-Mineral A23</t>
  </si>
  <si>
    <t>655450432743</t>
  </si>
  <si>
    <t>60Hx43Wx21D</t>
  </si>
  <si>
    <t>AZBX84BA</t>
  </si>
  <si>
    <t>Oxford 3 Drw NS - Mineral A23</t>
  </si>
  <si>
    <t>655450435256</t>
  </si>
  <si>
    <t>AZBXF4</t>
  </si>
  <si>
    <t>Oxford FL Bed - Mineral/Stone</t>
  </si>
  <si>
    <t>AZBXF4BH</t>
  </si>
  <si>
    <t>Oxford FL Stone HB - Mineral</t>
  </si>
  <si>
    <t>655450334016</t>
  </si>
  <si>
    <t>655450334023</t>
  </si>
  <si>
    <t>AZBXF4FB</t>
  </si>
  <si>
    <t>Oxford FL Ftbd - Mineral</t>
  </si>
  <si>
    <t>655450334030</t>
  </si>
  <si>
    <t>AZBXF4R</t>
  </si>
  <si>
    <t>Oxford FL Rails - Mineral</t>
  </si>
  <si>
    <t>655450334047</t>
  </si>
  <si>
    <t>AZBXF4S</t>
  </si>
  <si>
    <t>Oxford FL Slats - Mineral</t>
  </si>
  <si>
    <t>655450334054</t>
  </si>
  <si>
    <t>AZBXF5</t>
  </si>
  <si>
    <t>Oxford QN Bed - Mineral/Stone</t>
  </si>
  <si>
    <t>AZBXF5BH</t>
  </si>
  <si>
    <t>Oxford QN Stone HB - Mineral</t>
  </si>
  <si>
    <t>655450333767</t>
  </si>
  <si>
    <t>59Hx69Wx6D</t>
  </si>
  <si>
    <t>655450333774</t>
  </si>
  <si>
    <t>AZBXF5FB</t>
  </si>
  <si>
    <t>Oxford QN Ftbd - Mineral</t>
  </si>
  <si>
    <t>655450333781</t>
  </si>
  <si>
    <t>AZBXF5R</t>
  </si>
  <si>
    <t>Oxford QN Rails - Mineral</t>
  </si>
  <si>
    <t>655450333798</t>
  </si>
  <si>
    <t>AZBXF5S</t>
  </si>
  <si>
    <t>Oxford QN Slats - Mineral</t>
  </si>
  <si>
    <t>3Hx62Wx10D</t>
  </si>
  <si>
    <t>655450333804</t>
  </si>
  <si>
    <t>AZBXF6</t>
  </si>
  <si>
    <t>Oxford CK Bed - Mineral/Stone</t>
  </si>
  <si>
    <t>AZBXF6BH</t>
  </si>
  <si>
    <t>Oxford CK Stone HB - Mineral</t>
  </si>
  <si>
    <t>655450334061</t>
  </si>
  <si>
    <t>655450334078</t>
  </si>
  <si>
    <t>AZBXF6FB</t>
  </si>
  <si>
    <t>Oxford CK Ftbd - Mineral</t>
  </si>
  <si>
    <t>655450334085</t>
  </si>
  <si>
    <t>AZBXF6R</t>
  </si>
  <si>
    <t>Oxford CK Rails - Mineral</t>
  </si>
  <si>
    <t>655450334092</t>
  </si>
  <si>
    <t>AZBXF6S</t>
  </si>
  <si>
    <t>Oxford CK Slats - Mineral</t>
  </si>
  <si>
    <t>655450334108</t>
  </si>
  <si>
    <t>AZBXF7</t>
  </si>
  <si>
    <t>Oxford EK Bed - Mineral/Stone</t>
  </si>
  <si>
    <t>AZBXF7BH</t>
  </si>
  <si>
    <t>Oxford EK Stone HB - Mineral</t>
  </si>
  <si>
    <t>655450333811</t>
  </si>
  <si>
    <t>58Hx82Wx6D</t>
  </si>
  <si>
    <t>655450333828</t>
  </si>
  <si>
    <t>AZBXF7FB</t>
  </si>
  <si>
    <t>Oxford EK Ftbd - Mineral</t>
  </si>
  <si>
    <t>16Hx84Wx5D</t>
  </si>
  <si>
    <t>655450333835</t>
  </si>
  <si>
    <t>AZBXF7R</t>
  </si>
  <si>
    <t>Oxford EK Rails - Mineral</t>
  </si>
  <si>
    <t>655450333842</t>
  </si>
  <si>
    <t>AZBXF7S</t>
  </si>
  <si>
    <t>Oxford EK Slats - Mineral</t>
  </si>
  <si>
    <t>655450333859</t>
  </si>
  <si>
    <t>AZBXF5Z3</t>
  </si>
  <si>
    <t>655450354861</t>
  </si>
  <si>
    <t>AZBXF5Z4</t>
  </si>
  <si>
    <t>655450354878</t>
  </si>
  <si>
    <t>AZBXF5Z5</t>
  </si>
  <si>
    <t>655450354885</t>
  </si>
  <si>
    <t>AZBXK4</t>
  </si>
  <si>
    <t>Oxford Wood Full Bed - Mineral</t>
  </si>
  <si>
    <t>48Hx56Wx84D</t>
  </si>
  <si>
    <t>AZBXK4BH</t>
  </si>
  <si>
    <t>Oxford Wood Full HB - Mineral</t>
  </si>
  <si>
    <t>655450447099</t>
  </si>
  <si>
    <t>52Hx60Wx9D</t>
  </si>
  <si>
    <t>655450447105</t>
  </si>
  <si>
    <t>AZBXK4FS</t>
  </si>
  <si>
    <t>Oxford Wd FL FB/Slats - Minerl</t>
  </si>
  <si>
    <t>23Hx60Wx7D</t>
  </si>
  <si>
    <t>655450447112</t>
  </si>
  <si>
    <t>AZBXK4RL</t>
  </si>
  <si>
    <t>Oxford Wd FL Sd Rails - Minerl</t>
  </si>
  <si>
    <t>18Hx8Wx80D</t>
  </si>
  <si>
    <t>655450447129</t>
  </si>
  <si>
    <t>AZBXK5</t>
  </si>
  <si>
    <t>Oxford Wood Queen Bed - Minerl</t>
  </si>
  <si>
    <t>48Hx63Wx89D</t>
  </si>
  <si>
    <t>AZBXK5BH</t>
  </si>
  <si>
    <t>Oxford Wood Queen HB - Mineral</t>
  </si>
  <si>
    <t>655450447136</t>
  </si>
  <si>
    <t>52Hx67Wx9D</t>
  </si>
  <si>
    <t>655450447143</t>
  </si>
  <si>
    <t>AZBXK5FS</t>
  </si>
  <si>
    <t>Oxford Wd QN FB/Slats - Minerl</t>
  </si>
  <si>
    <t>23Hx67Wx7D</t>
  </si>
  <si>
    <t>655450447150</t>
  </si>
  <si>
    <t>AZBXK5RL</t>
  </si>
  <si>
    <t>Oxford Wd QN Sd Rails - Minerl</t>
  </si>
  <si>
    <t>18Hx8Wx85D</t>
  </si>
  <si>
    <t>655450447167</t>
  </si>
  <si>
    <t>AZBXK6</t>
  </si>
  <si>
    <t>Oxford Wood CKing Bed - Minerl</t>
  </si>
  <si>
    <t>48Hx80Wx93D</t>
  </si>
  <si>
    <t>AZBXK6BH</t>
  </si>
  <si>
    <t>Oxford Wood Cking HB - Minerl</t>
  </si>
  <si>
    <t>655450447174</t>
  </si>
  <si>
    <t>52Hx84Wx9D</t>
  </si>
  <si>
    <t>655450447181</t>
  </si>
  <si>
    <t>AZBXK6FS</t>
  </si>
  <si>
    <t>Oxford Wd CK FB/Slats - Minerl</t>
  </si>
  <si>
    <t>23Hx84Wx7D</t>
  </si>
  <si>
    <t>655450447198</t>
  </si>
  <si>
    <t>AZBXK6RL</t>
  </si>
  <si>
    <t>Oxford Wd CK Sd Rails - Minerl</t>
  </si>
  <si>
    <t>18Hx8Wx89D</t>
  </si>
  <si>
    <t>655450447204</t>
  </si>
  <si>
    <t>AZBXK7</t>
  </si>
  <si>
    <t>Oxford Wood King Bed - Mineral</t>
  </si>
  <si>
    <t>48Hx80Wx91D</t>
  </si>
  <si>
    <t>AZBXK7BH</t>
  </si>
  <si>
    <t>Oxford Wood King HB - Mineral</t>
  </si>
  <si>
    <t>655450447211</t>
  </si>
  <si>
    <t>655450447228</t>
  </si>
  <si>
    <t>AZBXK7FS</t>
  </si>
  <si>
    <t>Oxford Wd KG FB/Slats - Minerl</t>
  </si>
  <si>
    <t>23Hx84Wx9D</t>
  </si>
  <si>
    <t>655450447235</t>
  </si>
  <si>
    <t>AZBXK7RL</t>
  </si>
  <si>
    <t>Oxford Wd KG Sd Rails - Minerl</t>
  </si>
  <si>
    <t>11Hx5Wx85D</t>
  </si>
  <si>
    <t>655450447242</t>
  </si>
  <si>
    <t>AZBXK5Z3</t>
  </si>
  <si>
    <t>Oxford BR Wd 3P QDM</t>
  </si>
  <si>
    <t>655450447259</t>
  </si>
  <si>
    <t>AZBXK5Z4</t>
  </si>
  <si>
    <t>Oxford BR Wd 4P QDMN</t>
  </si>
  <si>
    <t>655450447266</t>
  </si>
  <si>
    <t>AZBXK5Z5</t>
  </si>
  <si>
    <t>Oxford BR Wd 5P QDMNC</t>
  </si>
  <si>
    <t>655450447273</t>
  </si>
  <si>
    <t>AZBXS4</t>
  </si>
  <si>
    <t>Oxfrd FL FB Stg Bd - Minrl/Stn</t>
  </si>
  <si>
    <t>AZBXS4BH</t>
  </si>
  <si>
    <t>655450334191</t>
  </si>
  <si>
    <t>655450334207</t>
  </si>
  <si>
    <t>AZBXS4FS</t>
  </si>
  <si>
    <t>Oxfrd FL FB Stg FB/Slt - Minrl</t>
  </si>
  <si>
    <t>655450334214</t>
  </si>
  <si>
    <t>AZBXS4R</t>
  </si>
  <si>
    <t>Oxford FL FB Stg Rails - Minrl</t>
  </si>
  <si>
    <t>655450334221</t>
  </si>
  <si>
    <t>AZBXS5</t>
  </si>
  <si>
    <t>Oxfrd QN FB Stg Bd - Minrl/Stn</t>
  </si>
  <si>
    <t>AZBXS5BH</t>
  </si>
  <si>
    <t>655450333941</t>
  </si>
  <si>
    <t>655450334238</t>
  </si>
  <si>
    <t>AZBXS5FS</t>
  </si>
  <si>
    <t>Oxfrd QN FB Stg FB/Slt - Minrl</t>
  </si>
  <si>
    <t>655450333958</t>
  </si>
  <si>
    <t>AZBXS5R</t>
  </si>
  <si>
    <t>Oxford QN FB Stg Rails - Minrl</t>
  </si>
  <si>
    <t>655450333965</t>
  </si>
  <si>
    <t>AZBXS6</t>
  </si>
  <si>
    <t>Oxfrd CK FB Stg Bd - Minrl/Stn</t>
  </si>
  <si>
    <t>AZBXS6BH</t>
  </si>
  <si>
    <t>655450334245</t>
  </si>
  <si>
    <t>59Hx81Wx6D</t>
  </si>
  <si>
    <t>655450334252</t>
  </si>
  <si>
    <t>AZBXS6FS</t>
  </si>
  <si>
    <t>Oxfrd CK FB Stg FB/Slt - Minrl</t>
  </si>
  <si>
    <t>80Hx26Wx16D</t>
  </si>
  <si>
    <t>655450334269</t>
  </si>
  <si>
    <t>AZBXS6R</t>
  </si>
  <si>
    <t>Oxford CK FB Stg Rails - Minrl</t>
  </si>
  <si>
    <t>17Hx8Wx89D</t>
  </si>
  <si>
    <t>655450334276</t>
  </si>
  <si>
    <t>AZBXS7</t>
  </si>
  <si>
    <t>Oxfrd EK FB Stg Bd - Minrl/Stn</t>
  </si>
  <si>
    <t>AZBXS7BH</t>
  </si>
  <si>
    <t>655450333972</t>
  </si>
  <si>
    <t>58Hx84Wx6D</t>
  </si>
  <si>
    <t>655450334283</t>
  </si>
  <si>
    <t>AZBXS7FS</t>
  </si>
  <si>
    <t>Oxfrd EK FB Stg FB/Slt - Minrl</t>
  </si>
  <si>
    <t>84Hx25Wx16D</t>
  </si>
  <si>
    <t>655450333989</t>
  </si>
  <si>
    <t>AZBXS7R</t>
  </si>
  <si>
    <t>Oxford EK FB Stg Rails - Minrl</t>
  </si>
  <si>
    <t>655450333996</t>
  </si>
  <si>
    <t>AZBXS5Z3</t>
  </si>
  <si>
    <t>Oxford BR FB Stg 3P QDM</t>
  </si>
  <si>
    <t>655450354922</t>
  </si>
  <si>
    <t>AZBXS5Z4</t>
  </si>
  <si>
    <t>Oxford BR FB Stg 4P QDMN</t>
  </si>
  <si>
    <t>655450354939</t>
  </si>
  <si>
    <t>AZBXS5Z5</t>
  </si>
  <si>
    <t>Oxford BR FB Stg 5P QDMNC</t>
  </si>
  <si>
    <t>655450354946</t>
  </si>
  <si>
    <t>AZBXH4</t>
  </si>
  <si>
    <t>Oxford Cnp FL Bed - Minrl/Stne</t>
  </si>
  <si>
    <t>AZBXH4HF</t>
  </si>
  <si>
    <t>Oxfrd Cnp FL HB/FB/S - Mineral</t>
  </si>
  <si>
    <t>655450334115</t>
  </si>
  <si>
    <t>655450334122</t>
  </si>
  <si>
    <t>AZBXH4RP</t>
  </si>
  <si>
    <t>Oxford Cnp FL RL/P - Mineral</t>
  </si>
  <si>
    <t>655450334139</t>
  </si>
  <si>
    <t>AZBXH4VP</t>
  </si>
  <si>
    <t>Oxfrd Cnp FL Cnpy Pst - Mneral</t>
  </si>
  <si>
    <t>655450334146</t>
  </si>
  <si>
    <t>AZBXH5</t>
  </si>
  <si>
    <t>Oxford Cnp QN Bed - Minrl/Stne</t>
  </si>
  <si>
    <t>AZBXH5HF</t>
  </si>
  <si>
    <t>Oxfrd Cnp QN HB/FB/S - Mineral</t>
  </si>
  <si>
    <t>655450333866</t>
  </si>
  <si>
    <t>39Hx71Wx10D</t>
  </si>
  <si>
    <t>655450333873</t>
  </si>
  <si>
    <t>AZBXH5RP</t>
  </si>
  <si>
    <t>Oxford Cnp QN RL/P - Mineral</t>
  </si>
  <si>
    <t>17Hx9Wx90D</t>
  </si>
  <si>
    <t>655450333880</t>
  </si>
  <si>
    <t>AZBXH5VP</t>
  </si>
  <si>
    <t>Oxfrd Cnp QN Cnpy Pst - Mneral</t>
  </si>
  <si>
    <t>655450333897</t>
  </si>
  <si>
    <t>AZBXH6</t>
  </si>
  <si>
    <t>Oxford Cnp CK Bed - Minrl/Stne</t>
  </si>
  <si>
    <t>AZBXH6HF</t>
  </si>
  <si>
    <t>Oxfrd Cnp CK HB/FB/S - Mineral</t>
  </si>
  <si>
    <t>655450334153</t>
  </si>
  <si>
    <t>655450334160</t>
  </si>
  <si>
    <t>AZBXH6RP</t>
  </si>
  <si>
    <t>Oxford Cnp CK RL/P - Mineral</t>
  </si>
  <si>
    <t>655450334177</t>
  </si>
  <si>
    <t>AZBXH6VP</t>
  </si>
  <si>
    <t>Oxfrd Cnp CK Cnpy Pst - Mneral</t>
  </si>
  <si>
    <t>655450334184</t>
  </si>
  <si>
    <t>AZBXH7</t>
  </si>
  <si>
    <t>Oxford Cnp EK Bed - Minrl/Stne</t>
  </si>
  <si>
    <t>AZBXH7HF</t>
  </si>
  <si>
    <t>Oxfrd Cnp EK HB/FB/S - Mineral</t>
  </si>
  <si>
    <t>655450333903</t>
  </si>
  <si>
    <t>655450333910</t>
  </si>
  <si>
    <t>AZBXH7RP</t>
  </si>
  <si>
    <t>Oxford Cnp EK RL/P - Mineral</t>
  </si>
  <si>
    <t>655450333927</t>
  </si>
  <si>
    <t>AZBXH7VP</t>
  </si>
  <si>
    <t>Oxfrd Cnp EK Cnpy Pst - Mneral</t>
  </si>
  <si>
    <t>655450333934</t>
  </si>
  <si>
    <t>AZBXH5Z3</t>
  </si>
  <si>
    <t>655450354892</t>
  </si>
  <si>
    <t>AZBXH5Z4</t>
  </si>
  <si>
    <t>655450354908</t>
  </si>
  <si>
    <t>AZBXH5Z5</t>
  </si>
  <si>
    <t>655450354915</t>
  </si>
  <si>
    <t>Oxford Mineral Dining (DKC001 - FOB VNSGN)</t>
  </si>
  <si>
    <t>AZBX61</t>
  </si>
  <si>
    <t>Oxford Din Tbl - Mineral</t>
  </si>
  <si>
    <t>AZBX61B</t>
  </si>
  <si>
    <t>Oxford Din Tbl B - Mineral</t>
  </si>
  <si>
    <t>655450334290</t>
  </si>
  <si>
    <t>29Hx51Wx23D</t>
  </si>
  <si>
    <t>655450334306</t>
  </si>
  <si>
    <t>AZBX61T</t>
  </si>
  <si>
    <t>Oxford Din Tbl T - Mineral</t>
  </si>
  <si>
    <t>9Hx76Wx45D</t>
  </si>
  <si>
    <t>655450334313</t>
  </si>
  <si>
    <t>AZBX65</t>
  </si>
  <si>
    <t>Oxford Bench - Mineral</t>
  </si>
  <si>
    <t>655450334337</t>
  </si>
  <si>
    <t>22Hx63Wx17D</t>
  </si>
  <si>
    <t>AZBX73</t>
  </si>
  <si>
    <t>Oxford Sideboard - Mineral</t>
  </si>
  <si>
    <t>655450334344</t>
  </si>
  <si>
    <t>AZBX61Z4</t>
  </si>
  <si>
    <t>655450357121</t>
  </si>
  <si>
    <t>AZBX61Z5</t>
  </si>
  <si>
    <t>655450357138</t>
  </si>
  <si>
    <t>AZBX61Z6</t>
  </si>
  <si>
    <t>655450357145</t>
  </si>
  <si>
    <t>AZBX61Z7</t>
  </si>
  <si>
    <t>655450357152</t>
  </si>
  <si>
    <t>Oxford Mineral Dining (FFN001 - FOB CNYTN)</t>
  </si>
  <si>
    <t>AZBX63</t>
  </si>
  <si>
    <t>Oxford Dine Chair -  Mineral</t>
  </si>
  <si>
    <t>655450334320</t>
  </si>
  <si>
    <t>AZBX76</t>
  </si>
  <si>
    <t>Oxford Uph Br Stool - Ash G/SS</t>
  </si>
  <si>
    <t>655450398636</t>
  </si>
  <si>
    <t>Oxford Mineral Entertainment (DKC001 - FOB VNSGN)</t>
  </si>
  <si>
    <t>AZBX265</t>
  </si>
  <si>
    <t>Oxford Ent Cons 54W - Mineral</t>
  </si>
  <si>
    <t>655450334351</t>
  </si>
  <si>
    <t>AZBX266</t>
  </si>
  <si>
    <t>Oxford Ent Cons 64W - Mineral</t>
  </si>
  <si>
    <t>655450334368</t>
  </si>
  <si>
    <t>AZBX267</t>
  </si>
  <si>
    <t>Oxford Ent Cons 74W - Mineral</t>
  </si>
  <si>
    <t>655450334375</t>
  </si>
  <si>
    <t>30Hx76Wx21D</t>
  </si>
  <si>
    <t>AZBX268</t>
  </si>
  <si>
    <t>Oxford Ent Cons 84W - Mineral</t>
  </si>
  <si>
    <t>655450334382</t>
  </si>
  <si>
    <t>29Hx86Wx21D</t>
  </si>
  <si>
    <t>Oxford Mineral Home Office (DKC001 - FOB VNSGN)</t>
  </si>
  <si>
    <t>AZBX12</t>
  </si>
  <si>
    <t>Oxford Sngl Ped Desk - Mneral</t>
  </si>
  <si>
    <t>AZBX11P</t>
  </si>
  <si>
    <t>Oxford Dsk Fil Cab/Bs - Mneral</t>
  </si>
  <si>
    <t>655450334405</t>
  </si>
  <si>
    <t>655450334399</t>
  </si>
  <si>
    <t>AZBX12T</t>
  </si>
  <si>
    <t>Oxford Wtrfl Dsk Tp - Mineral</t>
  </si>
  <si>
    <t>7Hx64Wx26D</t>
  </si>
  <si>
    <t>655450334412</t>
  </si>
  <si>
    <t>AZBX19</t>
  </si>
  <si>
    <t>Oxford Bookshelf - Mineral</t>
  </si>
  <si>
    <t>655450334429</t>
  </si>
  <si>
    <t>77Hx35Wx19D</t>
  </si>
  <si>
    <t>Oxford Mineral Occasional (DKC001 - FOB VNSGN)</t>
  </si>
  <si>
    <t>AZBX21</t>
  </si>
  <si>
    <t>Oxford Cof Table - Mineral</t>
  </si>
  <si>
    <t>655450334436</t>
  </si>
  <si>
    <t>20Hx56Wx29D</t>
  </si>
  <si>
    <t>AZBX22</t>
  </si>
  <si>
    <t>Oxford End Table - Mineral</t>
  </si>
  <si>
    <t>655450334443</t>
  </si>
  <si>
    <t>AZBX23</t>
  </si>
  <si>
    <t>Oxford Cnsl Tbl - Mineral</t>
  </si>
  <si>
    <t>655450334450</t>
  </si>
  <si>
    <t>33Hx56Wx19D</t>
  </si>
  <si>
    <t>Paragon Black Bedroom (PTM001 - FOB IDSUB)</t>
  </si>
  <si>
    <t>Paragon Black</t>
  </si>
  <si>
    <t>PTM001</t>
  </si>
  <si>
    <t>4N0281</t>
  </si>
  <si>
    <t>Paragon Nightstand</t>
  </si>
  <si>
    <t>655450158049</t>
  </si>
  <si>
    <t>33HX27WX21D</t>
  </si>
  <si>
    <t>02</t>
  </si>
  <si>
    <t xml:space="preserve"> Black</t>
  </si>
  <si>
    <t>30HX24WX19D</t>
  </si>
  <si>
    <t>4N0282A</t>
  </si>
  <si>
    <t>Paragon Dresser A23</t>
  </si>
  <si>
    <t>43Hx60Wx19D</t>
  </si>
  <si>
    <t>655450432095</t>
  </si>
  <si>
    <t>4N0283</t>
  </si>
  <si>
    <t>Paragon Drsr. Mir.</t>
  </si>
  <si>
    <t>655450162848</t>
  </si>
  <si>
    <t>39HX45WX6D</t>
  </si>
  <si>
    <t>36HX41WX2D</t>
  </si>
  <si>
    <t>4N0284A</t>
  </si>
  <si>
    <t>Paragon Chest A23</t>
  </si>
  <si>
    <t>655450432101</t>
  </si>
  <si>
    <t>4N02L4</t>
  </si>
  <si>
    <t>Paragon Low Profile Full</t>
  </si>
  <si>
    <t>4N02L4HF</t>
  </si>
  <si>
    <t>Paragon Full HB/FB</t>
  </si>
  <si>
    <t>655450162879</t>
  </si>
  <si>
    <t>40Hx63Wx8D</t>
  </si>
  <si>
    <t>655450162886</t>
  </si>
  <si>
    <t>4N02L4RS</t>
  </si>
  <si>
    <t>Paragon Full Rails/Slats</t>
  </si>
  <si>
    <t>655450162893</t>
  </si>
  <si>
    <t>4N02L5</t>
  </si>
  <si>
    <t>Paragon Low Profile Queen</t>
  </si>
  <si>
    <t>4N02L5HF</t>
  </si>
  <si>
    <t>Paragon Queen HB/FB</t>
  </si>
  <si>
    <t>655450162923</t>
  </si>
  <si>
    <t>40Hx70Wx8D</t>
  </si>
  <si>
    <t>655450162930</t>
  </si>
  <si>
    <t>4N02L5RS</t>
  </si>
  <si>
    <t>Paragon Queen Rails/Slats</t>
  </si>
  <si>
    <t>655450162947</t>
  </si>
  <si>
    <t>4N02L6</t>
  </si>
  <si>
    <t>Paragon Low Profile C. King</t>
  </si>
  <si>
    <t>4N02L6HF</t>
  </si>
  <si>
    <t>Paragon C. King HB/FB</t>
  </si>
  <si>
    <t>655450162978</t>
  </si>
  <si>
    <t>40Hx81Wx8D</t>
  </si>
  <si>
    <t>655450162985</t>
  </si>
  <si>
    <t>4N02L6RS</t>
  </si>
  <si>
    <t>Paragon C. King Rails/Slats</t>
  </si>
  <si>
    <t>655450162992</t>
  </si>
  <si>
    <t>4N02L7</t>
  </si>
  <si>
    <t>Paragon Low Profile E. King</t>
  </si>
  <si>
    <t>4N02L7HF</t>
  </si>
  <si>
    <t>Paragon E. King HB/FB</t>
  </si>
  <si>
    <t>655450163029</t>
  </si>
  <si>
    <t>40Hx85Wx8D</t>
  </si>
  <si>
    <t>655450163036</t>
  </si>
  <si>
    <t>4N02L7RS</t>
  </si>
  <si>
    <t>Paragon E. King Rails/Slats</t>
  </si>
  <si>
    <t>655450163043</t>
  </si>
  <si>
    <t>4N02L5Z3</t>
  </si>
  <si>
    <t>Paragon BR 3P QDM</t>
  </si>
  <si>
    <t>655450353543</t>
  </si>
  <si>
    <t>4N02L5Z4</t>
  </si>
  <si>
    <t>Paragon BR 4P QDMN</t>
  </si>
  <si>
    <t>655450353550</t>
  </si>
  <si>
    <t>4N02L5Z5</t>
  </si>
  <si>
    <t>Paragon BR 5P QDMNC</t>
  </si>
  <si>
    <t>655450353567</t>
  </si>
  <si>
    <t>4N02D4</t>
  </si>
  <si>
    <t>Paragon Storage Full</t>
  </si>
  <si>
    <t>4N02D4R</t>
  </si>
  <si>
    <t>Paragon Storage Full Rails</t>
  </si>
  <si>
    <t>655450162909</t>
  </si>
  <si>
    <t>655450162916</t>
  </si>
  <si>
    <t>4N02DB</t>
  </si>
  <si>
    <t>Paragon (4) Drw Boxes - Black</t>
  </si>
  <si>
    <t>655450163074</t>
  </si>
  <si>
    <t>4N02D5</t>
  </si>
  <si>
    <t>Paragon Storage Queen</t>
  </si>
  <si>
    <t>4N02D5R</t>
  </si>
  <si>
    <t>Paragon Storage QN/EK Rails</t>
  </si>
  <si>
    <t>655450162954</t>
  </si>
  <si>
    <t>655450162961</t>
  </si>
  <si>
    <t>4N02D6</t>
  </si>
  <si>
    <t>Paragon Storage C. King</t>
  </si>
  <si>
    <t>4N02D6R</t>
  </si>
  <si>
    <t>Paragon Storage C. King Rails</t>
  </si>
  <si>
    <t>655450163005</t>
  </si>
  <si>
    <t>655450163012</t>
  </si>
  <si>
    <t>4N02D7</t>
  </si>
  <si>
    <t>Paragon Storage E. King</t>
  </si>
  <si>
    <t>655450163050</t>
  </si>
  <si>
    <t>4N02D5Z3</t>
  </si>
  <si>
    <t>Paragon BR Stg 3P QDM</t>
  </si>
  <si>
    <t>655450353512</t>
  </si>
  <si>
    <t>4N02D5Z4</t>
  </si>
  <si>
    <t>Paragon BR Stg 4P QDMN</t>
  </si>
  <si>
    <t>655450353529</t>
  </si>
  <si>
    <t>4N02D5Z5</t>
  </si>
  <si>
    <t>Paragon BR Stg 5P QDMNC</t>
  </si>
  <si>
    <t>655450353536</t>
  </si>
  <si>
    <t>Paragon White Bedroom (PTM001 - FOB IDSUB)</t>
  </si>
  <si>
    <t>Paragon White</t>
  </si>
  <si>
    <t>4NA481</t>
  </si>
  <si>
    <t>655450158032</t>
  </si>
  <si>
    <t>4NA482A</t>
  </si>
  <si>
    <t>655450432118</t>
  </si>
  <si>
    <t>4NA483</t>
  </si>
  <si>
    <t>655450163098</t>
  </si>
  <si>
    <t>40Hx44Wx6D</t>
  </si>
  <si>
    <t>4NA484A</t>
  </si>
  <si>
    <t>655450432125</t>
  </si>
  <si>
    <t>4NA4L4</t>
  </si>
  <si>
    <t>4NA4L4HF</t>
  </si>
  <si>
    <t>655450163128</t>
  </si>
  <si>
    <t>655450163135</t>
  </si>
  <si>
    <t>4NA4L4RS</t>
  </si>
  <si>
    <t>655450163142</t>
  </si>
  <si>
    <t>4NA4L5</t>
  </si>
  <si>
    <t>4NA4L5HF</t>
  </si>
  <si>
    <t>655450163173</t>
  </si>
  <si>
    <t>40Hx69Wx8D</t>
  </si>
  <si>
    <t>655450163180</t>
  </si>
  <si>
    <t>4NA4L5RS</t>
  </si>
  <si>
    <t>15Hx86Wx5D</t>
  </si>
  <si>
    <t>655450163197</t>
  </si>
  <si>
    <t>4NA4L6</t>
  </si>
  <si>
    <t>4NA4L6HF</t>
  </si>
  <si>
    <t>655450163227</t>
  </si>
  <si>
    <t>655450163234</t>
  </si>
  <si>
    <t>4NA4L6RS</t>
  </si>
  <si>
    <t>655450163241</t>
  </si>
  <si>
    <t>4NA4L7</t>
  </si>
  <si>
    <t>4NA4L7HF</t>
  </si>
  <si>
    <t>655450163272</t>
  </si>
  <si>
    <t>41Hx86Wx8D</t>
  </si>
  <si>
    <t>655450163289</t>
  </si>
  <si>
    <t>4NA4L7RS</t>
  </si>
  <si>
    <t>655450163296</t>
  </si>
  <si>
    <t>4NA4L5Z3</t>
  </si>
  <si>
    <t>655450353666</t>
  </si>
  <si>
    <t>4NA4L5Z4</t>
  </si>
  <si>
    <t>655450353673</t>
  </si>
  <si>
    <t>4NA4L5Z5</t>
  </si>
  <si>
    <t>655450353680</t>
  </si>
  <si>
    <t>4NA4D4</t>
  </si>
  <si>
    <t>4NA4D4R</t>
  </si>
  <si>
    <t>655450163159</t>
  </si>
  <si>
    <t>655450163166</t>
  </si>
  <si>
    <t>4NA4DB</t>
  </si>
  <si>
    <t>Paragon (4) Drw Boxes - White</t>
  </si>
  <si>
    <t>655450163326</t>
  </si>
  <si>
    <t>4NA4D5</t>
  </si>
  <si>
    <t>4NA4D5R</t>
  </si>
  <si>
    <t>655450163203</t>
  </si>
  <si>
    <t>655450163210</t>
  </si>
  <si>
    <t>4NA4D6</t>
  </si>
  <si>
    <t>4NA4D6R</t>
  </si>
  <si>
    <t>655450163258</t>
  </si>
  <si>
    <t>655450163265</t>
  </si>
  <si>
    <t>4NA4D7</t>
  </si>
  <si>
    <t>655450163302</t>
  </si>
  <si>
    <t>4NA4D5Z3</t>
  </si>
  <si>
    <t>655450353635</t>
  </si>
  <si>
    <t>4NA4D5Z4</t>
  </si>
  <si>
    <t>655450353642</t>
  </si>
  <si>
    <t>4NA4D5Z5</t>
  </si>
  <si>
    <t>655450353659</t>
  </si>
  <si>
    <t>Penny Buff Cream Bedroom (DOM001 - FOB IDSUB)</t>
  </si>
  <si>
    <t>Penny Buff Cream</t>
  </si>
  <si>
    <t>QXUL81</t>
  </si>
  <si>
    <t>Penny Nightstand - Buff Cream</t>
  </si>
  <si>
    <t>655450455896</t>
  </si>
  <si>
    <t>29Hx31Wx20D</t>
  </si>
  <si>
    <t>UL</t>
  </si>
  <si>
    <t>Buff Cream</t>
  </si>
  <si>
    <t>QXUL82</t>
  </si>
  <si>
    <t>Penny Dresser - Buff Cream</t>
  </si>
  <si>
    <t>655450455902</t>
  </si>
  <si>
    <t>QXUL83</t>
  </si>
  <si>
    <t>Penny Drs Mirror - Buff Cream</t>
  </si>
  <si>
    <t>655450455919</t>
  </si>
  <si>
    <t>43Hx44Wx5D</t>
  </si>
  <si>
    <t>QXUL83FL</t>
  </si>
  <si>
    <t>Penny Floor Mirror - Bff Cream</t>
  </si>
  <si>
    <t>655450455926</t>
  </si>
  <si>
    <t>78Hx36Wx5D</t>
  </si>
  <si>
    <t>QXUL84</t>
  </si>
  <si>
    <t>Penny Chest - Buff Cream</t>
  </si>
  <si>
    <t>655450455933</t>
  </si>
  <si>
    <t>58Hx44Wx21D</t>
  </si>
  <si>
    <t>QXULH4</t>
  </si>
  <si>
    <t>Penny Full Bed - Buff Cream</t>
  </si>
  <si>
    <t>48Hx60Wx80D</t>
  </si>
  <si>
    <t>QXULH4HF</t>
  </si>
  <si>
    <t>Penny Full HB/FB - Buff Cream</t>
  </si>
  <si>
    <t>655450455940</t>
  </si>
  <si>
    <t>43Hx64Wx10D</t>
  </si>
  <si>
    <t>655450455957</t>
  </si>
  <si>
    <t>QXULH4RL</t>
  </si>
  <si>
    <t>Penny Full SR/CSlt - Bff Cream</t>
  </si>
  <si>
    <t>9Hx77Wx16D</t>
  </si>
  <si>
    <t>655450455964</t>
  </si>
  <si>
    <t>QXULH4SL</t>
  </si>
  <si>
    <t>Penny Rolled Slats Full</t>
  </si>
  <si>
    <t>6Hx56Wx6D</t>
  </si>
  <si>
    <t>655450455971</t>
  </si>
  <si>
    <t>QXULH5</t>
  </si>
  <si>
    <t>Penny Queen Bed - Buff Cream</t>
  </si>
  <si>
    <t>48Hx66Wx85D</t>
  </si>
  <si>
    <t>QXULH5HF</t>
  </si>
  <si>
    <t>Penny Queen HB/FB - Buff Cream</t>
  </si>
  <si>
    <t>655450455988</t>
  </si>
  <si>
    <t>43Hx70Wx10D</t>
  </si>
  <si>
    <t>655450455995</t>
  </si>
  <si>
    <t>QXULH5RL</t>
  </si>
  <si>
    <t>Penny QN/KG SR/CSlt - Buff Crm</t>
  </si>
  <si>
    <t>9Hx85Wx16D</t>
  </si>
  <si>
    <t>655450456008</t>
  </si>
  <si>
    <t>QXULH5SL</t>
  </si>
  <si>
    <t>Penny Rolled Slats Queen</t>
  </si>
  <si>
    <t>6Hx62Wx6D</t>
  </si>
  <si>
    <t>655450456015</t>
  </si>
  <si>
    <t>QXULH6</t>
  </si>
  <si>
    <t>Penny CKing Bed - Buff Cream</t>
  </si>
  <si>
    <t>48Hx78Wx89D</t>
  </si>
  <si>
    <t>QXULH6HF</t>
  </si>
  <si>
    <t>Penny CKing HB/FB - Buff Cream</t>
  </si>
  <si>
    <t>655450456022</t>
  </si>
  <si>
    <t>43Hx82Wx10D</t>
  </si>
  <si>
    <t>655450456039</t>
  </si>
  <si>
    <t>QXULH6RL</t>
  </si>
  <si>
    <t>Penny CK SR/CSlt - Buff Cream</t>
  </si>
  <si>
    <t>9Hx89Wx16D</t>
  </si>
  <si>
    <t>655450456046</t>
  </si>
  <si>
    <t>QXULH6SL</t>
  </si>
  <si>
    <t>Penny Rolled Slats CKing</t>
  </si>
  <si>
    <t>7Hx74Wx6D</t>
  </si>
  <si>
    <t>655450456053</t>
  </si>
  <si>
    <t>QXULH7</t>
  </si>
  <si>
    <t>Penny King Bed - Buff Cream</t>
  </si>
  <si>
    <t>48Hx82Wx85D</t>
  </si>
  <si>
    <t>QXULH7HF</t>
  </si>
  <si>
    <t>Penny King HB/FB - Buff Cream</t>
  </si>
  <si>
    <t>655450456060</t>
  </si>
  <si>
    <t>43Hx86Wx10D</t>
  </si>
  <si>
    <t>655450456077</t>
  </si>
  <si>
    <t>QXULH7RL</t>
  </si>
  <si>
    <t>Penny King SR/CSlt - Bff Cream</t>
  </si>
  <si>
    <t>655450456084</t>
  </si>
  <si>
    <t>QXULH7SL</t>
  </si>
  <si>
    <t>Penny Rolled Slats EKing</t>
  </si>
  <si>
    <t>6Hx78Wx6D</t>
  </si>
  <si>
    <t>655450456091</t>
  </si>
  <si>
    <t>QXULH5Z3</t>
  </si>
  <si>
    <t>Penny BR 3P QDM</t>
  </si>
  <si>
    <t>655450456107</t>
  </si>
  <si>
    <t>QXULH5Z4</t>
  </si>
  <si>
    <t>Penny BR 4P QDMN</t>
  </si>
  <si>
    <t>655450456114</t>
  </si>
  <si>
    <t>QXULH5Z5</t>
  </si>
  <si>
    <t>Penny BR 5P QDMNC</t>
  </si>
  <si>
    <t>655450456121</t>
  </si>
  <si>
    <t>QXULJ4</t>
  </si>
  <si>
    <t>Penny FL Strg Bed - Buff Cream</t>
  </si>
  <si>
    <t>49Hx59Wx82D</t>
  </si>
  <si>
    <t>655450508219</t>
  </si>
  <si>
    <t>QXULJ4BH</t>
  </si>
  <si>
    <t>Penny FL Strg HB - Buff Cream</t>
  </si>
  <si>
    <t>54Hx64Wx9D</t>
  </si>
  <si>
    <t>655450508226</t>
  </si>
  <si>
    <t>QXULJ4FB</t>
  </si>
  <si>
    <t>Penny FL Strg FB  - Buff Cream</t>
  </si>
  <si>
    <t>18Hx64Wx23D</t>
  </si>
  <si>
    <t>655450508233</t>
  </si>
  <si>
    <t>QXULJ4RS</t>
  </si>
  <si>
    <t>Penny FL Strg RS - Buff Cream</t>
  </si>
  <si>
    <t>8Hx78Wx16D</t>
  </si>
  <si>
    <t>655450508240</t>
  </si>
  <si>
    <t>QXULJ5</t>
  </si>
  <si>
    <t>Penny QN Strg Bed - Buff Cream</t>
  </si>
  <si>
    <t>49Hx65Wx87D</t>
  </si>
  <si>
    <t>655450508257</t>
  </si>
  <si>
    <t>QXULJ5BH</t>
  </si>
  <si>
    <t>Penny QN Strg HB - Buff Cream</t>
  </si>
  <si>
    <t>54Hx70Wx9D</t>
  </si>
  <si>
    <t>655450508264</t>
  </si>
  <si>
    <t>QXULJ5FB</t>
  </si>
  <si>
    <t>Penny QN Strg FB - Buff Cream</t>
  </si>
  <si>
    <t>18Hx70Wx23D</t>
  </si>
  <si>
    <t>655450508271</t>
  </si>
  <si>
    <t>QXULJ5RS</t>
  </si>
  <si>
    <t>Penny QN Strg RS - Buff Cream</t>
  </si>
  <si>
    <t>8Hx83Wx16D</t>
  </si>
  <si>
    <t>655450508288</t>
  </si>
  <si>
    <t>QXULJ6</t>
  </si>
  <si>
    <t>Penny CK Strg Bed - Buff Cream</t>
  </si>
  <si>
    <t>49Hx77Wx91D</t>
  </si>
  <si>
    <t>655450508295</t>
  </si>
  <si>
    <t>QXULJ6BH</t>
  </si>
  <si>
    <t>Penny CK  Strg HB - Buff Cream</t>
  </si>
  <si>
    <t>54Hx82Wx9D</t>
  </si>
  <si>
    <t>655450508301</t>
  </si>
  <si>
    <t>QXULJ6FB</t>
  </si>
  <si>
    <t>Penny CK  Strg FB - Buff Cream</t>
  </si>
  <si>
    <t>18Hx82Wx23D</t>
  </si>
  <si>
    <t>655450508318</t>
  </si>
  <si>
    <t>QXULJ6RS</t>
  </si>
  <si>
    <t>Penny CK  Strg RS - Buff Cream</t>
  </si>
  <si>
    <t>8Hx87Wx16D</t>
  </si>
  <si>
    <t>655450508325</t>
  </si>
  <si>
    <t>QXULJ7</t>
  </si>
  <si>
    <t>Penny KG Strg Bed - Buff Cream</t>
  </si>
  <si>
    <t>49Hx81Wx87D</t>
  </si>
  <si>
    <t>655450508332</t>
  </si>
  <si>
    <t>QXULJ7BH</t>
  </si>
  <si>
    <t>Penny KG Strg HB - Buff Cream</t>
  </si>
  <si>
    <t>54Hx86Wx9D</t>
  </si>
  <si>
    <t>655450508349</t>
  </si>
  <si>
    <t>QXULJ7FB</t>
  </si>
  <si>
    <t>Penny KG Strg FB - Buff Cream</t>
  </si>
  <si>
    <t>18Hx86Wx23D</t>
  </si>
  <si>
    <t>655450508356</t>
  </si>
  <si>
    <t>QXULJ7RS</t>
  </si>
  <si>
    <t>Penny KG Strg RS - Buff Cream</t>
  </si>
  <si>
    <t>655450508363</t>
  </si>
  <si>
    <t>QXULJ5Z3</t>
  </si>
  <si>
    <t>Penny Strg BR 3P QDM</t>
  </si>
  <si>
    <t>655450516511</t>
  </si>
  <si>
    <t>QXULJ5Z4</t>
  </si>
  <si>
    <t>Penny Strg BR 4P QDMN</t>
  </si>
  <si>
    <t>655450516528</t>
  </si>
  <si>
    <t>QXULJ5Z5</t>
  </si>
  <si>
    <t>Penny Strg BR 5P QDMNC</t>
  </si>
  <si>
    <t>655450516535</t>
  </si>
  <si>
    <t>Penny Chocolate Mousse Bedroom (DOM001 - FOB IDSUB)</t>
  </si>
  <si>
    <t>Penny Chocolate Mousse</t>
  </si>
  <si>
    <t>QXQT81</t>
  </si>
  <si>
    <t>Penny Nightstand - Choc Mse</t>
  </si>
  <si>
    <t>13Hx77Wx6D</t>
  </si>
  <si>
    <t>655450519826</t>
  </si>
  <si>
    <t>QT</t>
  </si>
  <si>
    <t>Chocolate Mousse</t>
  </si>
  <si>
    <t>QXQT82</t>
  </si>
  <si>
    <t>Penny Dresser - Choc Mse</t>
  </si>
  <si>
    <t>655450519833</t>
  </si>
  <si>
    <t>QXQT83</t>
  </si>
  <si>
    <t>Penny Drs Mirror - Choc Mse</t>
  </si>
  <si>
    <t>49Hx77Wx6D</t>
  </si>
  <si>
    <t>655450519840</t>
  </si>
  <si>
    <t>QXQT84</t>
  </si>
  <si>
    <t>Penny Chest - Choc Mse</t>
  </si>
  <si>
    <t>13Hx81Wx6D</t>
  </si>
  <si>
    <t>655450519864</t>
  </si>
  <si>
    <t>QXQTK4</t>
  </si>
  <si>
    <t>Penny FL Bed - Ch Ms</t>
  </si>
  <si>
    <t>QXQTJ4BH</t>
  </si>
  <si>
    <t>Penny FL Strg HB - Ch Ms</t>
  </si>
  <si>
    <t>655450520037</t>
  </si>
  <si>
    <t>655450519888</t>
  </si>
  <si>
    <t>QXQTJ4FB</t>
  </si>
  <si>
    <t>Penny FL Strg FB  - Ch Ms</t>
  </si>
  <si>
    <t>655450519895</t>
  </si>
  <si>
    <t>QXQTK4RS</t>
  </si>
  <si>
    <t>Penny Non-Fltd FL SR/CSlt -CM</t>
  </si>
  <si>
    <t>655450520044</t>
  </si>
  <si>
    <t>QXQTK5</t>
  </si>
  <si>
    <t>Penny QN Bed - Ch Ms</t>
  </si>
  <si>
    <t>QXQTJ5BH</t>
  </si>
  <si>
    <t>Penny QN Strg HB - Ch Ms</t>
  </si>
  <si>
    <t>655450520051</t>
  </si>
  <si>
    <t>655450519925</t>
  </si>
  <si>
    <t>QXQTJ5FB</t>
  </si>
  <si>
    <t>Penny QN Strg FB - Ch Ms</t>
  </si>
  <si>
    <t>655450519932</t>
  </si>
  <si>
    <t>QXQTK5RS</t>
  </si>
  <si>
    <t>Penny Non-Fltd QN SR/CSlt -CM</t>
  </si>
  <si>
    <t>655450520068</t>
  </si>
  <si>
    <t>QXQTK6</t>
  </si>
  <si>
    <t>Penny CK Bed - Ch Ms</t>
  </si>
  <si>
    <t>49Hx59Wx6D</t>
  </si>
  <si>
    <t>QXQTJ6BH</t>
  </si>
  <si>
    <t>Penny CK  Strg HB - Ch Ms</t>
  </si>
  <si>
    <t>655450520075</t>
  </si>
  <si>
    <t>655450519963</t>
  </si>
  <si>
    <t>QXQTJ6FB</t>
  </si>
  <si>
    <t>Penny CK  Strg FB - Ch Ms</t>
  </si>
  <si>
    <t>655450519970</t>
  </si>
  <si>
    <t>QXQTK6RS</t>
  </si>
  <si>
    <t>Penny Non-Fltd CK SR/CSlt -CM</t>
  </si>
  <si>
    <t>655450520082</t>
  </si>
  <si>
    <t>QXQTK7</t>
  </si>
  <si>
    <t>Penny KG Bed - Ch Ms</t>
  </si>
  <si>
    <t>13Hx59Wx20D</t>
  </si>
  <si>
    <t>QXQTJ7BH</t>
  </si>
  <si>
    <t>Penny KG Strg HB - Ch Ms</t>
  </si>
  <si>
    <t>655450520099</t>
  </si>
  <si>
    <t>655450520006</t>
  </si>
  <si>
    <t>QXQTJ7FB</t>
  </si>
  <si>
    <t>Penny KG Strg FB - Ch Ms</t>
  </si>
  <si>
    <t>655450520013</t>
  </si>
  <si>
    <t>QXQTK7RS</t>
  </si>
  <si>
    <t>Penny Non-Fltd KG SR/CSlt -CM</t>
  </si>
  <si>
    <t>655450520105</t>
  </si>
  <si>
    <t>QXQTJ4</t>
  </si>
  <si>
    <t>Penny FL Strg Bed - Ch Ms</t>
  </si>
  <si>
    <t>655450519871</t>
  </si>
  <si>
    <t>QXQTJ4RS</t>
  </si>
  <si>
    <t>Penny FL Strg RS - Ch Ms</t>
  </si>
  <si>
    <t>655450519901</t>
  </si>
  <si>
    <t>QXQTJ5</t>
  </si>
  <si>
    <t>Penny QN Strg Bed - Ch Ms</t>
  </si>
  <si>
    <t>655450519918</t>
  </si>
  <si>
    <t>QXQTJ5RS</t>
  </si>
  <si>
    <t>Penny QN Strg RS - Ch Ms</t>
  </si>
  <si>
    <t>655450519949</t>
  </si>
  <si>
    <t>QXQTJ6</t>
  </si>
  <si>
    <t>Penny CK Strg Bed - Ch Ms</t>
  </si>
  <si>
    <t>655450519956</t>
  </si>
  <si>
    <t>QXQTJ6RS</t>
  </si>
  <si>
    <t>Penny CK  Strg RS - Ch Ms</t>
  </si>
  <si>
    <t>655450519987</t>
  </si>
  <si>
    <t>QXQTJ7</t>
  </si>
  <si>
    <t>Penny KG Strg Bed - Ch Ms</t>
  </si>
  <si>
    <t>655450519994</t>
  </si>
  <si>
    <t>QXQTJ7RS</t>
  </si>
  <si>
    <t>Penny KG Strg RS - Ch Ms</t>
  </si>
  <si>
    <t>655450520020</t>
  </si>
  <si>
    <t>Penny Fluted Buff Cream Bedroom (DOM001 - FOB IDSUB)</t>
  </si>
  <si>
    <t>Penny Fluted Buff Cream</t>
  </si>
  <si>
    <t>YQUL81</t>
  </si>
  <si>
    <t>Penny Fluted Nghtstnd - Bff Crm</t>
  </si>
  <si>
    <t>655450520440</t>
  </si>
  <si>
    <t>YQUL82</t>
  </si>
  <si>
    <t>Penny Fluted Dresser - Bff Crm</t>
  </si>
  <si>
    <t>655450520457</t>
  </si>
  <si>
    <t>YQUL83</t>
  </si>
  <si>
    <t>Penny Fluted Drs Mir - Bff Crm</t>
  </si>
  <si>
    <t>655450520464</t>
  </si>
  <si>
    <t>YQUL84</t>
  </si>
  <si>
    <t>Penny Fluted Chest - Bff Crm</t>
  </si>
  <si>
    <t>655450520488</t>
  </si>
  <si>
    <t>YQULK4</t>
  </si>
  <si>
    <t>Penny Fluted FL Bed - Bff Crm</t>
  </si>
  <si>
    <t>YQULK4HF</t>
  </si>
  <si>
    <t>Penny Fluted FL HB/FB - Bff Crm</t>
  </si>
  <si>
    <t>655450520495</t>
  </si>
  <si>
    <t>54Hx64Wx10D</t>
  </si>
  <si>
    <t>655450520501</t>
  </si>
  <si>
    <t>YQULK4RL</t>
  </si>
  <si>
    <t>Penny Fluted FL SR/CSlt - Bff Crm</t>
  </si>
  <si>
    <t>655450520518</t>
  </si>
  <si>
    <t>YQULK5</t>
  </si>
  <si>
    <t>Penny Fluted QN Bed - Bff Crm</t>
  </si>
  <si>
    <t>YQULK5HF</t>
  </si>
  <si>
    <t>Penny Fluted QN HB/FB - Bff Crm</t>
  </si>
  <si>
    <t>655450520525</t>
  </si>
  <si>
    <t>54Hx70Wx13D</t>
  </si>
  <si>
    <t>655450520532</t>
  </si>
  <si>
    <t>YQULK5RL</t>
  </si>
  <si>
    <t>Penny Fltd QN/KG SR/CSlt - Bff Crm</t>
  </si>
  <si>
    <t>655450520549</t>
  </si>
  <si>
    <t>YQULK6</t>
  </si>
  <si>
    <t>Penny Fluted CK Bed - Bff Crm</t>
  </si>
  <si>
    <t>YQULK6HF</t>
  </si>
  <si>
    <t>Penny Fluted CK HB/FB - Bff Crm</t>
  </si>
  <si>
    <t>655450520556</t>
  </si>
  <si>
    <t>54Hx82Wx13D</t>
  </si>
  <si>
    <t>655450520563</t>
  </si>
  <si>
    <t>YQULK6RL</t>
  </si>
  <si>
    <t>Penny Fluted CK SR/CSlt - Bff Crm</t>
  </si>
  <si>
    <t>655450520570</t>
  </si>
  <si>
    <t>YQULK7</t>
  </si>
  <si>
    <t>Penny Fluted KG Bed - Bff Crm</t>
  </si>
  <si>
    <t>YQULK7HF</t>
  </si>
  <si>
    <t>Penny Fluted KG HB/FB - Bff Crm</t>
  </si>
  <si>
    <t>655450520587</t>
  </si>
  <si>
    <t>655450520594</t>
  </si>
  <si>
    <t>YQULK7RL</t>
  </si>
  <si>
    <t>Penny Fluted KG SR/CSlt - Bff Crm</t>
  </si>
  <si>
    <t>655450520600</t>
  </si>
  <si>
    <t>YQULM4</t>
  </si>
  <si>
    <t>Penny Fluted FL Stg Bed - Bff Crm</t>
  </si>
  <si>
    <t>YQULM4BH</t>
  </si>
  <si>
    <t>Penny Fluted FL Stg HB - Bff Crm</t>
  </si>
  <si>
    <t>655450520617</t>
  </si>
  <si>
    <t>-</t>
  </si>
  <si>
    <t>655450520624</t>
  </si>
  <si>
    <t>YQULM4FB</t>
  </si>
  <si>
    <t>Penny Fluted FL Stg FB  - Bff Crm</t>
  </si>
  <si>
    <t>655450520631</t>
  </si>
  <si>
    <t>YQULM4RS</t>
  </si>
  <si>
    <t>Penny Fluted FL Stg RS - Bff Crm</t>
  </si>
  <si>
    <t>655450520648</t>
  </si>
  <si>
    <t>YQULM5</t>
  </si>
  <si>
    <t>Penny Fluted QN Stg Bed - Bff Crm</t>
  </si>
  <si>
    <t>YQULM5BH</t>
  </si>
  <si>
    <t>Penny Fluted QN Stg HB - Bff Crm</t>
  </si>
  <si>
    <t>655450520655</t>
  </si>
  <si>
    <t>655450520662</t>
  </si>
  <si>
    <t>YQULM5FB</t>
  </si>
  <si>
    <t>Penny Fluted QN Stg FB - Bff Crm</t>
  </si>
  <si>
    <t>655450520679</t>
  </si>
  <si>
    <t>YQULM5RS</t>
  </si>
  <si>
    <t>Penny Fluted QN Stg RS - Bff Crm</t>
  </si>
  <si>
    <t>655450520686</t>
  </si>
  <si>
    <t>YQULM6</t>
  </si>
  <si>
    <t>Penny Fluted CK Stg Bed - Bff Crm</t>
  </si>
  <si>
    <t>YQULM6BH</t>
  </si>
  <si>
    <t>Penny Fluted CK  Stg HB - Bff Crm</t>
  </si>
  <si>
    <t>655450520693</t>
  </si>
  <si>
    <t>655450520709</t>
  </si>
  <si>
    <t>YQULM6FB</t>
  </si>
  <si>
    <t>Penny Fluted CK  Stg FB - Bff Crm</t>
  </si>
  <si>
    <t>655450520716</t>
  </si>
  <si>
    <t>YQULM6RS</t>
  </si>
  <si>
    <t>Penny Fluted CK  Stg RS - Bff Crm</t>
  </si>
  <si>
    <t>655450520723</t>
  </si>
  <si>
    <t>YQULM7</t>
  </si>
  <si>
    <t>Penny Fluted KG Stg Bed - Bff Crm</t>
  </si>
  <si>
    <t>YQULM7BH</t>
  </si>
  <si>
    <t>Penny Fluted KG Stg HB - Bff Crm</t>
  </si>
  <si>
    <t>655450520730</t>
  </si>
  <si>
    <t>655450520747</t>
  </si>
  <si>
    <t>YQULM7FB</t>
  </si>
  <si>
    <t>Penny Fluted KG Stg FB - Bff Crm</t>
  </si>
  <si>
    <t>655450520754</t>
  </si>
  <si>
    <t>YQULM7RS</t>
  </si>
  <si>
    <t>Penny Fluted KG Stg RS - Bff Crm</t>
  </si>
  <si>
    <t>655450520761</t>
  </si>
  <si>
    <t>Penny Fluted Chocolate Mousse Bedroom (DOM001 - FOB IDSUB)</t>
  </si>
  <si>
    <t>Penny Fluted Chocolate Mousse</t>
  </si>
  <si>
    <t>YQQT81</t>
  </si>
  <si>
    <t>Penny Fluted Nghtstnd - Ch Ms</t>
  </si>
  <si>
    <t>655450520112</t>
  </si>
  <si>
    <t>YQQT82</t>
  </si>
  <si>
    <t>Penny Fluted Dresser - Ch Ms</t>
  </si>
  <si>
    <t>655450520129</t>
  </si>
  <si>
    <t>YQQT83</t>
  </si>
  <si>
    <t>Penny Fluted Drs Mir - Ch Ms</t>
  </si>
  <si>
    <t>655450520136</t>
  </si>
  <si>
    <t>YQQT84</t>
  </si>
  <si>
    <t>Penny Fluted Chest - Ch Ms</t>
  </si>
  <si>
    <t>655450520150</t>
  </si>
  <si>
    <t>YQQTH4</t>
  </si>
  <si>
    <t>Penny Fluted FL Bed - Ch Ms</t>
  </si>
  <si>
    <t>YQQTH4HF</t>
  </si>
  <si>
    <t>Penny Fluted FL HB/FB - Ch Ms</t>
  </si>
  <si>
    <t>655450520167</t>
  </si>
  <si>
    <t>655450520174</t>
  </si>
  <si>
    <t>YQQTH4RL</t>
  </si>
  <si>
    <t>Penny Fluted FL SR/CSlt - CM</t>
  </si>
  <si>
    <t>655450520181</t>
  </si>
  <si>
    <t>YQQTH5</t>
  </si>
  <si>
    <t>Penny Fluted QN Bed - Ch Ms</t>
  </si>
  <si>
    <t>YQQTH5HF</t>
  </si>
  <si>
    <t>Penny Fluted QN HB/FB - Ch Ms</t>
  </si>
  <si>
    <t>655450520198</t>
  </si>
  <si>
    <t>655450520204</t>
  </si>
  <si>
    <t>YQQTH5RL</t>
  </si>
  <si>
    <t>Penny Fltd QN/KG SR/CSlt - CM</t>
  </si>
  <si>
    <t>655450520211</t>
  </si>
  <si>
    <t>YQQTH6</t>
  </si>
  <si>
    <t>Penny Fluted CK Bed - Ch Ms</t>
  </si>
  <si>
    <t>YQQTH6HF</t>
  </si>
  <si>
    <t>Penny Fluted CK HB/FB - Ch Ms</t>
  </si>
  <si>
    <t>655450520228</t>
  </si>
  <si>
    <t>655450520235</t>
  </si>
  <si>
    <t>YQQTH6RL</t>
  </si>
  <si>
    <t>Penny Fluted CK SR/CSlt - CM</t>
  </si>
  <si>
    <t>655450520242</t>
  </si>
  <si>
    <t>YQQTH7</t>
  </si>
  <si>
    <t>Penny Fluted KG Bed - Ch Ms</t>
  </si>
  <si>
    <t>YQQTH7HF</t>
  </si>
  <si>
    <t>Penny Fluted KG HB/FB - Ch Ms</t>
  </si>
  <si>
    <t>655450520259</t>
  </si>
  <si>
    <t>54Hx86Wx16D</t>
  </si>
  <si>
    <t>655450520266</t>
  </si>
  <si>
    <t>YQQTH7RL</t>
  </si>
  <si>
    <t>Penny Fluted KG SR/CSlt - CM</t>
  </si>
  <si>
    <t>6Hx79Wx6D</t>
  </si>
  <si>
    <t>655450520273</t>
  </si>
  <si>
    <t>YQQTJ4</t>
  </si>
  <si>
    <t>Penny Fluted FL Stg Bed - CM</t>
  </si>
  <si>
    <t>YQQTJ4BH</t>
  </si>
  <si>
    <t>Penny Fluted FL Stg HB - CM</t>
  </si>
  <si>
    <t>655450520280</t>
  </si>
  <si>
    <t>655450520297</t>
  </si>
  <si>
    <t>YQQTJ4FB</t>
  </si>
  <si>
    <t>Penny Fluted FL Stg FB  - CM</t>
  </si>
  <si>
    <t>655450520303</t>
  </si>
  <si>
    <t>YQQTJ4RS</t>
  </si>
  <si>
    <t>Penny Fluted FL Stg RS - CM</t>
  </si>
  <si>
    <t>655450520310</t>
  </si>
  <si>
    <t>YQQTJ5</t>
  </si>
  <si>
    <t>Penny Fluted QN Stg Bed - CM</t>
  </si>
  <si>
    <t>YQQTJ5BH</t>
  </si>
  <si>
    <t>Penny Fluted QN Stg HB - CM</t>
  </si>
  <si>
    <t>655450520327</t>
  </si>
  <si>
    <t>655450520334</t>
  </si>
  <si>
    <t>YQQTJ5FB</t>
  </si>
  <si>
    <t>Penny Fluted QN Stg FB - CM</t>
  </si>
  <si>
    <t>655450520341</t>
  </si>
  <si>
    <t>YQQTJ5RS</t>
  </si>
  <si>
    <t>Penny Fluted QN Stg RS - CM</t>
  </si>
  <si>
    <t>655450520358</t>
  </si>
  <si>
    <t>YQQTJ6</t>
  </si>
  <si>
    <t>Penny Fluted CK Stg Bed - CM</t>
  </si>
  <si>
    <t>YQQTJ6BH</t>
  </si>
  <si>
    <t>Penny Fluted CK  Stg HB - CM</t>
  </si>
  <si>
    <t>655450520365</t>
  </si>
  <si>
    <t>655450520372</t>
  </si>
  <si>
    <t>YQQTJ6FB</t>
  </si>
  <si>
    <t>Penny Fluted CK  Stg FB - CM</t>
  </si>
  <si>
    <t>655450520389</t>
  </si>
  <si>
    <t>YQQTJ6RS</t>
  </si>
  <si>
    <t>Penny Fluted CK  Stg RS - CM</t>
  </si>
  <si>
    <t>655450520396</t>
  </si>
  <si>
    <t>YQQTJ7</t>
  </si>
  <si>
    <t>Penny Fluted KG Stg Bed - CM</t>
  </si>
  <si>
    <t>YQQTJ7BH</t>
  </si>
  <si>
    <t>Penny Fluted KG Stg HB - CM</t>
  </si>
  <si>
    <t>655450520402</t>
  </si>
  <si>
    <t>655450520419</t>
  </si>
  <si>
    <t>YQQTJ7FB</t>
  </si>
  <si>
    <t>Penny Fluted KG Stg FB - CM</t>
  </si>
  <si>
    <t>655450520426</t>
  </si>
  <si>
    <t>YQQTJ7RS</t>
  </si>
  <si>
    <t>Penny Fluted KG Stg RS - CM</t>
  </si>
  <si>
    <t>655450520433</t>
  </si>
  <si>
    <t>Plata Thunder Grey Dining (DBF001 - FOB CNYTN)</t>
  </si>
  <si>
    <t>Plata Thunder Grey</t>
  </si>
  <si>
    <t>6EL460</t>
  </si>
  <si>
    <t>Plata Ext. Din Tbl - Thndr Gy</t>
  </si>
  <si>
    <t>30Hx100Wx40D</t>
  </si>
  <si>
    <t>655450307041</t>
  </si>
  <si>
    <t>11Hx86Wx44D</t>
  </si>
  <si>
    <t>L4</t>
  </si>
  <si>
    <t>Thunder Grey</t>
  </si>
  <si>
    <t>6EL463</t>
  </si>
  <si>
    <t>Plata Din Chair - Thdr Gy/Mcha</t>
  </si>
  <si>
    <t>38Hx19Wx23D</t>
  </si>
  <si>
    <t>655450307058</t>
  </si>
  <si>
    <t>16.5Hx40Wx22D</t>
  </si>
  <si>
    <t>6EL478</t>
  </si>
  <si>
    <t>Plata Sideboard - Thunder Grey</t>
  </si>
  <si>
    <t>655450307065</t>
  </si>
  <si>
    <t>6EL460Z5</t>
  </si>
  <si>
    <t>Plata DI 5P TCCCC</t>
  </si>
  <si>
    <t>655450356544</t>
  </si>
  <si>
    <t>6EL460Z7</t>
  </si>
  <si>
    <t>Plata DI 7P TCCCCCC</t>
  </si>
  <si>
    <t>655450357787</t>
  </si>
  <si>
    <t>Provence Bedroom (DOM001 - FOB IDSUB)</t>
  </si>
  <si>
    <t>Provence</t>
  </si>
  <si>
    <t>WPYJ81</t>
  </si>
  <si>
    <t>Provence 2 Drw NS w/CM - Wdbst</t>
  </si>
  <si>
    <t>25Hx28Wx18D</t>
  </si>
  <si>
    <t>655450500701</t>
  </si>
  <si>
    <t>28Hx31Wx21D</t>
  </si>
  <si>
    <t>YJ</t>
  </si>
  <si>
    <t>Wildebeest</t>
  </si>
  <si>
    <t>WPYJ82</t>
  </si>
  <si>
    <t>Provence 8 Drw Dresser - Wdbst</t>
  </si>
  <si>
    <t>655450500718</t>
  </si>
  <si>
    <t>38Hx71Wx23D</t>
  </si>
  <si>
    <t>WPYJ83</t>
  </si>
  <si>
    <t>Provence Drs Mirror - Wildebst</t>
  </si>
  <si>
    <t>37Hx42Wx2D</t>
  </si>
  <si>
    <t>655450500725</t>
  </si>
  <si>
    <t>41Hx45Wx5D</t>
  </si>
  <si>
    <t>WPYJ84</t>
  </si>
  <si>
    <t>Provence 5 Drw Chest - Wildbst</t>
  </si>
  <si>
    <t>655450500732</t>
  </si>
  <si>
    <t>55Hx43Wx23D</t>
  </si>
  <si>
    <t>WPYJH4</t>
  </si>
  <si>
    <t>Provence Slgh FL Bed - F Cp/Wb</t>
  </si>
  <si>
    <t>48Hx64Wx96D</t>
  </si>
  <si>
    <t>WPYJH4BH</t>
  </si>
  <si>
    <t>Provence Slgh FL HB - Ft Cp/Wb</t>
  </si>
  <si>
    <t>655450500749</t>
  </si>
  <si>
    <t>52Hx67Wx14D</t>
  </si>
  <si>
    <t>655450500756</t>
  </si>
  <si>
    <t>WPYJH4FS</t>
  </si>
  <si>
    <t>Provence Slgh FL FB/Slt - Wbst</t>
  </si>
  <si>
    <t>17Hx66Wx12D</t>
  </si>
  <si>
    <t>655450500763</t>
  </si>
  <si>
    <t>WPYJH4RL</t>
  </si>
  <si>
    <t>Provence Slgh FL Sd Rls - Wbst</t>
  </si>
  <si>
    <t>655450500770</t>
  </si>
  <si>
    <t>WPYJH5</t>
  </si>
  <si>
    <t>Provence Slgh QN Bed - F Cp/Wb</t>
  </si>
  <si>
    <t>48Hx71Wx101D</t>
  </si>
  <si>
    <t>WPYJH5BH</t>
  </si>
  <si>
    <t>Provence Sleigh QN HB - Wldbst</t>
  </si>
  <si>
    <t>655450500787</t>
  </si>
  <si>
    <t>52Hx74Wx14D</t>
  </si>
  <si>
    <t>655450500794</t>
  </si>
  <si>
    <t>WPYJH5FS</t>
  </si>
  <si>
    <t>Provence Slgh QN FB/Slt - Wbst</t>
  </si>
  <si>
    <t>17Hx73Wx12D</t>
  </si>
  <si>
    <t>655450500800</t>
  </si>
  <si>
    <t>WPYJH5RL</t>
  </si>
  <si>
    <t>Provence Slgh QN Sd Rls - Wbst</t>
  </si>
  <si>
    <t>655450500817</t>
  </si>
  <si>
    <t>WPYJH6</t>
  </si>
  <si>
    <t>Provence Slgh CK Bed - F Cp/Wb</t>
  </si>
  <si>
    <t>48Hx83Wx105D</t>
  </si>
  <si>
    <t>WPYJH6BH</t>
  </si>
  <si>
    <t>Provence Slgh CK HB - Ft Cp/Wb</t>
  </si>
  <si>
    <t>655450500824</t>
  </si>
  <si>
    <t>52Hx86Wx14D</t>
  </si>
  <si>
    <t>655450500831</t>
  </si>
  <si>
    <t>WPYJH6FS</t>
  </si>
  <si>
    <t>Provence Slgh CK FB/Slt - Wbst</t>
  </si>
  <si>
    <t>17Hx85Wx12D</t>
  </si>
  <si>
    <t>655450500848</t>
  </si>
  <si>
    <t>WPYJH6RL</t>
  </si>
  <si>
    <t>Provence Slgh CK Sd Rls - Wbst</t>
  </si>
  <si>
    <t>655450500855</t>
  </si>
  <si>
    <t>WPYJH7</t>
  </si>
  <si>
    <t>Provence Slgh KG Bed - F Cp/Wd</t>
  </si>
  <si>
    <t>48Hx87Wx101D</t>
  </si>
  <si>
    <t>WPYJH7BH</t>
  </si>
  <si>
    <t>Provence Slgh KG HB - Ft Cp/Wd</t>
  </si>
  <si>
    <t>655450500862</t>
  </si>
  <si>
    <t>52Hx90Wx14D</t>
  </si>
  <si>
    <t>655450500879</t>
  </si>
  <si>
    <t>WPYJH7FS</t>
  </si>
  <si>
    <t>Provence Slgh KG FB/Slt - Wbst</t>
  </si>
  <si>
    <t>17Hx89Wx12D</t>
  </si>
  <si>
    <t>655450500886</t>
  </si>
  <si>
    <t>WPYJH7RL</t>
  </si>
  <si>
    <t>Provence Slgh KG Sd Rls - Wbst</t>
  </si>
  <si>
    <t>655450500893</t>
  </si>
  <si>
    <t>WPYJH5Z3</t>
  </si>
  <si>
    <t>Provence Sleigh BR 3P QDM</t>
  </si>
  <si>
    <t>655450500909</t>
  </si>
  <si>
    <t>WPYJH5Z4</t>
  </si>
  <si>
    <t>Provence Sleigh BR 4P QDMN</t>
  </si>
  <si>
    <t>655450500916</t>
  </si>
  <si>
    <t>WPYJH5Z5</t>
  </si>
  <si>
    <t>Provence Sleigh BR 5P QDMNC</t>
  </si>
  <si>
    <t>655450500923</t>
  </si>
  <si>
    <t>Radcliffe Bedroom (HON001 - FOB VNSGN)</t>
  </si>
  <si>
    <t>Radcliffe</t>
  </si>
  <si>
    <t>WNXW81</t>
  </si>
  <si>
    <t>Radcliffe NS w/USB A/C - Lns</t>
  </si>
  <si>
    <t>655450500473</t>
  </si>
  <si>
    <t>WNXW82</t>
  </si>
  <si>
    <t>Radcliffe 6 Drw Dresser - Lnss</t>
  </si>
  <si>
    <t>37Hx69Wx21D</t>
  </si>
  <si>
    <t>655450500480</t>
  </si>
  <si>
    <t>WNXW83</t>
  </si>
  <si>
    <t>Radcliffe Drs Mirror - Lioness</t>
  </si>
  <si>
    <t>655450500497</t>
  </si>
  <si>
    <t>WNXW84</t>
  </si>
  <si>
    <t>Radcliffe 5 Drw Chest - Lionss</t>
  </si>
  <si>
    <t>55Hx40Wx21D</t>
  </si>
  <si>
    <t>655450500503</t>
  </si>
  <si>
    <t>58Hx43Wx24D</t>
  </si>
  <si>
    <t>WNXWH4</t>
  </si>
  <si>
    <t>Radcliffe Wd FL Bed - Lioness</t>
  </si>
  <si>
    <t>58Hx58Wx80D</t>
  </si>
  <si>
    <t>WNXWH4BH</t>
  </si>
  <si>
    <t>Radcliffe Wd Full HB - Lioness</t>
  </si>
  <si>
    <t>655450500510</t>
  </si>
  <si>
    <t>61Hx61Wx6D</t>
  </si>
  <si>
    <t>655450500527</t>
  </si>
  <si>
    <t>WNXWH4FS</t>
  </si>
  <si>
    <t>Radcliffe Wd FL FB/Slts - Lnss</t>
  </si>
  <si>
    <t>22Hx61Wx6D</t>
  </si>
  <si>
    <t>655450500534</t>
  </si>
  <si>
    <t>WNXWH4RL</t>
  </si>
  <si>
    <t>Radcliffe Wd FL Sd Rls - Lnss</t>
  </si>
  <si>
    <t>12Hx78Wx5D</t>
  </si>
  <si>
    <t>655450500541</t>
  </si>
  <si>
    <t>WNXWH5</t>
  </si>
  <si>
    <t>Radcliffe Wd QN Bed - Lioness</t>
  </si>
  <si>
    <t>58Hx65Wx84D</t>
  </si>
  <si>
    <t>WNXWH5BH</t>
  </si>
  <si>
    <t>Radcliffe Wd Queen HB - Lionss</t>
  </si>
  <si>
    <t>655450500558</t>
  </si>
  <si>
    <t>61Hx68Wx6D</t>
  </si>
  <si>
    <t>655450500565</t>
  </si>
  <si>
    <t>WNXWH5FS</t>
  </si>
  <si>
    <t>Radcliffe Wd QN FB/Slts - Lnss</t>
  </si>
  <si>
    <t>22Hx68Wx6D</t>
  </si>
  <si>
    <t>655450500572</t>
  </si>
  <si>
    <t>WNXWH5RL</t>
  </si>
  <si>
    <t>Radcliffe Wd QN Sd Rls - Lnss</t>
  </si>
  <si>
    <t>12Hx83Wx5D</t>
  </si>
  <si>
    <t>655450500589</t>
  </si>
  <si>
    <t>WNXWH6</t>
  </si>
  <si>
    <t>Radcliffe Wd CK Bed - Lioness</t>
  </si>
  <si>
    <t>58Hx77Wx89D</t>
  </si>
  <si>
    <t>WNXWH6BH</t>
  </si>
  <si>
    <t>Radcliffe Wd CKing HB - Lionss</t>
  </si>
  <si>
    <t>655450500596</t>
  </si>
  <si>
    <t>61Hx80Wx6D</t>
  </si>
  <si>
    <t>655450500602</t>
  </si>
  <si>
    <t>WNXWH6FS</t>
  </si>
  <si>
    <t>Radcliffe Wd CK FB/Slts - Lnss</t>
  </si>
  <si>
    <t>22Hx80Wx6D</t>
  </si>
  <si>
    <t>655450500619</t>
  </si>
  <si>
    <t>WNXWH6RL</t>
  </si>
  <si>
    <t>Radcliffe Wd CK Sd Rls - Lnss</t>
  </si>
  <si>
    <t>12Hx87Wx5D</t>
  </si>
  <si>
    <t>655450500626</t>
  </si>
  <si>
    <t>WNXWH7</t>
  </si>
  <si>
    <t>Radcliffe Wd KG Bed - Lioness</t>
  </si>
  <si>
    <t>58Hx81Wx84D</t>
  </si>
  <si>
    <t>WNXWH7BH</t>
  </si>
  <si>
    <t>Radcliffe Wd King HB - Lioness</t>
  </si>
  <si>
    <t>655450500633</t>
  </si>
  <si>
    <t>61Hx84Wx6D</t>
  </si>
  <si>
    <t>655450500640</t>
  </si>
  <si>
    <t>WNXWH7FS</t>
  </si>
  <si>
    <t>Radcliffe Wd KG FB/Slts - Lnss</t>
  </si>
  <si>
    <t>22Hx84Wx6D</t>
  </si>
  <si>
    <t>655450500657</t>
  </si>
  <si>
    <t>WNXWH7RL</t>
  </si>
  <si>
    <t>Radcliffe Wd KG Sd Rls - Lnss</t>
  </si>
  <si>
    <t>655450500664</t>
  </si>
  <si>
    <t>WNXWH5Z3</t>
  </si>
  <si>
    <t>Radcliffe Wd BR 3P QDM</t>
  </si>
  <si>
    <t>655450500671</t>
  </si>
  <si>
    <t>WNXWH5Z4</t>
  </si>
  <si>
    <t>Radcliffe Wd BR 4P QDMN</t>
  </si>
  <si>
    <t>655450500688</t>
  </si>
  <si>
    <t>WNXWH5Z5</t>
  </si>
  <si>
    <t>Radcliffe Wd BR 5P QDMNC</t>
  </si>
  <si>
    <t>655450500695</t>
  </si>
  <si>
    <t>Reese Dining (JAC001 - FOB INMUN)</t>
  </si>
  <si>
    <t>Reese</t>
  </si>
  <si>
    <t>3A69615</t>
  </si>
  <si>
    <t>Reese Tbl (50 mm Tp) - Nat Aca</t>
  </si>
  <si>
    <t>3A69615B</t>
  </si>
  <si>
    <t>Reese Tbl Bs (50mm) - Nat Aca</t>
  </si>
  <si>
    <t>655450236914</t>
  </si>
  <si>
    <t>17Hx41Wx8D</t>
  </si>
  <si>
    <t>69</t>
  </si>
  <si>
    <t>Natural Acacia</t>
  </si>
  <si>
    <t>655450237348</t>
  </si>
  <si>
    <t>3A69615T</t>
  </si>
  <si>
    <t>Reese Tbl Tp (50mm) - Nat Aca</t>
  </si>
  <si>
    <t>7Hx86Wx47D</t>
  </si>
  <si>
    <t>655450236921</t>
  </si>
  <si>
    <t>3A6991</t>
  </si>
  <si>
    <t>Reese Bench - Nat. Aca.</t>
  </si>
  <si>
    <t>18Hx60Wx15D</t>
  </si>
  <si>
    <t>3A6991B</t>
  </si>
  <si>
    <t>Reese Bench Base - Nat. Aca.</t>
  </si>
  <si>
    <t>655450206351</t>
  </si>
  <si>
    <t>13Hx27Wx7D</t>
  </si>
  <si>
    <t>655450206368</t>
  </si>
  <si>
    <t>3A6991T</t>
  </si>
  <si>
    <t>Reese Bench Top - Nat. Aca.</t>
  </si>
  <si>
    <t>6Hx66Wx21D</t>
  </si>
  <si>
    <t>655450206375</t>
  </si>
  <si>
    <t>3A69615Z2</t>
  </si>
  <si>
    <t>Reese DI 2P TB</t>
  </si>
  <si>
    <t>655450352867</t>
  </si>
  <si>
    <t>3A69615Z3</t>
  </si>
  <si>
    <t>Reese DI 3P TBB</t>
  </si>
  <si>
    <t>655450352874</t>
  </si>
  <si>
    <t>Reese Occasional (JAC001 - FOB INMUN)</t>
  </si>
  <si>
    <t>3A6921</t>
  </si>
  <si>
    <t>Reese Coffee Table - Nat. Aca.</t>
  </si>
  <si>
    <t>19Hx54Wx30D</t>
  </si>
  <si>
    <t>3A6921B</t>
  </si>
  <si>
    <t>Reese Cof Tbl Bs - Nat. Aca.</t>
  </si>
  <si>
    <t>655450206238</t>
  </si>
  <si>
    <t>655450206245</t>
  </si>
  <si>
    <t>3A6921T</t>
  </si>
  <si>
    <t>Reese Cof Tbl Tp - Nat. Aca.</t>
  </si>
  <si>
    <t>6Hx59Wx37D</t>
  </si>
  <si>
    <t>655450206252</t>
  </si>
  <si>
    <t>3A6922</t>
  </si>
  <si>
    <t>Reese End Table - Nat. Aca.</t>
  </si>
  <si>
    <t>3A6922B</t>
  </si>
  <si>
    <t>Reese End Tbl Bs - Nat. Aca.</t>
  </si>
  <si>
    <t>655450206269</t>
  </si>
  <si>
    <t>12Hx30Wx7D</t>
  </si>
  <si>
    <t>655450206276</t>
  </si>
  <si>
    <t>3A6922T</t>
  </si>
  <si>
    <t>Reese End Tbl Tp - Nat. Aca.</t>
  </si>
  <si>
    <t>6Hx30Wx30D</t>
  </si>
  <si>
    <t>655450206283</t>
  </si>
  <si>
    <t>3A6923</t>
  </si>
  <si>
    <t>Reese Cnsle Table - Nat. Aca.</t>
  </si>
  <si>
    <t>3A6923B</t>
  </si>
  <si>
    <t>Reese Cnsle Tbl Bs - Nat. Aca.</t>
  </si>
  <si>
    <t>655450206290</t>
  </si>
  <si>
    <t>13Hx41Wx8D</t>
  </si>
  <si>
    <t>655450206306</t>
  </si>
  <si>
    <t>3A6923T</t>
  </si>
  <si>
    <t>Reese Cnsle Tbl Tp - Nat. Aca.</t>
  </si>
  <si>
    <t>6Hx77Wx24D</t>
  </si>
  <si>
    <t>655450206313</t>
  </si>
  <si>
    <t>Rochester Occasional (HAP001 - FOB VNSGN)</t>
  </si>
  <si>
    <t>Rochester</t>
  </si>
  <si>
    <t>XD3L30</t>
  </si>
  <si>
    <t>Rochester Strg Cbnt - Fireside</t>
  </si>
  <si>
    <t>64Hx41Wx19D</t>
  </si>
  <si>
    <t>655450505492</t>
  </si>
  <si>
    <t>67Hx44Wx23D</t>
  </si>
  <si>
    <t>3L</t>
  </si>
  <si>
    <t>Fireside</t>
  </si>
  <si>
    <t>XD3L31</t>
  </si>
  <si>
    <t>Rochester Strg Bfft - Fireside</t>
  </si>
  <si>
    <t>655450505508</t>
  </si>
  <si>
    <t>34Hx78Wx24D</t>
  </si>
  <si>
    <t>Rockport Chai Bedroom (MIN001 - FOB VNSGN)</t>
  </si>
  <si>
    <t>Rockport Chai</t>
  </si>
  <si>
    <t>QBTK81</t>
  </si>
  <si>
    <t>Rockport 3Drw NS W/USB - Chai</t>
  </si>
  <si>
    <t>655450437403</t>
  </si>
  <si>
    <t>QBTK81B</t>
  </si>
  <si>
    <t>Rockport 2 Drw NS W/CM - Chai</t>
  </si>
  <si>
    <t>655450437397</t>
  </si>
  <si>
    <t>QBTK81C</t>
  </si>
  <si>
    <t>Rockport Sml 3Drw NS W/CM - Ch</t>
  </si>
  <si>
    <t>26Hx18Wx18D</t>
  </si>
  <si>
    <t>655450437410</t>
  </si>
  <si>
    <t>30Hx21Wx21D</t>
  </si>
  <si>
    <t>QBTK81D</t>
  </si>
  <si>
    <t>Rockport Sml 3Dw NS W/USB - Ch</t>
  </si>
  <si>
    <t>26Hx19Wx19D</t>
  </si>
  <si>
    <t>655450437427</t>
  </si>
  <si>
    <t>QBTK82</t>
  </si>
  <si>
    <t>Rockport 8 Drw Dresser - Chai</t>
  </si>
  <si>
    <t>39Hx66Wx18D</t>
  </si>
  <si>
    <t>655450437434</t>
  </si>
  <si>
    <t>43Hx69Wx21D</t>
  </si>
  <si>
    <t>QBTK82T</t>
  </si>
  <si>
    <t>Rockport 8 Drw TL Drsr - Chai</t>
  </si>
  <si>
    <t>42Hx54Wx18D</t>
  </si>
  <si>
    <t>655450437441</t>
  </si>
  <si>
    <t>46Hx57Wx21D</t>
  </si>
  <si>
    <t>QBTK83</t>
  </si>
  <si>
    <t>Rockport Drs Mirror - Chai</t>
  </si>
  <si>
    <t>655450437458</t>
  </si>
  <si>
    <t>50Hx42Wx5D</t>
  </si>
  <si>
    <t>QBTK83R</t>
  </si>
  <si>
    <t>Rockport Rd Drs Mirror - Chai</t>
  </si>
  <si>
    <t>35Hx35Wx2D</t>
  </si>
  <si>
    <t>655450437465</t>
  </si>
  <si>
    <t>40Hx39Wx4D</t>
  </si>
  <si>
    <t>QBTK84</t>
  </si>
  <si>
    <t>Rockport 5 Drw Chest - Chai</t>
  </si>
  <si>
    <t>54Hx42Wx18D</t>
  </si>
  <si>
    <t>655450437472</t>
  </si>
  <si>
    <t>58Hx45Wx21D</t>
  </si>
  <si>
    <t>QBTK85</t>
  </si>
  <si>
    <t>Rockport 5 Drw Sml Chest - Chai</t>
  </si>
  <si>
    <t>40Hx40Wx19D</t>
  </si>
  <si>
    <t>655450437489</t>
  </si>
  <si>
    <t>44Hx43Wx22D</t>
  </si>
  <si>
    <t>QBTK86</t>
  </si>
  <si>
    <t>Rockport Door Chest - Chai</t>
  </si>
  <si>
    <t>60Hx42Wx18D</t>
  </si>
  <si>
    <t>655450437496</t>
  </si>
  <si>
    <t>QBTK86T</t>
  </si>
  <si>
    <t>Rockport Dr Chest W/Top - Chai</t>
  </si>
  <si>
    <t>61Hx42Wx18D</t>
  </si>
  <si>
    <t>655450437502</t>
  </si>
  <si>
    <t>66Hx45Wx21D</t>
  </si>
  <si>
    <t>QBTKK4</t>
  </si>
  <si>
    <t>Rockport Wood Full Bed - Chai</t>
  </si>
  <si>
    <t>54Hx58Wx85D</t>
  </si>
  <si>
    <t>QBTKK4BH</t>
  </si>
  <si>
    <t>Rockport Wood Full HB - Chai</t>
  </si>
  <si>
    <t>655450458255</t>
  </si>
  <si>
    <t>655450458262</t>
  </si>
  <si>
    <t>QBTKK4FS</t>
  </si>
  <si>
    <t>Rockport Wd FL FB/Slats - Chai</t>
  </si>
  <si>
    <t>24Hx61Wx8D</t>
  </si>
  <si>
    <t>655450458279</t>
  </si>
  <si>
    <t>QBTKK4RL</t>
  </si>
  <si>
    <t>Rockport Wd FL Sd Rails - Chai</t>
  </si>
  <si>
    <t>14Hx78Wx6D</t>
  </si>
  <si>
    <t>655450458286</t>
  </si>
  <si>
    <t>QBTKK5</t>
  </si>
  <si>
    <t>Rockport Wood Queen Bed - Chai</t>
  </si>
  <si>
    <t>54Hx65Wx89D</t>
  </si>
  <si>
    <t>QBTKK5BH</t>
  </si>
  <si>
    <t>Rockport Wood QN HB - Chai</t>
  </si>
  <si>
    <t>655450458293</t>
  </si>
  <si>
    <t>58Hx68Wx8D</t>
  </si>
  <si>
    <t>655450458309</t>
  </si>
  <si>
    <t>QBTKK5FS</t>
  </si>
  <si>
    <t>Rockport Wd QN FB/Slats - Chai</t>
  </si>
  <si>
    <t>24Hx68Wx8D</t>
  </si>
  <si>
    <t>655450458316</t>
  </si>
  <si>
    <t>QBTKK5RL</t>
  </si>
  <si>
    <t>Rockport Wd QN Sd Rails - Chai</t>
  </si>
  <si>
    <t>14Hx83Wx6D</t>
  </si>
  <si>
    <t>655450458323</t>
  </si>
  <si>
    <t>QBTKK6</t>
  </si>
  <si>
    <t>Rockport Wood CKing Bed - Chai</t>
  </si>
  <si>
    <t>54Hx81Wx94D</t>
  </si>
  <si>
    <t>QBTKK6BH</t>
  </si>
  <si>
    <t>Rockport Wood CKing HB - Chai</t>
  </si>
  <si>
    <t>655450458330</t>
  </si>
  <si>
    <t>58Hx84Wx8D</t>
  </si>
  <si>
    <t>655450458347</t>
  </si>
  <si>
    <t>QBTKK6FS</t>
  </si>
  <si>
    <t>Rockport Wd CK FB/Slats - Chai</t>
  </si>
  <si>
    <t>655450458354</t>
  </si>
  <si>
    <t>QBTKK6RL</t>
  </si>
  <si>
    <t>Rockport Wd CK Sd Rails - Chai</t>
  </si>
  <si>
    <t>4Hx87Wx7D</t>
  </si>
  <si>
    <t>655450458361</t>
  </si>
  <si>
    <t>QBTKK7</t>
  </si>
  <si>
    <t>Rockport Wood King Bed - Chai</t>
  </si>
  <si>
    <t>54Hx81Wx89D</t>
  </si>
  <si>
    <t>QBTKK7BH</t>
  </si>
  <si>
    <t>Rockport Wood King HB - Chai</t>
  </si>
  <si>
    <t>655450458378</t>
  </si>
  <si>
    <t>655450458385</t>
  </si>
  <si>
    <t>QBTKK7FS</t>
  </si>
  <si>
    <t>Rockport Wd KG FB/Slats - Chai</t>
  </si>
  <si>
    <t>655450458392</t>
  </si>
  <si>
    <t>QBTKK7RL</t>
  </si>
  <si>
    <t>Rockport Wd KG Sd Rails - Chai</t>
  </si>
  <si>
    <t>655450458408</t>
  </si>
  <si>
    <t>QBTKK5Z3</t>
  </si>
  <si>
    <t>Rockport Wood BR 3P QDM</t>
  </si>
  <si>
    <t>655450458415</t>
  </si>
  <si>
    <t>QBTKK5Z4</t>
  </si>
  <si>
    <t>Rockport Wood BR 4P QDMN</t>
  </si>
  <si>
    <t>655450458422</t>
  </si>
  <si>
    <t>QBTKK5Z5</t>
  </si>
  <si>
    <t>Rockport Wood BR 5P QDMNC</t>
  </si>
  <si>
    <t>655450458439</t>
  </si>
  <si>
    <t>QBTKH4</t>
  </si>
  <si>
    <t>Rockport Wvn Full Bed - Chai</t>
  </si>
  <si>
    <t>54Hx58Wx84D</t>
  </si>
  <si>
    <t>QBTKH4BH</t>
  </si>
  <si>
    <t>Rockport Wvn Full HB - Chai</t>
  </si>
  <si>
    <t>655450437519</t>
  </si>
  <si>
    <t>61Hx58Wx6D</t>
  </si>
  <si>
    <t>655450437526</t>
  </si>
  <si>
    <t>QBTKH4FS</t>
  </si>
  <si>
    <t>Rockport Wvn FL FB/Slat - Chai</t>
  </si>
  <si>
    <t>61Hx41Wx6D</t>
  </si>
  <si>
    <t>655450437533</t>
  </si>
  <si>
    <t>QBTKH4RL</t>
  </si>
  <si>
    <t>Rockport Wvn FL Sd Rls - Chai</t>
  </si>
  <si>
    <t>79Hx14Wx6D</t>
  </si>
  <si>
    <t>655450437540</t>
  </si>
  <si>
    <t>QBTKH5</t>
  </si>
  <si>
    <t>Rockport Wvn Queen Bed - Chai</t>
  </si>
  <si>
    <t>QBTKH5BH</t>
  </si>
  <si>
    <t>Rockport Wvn QN HB - Chai</t>
  </si>
  <si>
    <t>655450437557</t>
  </si>
  <si>
    <t>68Hx58Wx6D</t>
  </si>
  <si>
    <t>655450437564</t>
  </si>
  <si>
    <t>QBTKH5FS</t>
  </si>
  <si>
    <t>Rockport Wvn QN FB/Slat - Chai</t>
  </si>
  <si>
    <t>68Hx41Wx6D</t>
  </si>
  <si>
    <t>655450437571</t>
  </si>
  <si>
    <t>QBTKH5RL</t>
  </si>
  <si>
    <t>Rockport Wvn QN Sd Rls - Chai</t>
  </si>
  <si>
    <t>84Hx14Wx6D</t>
  </si>
  <si>
    <t>655450437588</t>
  </si>
  <si>
    <t>QBTKH6</t>
  </si>
  <si>
    <t>Rockport Wvn CKing Bed - Chai</t>
  </si>
  <si>
    <t>54Hx81Wx93D</t>
  </si>
  <si>
    <t>QBTKH6BH</t>
  </si>
  <si>
    <t>Rockport Wvn CK HB - Chai</t>
  </si>
  <si>
    <t>655450437595</t>
  </si>
  <si>
    <t>84Hx58Wx6D</t>
  </si>
  <si>
    <t>655450437601</t>
  </si>
  <si>
    <t>QBTKH6FS</t>
  </si>
  <si>
    <t>Rockport Wvn CK FB/Slat - Chai</t>
  </si>
  <si>
    <t>84Hx41Wx6D</t>
  </si>
  <si>
    <t>655450437618</t>
  </si>
  <si>
    <t>QBTKH6RL</t>
  </si>
  <si>
    <t>Rockport Wvn CK Sd Rls - Chai</t>
  </si>
  <si>
    <t>88Hx14Wx6D</t>
  </si>
  <si>
    <t>655450437625</t>
  </si>
  <si>
    <t>QBTKH7</t>
  </si>
  <si>
    <t>Rockport Wvn King Bed - Chai</t>
  </si>
  <si>
    <t>QBTKH7BH</t>
  </si>
  <si>
    <t>Rockport Wvn KG HB - Chai</t>
  </si>
  <si>
    <t>655450437632</t>
  </si>
  <si>
    <t>655450437649</t>
  </si>
  <si>
    <t>QBTKH7FS</t>
  </si>
  <si>
    <t>Rockport Wvn KG FB/Slat - Chai</t>
  </si>
  <si>
    <t>655450437656</t>
  </si>
  <si>
    <t>QBTKH7RL</t>
  </si>
  <si>
    <t>Rockport Wvn KG Sd Rls - Chai</t>
  </si>
  <si>
    <t>655450437663</t>
  </si>
  <si>
    <t>QBTKH5Z3</t>
  </si>
  <si>
    <t>Rockport Wvn 3P QDM</t>
  </si>
  <si>
    <t>655450437670</t>
  </si>
  <si>
    <t>QBTKH5Z4</t>
  </si>
  <si>
    <t>Rockport Wvn 4P QDMN</t>
  </si>
  <si>
    <t>655450437687</t>
  </si>
  <si>
    <t>QBTKH5Z5</t>
  </si>
  <si>
    <t>Rockport Wvn 5P QDMNC</t>
  </si>
  <si>
    <t>655450437694</t>
  </si>
  <si>
    <t>QBTKJ4</t>
  </si>
  <si>
    <t>Rockport Uph Cnp FL Bed - Chai</t>
  </si>
  <si>
    <t>80Hx53Wx84D</t>
  </si>
  <si>
    <t>QBTKJ4BH</t>
  </si>
  <si>
    <t>Rockport Uph Cnp FL HB - Chai</t>
  </si>
  <si>
    <t>655450437700</t>
  </si>
  <si>
    <t>56Hx39Wx8D</t>
  </si>
  <si>
    <t>655450437717</t>
  </si>
  <si>
    <t>QBTKJ4FS</t>
  </si>
  <si>
    <t>Rockport Uph Cnp FL FB/S - Cha</t>
  </si>
  <si>
    <t>56Hx23Wx5D</t>
  </si>
  <si>
    <t>655450437724</t>
  </si>
  <si>
    <t>QBTKJ4RL</t>
  </si>
  <si>
    <t>Rockport Uph Cnp FL Sd Rls - Chai</t>
  </si>
  <si>
    <t>81Hx14Wx6D</t>
  </si>
  <si>
    <t>655450437731</t>
  </si>
  <si>
    <t>QBTKJ4VP</t>
  </si>
  <si>
    <t>Rockport Uph Cnp FL V Pst - Ch</t>
  </si>
  <si>
    <t>83Hx9Wx8D</t>
  </si>
  <si>
    <t>655450437748</t>
  </si>
  <si>
    <t>QBTKJ5</t>
  </si>
  <si>
    <t>Rockport Uph Cnp QN Bed - Chai</t>
  </si>
  <si>
    <t>80Hx60Wx89D</t>
  </si>
  <si>
    <t>QBTKJ5BH</t>
  </si>
  <si>
    <t>Rockport Uph Cnp QN HB - Chai</t>
  </si>
  <si>
    <t>655450437755</t>
  </si>
  <si>
    <t>63Hx39Wx8D</t>
  </si>
  <si>
    <t>655450437762</t>
  </si>
  <si>
    <t>QBTKJ5FS</t>
  </si>
  <si>
    <t>Rockport Uph Cnp QN FB/S - Cha</t>
  </si>
  <si>
    <t>63Hx23Wx5D</t>
  </si>
  <si>
    <t>655450437779</t>
  </si>
  <si>
    <t>QBTKJ5RL</t>
  </si>
  <si>
    <t>Rockport Uph Cnp QN Sd Rls - Chai</t>
  </si>
  <si>
    <t>86Hx14Wx6D</t>
  </si>
  <si>
    <t>655450437786</t>
  </si>
  <si>
    <t>QBTKJ5VP</t>
  </si>
  <si>
    <t>Rockport Uph Cnp QN V Pst - Ch</t>
  </si>
  <si>
    <t>655450437793</t>
  </si>
  <si>
    <t>QBTKJ6</t>
  </si>
  <si>
    <t>Rockport Uph Cnp CK Bed - Chai</t>
  </si>
  <si>
    <t>80Hx76Wx93D</t>
  </si>
  <si>
    <t>QBTKJ6BH</t>
  </si>
  <si>
    <t>Rockport Uph Cnp CK HB - Chai</t>
  </si>
  <si>
    <t>655450437809</t>
  </si>
  <si>
    <t>79Hx39Wx8D</t>
  </si>
  <si>
    <t>655450437816</t>
  </si>
  <si>
    <t>QBTKJ6FS</t>
  </si>
  <si>
    <t>Rockport Uph Cnp CK FB/S - Cha</t>
  </si>
  <si>
    <t>79Hx23Wx5D</t>
  </si>
  <si>
    <t>655450437823</t>
  </si>
  <si>
    <t>QBTKJ6RL</t>
  </si>
  <si>
    <t>Rockport Uph Cnp CK Sd Rls - Chai</t>
  </si>
  <si>
    <t>90Hx14Wx6D</t>
  </si>
  <si>
    <t>655450437830</t>
  </si>
  <si>
    <t>QBTKJ6VP</t>
  </si>
  <si>
    <t>Rockport Uph Cnp CK V Pst - Ch</t>
  </si>
  <si>
    <t>655450437847</t>
  </si>
  <si>
    <t>QBTKJ7</t>
  </si>
  <si>
    <t>Rockport Uph Cnp KG Bed - Chai</t>
  </si>
  <si>
    <t>80Hx76Wx89D</t>
  </si>
  <si>
    <t>QBTKJ7BH</t>
  </si>
  <si>
    <t>Rockport Uph Cnp KG HB - Chai</t>
  </si>
  <si>
    <t>655450437854</t>
  </si>
  <si>
    <t>655450437861</t>
  </si>
  <si>
    <t>QBTKJ7FS</t>
  </si>
  <si>
    <t>Rockport Uph Cnp KG FB/S - Cha</t>
  </si>
  <si>
    <t>655450437878</t>
  </si>
  <si>
    <t>QBTKJ7RL</t>
  </si>
  <si>
    <t>Rockport Uph Cnp KG Sd Rls - Chai</t>
  </si>
  <si>
    <t>655450437885</t>
  </si>
  <si>
    <t>QBTKJ7VP</t>
  </si>
  <si>
    <t>Rockport Uph Cnp KG V Pst - Ch</t>
  </si>
  <si>
    <t>655450437892</t>
  </si>
  <si>
    <t>QBTKJ5Z3</t>
  </si>
  <si>
    <t>Rockport Uph Cnp 3P QDM</t>
  </si>
  <si>
    <t>655450437908</t>
  </si>
  <si>
    <t>QBTKJ5Z4</t>
  </si>
  <si>
    <t>Rockport Uph Cnp 4P QDMN</t>
  </si>
  <si>
    <t>655450437915</t>
  </si>
  <si>
    <t>QBTKJ5Z5</t>
  </si>
  <si>
    <t>Rockport Uph Cnp 5P QDMNC</t>
  </si>
  <si>
    <t>655450437922</t>
  </si>
  <si>
    <t>Rockport Chai Dining (MIN001 - FOB VNSGN)</t>
  </si>
  <si>
    <t>QBTK60</t>
  </si>
  <si>
    <t>Rockport Ext Table - Chai</t>
  </si>
  <si>
    <t>30Hx106Wx42D</t>
  </si>
  <si>
    <t>655450437304</t>
  </si>
  <si>
    <t>82Hx45Wx6D</t>
  </si>
  <si>
    <t>QBTK63A</t>
  </si>
  <si>
    <t>Rockport Wvn Dn Chr - Ch/T Dv</t>
  </si>
  <si>
    <t>36Hx19Wx24D</t>
  </si>
  <si>
    <t>655450437311</t>
  </si>
  <si>
    <t>43Hx24Wx15D</t>
  </si>
  <si>
    <t>QBTK64</t>
  </si>
  <si>
    <t>Rockport Uph Dn Chr - Beige</t>
  </si>
  <si>
    <t>655450437335</t>
  </si>
  <si>
    <t>41Hx31Wx13D</t>
  </si>
  <si>
    <t>QBTK78</t>
  </si>
  <si>
    <t>Rockport Sideboard - Chai</t>
  </si>
  <si>
    <t>655450437342</t>
  </si>
  <si>
    <t>QBTK79</t>
  </si>
  <si>
    <t>Rockport Buffet - Chai</t>
  </si>
  <si>
    <t>36Hx36Wx18D</t>
  </si>
  <si>
    <t>655450437359</t>
  </si>
  <si>
    <t>40Hx39Wx21D</t>
  </si>
  <si>
    <t>QBTK80</t>
  </si>
  <si>
    <t>Rockport Bar Cart - Chai</t>
  </si>
  <si>
    <t>32Hx32Wx20D</t>
  </si>
  <si>
    <t>655450437366</t>
  </si>
  <si>
    <t>37Hx35Wx23D</t>
  </si>
  <si>
    <t>QBTK60Z5</t>
  </si>
  <si>
    <t>Rockport Ext. DN 5P TCCCC</t>
  </si>
  <si>
    <t>655450437373</t>
  </si>
  <si>
    <t>QBTK60Z7</t>
  </si>
  <si>
    <t>Rockport Ext. DN 7P TCCCCCC</t>
  </si>
  <si>
    <t>655450437380</t>
  </si>
  <si>
    <t>Rockport Yin Bedroom (MIN001 - FOB VNSGN)</t>
  </si>
  <si>
    <t>Rockport Yin</t>
  </si>
  <si>
    <t>QBTS81</t>
  </si>
  <si>
    <t>Rockport 3 Drw NS W/CM - Yin</t>
  </si>
  <si>
    <t>655450437946</t>
  </si>
  <si>
    <t>TS</t>
  </si>
  <si>
    <t>Yin</t>
  </si>
  <si>
    <t>QBTS81B</t>
  </si>
  <si>
    <t>Rockport 2 Drw NS W/CM - Yin</t>
  </si>
  <si>
    <t>655450437939</t>
  </si>
  <si>
    <t>31Hx29Wx20D</t>
  </si>
  <si>
    <t>QBTS81D</t>
  </si>
  <si>
    <t>Rockport Sm 3Drw NS W/Tp CM-Y</t>
  </si>
  <si>
    <t>655450437960</t>
  </si>
  <si>
    <t>30Hx21Wx22D</t>
  </si>
  <si>
    <t>QBTS82T</t>
  </si>
  <si>
    <t>Rockport 8 Drw TL Dressr - Yin</t>
  </si>
  <si>
    <t>40Hx54Wx18D</t>
  </si>
  <si>
    <t>655450437984</t>
  </si>
  <si>
    <t>44Hx57Wx21D</t>
  </si>
  <si>
    <t>QBTS83</t>
  </si>
  <si>
    <t>Rockport Drs Mirror - Yin</t>
  </si>
  <si>
    <t>655450437991</t>
  </si>
  <si>
    <t>51Hx42Wx5D</t>
  </si>
  <si>
    <t>QBTS84</t>
  </si>
  <si>
    <t>Rockport 5 Drw Chest - Yin</t>
  </si>
  <si>
    <t>655450438011</t>
  </si>
  <si>
    <t>QBTS85</t>
  </si>
  <si>
    <t>Rockport 5 Drw Sml Chest - Yin</t>
  </si>
  <si>
    <t>655450438028</t>
  </si>
  <si>
    <t>QBTSK5</t>
  </si>
  <si>
    <t>Rockport Wood Queen Bed - Yin</t>
  </si>
  <si>
    <t>QBTSK5BH</t>
  </si>
  <si>
    <t>Rockport Wood QN HB - Yin</t>
  </si>
  <si>
    <t>655450466595</t>
  </si>
  <si>
    <t>655450466601</t>
  </si>
  <si>
    <t>QBTSK5FS</t>
  </si>
  <si>
    <t>Rockport Wd QN FB/Slats - Yin</t>
  </si>
  <si>
    <t>30Hx68Wx7D</t>
  </si>
  <si>
    <t>655450466618</t>
  </si>
  <si>
    <t>QBTSK5RL</t>
  </si>
  <si>
    <t>Rockport Wd QN Sd Rails - Yin</t>
  </si>
  <si>
    <t>655450466625</t>
  </si>
  <si>
    <t>QBTSK6</t>
  </si>
  <si>
    <t>Rockport Wood CKing Bed - Yin</t>
  </si>
  <si>
    <t>QBTSK6BH</t>
  </si>
  <si>
    <t>Rockport Wood CKing HB - Yin</t>
  </si>
  <si>
    <t>655450466632</t>
  </si>
  <si>
    <t>655450466649</t>
  </si>
  <si>
    <t>QBTSK6FS</t>
  </si>
  <si>
    <t>Rockport Wd CK FB/Slats - Yin</t>
  </si>
  <si>
    <t>30Hx84Wx7D</t>
  </si>
  <si>
    <t>655450466656</t>
  </si>
  <si>
    <t>QBTSK6RL</t>
  </si>
  <si>
    <t>Rockport Wd CK Sd Rails - Yin</t>
  </si>
  <si>
    <t>15Hx89Wx6D</t>
  </si>
  <si>
    <t>655450466663</t>
  </si>
  <si>
    <t>QBTSK7</t>
  </si>
  <si>
    <t>Rockport Wood King Bed - Yin</t>
  </si>
  <si>
    <t>QBTSK7BH</t>
  </si>
  <si>
    <t>Rockport Wood King HB - Yin</t>
  </si>
  <si>
    <t>655450466670</t>
  </si>
  <si>
    <t>655450466687</t>
  </si>
  <si>
    <t>QBTSK7FS</t>
  </si>
  <si>
    <t>Rockport Wd KG FB/Slats - Yin</t>
  </si>
  <si>
    <t>655450466694</t>
  </si>
  <si>
    <t>QBTSK7RL</t>
  </si>
  <si>
    <t>Rockport Wd KG Sd Rails - Yin</t>
  </si>
  <si>
    <t>655450466700</t>
  </si>
  <si>
    <t>QBTSK5Z3</t>
  </si>
  <si>
    <t>655450466717</t>
  </si>
  <si>
    <t>QBTSK5Z4</t>
  </si>
  <si>
    <t>655450466724</t>
  </si>
  <si>
    <t>QBTSK5Z5</t>
  </si>
  <si>
    <t>655450466731</t>
  </si>
  <si>
    <t>QBTSJ4</t>
  </si>
  <si>
    <t>Rockport Uph Pstr FL Bed - Yin</t>
  </si>
  <si>
    <t>QBTSJ4BH</t>
  </si>
  <si>
    <t>Rockport Uph Pstr FL HB - Yin</t>
  </si>
  <si>
    <t>655450438240</t>
  </si>
  <si>
    <t>33Hx57Wx7D</t>
  </si>
  <si>
    <t>655450438257</t>
  </si>
  <si>
    <t>QBTSJ4FS</t>
  </si>
  <si>
    <t>Rockport Uph Pstr FL FB/S - Yn</t>
  </si>
  <si>
    <t>21Hx57Wx6D</t>
  </si>
  <si>
    <t>655450438264</t>
  </si>
  <si>
    <t>QBTSJ4RL</t>
  </si>
  <si>
    <t>Rockport Uph Pstr FL S R - Yin</t>
  </si>
  <si>
    <t>15Hx80Wx6D</t>
  </si>
  <si>
    <t>655450438271</t>
  </si>
  <si>
    <t>QBTSJ4VP</t>
  </si>
  <si>
    <t>Rockport Uph Pstr FL V Pstr - Yn</t>
  </si>
  <si>
    <t>655450438288</t>
  </si>
  <si>
    <t>QBTSJ5</t>
  </si>
  <si>
    <t>Rockport Uph Pstr QN Bed - Yin</t>
  </si>
  <si>
    <t>QBTSJ5BH</t>
  </si>
  <si>
    <t>Rockport Uph Pstr QN HB - Yin</t>
  </si>
  <si>
    <t>655450438295</t>
  </si>
  <si>
    <t>33Hx65Wx7D</t>
  </si>
  <si>
    <t>655450438301</t>
  </si>
  <si>
    <t>QBTSJ5FS</t>
  </si>
  <si>
    <t>Rockport Uph Pstr QN FB/S - Yn</t>
  </si>
  <si>
    <t>21Hx64Wx6D</t>
  </si>
  <si>
    <t>655450438318</t>
  </si>
  <si>
    <t>QBTSJ5RL</t>
  </si>
  <si>
    <t>Rockport Uph Pstr QN S R - Yin</t>
  </si>
  <si>
    <t>655450438325</t>
  </si>
  <si>
    <t>QBTSJ5VP</t>
  </si>
  <si>
    <t>Rockport Uph Pstr QN V Ps - Yn</t>
  </si>
  <si>
    <t>655450438332</t>
  </si>
  <si>
    <t>QBTSJ6</t>
  </si>
  <si>
    <t>Rockport Uph Pstr CK Bed - Yin</t>
  </si>
  <si>
    <t>QBTSJ6BH</t>
  </si>
  <si>
    <t>Rockport Uph Pstr CK HB - Yin</t>
  </si>
  <si>
    <t>655450438349</t>
  </si>
  <si>
    <t>33Hx81Wx7D</t>
  </si>
  <si>
    <t>655450438356</t>
  </si>
  <si>
    <t>QBTSJ6FS</t>
  </si>
  <si>
    <t>Rockport Uph Pstr CK FB/S - Yn</t>
  </si>
  <si>
    <t>21Hx80Wx6D</t>
  </si>
  <si>
    <t>655450438363</t>
  </si>
  <si>
    <t>QBTSJ6RL</t>
  </si>
  <si>
    <t>Rockport Uph Pstr CK S R - Yin</t>
  </si>
  <si>
    <t>655450438370</t>
  </si>
  <si>
    <t>QBTSJ6VP</t>
  </si>
  <si>
    <t>Rockport Uph Pstr CK V Ps - Yn</t>
  </si>
  <si>
    <t>655450438387</t>
  </si>
  <si>
    <t>QBTSJ7</t>
  </si>
  <si>
    <t>Rockport Uph Pstr KG Bed - Yin</t>
  </si>
  <si>
    <t>QBTSJ7BH</t>
  </si>
  <si>
    <t>Rockport Uph Pstr KG HB - Yin</t>
  </si>
  <si>
    <t>655450438394</t>
  </si>
  <si>
    <t>655450438400</t>
  </si>
  <si>
    <t>QBTSJ7FS</t>
  </si>
  <si>
    <t>Rockport Uph Pstr KG FB/S - Yn</t>
  </si>
  <si>
    <t>655450438417</t>
  </si>
  <si>
    <t>QBTSJ7RL</t>
  </si>
  <si>
    <t>Rockport Uph Pstr KG S R - Yin</t>
  </si>
  <si>
    <t>16Hx85Wx6D</t>
  </si>
  <si>
    <t>655450438424</t>
  </si>
  <si>
    <t>QBTSJ7VP</t>
  </si>
  <si>
    <t>Rockport Uph Pstr KG V Ps - Yn</t>
  </si>
  <si>
    <t>655450438431</t>
  </si>
  <si>
    <t>QBTSJ5Z3</t>
  </si>
  <si>
    <t>Rockport Uph Pstr 3P QDM</t>
  </si>
  <si>
    <t>655450438448</t>
  </si>
  <si>
    <t>QBTSJ5Z4</t>
  </si>
  <si>
    <t>Rockport Uph Pstr 4P QDMN</t>
  </si>
  <si>
    <t>655450438455</t>
  </si>
  <si>
    <t>QBTSJ5Z5</t>
  </si>
  <si>
    <t>Rockport Uph Pstr 5P QDMNC</t>
  </si>
  <si>
    <t>655450438462</t>
  </si>
  <si>
    <t>Rockport Yin Dining (MIN001 - FOB VNSGN)</t>
  </si>
  <si>
    <t>QBTS60</t>
  </si>
  <si>
    <t>Rockport Ext Table - Yin</t>
  </si>
  <si>
    <t>655450437212</t>
  </si>
  <si>
    <t>QBTS63B</t>
  </si>
  <si>
    <t>Rockport Wvn Dn Chr - Yin/T Dv</t>
  </si>
  <si>
    <t>655450437236</t>
  </si>
  <si>
    <t>23Hx43Wx15D</t>
  </si>
  <si>
    <t>QBTS78</t>
  </si>
  <si>
    <t>Rockport Sideboard - Yin</t>
  </si>
  <si>
    <t>655450437250</t>
  </si>
  <si>
    <t>41Hx69Wx21D</t>
  </si>
  <si>
    <t>QBTS80</t>
  </si>
  <si>
    <t>Rockport Bar Cart - Yin</t>
  </si>
  <si>
    <t>655450437274</t>
  </si>
  <si>
    <t>35Hx36Wx23D</t>
  </si>
  <si>
    <t>QBTS60Z5</t>
  </si>
  <si>
    <t>655450437281</t>
  </si>
  <si>
    <t>QBTS60Z7</t>
  </si>
  <si>
    <t>655450437298</t>
  </si>
  <si>
    <t>Rosemont Dining (FFN001 - FOB CNYTN)</t>
  </si>
  <si>
    <t>Rosemont</t>
  </si>
  <si>
    <t>WU2E63</t>
  </si>
  <si>
    <t>Graham Uph Chair - Cereal</t>
  </si>
  <si>
    <t>34Hx21Wx24D</t>
  </si>
  <si>
    <t>655450504174</t>
  </si>
  <si>
    <t>32Hx41Wx24D</t>
  </si>
  <si>
    <t>WU2F63</t>
  </si>
  <si>
    <t>Theodore Uph Chair - Sage</t>
  </si>
  <si>
    <t>655450504181</t>
  </si>
  <si>
    <t>31Hx41Wx24D</t>
  </si>
  <si>
    <t>WU2J63</t>
  </si>
  <si>
    <t>Beckett Uph Chair - Moss</t>
  </si>
  <si>
    <t>655450504198</t>
  </si>
  <si>
    <t>39Hx39Wx28D</t>
  </si>
  <si>
    <t>WU3E63</t>
  </si>
  <si>
    <t>Wentworth Uph Chair - Appl Cdr</t>
  </si>
  <si>
    <t>655450503290</t>
  </si>
  <si>
    <t>33Hx42Wx24D</t>
  </si>
  <si>
    <t>3B</t>
  </si>
  <si>
    <t>WU3F25</t>
  </si>
  <si>
    <t>Mayer Uph Chair - Alpine</t>
  </si>
  <si>
    <t>32Hx24Wx29D</t>
  </si>
  <si>
    <t>655450503252</t>
  </si>
  <si>
    <t>39Hx38Wx27D</t>
  </si>
  <si>
    <t>3F</t>
  </si>
  <si>
    <t>Candlelight</t>
  </si>
  <si>
    <t>SRWK Occasional (DJC001 - FOB CNYTN)</t>
  </si>
  <si>
    <t>SRWK</t>
  </si>
  <si>
    <t>SFVT95</t>
  </si>
  <si>
    <t>Flex Uph Chair - Emerald</t>
  </si>
  <si>
    <t>30Hx34Wx40D</t>
  </si>
  <si>
    <t>655450459009</t>
  </si>
  <si>
    <t>31Hx40Wx35D</t>
  </si>
  <si>
    <t>VT</t>
  </si>
  <si>
    <t>Cucumber</t>
  </si>
  <si>
    <t>Saxon Occasional (FGS001 - FOB CNYTN)</t>
  </si>
  <si>
    <t>Saxon</t>
  </si>
  <si>
    <t>A9R321</t>
  </si>
  <si>
    <t>Saxon Coff Tbl - Carr/Mtt Blk</t>
  </si>
  <si>
    <t>17Hx48Wx28D</t>
  </si>
  <si>
    <t>A9R321B</t>
  </si>
  <si>
    <t>Saxon Coffee Tbl Bs - Mtt Blk</t>
  </si>
  <si>
    <t>655450297533</t>
  </si>
  <si>
    <t>30Hx57Wx4D</t>
  </si>
  <si>
    <t>R3</t>
  </si>
  <si>
    <t>Matte Black</t>
  </si>
  <si>
    <t>655450297557</t>
  </si>
  <si>
    <t>A9R321T</t>
  </si>
  <si>
    <t>Saxon Coffee Table Top - Carr</t>
  </si>
  <si>
    <t>34Hx54Wx5D</t>
  </si>
  <si>
    <t>655450297540</t>
  </si>
  <si>
    <t>A9R322</t>
  </si>
  <si>
    <t>Saxon End Table - Carr/Mtt Blk</t>
  </si>
  <si>
    <t>A9R322B</t>
  </si>
  <si>
    <t>Saxon End Table Base - Mtt Blk</t>
  </si>
  <si>
    <t>655450297564</t>
  </si>
  <si>
    <t>26Hx30Wx4D</t>
  </si>
  <si>
    <t>655450297588</t>
  </si>
  <si>
    <t>A9R322T</t>
  </si>
  <si>
    <t>Saxon End Table Top - Carrara</t>
  </si>
  <si>
    <t>25Hx25Wx4D</t>
  </si>
  <si>
    <t>655450297571</t>
  </si>
  <si>
    <t>A9R323</t>
  </si>
  <si>
    <t>Saxon Console Tbl - Car/Mt Blk</t>
  </si>
  <si>
    <t>30Hx50Wx17D</t>
  </si>
  <si>
    <t>A9R323B</t>
  </si>
  <si>
    <t>Saxon Console Tbl Bs - Mtt Blk</t>
  </si>
  <si>
    <t>655450297595</t>
  </si>
  <si>
    <t>655450297618</t>
  </si>
  <si>
    <t>A9R323T</t>
  </si>
  <si>
    <t>Saxon Console Table Top - Carr</t>
  </si>
  <si>
    <t>23Hx56Wx5D</t>
  </si>
  <si>
    <t>655450297601</t>
  </si>
  <si>
    <t>Sol Brown Spice Bedroom (HON001 - FOB VNSGN)</t>
  </si>
  <si>
    <t>Sol Brown Spice</t>
  </si>
  <si>
    <t>NXLJ81</t>
  </si>
  <si>
    <t>Sol 2D NS W/USB CM - Br Spc</t>
  </si>
  <si>
    <t>655450420481</t>
  </si>
  <si>
    <t>LJ</t>
  </si>
  <si>
    <t>Brown Spice</t>
  </si>
  <si>
    <t>NXLJ82</t>
  </si>
  <si>
    <t>Sol Dresser - Brown Spice</t>
  </si>
  <si>
    <t>655450420504</t>
  </si>
  <si>
    <t>40Hx71Wx23D</t>
  </si>
  <si>
    <t>NXLJ83B</t>
  </si>
  <si>
    <t>Sol Open Drs Mirror - Brwn spc</t>
  </si>
  <si>
    <t>42Hx48Wx2D</t>
  </si>
  <si>
    <t>655450420528</t>
  </si>
  <si>
    <t>46Hx51Wx6D</t>
  </si>
  <si>
    <t>NXLJ83FL</t>
  </si>
  <si>
    <t>Sol Floor Mirror - Brwn  Spice</t>
  </si>
  <si>
    <t>66Hx28Wx2D</t>
  </si>
  <si>
    <t>655450420535</t>
  </si>
  <si>
    <t>69Hx31Wx6D</t>
  </si>
  <si>
    <t>NXLJ84</t>
  </si>
  <si>
    <t>Sol 5 Drw Chest - Brown Spc</t>
  </si>
  <si>
    <t>54Hx38Wx20D</t>
  </si>
  <si>
    <t>655450420542</t>
  </si>
  <si>
    <t>57Hx41Wx23D</t>
  </si>
  <si>
    <t>NXLJH4</t>
  </si>
  <si>
    <t>Sol Plfrm Full Bed - Brwn Spc</t>
  </si>
  <si>
    <t>50Hx58Wx86D</t>
  </si>
  <si>
    <t>NXLJH4BH</t>
  </si>
  <si>
    <t>Sol Plfrm FL HB - Brown Spice</t>
  </si>
  <si>
    <t>655450420559</t>
  </si>
  <si>
    <t>54Hx61Wx6D</t>
  </si>
  <si>
    <t>655450420566</t>
  </si>
  <si>
    <t>NXLJH4FS</t>
  </si>
  <si>
    <t>Sol Plfrm FL FB/Slt - Brwn Spc</t>
  </si>
  <si>
    <t>32Hx61Wx6D</t>
  </si>
  <si>
    <t>655450420573</t>
  </si>
  <si>
    <t>NXLJH4RL</t>
  </si>
  <si>
    <t>Sol Plfrm FL Sd Rls - Brwn Spc</t>
  </si>
  <si>
    <t>11Hx82Wx6D</t>
  </si>
  <si>
    <t>655450422522</t>
  </si>
  <si>
    <t>NXLJH5</t>
  </si>
  <si>
    <t>Sol Plfrm Queen Bed - Brwn Spc</t>
  </si>
  <si>
    <t>50Hx65Wx86D</t>
  </si>
  <si>
    <t>NXLJH5BH</t>
  </si>
  <si>
    <t>Sol Plfrm QN HB - Brwn Spice</t>
  </si>
  <si>
    <t>655450420597</t>
  </si>
  <si>
    <t>53Hx69Wx6D</t>
  </si>
  <si>
    <t>655450420603</t>
  </si>
  <si>
    <t>NXLJH5FS</t>
  </si>
  <si>
    <t>Sol Plfrm QN FB/Slt - Brwn Spc</t>
  </si>
  <si>
    <t>33Hx69Wx6D</t>
  </si>
  <si>
    <t>655450420610</t>
  </si>
  <si>
    <t>NXLJH5RL</t>
  </si>
  <si>
    <t>Sol Plfrm QN Sd Rls - Brwn Spc</t>
  </si>
  <si>
    <t>11Hx86Wx6D</t>
  </si>
  <si>
    <t>655450422539</t>
  </si>
  <si>
    <t>NXLJH6</t>
  </si>
  <si>
    <t>Sol Plfrm CKing Bed - Brwn Spc</t>
  </si>
  <si>
    <t>50Hx81Wx90D</t>
  </si>
  <si>
    <t>NXLJH6BH</t>
  </si>
  <si>
    <t>Sol Plfrm CK HB - Brown Spice</t>
  </si>
  <si>
    <t>655450420634</t>
  </si>
  <si>
    <t>54Hx84Wx6D</t>
  </si>
  <si>
    <t>655450420641</t>
  </si>
  <si>
    <t>NXLJH6FS</t>
  </si>
  <si>
    <t>Sol Plfrm CK FB/Slt - Brwn Spc</t>
  </si>
  <si>
    <t>33Hx84Wx6D</t>
  </si>
  <si>
    <t>655450420658</t>
  </si>
  <si>
    <t>NXLJH6RL</t>
  </si>
  <si>
    <t>Sol Plfrm CK Sd Rls - Brwn Spc</t>
  </si>
  <si>
    <t>13Hx90Wx6D</t>
  </si>
  <si>
    <t>655450422546</t>
  </si>
  <si>
    <t>NXLJH7</t>
  </si>
  <si>
    <t>Sol Plfrm King Bed - Brwn Spc</t>
  </si>
  <si>
    <t>50Hx81Wx86D</t>
  </si>
  <si>
    <t>NXLJH7BH</t>
  </si>
  <si>
    <t>Sol Plfrm KG HB - Brown Spice</t>
  </si>
  <si>
    <t>655450420672</t>
  </si>
  <si>
    <t>655450420689</t>
  </si>
  <si>
    <t>NXLJH7FS</t>
  </si>
  <si>
    <t>Sol Plfrm KG FB/Slt - Brwn Spc</t>
  </si>
  <si>
    <t>655450420696</t>
  </si>
  <si>
    <t>NXLJH7RL</t>
  </si>
  <si>
    <t>Sol Plfrm KG Sd Rls - Brwn Spc</t>
  </si>
  <si>
    <t>655450422683</t>
  </si>
  <si>
    <t>NXLJH5Z3</t>
  </si>
  <si>
    <t>Sol Plfrm BR 3P QDM</t>
  </si>
  <si>
    <t>655450420719</t>
  </si>
  <si>
    <t>NXLJH5Z4</t>
  </si>
  <si>
    <t>Sol Plfrm BR 4P QDMN</t>
  </si>
  <si>
    <t>655450420726</t>
  </si>
  <si>
    <t>NXLJH5Z5</t>
  </si>
  <si>
    <t>Sol Plfrm BR 5P QDMNC</t>
  </si>
  <si>
    <t>655450420733</t>
  </si>
  <si>
    <t>Somerset Boone Bedroom (PRG001 - FOB VNSGN)</t>
  </si>
  <si>
    <t>Somerset Boone</t>
  </si>
  <si>
    <t>WR2V88</t>
  </si>
  <si>
    <t>Boone Strg Ottoman - Pmpkn Pie</t>
  </si>
  <si>
    <t>18Hx24Wx24D</t>
  </si>
  <si>
    <t>655450502996</t>
  </si>
  <si>
    <t>2V</t>
  </si>
  <si>
    <t>Pumpkin Pie</t>
  </si>
  <si>
    <t>WR2VH4</t>
  </si>
  <si>
    <t>Boone Uph FL Bed - Pumpkin Pie</t>
  </si>
  <si>
    <t>49Hx78Wx88D</t>
  </si>
  <si>
    <t>WR2VH4BH</t>
  </si>
  <si>
    <t>Boone Uph FL HB - Pumpkin Pie</t>
  </si>
  <si>
    <t>655450502873</t>
  </si>
  <si>
    <t>49Hx79Wx12D</t>
  </si>
  <si>
    <t>655450502880</t>
  </si>
  <si>
    <t>WR2VH4FR</t>
  </si>
  <si>
    <t>Boone Uph FL FB/R/S - Pmpk Pie</t>
  </si>
  <si>
    <t>21Hx77Wx15D</t>
  </si>
  <si>
    <t>655450502897</t>
  </si>
  <si>
    <t>WR2VH5</t>
  </si>
  <si>
    <t>Boone Uph QN Bed - Pumpkin Pie</t>
  </si>
  <si>
    <t>49Hx85Wx93D</t>
  </si>
  <si>
    <t>WR2VH5BH</t>
  </si>
  <si>
    <t>Boone Uph QN HB - Pumpkin Pie</t>
  </si>
  <si>
    <t>655450502903</t>
  </si>
  <si>
    <t>49Hx85Wx12D</t>
  </si>
  <si>
    <t>655450502910</t>
  </si>
  <si>
    <t>WR2VH5FR</t>
  </si>
  <si>
    <t>Boone Uph QN FB/R/S - Pmpk Pie</t>
  </si>
  <si>
    <t>21Hx82Wx15D</t>
  </si>
  <si>
    <t>655450502927</t>
  </si>
  <si>
    <t>WR2VH6</t>
  </si>
  <si>
    <t>Boone Uph CK Bed - Pumpkin Pie</t>
  </si>
  <si>
    <t>49Hx97Wx97D</t>
  </si>
  <si>
    <t>WR2VH6BH</t>
  </si>
  <si>
    <t>Boone Uph CK HB - Pumpkin Pie</t>
  </si>
  <si>
    <t>655450502934</t>
  </si>
  <si>
    <t>49Hx97Wx12D</t>
  </si>
  <si>
    <t>655450502941</t>
  </si>
  <si>
    <t>WR2VH6FR</t>
  </si>
  <si>
    <t>Boone Uph CK FB/R/S - Pmpk Pie</t>
  </si>
  <si>
    <t>21Hx86Wx15D</t>
  </si>
  <si>
    <t>655450502958</t>
  </si>
  <si>
    <t>WR2VH7</t>
  </si>
  <si>
    <t>Boone Uph KG Bed - Pumpkin Pie</t>
  </si>
  <si>
    <t>49Hx101Wx93D</t>
  </si>
  <si>
    <t>WR2VH7BH</t>
  </si>
  <si>
    <t>Boone Uph KG HB - Pumpkin Pie</t>
  </si>
  <si>
    <t>655450502965</t>
  </si>
  <si>
    <t>49Hx101Wx12D</t>
  </si>
  <si>
    <t>655450502972</t>
  </si>
  <si>
    <t>WR2VH7FR</t>
  </si>
  <si>
    <t>Boone Uph KG FB/R/S - Pmpk Pie</t>
  </si>
  <si>
    <t>21Hx90Wx15D</t>
  </si>
  <si>
    <t>655450502989</t>
  </si>
  <si>
    <t>Somerset Colton Bedroom (TLR001 - FOB VNSGN)</t>
  </si>
  <si>
    <t>Somerset Colton</t>
  </si>
  <si>
    <t>WR2U88</t>
  </si>
  <si>
    <t>Colton Uph Stg Ottoman - Srdgh</t>
  </si>
  <si>
    <t>17Hx28Wx23D</t>
  </si>
  <si>
    <t>655450502866</t>
  </si>
  <si>
    <t>2U</t>
  </si>
  <si>
    <t>Sourdough</t>
  </si>
  <si>
    <t>WR2UH5</t>
  </si>
  <si>
    <t>Colton Uph QN Bed - Sourdough</t>
  </si>
  <si>
    <t>50Hx69Wx90D</t>
  </si>
  <si>
    <t>WR2UH5BH</t>
  </si>
  <si>
    <t>Colton Uph QN HB - Sourdough</t>
  </si>
  <si>
    <t>655450502774</t>
  </si>
  <si>
    <t>50Hx70Wx8D</t>
  </si>
  <si>
    <t>655450502781</t>
  </si>
  <si>
    <t>WR2UH5FS</t>
  </si>
  <si>
    <t>Colton Uph QN FB/Slats - Srdgh</t>
  </si>
  <si>
    <t>27Hx73Wx11D</t>
  </si>
  <si>
    <t>655450518447</t>
  </si>
  <si>
    <t>WR2UH5RL</t>
  </si>
  <si>
    <t>Colton Uph QN Sd Rails - Srdgh</t>
  </si>
  <si>
    <t>17Hx7Wx83D</t>
  </si>
  <si>
    <t>655450518454</t>
  </si>
  <si>
    <t>WR2UH6</t>
  </si>
  <si>
    <t>Colton Uph CK Bed - Sourdough</t>
  </si>
  <si>
    <t>WR2UH6BH</t>
  </si>
  <si>
    <t>Colton Uph CK HB - Sourdough</t>
  </si>
  <si>
    <t>655450502804</t>
  </si>
  <si>
    <t>50Hx82Wx8D</t>
  </si>
  <si>
    <t>655450502811</t>
  </si>
  <si>
    <t>WR2UH6FS</t>
  </si>
  <si>
    <t>Colton Uph CK FB/Slats - Srdgh</t>
  </si>
  <si>
    <t>27Hx85Wx11D</t>
  </si>
  <si>
    <t>655450518461</t>
  </si>
  <si>
    <t>WR2UH6RL</t>
  </si>
  <si>
    <t>Colton Uph CK Sd Rails - Srdgh</t>
  </si>
  <si>
    <t>17Hx7Wx87D</t>
  </si>
  <si>
    <t>655450518478</t>
  </si>
  <si>
    <t>WR2UH7</t>
  </si>
  <si>
    <t>Colton Uph KG Bed - Sourdough</t>
  </si>
  <si>
    <t>50Hx86Wx90D</t>
  </si>
  <si>
    <t>WR2UH7BH</t>
  </si>
  <si>
    <t>Colton Uph KG HB - Sourdough</t>
  </si>
  <si>
    <t>655450502835</t>
  </si>
  <si>
    <t>50Hx86Wx8D</t>
  </si>
  <si>
    <t>655450502842</t>
  </si>
  <si>
    <t>WR2UH7FS</t>
  </si>
  <si>
    <t>Colton Uph KG FB/Slats - Srdgh</t>
  </si>
  <si>
    <t>27Hx89Wx11D</t>
  </si>
  <si>
    <t>655450518485</t>
  </si>
  <si>
    <t>WR2UH7RL</t>
  </si>
  <si>
    <t>Colton Uph KG Sd Rails - Srdgh</t>
  </si>
  <si>
    <t>655450518492</t>
  </si>
  <si>
    <t>Somerset Maverick Bedroom (PRG001 - FOB VNSGN)</t>
  </si>
  <si>
    <t>Somerset Maverick</t>
  </si>
  <si>
    <t>WR2T88</t>
  </si>
  <si>
    <t>Maverick Uph Ottoman - Sweater</t>
  </si>
  <si>
    <t>18Hx17Wx17D</t>
  </si>
  <si>
    <t>655450502736</t>
  </si>
  <si>
    <t>WR2TH4</t>
  </si>
  <si>
    <t>Maverick Uph FL Bed - Sweater</t>
  </si>
  <si>
    <t>55Hx68Wx94D</t>
  </si>
  <si>
    <t>WR2TH4BH</t>
  </si>
  <si>
    <t>Maverick Uph FL HB - Sweater</t>
  </si>
  <si>
    <t>655450502613</t>
  </si>
  <si>
    <t>55Hx69Wx13D</t>
  </si>
  <si>
    <t>655450502620</t>
  </si>
  <si>
    <t>WR2TH4FR</t>
  </si>
  <si>
    <t>Maverick Uph FL FB/R/S - Swtr</t>
  </si>
  <si>
    <t>23Hx77Wx24D</t>
  </si>
  <si>
    <t>655450502637</t>
  </si>
  <si>
    <t>WR2TH5</t>
  </si>
  <si>
    <t>Maverick Uph QN Bed - Sweater</t>
  </si>
  <si>
    <t>55Hx75Wx99D</t>
  </si>
  <si>
    <t>WR2TH5BH</t>
  </si>
  <si>
    <t>Maverick Uph QN HB - Sweater</t>
  </si>
  <si>
    <t>655450502644</t>
  </si>
  <si>
    <t>55Hx75Wx13D</t>
  </si>
  <si>
    <t>655450502651</t>
  </si>
  <si>
    <t>WR2TH5FR</t>
  </si>
  <si>
    <t>Maverick Uph QN FB/R/S - Swtr</t>
  </si>
  <si>
    <t>23Hx82Wx24D</t>
  </si>
  <si>
    <t>655450502668</t>
  </si>
  <si>
    <t>WR2TH6</t>
  </si>
  <si>
    <t>Maverick Uph CK Bed - Sweater</t>
  </si>
  <si>
    <t>55Hx86Wx104D</t>
  </si>
  <si>
    <t>WR2TH6BH</t>
  </si>
  <si>
    <t>Maverick Uph CK HB - Sweater</t>
  </si>
  <si>
    <t>655450502675</t>
  </si>
  <si>
    <t>55Hx87Wx13D</t>
  </si>
  <si>
    <t>655450502682</t>
  </si>
  <si>
    <t>WR2TH6FR</t>
  </si>
  <si>
    <t>Maverick Uph CK FB/R/S - Swtr</t>
  </si>
  <si>
    <t>23Hx87Wx24D</t>
  </si>
  <si>
    <t>655450502699</t>
  </si>
  <si>
    <t>WR2TH7</t>
  </si>
  <si>
    <t>Maverick Uph KG Bed - Sweater</t>
  </si>
  <si>
    <t>55Hx91Wx99D</t>
  </si>
  <si>
    <t>WR2TH7BH</t>
  </si>
  <si>
    <t>Maverick Uph KG HB - Sweater</t>
  </si>
  <si>
    <t>655450502705</t>
  </si>
  <si>
    <t>55Hx91Wx13D</t>
  </si>
  <si>
    <t>655450502712</t>
  </si>
  <si>
    <t>WR2TH7FR</t>
  </si>
  <si>
    <t>Maverick Uph KG FB/R/S - Swtr</t>
  </si>
  <si>
    <t>23Hx91Wx24D</t>
  </si>
  <si>
    <t>655450502729</t>
  </si>
  <si>
    <t>Somerset Nash Bedroom (PRG001 - FOB VNSGN)</t>
  </si>
  <si>
    <t>Somerset Nash</t>
  </si>
  <si>
    <t>WR2S88</t>
  </si>
  <si>
    <t>Nash Stg Ottoman - Window Pane</t>
  </si>
  <si>
    <t>18Hx27Wx22D</t>
  </si>
  <si>
    <t>655450502606</t>
  </si>
  <si>
    <t>19Hx28Wx23D</t>
  </si>
  <si>
    <t>WR2SH4</t>
  </si>
  <si>
    <t>Nash Uph Full Bed - Wndw Pane</t>
  </si>
  <si>
    <t>57Hx61Wx83D</t>
  </si>
  <si>
    <t>WR2SH4BH</t>
  </si>
  <si>
    <t>Nash Uph Full HB - Window Pane</t>
  </si>
  <si>
    <t>655450502484</t>
  </si>
  <si>
    <t>57Hx62Wx9D</t>
  </si>
  <si>
    <t>655450502491</t>
  </si>
  <si>
    <t>WR2SH4FR</t>
  </si>
  <si>
    <t>Nash Uph FL FB/Rs/Slts - Wd Pn</t>
  </si>
  <si>
    <t>18Hx78Wx26D</t>
  </si>
  <si>
    <t>655450502507</t>
  </si>
  <si>
    <t>WR2SH5</t>
  </si>
  <si>
    <t>Nash Uph Queen Bed - Wndw Pane</t>
  </si>
  <si>
    <t>57Hx68Wx88D</t>
  </si>
  <si>
    <t>WR2SH5BH</t>
  </si>
  <si>
    <t>Nash Uph Queen HB - Wndw Pane</t>
  </si>
  <si>
    <t>655450502514</t>
  </si>
  <si>
    <t>57Hx68Wx9D</t>
  </si>
  <si>
    <t>655450502521</t>
  </si>
  <si>
    <t>WR2SH5FR</t>
  </si>
  <si>
    <t>Nash Uph QN FB/Rs/Slts - Wd Pn</t>
  </si>
  <si>
    <t>18Hx82Wx26D</t>
  </si>
  <si>
    <t>655450502538</t>
  </si>
  <si>
    <t>WR2SH6</t>
  </si>
  <si>
    <t>Nash Uph CKing Bed - Wndw Pane</t>
  </si>
  <si>
    <t>57Hx80Wx84D</t>
  </si>
  <si>
    <t>WR2SH6BH</t>
  </si>
  <si>
    <t>Nash Uph CKing HB - Wndw Pane</t>
  </si>
  <si>
    <t>655450502545</t>
  </si>
  <si>
    <t>57Hx80Wx9D</t>
  </si>
  <si>
    <t>655450502552</t>
  </si>
  <si>
    <t>WR2SH6FR</t>
  </si>
  <si>
    <t>Nash Uph CK FB/Rs/Slts - Wd Pn</t>
  </si>
  <si>
    <t>18Hx86Wx26D</t>
  </si>
  <si>
    <t>655450502569</t>
  </si>
  <si>
    <t>WR2SH7</t>
  </si>
  <si>
    <t>Nash Uph King Bed - Wndw Pane</t>
  </si>
  <si>
    <t>57Hx84Wx88D</t>
  </si>
  <si>
    <t>WR2SH7BH</t>
  </si>
  <si>
    <t>Nash Uph King HB - Window Pane</t>
  </si>
  <si>
    <t>655450502576</t>
  </si>
  <si>
    <t>57Hx84Wx9D</t>
  </si>
  <si>
    <t>655450502583</t>
  </si>
  <si>
    <t>WR2SH7FR</t>
  </si>
  <si>
    <t>Nash Uph KG FB/Rs/Slts - Wd Pn</t>
  </si>
  <si>
    <t>18Hx84Wx26D</t>
  </si>
  <si>
    <t>655450502590</t>
  </si>
  <si>
    <t>Sumire Ginger Bedroom (HON001 - FOB VNSGN)</t>
  </si>
  <si>
    <t>Sumire Ginger</t>
  </si>
  <si>
    <t>QETW81</t>
  </si>
  <si>
    <t>Sumire 1 Drw NS W/CM - Ginger</t>
  </si>
  <si>
    <t>24Hx22Wx18D</t>
  </si>
  <si>
    <t>655450442353</t>
  </si>
  <si>
    <t>28Hx25Wx21D</t>
  </si>
  <si>
    <t>QETW81B</t>
  </si>
  <si>
    <t>Sumire 2 Drw NS W/CM - Ginger</t>
  </si>
  <si>
    <t>655450442360</t>
  </si>
  <si>
    <t>QETW81C</t>
  </si>
  <si>
    <t>Sumire 3 Drw NS W/CM - Ginger</t>
  </si>
  <si>
    <t>655450442377</t>
  </si>
  <si>
    <t>30Hx31Wx22D</t>
  </si>
  <si>
    <t>QETW82</t>
  </si>
  <si>
    <t>Sumire 7 Drw Dresser - Ginger</t>
  </si>
  <si>
    <t>655450442384</t>
  </si>
  <si>
    <t>38Hx71Wx22D</t>
  </si>
  <si>
    <t>QETW83</t>
  </si>
  <si>
    <t>Sumire Drs Mirror - Ginger</t>
  </si>
  <si>
    <t>655450442391</t>
  </si>
  <si>
    <t>40Hx43Wx5D</t>
  </si>
  <si>
    <t>QETW84</t>
  </si>
  <si>
    <t>Sumire Chest - Ginger</t>
  </si>
  <si>
    <t>655450442407</t>
  </si>
  <si>
    <t>QETW85</t>
  </si>
  <si>
    <t>Sumire Door Chest - Ginger</t>
  </si>
  <si>
    <t>48Hx42Wx20D</t>
  </si>
  <si>
    <t>655450442414</t>
  </si>
  <si>
    <t>52Hx45Wx23D</t>
  </si>
  <si>
    <t>QETW86</t>
  </si>
  <si>
    <t>Sumire Bachelor Chest - Ginger</t>
  </si>
  <si>
    <t>28Hx34Wx19D</t>
  </si>
  <si>
    <t>655450442421</t>
  </si>
  <si>
    <t>31Hx37Wx22D</t>
  </si>
  <si>
    <t>QETWH5</t>
  </si>
  <si>
    <t>Sumire Queen Sply Bed - Ginger</t>
  </si>
  <si>
    <t>47Hx66Wx86D</t>
  </si>
  <si>
    <t>QETWH5BH</t>
  </si>
  <si>
    <t>Sumire Queen Splay HB - Ginger</t>
  </si>
  <si>
    <t>655450442476</t>
  </si>
  <si>
    <t>51Hx69Wx6D</t>
  </si>
  <si>
    <t>655450442483</t>
  </si>
  <si>
    <t>QETWH5FS</t>
  </si>
  <si>
    <t>Sumire QN Splay FB/Slts - Gngr</t>
  </si>
  <si>
    <t>29Hx69Wx6D</t>
  </si>
  <si>
    <t>655450442490</t>
  </si>
  <si>
    <t>QETWH5RL</t>
  </si>
  <si>
    <t>Sumire QN Sply Sd Rails - Gger</t>
  </si>
  <si>
    <t>13Hx86Wx7D</t>
  </si>
  <si>
    <t>655450442506</t>
  </si>
  <si>
    <t>QETWH6</t>
  </si>
  <si>
    <t>Sumire CKing Sply Bed - Ginger</t>
  </si>
  <si>
    <t>47Hx82Wx90D</t>
  </si>
  <si>
    <t>QETWH6BH</t>
  </si>
  <si>
    <t>Sumire CKing Splay HB - Ginger</t>
  </si>
  <si>
    <t>655450442513</t>
  </si>
  <si>
    <t>51Hx85Wx6D</t>
  </si>
  <si>
    <t>655450442520</t>
  </si>
  <si>
    <t>QETWH6FS</t>
  </si>
  <si>
    <t>Sumire CK Splay FB/Slts - Gngr</t>
  </si>
  <si>
    <t>29Hx85Wx6D</t>
  </si>
  <si>
    <t>655450442537</t>
  </si>
  <si>
    <t>QETWH6RL</t>
  </si>
  <si>
    <t>Sumire CK Sply Sd Rails - Gger</t>
  </si>
  <si>
    <t>15Hx90Wx7D</t>
  </si>
  <si>
    <t>655450442544</t>
  </si>
  <si>
    <t>QETWH7</t>
  </si>
  <si>
    <t>Sumire King Splay Bed - Ginger</t>
  </si>
  <si>
    <t>47Hx82Wx86D</t>
  </si>
  <si>
    <t>QETWH7BH</t>
  </si>
  <si>
    <t>Sumire King Splay HB - Ginger</t>
  </si>
  <si>
    <t>655450442551</t>
  </si>
  <si>
    <t>655450442568</t>
  </si>
  <si>
    <t>QETWH7FS</t>
  </si>
  <si>
    <t>Sumire KG Splay FB/Slts - Gngr</t>
  </si>
  <si>
    <t>655450442575</t>
  </si>
  <si>
    <t>QETWH7RL</t>
  </si>
  <si>
    <t>Sumire KG Sply Sd Rails - Gger</t>
  </si>
  <si>
    <t>655450442582</t>
  </si>
  <si>
    <t>QETWH5Z3</t>
  </si>
  <si>
    <t>Sumire Splay BR 3P QDM</t>
  </si>
  <si>
    <t>655450442599</t>
  </si>
  <si>
    <t>QETWH5Z4</t>
  </si>
  <si>
    <t>Sumire Splay BR 4P QDMN</t>
  </si>
  <si>
    <t>655450442605</t>
  </si>
  <si>
    <t>QETWH5Z5</t>
  </si>
  <si>
    <t>Sumire Splay BR 5P QDMNC</t>
  </si>
  <si>
    <t>655450442612</t>
  </si>
  <si>
    <t>Sumire Ginger Dining (HON001 - FOB VNSGN)</t>
  </si>
  <si>
    <t>QETW61</t>
  </si>
  <si>
    <t>Sumire Ext 72/90 Dn Tbl - Gngr</t>
  </si>
  <si>
    <t>30Hx90Wx42D</t>
  </si>
  <si>
    <t>655450446443</t>
  </si>
  <si>
    <t>45Hx94Wx14D</t>
  </si>
  <si>
    <t>QETW65</t>
  </si>
  <si>
    <t>Sumire Uph Dn Chair - Nt Light</t>
  </si>
  <si>
    <t>36Hx19Wx26D</t>
  </si>
  <si>
    <t>655450446474</t>
  </si>
  <si>
    <t>42Hx36Wx21D</t>
  </si>
  <si>
    <t>QETW78</t>
  </si>
  <si>
    <t>Sumire Sideboard - Ginger</t>
  </si>
  <si>
    <t>655450451898</t>
  </si>
  <si>
    <t>QETW80</t>
  </si>
  <si>
    <t>Sumire Bench - Ginger/Nt Light</t>
  </si>
  <si>
    <t>19Hx60Wx17D</t>
  </si>
  <si>
    <t>655450458231</t>
  </si>
  <si>
    <t>22Hx63Wx14D</t>
  </si>
  <si>
    <t>QETW61Z4</t>
  </si>
  <si>
    <t>Sumire Ext Dn 4P TBCC</t>
  </si>
  <si>
    <t>655450458743</t>
  </si>
  <si>
    <t>QETW61Z5</t>
  </si>
  <si>
    <t>Sumire Ext Dn 5P TCCCC</t>
  </si>
  <si>
    <t>655450446535</t>
  </si>
  <si>
    <t>QETW61Z6</t>
  </si>
  <si>
    <t>Sumire Ext Dn 6P TBCCCCC</t>
  </si>
  <si>
    <t>655450458750</t>
  </si>
  <si>
    <t>QETW61Z7</t>
  </si>
  <si>
    <t>Sumire Ext Dn 7P TCCCCCC</t>
  </si>
  <si>
    <t>655450446542</t>
  </si>
  <si>
    <t>Sumire Honeycomb Dining (HON001 - FOB VNSGN)</t>
  </si>
  <si>
    <t>Sumire Honeycomb</t>
  </si>
  <si>
    <t>QETX60</t>
  </si>
  <si>
    <t>Sumire Sply Fxd Dn Tbl - Hnycb</t>
  </si>
  <si>
    <t>655450505898</t>
  </si>
  <si>
    <t>8Hx81Wx43D</t>
  </si>
  <si>
    <t>TX</t>
  </si>
  <si>
    <t>Honeycomb</t>
  </si>
  <si>
    <t>QETX60Z4</t>
  </si>
  <si>
    <t>Sumire Sply Fxd DI 4P TBCC</t>
  </si>
  <si>
    <t>655450507069</t>
  </si>
  <si>
    <t>QETX60Z5</t>
  </si>
  <si>
    <t>Sumire Sply Fxd DI 5P TCCCC</t>
  </si>
  <si>
    <t>655450507076</t>
  </si>
  <si>
    <t>QETX60Z6</t>
  </si>
  <si>
    <t>Sumire Sply Fxd DI 6P TBCCCC</t>
  </si>
  <si>
    <t>655450507083</t>
  </si>
  <si>
    <t>QETX60Z7</t>
  </si>
  <si>
    <t>Sumire Sply Fxd DI 7P TCCCCCC</t>
  </si>
  <si>
    <t>655450507090</t>
  </si>
  <si>
    <t>QETX61</t>
  </si>
  <si>
    <t>Sumire Ext 72/90 Dn Tbl - Hncb</t>
  </si>
  <si>
    <t>655450505904</t>
  </si>
  <si>
    <t>QETX61Z4</t>
  </si>
  <si>
    <t>Sumire Ext DI 4P TBCC</t>
  </si>
  <si>
    <t>655450507106</t>
  </si>
  <si>
    <t>QETX61Z5</t>
  </si>
  <si>
    <t>Sumire Ext DI 5P TCCCC</t>
  </si>
  <si>
    <t>655450507113</t>
  </si>
  <si>
    <t>QETX61Z6</t>
  </si>
  <si>
    <t>Sumire Ext DI 6P TBCCCC</t>
  </si>
  <si>
    <t>655450507120</t>
  </si>
  <si>
    <t>QETX61Z7</t>
  </si>
  <si>
    <t>Sumire Ext DI 7P TCCCCCC</t>
  </si>
  <si>
    <t>655450507137</t>
  </si>
  <si>
    <t>QETX64</t>
  </si>
  <si>
    <t>Sumire Wd/Uph Dn Chair - Rt/Hn</t>
  </si>
  <si>
    <t>655450505911</t>
  </si>
  <si>
    <t>42Hx31Wx21D</t>
  </si>
  <si>
    <t>QETX65</t>
  </si>
  <si>
    <t>655450505928</t>
  </si>
  <si>
    <t>QETX78</t>
  </si>
  <si>
    <t>Sumire Sideboard - Hnycmb</t>
  </si>
  <si>
    <t>655450505935</t>
  </si>
  <si>
    <t>QETX80</t>
  </si>
  <si>
    <t>Sumire Bench - Hnycmb/ Nt Light</t>
  </si>
  <si>
    <t>655450505942</t>
  </si>
  <si>
    <t>Sumner Dining (DBF001 - FOB CNYTN)</t>
  </si>
  <si>
    <t>Sumner</t>
  </si>
  <si>
    <t>NDMT60</t>
  </si>
  <si>
    <t>Sumner Dining Table -Alpacas</t>
  </si>
  <si>
    <t>655450401497</t>
  </si>
  <si>
    <t>46Hx84Wx7D</t>
  </si>
  <si>
    <t>MT</t>
  </si>
  <si>
    <t>Alpacas</t>
  </si>
  <si>
    <t>NDMT64</t>
  </si>
  <si>
    <t>Sumner Uph Sd Chair - NL/Alpcs</t>
  </si>
  <si>
    <t>655450401510</t>
  </si>
  <si>
    <t>23Hx40Wx17D</t>
  </si>
  <si>
    <t>NDMT78</t>
  </si>
  <si>
    <t>Sumner Sideboard - Stone/Aplcs</t>
  </si>
  <si>
    <t>655450401558</t>
  </si>
  <si>
    <t>37Hx66Wx21D</t>
  </si>
  <si>
    <t>NDMT60Z5</t>
  </si>
  <si>
    <t>Sumner DI 5P TCCCC</t>
  </si>
  <si>
    <t>655450401572</t>
  </si>
  <si>
    <t>NDMT60Z7</t>
  </si>
  <si>
    <t>Sumner DI 7P TCCCCCC</t>
  </si>
  <si>
    <t>655450401596</t>
  </si>
  <si>
    <t>Sunrise Dining (DON004 - FOB CNYTN)</t>
  </si>
  <si>
    <t>Sunrise</t>
  </si>
  <si>
    <t>PUSJ63AMZ</t>
  </si>
  <si>
    <t>Cyrus Uph Mtl Sd Chair - C Ch</t>
  </si>
  <si>
    <t>35Hx21Wx24D</t>
  </si>
  <si>
    <t>655450422843</t>
  </si>
  <si>
    <t>22Hx31Wx23D</t>
  </si>
  <si>
    <t>SJ</t>
  </si>
  <si>
    <t>Brushed Bronze</t>
  </si>
  <si>
    <t>PUSJ63ASH</t>
  </si>
  <si>
    <t>Cyrus Uph Mtl Sd Chair - Coal</t>
  </si>
  <si>
    <t>655450422898</t>
  </si>
  <si>
    <t>PUSJ63BMY</t>
  </si>
  <si>
    <t>Apollo Uph Din Chair - Ricotta</t>
  </si>
  <si>
    <t>655450422836</t>
  </si>
  <si>
    <t>21Hx30Wx26D</t>
  </si>
  <si>
    <t>PUSJ63BPJ</t>
  </si>
  <si>
    <t>Apollo Uph Dn Chair - Cinnamon</t>
  </si>
  <si>
    <t>655450422829</t>
  </si>
  <si>
    <t>Sunrise Dining (JAC001 - FOB INMUN)</t>
  </si>
  <si>
    <t>PGRR60</t>
  </si>
  <si>
    <t>Fevano Din Table - Smkd Brwn</t>
  </si>
  <si>
    <t>30Hx77Wx36D</t>
  </si>
  <si>
    <t>PGRR60B</t>
  </si>
  <si>
    <t>Fevano Din Tbl Bs - Smkd Brwn</t>
  </si>
  <si>
    <t>655450414619</t>
  </si>
  <si>
    <t>33Hx32Wx9D</t>
  </si>
  <si>
    <t>RR</t>
  </si>
  <si>
    <t>Smoked Brown</t>
  </si>
  <si>
    <t>655450414633</t>
  </si>
  <si>
    <t>PGRR60T</t>
  </si>
  <si>
    <t>Fevano Din Tbl Tp - Smkd Brwn</t>
  </si>
  <si>
    <t>40Hx80Wx5D</t>
  </si>
  <si>
    <t>655450414626</t>
  </si>
  <si>
    <t>PGRR65</t>
  </si>
  <si>
    <t>Fevano Din Bench - Smkd Brown</t>
  </si>
  <si>
    <t>18Hx58Wx15D</t>
  </si>
  <si>
    <t>PGRR65B</t>
  </si>
  <si>
    <t>Fevano Dn Bench Base - S Brown</t>
  </si>
  <si>
    <t>655450414657</t>
  </si>
  <si>
    <t>20Hx15Wx6D</t>
  </si>
  <si>
    <t>655450414671</t>
  </si>
  <si>
    <t>PGRR65T</t>
  </si>
  <si>
    <t>Fevano Dn Bnch Top - Smk Brown</t>
  </si>
  <si>
    <t>18Hx61Wx4D</t>
  </si>
  <si>
    <t>655450414664</t>
  </si>
  <si>
    <t>PGRR78</t>
  </si>
  <si>
    <t>Fevano Dn Sideboard - Smkd Bwn</t>
  </si>
  <si>
    <t>31Hx70Wx18D</t>
  </si>
  <si>
    <t>655450414640</t>
  </si>
  <si>
    <t>35Hx74Wx22D</t>
  </si>
  <si>
    <t>PJRT60</t>
  </si>
  <si>
    <t>Liyana Din Table - Natural Tan</t>
  </si>
  <si>
    <t>PJRT60B</t>
  </si>
  <si>
    <t>Liyana Din Table Bs - Ntrl Tan</t>
  </si>
  <si>
    <t>655450414268</t>
  </si>
  <si>
    <t>RT</t>
  </si>
  <si>
    <t>Natural Tan</t>
  </si>
  <si>
    <t>655450414282</t>
  </si>
  <si>
    <t>PJRT60T</t>
  </si>
  <si>
    <t>Liyana Din Table Tp - Ntrl Tan</t>
  </si>
  <si>
    <t>52Hx52Wx4D</t>
  </si>
  <si>
    <t>655450414275</t>
  </si>
  <si>
    <t>PJRT78</t>
  </si>
  <si>
    <t>Liyana Sideboard - Natural Tan</t>
  </si>
  <si>
    <t>33Hx76Wx19D</t>
  </si>
  <si>
    <t>655450414251</t>
  </si>
  <si>
    <t>34Hx79Wx22D</t>
  </si>
  <si>
    <t>Sunrise Occasional (JAC001 - FOB INMUN)</t>
  </si>
  <si>
    <t>PJRT21</t>
  </si>
  <si>
    <t>Liyana Coffee Table - Ntrl Tan</t>
  </si>
  <si>
    <t>18Hx30Wx30D</t>
  </si>
  <si>
    <t>PJRT21B</t>
  </si>
  <si>
    <t>Liyana Cof Table Bs - Ntrl Tan</t>
  </si>
  <si>
    <t>655450414299</t>
  </si>
  <si>
    <t>20Hx17Wx17D</t>
  </si>
  <si>
    <t>655450414312</t>
  </si>
  <si>
    <t>PJRT21T</t>
  </si>
  <si>
    <t>Liyana Cof Table Tp - Ntrl Tan</t>
  </si>
  <si>
    <t>33Hx32Wx4D</t>
  </si>
  <si>
    <t>655450414305</t>
  </si>
  <si>
    <t>PJRT22</t>
  </si>
  <si>
    <t>Liyana End Table - Natural Tan</t>
  </si>
  <si>
    <t>21Hx18Wx18D</t>
  </si>
  <si>
    <t>655450414329</t>
  </si>
  <si>
    <t>23Hx20Wx20D</t>
  </si>
  <si>
    <t>PMRR21</t>
  </si>
  <si>
    <t>Virton Coffee Table - Smk Brwn</t>
  </si>
  <si>
    <t>PMRR21B</t>
  </si>
  <si>
    <t>Virton Cof Table Bs - Smk Brwn</t>
  </si>
  <si>
    <t>655450414398</t>
  </si>
  <si>
    <t>19Hx17Wx17D</t>
  </si>
  <si>
    <t>655450414411</t>
  </si>
  <si>
    <t>PMRR21T</t>
  </si>
  <si>
    <t>Virton Cof Table Tp - Smk Brwn</t>
  </si>
  <si>
    <t>39Hx38Wx4D</t>
  </si>
  <si>
    <t>655450414404</t>
  </si>
  <si>
    <t>PMRR22</t>
  </si>
  <si>
    <t>Virton End Table - Smkd Brown</t>
  </si>
  <si>
    <t>PMRR22B</t>
  </si>
  <si>
    <t>Virton End Tbl Bs - Smkd Brown</t>
  </si>
  <si>
    <t>655450414428</t>
  </si>
  <si>
    <t>26Hx13Wx13D</t>
  </si>
  <si>
    <t>655450414442</t>
  </si>
  <si>
    <t>PMRR22T</t>
  </si>
  <si>
    <t>Virton End Tbl Tp - Smkd Brown</t>
  </si>
  <si>
    <t>25Hx24Wx4D</t>
  </si>
  <si>
    <t>655450414435</t>
  </si>
  <si>
    <t>Sven Occasional (BAO001 - FOB CNYTN)</t>
  </si>
  <si>
    <t>Sven</t>
  </si>
  <si>
    <t>QTUJ21L</t>
  </si>
  <si>
    <t>Sven Large Coffee Table - Rice</t>
  </si>
  <si>
    <t>18Hx54Wx27D</t>
  </si>
  <si>
    <t>QTUJ21LB</t>
  </si>
  <si>
    <t>Sven Lrg Cof Table Base - Rice</t>
  </si>
  <si>
    <t>655450446948</t>
  </si>
  <si>
    <t>21Hx19Wx18D</t>
  </si>
  <si>
    <t>UJ</t>
  </si>
  <si>
    <t>Rice</t>
  </si>
  <si>
    <t>655450446962</t>
  </si>
  <si>
    <t>QTUJ21LT</t>
  </si>
  <si>
    <t>Sven Lrg Cof Table Top - Rice</t>
  </si>
  <si>
    <t>31Hx59Wx7D</t>
  </si>
  <si>
    <t>655450446955</t>
  </si>
  <si>
    <t>QTUJ21S</t>
  </si>
  <si>
    <t>Sven Small Coffee Table - Rice</t>
  </si>
  <si>
    <t>14Hx43Wx36D</t>
  </si>
  <si>
    <t>QTUJ21SB</t>
  </si>
  <si>
    <t>Sven Sm Cof Table Base - Rice</t>
  </si>
  <si>
    <t>655450446917</t>
  </si>
  <si>
    <t>24Hx24Wx14D</t>
  </si>
  <si>
    <t>655450446931</t>
  </si>
  <si>
    <t>QTUJ21ST</t>
  </si>
  <si>
    <t>Sven Sm Cof Table Top - Rice</t>
  </si>
  <si>
    <t>39Hx48Wx6D</t>
  </si>
  <si>
    <t>655450446924</t>
  </si>
  <si>
    <t>QTUJ22</t>
  </si>
  <si>
    <t>Sven End Table - Rice</t>
  </si>
  <si>
    <t>655450446979</t>
  </si>
  <si>
    <t>QTUJ23</t>
  </si>
  <si>
    <t>Sven Console Table-Rice</t>
  </si>
  <si>
    <t>QTUJ23B</t>
  </si>
  <si>
    <t>Sven Console Table Base - Rice</t>
  </si>
  <si>
    <t>655450484988</t>
  </si>
  <si>
    <t>21Hx31Wx20D</t>
  </si>
  <si>
    <t>655450485008</t>
  </si>
  <si>
    <t>QTUJ23T</t>
  </si>
  <si>
    <t>Sven Console Table Top - Rice</t>
  </si>
  <si>
    <t>21Hx65Wx7D</t>
  </si>
  <si>
    <t>655450484995</t>
  </si>
  <si>
    <t>Tanner Flaxen Bedroom (TTV001 - FOB VNSGN)</t>
  </si>
  <si>
    <t>Tanner Flaxen</t>
  </si>
  <si>
    <t>QPUD81</t>
  </si>
  <si>
    <t>Tanner 2 Drw Nightstand - Flxn</t>
  </si>
  <si>
    <t>21Hx24Wx16D</t>
  </si>
  <si>
    <t>655450444456</t>
  </si>
  <si>
    <t>26Hx27Wx19D</t>
  </si>
  <si>
    <t>UD</t>
  </si>
  <si>
    <t>Flaxen</t>
  </si>
  <si>
    <t>QPUD81B</t>
  </si>
  <si>
    <t>Tanner 3 Drw Nightstand - Flxn</t>
  </si>
  <si>
    <t>655450444463</t>
  </si>
  <si>
    <t>21Hx31Wx30D</t>
  </si>
  <si>
    <t>QPUD82</t>
  </si>
  <si>
    <t>Tanner Dresser - Flaxen</t>
  </si>
  <si>
    <t>33Hx68Wx18D</t>
  </si>
  <si>
    <t>655450444470</t>
  </si>
  <si>
    <t>QPUD83</t>
  </si>
  <si>
    <t>Tanner Drs Mirror - Flaxen</t>
  </si>
  <si>
    <t>37Hx47Wx2D</t>
  </si>
  <si>
    <t>655450444487</t>
  </si>
  <si>
    <t>QPUD84</t>
  </si>
  <si>
    <t>Tanner Chest - Flaxen</t>
  </si>
  <si>
    <t>655450444494</t>
  </si>
  <si>
    <t>QPUD88</t>
  </si>
  <si>
    <t>Tanner Bedroom Bench - Flaxen</t>
  </si>
  <si>
    <t>18Hx72Wx14D</t>
  </si>
  <si>
    <t>655450503351</t>
  </si>
  <si>
    <t>12Hx77Wx19D</t>
  </si>
  <si>
    <t>QPUDH4</t>
  </si>
  <si>
    <t>Tanner Pnl Full Bed - Flaxen</t>
  </si>
  <si>
    <t>44Hx59Wx81D</t>
  </si>
  <si>
    <t>QPUDH4BH</t>
  </si>
  <si>
    <t>Tanner Pnl/Spd FL HB - Flaxen</t>
  </si>
  <si>
    <t>655450444500</t>
  </si>
  <si>
    <t>7Hx63Wx44D</t>
  </si>
  <si>
    <t>655450444517</t>
  </si>
  <si>
    <t>QPUDH4FS</t>
  </si>
  <si>
    <t>Tanner Pnl/Spd FL FB/SLts - Fl</t>
  </si>
  <si>
    <t>7Hx63Wx16D</t>
  </si>
  <si>
    <t>655450444524</t>
  </si>
  <si>
    <t>QPUDH4RL</t>
  </si>
  <si>
    <t>Tanner Pnl/Spd FL Sd Rls - Flx</t>
  </si>
  <si>
    <t>8Hx79Wx11D</t>
  </si>
  <si>
    <t>655450444531</t>
  </si>
  <si>
    <t>QPUDH5</t>
  </si>
  <si>
    <t>Tanner Pnl Queen Bed - Flaxen</t>
  </si>
  <si>
    <t>44Hx66Wx86D</t>
  </si>
  <si>
    <t>QPUDH5BH</t>
  </si>
  <si>
    <t>Tanner Pnl/Spd QN HB - Flaxen</t>
  </si>
  <si>
    <t>655450444548</t>
  </si>
  <si>
    <t>7Hx70Wx48D</t>
  </si>
  <si>
    <t>655450444555</t>
  </si>
  <si>
    <t>QPUDH5FS</t>
  </si>
  <si>
    <t>Tanner Pnl/Spd QN FB/SLts - Fl</t>
  </si>
  <si>
    <t>7Hx70Wx15D</t>
  </si>
  <si>
    <t>655450444562</t>
  </si>
  <si>
    <t>QPUDH5RL</t>
  </si>
  <si>
    <t>Tanner Pnl/Spd QN Sd Rls - Flx</t>
  </si>
  <si>
    <t>7Hx84Wx13D</t>
  </si>
  <si>
    <t>655450444579</t>
  </si>
  <si>
    <t>QPUDH6</t>
  </si>
  <si>
    <t>Tanner Pnl CKing Bed - Flaxen</t>
  </si>
  <si>
    <t>44Hx82Wx90D</t>
  </si>
  <si>
    <t>QPUDH6BH</t>
  </si>
  <si>
    <t>Tanner Pnl/Spd CK HB - Flaxen</t>
  </si>
  <si>
    <t>655450444586</t>
  </si>
  <si>
    <t>7Hx86Wx44D</t>
  </si>
  <si>
    <t>655450444593</t>
  </si>
  <si>
    <t>QPUDH6FS</t>
  </si>
  <si>
    <t>Tanner Pnl/Spd CK FB/SLts - Fl</t>
  </si>
  <si>
    <t>8Hx86Wx15D</t>
  </si>
  <si>
    <t>655450444609</t>
  </si>
  <si>
    <t>QPUDH6RL</t>
  </si>
  <si>
    <t>Tanner Pnl/Spd CK Sd Rls - Flx</t>
  </si>
  <si>
    <t>8Hx88Wx11D</t>
  </si>
  <si>
    <t>655450444616</t>
  </si>
  <si>
    <t>QPUDH7</t>
  </si>
  <si>
    <t>Tanner Pnl King Bed - Flaxen</t>
  </si>
  <si>
    <t>44Hx82Wx86D</t>
  </si>
  <si>
    <t>QPUDH7BH</t>
  </si>
  <si>
    <t>Tanner Pnl/Spd EK HB - Flaxen</t>
  </si>
  <si>
    <t>655450444623</t>
  </si>
  <si>
    <t>7Hx86Wx48D</t>
  </si>
  <si>
    <t>655450444630</t>
  </si>
  <si>
    <t>QPUDH7FS</t>
  </si>
  <si>
    <t>Tanner Pnl/Spd EK FB/SLts - Fl</t>
  </si>
  <si>
    <t>7Hx86Wx17D</t>
  </si>
  <si>
    <t>655450444647</t>
  </si>
  <si>
    <t>QPUDH7RL</t>
  </si>
  <si>
    <t>Tanner Pnl/Spd EK Sd Rls - Flx</t>
  </si>
  <si>
    <t>7Hx84Wx14D</t>
  </si>
  <si>
    <t>655450444654</t>
  </si>
  <si>
    <t>QPUDH5Z3</t>
  </si>
  <si>
    <t>Tanner Pnl BR 3P QDM</t>
  </si>
  <si>
    <t>655450444661</t>
  </si>
  <si>
    <t>QPUDH5Z4</t>
  </si>
  <si>
    <t>Tanner Pnl BR 4P QDMN</t>
  </si>
  <si>
    <t>655450444678</t>
  </si>
  <si>
    <t>QPUDH5Z5</t>
  </si>
  <si>
    <t>Tanner Pnl BR 5P QDMNC</t>
  </si>
  <si>
    <t>655450444685</t>
  </si>
  <si>
    <t>QPUDJ4</t>
  </si>
  <si>
    <t>Tanner Sprd Full Bed - Flaxen</t>
  </si>
  <si>
    <t>44Hx95Wx81D</t>
  </si>
  <si>
    <t>QPUDDB</t>
  </si>
  <si>
    <t>Tanner Sprd Pnl w Drw L/R - Fl</t>
  </si>
  <si>
    <t>655450444692</t>
  </si>
  <si>
    <t>22Hx46Wx23D</t>
  </si>
  <si>
    <t>655450451409</t>
  </si>
  <si>
    <t>QPUDJ5</t>
  </si>
  <si>
    <t>Tanner Sprd Queen Bed - Flaxen</t>
  </si>
  <si>
    <t>44Hx102Wx86D</t>
  </si>
  <si>
    <t>655450444746</t>
  </si>
  <si>
    <t>QPUDJ6</t>
  </si>
  <si>
    <t>Tanner Sprd CKing Bed - Flaxen</t>
  </si>
  <si>
    <t>44Hx118Wx90D</t>
  </si>
  <si>
    <t>655450444791</t>
  </si>
  <si>
    <t>QPUDJ7</t>
  </si>
  <si>
    <t>Tanner Sprd King Bed - Flaxen</t>
  </si>
  <si>
    <t>44Hx118Wx86D</t>
  </si>
  <si>
    <t>655450444845</t>
  </si>
  <si>
    <t>QPUDJ5Z3</t>
  </si>
  <si>
    <t>Tanner Sprd BR 3P QDM</t>
  </si>
  <si>
    <t>655450444890</t>
  </si>
  <si>
    <t>QPUDJ5Z4</t>
  </si>
  <si>
    <t>Tanner Sprd BR 4P QDMN</t>
  </si>
  <si>
    <t>655450444906</t>
  </si>
  <si>
    <t>QPUDJ5Z5</t>
  </si>
  <si>
    <t>Tanner Sprd BR 5P QDMNC</t>
  </si>
  <si>
    <t>655450444913</t>
  </si>
  <si>
    <t>Tanner Flaxen Dining (TTV001 - FOB VNSGN)</t>
  </si>
  <si>
    <t>QPUD60</t>
  </si>
  <si>
    <t>Tanner Dining Table - Flaxen</t>
  </si>
  <si>
    <t>30Hx78Wx38D</t>
  </si>
  <si>
    <t>655450503412</t>
  </si>
  <si>
    <t>21Hx82Wx42D</t>
  </si>
  <si>
    <t>QPUD63</t>
  </si>
  <si>
    <t>Tanner Dining Chair - Flaxen/Cam Tan</t>
  </si>
  <si>
    <t>655450503313</t>
  </si>
  <si>
    <t>41Hx29Wx22D</t>
  </si>
  <si>
    <t>QPUD65</t>
  </si>
  <si>
    <t>Tanner Dining Bench - Flaxen</t>
  </si>
  <si>
    <t>655450503344</t>
  </si>
  <si>
    <t>9Hx77Wx21D</t>
  </si>
  <si>
    <t>QPUD79</t>
  </si>
  <si>
    <t>Tanner Sideboard - Flaxen</t>
  </si>
  <si>
    <t>30Hx68Wx18D</t>
  </si>
  <si>
    <t>655450503382</t>
  </si>
  <si>
    <t>36Hx72Wx22D</t>
  </si>
  <si>
    <t>QPUD80</t>
  </si>
  <si>
    <t>Tanner Bar Cabinet - Flaxen</t>
  </si>
  <si>
    <t>38Hx38Wx17D</t>
  </si>
  <si>
    <t>655450503399</t>
  </si>
  <si>
    <t>45Hx44Wx23D</t>
  </si>
  <si>
    <t>QPUD60Z4</t>
  </si>
  <si>
    <t>Tanner DI 4P TBCC</t>
  </si>
  <si>
    <t>655450505812</t>
  </si>
  <si>
    <t>QPUD60Z5</t>
  </si>
  <si>
    <t>Tanner DI 5P TCCCC</t>
  </si>
  <si>
    <t>655450505829</t>
  </si>
  <si>
    <t>QPUD60Z6</t>
  </si>
  <si>
    <t>Tanner DI 6P TBCCCC</t>
  </si>
  <si>
    <t>655450505836</t>
  </si>
  <si>
    <t>QPUD60Z7</t>
  </si>
  <si>
    <t>Tanner DI 7P TCCCCCC</t>
  </si>
  <si>
    <t>655450505843</t>
  </si>
  <si>
    <t>Tanner Flaxen Entertainment (TTV001 - FOB VNSGN)</t>
  </si>
  <si>
    <t>QPUD26</t>
  </si>
  <si>
    <t>Tanner 78 Media Console - Flxn</t>
  </si>
  <si>
    <t>26Hx78Wx18D</t>
  </si>
  <si>
    <t>655450445392</t>
  </si>
  <si>
    <t>30Hx81Wx21D</t>
  </si>
  <si>
    <t>Tanner Flaxen Home Office (TTV001 - FOB VNSGN)</t>
  </si>
  <si>
    <t>QPUD11</t>
  </si>
  <si>
    <t>Tanner File Drawer Desk - Flx</t>
  </si>
  <si>
    <t>30Hx72Wx22D</t>
  </si>
  <si>
    <t>655450503528</t>
  </si>
  <si>
    <t>36Hx76Wx26D</t>
  </si>
  <si>
    <t>QPUD19</t>
  </si>
  <si>
    <t>Tanner Bookcase - Flaxen</t>
  </si>
  <si>
    <t>74Hx32Wx18D</t>
  </si>
  <si>
    <t>655450503504</t>
  </si>
  <si>
    <t>80Hx36Wx22D</t>
  </si>
  <si>
    <t>Tanner Flaxen Occasional (TTV001 - FOB VNSGN)</t>
  </si>
  <si>
    <t>QPUD21</t>
  </si>
  <si>
    <t>Tanner Coffee Table - Flaxen</t>
  </si>
  <si>
    <t>17Hx54Wx27D</t>
  </si>
  <si>
    <t>655450503443</t>
  </si>
  <si>
    <t>14Hx58Wx34D</t>
  </si>
  <si>
    <t>QPUD22</t>
  </si>
  <si>
    <t>Tanner Side Table - Flaxen</t>
  </si>
  <si>
    <t>22Hx22Wx21D</t>
  </si>
  <si>
    <t>655450503481</t>
  </si>
  <si>
    <t>13Hx54Wx28D</t>
  </si>
  <si>
    <t>QPUD23</t>
  </si>
  <si>
    <t>Tanner Console Table - Flaxen</t>
  </si>
  <si>
    <t>30Hx64Wx17D</t>
  </si>
  <si>
    <t>655450503467</t>
  </si>
  <si>
    <t>21Hx68Wx24D</t>
  </si>
  <si>
    <t>Tanner Roux Bedroom (TTV001 - FOB VNSGN)</t>
  </si>
  <si>
    <t>Tanner Roux</t>
  </si>
  <si>
    <t>QPUA81</t>
  </si>
  <si>
    <t>Tanner 2 Drw Nightstand - Roux</t>
  </si>
  <si>
    <t>655450444920</t>
  </si>
  <si>
    <t>UA</t>
  </si>
  <si>
    <t>Roux</t>
  </si>
  <si>
    <t>QPUA81B</t>
  </si>
  <si>
    <t>Tanner 3 Drw Nightstand - Roux</t>
  </si>
  <si>
    <t>655450444937</t>
  </si>
  <si>
    <t>QPUA82</t>
  </si>
  <si>
    <t>Tanner Dresser - Roux</t>
  </si>
  <si>
    <t>655450444944</t>
  </si>
  <si>
    <t>QPUA83</t>
  </si>
  <si>
    <t>Tanner Drs Mirror - Roux</t>
  </si>
  <si>
    <t>655450444951</t>
  </si>
  <si>
    <t>QPUA84</t>
  </si>
  <si>
    <t>Tanner Chest - Roux</t>
  </si>
  <si>
    <t>655450444968</t>
  </si>
  <si>
    <t>57Hx45Wx21D</t>
  </si>
  <si>
    <t>QPUA88</t>
  </si>
  <si>
    <t>Tanner Bedroom Bench - Roux</t>
  </si>
  <si>
    <t>655450503337</t>
  </si>
  <si>
    <t>QPUAH4</t>
  </si>
  <si>
    <t>Tanner Pnl Full Bed - Roux</t>
  </si>
  <si>
    <t>QPUAH4BH</t>
  </si>
  <si>
    <t>Tanner Pnl/Spd FL HB - Roux</t>
  </si>
  <si>
    <t>655450444975</t>
  </si>
  <si>
    <t>655450444982</t>
  </si>
  <si>
    <t>QPUAH4FS</t>
  </si>
  <si>
    <t>Tanner Pnl/Spd FL FB/Slts - Rx</t>
  </si>
  <si>
    <t>655450444999</t>
  </si>
  <si>
    <t>QPUAH4RL</t>
  </si>
  <si>
    <t>Tanner Pnl/Spd FL Sd Rls - Rx</t>
  </si>
  <si>
    <t>655450445002</t>
  </si>
  <si>
    <t>QPUAH5</t>
  </si>
  <si>
    <t>Tanner Pnl Queen Bed - Roux</t>
  </si>
  <si>
    <t>QPUAH5BH</t>
  </si>
  <si>
    <t>Tanner Pnl/Spd QN HB - Roux</t>
  </si>
  <si>
    <t>655450445019</t>
  </si>
  <si>
    <t>7Hx70Wx49D</t>
  </si>
  <si>
    <t>655450445026</t>
  </si>
  <si>
    <t>QPUAH5FS</t>
  </si>
  <si>
    <t>Tanner Pnl/Spd QN FB/Slts - Rx</t>
  </si>
  <si>
    <t>655450445033</t>
  </si>
  <si>
    <t>QPUAH5RL</t>
  </si>
  <si>
    <t>Tanner Pnl/Spd QN Sd Rls - Rx</t>
  </si>
  <si>
    <t>655450445040</t>
  </si>
  <si>
    <t>QPUAH6</t>
  </si>
  <si>
    <t>Tanner Pnl CKing Bed - Roux</t>
  </si>
  <si>
    <t>QPUAH6BH</t>
  </si>
  <si>
    <t>Tanner Pnl/Spd CK HB - Roux</t>
  </si>
  <si>
    <t>655450445057</t>
  </si>
  <si>
    <t>655450445064</t>
  </si>
  <si>
    <t>QPUAH6FS</t>
  </si>
  <si>
    <t>Tanner Pnl/Spd CK FB/Slts - Rx</t>
  </si>
  <si>
    <t>7Hx86Wx15D</t>
  </si>
  <si>
    <t>655450445071</t>
  </si>
  <si>
    <t>QPUAH6RL</t>
  </si>
  <si>
    <t>Tanner Pnl/Spd CK Sd Rls - Rx</t>
  </si>
  <si>
    <t>7Hx88Wx16D</t>
  </si>
  <si>
    <t>655450445088</t>
  </si>
  <si>
    <t>QPUAH7</t>
  </si>
  <si>
    <t>Tanner Pnl King Bed - Roux</t>
  </si>
  <si>
    <t>QPUAH7BH</t>
  </si>
  <si>
    <t>Tanner Pnl/Spd EK HB - Roux</t>
  </si>
  <si>
    <t>655450445095</t>
  </si>
  <si>
    <t>655450445101</t>
  </si>
  <si>
    <t>QPUAH7FS</t>
  </si>
  <si>
    <t>Tanner Pnl/Spd EK FB/Slts - Rx</t>
  </si>
  <si>
    <t>655450445118</t>
  </si>
  <si>
    <t>QPUAH7RL</t>
  </si>
  <si>
    <t>Tanner Pnl/Spd EK Sd Rls - Rx</t>
  </si>
  <si>
    <t>8Hx83Wx11D</t>
  </si>
  <si>
    <t>655450445125</t>
  </si>
  <si>
    <t>QPUAH5Z3</t>
  </si>
  <si>
    <t>655450445132</t>
  </si>
  <si>
    <t>QPUAH5Z4</t>
  </si>
  <si>
    <t>655450445149</t>
  </si>
  <si>
    <t>QPUAH5Z5</t>
  </si>
  <si>
    <t>655450445156</t>
  </si>
  <si>
    <t>QPUAJ4</t>
  </si>
  <si>
    <t>Tanner Sprd Full Bed - Roux</t>
  </si>
  <si>
    <t>QPUADB</t>
  </si>
  <si>
    <t>Tanner Sprd Pnl w Drw L/R - Rx</t>
  </si>
  <si>
    <t>655450445163</t>
  </si>
  <si>
    <t>22Hx47Wx23D</t>
  </si>
  <si>
    <t>655450451393</t>
  </si>
  <si>
    <t>QPUAJ5</t>
  </si>
  <si>
    <t>Tanner Sprd Queen Bed - Roux</t>
  </si>
  <si>
    <t>655450445217</t>
  </si>
  <si>
    <t>QPUAJ6</t>
  </si>
  <si>
    <t>Tanner Sprd CKing Bed - Roux</t>
  </si>
  <si>
    <t>655450445262</t>
  </si>
  <si>
    <t>QPUAJ7</t>
  </si>
  <si>
    <t>Tanner Sprd King Bed - Roux</t>
  </si>
  <si>
    <t>655450445316</t>
  </si>
  <si>
    <t>QPUAJ5Z3</t>
  </si>
  <si>
    <t>655450445361</t>
  </si>
  <si>
    <t>QPUAJ5Z4</t>
  </si>
  <si>
    <t>655450445378</t>
  </si>
  <si>
    <t>QPUAJ5Z5</t>
  </si>
  <si>
    <t>655450445385</t>
  </si>
  <si>
    <t>Tanner Roux Dining (TTV001 - FOB VNSGN)</t>
  </si>
  <si>
    <t>QPUA60</t>
  </si>
  <si>
    <t>Tanner Dining Table - Roux</t>
  </si>
  <si>
    <t>655450503405</t>
  </si>
  <si>
    <t>QPUA63</t>
  </si>
  <si>
    <t>Tanner Dining Chair - Roux/CamTan</t>
  </si>
  <si>
    <t>655450503306</t>
  </si>
  <si>
    <t>QPUA65</t>
  </si>
  <si>
    <t>Tanner Dining Bench - Roux</t>
  </si>
  <si>
    <t>655450503320</t>
  </si>
  <si>
    <t>QPUA79</t>
  </si>
  <si>
    <t>Tanner Sideboard - Roux</t>
  </si>
  <si>
    <t>655450503368</t>
  </si>
  <si>
    <t>QPUA80</t>
  </si>
  <si>
    <t>Tanner Bar Cabinet - Roux</t>
  </si>
  <si>
    <t>655450503375</t>
  </si>
  <si>
    <t>QPUA60Z4</t>
  </si>
  <si>
    <t>655450505850</t>
  </si>
  <si>
    <t>QPUA60Z5</t>
  </si>
  <si>
    <t>655450505867</t>
  </si>
  <si>
    <t>QPUA60Z6</t>
  </si>
  <si>
    <t>655450505874</t>
  </si>
  <si>
    <t>QPUA60Z7</t>
  </si>
  <si>
    <t>655450505881</t>
  </si>
  <si>
    <t>Tanner Roux Entertainment (TTV001 - FOB VNSGN)</t>
  </si>
  <si>
    <t>QPUA26</t>
  </si>
  <si>
    <t>Tanner 78 Media Console - Roux</t>
  </si>
  <si>
    <t>655450445408</t>
  </si>
  <si>
    <t>Tanner Roux Home Office (TTV001 - FOB VNSGN)</t>
  </si>
  <si>
    <t>QPUA11</t>
  </si>
  <si>
    <t>Tanner File Drawer Desk - Rx</t>
  </si>
  <si>
    <t>655450503511</t>
  </si>
  <si>
    <t>QPUA19</t>
  </si>
  <si>
    <t>Tanner Bookcase - Roux</t>
  </si>
  <si>
    <t>655450503498</t>
  </si>
  <si>
    <t>Tanner Roux Occasional (TTV001 - FOB VNSGN)</t>
  </si>
  <si>
    <t>QPUA21</t>
  </si>
  <si>
    <t>Tanner Coffee Table - Roux</t>
  </si>
  <si>
    <t>655450503436</t>
  </si>
  <si>
    <t>QPUA22</t>
  </si>
  <si>
    <t>Tanner Side Table - Roux</t>
  </si>
  <si>
    <t>655450503474</t>
  </si>
  <si>
    <t>QPUA23</t>
  </si>
  <si>
    <t>Tanner Console Table - Roux</t>
  </si>
  <si>
    <t>655450503450</t>
  </si>
  <si>
    <t>Totes English Walnuts Bedroom (DOM001 - FOB IDSUB)</t>
  </si>
  <si>
    <t>Totes English Walnuts</t>
  </si>
  <si>
    <t>RXVK81</t>
  </si>
  <si>
    <t>Totes 1 Drw NS w/CM - Eng Wnts</t>
  </si>
  <si>
    <t>655450462221</t>
  </si>
  <si>
    <t>28Hx30Wx22D</t>
  </si>
  <si>
    <t>VK</t>
  </si>
  <si>
    <t>English Walnuts</t>
  </si>
  <si>
    <t>RXVK81B</t>
  </si>
  <si>
    <t>Totes 2 Drw NS w/CM - Eng Wnts</t>
  </si>
  <si>
    <t>26Hx30Wx18D</t>
  </si>
  <si>
    <t>655450462238</t>
  </si>
  <si>
    <t>30Hx34Wx22D</t>
  </si>
  <si>
    <t>RXVK82</t>
  </si>
  <si>
    <t>Totes Dresser - Englsh Walnuts</t>
  </si>
  <si>
    <t>36Hx70Wx18D</t>
  </si>
  <si>
    <t>655450462245</t>
  </si>
  <si>
    <t>40Hx74Wx22D</t>
  </si>
  <si>
    <t>RXVK83</t>
  </si>
  <si>
    <t>Totes Drs/Mirror - Eng Walnuts</t>
  </si>
  <si>
    <t>655450462252</t>
  </si>
  <si>
    <t>RXVK84</t>
  </si>
  <si>
    <t>Totes Chest - English Walnuts</t>
  </si>
  <si>
    <t>655450462269</t>
  </si>
  <si>
    <t>58Hx44Wx22D</t>
  </si>
  <si>
    <t>RXVKH4</t>
  </si>
  <si>
    <t>Totes Curved FL Bed - Eng Wnts</t>
  </si>
  <si>
    <t>48Hx63Wx92D</t>
  </si>
  <si>
    <t>RXVKH4BH</t>
  </si>
  <si>
    <t>Totes Curved FL HB - Eng Wlnts</t>
  </si>
  <si>
    <t>655450462283</t>
  </si>
  <si>
    <t>52Hx67Wx11D</t>
  </si>
  <si>
    <t>655450462290</t>
  </si>
  <si>
    <t>RXVKH4FS</t>
  </si>
  <si>
    <t>Totes Crvd FL FB/Slt - En Wnts</t>
  </si>
  <si>
    <t>17Hx67Wx10D</t>
  </si>
  <si>
    <t>655450462306</t>
  </si>
  <si>
    <t>RXVKH4RL</t>
  </si>
  <si>
    <t>Totes Crvd FL Sd Rls - En Wnts</t>
  </si>
  <si>
    <t>11Hx81Wx10D</t>
  </si>
  <si>
    <t>655450462313</t>
  </si>
  <si>
    <t>RXVKH5</t>
  </si>
  <si>
    <t>Totes Curved QN Bed - En Wlnts</t>
  </si>
  <si>
    <t>48Hx70Wx93D</t>
  </si>
  <si>
    <t>RXVKH5BH</t>
  </si>
  <si>
    <t>Totes Curved QN HB - Eng Wlnts</t>
  </si>
  <si>
    <t>655450462320</t>
  </si>
  <si>
    <t>53Hx75Wx12D</t>
  </si>
  <si>
    <t>655450462337</t>
  </si>
  <si>
    <t>RXVKH5FS</t>
  </si>
  <si>
    <t>Totes Crvd Qn FB/Slt - En Wnts</t>
  </si>
  <si>
    <t>18Hx73Wx10D</t>
  </si>
  <si>
    <t>655450462344</t>
  </si>
  <si>
    <t>RXVKH5RL</t>
  </si>
  <si>
    <t>Totes Crvd QN/KG Rls - En Wnts</t>
  </si>
  <si>
    <t>12Hx88Wx12D</t>
  </si>
  <si>
    <t>655450462351</t>
  </si>
  <si>
    <t>RXVKH6</t>
  </si>
  <si>
    <t>Totes Curved CK Bed - En Wlnts</t>
  </si>
  <si>
    <t>48Hx82Wx97D</t>
  </si>
  <si>
    <t>RXVKH6BH</t>
  </si>
  <si>
    <t>Totes Curved CK HB - Eng Wlnts</t>
  </si>
  <si>
    <t>655450462368</t>
  </si>
  <si>
    <t>53Hx86Wx12D</t>
  </si>
  <si>
    <t>655450462375</t>
  </si>
  <si>
    <t>RXVKH6FS</t>
  </si>
  <si>
    <t>Totes Crvd CK FB/Slt - En Wnts</t>
  </si>
  <si>
    <t>18Hx85Wx10D</t>
  </si>
  <si>
    <t>655450462382</t>
  </si>
  <si>
    <t>RXVKH6RL</t>
  </si>
  <si>
    <t>Totes Crvd CK Sd Rls - En Wnts</t>
  </si>
  <si>
    <t>12Hx92Wx12D</t>
  </si>
  <si>
    <t>655450462399</t>
  </si>
  <si>
    <t>RXVKH7</t>
  </si>
  <si>
    <t>Totes Curved KG Bed - En Wlnts</t>
  </si>
  <si>
    <t>48Hx86Wx93D</t>
  </si>
  <si>
    <t>RXVKH7BH</t>
  </si>
  <si>
    <t>Totes Crvd King HB - Eng Wlnts</t>
  </si>
  <si>
    <t>655450462405</t>
  </si>
  <si>
    <t>53Hx91Wx12D</t>
  </si>
  <si>
    <t>655450462412</t>
  </si>
  <si>
    <t>RXVKH7FS</t>
  </si>
  <si>
    <t>Totes Crvd KG FB/Slt - En Wnts</t>
  </si>
  <si>
    <t>18Hx89Wx10D</t>
  </si>
  <si>
    <t>655450462429</t>
  </si>
  <si>
    <t>RXVKH7RL</t>
  </si>
  <si>
    <t>Totes Crvd KG Sd Rls - En Wnts</t>
  </si>
  <si>
    <t>655450462436</t>
  </si>
  <si>
    <t>RXVKH5Z3</t>
  </si>
  <si>
    <t>Totes BR 3P QDM</t>
  </si>
  <si>
    <t>655450462443</t>
  </si>
  <si>
    <t>RXVKH5Z4</t>
  </si>
  <si>
    <t>Totes BR 4P QDMN</t>
  </si>
  <si>
    <t>655450462450</t>
  </si>
  <si>
    <t>RXVKH5Z5</t>
  </si>
  <si>
    <t>Totes BR 5P QDMNC</t>
  </si>
  <si>
    <t>655450462467</t>
  </si>
  <si>
    <t>Townsend Gunmetal Bedroom (DOM001 - FOB IDSUB)</t>
  </si>
  <si>
    <t>Townsend Gunmetal</t>
  </si>
  <si>
    <t>8TR981</t>
  </si>
  <si>
    <t>Townsend Nightstand - Gnmtl</t>
  </si>
  <si>
    <t>29Hx27Wx18D</t>
  </si>
  <si>
    <t>655450256172</t>
  </si>
  <si>
    <t>33Hx30Wx21D</t>
  </si>
  <si>
    <t>R9</t>
  </si>
  <si>
    <t>Gunmetal</t>
  </si>
  <si>
    <t>8TR982A</t>
  </si>
  <si>
    <t>Townsend Dresser - Gnmtl A23</t>
  </si>
  <si>
    <t>42Hx60Wx18D</t>
  </si>
  <si>
    <t>655450431845</t>
  </si>
  <si>
    <t>45Hx63Wx21D</t>
  </si>
  <si>
    <t>8TR983</t>
  </si>
  <si>
    <t>Townsend Drs Mirror - Gnmtl</t>
  </si>
  <si>
    <t>655450256196</t>
  </si>
  <si>
    <t>40Hx47Wx6D</t>
  </si>
  <si>
    <t>8TR984A</t>
  </si>
  <si>
    <t>Townsend Chest - Gnmtl A23</t>
  </si>
  <si>
    <t>655450431852</t>
  </si>
  <si>
    <t>8TR9B5</t>
  </si>
  <si>
    <t>Townsend QN Low Pro Bed - Gmtl</t>
  </si>
  <si>
    <t>8TR9B5HF</t>
  </si>
  <si>
    <t>Townsend QN Wd LP HB/FB - Gmtl</t>
  </si>
  <si>
    <t>655450285868</t>
  </si>
  <si>
    <t>64Hx68Wx8D</t>
  </si>
  <si>
    <t>655450285875</t>
  </si>
  <si>
    <t>8TR9L5RS</t>
  </si>
  <si>
    <t>Townsend QN Rls/Slts - Gnmtl</t>
  </si>
  <si>
    <t>20Hx8Wx87D</t>
  </si>
  <si>
    <t>655450256264</t>
  </si>
  <si>
    <t>8TR9B6</t>
  </si>
  <si>
    <t>Townsend CK Low Pro Bed - Gmtl</t>
  </si>
  <si>
    <t>60Hx76Wx88D</t>
  </si>
  <si>
    <t>8TR9B6HF</t>
  </si>
  <si>
    <t>Townsend CK Wd LP HB/FB - Gmtl</t>
  </si>
  <si>
    <t>655450285882</t>
  </si>
  <si>
    <t>64Hx80Wx8D</t>
  </si>
  <si>
    <t>655450285899</t>
  </si>
  <si>
    <t>8TR9L6RS</t>
  </si>
  <si>
    <t>Townsend CK Rls/Slts - Gnmtl</t>
  </si>
  <si>
    <t>20Hx8Wx90D</t>
  </si>
  <si>
    <t>655450256295</t>
  </si>
  <si>
    <t>8TR9B7</t>
  </si>
  <si>
    <t>Townsend KG Low Pro Bed - Gmtl</t>
  </si>
  <si>
    <t>8TR9B7HF</t>
  </si>
  <si>
    <t>Townsend KG Wd LP HB/FB - Gmtl</t>
  </si>
  <si>
    <t>655450285905</t>
  </si>
  <si>
    <t>64Hx84Wx8D</t>
  </si>
  <si>
    <t>655450285912</t>
  </si>
  <si>
    <t>8TR9L7RS</t>
  </si>
  <si>
    <t>Townsend KG Rls/Slts - Gnmtl</t>
  </si>
  <si>
    <t>655450256325</t>
  </si>
  <si>
    <t>8TR9B5Z3</t>
  </si>
  <si>
    <t>Townsend BR 3P QDM</t>
  </si>
  <si>
    <t>655450354298</t>
  </si>
  <si>
    <t>8TR9B5Z4</t>
  </si>
  <si>
    <t>Townsend BR 4P QDMN</t>
  </si>
  <si>
    <t>655450354304</t>
  </si>
  <si>
    <t>8TR9B5Z5</t>
  </si>
  <si>
    <t>Townsend BR 5P QDMNC</t>
  </si>
  <si>
    <t>655450354311</t>
  </si>
  <si>
    <t>Townsend Java Bedroom (DOM001 - FOB IDSUB)</t>
  </si>
  <si>
    <t>Townsend Java</t>
  </si>
  <si>
    <t>8T0681</t>
  </si>
  <si>
    <t>Townsend Nightstand</t>
  </si>
  <si>
    <t>655450159879</t>
  </si>
  <si>
    <t>06</t>
  </si>
  <si>
    <t>Java</t>
  </si>
  <si>
    <t>8T0682A</t>
  </si>
  <si>
    <t>Townsend Dresser A23</t>
  </si>
  <si>
    <t>655450431876</t>
  </si>
  <si>
    <t>46Hx63Wx21D</t>
  </si>
  <si>
    <t>8T0683</t>
  </si>
  <si>
    <t>Townsend Drsr. Mir.</t>
  </si>
  <si>
    <t>655450159893</t>
  </si>
  <si>
    <t>40Hx46Wx5D</t>
  </si>
  <si>
    <t>8T0684A</t>
  </si>
  <si>
    <t>Townsend Chest A23</t>
  </si>
  <si>
    <t>655450431883</t>
  </si>
  <si>
    <t>56Hx45Wx21D</t>
  </si>
  <si>
    <t>8T06L5</t>
  </si>
  <si>
    <t>Townsend Queen</t>
  </si>
  <si>
    <t>8T06L5HF</t>
  </si>
  <si>
    <t>Townsend Queen Head/Footboard</t>
  </si>
  <si>
    <t>655450159954</t>
  </si>
  <si>
    <t>655450159961</t>
  </si>
  <si>
    <t>8T06L5RS</t>
  </si>
  <si>
    <t>Townsend Queen Rails/Slats</t>
  </si>
  <si>
    <t>20Hx87Wx8D</t>
  </si>
  <si>
    <t>655450159978</t>
  </si>
  <si>
    <t>8T06L6</t>
  </si>
  <si>
    <t>Townsend C.King</t>
  </si>
  <si>
    <t>8T06L6HF</t>
  </si>
  <si>
    <t>Townsend C.King Head/Footboard</t>
  </si>
  <si>
    <t>655450159992</t>
  </si>
  <si>
    <t>655450160004</t>
  </si>
  <si>
    <t>8T06L6RS</t>
  </si>
  <si>
    <t>Townsend C.King Rails/Slats</t>
  </si>
  <si>
    <t>20Hx90Wx8D</t>
  </si>
  <si>
    <t>655450160011</t>
  </si>
  <si>
    <t>8T06L7</t>
  </si>
  <si>
    <t>Townsend King</t>
  </si>
  <si>
    <t>8T06L7HF</t>
  </si>
  <si>
    <t>Townsend King Head/Footboard</t>
  </si>
  <si>
    <t>655450160035</t>
  </si>
  <si>
    <t>655450160042</t>
  </si>
  <si>
    <t>8T06L7RS</t>
  </si>
  <si>
    <t>Townsend King Rails/Slats</t>
  </si>
  <si>
    <t>655450160059</t>
  </si>
  <si>
    <t>8T06L5Z3</t>
  </si>
  <si>
    <t>655450354267</t>
  </si>
  <si>
    <t>8T06L5Z4</t>
  </si>
  <si>
    <t>655450354274</t>
  </si>
  <si>
    <t>8T06L5Z5</t>
  </si>
  <si>
    <t>655450354281</t>
  </si>
  <si>
    <t>8T06D5</t>
  </si>
  <si>
    <t>Townsend Queen Storage</t>
  </si>
  <si>
    <t>8T06D5RL</t>
  </si>
  <si>
    <t>Townsend QN/KG Storage Rails</t>
  </si>
  <si>
    <t>655450160080</t>
  </si>
  <si>
    <t>655450159985</t>
  </si>
  <si>
    <t>8T06DB</t>
  </si>
  <si>
    <t>Townsend Storage 4 Drw Box</t>
  </si>
  <si>
    <t>27Hx69Wx30D</t>
  </si>
  <si>
    <t>655450160110</t>
  </si>
  <si>
    <t>8T06D6</t>
  </si>
  <si>
    <t>Townsend C.King Storage</t>
  </si>
  <si>
    <t>8T06D6RL</t>
  </si>
  <si>
    <t>Townsend C.King Storage Rails</t>
  </si>
  <si>
    <t>655450160097</t>
  </si>
  <si>
    <t>655450160028</t>
  </si>
  <si>
    <t>8T06D7</t>
  </si>
  <si>
    <t>Townsend King Storage</t>
  </si>
  <si>
    <t>8T06D7RL</t>
  </si>
  <si>
    <t>Townsend King Storage Rails</t>
  </si>
  <si>
    <t>655450160103</t>
  </si>
  <si>
    <t>655450160066</t>
  </si>
  <si>
    <t>8T06D5Z3</t>
  </si>
  <si>
    <t>655450354236</t>
  </si>
  <si>
    <t>8T06D5Z4</t>
  </si>
  <si>
    <t>655450354243</t>
  </si>
  <si>
    <t>8T06D5Z5</t>
  </si>
  <si>
    <t>655450354250</t>
  </si>
  <si>
    <t>Townsend Java Occasional (DOM001 - FOB IDSUB)</t>
  </si>
  <si>
    <t>8T0621</t>
  </si>
  <si>
    <t>Townsend Coffee Table - Java</t>
  </si>
  <si>
    <t>655450170874</t>
  </si>
  <si>
    <t>21Hx58Wx34D</t>
  </si>
  <si>
    <t>8T0622</t>
  </si>
  <si>
    <t>Townsend Side Table - Java</t>
  </si>
  <si>
    <t>655450170881</t>
  </si>
  <si>
    <t>18Hx27Wx27D</t>
  </si>
  <si>
    <t>8T0623</t>
  </si>
  <si>
    <t>Townsend Console Table - Java</t>
  </si>
  <si>
    <t>655450170898</t>
  </si>
  <si>
    <t>18Hx63Wx22D</t>
  </si>
  <si>
    <t>Virgil Burke Cottage Cheese Bedroom (DJC001 - FOB CNYTN)</t>
  </si>
  <si>
    <t>Virgil Burke Cottage Cheese</t>
  </si>
  <si>
    <t>MQMZH4</t>
  </si>
  <si>
    <t>Burke Uph Full Bed - Ct Cheese</t>
  </si>
  <si>
    <t>48Hx61Wx84D</t>
  </si>
  <si>
    <t>MQMZH4BH</t>
  </si>
  <si>
    <t>Burke Uph FL Bd HB - Ct Cheese</t>
  </si>
  <si>
    <t>655450394911</t>
  </si>
  <si>
    <t>50Hx64Wx6D</t>
  </si>
  <si>
    <t>655450394928</t>
  </si>
  <si>
    <t>MQMZH4FR</t>
  </si>
  <si>
    <t>Burke Uph FL FB/R/S - Cttg Chs</t>
  </si>
  <si>
    <t>17Hx77Wx10D</t>
  </si>
  <si>
    <t>655450394935</t>
  </si>
  <si>
    <t>MQMZH5</t>
  </si>
  <si>
    <t>Burke Uph Queen Bd - Ct Cheese</t>
  </si>
  <si>
    <t>48Hx68Wx89D</t>
  </si>
  <si>
    <t>MQMZH5BH</t>
  </si>
  <si>
    <t>Burke Uph QN Bd HB - Ct Cheese</t>
  </si>
  <si>
    <t>655450394942</t>
  </si>
  <si>
    <t>50Hx71Wx6D</t>
  </si>
  <si>
    <t>655450394959</t>
  </si>
  <si>
    <t>MQMZH5FR</t>
  </si>
  <si>
    <t>Burke Uph QN FB/R/S - Cttg Chs</t>
  </si>
  <si>
    <t>17Hx82Wx10D</t>
  </si>
  <si>
    <t>655450394966</t>
  </si>
  <si>
    <t>MQMZH6</t>
  </si>
  <si>
    <t>Burke Uph CKing Bd - Ct Cheese</t>
  </si>
  <si>
    <t>MQMZH6BH</t>
  </si>
  <si>
    <t>Burke Uph CK Bd HB - Ct Cheese</t>
  </si>
  <si>
    <t>655450394973</t>
  </si>
  <si>
    <t>50Hx83Wx6D</t>
  </si>
  <si>
    <t>655450394980</t>
  </si>
  <si>
    <t>MQMZH6FR</t>
  </si>
  <si>
    <t>Burke Uph CK FB/R/S - Cttg Chs</t>
  </si>
  <si>
    <t>17Hx86Wx10D</t>
  </si>
  <si>
    <t>655450394997</t>
  </si>
  <si>
    <t>MQMZH7</t>
  </si>
  <si>
    <t>Burke Uph King Bd - Ct Cheese</t>
  </si>
  <si>
    <t>48Hx84Wx89D</t>
  </si>
  <si>
    <t>MQMZH7BH</t>
  </si>
  <si>
    <t>Burke Uph KG Bd HB - Ct Cheese</t>
  </si>
  <si>
    <t>655450395000</t>
  </si>
  <si>
    <t>50Hx87Wx6D</t>
  </si>
  <si>
    <t>655450395017</t>
  </si>
  <si>
    <t>MQMZH7FR</t>
  </si>
  <si>
    <t>Burke Uph KG FB/R/S - Cttg Chs</t>
  </si>
  <si>
    <t>655450395024</t>
  </si>
  <si>
    <t>Virgil Kiki Cotton Ball Bedroom (DJC001 - FOB CNYTN)</t>
  </si>
  <si>
    <t>Virgil Kiki Cotton Ball</t>
  </si>
  <si>
    <t>MQNB88</t>
  </si>
  <si>
    <t>Kiki Uph Stg Bench - Cttn Ball</t>
  </si>
  <si>
    <t>655450394577</t>
  </si>
  <si>
    <t>16Hx55Wx17D</t>
  </si>
  <si>
    <t>MQNBH4</t>
  </si>
  <si>
    <t>Kiki Uph Full Bed - Cttn Ball</t>
  </si>
  <si>
    <t>40Hx61Wx84D</t>
  </si>
  <si>
    <t>MQNBH4BH</t>
  </si>
  <si>
    <t>Kiki Uph FL Bed HB - Cttn Ball</t>
  </si>
  <si>
    <t>655450394584</t>
  </si>
  <si>
    <t>40Hx62Wx12D</t>
  </si>
  <si>
    <t>655450394591</t>
  </si>
  <si>
    <t>MQNBH4FB</t>
  </si>
  <si>
    <t>Kiki Uph FL Bed FB - Cttn Ball</t>
  </si>
  <si>
    <t>22Hx62Wx12D</t>
  </si>
  <si>
    <t>655450396342</t>
  </si>
  <si>
    <t>MQNBH4RS</t>
  </si>
  <si>
    <t>Kiki Uph FL Rls/Slts -Ctn Ball</t>
  </si>
  <si>
    <t>15Hx7Wx9D</t>
  </si>
  <si>
    <t>655450396335</t>
  </si>
  <si>
    <t>MQNBH5</t>
  </si>
  <si>
    <t>Kiki Uph Queen Bed - Cttn Ball</t>
  </si>
  <si>
    <t>40Hx68Wx89D</t>
  </si>
  <si>
    <t>MQNBH5BH</t>
  </si>
  <si>
    <t>Kiki Uph QN Bed HB - Cttn Ball</t>
  </si>
  <si>
    <t>655450394621</t>
  </si>
  <si>
    <t>40Hx69Wx12D</t>
  </si>
  <si>
    <t>655450394638</t>
  </si>
  <si>
    <t>MQNBH5FB</t>
  </si>
  <si>
    <t>Kiki Uph QN Bed FB - Cttn Ball</t>
  </si>
  <si>
    <t>22Hx69Wx12D</t>
  </si>
  <si>
    <t>655450394652</t>
  </si>
  <si>
    <t>MQNBH5RS</t>
  </si>
  <si>
    <t>Kiki Uph QN Rls/Slts -Ctn Ball</t>
  </si>
  <si>
    <t>15Hx82Wx9D</t>
  </si>
  <si>
    <t>655450394645</t>
  </si>
  <si>
    <t>MQNBH6</t>
  </si>
  <si>
    <t>Kiki Uph CKing Bed - Cttn Ball</t>
  </si>
  <si>
    <t>40Hx80Wx93D</t>
  </si>
  <si>
    <t>MQNBH6BH</t>
  </si>
  <si>
    <t>Kiki Uph CK Bed HB - Cttn Ball</t>
  </si>
  <si>
    <t>655450394669</t>
  </si>
  <si>
    <t>40Hx81Wx12D</t>
  </si>
  <si>
    <t>655450394676</t>
  </si>
  <si>
    <t>MQNBH6FB</t>
  </si>
  <si>
    <t>Kiki Uph CK Bed FB - Cttn Ball</t>
  </si>
  <si>
    <t>22Hx81Wx12D</t>
  </si>
  <si>
    <t>655450396366</t>
  </si>
  <si>
    <t>MQNBH6RS</t>
  </si>
  <si>
    <t>Kiki Uph CK Rls/Slts -Ctn Ball</t>
  </si>
  <si>
    <t>15Hx86Wx9D</t>
  </si>
  <si>
    <t>655450396359</t>
  </si>
  <si>
    <t>MQNBH7</t>
  </si>
  <si>
    <t>Kiki Uph King Bed - Cttn Ball</t>
  </si>
  <si>
    <t>40Hx84Wx89D</t>
  </si>
  <si>
    <t>MQNBH7BH</t>
  </si>
  <si>
    <t>Kiki Uph KG Bed HB - Cttn Ball</t>
  </si>
  <si>
    <t>655450394706</t>
  </si>
  <si>
    <t>40Hx85Wx12D</t>
  </si>
  <si>
    <t>655450394713</t>
  </si>
  <si>
    <t>MQNBH7FB</t>
  </si>
  <si>
    <t>Kiki Uph KG Bed FB - Cttn Ball</t>
  </si>
  <si>
    <t>22Hx85Wx12D</t>
  </si>
  <si>
    <t>655450396380</t>
  </si>
  <si>
    <t>MQNBH7RS</t>
  </si>
  <si>
    <t>Kiki Uph KG Rls/Slts -Ctn Ball</t>
  </si>
  <si>
    <t>655450396373</t>
  </si>
  <si>
    <t>Virgil Kiki Pumpernickel Bedroom (DJC001 - FOB CNYTN)</t>
  </si>
  <si>
    <t>Virgil Kiki Pumpernickel</t>
  </si>
  <si>
    <t>MQRV88</t>
  </si>
  <si>
    <t>Kiki Uph Strg Bench - Pmprnckl</t>
  </si>
  <si>
    <t>655450428784</t>
  </si>
  <si>
    <t>RV</t>
  </si>
  <si>
    <t>Pumpernickel</t>
  </si>
  <si>
    <t>MQRVH4</t>
  </si>
  <si>
    <t>Kiki Uph Full Bed - Pmprnckl</t>
  </si>
  <si>
    <t>MQRVH4BH</t>
  </si>
  <si>
    <t>Kiki Uph FL Bed HB - Pmprnckl</t>
  </si>
  <si>
    <t>655450414923</t>
  </si>
  <si>
    <t>655450414930</t>
  </si>
  <si>
    <t>MQRVH4FB</t>
  </si>
  <si>
    <t>Kiki Uph FL Bed FB - Pmprnckl</t>
  </si>
  <si>
    <t>655450414947</t>
  </si>
  <si>
    <t>MQRVH4RS</t>
  </si>
  <si>
    <t>Kiki Uph FL Rls/Slts - Pmpnckl</t>
  </si>
  <si>
    <t>655450414954</t>
  </si>
  <si>
    <t>MQRVH5</t>
  </si>
  <si>
    <t>Kiki Uph Queen Bed - Pmprnckl</t>
  </si>
  <si>
    <t>MQRVH5BH</t>
  </si>
  <si>
    <t>Kiki Uph QN Bed HB - Pmprnckl</t>
  </si>
  <si>
    <t>655450414961</t>
  </si>
  <si>
    <t>655450414978</t>
  </si>
  <si>
    <t>MQRVH5FB</t>
  </si>
  <si>
    <t>Kiki Uph QN Bed FB - Pmprnckl</t>
  </si>
  <si>
    <t>655450414985</t>
  </si>
  <si>
    <t>MQRVH5RS</t>
  </si>
  <si>
    <t>Kiki Uph QN Rls/Slts - Pmpnckl</t>
  </si>
  <si>
    <t>655450414992</t>
  </si>
  <si>
    <t>MQRVH6</t>
  </si>
  <si>
    <t>Kiki Uph CKIng Bed - Pmprnckl</t>
  </si>
  <si>
    <t>MQRVH6BH</t>
  </si>
  <si>
    <t>Kiki Uph CK Bed HB - Pmprnckl</t>
  </si>
  <si>
    <t>655450415005</t>
  </si>
  <si>
    <t>655450415012</t>
  </si>
  <si>
    <t>MQRVH6FB</t>
  </si>
  <si>
    <t>Kiki Uph CK Bed FB - Pmprnckl</t>
  </si>
  <si>
    <t>655450415029</t>
  </si>
  <si>
    <t>MQRVH6RS</t>
  </si>
  <si>
    <t>Kiki Uph CK Rls/Slts - Pmpnckl</t>
  </si>
  <si>
    <t>655450415036</t>
  </si>
  <si>
    <t>MQRVH7</t>
  </si>
  <si>
    <t>Kiki Uph KIng Bed - Pmprnckl</t>
  </si>
  <si>
    <t>MQRVH7BH</t>
  </si>
  <si>
    <t>Kiki Uph KG Bed HB - Pmprnckl</t>
  </si>
  <si>
    <t>655450415043</t>
  </si>
  <si>
    <t>655450415050</t>
  </si>
  <si>
    <t>MQRVH7FB</t>
  </si>
  <si>
    <t>Kiki Uph KG Bed FB - Pmprnckl</t>
  </si>
  <si>
    <t>655450415067</t>
  </si>
  <si>
    <t>MQRVH7RS</t>
  </si>
  <si>
    <t>Kiki Uph KG Rls/Slts - Pmpnckl</t>
  </si>
  <si>
    <t>655450415074</t>
  </si>
  <si>
    <t>Virgil Kiki Turtle Dove Bedroom (DJC001 - FOB CNYTN)</t>
  </si>
  <si>
    <t>Virgil Kiki Turtle Dove</t>
  </si>
  <si>
    <t>MQMY91</t>
  </si>
  <si>
    <t>Kiki Uph Strg Bench - Ricotta</t>
  </si>
  <si>
    <t>655450469701</t>
  </si>
  <si>
    <t>MY</t>
  </si>
  <si>
    <t>Ricotta</t>
  </si>
  <si>
    <t>MQNC91</t>
  </si>
  <si>
    <t>Kiki Uph Stg Bench - Trtl Dove</t>
  </si>
  <si>
    <t>655450511189</t>
  </si>
  <si>
    <t>MQRW88</t>
  </si>
  <si>
    <t>Kiki Uph Stg Bench - Ember</t>
  </si>
  <si>
    <t>655450414916</t>
  </si>
  <si>
    <t>MQNCJ4</t>
  </si>
  <si>
    <t>Kiki Uph Full Bed - Ttl Dve</t>
  </si>
  <si>
    <t>40Hx61Wx59D</t>
  </si>
  <si>
    <t>MQNCJ4BH</t>
  </si>
  <si>
    <t>Kiki Uph FL Bed HB - Ttl Dve</t>
  </si>
  <si>
    <t>655450485558</t>
  </si>
  <si>
    <t>655450485718</t>
  </si>
  <si>
    <t>MQNCJ4FB</t>
  </si>
  <si>
    <t>Kiki Uph FL Bed FB - Ttl Dve</t>
  </si>
  <si>
    <t>655450485572</t>
  </si>
  <si>
    <t>MQNCJ4RS</t>
  </si>
  <si>
    <t>Kiki Uph FL Rls/Slts - Ttl Dve</t>
  </si>
  <si>
    <t>15Hx77Wx9D</t>
  </si>
  <si>
    <t>655450485589</t>
  </si>
  <si>
    <t>MQNCJ5</t>
  </si>
  <si>
    <t>Kiki Uph Queen Bed - Ttl Dve</t>
  </si>
  <si>
    <t>MQNCJ5BH</t>
  </si>
  <si>
    <t>Kiki Uph QN Bed HB - Ttl Dve</t>
  </si>
  <si>
    <t>655450485596</t>
  </si>
  <si>
    <t>655450485725</t>
  </si>
  <si>
    <t>MQNCJ5FB</t>
  </si>
  <si>
    <t>Kiki Uph QN Bed FB - Ttl Dve</t>
  </si>
  <si>
    <t>655450485619</t>
  </si>
  <si>
    <t>MQNCJ5RS</t>
  </si>
  <si>
    <t>Kiki Uph QN Rls/Slts - Ttl Dve</t>
  </si>
  <si>
    <t>655450485626</t>
  </si>
  <si>
    <t>MQNCJ6</t>
  </si>
  <si>
    <t>Kiki Uph CKIng Bed - Ttl Dve</t>
  </si>
  <si>
    <t>MQNCJ6BH</t>
  </si>
  <si>
    <t>Kiki Uph CK Bed HB - Ttl Dve</t>
  </si>
  <si>
    <t>655450485633</t>
  </si>
  <si>
    <t>655450485732</t>
  </si>
  <si>
    <t>MQNCJ6FB</t>
  </si>
  <si>
    <t>Kiki Uph CK Bed FB - Ttl Dve</t>
  </si>
  <si>
    <t>655450485657</t>
  </si>
  <si>
    <t>MQNCJ6RS</t>
  </si>
  <si>
    <t>Kiki Uph CK Rls/Slts - Ttl Dve</t>
  </si>
  <si>
    <t>655450485664</t>
  </si>
  <si>
    <t>MQNCJ7</t>
  </si>
  <si>
    <t>Kiki Uph KIng Bed - Ttl Dve</t>
  </si>
  <si>
    <t>MQNCJ7BH</t>
  </si>
  <si>
    <t>Kiki Uph KG Bed HB - Ttl Dve</t>
  </si>
  <si>
    <t>655450485671</t>
  </si>
  <si>
    <t>655450485749</t>
  </si>
  <si>
    <t>MQNCJ7FB</t>
  </si>
  <si>
    <t>Kiki Uph KG Bed FB - Ttl Dve</t>
  </si>
  <si>
    <t>655450485695</t>
  </si>
  <si>
    <t>MQNCJ7RS</t>
  </si>
  <si>
    <t>Kiki Uph KG Rls/Slts - Ttl Dve</t>
  </si>
  <si>
    <t>655450485701</t>
  </si>
  <si>
    <t>Virgil Kiki Whipped Honey Bedroom (DJC001 - FOB CNYTN)</t>
  </si>
  <si>
    <t>Virgil Kiki Whipped Honey</t>
  </si>
  <si>
    <t>MQ1LH4</t>
  </si>
  <si>
    <t>Kiki Uph FL Bd - Whpd Hny</t>
  </si>
  <si>
    <t>MQ1LH4BH</t>
  </si>
  <si>
    <t>Kiki Uph FL Bd HB - Whpd Hny</t>
  </si>
  <si>
    <t>655450501104</t>
  </si>
  <si>
    <t>1L</t>
  </si>
  <si>
    <t>Whipped Honey</t>
  </si>
  <si>
    <t>655450501111</t>
  </si>
  <si>
    <t>MQ1LH4FB</t>
  </si>
  <si>
    <t>Kiki Uph FL Bd FB - Whpd Hny</t>
  </si>
  <si>
    <t>655450501128</t>
  </si>
  <si>
    <t>MQ1LH4RS</t>
  </si>
  <si>
    <t>Kiki Uph FL Rls/Slts -Whpd Hny</t>
  </si>
  <si>
    <t>655450501135</t>
  </si>
  <si>
    <t>MQ1LH5</t>
  </si>
  <si>
    <t>Kiki Uph QN Bd - Whpd Hny</t>
  </si>
  <si>
    <t>MQ1LH5BH</t>
  </si>
  <si>
    <t>Kiki Uph QN Bd HB - Whpd Hny</t>
  </si>
  <si>
    <t>655450501142</t>
  </si>
  <si>
    <t>655450501159</t>
  </si>
  <si>
    <t>MQ1LH5FB</t>
  </si>
  <si>
    <t>Kiki Uph QN Bd FB - Whpd Hny</t>
  </si>
  <si>
    <t>655450501166</t>
  </si>
  <si>
    <t>MQ1LH5RS</t>
  </si>
  <si>
    <t>Kiki Uph QN Rls/Slts -Whpd Hny</t>
  </si>
  <si>
    <t>655450501173</t>
  </si>
  <si>
    <t>MQ1LH6</t>
  </si>
  <si>
    <t>Kiki Uph CK Bd - Whpd Hny</t>
  </si>
  <si>
    <t>MQ1LH6BH</t>
  </si>
  <si>
    <t>Kiki Uph CK Bd HB - Whpd Hny</t>
  </si>
  <si>
    <t>655450501180</t>
  </si>
  <si>
    <t>655450501197</t>
  </si>
  <si>
    <t>MQ1LH6FB</t>
  </si>
  <si>
    <t>Kiki Uph CK Bd FB - Whpd Hny</t>
  </si>
  <si>
    <t>655450501203</t>
  </si>
  <si>
    <t>MQ1LH6RS</t>
  </si>
  <si>
    <t>Kiki Uph CK Rls/Slts -Whpd Hny</t>
  </si>
  <si>
    <t>655450501210</t>
  </si>
  <si>
    <t>MQ1LH7</t>
  </si>
  <si>
    <t>Kiki Uph KG Bd - Whpd Hny</t>
  </si>
  <si>
    <t>MQ1LH7BH</t>
  </si>
  <si>
    <t>Kiki Uph KG Bd HB - Whpd Hny</t>
  </si>
  <si>
    <t>655450501227</t>
  </si>
  <si>
    <t>655450501234</t>
  </si>
  <si>
    <t>MQ1LH7FB</t>
  </si>
  <si>
    <t>Kiki Uph KG Bd FB - Whpd Hny</t>
  </si>
  <si>
    <t>655450501241</t>
  </si>
  <si>
    <t>MQ1LH7RS</t>
  </si>
  <si>
    <t>Kiki Uph KG Rls/Slts -Whpd Hny</t>
  </si>
  <si>
    <t>655450501258</t>
  </si>
  <si>
    <t>Virgil Louis Natural Light Bedroom (DJC001 - FOB CNYTN)</t>
  </si>
  <si>
    <t>Virgil Louis Natural Light</t>
  </si>
  <si>
    <t>MQMW88</t>
  </si>
  <si>
    <t>Louis Uph Sq Ottoman - Nt Lght</t>
  </si>
  <si>
    <t>16Hx22Wx22D</t>
  </si>
  <si>
    <t>655450400216</t>
  </si>
  <si>
    <t>17Hx23Wx23D</t>
  </si>
  <si>
    <t>MW</t>
  </si>
  <si>
    <t>Natural Light</t>
  </si>
  <si>
    <t>MQMWH4</t>
  </si>
  <si>
    <t>Louis Uph FL Bed - Ntrl Light</t>
  </si>
  <si>
    <t>40Hx62Wx90D</t>
  </si>
  <si>
    <t>MQMWH4BH</t>
  </si>
  <si>
    <t>Louis Uph FL Bd HB - Ntrl Lght</t>
  </si>
  <si>
    <t>655450394324</t>
  </si>
  <si>
    <t>42Hx64Wx11D</t>
  </si>
  <si>
    <t>655450394331</t>
  </si>
  <si>
    <t>MQMWH4FR</t>
  </si>
  <si>
    <t>Louis Uph FL Bd FB/R/S - N Lgt</t>
  </si>
  <si>
    <t>18Hx77Wx14D</t>
  </si>
  <si>
    <t>655450394348</t>
  </si>
  <si>
    <t>MQMWH5</t>
  </si>
  <si>
    <t>Louis Uph QN Bed - Ntrl Light</t>
  </si>
  <si>
    <t>40Hx69Wx95D</t>
  </si>
  <si>
    <t>MQMWH5BH</t>
  </si>
  <si>
    <t>Louis Uph QN Bd HB - Ntrl Lght</t>
  </si>
  <si>
    <t>655450394355</t>
  </si>
  <si>
    <t>42Hx71Wx11D</t>
  </si>
  <si>
    <t>655450394362</t>
  </si>
  <si>
    <t>MQMWH5FR</t>
  </si>
  <si>
    <t>Louis Uph QN Bd FB/R/S - N Lgt</t>
  </si>
  <si>
    <t>18Hx82Wx14D</t>
  </si>
  <si>
    <t>655450394379</t>
  </si>
  <si>
    <t>MQMWH6</t>
  </si>
  <si>
    <t>Louis Uph CK Bed - Ntrl Light</t>
  </si>
  <si>
    <t>40Hx81Wx99D</t>
  </si>
  <si>
    <t>MQMWH6BH</t>
  </si>
  <si>
    <t>Louis Uph CK Bd HB - Ntrl Lght</t>
  </si>
  <si>
    <t>655450394386</t>
  </si>
  <si>
    <t>42Hx83Wx11D</t>
  </si>
  <si>
    <t>655450394393</t>
  </si>
  <si>
    <t>MQMWH6FR</t>
  </si>
  <si>
    <t>Louis Uph CK Bd FB/R/S - N Lgt</t>
  </si>
  <si>
    <t>18Hx86Wx14D</t>
  </si>
  <si>
    <t>655450394409</t>
  </si>
  <si>
    <t>MQMWH7</t>
  </si>
  <si>
    <t>Louis Uph KG Bed - Ntrl Light</t>
  </si>
  <si>
    <t>40Hx85Wx95D</t>
  </si>
  <si>
    <t>MQMWH7BH</t>
  </si>
  <si>
    <t>Louis Uph KG Bd HB - Ntrl Lght</t>
  </si>
  <si>
    <t>655450394416</t>
  </si>
  <si>
    <t>42Hx87Wx11D</t>
  </si>
  <si>
    <t>655450394423</t>
  </si>
  <si>
    <t>MQMWH7FR</t>
  </si>
  <si>
    <t>Louis Uph KG Bd FB/R/S - N Lgt</t>
  </si>
  <si>
    <t>18Hx87Wx14D</t>
  </si>
  <si>
    <t>655450394430</t>
  </si>
  <si>
    <t>Virgil Off-White Peanut Butter Bedroom (DJC001 - FOB CNYTN)</t>
  </si>
  <si>
    <t>Virgil Off-White Peanut Butter</t>
  </si>
  <si>
    <t>MQRXH5</t>
  </si>
  <si>
    <t>Off-White Uph QN Bed - Pnt Btr</t>
  </si>
  <si>
    <t>48Hx68Wx84D</t>
  </si>
  <si>
    <t>MQRXH5BH</t>
  </si>
  <si>
    <t>Off-White Uph QN Bd HB - Pnt B</t>
  </si>
  <si>
    <t>655450415128</t>
  </si>
  <si>
    <t>9Hx71Wx50D</t>
  </si>
  <si>
    <t>RX</t>
  </si>
  <si>
    <t>Peanut Butter</t>
  </si>
  <si>
    <t>655450415135</t>
  </si>
  <si>
    <t>MQRXH5FR</t>
  </si>
  <si>
    <t>Off-White Uph QN FB/R/S - Pt B</t>
  </si>
  <si>
    <t>12Hx82Wx16D</t>
  </si>
  <si>
    <t>655450415142</t>
  </si>
  <si>
    <t>MQRXH6</t>
  </si>
  <si>
    <t>Off-White Uph CK Bed - Pnt Btr</t>
  </si>
  <si>
    <t>48Hx81Wx87D</t>
  </si>
  <si>
    <t>MQRXH6BH</t>
  </si>
  <si>
    <t>Off-White Uph CK Bd HB - Pnt B</t>
  </si>
  <si>
    <t>655450415159</t>
  </si>
  <si>
    <t>9Hx83Wx50D</t>
  </si>
  <si>
    <t>655450415166</t>
  </si>
  <si>
    <t>MQRXH6FR</t>
  </si>
  <si>
    <t>Off-White Uph CK FB/R/S - Pt B</t>
  </si>
  <si>
    <t>12Hx94Wx16D</t>
  </si>
  <si>
    <t>655450415173</t>
  </si>
  <si>
    <t>MQRXH7</t>
  </si>
  <si>
    <t>Off-White Uph KG Bed - Pnt Btr</t>
  </si>
  <si>
    <t>48Hx86Wx84D</t>
  </si>
  <si>
    <t>MQRXH7BH</t>
  </si>
  <si>
    <t>Off-White Uph KG Bd HB - Pnt B</t>
  </si>
  <si>
    <t>655450415180</t>
  </si>
  <si>
    <t>9Hx88Wx50D</t>
  </si>
  <si>
    <t>655450415197</t>
  </si>
  <si>
    <t>MQRXH7FR</t>
  </si>
  <si>
    <t>Off-White Uph KG FB/R/S - Pnt Btr</t>
  </si>
  <si>
    <t>12Hx99Wx16D</t>
  </si>
  <si>
    <t>655450415203</t>
  </si>
  <si>
    <t>Virgil Off-White Ricotta Bedroom (TLR001 - FOB VNSGN)</t>
  </si>
  <si>
    <t>Virgil Off-White Ricotta</t>
  </si>
  <si>
    <t>MQMY93</t>
  </si>
  <si>
    <t>Off-White Ottoman-Rcct</t>
  </si>
  <si>
    <t>655450518799</t>
  </si>
  <si>
    <t>20Hx20Wx17D</t>
  </si>
  <si>
    <t>MQMYQ4</t>
  </si>
  <si>
    <t>Off-White FL PF Bd -Rcct</t>
  </si>
  <si>
    <t>49Hx62Wx87D</t>
  </si>
  <si>
    <t>MQMYQ4BH</t>
  </si>
  <si>
    <t>Off-White FL PF Bd HB-Rcct</t>
  </si>
  <si>
    <t>655450518812</t>
  </si>
  <si>
    <t>63Hx49Wx9D</t>
  </si>
  <si>
    <t>655450518829</t>
  </si>
  <si>
    <t>MQMYQ4FS</t>
  </si>
  <si>
    <t>Off-White FL PF Bd FB/Slt-Rcct</t>
  </si>
  <si>
    <t>76Hx16Wx9D</t>
  </si>
  <si>
    <t>655450518836</t>
  </si>
  <si>
    <t>MQMYQ4RL</t>
  </si>
  <si>
    <t>Off-White FL PF Bd Rl-Rcct</t>
  </si>
  <si>
    <t>63Hx16Wx7D</t>
  </si>
  <si>
    <t>655450518843</t>
  </si>
  <si>
    <t>MQMYQ5</t>
  </si>
  <si>
    <t>Off-White QN PF Bd -Rcct</t>
  </si>
  <si>
    <t>49Hx69Wx92D</t>
  </si>
  <si>
    <t>MQMYQ5BH</t>
  </si>
  <si>
    <t>Off-White QN PF Bd HB-Rcct</t>
  </si>
  <si>
    <t>655450518850</t>
  </si>
  <si>
    <t>69Hx49Wx9D</t>
  </si>
  <si>
    <t>655450518867</t>
  </si>
  <si>
    <t>MQMYQ5FS</t>
  </si>
  <si>
    <t>Off-White QN PF Bd FB/Slt-Rcct</t>
  </si>
  <si>
    <t>81Hx16Wx9D</t>
  </si>
  <si>
    <t>655450518874</t>
  </si>
  <si>
    <t>MQMYQ5RL</t>
  </si>
  <si>
    <t>Off-White QN PF Bd Rl-Rcct</t>
  </si>
  <si>
    <t>69Hx16Wx7D</t>
  </si>
  <si>
    <t>655450518881</t>
  </si>
  <si>
    <t>MQMYQ6</t>
  </si>
  <si>
    <t>Off-White CK PF Bd -Rcct</t>
  </si>
  <si>
    <t>49Hx81Wx96D</t>
  </si>
  <si>
    <t>MQMYQ6BH</t>
  </si>
  <si>
    <t>Off-White CK PF Bd HB-Rcct</t>
  </si>
  <si>
    <t>655450518898</t>
  </si>
  <si>
    <t>85Hx49Wx9D</t>
  </si>
  <si>
    <t>655450518904</t>
  </si>
  <si>
    <t>MQMYQ6FS</t>
  </si>
  <si>
    <t>Off-White CK PF Bd FB/Slt-Rcct</t>
  </si>
  <si>
    <t>655450518911</t>
  </si>
  <si>
    <t>MQMYQ6RL</t>
  </si>
  <si>
    <t>Off-White CK PF Bd Rl-Rcct</t>
  </si>
  <si>
    <t>85Hx16Wx7D</t>
  </si>
  <si>
    <t>655450518928</t>
  </si>
  <si>
    <t>MQMYQ7</t>
  </si>
  <si>
    <t>Off-White KG PF Bd -Rcct</t>
  </si>
  <si>
    <t>49Hx85Wx92D</t>
  </si>
  <si>
    <t>MQMYQ7BH</t>
  </si>
  <si>
    <t>Off-White KG PF Bd HB-Rcct</t>
  </si>
  <si>
    <t>655450518935</t>
  </si>
  <si>
    <t>89Hx49Wx9D</t>
  </si>
  <si>
    <t>655450518942</t>
  </si>
  <si>
    <t>MQMYQ7FS</t>
  </si>
  <si>
    <t>Off-White KG PF Bd FB/Slt-Rcct</t>
  </si>
  <si>
    <t>86Hx16Wx9D</t>
  </si>
  <si>
    <t>655450518959</t>
  </si>
  <si>
    <t>MQMYQ7RL</t>
  </si>
  <si>
    <t>Off-White KG PF Bd Rl-Rcct</t>
  </si>
  <si>
    <t>88Hx16Wx7D</t>
  </si>
  <si>
    <t>655450518966</t>
  </si>
  <si>
    <t>Virgil Off-White Whipped Honey Bedroom (TLR001 - FOB VNSGN)</t>
  </si>
  <si>
    <t>Virgil Off-White Whipped Honey</t>
  </si>
  <si>
    <t>MQ1L93</t>
  </si>
  <si>
    <t>Off-White Ottoman-Whp Hny</t>
  </si>
  <si>
    <t>655450518805</t>
  </si>
  <si>
    <t>MQ1LQ4</t>
  </si>
  <si>
    <t>Off-White FL PF Bd -Whp Hny</t>
  </si>
  <si>
    <t>MQ1LQ4BH</t>
  </si>
  <si>
    <t>Off-White FL PF Bd HB-Whp Hny</t>
  </si>
  <si>
    <t>655450518973</t>
  </si>
  <si>
    <t>655450518980</t>
  </si>
  <si>
    <t>MQ1LQ4FS</t>
  </si>
  <si>
    <t>Off-White FL PF Bd FB/Slt-WHny</t>
  </si>
  <si>
    <t>655450518997</t>
  </si>
  <si>
    <t>MQ1LQ4RL</t>
  </si>
  <si>
    <t>Off-White FL PF Bd Rl-Whp Hny</t>
  </si>
  <si>
    <t>655450519000</t>
  </si>
  <si>
    <t>MQ1LQ5</t>
  </si>
  <si>
    <t>Off-White QN PF Bd -Whp Hny</t>
  </si>
  <si>
    <t>MQ1LQ5BH</t>
  </si>
  <si>
    <t>Off-White QN PF Bd HB-Whp Hny</t>
  </si>
  <si>
    <t>655450519017</t>
  </si>
  <si>
    <t>655450519024</t>
  </si>
  <si>
    <t>MQ1LQ5FS</t>
  </si>
  <si>
    <t>Off-White QN PF Bd FB/Slt-WHny</t>
  </si>
  <si>
    <t>655450519031</t>
  </si>
  <si>
    <t>MQ1LQ5RL</t>
  </si>
  <si>
    <t>Off-White QN PF Bd Rl-Whp Hny</t>
  </si>
  <si>
    <t>655450519048</t>
  </si>
  <si>
    <t>MQ1LQ6</t>
  </si>
  <si>
    <t>Off-White CK PF Bd -Whp Hny</t>
  </si>
  <si>
    <t>MQ1LQ6BH</t>
  </si>
  <si>
    <t>Off-White CK PF Bd HB-Whp Hny</t>
  </si>
  <si>
    <t>655450519055</t>
  </si>
  <si>
    <t>655450519062</t>
  </si>
  <si>
    <t>MQ1LQ6FS</t>
  </si>
  <si>
    <t>Off-White CK PF Bd FB/Slt-WHny</t>
  </si>
  <si>
    <t>655450519079</t>
  </si>
  <si>
    <t>MQ1LQ6RL</t>
  </si>
  <si>
    <t>Off-White CK PF Bd Rl-Whp Hny</t>
  </si>
  <si>
    <t>655450519086</t>
  </si>
  <si>
    <t>MQ1LQ7</t>
  </si>
  <si>
    <t>Off-White KG PF Bd -Whp Hny</t>
  </si>
  <si>
    <t>MQ1LQ7BH</t>
  </si>
  <si>
    <t>Off-White KG PF Bd HB-Whp Hny</t>
  </si>
  <si>
    <t>655450519093</t>
  </si>
  <si>
    <t>655450519109</t>
  </si>
  <si>
    <t>MQ1LQ7FS</t>
  </si>
  <si>
    <t>Off-White KG PF Bd FB/Slt-WHny</t>
  </si>
  <si>
    <t>655450519116</t>
  </si>
  <si>
    <t>MQ1LQ7RL</t>
  </si>
  <si>
    <t>Off-White KG PF Bd Rl-Whp Hny</t>
  </si>
  <si>
    <t>655450519123</t>
  </si>
  <si>
    <t>Virgil Rockford Turtle Dove Bedroom (DJC001 - FOB CNYTN)</t>
  </si>
  <si>
    <t>Virgil Rockford Turtle Dove</t>
  </si>
  <si>
    <t>MQNCH4</t>
  </si>
  <si>
    <t>Rockford Uph Cnp FL Bd - Trt D</t>
  </si>
  <si>
    <t>87Hx61Wx83D</t>
  </si>
  <si>
    <t>MQNCH4BH</t>
  </si>
  <si>
    <t>Rockford Uph Cnp FL HB - Trt D</t>
  </si>
  <si>
    <t>655450394751</t>
  </si>
  <si>
    <t>44Hx56Wx5D</t>
  </si>
  <si>
    <t>655450394768</t>
  </si>
  <si>
    <t>MQNCH4FR</t>
  </si>
  <si>
    <t>Rockford Up Cnp FL FB/R/S - TD</t>
  </si>
  <si>
    <t>655450394775</t>
  </si>
  <si>
    <t>MQNCH4VP</t>
  </si>
  <si>
    <t>Rockford Uph Cnp FL Posts - TD</t>
  </si>
  <si>
    <t>655450394782</t>
  </si>
  <si>
    <t>MQNCH5</t>
  </si>
  <si>
    <t>Rockford Uph Cnp QN Bd - Trt D</t>
  </si>
  <si>
    <t>87Hx68Wx88D</t>
  </si>
  <si>
    <t>MQNCH5BH</t>
  </si>
  <si>
    <t>Rockford Uph Cnp QN HB - Trt D</t>
  </si>
  <si>
    <t>655450394799</t>
  </si>
  <si>
    <t>44Hx63Wx5D</t>
  </si>
  <si>
    <t>655450394805</t>
  </si>
  <si>
    <t>MQNCH5FR</t>
  </si>
  <si>
    <t>Rockford Up Cnp QN FB/R/S - TD</t>
  </si>
  <si>
    <t>655450394812</t>
  </si>
  <si>
    <t>MQNCH5VP</t>
  </si>
  <si>
    <t>Rockford Uph Cnp QN Posts - TD</t>
  </si>
  <si>
    <t>655450394829</t>
  </si>
  <si>
    <t>MQNCH6</t>
  </si>
  <si>
    <t>Rockford Uph Cnp CK Bd - Trt D</t>
  </si>
  <si>
    <t>87Hx80Wx92D</t>
  </si>
  <si>
    <t>MQNCH6BH</t>
  </si>
  <si>
    <t>Rockford Uph Cnp CK HB - Trt D</t>
  </si>
  <si>
    <t>655450394836</t>
  </si>
  <si>
    <t>44Hx75Wx5D</t>
  </si>
  <si>
    <t>655450394843</t>
  </si>
  <si>
    <t>MQNCH6FR</t>
  </si>
  <si>
    <t>Rockford Up Cnp CK FB/R/S - TD</t>
  </si>
  <si>
    <t>655450394850</t>
  </si>
  <si>
    <t>MQNCH6VP</t>
  </si>
  <si>
    <t>Rockford Uph Cnp CK Posts - TD</t>
  </si>
  <si>
    <t>655450394867</t>
  </si>
  <si>
    <t>MQNCH7</t>
  </si>
  <si>
    <t>RocKford Uph Cnp KG Bd - Trt D</t>
  </si>
  <si>
    <t>87Hx84Wx88D</t>
  </si>
  <si>
    <t>MQNCH7BH</t>
  </si>
  <si>
    <t>RocKford Uph Cnp KG HB - Trt D</t>
  </si>
  <si>
    <t>655450394874</t>
  </si>
  <si>
    <t>44Hx79Wx5D</t>
  </si>
  <si>
    <t>655450394881</t>
  </si>
  <si>
    <t>MQNCH7FR</t>
  </si>
  <si>
    <t>Rockford Up Cnp KG FB/R/S - TD</t>
  </si>
  <si>
    <t>16Hx83Wx13D</t>
  </si>
  <si>
    <t>655450394898</t>
  </si>
  <si>
    <t>MQNCH7VP</t>
  </si>
  <si>
    <t>RocKford Uph Cnp KG Posts - TD</t>
  </si>
  <si>
    <t>655450394904</t>
  </si>
  <si>
    <t>Virton Dining (JAC001 - FOB INMUN)</t>
  </si>
  <si>
    <t>Virton</t>
  </si>
  <si>
    <t>PMYH60</t>
  </si>
  <si>
    <t>Virton Rd Dn Table - Tamarind</t>
  </si>
  <si>
    <t>PMYH60B</t>
  </si>
  <si>
    <t>Virton Rd Dn Tbl Bs - Tamarind</t>
  </si>
  <si>
    <t>655450480683</t>
  </si>
  <si>
    <t>32Hx24Wx24D</t>
  </si>
  <si>
    <t>YH</t>
  </si>
  <si>
    <t>Tamarind</t>
  </si>
  <si>
    <t>655450480713</t>
  </si>
  <si>
    <t>PMYH60T</t>
  </si>
  <si>
    <t>Virton Rd Dn Tbl Tp - Tamarind</t>
  </si>
  <si>
    <t>655450480706</t>
  </si>
  <si>
    <t>PMYH63</t>
  </si>
  <si>
    <t>Virton Dn Armchair - Tamarind</t>
  </si>
  <si>
    <t>655450480669</t>
  </si>
  <si>
    <t>PMYH78</t>
  </si>
  <si>
    <t>Virton Sideboard - Tamarind</t>
  </si>
  <si>
    <t>655450482250</t>
  </si>
  <si>
    <t>36Hx70Wx22D</t>
  </si>
  <si>
    <t>PMYH60Z5</t>
  </si>
  <si>
    <t>Virton Sq Dn 5P TCCCC</t>
  </si>
  <si>
    <t>655450480676</t>
  </si>
  <si>
    <t>PMYH60Z7</t>
  </si>
  <si>
    <t>Virton Sq Dn 7P TCCCCCC</t>
  </si>
  <si>
    <t>655450480690</t>
  </si>
  <si>
    <t>Westbury Bedroom (FFN001 - FOB CNYTN)</t>
  </si>
  <si>
    <t>Westbury</t>
  </si>
  <si>
    <t>WT2U95</t>
  </si>
  <si>
    <t>Prescott Uph Chair - Sourdough</t>
  </si>
  <si>
    <t>35Hx33Wx32D</t>
  </si>
  <si>
    <t>655450504204</t>
  </si>
  <si>
    <t>35Hx35Wx33D</t>
  </si>
  <si>
    <t>WT2W95</t>
  </si>
  <si>
    <t>Stratford Uph Chair - Mushroom</t>
  </si>
  <si>
    <t>33Hx34Wx34D</t>
  </si>
  <si>
    <t>655450503184</t>
  </si>
  <si>
    <t>36Hx36Wx31D</t>
  </si>
  <si>
    <t>2W</t>
  </si>
  <si>
    <t>Mushroom</t>
  </si>
  <si>
    <t>WT2X95</t>
  </si>
  <si>
    <t>Avalon Uph Chair - Burgundy</t>
  </si>
  <si>
    <t>28Hx31Wx30D</t>
  </si>
  <si>
    <t>655450503191</t>
  </si>
  <si>
    <t>33Hx33Wx30D</t>
  </si>
  <si>
    <t>WT2Y95</t>
  </si>
  <si>
    <t>Bradbury Uph Chair - Picnic</t>
  </si>
  <si>
    <t>35Hx34Wx34D</t>
  </si>
  <si>
    <t>655450503207</t>
  </si>
  <si>
    <t>36Hx36Wx35D</t>
  </si>
  <si>
    <t>WT3A95</t>
  </si>
  <si>
    <t>Greenwich Uph Chair - Alpine</t>
  </si>
  <si>
    <t>655450503221</t>
  </si>
  <si>
    <t>Whitaker Occasional (HAP001 - FOB VNSGN)</t>
  </si>
  <si>
    <t>Whitaker</t>
  </si>
  <si>
    <t>WM1H21</t>
  </si>
  <si>
    <t>Whitaker Cof Tbl-Fireside</t>
  </si>
  <si>
    <t>20Hx46Wx25D</t>
  </si>
  <si>
    <t>WM1H21B</t>
  </si>
  <si>
    <t>Whitaker Cof Tbl Bs-Fireside</t>
  </si>
  <si>
    <t>655450500381</t>
  </si>
  <si>
    <t>21Hx34Wx17D</t>
  </si>
  <si>
    <t>1H</t>
  </si>
  <si>
    <t>655450500398</t>
  </si>
  <si>
    <t>WM1H21T</t>
  </si>
  <si>
    <t>Whitaker Cof Tbl Tp-Fireside</t>
  </si>
  <si>
    <t>30Hx51Wx6D</t>
  </si>
  <si>
    <t>655450500404</t>
  </si>
  <si>
    <t>WM1H22</t>
  </si>
  <si>
    <t>Whitaker End Tbl-Fireside</t>
  </si>
  <si>
    <t>WM1H22B</t>
  </si>
  <si>
    <t>Whitaker End Tbl Bs-Fireside</t>
  </si>
  <si>
    <t>655450500442</t>
  </si>
  <si>
    <t>20Hx26Wx16D</t>
  </si>
  <si>
    <t>655450500459</t>
  </si>
  <si>
    <t>WM1H22T</t>
  </si>
  <si>
    <t>Whitaker End Tbl Tp-Fireside</t>
  </si>
  <si>
    <t>26Hx27Wx6D</t>
  </si>
  <si>
    <t>655450500466</t>
  </si>
  <si>
    <t>WM1H23</t>
  </si>
  <si>
    <t>Whitaker Cnsl Tbl -Fireside</t>
  </si>
  <si>
    <t>30Hx50Wx15D</t>
  </si>
  <si>
    <t>WM1H23B</t>
  </si>
  <si>
    <t>Whitaker Cnsl Tbl Bs-Fireside</t>
  </si>
  <si>
    <t>655450500411</t>
  </si>
  <si>
    <t>25Hx32Wx19D</t>
  </si>
  <si>
    <t>655450500428</t>
  </si>
  <si>
    <t>WM1H23T</t>
  </si>
  <si>
    <t>Whitaker Cnsl Tbl Tp-Fireside</t>
  </si>
  <si>
    <t>19Hx55Wx6D</t>
  </si>
  <si>
    <t>655450500435</t>
  </si>
  <si>
    <t>Whitby Occasional (HAP001 - FOB VNSGN)</t>
  </si>
  <si>
    <t>Whitby</t>
  </si>
  <si>
    <t>WZYT21</t>
  </si>
  <si>
    <t>Whitby Coffee Tbl - Mongoose</t>
  </si>
  <si>
    <t>WZYT21B</t>
  </si>
  <si>
    <t>Whitby Cof Tbl Bs-Mongoose</t>
  </si>
  <si>
    <t>655450504075</t>
  </si>
  <si>
    <t>12Hx25Wx12D</t>
  </si>
  <si>
    <t>655450504082</t>
  </si>
  <si>
    <t>WZYT21T</t>
  </si>
  <si>
    <t>Whitby Cof Tbl Tp-Mongoose</t>
  </si>
  <si>
    <t>34Hx52Wx8D</t>
  </si>
  <si>
    <t>655450504099</t>
  </si>
  <si>
    <t>WZYT22</t>
  </si>
  <si>
    <t>Whitby End Table - Mongoose</t>
  </si>
  <si>
    <t>25Hx20Wx20D</t>
  </si>
  <si>
    <t>WZYT22B</t>
  </si>
  <si>
    <t>Whitby End Tbl Bs-Mongoose</t>
  </si>
  <si>
    <t>655450504136</t>
  </si>
  <si>
    <t>8Hx28Wx4D</t>
  </si>
  <si>
    <t>655450504143</t>
  </si>
  <si>
    <t>WZYT22T</t>
  </si>
  <si>
    <t>Whitby End Tbl Tp-Mongoose</t>
  </si>
  <si>
    <t>27Hx26Wx7D</t>
  </si>
  <si>
    <t>655450504150</t>
  </si>
  <si>
    <t>WZYT23</t>
  </si>
  <si>
    <t>Whitby Console Tbl - Mongoose</t>
  </si>
  <si>
    <t>33Hx54Wx15D</t>
  </si>
  <si>
    <t>WZYT23B</t>
  </si>
  <si>
    <t>Whitby Cnsl Tbl Bs-Mongoose</t>
  </si>
  <si>
    <t>655450504105</t>
  </si>
  <si>
    <t>13Hx39Wx4D</t>
  </si>
  <si>
    <t>655450504112</t>
  </si>
  <si>
    <t>WZYT23T</t>
  </si>
  <si>
    <t>Whitby Cnsl Tbl Tp-Mongoose</t>
  </si>
  <si>
    <t>20Hx59Wx8D</t>
  </si>
  <si>
    <t>655450504129</t>
  </si>
  <si>
    <t>Winston Blk Sintered Stone Dining (GIO001 - FOB CNYTN)</t>
  </si>
  <si>
    <t>Winston Blk Sintered Stone</t>
  </si>
  <si>
    <t>FMBF60</t>
  </si>
  <si>
    <t>Winston Din Tbl - Blk SntS/Mt</t>
  </si>
  <si>
    <t>30Hx47Wx47D</t>
  </si>
  <si>
    <t>FMBF60B</t>
  </si>
  <si>
    <t>Winston Dn Tb Bs - Blk SntS/Mt</t>
  </si>
  <si>
    <t>655450330926</t>
  </si>
  <si>
    <t>25Hx28Wx28D</t>
  </si>
  <si>
    <t>BF</t>
  </si>
  <si>
    <t>655450330940</t>
  </si>
  <si>
    <t>FMBF60B2</t>
  </si>
  <si>
    <t>Winston Dn Tb MdB - Bk SntS/Mt</t>
  </si>
  <si>
    <t>42Hx42Wx9D</t>
  </si>
  <si>
    <t>655450339493</t>
  </si>
  <si>
    <t>FMBF60T</t>
  </si>
  <si>
    <t>Winston Dn Tb Tp - Blk SntS/Mt</t>
  </si>
  <si>
    <t>51Hx51Wx4D</t>
  </si>
  <si>
    <t>655450330933</t>
  </si>
  <si>
    <t>FMBF63</t>
  </si>
  <si>
    <t>Winston Din Chr - Ash Gry</t>
  </si>
  <si>
    <t>37Hx20Wx23D</t>
  </si>
  <si>
    <t>655450330957</t>
  </si>
  <si>
    <t>26Hx32Wx21D</t>
  </si>
  <si>
    <t>FMBF63B</t>
  </si>
  <si>
    <t>Winston Din Chair - Cream</t>
  </si>
  <si>
    <t>655450411779</t>
  </si>
  <si>
    <t>FMBF63G</t>
  </si>
  <si>
    <t>Winston Din Chair - Smkd Green</t>
  </si>
  <si>
    <t>655450411762</t>
  </si>
  <si>
    <t>FMBF64A</t>
  </si>
  <si>
    <t>Winston Uph Din Chair - Sandy</t>
  </si>
  <si>
    <t>35Hx20Wx23D</t>
  </si>
  <si>
    <t>655450410215</t>
  </si>
  <si>
    <t>40Hx22Wx29D</t>
  </si>
  <si>
    <t>FMBF64B</t>
  </si>
  <si>
    <t>Winston Uph Dn Chair - Whiskey</t>
  </si>
  <si>
    <t>655450410222</t>
  </si>
  <si>
    <t>FMBF60Z5</t>
  </si>
  <si>
    <t>Winston DI 5P TCCCC</t>
  </si>
  <si>
    <t>655450357343</t>
  </si>
  <si>
    <t>FMBF60Z7</t>
  </si>
  <si>
    <t>Winston DI 7P TCCCCCC</t>
  </si>
  <si>
    <t>655450357879</t>
  </si>
  <si>
    <t>Winston Grigio Dining (GIO001 - FOB CNYTN)</t>
  </si>
  <si>
    <t>Winston Grigio</t>
  </si>
  <si>
    <t>FMNY60</t>
  </si>
  <si>
    <t>Winston Din Table - Grigio/Mtl</t>
  </si>
  <si>
    <t>655450399770</t>
  </si>
  <si>
    <t>NY</t>
  </si>
  <si>
    <t>Grigio</t>
  </si>
  <si>
    <t>FMNY60T</t>
  </si>
  <si>
    <t>Winston Din Tbl Top - Grigio</t>
  </si>
  <si>
    <t>655450399787</t>
  </si>
  <si>
    <t>FMNY63</t>
  </si>
  <si>
    <t>Winston Din Chair - Goose</t>
  </si>
  <si>
    <t>655450399817</t>
  </si>
  <si>
    <t>FMNY60Z5</t>
  </si>
  <si>
    <t>655450399794</t>
  </si>
  <si>
    <t>FMNY60Z7</t>
  </si>
  <si>
    <t>655450399800</t>
  </si>
  <si>
    <t>Winston Oat Milk Dining (GIO001 - FOB CNYTN)</t>
  </si>
  <si>
    <t>Winston Oat Milk</t>
  </si>
  <si>
    <t>FMKR60</t>
  </si>
  <si>
    <t>Winston Din Table - O Mlk/Chmp</t>
  </si>
  <si>
    <t>FMKR60B</t>
  </si>
  <si>
    <t>Winston Dn Tb Bs - Champagne</t>
  </si>
  <si>
    <t>655450370113</t>
  </si>
  <si>
    <t>KR</t>
  </si>
  <si>
    <t>Oat Milk</t>
  </si>
  <si>
    <t>655450370137</t>
  </si>
  <si>
    <t>FMKR60B2</t>
  </si>
  <si>
    <t>Winston Dn Tb MdB - Champagne</t>
  </si>
  <si>
    <t>655450370144</t>
  </si>
  <si>
    <t>FMKR60T</t>
  </si>
  <si>
    <t>Winston Dn Table Tp - Oat Milk</t>
  </si>
  <si>
    <t>655450370120</t>
  </si>
  <si>
    <t>FMKR63</t>
  </si>
  <si>
    <t>Winston Din Chair - Cream/Chmp</t>
  </si>
  <si>
    <t>655450370168</t>
  </si>
  <si>
    <t>FMKR60Z5</t>
  </si>
  <si>
    <t>655450370274</t>
  </si>
  <si>
    <t>FMKR60Z7</t>
  </si>
  <si>
    <t>655450370311</t>
  </si>
  <si>
    <t>Xolani Bedroom (MIN001 - FOB VNSGN)</t>
  </si>
  <si>
    <t>Xolani</t>
  </si>
  <si>
    <t>TTXT81</t>
  </si>
  <si>
    <t>Xolani 1 Drw NS w/CM - Jaguar</t>
  </si>
  <si>
    <t>655450474286</t>
  </si>
  <si>
    <t>23Hx25Wx22D</t>
  </si>
  <si>
    <t>XT</t>
  </si>
  <si>
    <t>Jaguar</t>
  </si>
  <si>
    <t>TTXT81B</t>
  </si>
  <si>
    <t>Xolani 2 Drw NS w/CM - Jaguar</t>
  </si>
  <si>
    <t>655450474309</t>
  </si>
  <si>
    <t>TTXT82</t>
  </si>
  <si>
    <t>Xolani 6 Drw Dresser - Jaguar</t>
  </si>
  <si>
    <t>655450474569</t>
  </si>
  <si>
    <t>TTXT82B</t>
  </si>
  <si>
    <t>Xolani 3 Drw Dresser - Jaguar</t>
  </si>
  <si>
    <t>36Hx48Wx20D</t>
  </si>
  <si>
    <t>655450474583</t>
  </si>
  <si>
    <t>39Hx51Wx23D</t>
  </si>
  <si>
    <t>TTXT83</t>
  </si>
  <si>
    <t>Xolani Dresser Mirror - Jaguar</t>
  </si>
  <si>
    <t>38Hx41Wx3D</t>
  </si>
  <si>
    <t>655450474606</t>
  </si>
  <si>
    <t>41Hx44Wx6D</t>
  </si>
  <si>
    <t>TTXT84</t>
  </si>
  <si>
    <t>Xolani Chest w/Jwl Tray - Jgr</t>
  </si>
  <si>
    <t>655450474521</t>
  </si>
  <si>
    <t>TTXT85</t>
  </si>
  <si>
    <t>Xolani 2 Door Cabinet - Jaguar</t>
  </si>
  <si>
    <t>30Hx36Wx20D</t>
  </si>
  <si>
    <t>655450474545</t>
  </si>
  <si>
    <t>33Hx39Wx23D</t>
  </si>
  <si>
    <t>TTXTH4</t>
  </si>
  <si>
    <t>Xolani Pltfm Full Bed - Jaguar</t>
  </si>
  <si>
    <t>52Hx60Wx83D</t>
  </si>
  <si>
    <t>TTXTH4BH</t>
  </si>
  <si>
    <t>Xolani Pltfrm Full HB - Jaguar</t>
  </si>
  <si>
    <t>655450474293</t>
  </si>
  <si>
    <t>55Hx63Wx7D</t>
  </si>
  <si>
    <t>655450474316</t>
  </si>
  <si>
    <t>TTXTH4FS</t>
  </si>
  <si>
    <t>Xolani Pltfm FL FB/Slats - Jgr</t>
  </si>
  <si>
    <t>25Hx63Wx7D</t>
  </si>
  <si>
    <t>655450474323</t>
  </si>
  <si>
    <t>TTXTH4RL</t>
  </si>
  <si>
    <t>Xolani Pltfm FL Sd Rails - Jgr</t>
  </si>
  <si>
    <t>655450474330</t>
  </si>
  <si>
    <t>TTXTH5</t>
  </si>
  <si>
    <t>Xolani Pltfrm QN Bed - Jaguar</t>
  </si>
  <si>
    <t>52Hx67Wx88D</t>
  </si>
  <si>
    <t>TTXTH5BH</t>
  </si>
  <si>
    <t>Xolani Pltfm Queen HB - Jaguar</t>
  </si>
  <si>
    <t>655450474347</t>
  </si>
  <si>
    <t>55Hx70Wx7D</t>
  </si>
  <si>
    <t>655450474354</t>
  </si>
  <si>
    <t>TTXTH5FS</t>
  </si>
  <si>
    <t>Xolani Pltfm QN FB/Slats - Jgr</t>
  </si>
  <si>
    <t>25Hx70Wx7D</t>
  </si>
  <si>
    <t>655450474361</t>
  </si>
  <si>
    <t>TTXTH5RL</t>
  </si>
  <si>
    <t>Xolani Pltfm QN Sd Rails - Jgr</t>
  </si>
  <si>
    <t>655450474378</t>
  </si>
  <si>
    <t>TTXTH6</t>
  </si>
  <si>
    <t>Xolani Pltfrm CK Bed - Jaguar</t>
  </si>
  <si>
    <t>52Hx81Wx91D</t>
  </si>
  <si>
    <t>TTXTH6RL</t>
  </si>
  <si>
    <t>Xolani Pltfm CK Sd Rails - Jgr</t>
  </si>
  <si>
    <t>655450474385</t>
  </si>
  <si>
    <t>12Hx88Wx4D</t>
  </si>
  <si>
    <t>655450474415</t>
  </si>
  <si>
    <t>TTXTH7BH</t>
  </si>
  <si>
    <t>Xolani Pltfrm King HB - Jaguar</t>
  </si>
  <si>
    <t>55Hx86Wx7D</t>
  </si>
  <si>
    <t>655450474439</t>
  </si>
  <si>
    <t>TTXTH7FS</t>
  </si>
  <si>
    <t>Xolani Pltfm KG FB/Slats - Jgr</t>
  </si>
  <si>
    <t>25Hx86Wx7D</t>
  </si>
  <si>
    <t>655450474446</t>
  </si>
  <si>
    <t>TTXTH7</t>
  </si>
  <si>
    <t>Xolani Pltfm King Bed - Jaguar</t>
  </si>
  <si>
    <t>52Hx83Wx87D</t>
  </si>
  <si>
    <t>655450474422</t>
  </si>
  <si>
    <t>TTXTH7RL</t>
  </si>
  <si>
    <t>Xolani Pltfm KG Sd Rails - Jgr</t>
  </si>
  <si>
    <t>655450474453</t>
  </si>
  <si>
    <t>TTXTH5Z3</t>
  </si>
  <si>
    <t>Xolani Platform BR 3P QDM</t>
  </si>
  <si>
    <t>655450474675</t>
  </si>
  <si>
    <t>TTXTH5Z4</t>
  </si>
  <si>
    <t>Xolani Platform BR 4P QDMN</t>
  </si>
  <si>
    <t>655450474682</t>
  </si>
  <si>
    <t>TTXTH5Z5</t>
  </si>
  <si>
    <t>Xolani Platform BR 5P QDMNC</t>
  </si>
  <si>
    <t>655450474699</t>
  </si>
  <si>
    <t>Xolani Dining (TTV001 - FOB VNSGN)</t>
  </si>
  <si>
    <t>TTXU60</t>
  </si>
  <si>
    <t>Xolani 84W  Dn Table - Impala</t>
  </si>
  <si>
    <t>655450481680</t>
  </si>
  <si>
    <t>45Hx87Wx11D</t>
  </si>
  <si>
    <t>TTXU60Z4</t>
  </si>
  <si>
    <t>Xolani 84W Dn 4P TBCC</t>
  </si>
  <si>
    <t>655450481604</t>
  </si>
  <si>
    <t>TTXU60Z5</t>
  </si>
  <si>
    <t>Xolani 84W Dn 5P TCCCC</t>
  </si>
  <si>
    <t>655450481611</t>
  </si>
  <si>
    <t>TTXU60Z6</t>
  </si>
  <si>
    <t>Xolani 84W Dn 6P TBCCCC</t>
  </si>
  <si>
    <t>655450481628</t>
  </si>
  <si>
    <t>TTXU60Z7</t>
  </si>
  <si>
    <t>Xolani 84W Dn 7P TCCCCCC</t>
  </si>
  <si>
    <t>655450481635</t>
  </si>
  <si>
    <t>TTXU61</t>
  </si>
  <si>
    <t>Xolani 72W Dn Table - Impala</t>
  </si>
  <si>
    <t>30Hx72Wx40D</t>
  </si>
  <si>
    <t>655450481697</t>
  </si>
  <si>
    <t>TTXU61Z4</t>
  </si>
  <si>
    <t>Xolani 72W Dn 4P TBCC</t>
  </si>
  <si>
    <t>655450481642</t>
  </si>
  <si>
    <t>TTXU61Z5</t>
  </si>
  <si>
    <t>Xolani 72W Dn 5P TCCCC</t>
  </si>
  <si>
    <t>655450481659</t>
  </si>
  <si>
    <t>TTXU61Z6</t>
  </si>
  <si>
    <t>Xolani 72W Dn 6P TBCCCC</t>
  </si>
  <si>
    <t>655450481666</t>
  </si>
  <si>
    <t>TTXU61Z7</t>
  </si>
  <si>
    <t>Xolani 72W Dn 7P TCCCCCC</t>
  </si>
  <si>
    <t>655450481673</t>
  </si>
  <si>
    <t>TTXU63</t>
  </si>
  <si>
    <t>Xolani Wd/Uph Dn Chair - Chchl</t>
  </si>
  <si>
    <t>36Hx22Wx23D</t>
  </si>
  <si>
    <t>655450481543</t>
  </si>
  <si>
    <t>39Hx25Wx30D</t>
  </si>
  <si>
    <t>TTXU63B</t>
  </si>
  <si>
    <t>Xolani Wd/Uph Dn Chair - Hrshr</t>
  </si>
  <si>
    <t>655450485756</t>
  </si>
  <si>
    <t>TTXU65</t>
  </si>
  <si>
    <t>Xolani Wood Bench - Impala</t>
  </si>
  <si>
    <t>655450481567</t>
  </si>
  <si>
    <t>19Hx63Wx11D</t>
  </si>
  <si>
    <t>TTXU65B</t>
  </si>
  <si>
    <t>Xolani Uph Bench - Horsehair</t>
  </si>
  <si>
    <t>655450481574</t>
  </si>
  <si>
    <t>19Hx57Wx11D</t>
  </si>
  <si>
    <t>TTXU66</t>
  </si>
  <si>
    <t>Xolani Counter Table - Impala</t>
  </si>
  <si>
    <t>36Hx42Wx42D</t>
  </si>
  <si>
    <t>655450481598</t>
  </si>
  <si>
    <t>45Hx45Wx17D</t>
  </si>
  <si>
    <t>TTXU66Z5</t>
  </si>
  <si>
    <t>Xolani Counter Dn 5P TCCCC</t>
  </si>
  <si>
    <t>655450487385</t>
  </si>
  <si>
    <t>TTXU66Z7</t>
  </si>
  <si>
    <t>Xolani Counter Dn 7P TCCCCCC</t>
  </si>
  <si>
    <t>655450487392</t>
  </si>
  <si>
    <t>TTXU69</t>
  </si>
  <si>
    <t>Xolani Uph Cntr Stool - Giraffe</t>
  </si>
  <si>
    <t>38Hx21Wx21D</t>
  </si>
  <si>
    <t>655450481703</t>
  </si>
  <si>
    <t>27Hx24Wx24D</t>
  </si>
  <si>
    <t>TTXU78</t>
  </si>
  <si>
    <t>Xolani Sideboard - Impala</t>
  </si>
  <si>
    <t>655450481581</t>
  </si>
  <si>
    <t>Yeal Occasional (BAO001 - FOB CNYTN)</t>
  </si>
  <si>
    <t>Yeal</t>
  </si>
  <si>
    <t>VG8421</t>
  </si>
  <si>
    <t>Yeal Stg Cof Tbl - Bckeye/Shra</t>
  </si>
  <si>
    <t>655450483660</t>
  </si>
  <si>
    <t>29Hx51Wx21D</t>
  </si>
  <si>
    <t>84</t>
  </si>
  <si>
    <t>Sahara</t>
  </si>
  <si>
    <t>VG8422</t>
  </si>
  <si>
    <t>Yeal Stg End Tbl - Bckeye/Shra</t>
  </si>
  <si>
    <t>655450483684</t>
  </si>
  <si>
    <t>26Hx26Wx6D</t>
  </si>
  <si>
    <t>VG8423</t>
  </si>
  <si>
    <t>Yeal Stg Consl Tbl - Bckeye/Sh</t>
  </si>
  <si>
    <t>655450483677</t>
  </si>
  <si>
    <t>34Hx59Wx23D</t>
  </si>
  <si>
    <t>Yosemite Cafe Bedroom (MIN001 - FOB VNSGN)</t>
  </si>
  <si>
    <t>Yosemite Cafe</t>
  </si>
  <si>
    <t>7YC981</t>
  </si>
  <si>
    <t>Yosemite Nightstand</t>
  </si>
  <si>
    <t>28Hx26Wx18D</t>
  </si>
  <si>
    <t>655450105821</t>
  </si>
  <si>
    <t>C9</t>
  </si>
  <si>
    <t>Cafe</t>
  </si>
  <si>
    <t>7YC982A</t>
  </si>
  <si>
    <t>Yosemite Dresser A23</t>
  </si>
  <si>
    <t>36Hx62Wx18D</t>
  </si>
  <si>
    <t>655450432828</t>
  </si>
  <si>
    <t>36Hx64Wx21D</t>
  </si>
  <si>
    <t>7YC983</t>
  </si>
  <si>
    <t>Yosemite Drsr. Mir.</t>
  </si>
  <si>
    <t>39Hx49Wx4D</t>
  </si>
  <si>
    <t>655450105845</t>
  </si>
  <si>
    <t>53Hx43Wx6D</t>
  </si>
  <si>
    <t>7YC984A</t>
  </si>
  <si>
    <t>Yosemite Chest A23</t>
  </si>
  <si>
    <t>57Hx38Wx18D</t>
  </si>
  <si>
    <t>655450432835</t>
  </si>
  <si>
    <t>57Hx42Wx20D</t>
  </si>
  <si>
    <t>7YC984GA</t>
  </si>
  <si>
    <t>Yosemite Gtlm Chest A23 - Cafe</t>
  </si>
  <si>
    <t>57Hx54Wx22D</t>
  </si>
  <si>
    <t>655450436055</t>
  </si>
  <si>
    <t>59Hx57Wx25D</t>
  </si>
  <si>
    <t>7YC993</t>
  </si>
  <si>
    <t>Yosemite Blanket Box - Cafe</t>
  </si>
  <si>
    <t>19Hx58Wx18D</t>
  </si>
  <si>
    <t>655450177620</t>
  </si>
  <si>
    <t>19Hx61Wx21D</t>
  </si>
  <si>
    <t>7YC9L4</t>
  </si>
  <si>
    <t>Yosemite Low Profile Full</t>
  </si>
  <si>
    <t>56Hx59Wx84D</t>
  </si>
  <si>
    <t>7YC9L4BHW</t>
  </si>
  <si>
    <t>Yosemite Low Pro FL Wood HB</t>
  </si>
  <si>
    <t>655450105876</t>
  </si>
  <si>
    <t>60Hx63Wx6D</t>
  </si>
  <si>
    <t>655450105890</t>
  </si>
  <si>
    <t>7YC9L4FB</t>
  </si>
  <si>
    <t>Yosemite Low Profile FL FB</t>
  </si>
  <si>
    <t>24Hx63Wx7D</t>
  </si>
  <si>
    <t>655450105906</t>
  </si>
  <si>
    <t>7YC9L4RS</t>
  </si>
  <si>
    <t>Yosemite Low Pro FL Rail/Slats</t>
  </si>
  <si>
    <t>16Hx7Wx80D</t>
  </si>
  <si>
    <t>655450105913</t>
  </si>
  <si>
    <t>7YC9L5</t>
  </si>
  <si>
    <t>Yosemite Low Profile Queen</t>
  </si>
  <si>
    <t>56Hx66Wx89D</t>
  </si>
  <si>
    <t>7YC9L5BHW</t>
  </si>
  <si>
    <t>Yosemite Low Pro QN Wood HB</t>
  </si>
  <si>
    <t>655450105920</t>
  </si>
  <si>
    <t>60Hx70Wx6D</t>
  </si>
  <si>
    <t>655450105944</t>
  </si>
  <si>
    <t>7YC9L5FB</t>
  </si>
  <si>
    <t>Yosemite Low Profile QN FB</t>
  </si>
  <si>
    <t>655450105951</t>
  </si>
  <si>
    <t>7YC9L5RS</t>
  </si>
  <si>
    <t>Yosemite Low Pro QN Rail/Slats</t>
  </si>
  <si>
    <t>16Hx7Wx85D</t>
  </si>
  <si>
    <t>655450105968</t>
  </si>
  <si>
    <t>7YC9L6</t>
  </si>
  <si>
    <t>Yosemite Low Profile C.King</t>
  </si>
  <si>
    <t>56Hx78Wx93D</t>
  </si>
  <si>
    <t>7YC9L6BHW</t>
  </si>
  <si>
    <t>Yosemite Low Pro CK Wood HB</t>
  </si>
  <si>
    <t>655450105975</t>
  </si>
  <si>
    <t>60Hx82Wx6D</t>
  </si>
  <si>
    <t>655450105999</t>
  </si>
  <si>
    <t>7YC9L6FB</t>
  </si>
  <si>
    <t>Yosemite Low Profile CK FB</t>
  </si>
  <si>
    <t>23Hx81Wx7D</t>
  </si>
  <si>
    <t>655450106002</t>
  </si>
  <si>
    <t>7YC9L6RS</t>
  </si>
  <si>
    <t>Yosemite Low Pro CK Rail/Slats</t>
  </si>
  <si>
    <t>17Hx7Wx89D</t>
  </si>
  <si>
    <t>655450106019</t>
  </si>
  <si>
    <t>7YC9L7</t>
  </si>
  <si>
    <t>Yosemite Low Profile King</t>
  </si>
  <si>
    <t>7YC9L7BHW</t>
  </si>
  <si>
    <t>Yosemite Low Pro EK Wood HB</t>
  </si>
  <si>
    <t>655450106026</t>
  </si>
  <si>
    <t>60Hx85Wx6D</t>
  </si>
  <si>
    <t>655450106040</t>
  </si>
  <si>
    <t>7YC9L7FB</t>
  </si>
  <si>
    <t>Yosemite Low Profile EK FB</t>
  </si>
  <si>
    <t>24Hx85Wx7D</t>
  </si>
  <si>
    <t>655450106057</t>
  </si>
  <si>
    <t>7YC9L7RS</t>
  </si>
  <si>
    <t>Yosemite Low Pro EK Rail/Slats</t>
  </si>
  <si>
    <t>17Hx7Wx85D</t>
  </si>
  <si>
    <t>655450106064</t>
  </si>
  <si>
    <t>7YC9L5Z3</t>
  </si>
  <si>
    <t>Yosemite BR 3P QDM</t>
  </si>
  <si>
    <t>655450353963</t>
  </si>
  <si>
    <t>7YC9L5Z4</t>
  </si>
  <si>
    <t>Yosemite BR 4P QDMN</t>
  </si>
  <si>
    <t>655450353970</t>
  </si>
  <si>
    <t>7YC9L5Z5</t>
  </si>
  <si>
    <t>Yosemite BR 5P QDMNC</t>
  </si>
  <si>
    <t>655450353987</t>
  </si>
  <si>
    <t>7YC9D4</t>
  </si>
  <si>
    <t>Yosemite Storage Full - Cafe</t>
  </si>
  <si>
    <t>7YC9D4FB</t>
  </si>
  <si>
    <t>Yosemite Strg. FL FB/SL - Cafe</t>
  </si>
  <si>
    <t>655450150494</t>
  </si>
  <si>
    <t>26Hx64Wx23D</t>
  </si>
  <si>
    <t>655450150500</t>
  </si>
  <si>
    <t>7YC9D4R</t>
  </si>
  <si>
    <t>Yosemite Strg. FL Rails - Cafe</t>
  </si>
  <si>
    <t>14Hx8Wx81D</t>
  </si>
  <si>
    <t>655450150517</t>
  </si>
  <si>
    <t>7YC9D5</t>
  </si>
  <si>
    <t>Yosemite Storage Queen - Cafe</t>
  </si>
  <si>
    <t>7YC9D5FB</t>
  </si>
  <si>
    <t>Yosemite Strg. QN FB/SL - Cafe</t>
  </si>
  <si>
    <t>655450150524</t>
  </si>
  <si>
    <t>26Hx69Wx23D</t>
  </si>
  <si>
    <t>655450150531</t>
  </si>
  <si>
    <t>7YC9D5R</t>
  </si>
  <si>
    <t>Yosemite Strg. QN Rails - Cafe</t>
  </si>
  <si>
    <t>14Hx6Wx85D</t>
  </si>
  <si>
    <t>655450150548</t>
  </si>
  <si>
    <t>7YC9D6</t>
  </si>
  <si>
    <t>Yosemite Storage C King - Cafe</t>
  </si>
  <si>
    <t>7YC9D6FB</t>
  </si>
  <si>
    <t>Yosemite Strg. CK FB/SL - Cafe</t>
  </si>
  <si>
    <t>655450150555</t>
  </si>
  <si>
    <t>26Hx81Wx23D</t>
  </si>
  <si>
    <t>655450150562</t>
  </si>
  <si>
    <t>7YC9D6R</t>
  </si>
  <si>
    <t>Yosemite Strg. CK Rails - Cafe</t>
  </si>
  <si>
    <t>14Hx88Wx6D</t>
  </si>
  <si>
    <t>655450150579</t>
  </si>
  <si>
    <t>7YC9D7</t>
  </si>
  <si>
    <t>Yosemite Storage E King - Cafe</t>
  </si>
  <si>
    <t>7YC9D7FB</t>
  </si>
  <si>
    <t>Yosemite Strg. EK FB/SL - Cafe</t>
  </si>
  <si>
    <t>655450150586</t>
  </si>
  <si>
    <t>655450150593</t>
  </si>
  <si>
    <t>7YC9D7R</t>
  </si>
  <si>
    <t>Yosemite Strg. EK Rails - Cafe</t>
  </si>
  <si>
    <t>655450150609</t>
  </si>
  <si>
    <t>7YC9D5Z3</t>
  </si>
  <si>
    <t>655450353932</t>
  </si>
  <si>
    <t>7YC9D5Z4</t>
  </si>
  <si>
    <t>655450353949</t>
  </si>
  <si>
    <t>7YC9D5Z5</t>
  </si>
  <si>
    <t>655450353956</t>
  </si>
  <si>
    <t>Yosemite Cafe Dining (MIN001 - FOB VNSGN)</t>
  </si>
  <si>
    <t>7YC961</t>
  </si>
  <si>
    <t>Yosemite Rectangle Table</t>
  </si>
  <si>
    <t>655450130854</t>
  </si>
  <si>
    <t>43Hx79Wx10D</t>
  </si>
  <si>
    <t>7YC961RZ4</t>
  </si>
  <si>
    <t>Yosemite DI 4P TBCC</t>
  </si>
  <si>
    <t>655450356643</t>
  </si>
  <si>
    <t>7YC961RZ5</t>
  </si>
  <si>
    <t>Yosemite DI 5P TCCCC</t>
  </si>
  <si>
    <t>655450356650</t>
  </si>
  <si>
    <t>7YC961RZ6</t>
  </si>
  <si>
    <t>Yosemite DI 6P TBCCCC</t>
  </si>
  <si>
    <t>655450356667</t>
  </si>
  <si>
    <t>7YC961RZ7</t>
  </si>
  <si>
    <t>Yosemite DI 7P TCCCCCC</t>
  </si>
  <si>
    <t>655450356674</t>
  </si>
  <si>
    <t>7YC961Z4</t>
  </si>
  <si>
    <t>655450356605</t>
  </si>
  <si>
    <t>7YC961Z5</t>
  </si>
  <si>
    <t>655450356612</t>
  </si>
  <si>
    <t>7YC961Z6</t>
  </si>
  <si>
    <t>655450356629</t>
  </si>
  <si>
    <t>7YC961Z7</t>
  </si>
  <si>
    <t>655450356636</t>
  </si>
  <si>
    <t>7YC961R</t>
  </si>
  <si>
    <t>Yosemite Round Table</t>
  </si>
  <si>
    <t>30Hx74Wx54D</t>
  </si>
  <si>
    <t>7YC961RB</t>
  </si>
  <si>
    <t>Yosemite Round Table Base</t>
  </si>
  <si>
    <t>655450130861</t>
  </si>
  <si>
    <t>9Hx29Wx45D</t>
  </si>
  <si>
    <t>655450133749</t>
  </si>
  <si>
    <t>7YC961RT</t>
  </si>
  <si>
    <t>Yosemite Round Table Top/Leaf</t>
  </si>
  <si>
    <t>7Hx57Wx57D</t>
  </si>
  <si>
    <t>655450133732</t>
  </si>
  <si>
    <t>7YC962</t>
  </si>
  <si>
    <t>Yosemite Rect. Counter Table</t>
  </si>
  <si>
    <t>36Hx96Wx36D</t>
  </si>
  <si>
    <t>655450138454</t>
  </si>
  <si>
    <t>10Hx88Wx39D</t>
  </si>
  <si>
    <t>7YC962CZ4</t>
  </si>
  <si>
    <t>655450356728</t>
  </si>
  <si>
    <t>7YC962CZ5</t>
  </si>
  <si>
    <t>655450356735</t>
  </si>
  <si>
    <t>7YC962CZ6</t>
  </si>
  <si>
    <t>655450356742</t>
  </si>
  <si>
    <t>7YC962CZ7</t>
  </si>
  <si>
    <t>655450356759</t>
  </si>
  <si>
    <t>7YC962Z4</t>
  </si>
  <si>
    <t>655450356681</t>
  </si>
  <si>
    <t>7YC962Z5</t>
  </si>
  <si>
    <t>655450356698</t>
  </si>
  <si>
    <t>7YC962Z6</t>
  </si>
  <si>
    <t>655450356704</t>
  </si>
  <si>
    <t>7YC962Z7</t>
  </si>
  <si>
    <t>655450356711</t>
  </si>
  <si>
    <t>7YC962C</t>
  </si>
  <si>
    <t>Yosemite Cantina CtrTbl - Cafe</t>
  </si>
  <si>
    <t>36Hx58Wx42D</t>
  </si>
  <si>
    <t>7YC962CB</t>
  </si>
  <si>
    <t>Yosemite Cnt CtrTbl Bse - Cafe</t>
  </si>
  <si>
    <t>655450191244</t>
  </si>
  <si>
    <t>37Hx41Wx25D</t>
  </si>
  <si>
    <t>655450191268</t>
  </si>
  <si>
    <t>7YC962CT</t>
  </si>
  <si>
    <t>Yosemite Cnt CtrTbl Top - Cafe</t>
  </si>
  <si>
    <t>7Hx30Wx61D</t>
  </si>
  <si>
    <t>655450191251</t>
  </si>
  <si>
    <t>7YC963</t>
  </si>
  <si>
    <t>Yosemite Bar Table - Cafe</t>
  </si>
  <si>
    <t>42Hx55Wx22D</t>
  </si>
  <si>
    <t>655450223532</t>
  </si>
  <si>
    <t>45Hx57Wx24D</t>
  </si>
  <si>
    <t>7YC963Z5</t>
  </si>
  <si>
    <t>655450356766</t>
  </si>
  <si>
    <t>7YC963Z7</t>
  </si>
  <si>
    <t>655450357794</t>
  </si>
  <si>
    <t>7YC966F</t>
  </si>
  <si>
    <t>Yosemite Chair Upholstered</t>
  </si>
  <si>
    <t>40Hx20Wx23D</t>
  </si>
  <si>
    <t>655450130878</t>
  </si>
  <si>
    <t>15Hx44Wx20D</t>
  </si>
  <si>
    <t>7YC966W</t>
  </si>
  <si>
    <t>Yosemite Chair Wood</t>
  </si>
  <si>
    <t>655450130885</t>
  </si>
  <si>
    <t>12Hx44Wx21D</t>
  </si>
  <si>
    <t>7YC968U</t>
  </si>
  <si>
    <t>Ysmte Bckls Uph Bar Stl - Cafe</t>
  </si>
  <si>
    <t>31Hx18Wx14D</t>
  </si>
  <si>
    <t>655450223563</t>
  </si>
  <si>
    <t>35Hx21Wx17D</t>
  </si>
  <si>
    <t>7YC968W</t>
  </si>
  <si>
    <t>Ysmite Bckls Wd Bar Stl - Cafe</t>
  </si>
  <si>
    <t>31Hx19Wx15D</t>
  </si>
  <si>
    <t>655450223556</t>
  </si>
  <si>
    <t>35Hx21Wx18D</t>
  </si>
  <si>
    <t>7YC969</t>
  </si>
  <si>
    <t>Yosemite Banquette</t>
  </si>
  <si>
    <t>37Hx46Wx21D</t>
  </si>
  <si>
    <t>655450130892</t>
  </si>
  <si>
    <t>40Hx49Wx10D</t>
  </si>
  <si>
    <t>7YC969C</t>
  </si>
  <si>
    <t>Yosemite Counter Banquette</t>
  </si>
  <si>
    <t>40Hx46Wx22D</t>
  </si>
  <si>
    <t>Counter Benches</t>
  </si>
  <si>
    <t>655450138379</t>
  </si>
  <si>
    <t>48Hx43Wx10D</t>
  </si>
  <si>
    <t>7YC970F</t>
  </si>
  <si>
    <t>Yosemite Fabric Stool - Cafe</t>
  </si>
  <si>
    <t>40Hx18Wx23D</t>
  </si>
  <si>
    <t>655450138393</t>
  </si>
  <si>
    <t>15Hx43Wx21D</t>
  </si>
  <si>
    <t>7YC970W</t>
  </si>
  <si>
    <t>Yosemite Wood Stool - Cafe</t>
  </si>
  <si>
    <t>42Hx19Wx22D</t>
  </si>
  <si>
    <t>655450138386</t>
  </si>
  <si>
    <t>11Hx45Wx22D</t>
  </si>
  <si>
    <t>7YC973</t>
  </si>
  <si>
    <t>Yosemite Sideboard</t>
  </si>
  <si>
    <t>34Hx65Wx20D</t>
  </si>
  <si>
    <t>655450130908</t>
  </si>
  <si>
    <t>34Hx68Wx23D</t>
  </si>
  <si>
    <t>7YC974</t>
  </si>
  <si>
    <t>Yosemite Wine Bar - Cafe</t>
  </si>
  <si>
    <t>42Hx47Wx18D</t>
  </si>
  <si>
    <t>655450169427</t>
  </si>
  <si>
    <t>43Hx50Wx21D</t>
  </si>
  <si>
    <t>Yosemite Cafe Entertainment (MIN001 - FOB VNSGN)</t>
  </si>
  <si>
    <t>7YC926</t>
  </si>
  <si>
    <t>Yosemite Small Ent Cntr - Cafe</t>
  </si>
  <si>
    <t>24Hx65Wx20D</t>
  </si>
  <si>
    <t>655450168390</t>
  </si>
  <si>
    <t>24Hx68Wx23D</t>
  </si>
  <si>
    <t>7YC926C</t>
  </si>
  <si>
    <t>Ysemite 4 Door Med Cnsl - Cafe</t>
  </si>
  <si>
    <t>26Hx76Wx20D</t>
  </si>
  <si>
    <t>655450202162</t>
  </si>
  <si>
    <t>27Hx79Wx23D</t>
  </si>
  <si>
    <t>7YC926D</t>
  </si>
  <si>
    <t>Ysemite 2 Drwr Med Cnsl - Cafe</t>
  </si>
  <si>
    <t>30Hx68Wx20D</t>
  </si>
  <si>
    <t>655450210198</t>
  </si>
  <si>
    <t>31Hx71Wx23D</t>
  </si>
  <si>
    <t>Yosemite Cafe Home Office (MIN001 - FOB VNSGN)</t>
  </si>
  <si>
    <t>7YC915A</t>
  </si>
  <si>
    <t>Yosemite Arm Chair - Cafe</t>
  </si>
  <si>
    <t>42Hx28Wx24D</t>
  </si>
  <si>
    <t>655450215988</t>
  </si>
  <si>
    <t>28Hx29Wx29D</t>
  </si>
  <si>
    <t>7YC917</t>
  </si>
  <si>
    <t>Yosemite Rolling File - Cafe</t>
  </si>
  <si>
    <t>28Hx16Wx21D</t>
  </si>
  <si>
    <t>655450191206</t>
  </si>
  <si>
    <t>29Hx18Wx23D</t>
  </si>
  <si>
    <t>7YC918</t>
  </si>
  <si>
    <t>Yosemite Lateral File - Cafe</t>
  </si>
  <si>
    <t>31Hx38Wx22D</t>
  </si>
  <si>
    <t>655450191213</t>
  </si>
  <si>
    <t>35Hx40Wx25D</t>
  </si>
  <si>
    <t>7YC91939</t>
  </si>
  <si>
    <t>Yosemite 39" Bookshelf - Cafe</t>
  </si>
  <si>
    <t>68Hx39Wx15D</t>
  </si>
  <si>
    <t>655450177606</t>
  </si>
  <si>
    <t>72Hx42Wx17D</t>
  </si>
  <si>
    <t>7YC9193936</t>
  </si>
  <si>
    <t>Yosemite 36x39 Bkshlf - Cafe</t>
  </si>
  <si>
    <t>36Hx39Wx14D</t>
  </si>
  <si>
    <t>655450236525</t>
  </si>
  <si>
    <t>40Hx42Wx17D</t>
  </si>
  <si>
    <t>7YC9193954</t>
  </si>
  <si>
    <t>Yosemite 54x39 Bkshlf - Cafe</t>
  </si>
  <si>
    <t>54Hx39Wx14D</t>
  </si>
  <si>
    <t>655450236518</t>
  </si>
  <si>
    <t>58Hx42Wx17D</t>
  </si>
  <si>
    <t>7YC9193982</t>
  </si>
  <si>
    <t>Yosemite 82x39 Bkshlf - Cafe</t>
  </si>
  <si>
    <t>82Hx39Wx14D</t>
  </si>
  <si>
    <t>655450236532</t>
  </si>
  <si>
    <t>86Hx42Wx17D</t>
  </si>
  <si>
    <t>7YC996D</t>
  </si>
  <si>
    <t>Yosemite Desk w/ Drwrs - Cafe</t>
  </si>
  <si>
    <t>31Hx58Wx26D</t>
  </si>
  <si>
    <t>655450191541</t>
  </si>
  <si>
    <t>14Hx61Wx28D</t>
  </si>
  <si>
    <t>Yosemite Cafe Occasional (MIN001 - FOB VNSGN)</t>
  </si>
  <si>
    <t>7YC921</t>
  </si>
  <si>
    <t>Yosemite Coffee Table - Cafe</t>
  </si>
  <si>
    <t>18Hx52Wx28D</t>
  </si>
  <si>
    <t>655450165733</t>
  </si>
  <si>
    <t>8Hx55Wx31D</t>
  </si>
  <si>
    <t>7YC922</t>
  </si>
  <si>
    <t>Yosemite Side Table - Cafe</t>
  </si>
  <si>
    <t>24Hx25Wx20D</t>
  </si>
  <si>
    <t>655450168369</t>
  </si>
  <si>
    <t>11Hx27Wx27D</t>
  </si>
  <si>
    <t>7YC923</t>
  </si>
  <si>
    <t>Yosemite Console Table - Cafe</t>
  </si>
  <si>
    <t>655450168376</t>
  </si>
  <si>
    <t>64Hx10Wx19D</t>
  </si>
  <si>
    <t>Zamba Dining (TPP001 - FOB VNSGN)</t>
  </si>
  <si>
    <t>Zamba</t>
  </si>
  <si>
    <t>UKXT60</t>
  </si>
  <si>
    <t>Zamba 72/90 Ext Dn Table - jgr</t>
  </si>
  <si>
    <t>655450480621</t>
  </si>
  <si>
    <t>43Hx93Wx12D</t>
  </si>
  <si>
    <t>UKXT60Z5</t>
  </si>
  <si>
    <t>Zamba 72/90 Ext Dn 5P TCCCC</t>
  </si>
  <si>
    <t>655450480584</t>
  </si>
  <si>
    <t>UKXT60Z7</t>
  </si>
  <si>
    <t>Zamba 72/90 Ext Dn 7P TCCCCCC</t>
  </si>
  <si>
    <t>655450480591</t>
  </si>
  <si>
    <t>UKXT61</t>
  </si>
  <si>
    <t>Zamba Fixed Dn Table - Jaguar</t>
  </si>
  <si>
    <t>655450480638</t>
  </si>
  <si>
    <t>43Hx87Wx12D</t>
  </si>
  <si>
    <t>UKXT61Z5</t>
  </si>
  <si>
    <t>Zamba Fixed Dn 5P TCCCC</t>
  </si>
  <si>
    <t>655450480607</t>
  </si>
  <si>
    <t>UKXT61Z7</t>
  </si>
  <si>
    <t>Zamba Fixed Dn 7P TCCCCCC</t>
  </si>
  <si>
    <t>655450480614</t>
  </si>
  <si>
    <t>UKXT63</t>
  </si>
  <si>
    <t>Zamba Slit Bck Dn Chr - Pnppl</t>
  </si>
  <si>
    <t>655450480553</t>
  </si>
  <si>
    <t>21Hx38Wx19D</t>
  </si>
  <si>
    <t>UKXT64</t>
  </si>
  <si>
    <t>Zamba Wd/Uph Dn Chair - Pnppl</t>
  </si>
  <si>
    <t>34Hx19Wx22D</t>
  </si>
  <si>
    <t>655450480577</t>
  </si>
  <si>
    <t>38Hx22Wx32D</t>
  </si>
  <si>
    <t>UKXT65</t>
  </si>
  <si>
    <t>Zamba Wd Bench - Jgr</t>
  </si>
  <si>
    <t>18Hx52Wx16D</t>
  </si>
  <si>
    <t>655450491726</t>
  </si>
  <si>
    <t>19Hx55Wx7D</t>
  </si>
  <si>
    <t>UKXT78</t>
  </si>
  <si>
    <t>Zamba Sideboard - Jaguar</t>
  </si>
  <si>
    <t>655450480546</t>
  </si>
  <si>
    <t>UKXT79</t>
  </si>
  <si>
    <t>Zamba Bar Cabinet - Jaguar</t>
  </si>
  <si>
    <t>66Hx36Wx20D</t>
  </si>
  <si>
    <t>655450480560</t>
  </si>
  <si>
    <t>69Hx39Wx23D</t>
  </si>
  <si>
    <t>Zinnia Dining (DBF002 - FOB VNSGN)</t>
  </si>
  <si>
    <t>Zinnia</t>
  </si>
  <si>
    <t>RSTP60</t>
  </si>
  <si>
    <t>Zinnia Wood Dn Table- Wht Sand</t>
  </si>
  <si>
    <t>RSTP60B</t>
  </si>
  <si>
    <t>Zinnia Wd Dn Tbl Bs - Wht Sand</t>
  </si>
  <si>
    <t>655450463952</t>
  </si>
  <si>
    <t>31Hx27Wx16D</t>
  </si>
  <si>
    <t>655450463976</t>
  </si>
  <si>
    <t>RSTP60T</t>
  </si>
  <si>
    <t>Zinnia Wd Dn Table Tp - W Sand</t>
  </si>
  <si>
    <t>44Hx88Wx4D</t>
  </si>
  <si>
    <t>655450463969</t>
  </si>
  <si>
    <t>RSTP60Z5</t>
  </si>
  <si>
    <t>Zinnia Wd DI 5P TCCCC</t>
  </si>
  <si>
    <t>655450464065</t>
  </si>
  <si>
    <t>RSTP60Z7</t>
  </si>
  <si>
    <t>Zinnia Wd DI 7P TCCCCCC</t>
  </si>
  <si>
    <t>655450464072</t>
  </si>
  <si>
    <t>RSTP61</t>
  </si>
  <si>
    <t>Zinnia Dn Table - Wt Snd/Ivory</t>
  </si>
  <si>
    <t>RSTP61B</t>
  </si>
  <si>
    <t>Zinnia Plstr Dn Tbl Bs - Ivory</t>
  </si>
  <si>
    <t>655450463983</t>
  </si>
  <si>
    <t>36Hx32Wx20D</t>
  </si>
  <si>
    <t>655450464003</t>
  </si>
  <si>
    <t>RSTP61T</t>
  </si>
  <si>
    <t>655450463990</t>
  </si>
  <si>
    <t>RSTP61Z5</t>
  </si>
  <si>
    <t>Zinnia DI 5P TCCCC</t>
  </si>
  <si>
    <t>655450464089</t>
  </si>
  <si>
    <t>RSTP61Z7</t>
  </si>
  <si>
    <t>Zinnia DI 7P TCCCCCC</t>
  </si>
  <si>
    <t>655450464096</t>
  </si>
  <si>
    <t>RSTP63</t>
  </si>
  <si>
    <t>Zinnia Crvd Wd/Uph Dn Chr - Dn</t>
  </si>
  <si>
    <t>32Hx19Wx21D</t>
  </si>
  <si>
    <t>655450464010</t>
  </si>
  <si>
    <t>41Hx33Wx25D</t>
  </si>
  <si>
    <t>RSTP64</t>
  </si>
  <si>
    <t>Zinnia Uph. Swvl Chair - Dunes</t>
  </si>
  <si>
    <t>32Hx22Wx22D</t>
  </si>
  <si>
    <t>655450464027</t>
  </si>
  <si>
    <t>35Hx25Wx25D</t>
  </si>
  <si>
    <t>RSTP65</t>
  </si>
  <si>
    <t>Zinnia Wd/Uph Dn Chair - Dn/BR</t>
  </si>
  <si>
    <t>655450464034</t>
  </si>
  <si>
    <t>43Hx31Wx22D</t>
  </si>
  <si>
    <t>RSTP78</t>
  </si>
  <si>
    <t>Zinnia Sideboard - White Sand</t>
  </si>
  <si>
    <t>655450464041</t>
  </si>
  <si>
    <t>36Hx71Wx21D</t>
  </si>
  <si>
    <t>RSTP80</t>
  </si>
  <si>
    <t>Zinnia Tall Bar Cabinet - W Sd</t>
  </si>
  <si>
    <t>65Hx42Wx20D</t>
  </si>
  <si>
    <t>655450464058</t>
  </si>
  <si>
    <t>51Hx45Wx24D</t>
  </si>
  <si>
    <t>$3 per cube</t>
  </si>
  <si>
    <t>$3 PER CUBE</t>
  </si>
  <si>
    <t>DRSG Price</t>
  </si>
  <si>
    <t>MODUS FURNITURE LEAD TIME &amp; MIXABILITY REPORT</t>
  </si>
  <si>
    <t>Tap, click or scan</t>
  </si>
  <si>
    <t>Updated Aug 26, 2025 02:30</t>
  </si>
  <si>
    <t>for latest update &gt;&gt;</t>
  </si>
  <si>
    <t>Country</t>
  </si>
  <si>
    <t>Product Line</t>
  </si>
  <si>
    <t>In Production</t>
  </si>
  <si>
    <t>Warehoused in US</t>
  </si>
  <si>
    <t>Last Updated</t>
  </si>
  <si>
    <t>Order Cutoff</t>
  </si>
  <si>
    <t>Next Available</t>
  </si>
  <si>
    <t>Lead Time</t>
  </si>
  <si>
    <t>Cutting MOQ</t>
  </si>
  <si>
    <t>OC</t>
  </si>
  <si>
    <t>DI</t>
  </si>
  <si>
    <t>BR</t>
  </si>
  <si>
    <t>Shedule-dependent</t>
  </si>
  <si>
    <t>HO</t>
  </si>
  <si>
    <t>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</si>
</sst>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0" fontId="5" fillId="0" borderId="0" xfId="1" applyFont="1" applyAlignment="1">
      <alignment horizontal="left" vertical="center" wrapText="1"/>
    </xf>
    <xf numFmtId="0" fontId="2" fillId="0" borderId="0" xfId="1"/>
    <xf numFmtId="0" fontId="5" fillId="0" borderId="0" xfId="1" applyFont="1" applyAlignment="1">
      <alignment horizontal="left" vertical="center" wrapText="1" indent="1"/>
    </xf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0" borderId="6" xfId="0" applyBorder="1"/>
    <xf numFmtId="1" fontId="0" fillId="0" borderId="0" xfId="0" applyNumberFormat="1"/>
    <xf numFmtId="164" fontId="0" fillId="0" borderId="0" xfId="0" applyNumberFormat="1"/>
    <xf numFmtId="1" fontId="0" fillId="0" borderId="7" xfId="0" applyNumberFormat="1" applyBorder="1"/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center" wrapText="1" indent="1"/>
    </xf>
    <xf numFmtId="0" fontId="4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0" fillId="3" borderId="0" xfId="0" applyFill="1"/>
    <xf numFmtId="165" fontId="0" fillId="0" borderId="0" xfId="0" applyNumberFormat="1"/>
    <xf numFmtId="0" fontId="0" fillId="3" borderId="8" xfId="0" applyFill="1" applyBorder="1"/>
    <xf numFmtId="165" fontId="0" fillId="3" borderId="8" xfId="0" applyNumberFormat="1" applyFill="1" applyBorder="1"/>
    <xf numFmtId="0" fontId="0" fillId="0" borderId="8" xfId="0" applyBorder="1"/>
    <xf numFmtId="165" fontId="0" fillId="0" borderId="8" xfId="0" applyNumberFormat="1" applyBorder="1"/>
    <xf numFmtId="165" fontId="0" fillId="4" borderId="8" xfId="0" applyNumberFormat="1" applyFill="1" applyBorder="1"/>
    <xf numFmtId="0" fontId="0" fillId="0" borderId="8" xfId="0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left" indent="1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49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6" formatCode="m/d/yyyy"/>
      <alignment horizontal="left" vertical="bottom" textRotation="0" wrapText="0" indent="0" justifyLastLine="0" shrinkToFit="0" readingOrder="0"/>
    </dxf>
    <dxf>
      <numFmt numFmtId="166" formatCode="m/d/yyyy"/>
      <alignment horizontal="left" vertical="bottom" textRotation="0" wrapText="0" indent="0" justifyLastLine="0" shrinkToFit="0" readingOrder="0"/>
    </dxf>
    <dxf>
      <numFmt numFmtId="166" formatCode="m/d/yyyy"/>
      <alignment horizontal="left" vertical="bottom" textRotation="0" wrapText="0" indent="0" justifyLastLine="0" shrinkToFit="0" readingOrder="0"/>
    </dxf>
    <dxf>
      <alignment horizontal="right" vertical="top" textRotation="0" wrapText="1" indent="0" justifyLastLine="0" shrinkToFit="0" readingOrder="0"/>
    </dxf>
    <dxf>
      <border>
        <top style="thin">
          <color theme="2" tint="-9.9948118533890809E-2"/>
        </top>
        <bottom style="thin">
          <color theme="2" tint="-9.9948118533890809E-2"/>
        </bottom>
        <vertical/>
        <horizontal/>
      </border>
    </dxf>
    <dxf>
      <border>
        <bottom style="thin">
          <color theme="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top style="thin">
          <color theme="1"/>
        </top>
        <bottom style="thin">
          <color theme="1"/>
        </bottom>
        <vertical/>
        <horizontal/>
      </border>
    </dxf>
    <dxf>
      <font>
        <b/>
        <i val="0"/>
      </font>
      <fill>
        <patternFill>
          <bgColor theme="2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2" tint="-9.9948118533890809E-2"/>
        </left>
        <right style="thin">
          <color theme="2" tint="-9.9948118533890809E-2"/>
        </right>
        <vertical/>
        <horizontal/>
      </border>
    </dxf>
    <dxf>
      <font>
        <color theme="0"/>
      </font>
    </dxf>
    <dxf>
      <border>
        <bottom style="thin">
          <color theme="2" tint="-9.9948118533890809E-2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64" formatCode="0.0"/>
    </dxf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  <border diagonalUp="0" diagonalDown="0">
        <left style="thin">
          <color indexed="64"/>
        </left>
        <right/>
        <top/>
        <bottom/>
        <vertical/>
        <horizontal/>
      </border>
    </dxf>
    <dxf>
      <border>
        <bottom style="thin">
          <color theme="1"/>
        </bottom>
      </border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/>
        </patternFill>
      </fill>
      <border diagonalUp="0" diagonalDown="0"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link.modusfurniture.com/leadtimemixability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0</xdr:row>
      <xdr:rowOff>0</xdr:rowOff>
    </xdr:from>
    <xdr:to>
      <xdr:col>7</xdr:col>
      <xdr:colOff>662940</xdr:colOff>
      <xdr:row>1</xdr:row>
      <xdr:rowOff>369570</xdr:rowOff>
    </xdr:to>
    <xdr:pic>
      <xdr:nvPicPr>
        <xdr:cNvPr id="2" name="Picture 1" descr="A qr code with a few black squares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9C6474-CB3E-4F53-9BA7-C7958D39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9565" y="0"/>
          <a:ext cx="609600" cy="600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0</xdr:col>
      <xdr:colOff>609600</xdr:colOff>
      <xdr:row>16</xdr:row>
      <xdr:rowOff>180975</xdr:rowOff>
    </xdr:to>
    <xdr:pic>
      <xdr:nvPicPr>
        <xdr:cNvPr id="2" name="Picture 1" descr="A qr code with black squares&#10;&#10;Description automatically generated">
          <a:extLst>
            <a:ext uri="{FF2B5EF4-FFF2-40B4-BE49-F238E27FC236}">
              <a16:creationId xmlns:a16="http://schemas.microsoft.com/office/drawing/2014/main" id="{110F6B08-1214-4605-B1B3-E3514F22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61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14</xdr:row>
      <xdr:rowOff>0</xdr:rowOff>
    </xdr:from>
    <xdr:to>
      <xdr:col>4</xdr:col>
      <xdr:colOff>485775</xdr:colOff>
      <xdr:row>16</xdr:row>
      <xdr:rowOff>180975</xdr:rowOff>
    </xdr:to>
    <xdr:pic>
      <xdr:nvPicPr>
        <xdr:cNvPr id="3" name="Picture 2" descr="A qr code with a few black squares&#10;&#10;Description automatically generated">
          <a:extLst>
            <a:ext uri="{FF2B5EF4-FFF2-40B4-BE49-F238E27FC236}">
              <a16:creationId xmlns:a16="http://schemas.microsoft.com/office/drawing/2014/main" id="{BB339705-F03A-4D89-8982-0797F325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32861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14</xdr:row>
      <xdr:rowOff>0</xdr:rowOff>
    </xdr:from>
    <xdr:to>
      <xdr:col>8</xdr:col>
      <xdr:colOff>476250</xdr:colOff>
      <xdr:row>16</xdr:row>
      <xdr:rowOff>180975</xdr:rowOff>
    </xdr:to>
    <xdr:pic>
      <xdr:nvPicPr>
        <xdr:cNvPr id="4" name="Picture 3" descr="A qr code with a black background&#10;&#10;Description automatically generated">
          <a:extLst>
            <a:ext uri="{FF2B5EF4-FFF2-40B4-BE49-F238E27FC236}">
              <a16:creationId xmlns:a16="http://schemas.microsoft.com/office/drawing/2014/main" id="{9AF7EE75-7B51-485F-AE79-F44D0304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32861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609600</xdr:colOff>
      <xdr:row>22</xdr:row>
      <xdr:rowOff>180975</xdr:rowOff>
    </xdr:to>
    <xdr:pic>
      <xdr:nvPicPr>
        <xdr:cNvPr id="5" name="Picture 4" descr="A qr code with a few black squares&#10;&#10;Description automatically generated">
          <a:extLst>
            <a:ext uri="{FF2B5EF4-FFF2-40B4-BE49-F238E27FC236}">
              <a16:creationId xmlns:a16="http://schemas.microsoft.com/office/drawing/2014/main" id="{E0551662-783A-40C3-8DFB-C7B339D06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20</xdr:row>
      <xdr:rowOff>0</xdr:rowOff>
    </xdr:from>
    <xdr:to>
      <xdr:col>4</xdr:col>
      <xdr:colOff>485775</xdr:colOff>
      <xdr:row>22</xdr:row>
      <xdr:rowOff>180975</xdr:rowOff>
    </xdr:to>
    <xdr:pic>
      <xdr:nvPicPr>
        <xdr:cNvPr id="6" name="Picture 5" descr="A qr code on a white background&#10;&#10;Description automatically generated">
          <a:extLst>
            <a:ext uri="{FF2B5EF4-FFF2-40B4-BE49-F238E27FC236}">
              <a16:creationId xmlns:a16="http://schemas.microsoft.com/office/drawing/2014/main" id="{4333E794-FCD9-4C6A-B302-8BD9CF4A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4572000"/>
          <a:ext cx="609600" cy="6096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9E691FA-C702-47E9-91C5-696FB422B80C}" name="Table_CPL" displayName="Table_CPL" ref="A1:AS4271" totalsRowShown="0" headerRowDxfId="48" headerRowBorderDxfId="47">
  <autoFilter ref="A1:AS4271" xr:uid="{A6410B1C-6212-4394-AAE5-D0EA7FB12885}"/>
  <tableColumns count="45">
    <tableColumn id="1" xr3:uid="{AFDE547A-8B46-4572-AF3E-1E4EDA9C5DF8}" name="Product Code" dataDxfId="46"/>
    <tableColumn id="2" xr3:uid="{EE93DC0D-F590-4AB3-9E07-595E64CE5A40}" name="Product Name" dataDxfId="45"/>
    <tableColumn id="3" xr3:uid="{EAFF653D-7199-43E9-8A30-7A2746BFF397}" name="Dimensions" dataDxfId="44"/>
    <tableColumn id="4" xr3:uid="{7D1F6A77-4B0B-4D00-8E57-349B392016C4}" name="Cntr" dataDxfId="43"/>
    <tableColumn id="5" xr3:uid="{5C2A0BF8-300B-46A2-8160-8DC2DECA580D}" name="Whs" dataDxfId="42"/>
    <tableColumn id="6" xr3:uid="{ED8A2E42-5F94-4A29-B45D-4A4EB6DCFC13}" name="Cube" dataDxfId="41"/>
    <tableColumn id="7" xr3:uid="{EA85A1F3-9A99-4785-9090-A8BF8491A8E8}" name="Weight" dataDxfId="40"/>
    <tableColumn id="8" xr3:uid="{295D2FD7-C1DD-4825-A713-1A89DD9825AC}" name="Comp Item" dataDxfId="39"/>
    <tableColumn id="9" xr3:uid="{5DA943BA-1635-47B4-B281-C7C95597C3D7}" name="Component Name" dataDxfId="38"/>
    <tableColumn id="10" xr3:uid="{86FE85B8-4F07-488B-BF55-F080B299928B}" name="Cntr " dataDxfId="37"/>
    <tableColumn id="11" xr3:uid="{8855806E-33F3-4E2D-8574-C10E636C3EFC}" name="Whs " dataDxfId="36"/>
    <tableColumn id="12" xr3:uid="{49084B2D-AA92-482D-A3F5-D3C5E7B1A4BF}" name="Cube " dataDxfId="35"/>
    <tableColumn id="13" xr3:uid="{579F4E79-E1E2-41C7-B699-BD5655A399EE}" name="Weight " dataDxfId="34"/>
    <tableColumn id="45" xr3:uid="{3EE8AC27-7F48-41FF-B6A3-6750DC2967B1}" name=" " dataDxfId="33"/>
    <tableColumn id="14" xr3:uid="{CF040057-113F-44FA-83C8-0531F804BDA4}" name="Category" dataDxfId="32"/>
    <tableColumn id="15" xr3:uid="{D014387F-A6B1-48B5-9403-5D932207088F}" name="Subcategory" dataDxfId="31"/>
    <tableColumn id="16" xr3:uid="{44018AAF-268A-4E9D-A131-D02A947D384C}" name="Class" dataDxfId="30"/>
    <tableColumn id="17" xr3:uid="{889F02E6-F1C7-46E3-B38F-2B505961F546}" name="Stocked" dataDxfId="29"/>
    <tableColumn id="18" xr3:uid="{9BC2EB3F-B6EE-41A7-B2B4-3731465CD7A6}" name="COO" dataDxfId="28"/>
    <tableColumn id="19" xr3:uid="{3496685E-ED29-4338-9722-5AE126BAC469}" name="FOB" dataDxfId="27"/>
    <tableColumn id="20" xr3:uid="{0D4D9115-E667-4C42-8D28-E5E09BD042E4}" name="Factory" dataDxfId="26"/>
    <tableColumn id="21" xr3:uid="{E9C96A4B-18AA-49D9-AA5D-11CFF8E2C7FF}" name="Casepack"/>
    <tableColumn id="22" xr3:uid="{8ABE71A9-68ED-4885-B127-C0FFDD7E6B6D}" name="HTS" dataDxfId="25"/>
    <tableColumn id="23" xr3:uid="{6CD054C6-12D4-4404-8557-4B02FD82C498}" name="NMFC Num" dataDxfId="24"/>
    <tableColumn id="24" xr3:uid="{844582AC-9045-455F-A561-A594110A8DBD}" name="Freight-Class" dataDxfId="23"/>
    <tableColumn id="25" xr3:uid="{AE93590C-34CA-40A0-A881-087D6DED0065}" name="UPC" dataDxfId="22"/>
    <tableColumn id="26" xr3:uid="{F60008AF-D35A-4170-A6C3-FFAD8211D3AC}" name="Product Height"/>
    <tableColumn id="27" xr3:uid="{F0800508-FE09-4651-82EE-E969B6717125}" name="Product Width"/>
    <tableColumn id="28" xr3:uid="{0A2371A5-19C7-4125-AA38-529A109C52BB}" name="Product Depth"/>
    <tableColumn id="29" xr3:uid="{C03F60EE-15EC-4B06-B87E-0570B6DC98CC}" name="Box Dimensions" dataDxfId="21"/>
    <tableColumn id="30" xr3:uid="{4275CCBD-EFB4-4445-809F-07DD08BDF702}" name="Box Height"/>
    <tableColumn id="31" xr3:uid="{B72B2E74-69A1-4089-A17B-0654C4DEFA67}" name="Box Width"/>
    <tableColumn id="32" xr3:uid="{FC743E6F-7E96-4776-AA8A-E985CF511B3B}" name="Box Depth"/>
    <tableColumn id="33" xr3:uid="{FDA29F93-D2E7-43FA-B1C9-64634DE76EE7}" name="Color" dataDxfId="20"/>
    <tableColumn id="34" xr3:uid="{FC064D63-FF58-4FA5-A728-5784FCD7633C}" name="Color Description" dataDxfId="19"/>
    <tableColumn id="35" xr3:uid="{DD010EB7-3542-4A3C-997C-58DD11E862C2}" name="Size" dataDxfId="18"/>
    <tableColumn id="36" xr3:uid="{2D0B06E3-2F16-4D7F-89D5-D72303A51D8A}" name="Comp UPC" dataDxfId="17"/>
    <tableColumn id="37" xr3:uid="{8BDF2286-D3BF-43E2-8B40-99FDEC152F92}" name="Comp Dimensions" dataDxfId="16"/>
    <tableColumn id="38" xr3:uid="{2751E4FF-E594-4958-954B-6862AF560D77}" name="Comp Height"/>
    <tableColumn id="39" xr3:uid="{AE46C469-CE27-4743-A0F0-54252DD6CA21}" name="Comp Width"/>
    <tableColumn id="40" xr3:uid="{D7332DCE-6EA1-47FE-8A89-521DD55D15DE}" name="Comp Depth"/>
    <tableColumn id="41" xr3:uid="{9C75055C-D011-4AD5-829F-90351A758608}" name="Comp FOB" dataDxfId="15"/>
    <tableColumn id="42" xr3:uid="{397DE222-F3AE-4709-9A55-F5C70364C5F0}" name="Comp Supplier" dataDxfId="14"/>
    <tableColumn id="43" xr3:uid="{B2250EF9-6EBE-4B39-A568-1B87533FEC9F}" name="Comp Origin" dataDxfId="13"/>
    <tableColumn id="44" xr3:uid="{4B130F44-B9A9-41B8-97AD-0975BA145922}" name="Comp Casepack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9D2C660-D865-4B8B-82A3-11A99D059885}" name="LeadTimeReport" displayName="LeadTimeReport" ref="A3:K276" totalsRowShown="0" headerRowDxfId="5">
  <autoFilter ref="A3:K276" xr:uid="{00000000-0009-0000-0100-000001000000}"/>
  <tableColumns count="11">
    <tableColumn id="13" xr3:uid="{A61F2B34-C356-461F-98FC-96E7C941FBFE}" name="Country"/>
    <tableColumn id="1" xr3:uid="{56608370-5A75-43C0-85F1-C111883DC159}" name="Factory"/>
    <tableColumn id="2" xr3:uid="{CACE2EFF-8B9B-4CE2-AAFE-2D61F20E7576}" name="Product Line"/>
    <tableColumn id="11" xr3:uid="{A36074F7-7D44-4608-B9BC-85335ECDEA74}" name="Category"/>
    <tableColumn id="5" xr3:uid="{D212502A-F06D-4722-8E65-85C0D519C409}" name="In Production"/>
    <tableColumn id="6" xr3:uid="{C70A9197-4BE5-455F-B5C6-F6257E52CAE7}" name="Warehoused in US"/>
    <tableColumn id="7" xr3:uid="{B840626C-858B-4884-9BD9-56545460472A}" name="Last Updated" dataDxfId="4"/>
    <tableColumn id="8" xr3:uid="{F70BB67D-AC2D-4D85-833D-24C28BFDAF5E}" name="Order Cutoff" dataDxfId="3"/>
    <tableColumn id="9" xr3:uid="{AA3B8D99-31D8-405D-A571-AE0D785992FA}" name="Next Available" dataDxfId="2"/>
    <tableColumn id="12" xr3:uid="{F0B6CE05-D210-43D9-A45D-DA9B9D36F153}" name="Lead Time" dataDxfId="1"/>
    <tableColumn id="3" xr3:uid="{321E5295-719A-4ED1-9679-B089C74FAAF7}" name="Cutting MOQ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link.modusfurniture.com/leadtimemixability" TargetMode="External"/><Relationship Id="rId1" Type="http://schemas.openxmlformats.org/officeDocument/2006/relationships/hyperlink" Target="https://link.modusfurniture.com/cuttingschedule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1D6F-1738-489D-AA38-F09490CD7D50}">
  <sheetPr>
    <tabColor rgb="FF92D050"/>
  </sheetPr>
  <dimension ref="A1:AY2256"/>
  <sheetViews>
    <sheetView tabSelected="1" workbookViewId="0">
      <pane ySplit="1" topLeftCell="A2" activePane="bottomLeft" state="frozen"/>
      <selection pane="bottomLeft" activeCell="K23" sqref="K23"/>
    </sheetView>
  </sheetViews>
  <sheetFormatPr defaultRowHeight="14.4" x14ac:dyDescent="0.3"/>
  <cols>
    <col min="1" max="1" width="47.6640625" customWidth="1"/>
    <col min="2" max="2" width="34.6640625" bestFit="1" customWidth="1"/>
    <col min="3" max="3" width="14.109375" hidden="1" customWidth="1"/>
    <col min="4" max="4" width="5" hidden="1" customWidth="1"/>
    <col min="5" max="5" width="8.33203125" style="22" customWidth="1"/>
    <col min="6" max="6" width="6" bestFit="1" customWidth="1"/>
    <col min="7" max="7" width="6.77734375" hidden="1" customWidth="1"/>
    <col min="8" max="8" width="6.77734375" style="22" hidden="1" customWidth="1"/>
    <col min="9" max="9" width="12.109375" style="22" bestFit="1" customWidth="1"/>
    <col min="10" max="10" width="12.21875" bestFit="1" customWidth="1"/>
    <col min="11" max="11" width="31.21875" bestFit="1" customWidth="1"/>
    <col min="12" max="12" width="6.77734375" hidden="1" customWidth="1"/>
    <col min="13" max="14" width="7.5546875" style="22" hidden="1" customWidth="1"/>
    <col min="15" max="15" width="5.5546875" hidden="1" customWidth="1"/>
    <col min="16" max="16" width="7.21875" hidden="1" customWidth="1"/>
    <col min="17" max="17" width="7.21875" style="22" hidden="1" customWidth="1"/>
    <col min="18" max="18" width="12.109375" style="22" bestFit="1" customWidth="1"/>
    <col min="19" max="19" width="1.44140625" hidden="1" customWidth="1"/>
    <col min="20" max="20" width="12.6640625" hidden="1" customWidth="1"/>
    <col min="21" max="21" width="27.44140625" hidden="1" customWidth="1"/>
    <col min="22" max="22" width="24.6640625" hidden="1" customWidth="1"/>
    <col min="23" max="23" width="7.44140625" hidden="1" customWidth="1"/>
    <col min="24" max="24" width="8.88671875" hidden="1" customWidth="1"/>
    <col min="25" max="25" width="7.21875" hidden="1" customWidth="1"/>
    <col min="26" max="26" width="8.44140625" hidden="1" customWidth="1"/>
    <col min="27" max="27" width="8.6640625" hidden="1" customWidth="1"/>
    <col min="28" max="28" width="12.109375" hidden="1" customWidth="1"/>
    <col min="29" max="29" width="10.33203125" hidden="1" customWidth="1"/>
    <col min="30" max="30" width="11.33203125" hidden="1" customWidth="1"/>
    <col min="31" max="32" width="13.109375" hidden="1" customWidth="1"/>
    <col min="33" max="34" width="12.6640625" hidden="1" customWidth="1"/>
    <col min="35" max="35" width="16.77734375" hidden="1" customWidth="1"/>
    <col min="36" max="36" width="9.77734375" hidden="1" customWidth="1"/>
    <col min="37" max="38" width="9.44140625" hidden="1" customWidth="1"/>
    <col min="39" max="39" width="5.44140625" hidden="1" customWidth="1"/>
    <col min="40" max="40" width="24.88671875" hidden="1" customWidth="1"/>
    <col min="41" max="41" width="17.21875" hidden="1" customWidth="1"/>
    <col min="42" max="42" width="13.109375" hidden="1" customWidth="1"/>
    <col min="43" max="43" width="15.6640625" hidden="1" customWidth="1"/>
    <col min="44" max="44" width="11.44140625" hidden="1" customWidth="1"/>
    <col min="45" max="46" width="11.109375" hidden="1" customWidth="1"/>
    <col min="47" max="47" width="9.5546875" hidden="1" customWidth="1"/>
    <col min="48" max="48" width="12.6640625" hidden="1" customWidth="1"/>
    <col min="49" max="49" width="11" hidden="1" customWidth="1"/>
    <col min="50" max="50" width="14" hidden="1" customWidth="1"/>
    <col min="51" max="51" width="8.88671875" hidden="1" customWidth="1"/>
  </cols>
  <sheetData>
    <row r="1" spans="1:51" x14ac:dyDescent="0.3">
      <c r="A1" s="23" t="s">
        <v>7</v>
      </c>
      <c r="B1" s="23" t="s">
        <v>8</v>
      </c>
      <c r="C1" s="23" t="s">
        <v>9</v>
      </c>
      <c r="D1" s="23" t="s">
        <v>10</v>
      </c>
      <c r="E1" s="24" t="s">
        <v>11</v>
      </c>
      <c r="F1" s="23" t="s">
        <v>12</v>
      </c>
      <c r="G1" s="23" t="s">
        <v>13</v>
      </c>
      <c r="H1" s="24" t="s">
        <v>15820</v>
      </c>
      <c r="I1" s="24" t="s">
        <v>15822</v>
      </c>
      <c r="J1" s="23" t="s">
        <v>14</v>
      </c>
      <c r="K1" s="23" t="s">
        <v>15</v>
      </c>
      <c r="L1" s="23"/>
      <c r="M1" s="24" t="s">
        <v>16</v>
      </c>
      <c r="N1" s="24" t="s">
        <v>17</v>
      </c>
      <c r="O1" s="23" t="s">
        <v>18</v>
      </c>
      <c r="P1" s="23" t="s">
        <v>19</v>
      </c>
      <c r="Q1" s="24" t="s">
        <v>15821</v>
      </c>
      <c r="R1" s="24" t="s">
        <v>15822</v>
      </c>
      <c r="S1" s="21" t="s">
        <v>20</v>
      </c>
      <c r="T1" s="21" t="s">
        <v>21</v>
      </c>
      <c r="U1" s="21" t="s">
        <v>22</v>
      </c>
      <c r="V1" s="21" t="s">
        <v>23</v>
      </c>
      <c r="W1" s="21" t="s">
        <v>24</v>
      </c>
      <c r="X1" s="21" t="s">
        <v>25</v>
      </c>
      <c r="Y1" s="21" t="s">
        <v>26</v>
      </c>
      <c r="Z1" s="21" t="s">
        <v>27</v>
      </c>
      <c r="AA1" s="21" t="s">
        <v>28</v>
      </c>
      <c r="AB1" s="21" t="s">
        <v>29</v>
      </c>
      <c r="AC1" s="21" t="s">
        <v>30</v>
      </c>
      <c r="AD1" s="21" t="s">
        <v>31</v>
      </c>
      <c r="AE1" s="21" t="s">
        <v>32</v>
      </c>
      <c r="AF1" s="21" t="s">
        <v>33</v>
      </c>
      <c r="AG1" s="21" t="s">
        <v>34</v>
      </c>
      <c r="AH1" s="21" t="s">
        <v>35</v>
      </c>
      <c r="AI1" s="21" t="s">
        <v>36</v>
      </c>
      <c r="AJ1" s="21" t="s">
        <v>37</v>
      </c>
      <c r="AK1" s="21" t="s">
        <v>38</v>
      </c>
      <c r="AL1" s="21" t="s">
        <v>39</v>
      </c>
      <c r="AM1" s="21" t="s">
        <v>40</v>
      </c>
      <c r="AN1" s="21" t="s">
        <v>41</v>
      </c>
      <c r="AO1" s="21" t="s">
        <v>42</v>
      </c>
      <c r="AP1" s="21" t="s">
        <v>43</v>
      </c>
      <c r="AQ1" s="21" t="s">
        <v>44</v>
      </c>
      <c r="AR1" s="21" t="s">
        <v>45</v>
      </c>
      <c r="AS1" s="21" t="s">
        <v>46</v>
      </c>
      <c r="AT1" s="21" t="s">
        <v>47</v>
      </c>
      <c r="AU1" s="21" t="s">
        <v>48</v>
      </c>
      <c r="AV1" s="21" t="s">
        <v>49</v>
      </c>
      <c r="AW1" s="21" t="s">
        <v>50</v>
      </c>
      <c r="AX1" s="21" t="s">
        <v>51</v>
      </c>
      <c r="AY1" s="21" t="s">
        <v>12172</v>
      </c>
    </row>
    <row r="2" spans="1:51" x14ac:dyDescent="0.3">
      <c r="A2" s="23" t="s">
        <v>52</v>
      </c>
      <c r="B2" s="23"/>
      <c r="C2" s="23"/>
      <c r="D2" s="23"/>
      <c r="E2" s="24"/>
      <c r="F2" s="23"/>
      <c r="G2" s="23"/>
      <c r="H2" s="24"/>
      <c r="I2" s="24"/>
      <c r="J2" s="23"/>
      <c r="K2" s="23"/>
      <c r="L2" s="23" t="s">
        <v>12172</v>
      </c>
      <c r="M2" s="24"/>
      <c r="N2" s="24"/>
      <c r="O2" s="23"/>
      <c r="P2" s="23"/>
      <c r="Q2" s="24"/>
      <c r="R2" s="24"/>
      <c r="S2" s="21"/>
      <c r="T2" s="21" t="s">
        <v>53</v>
      </c>
      <c r="U2" s="21" t="s">
        <v>54</v>
      </c>
      <c r="V2" s="21"/>
      <c r="W2" s="21"/>
      <c r="X2" s="21" t="s">
        <v>55</v>
      </c>
      <c r="Y2" s="21" t="s">
        <v>56</v>
      </c>
      <c r="Z2" s="21" t="s">
        <v>57</v>
      </c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 t="s">
        <v>12172</v>
      </c>
    </row>
    <row r="3" spans="1:51" x14ac:dyDescent="0.3">
      <c r="A3" s="25" t="s">
        <v>58</v>
      </c>
      <c r="B3" s="25" t="s">
        <v>59</v>
      </c>
      <c r="C3" s="25" t="s">
        <v>60</v>
      </c>
      <c r="D3" s="25">
        <v>179</v>
      </c>
      <c r="E3" s="26">
        <v>249</v>
      </c>
      <c r="F3" s="25">
        <v>12.1</v>
      </c>
      <c r="G3" s="25">
        <v>86</v>
      </c>
      <c r="H3" s="26">
        <f>F3*3</f>
        <v>36.299999999999997</v>
      </c>
      <c r="I3" s="27">
        <f>H3+D3</f>
        <v>215.3</v>
      </c>
      <c r="J3" s="25"/>
      <c r="K3" s="25"/>
      <c r="L3" s="28" t="s">
        <v>12172</v>
      </c>
      <c r="M3" s="26"/>
      <c r="N3" s="26"/>
      <c r="O3" s="25"/>
      <c r="P3" s="25"/>
      <c r="Q3" s="26"/>
      <c r="R3" s="26"/>
      <c r="T3" t="s">
        <v>53</v>
      </c>
      <c r="U3" t="s">
        <v>54</v>
      </c>
      <c r="V3" t="s">
        <v>61</v>
      </c>
      <c r="W3" t="s">
        <v>62</v>
      </c>
      <c r="X3" t="s">
        <v>55</v>
      </c>
      <c r="Y3" t="s">
        <v>56</v>
      </c>
      <c r="Z3" t="s">
        <v>57</v>
      </c>
      <c r="AA3">
        <v>1</v>
      </c>
      <c r="AB3" t="s">
        <v>63</v>
      </c>
      <c r="AC3" t="s">
        <v>64</v>
      </c>
      <c r="AD3" t="s">
        <v>65</v>
      </c>
      <c r="AE3" t="s">
        <v>66</v>
      </c>
      <c r="AF3">
        <v>26</v>
      </c>
      <c r="AG3">
        <v>26</v>
      </c>
      <c r="AH3">
        <v>18</v>
      </c>
      <c r="AI3" t="s">
        <v>67</v>
      </c>
      <c r="AJ3">
        <v>32</v>
      </c>
      <c r="AK3">
        <v>30</v>
      </c>
      <c r="AL3">
        <v>22</v>
      </c>
      <c r="AM3" t="s">
        <v>68</v>
      </c>
      <c r="AN3" t="s">
        <v>69</v>
      </c>
      <c r="AQ3" t="s">
        <v>60</v>
      </c>
      <c r="AY3" t="s">
        <v>12172</v>
      </c>
    </row>
    <row r="4" spans="1:51" x14ac:dyDescent="0.3">
      <c r="A4" s="25" t="s">
        <v>70</v>
      </c>
      <c r="B4" s="25" t="s">
        <v>71</v>
      </c>
      <c r="C4" s="25" t="s">
        <v>72</v>
      </c>
      <c r="D4" s="25">
        <v>379</v>
      </c>
      <c r="E4" s="26">
        <v>599</v>
      </c>
      <c r="F4" s="25">
        <v>32.799999999999997</v>
      </c>
      <c r="G4" s="25">
        <v>233</v>
      </c>
      <c r="H4" s="26">
        <f t="shared" ref="H4:H67" si="0">F4*3</f>
        <v>98.399999999999991</v>
      </c>
      <c r="I4" s="27">
        <f t="shared" ref="I4:I67" si="1">H4+D4</f>
        <v>477.4</v>
      </c>
      <c r="J4" s="25"/>
      <c r="K4" s="25"/>
      <c r="L4" s="28" t="s">
        <v>12172</v>
      </c>
      <c r="M4" s="26"/>
      <c r="N4" s="26"/>
      <c r="O4" s="25"/>
      <c r="P4" s="25"/>
      <c r="Q4" s="26"/>
      <c r="R4" s="26"/>
      <c r="T4" t="s">
        <v>53</v>
      </c>
      <c r="U4" t="s">
        <v>54</v>
      </c>
      <c r="V4" t="s">
        <v>73</v>
      </c>
      <c r="W4" t="s">
        <v>62</v>
      </c>
      <c r="X4" t="s">
        <v>55</v>
      </c>
      <c r="Y4" t="s">
        <v>56</v>
      </c>
      <c r="Z4" t="s">
        <v>57</v>
      </c>
      <c r="AA4">
        <v>1</v>
      </c>
      <c r="AB4" t="s">
        <v>63</v>
      </c>
      <c r="AC4" t="s">
        <v>64</v>
      </c>
      <c r="AD4" t="s">
        <v>65</v>
      </c>
      <c r="AE4" t="s">
        <v>74</v>
      </c>
      <c r="AF4">
        <v>34</v>
      </c>
      <c r="AG4">
        <v>68</v>
      </c>
      <c r="AH4">
        <v>18</v>
      </c>
      <c r="AI4" t="s">
        <v>75</v>
      </c>
      <c r="AJ4">
        <v>40</v>
      </c>
      <c r="AK4">
        <v>67</v>
      </c>
      <c r="AL4">
        <v>21</v>
      </c>
      <c r="AM4" t="s">
        <v>68</v>
      </c>
      <c r="AN4" t="s">
        <v>69</v>
      </c>
      <c r="AQ4" t="s">
        <v>72</v>
      </c>
      <c r="AY4" t="s">
        <v>12172</v>
      </c>
    </row>
    <row r="5" spans="1:51" x14ac:dyDescent="0.3">
      <c r="A5" s="25" t="s">
        <v>76</v>
      </c>
      <c r="B5" s="25" t="s">
        <v>77</v>
      </c>
      <c r="C5" s="25" t="s">
        <v>78</v>
      </c>
      <c r="D5" s="25">
        <v>59</v>
      </c>
      <c r="E5" s="26">
        <v>99</v>
      </c>
      <c r="F5" s="25">
        <v>6.1</v>
      </c>
      <c r="G5" s="25">
        <v>51</v>
      </c>
      <c r="H5" s="26">
        <f t="shared" si="0"/>
        <v>18.299999999999997</v>
      </c>
      <c r="I5" s="27">
        <f t="shared" si="1"/>
        <v>77.3</v>
      </c>
      <c r="J5" s="25"/>
      <c r="K5" s="25"/>
      <c r="L5" s="28" t="s">
        <v>12172</v>
      </c>
      <c r="M5" s="26"/>
      <c r="N5" s="26"/>
      <c r="O5" s="25"/>
      <c r="P5" s="25"/>
      <c r="Q5" s="26"/>
      <c r="R5" s="26"/>
      <c r="T5" t="s">
        <v>53</v>
      </c>
      <c r="U5" t="s">
        <v>54</v>
      </c>
      <c r="V5" t="s">
        <v>79</v>
      </c>
      <c r="W5" t="s">
        <v>62</v>
      </c>
      <c r="X5" t="s">
        <v>55</v>
      </c>
      <c r="Y5" t="s">
        <v>56</v>
      </c>
      <c r="Z5" t="s">
        <v>57</v>
      </c>
      <c r="AA5">
        <v>1</v>
      </c>
      <c r="AB5" t="s">
        <v>63</v>
      </c>
      <c r="AC5" t="s">
        <v>80</v>
      </c>
      <c r="AD5" t="s">
        <v>81</v>
      </c>
      <c r="AE5" t="s">
        <v>82</v>
      </c>
      <c r="AF5">
        <v>48</v>
      </c>
      <c r="AG5">
        <v>36</v>
      </c>
      <c r="AH5">
        <v>2</v>
      </c>
      <c r="AI5" t="s">
        <v>83</v>
      </c>
      <c r="AJ5">
        <v>43</v>
      </c>
      <c r="AK5">
        <v>46</v>
      </c>
      <c r="AL5">
        <v>5</v>
      </c>
      <c r="AM5" t="s">
        <v>68</v>
      </c>
      <c r="AN5" t="s">
        <v>69</v>
      </c>
      <c r="AQ5" t="s">
        <v>78</v>
      </c>
      <c r="AY5" t="s">
        <v>12172</v>
      </c>
    </row>
    <row r="6" spans="1:51" x14ac:dyDescent="0.3">
      <c r="A6" s="25" t="s">
        <v>84</v>
      </c>
      <c r="B6" s="25" t="s">
        <v>85</v>
      </c>
      <c r="C6" s="25" t="s">
        <v>86</v>
      </c>
      <c r="D6" s="25">
        <v>390</v>
      </c>
      <c r="E6" s="26">
        <v>599</v>
      </c>
      <c r="F6" s="25">
        <v>26.8</v>
      </c>
      <c r="G6" s="25">
        <v>202</v>
      </c>
      <c r="H6" s="26">
        <f t="shared" si="0"/>
        <v>80.400000000000006</v>
      </c>
      <c r="I6" s="27">
        <f t="shared" si="1"/>
        <v>470.4</v>
      </c>
      <c r="J6" s="25"/>
      <c r="K6" s="25"/>
      <c r="L6" s="28" t="s">
        <v>12172</v>
      </c>
      <c r="M6" s="26"/>
      <c r="N6" s="26"/>
      <c r="O6" s="25"/>
      <c r="P6" s="25"/>
      <c r="Q6" s="26"/>
      <c r="R6" s="26"/>
      <c r="T6" t="s">
        <v>53</v>
      </c>
      <c r="U6" t="s">
        <v>54</v>
      </c>
      <c r="V6" t="s">
        <v>87</v>
      </c>
      <c r="W6" t="s">
        <v>62</v>
      </c>
      <c r="X6" t="s">
        <v>55</v>
      </c>
      <c r="Y6" t="s">
        <v>56</v>
      </c>
      <c r="Z6" t="s">
        <v>57</v>
      </c>
      <c r="AA6">
        <v>1</v>
      </c>
      <c r="AB6" t="s">
        <v>63</v>
      </c>
      <c r="AC6" t="s">
        <v>64</v>
      </c>
      <c r="AD6" t="s">
        <v>65</v>
      </c>
      <c r="AE6" t="s">
        <v>88</v>
      </c>
      <c r="AF6">
        <v>52</v>
      </c>
      <c r="AG6">
        <v>36</v>
      </c>
      <c r="AH6">
        <v>18</v>
      </c>
      <c r="AI6" t="s">
        <v>89</v>
      </c>
      <c r="AJ6">
        <v>56</v>
      </c>
      <c r="AK6">
        <v>39</v>
      </c>
      <c r="AL6">
        <v>21</v>
      </c>
      <c r="AM6" t="s">
        <v>68</v>
      </c>
      <c r="AN6" t="s">
        <v>69</v>
      </c>
      <c r="AQ6" t="s">
        <v>86</v>
      </c>
      <c r="AY6" t="s">
        <v>12172</v>
      </c>
    </row>
    <row r="7" spans="1:51" x14ac:dyDescent="0.3">
      <c r="A7" s="25" t="s">
        <v>90</v>
      </c>
      <c r="B7" s="25" t="s">
        <v>91</v>
      </c>
      <c r="C7" s="25" t="s">
        <v>92</v>
      </c>
      <c r="D7" s="25">
        <v>349</v>
      </c>
      <c r="E7" s="26">
        <v>599</v>
      </c>
      <c r="F7" s="25">
        <v>19.8</v>
      </c>
      <c r="G7" s="25">
        <v>179</v>
      </c>
      <c r="H7" s="26">
        <f t="shared" si="0"/>
        <v>59.400000000000006</v>
      </c>
      <c r="I7" s="27">
        <f t="shared" si="1"/>
        <v>408.4</v>
      </c>
      <c r="J7" s="25" t="s">
        <v>93</v>
      </c>
      <c r="K7" s="25" t="s">
        <v>94</v>
      </c>
      <c r="L7" s="28" t="s">
        <v>12172</v>
      </c>
      <c r="M7" s="26">
        <v>210</v>
      </c>
      <c r="N7" s="26">
        <v>449</v>
      </c>
      <c r="O7" s="25">
        <v>15</v>
      </c>
      <c r="P7" s="25">
        <v>128</v>
      </c>
      <c r="Q7" s="26">
        <f>O7*3</f>
        <v>45</v>
      </c>
      <c r="R7" s="27">
        <f>Q7+M7</f>
        <v>255</v>
      </c>
      <c r="T7" t="s">
        <v>53</v>
      </c>
      <c r="U7" t="s">
        <v>54</v>
      </c>
      <c r="V7" t="s">
        <v>95</v>
      </c>
      <c r="W7" t="s">
        <v>62</v>
      </c>
      <c r="X7" t="s">
        <v>55</v>
      </c>
      <c r="Y7" t="s">
        <v>56</v>
      </c>
      <c r="Z7" t="s">
        <v>57</v>
      </c>
      <c r="AA7">
        <v>1</v>
      </c>
      <c r="AB7" t="s">
        <v>96</v>
      </c>
      <c r="AC7" t="s">
        <v>80</v>
      </c>
      <c r="AD7" t="s">
        <v>81</v>
      </c>
      <c r="AE7" t="s">
        <v>97</v>
      </c>
      <c r="AF7">
        <v>54</v>
      </c>
      <c r="AG7">
        <v>57</v>
      </c>
      <c r="AH7">
        <v>79</v>
      </c>
      <c r="AI7" t="s">
        <v>98</v>
      </c>
      <c r="AJ7">
        <v>58</v>
      </c>
      <c r="AK7">
        <v>61</v>
      </c>
      <c r="AL7">
        <v>7</v>
      </c>
      <c r="AM7" t="s">
        <v>68</v>
      </c>
      <c r="AN7" t="s">
        <v>69</v>
      </c>
      <c r="AP7" t="s">
        <v>99</v>
      </c>
      <c r="AQ7" t="s">
        <v>92</v>
      </c>
      <c r="AR7">
        <v>54</v>
      </c>
      <c r="AS7">
        <v>57</v>
      </c>
      <c r="AT7">
        <v>2</v>
      </c>
      <c r="AU7" t="s">
        <v>56</v>
      </c>
      <c r="AV7" t="s">
        <v>57</v>
      </c>
      <c r="AW7" t="s">
        <v>55</v>
      </c>
      <c r="AX7">
        <v>1</v>
      </c>
      <c r="AY7" t="s">
        <v>12172</v>
      </c>
    </row>
    <row r="8" spans="1:51" x14ac:dyDescent="0.3">
      <c r="A8" s="25" t="s">
        <v>90</v>
      </c>
      <c r="B8" s="25" t="s">
        <v>91</v>
      </c>
      <c r="C8" s="25" t="s">
        <v>92</v>
      </c>
      <c r="D8" s="25">
        <v>349</v>
      </c>
      <c r="E8" s="26">
        <v>599</v>
      </c>
      <c r="F8" s="25">
        <v>19.8</v>
      </c>
      <c r="G8" s="25">
        <v>179</v>
      </c>
      <c r="H8" s="26">
        <f t="shared" si="0"/>
        <v>59.400000000000006</v>
      </c>
      <c r="I8" s="27">
        <f t="shared" si="1"/>
        <v>408.4</v>
      </c>
      <c r="J8" s="25" t="s">
        <v>100</v>
      </c>
      <c r="K8" s="25" t="s">
        <v>101</v>
      </c>
      <c r="L8" s="28" t="s">
        <v>12172</v>
      </c>
      <c r="M8" s="26">
        <v>139</v>
      </c>
      <c r="N8" s="26">
        <v>150</v>
      </c>
      <c r="O8" s="25">
        <v>4.8</v>
      </c>
      <c r="P8" s="25">
        <v>51</v>
      </c>
      <c r="Q8" s="26">
        <f t="shared" ref="Q8:Q71" si="2">O8*3</f>
        <v>14.399999999999999</v>
      </c>
      <c r="R8" s="27">
        <f t="shared" ref="R8:R71" si="3">Q8+M8</f>
        <v>153.4</v>
      </c>
      <c r="T8" t="s">
        <v>53</v>
      </c>
      <c r="U8" t="s">
        <v>54</v>
      </c>
      <c r="V8" t="s">
        <v>95</v>
      </c>
      <c r="W8" t="s">
        <v>62</v>
      </c>
      <c r="X8" t="s">
        <v>55</v>
      </c>
      <c r="Y8" t="s">
        <v>56</v>
      </c>
      <c r="Z8" t="s">
        <v>57</v>
      </c>
      <c r="AA8">
        <v>1</v>
      </c>
      <c r="AB8" t="s">
        <v>96</v>
      </c>
      <c r="AC8" t="s">
        <v>80</v>
      </c>
      <c r="AD8" t="s">
        <v>102</v>
      </c>
      <c r="AE8" t="s">
        <v>97</v>
      </c>
      <c r="AF8">
        <v>54</v>
      </c>
      <c r="AG8">
        <v>57</v>
      </c>
      <c r="AH8">
        <v>79</v>
      </c>
      <c r="AI8" t="s">
        <v>103</v>
      </c>
      <c r="AJ8">
        <v>14</v>
      </c>
      <c r="AK8">
        <v>79</v>
      </c>
      <c r="AL8">
        <v>7</v>
      </c>
      <c r="AM8" t="s">
        <v>68</v>
      </c>
      <c r="AN8" t="s">
        <v>69</v>
      </c>
      <c r="AP8" t="s">
        <v>104</v>
      </c>
      <c r="AQ8" t="s">
        <v>92</v>
      </c>
      <c r="AR8">
        <v>11</v>
      </c>
      <c r="AS8">
        <v>4</v>
      </c>
      <c r="AT8">
        <v>75</v>
      </c>
      <c r="AU8" t="s">
        <v>56</v>
      </c>
      <c r="AV8" t="s">
        <v>57</v>
      </c>
      <c r="AW8" t="s">
        <v>55</v>
      </c>
      <c r="AX8">
        <v>1</v>
      </c>
      <c r="AY8" t="s">
        <v>12172</v>
      </c>
    </row>
    <row r="9" spans="1:51" x14ac:dyDescent="0.3">
      <c r="A9" s="25" t="s">
        <v>105</v>
      </c>
      <c r="B9" s="25" t="s">
        <v>106</v>
      </c>
      <c r="C9" s="25" t="s">
        <v>107</v>
      </c>
      <c r="D9" s="25">
        <v>349</v>
      </c>
      <c r="E9" s="26">
        <v>599</v>
      </c>
      <c r="F9" s="25">
        <v>21.6</v>
      </c>
      <c r="G9" s="25">
        <v>190</v>
      </c>
      <c r="H9" s="26">
        <f t="shared" si="0"/>
        <v>64.800000000000011</v>
      </c>
      <c r="I9" s="27">
        <f t="shared" si="1"/>
        <v>413.8</v>
      </c>
      <c r="J9" s="25" t="s">
        <v>108</v>
      </c>
      <c r="K9" s="25" t="s">
        <v>109</v>
      </c>
      <c r="L9" s="28" t="s">
        <v>12172</v>
      </c>
      <c r="M9" s="26">
        <v>140</v>
      </c>
      <c r="N9" s="26">
        <v>449</v>
      </c>
      <c r="O9" s="25">
        <v>16.5</v>
      </c>
      <c r="P9" s="25">
        <v>135</v>
      </c>
      <c r="Q9" s="26">
        <f t="shared" si="2"/>
        <v>49.5</v>
      </c>
      <c r="R9" s="27">
        <f t="shared" si="3"/>
        <v>189.5</v>
      </c>
      <c r="T9" t="s">
        <v>53</v>
      </c>
      <c r="U9" t="s">
        <v>54</v>
      </c>
      <c r="V9" t="s">
        <v>95</v>
      </c>
      <c r="W9" t="s">
        <v>62</v>
      </c>
      <c r="X9" t="s">
        <v>55</v>
      </c>
      <c r="Y9" t="s">
        <v>56</v>
      </c>
      <c r="Z9" t="s">
        <v>57</v>
      </c>
      <c r="AA9">
        <v>1</v>
      </c>
      <c r="AB9" t="s">
        <v>96</v>
      </c>
      <c r="AC9" t="s">
        <v>80</v>
      </c>
      <c r="AD9" t="s">
        <v>81</v>
      </c>
      <c r="AE9" t="s">
        <v>110</v>
      </c>
      <c r="AF9">
        <v>54</v>
      </c>
      <c r="AG9">
        <v>63</v>
      </c>
      <c r="AH9">
        <v>86</v>
      </c>
      <c r="AI9" t="s">
        <v>111</v>
      </c>
      <c r="AJ9">
        <v>58</v>
      </c>
      <c r="AK9">
        <v>67</v>
      </c>
      <c r="AL9">
        <v>7</v>
      </c>
      <c r="AM9" t="s">
        <v>68</v>
      </c>
      <c r="AN9" t="s">
        <v>69</v>
      </c>
      <c r="AP9" t="s">
        <v>112</v>
      </c>
      <c r="AQ9" t="s">
        <v>107</v>
      </c>
      <c r="AR9">
        <v>54</v>
      </c>
      <c r="AS9">
        <v>63</v>
      </c>
      <c r="AT9">
        <v>2</v>
      </c>
      <c r="AU9" t="s">
        <v>56</v>
      </c>
      <c r="AV9" t="s">
        <v>57</v>
      </c>
      <c r="AW9" t="s">
        <v>55</v>
      </c>
      <c r="AX9">
        <v>1</v>
      </c>
      <c r="AY9" t="s">
        <v>12172</v>
      </c>
    </row>
    <row r="10" spans="1:51" x14ac:dyDescent="0.3">
      <c r="A10" s="25" t="s">
        <v>105</v>
      </c>
      <c r="B10" s="25" t="s">
        <v>106</v>
      </c>
      <c r="C10" s="25" t="s">
        <v>107</v>
      </c>
      <c r="D10" s="25">
        <v>349</v>
      </c>
      <c r="E10" s="26">
        <v>599</v>
      </c>
      <c r="F10" s="25">
        <v>21.6</v>
      </c>
      <c r="G10" s="25">
        <v>190</v>
      </c>
      <c r="H10" s="26">
        <f t="shared" si="0"/>
        <v>64.800000000000011</v>
      </c>
      <c r="I10" s="27">
        <f t="shared" si="1"/>
        <v>413.8</v>
      </c>
      <c r="J10" s="25" t="s">
        <v>113</v>
      </c>
      <c r="K10" s="25" t="s">
        <v>114</v>
      </c>
      <c r="L10" s="28" t="s">
        <v>12172</v>
      </c>
      <c r="M10" s="26">
        <v>209</v>
      </c>
      <c r="N10" s="26">
        <v>150</v>
      </c>
      <c r="O10" s="25">
        <v>5.0999999999999996</v>
      </c>
      <c r="P10" s="25">
        <v>55</v>
      </c>
      <c r="Q10" s="26">
        <f t="shared" si="2"/>
        <v>15.299999999999999</v>
      </c>
      <c r="R10" s="27">
        <f t="shared" si="3"/>
        <v>224.3</v>
      </c>
      <c r="T10" t="s">
        <v>53</v>
      </c>
      <c r="U10" t="s">
        <v>54</v>
      </c>
      <c r="V10" t="s">
        <v>95</v>
      </c>
      <c r="W10" t="s">
        <v>62</v>
      </c>
      <c r="X10" t="s">
        <v>55</v>
      </c>
      <c r="Y10" t="s">
        <v>56</v>
      </c>
      <c r="Z10" t="s">
        <v>57</v>
      </c>
      <c r="AA10">
        <v>1</v>
      </c>
      <c r="AB10" t="s">
        <v>96</v>
      </c>
      <c r="AC10" t="s">
        <v>80</v>
      </c>
      <c r="AD10" t="s">
        <v>102</v>
      </c>
      <c r="AE10" t="s">
        <v>110</v>
      </c>
      <c r="AF10">
        <v>54</v>
      </c>
      <c r="AG10">
        <v>63</v>
      </c>
      <c r="AH10">
        <v>86</v>
      </c>
      <c r="AI10" t="s">
        <v>115</v>
      </c>
      <c r="AJ10">
        <v>14</v>
      </c>
      <c r="AK10">
        <v>84</v>
      </c>
      <c r="AL10">
        <v>7</v>
      </c>
      <c r="AM10" t="s">
        <v>68</v>
      </c>
      <c r="AN10" t="s">
        <v>69</v>
      </c>
      <c r="AP10" t="s">
        <v>116</v>
      </c>
      <c r="AQ10" t="s">
        <v>107</v>
      </c>
      <c r="AR10">
        <v>11</v>
      </c>
      <c r="AS10">
        <v>4</v>
      </c>
      <c r="AT10">
        <v>80</v>
      </c>
      <c r="AU10" t="s">
        <v>56</v>
      </c>
      <c r="AV10" t="s">
        <v>57</v>
      </c>
      <c r="AW10" t="s">
        <v>55</v>
      </c>
      <c r="AX10">
        <v>1</v>
      </c>
      <c r="AY10" t="s">
        <v>12172</v>
      </c>
    </row>
    <row r="11" spans="1:51" x14ac:dyDescent="0.3">
      <c r="A11" s="25" t="s">
        <v>129</v>
      </c>
      <c r="B11" s="25" t="s">
        <v>130</v>
      </c>
      <c r="C11" s="25" t="s">
        <v>131</v>
      </c>
      <c r="D11" s="25">
        <v>499</v>
      </c>
      <c r="E11" s="26">
        <v>799</v>
      </c>
      <c r="F11" s="25">
        <v>25.6</v>
      </c>
      <c r="G11" s="25">
        <v>202</v>
      </c>
      <c r="H11" s="26">
        <f t="shared" si="0"/>
        <v>76.800000000000011</v>
      </c>
      <c r="I11" s="27">
        <f t="shared" si="1"/>
        <v>575.79999999999995</v>
      </c>
      <c r="J11" s="25" t="s">
        <v>132</v>
      </c>
      <c r="K11" s="25" t="s">
        <v>133</v>
      </c>
      <c r="L11" s="28" t="s">
        <v>12172</v>
      </c>
      <c r="M11" s="26">
        <v>300</v>
      </c>
      <c r="N11" s="26">
        <v>649</v>
      </c>
      <c r="O11" s="25">
        <v>20.5</v>
      </c>
      <c r="P11" s="25">
        <v>143</v>
      </c>
      <c r="Q11" s="26">
        <f t="shared" si="2"/>
        <v>61.5</v>
      </c>
      <c r="R11" s="27">
        <f t="shared" si="3"/>
        <v>361.5</v>
      </c>
      <c r="T11" t="s">
        <v>53</v>
      </c>
      <c r="U11" t="s">
        <v>54</v>
      </c>
      <c r="V11" t="s">
        <v>95</v>
      </c>
      <c r="W11" t="s">
        <v>62</v>
      </c>
      <c r="X11" t="s">
        <v>55</v>
      </c>
      <c r="Y11" t="s">
        <v>56</v>
      </c>
      <c r="Z11" t="s">
        <v>57</v>
      </c>
      <c r="AA11">
        <v>1</v>
      </c>
      <c r="AB11" t="s">
        <v>96</v>
      </c>
      <c r="AC11" t="s">
        <v>64</v>
      </c>
      <c r="AD11" t="s">
        <v>65</v>
      </c>
      <c r="AE11" t="s">
        <v>134</v>
      </c>
      <c r="AF11">
        <v>54</v>
      </c>
      <c r="AG11">
        <v>79</v>
      </c>
      <c r="AH11">
        <v>86</v>
      </c>
      <c r="AI11" t="s">
        <v>135</v>
      </c>
      <c r="AJ11">
        <v>58</v>
      </c>
      <c r="AK11">
        <v>83</v>
      </c>
      <c r="AL11">
        <v>7</v>
      </c>
      <c r="AM11" t="s">
        <v>68</v>
      </c>
      <c r="AN11" t="s">
        <v>69</v>
      </c>
      <c r="AP11" t="s">
        <v>136</v>
      </c>
      <c r="AQ11" t="s">
        <v>131</v>
      </c>
      <c r="AR11">
        <v>54</v>
      </c>
      <c r="AS11">
        <v>79</v>
      </c>
      <c r="AT11">
        <v>2</v>
      </c>
      <c r="AU11" t="s">
        <v>56</v>
      </c>
      <c r="AV11" t="s">
        <v>57</v>
      </c>
      <c r="AW11" t="s">
        <v>55</v>
      </c>
      <c r="AX11">
        <v>1</v>
      </c>
      <c r="AY11" t="s">
        <v>12172</v>
      </c>
    </row>
    <row r="12" spans="1:51" x14ac:dyDescent="0.3">
      <c r="A12" s="25" t="s">
        <v>129</v>
      </c>
      <c r="B12" s="25" t="s">
        <v>130</v>
      </c>
      <c r="C12" s="25" t="s">
        <v>131</v>
      </c>
      <c r="D12" s="25">
        <v>499</v>
      </c>
      <c r="E12" s="26">
        <v>799</v>
      </c>
      <c r="F12" s="25">
        <v>25.6</v>
      </c>
      <c r="G12" s="25">
        <v>202</v>
      </c>
      <c r="H12" s="26">
        <f t="shared" si="0"/>
        <v>76.800000000000011</v>
      </c>
      <c r="I12" s="27">
        <f t="shared" si="1"/>
        <v>575.79999999999995</v>
      </c>
      <c r="J12" s="25" t="s">
        <v>137</v>
      </c>
      <c r="K12" s="25" t="s">
        <v>138</v>
      </c>
      <c r="L12" s="28" t="s">
        <v>12172</v>
      </c>
      <c r="M12" s="26">
        <v>199</v>
      </c>
      <c r="N12" s="26">
        <v>150</v>
      </c>
      <c r="O12" s="25">
        <v>5.0999999999999996</v>
      </c>
      <c r="P12" s="25">
        <v>59</v>
      </c>
      <c r="Q12" s="26">
        <f t="shared" si="2"/>
        <v>15.299999999999999</v>
      </c>
      <c r="R12" s="27">
        <f t="shared" si="3"/>
        <v>214.3</v>
      </c>
      <c r="T12" t="s">
        <v>53</v>
      </c>
      <c r="U12" t="s">
        <v>54</v>
      </c>
      <c r="V12" t="s">
        <v>95</v>
      </c>
      <c r="W12" t="s">
        <v>62</v>
      </c>
      <c r="X12" t="s">
        <v>55</v>
      </c>
      <c r="Y12" t="s">
        <v>56</v>
      </c>
      <c r="Z12" t="s">
        <v>57</v>
      </c>
      <c r="AA12">
        <v>1</v>
      </c>
      <c r="AB12" t="s">
        <v>96</v>
      </c>
      <c r="AC12" t="s">
        <v>64</v>
      </c>
      <c r="AD12" t="s">
        <v>102</v>
      </c>
      <c r="AE12" t="s">
        <v>134</v>
      </c>
      <c r="AF12">
        <v>54</v>
      </c>
      <c r="AG12">
        <v>79</v>
      </c>
      <c r="AH12">
        <v>86</v>
      </c>
      <c r="AI12" t="s">
        <v>115</v>
      </c>
      <c r="AJ12">
        <v>14</v>
      </c>
      <c r="AK12">
        <v>84</v>
      </c>
      <c r="AL12">
        <v>7</v>
      </c>
      <c r="AM12" t="s">
        <v>68</v>
      </c>
      <c r="AN12" t="s">
        <v>69</v>
      </c>
      <c r="AP12" t="s">
        <v>139</v>
      </c>
      <c r="AQ12" t="s">
        <v>131</v>
      </c>
      <c r="AR12">
        <v>11</v>
      </c>
      <c r="AS12">
        <v>4</v>
      </c>
      <c r="AT12">
        <v>80</v>
      </c>
      <c r="AU12" t="s">
        <v>56</v>
      </c>
      <c r="AV12" t="s">
        <v>57</v>
      </c>
      <c r="AW12" t="s">
        <v>55</v>
      </c>
      <c r="AX12">
        <v>1</v>
      </c>
      <c r="AY12" t="s">
        <v>12172</v>
      </c>
    </row>
    <row r="13" spans="1:51" x14ac:dyDescent="0.3">
      <c r="A13" s="23" t="s">
        <v>151</v>
      </c>
      <c r="B13" s="23"/>
      <c r="C13" s="23"/>
      <c r="D13" s="23"/>
      <c r="E13" s="24"/>
      <c r="F13" s="23"/>
      <c r="G13" s="23"/>
      <c r="H13" s="24"/>
      <c r="I13" s="24"/>
      <c r="J13" s="23"/>
      <c r="K13" s="23"/>
      <c r="L13" s="23" t="s">
        <v>12172</v>
      </c>
      <c r="M13" s="24"/>
      <c r="N13" s="24"/>
      <c r="O13" s="23"/>
      <c r="P13" s="23"/>
      <c r="Q13" s="24">
        <f t="shared" si="2"/>
        <v>0</v>
      </c>
      <c r="R13" s="24"/>
      <c r="S13" s="21"/>
      <c r="T13" s="21" t="s">
        <v>152</v>
      </c>
      <c r="U13" s="21" t="s">
        <v>153</v>
      </c>
      <c r="V13" s="21"/>
      <c r="W13" s="21"/>
      <c r="X13" s="21" t="s">
        <v>154</v>
      </c>
      <c r="Y13" s="21" t="s">
        <v>155</v>
      </c>
      <c r="Z13" s="21" t="s">
        <v>156</v>
      </c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 t="s">
        <v>12172</v>
      </c>
    </row>
    <row r="14" spans="1:51" x14ac:dyDescent="0.3">
      <c r="A14" s="25" t="s">
        <v>157</v>
      </c>
      <c r="B14" s="25" t="s">
        <v>158</v>
      </c>
      <c r="C14" s="25" t="s">
        <v>159</v>
      </c>
      <c r="D14" s="25">
        <v>379</v>
      </c>
      <c r="E14" s="26">
        <v>549</v>
      </c>
      <c r="F14" s="25">
        <v>10.5</v>
      </c>
      <c r="G14" s="25">
        <v>189</v>
      </c>
      <c r="H14" s="26">
        <f t="shared" si="0"/>
        <v>31.5</v>
      </c>
      <c r="I14" s="27">
        <f t="shared" si="1"/>
        <v>410.5</v>
      </c>
      <c r="J14" s="25" t="s">
        <v>160</v>
      </c>
      <c r="K14" s="25" t="s">
        <v>161</v>
      </c>
      <c r="L14" s="28" t="s">
        <v>12172</v>
      </c>
      <c r="M14" s="26">
        <v>150</v>
      </c>
      <c r="N14" s="26">
        <v>220</v>
      </c>
      <c r="O14" s="25">
        <v>5.2</v>
      </c>
      <c r="P14" s="25">
        <v>58</v>
      </c>
      <c r="Q14" s="26">
        <f t="shared" si="2"/>
        <v>15.600000000000001</v>
      </c>
      <c r="R14" s="27">
        <f t="shared" si="3"/>
        <v>165.6</v>
      </c>
      <c r="T14" t="s">
        <v>152</v>
      </c>
      <c r="U14" t="s">
        <v>153</v>
      </c>
      <c r="V14" t="s">
        <v>162</v>
      </c>
      <c r="W14" t="s">
        <v>62</v>
      </c>
      <c r="X14" t="s">
        <v>154</v>
      </c>
      <c r="Y14" t="s">
        <v>155</v>
      </c>
      <c r="Z14" t="s">
        <v>156</v>
      </c>
      <c r="AA14">
        <v>1</v>
      </c>
      <c r="AB14" t="s">
        <v>163</v>
      </c>
      <c r="AC14" t="s">
        <v>164</v>
      </c>
      <c r="AD14" t="s">
        <v>102</v>
      </c>
      <c r="AE14" t="s">
        <v>165</v>
      </c>
      <c r="AF14">
        <v>30</v>
      </c>
      <c r="AG14">
        <v>72</v>
      </c>
      <c r="AH14">
        <v>38</v>
      </c>
      <c r="AI14" t="s">
        <v>166</v>
      </c>
      <c r="AJ14">
        <v>8</v>
      </c>
      <c r="AK14">
        <v>53</v>
      </c>
      <c r="AL14">
        <v>21</v>
      </c>
      <c r="AM14" t="s">
        <v>167</v>
      </c>
      <c r="AN14" t="s">
        <v>168</v>
      </c>
      <c r="AP14" t="s">
        <v>169</v>
      </c>
      <c r="AQ14" t="s">
        <v>159</v>
      </c>
      <c r="AR14">
        <v>29</v>
      </c>
      <c r="AS14">
        <v>42</v>
      </c>
      <c r="AT14">
        <v>19</v>
      </c>
      <c r="AU14" t="s">
        <v>155</v>
      </c>
      <c r="AV14" t="s">
        <v>156</v>
      </c>
      <c r="AW14" t="s">
        <v>154</v>
      </c>
      <c r="AX14">
        <v>1</v>
      </c>
      <c r="AY14" t="s">
        <v>12172</v>
      </c>
    </row>
    <row r="15" spans="1:51" x14ac:dyDescent="0.3">
      <c r="A15" s="25" t="s">
        <v>157</v>
      </c>
      <c r="B15" s="25" t="s">
        <v>158</v>
      </c>
      <c r="C15" s="25" t="s">
        <v>159</v>
      </c>
      <c r="D15" s="25">
        <v>379</v>
      </c>
      <c r="E15" s="26">
        <v>549</v>
      </c>
      <c r="F15" s="25">
        <v>10.5</v>
      </c>
      <c r="G15" s="25">
        <v>189</v>
      </c>
      <c r="H15" s="26">
        <f t="shared" si="0"/>
        <v>31.5</v>
      </c>
      <c r="I15" s="27">
        <f t="shared" si="1"/>
        <v>410.5</v>
      </c>
      <c r="J15" s="25" t="s">
        <v>170</v>
      </c>
      <c r="K15" s="25" t="s">
        <v>171</v>
      </c>
      <c r="L15" s="25" t="s">
        <v>12172</v>
      </c>
      <c r="M15" s="26">
        <v>229</v>
      </c>
      <c r="N15" s="26">
        <v>329</v>
      </c>
      <c r="O15" s="25">
        <v>5.3</v>
      </c>
      <c r="P15" s="25">
        <v>131</v>
      </c>
      <c r="Q15" s="26">
        <f t="shared" si="2"/>
        <v>15.899999999999999</v>
      </c>
      <c r="R15" s="27">
        <f t="shared" si="3"/>
        <v>244.9</v>
      </c>
      <c r="T15" t="s">
        <v>152</v>
      </c>
      <c r="U15" t="s">
        <v>153</v>
      </c>
      <c r="V15" t="s">
        <v>162</v>
      </c>
      <c r="W15" t="s">
        <v>62</v>
      </c>
      <c r="X15" t="s">
        <v>154</v>
      </c>
      <c r="Y15" t="s">
        <v>155</v>
      </c>
      <c r="Z15" t="s">
        <v>156</v>
      </c>
      <c r="AA15">
        <v>1</v>
      </c>
      <c r="AB15" t="s">
        <v>163</v>
      </c>
      <c r="AC15" t="s">
        <v>164</v>
      </c>
      <c r="AD15" t="s">
        <v>172</v>
      </c>
      <c r="AE15" t="s">
        <v>165</v>
      </c>
      <c r="AF15">
        <v>30</v>
      </c>
      <c r="AG15">
        <v>72</v>
      </c>
      <c r="AH15">
        <v>38</v>
      </c>
      <c r="AI15" t="s">
        <v>173</v>
      </c>
      <c r="AJ15">
        <v>3</v>
      </c>
      <c r="AK15">
        <v>74</v>
      </c>
      <c r="AL15">
        <v>41</v>
      </c>
      <c r="AM15" t="s">
        <v>167</v>
      </c>
      <c r="AN15" t="s">
        <v>168</v>
      </c>
      <c r="AP15" t="s">
        <v>174</v>
      </c>
      <c r="AQ15" t="s">
        <v>159</v>
      </c>
      <c r="AR15">
        <v>1</v>
      </c>
      <c r="AS15">
        <v>72</v>
      </c>
      <c r="AT15">
        <v>38</v>
      </c>
      <c r="AU15" t="s">
        <v>155</v>
      </c>
      <c r="AV15" t="s">
        <v>156</v>
      </c>
      <c r="AW15" t="s">
        <v>154</v>
      </c>
      <c r="AX15">
        <v>1</v>
      </c>
      <c r="AY15" t="s">
        <v>12172</v>
      </c>
    </row>
    <row r="16" spans="1:51" x14ac:dyDescent="0.3">
      <c r="A16" s="25" t="s">
        <v>175</v>
      </c>
      <c r="B16" s="25" t="s">
        <v>176</v>
      </c>
      <c r="C16" s="25" t="s">
        <v>177</v>
      </c>
      <c r="D16" s="25">
        <v>65</v>
      </c>
      <c r="E16" s="26">
        <v>99</v>
      </c>
      <c r="F16" s="25">
        <v>5.0999999999999996</v>
      </c>
      <c r="G16" s="25">
        <v>37</v>
      </c>
      <c r="H16" s="26">
        <f t="shared" si="0"/>
        <v>15.299999999999999</v>
      </c>
      <c r="I16" s="27">
        <f t="shared" si="1"/>
        <v>80.3</v>
      </c>
      <c r="J16" s="25"/>
      <c r="K16" s="25"/>
      <c r="L16" s="25" t="s">
        <v>12172</v>
      </c>
      <c r="M16" s="26"/>
      <c r="N16" s="26"/>
      <c r="O16" s="25"/>
      <c r="P16" s="25"/>
      <c r="Q16" s="26">
        <f t="shared" si="2"/>
        <v>0</v>
      </c>
      <c r="R16" s="26"/>
      <c r="T16" t="s">
        <v>152</v>
      </c>
      <c r="U16" t="s">
        <v>153</v>
      </c>
      <c r="V16" t="s">
        <v>178</v>
      </c>
      <c r="W16" t="s">
        <v>62</v>
      </c>
      <c r="X16" t="s">
        <v>154</v>
      </c>
      <c r="Y16" t="s">
        <v>155</v>
      </c>
      <c r="Z16" t="s">
        <v>156</v>
      </c>
      <c r="AA16">
        <v>2</v>
      </c>
      <c r="AB16" t="s">
        <v>179</v>
      </c>
      <c r="AC16" t="s">
        <v>64</v>
      </c>
      <c r="AD16" t="s">
        <v>65</v>
      </c>
      <c r="AE16" t="s">
        <v>180</v>
      </c>
      <c r="AF16">
        <v>33</v>
      </c>
      <c r="AG16">
        <v>22</v>
      </c>
      <c r="AH16">
        <v>23</v>
      </c>
      <c r="AI16" t="s">
        <v>181</v>
      </c>
      <c r="AJ16">
        <v>32</v>
      </c>
      <c r="AK16">
        <v>24</v>
      </c>
      <c r="AL16">
        <v>23</v>
      </c>
      <c r="AM16" t="s">
        <v>167</v>
      </c>
      <c r="AN16" t="s">
        <v>168</v>
      </c>
      <c r="AQ16" t="s">
        <v>177</v>
      </c>
      <c r="AY16" t="s">
        <v>12172</v>
      </c>
    </row>
    <row r="17" spans="1:51" x14ac:dyDescent="0.3">
      <c r="A17" s="25" t="s">
        <v>182</v>
      </c>
      <c r="B17" s="25" t="s">
        <v>183</v>
      </c>
      <c r="C17" s="25" t="s">
        <v>184</v>
      </c>
      <c r="D17" s="25">
        <v>479</v>
      </c>
      <c r="E17" s="26">
        <v>549</v>
      </c>
      <c r="F17" s="25">
        <v>27.2</v>
      </c>
      <c r="G17" s="25">
        <v>191</v>
      </c>
      <c r="H17" s="26">
        <f t="shared" si="0"/>
        <v>81.599999999999994</v>
      </c>
      <c r="I17" s="27">
        <f t="shared" si="1"/>
        <v>560.6</v>
      </c>
      <c r="J17" s="25"/>
      <c r="K17" s="25"/>
      <c r="L17" s="25" t="s">
        <v>12172</v>
      </c>
      <c r="M17" s="26"/>
      <c r="N17" s="26"/>
      <c r="O17" s="25"/>
      <c r="P17" s="25"/>
      <c r="Q17" s="26">
        <f t="shared" si="2"/>
        <v>0</v>
      </c>
      <c r="R17" s="26"/>
      <c r="T17" t="s">
        <v>152</v>
      </c>
      <c r="U17" t="s">
        <v>153</v>
      </c>
      <c r="V17" t="s">
        <v>185</v>
      </c>
      <c r="W17" t="s">
        <v>62</v>
      </c>
      <c r="X17" t="s">
        <v>154</v>
      </c>
      <c r="Y17" t="s">
        <v>155</v>
      </c>
      <c r="Z17" t="s">
        <v>156</v>
      </c>
      <c r="AA17">
        <v>1</v>
      </c>
      <c r="AB17" t="s">
        <v>163</v>
      </c>
      <c r="AC17" t="s">
        <v>64</v>
      </c>
      <c r="AD17" t="s">
        <v>65</v>
      </c>
      <c r="AE17" t="s">
        <v>186</v>
      </c>
      <c r="AF17">
        <v>36</v>
      </c>
      <c r="AG17">
        <v>66</v>
      </c>
      <c r="AH17">
        <v>18</v>
      </c>
      <c r="AI17" t="s">
        <v>187</v>
      </c>
      <c r="AJ17">
        <v>32</v>
      </c>
      <c r="AK17">
        <v>70</v>
      </c>
      <c r="AL17">
        <v>21</v>
      </c>
      <c r="AM17" t="s">
        <v>167</v>
      </c>
      <c r="AN17" t="s">
        <v>168</v>
      </c>
      <c r="AQ17" t="s">
        <v>184</v>
      </c>
      <c r="AY17" t="s">
        <v>12172</v>
      </c>
    </row>
    <row r="18" spans="1:51" x14ac:dyDescent="0.3">
      <c r="A18" s="23" t="s">
        <v>225</v>
      </c>
      <c r="B18" s="23"/>
      <c r="C18" s="23"/>
      <c r="D18" s="23"/>
      <c r="E18" s="24"/>
      <c r="F18" s="23"/>
      <c r="G18" s="23"/>
      <c r="H18" s="24"/>
      <c r="I18" s="24"/>
      <c r="J18" s="23"/>
      <c r="K18" s="23"/>
      <c r="L18" s="23" t="s">
        <v>12172</v>
      </c>
      <c r="M18" s="24"/>
      <c r="N18" s="24"/>
      <c r="O18" s="23"/>
      <c r="P18" s="23"/>
      <c r="Q18" s="24">
        <f t="shared" si="2"/>
        <v>0</v>
      </c>
      <c r="R18" s="24"/>
      <c r="S18" s="21"/>
      <c r="T18" s="21" t="s">
        <v>152</v>
      </c>
      <c r="U18" s="21" t="s">
        <v>226</v>
      </c>
      <c r="V18" s="21"/>
      <c r="W18" s="21"/>
      <c r="X18" s="21" t="s">
        <v>154</v>
      </c>
      <c r="Y18" s="21" t="s">
        <v>155</v>
      </c>
      <c r="Z18" s="21" t="s">
        <v>227</v>
      </c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 t="s">
        <v>12172</v>
      </c>
    </row>
    <row r="19" spans="1:51" x14ac:dyDescent="0.3">
      <c r="A19" s="25" t="s">
        <v>228</v>
      </c>
      <c r="B19" s="25" t="s">
        <v>229</v>
      </c>
      <c r="C19" s="25" t="s">
        <v>230</v>
      </c>
      <c r="D19" s="25">
        <v>135</v>
      </c>
      <c r="E19" s="26">
        <v>199</v>
      </c>
      <c r="F19" s="25">
        <v>6.1</v>
      </c>
      <c r="G19" s="25">
        <v>35</v>
      </c>
      <c r="H19" s="26">
        <f t="shared" si="0"/>
        <v>18.299999999999997</v>
      </c>
      <c r="I19" s="27">
        <f t="shared" si="1"/>
        <v>153.30000000000001</v>
      </c>
      <c r="J19" s="25"/>
      <c r="K19" s="25"/>
      <c r="L19" s="25" t="s">
        <v>12172</v>
      </c>
      <c r="M19" s="26"/>
      <c r="N19" s="26"/>
      <c r="O19" s="25"/>
      <c r="P19" s="25"/>
      <c r="Q19" s="26">
        <f t="shared" si="2"/>
        <v>0</v>
      </c>
      <c r="R19" s="26"/>
      <c r="T19" t="s">
        <v>152</v>
      </c>
      <c r="U19" t="s">
        <v>226</v>
      </c>
      <c r="V19" t="s">
        <v>178</v>
      </c>
      <c r="W19" t="s">
        <v>62</v>
      </c>
      <c r="X19" t="s">
        <v>154</v>
      </c>
      <c r="Y19" t="s">
        <v>155</v>
      </c>
      <c r="Z19" t="s">
        <v>227</v>
      </c>
      <c r="AA19">
        <v>2</v>
      </c>
      <c r="AB19" t="s">
        <v>231</v>
      </c>
      <c r="AC19" t="s">
        <v>207</v>
      </c>
      <c r="AD19" t="s">
        <v>208</v>
      </c>
      <c r="AE19" t="s">
        <v>232</v>
      </c>
      <c r="AF19">
        <v>36</v>
      </c>
      <c r="AG19">
        <v>21</v>
      </c>
      <c r="AH19">
        <v>23</v>
      </c>
      <c r="AI19" t="s">
        <v>233</v>
      </c>
      <c r="AJ19">
        <v>22</v>
      </c>
      <c r="AK19">
        <v>29</v>
      </c>
      <c r="AL19">
        <v>33</v>
      </c>
      <c r="AM19" t="s">
        <v>234</v>
      </c>
      <c r="AN19" t="s">
        <v>235</v>
      </c>
      <c r="AQ19" t="s">
        <v>230</v>
      </c>
      <c r="AY19" t="s">
        <v>12172</v>
      </c>
    </row>
    <row r="20" spans="1:51" x14ac:dyDescent="0.3">
      <c r="A20" s="25" t="s">
        <v>236</v>
      </c>
      <c r="B20" s="25" t="s">
        <v>237</v>
      </c>
      <c r="C20" s="25" t="s">
        <v>238</v>
      </c>
      <c r="D20" s="25">
        <v>129</v>
      </c>
      <c r="E20" s="26">
        <v>199</v>
      </c>
      <c r="F20" s="25">
        <v>5.5</v>
      </c>
      <c r="G20" s="25">
        <v>21</v>
      </c>
      <c r="H20" s="26">
        <f t="shared" si="0"/>
        <v>16.5</v>
      </c>
      <c r="I20" s="27">
        <f t="shared" si="1"/>
        <v>145.5</v>
      </c>
      <c r="J20" s="25"/>
      <c r="K20" s="25"/>
      <c r="L20" s="25" t="s">
        <v>12172</v>
      </c>
      <c r="M20" s="26"/>
      <c r="N20" s="26"/>
      <c r="O20" s="25"/>
      <c r="P20" s="25"/>
      <c r="Q20" s="26">
        <f t="shared" si="2"/>
        <v>0</v>
      </c>
      <c r="R20" s="26"/>
      <c r="T20" t="s">
        <v>152</v>
      </c>
      <c r="U20" t="s">
        <v>226</v>
      </c>
      <c r="V20" t="s">
        <v>178</v>
      </c>
      <c r="W20" t="s">
        <v>62</v>
      </c>
      <c r="X20" t="s">
        <v>154</v>
      </c>
      <c r="Y20" t="s">
        <v>155</v>
      </c>
      <c r="Z20" t="s">
        <v>227</v>
      </c>
      <c r="AA20">
        <v>2</v>
      </c>
      <c r="AB20" t="s">
        <v>231</v>
      </c>
      <c r="AC20" t="s">
        <v>239</v>
      </c>
      <c r="AD20" t="s">
        <v>240</v>
      </c>
      <c r="AE20" t="s">
        <v>241</v>
      </c>
      <c r="AF20">
        <v>33</v>
      </c>
      <c r="AG20">
        <v>18</v>
      </c>
      <c r="AH20">
        <v>20</v>
      </c>
      <c r="AI20" t="s">
        <v>242</v>
      </c>
      <c r="AJ20">
        <v>41</v>
      </c>
      <c r="AK20">
        <v>20</v>
      </c>
      <c r="AL20">
        <v>23</v>
      </c>
      <c r="AM20" t="s">
        <v>234</v>
      </c>
      <c r="AN20" t="s">
        <v>235</v>
      </c>
      <c r="AQ20" t="s">
        <v>238</v>
      </c>
      <c r="AY20" t="s">
        <v>12172</v>
      </c>
    </row>
    <row r="21" spans="1:51" x14ac:dyDescent="0.3">
      <c r="A21" s="25" t="s">
        <v>243</v>
      </c>
      <c r="B21" s="25" t="s">
        <v>244</v>
      </c>
      <c r="C21" s="25" t="s">
        <v>245</v>
      </c>
      <c r="D21" s="25">
        <v>165</v>
      </c>
      <c r="E21" s="26">
        <v>249</v>
      </c>
      <c r="F21" s="25">
        <v>8.4</v>
      </c>
      <c r="G21" s="25">
        <v>30</v>
      </c>
      <c r="H21" s="26">
        <f t="shared" si="0"/>
        <v>25.200000000000003</v>
      </c>
      <c r="I21" s="27">
        <f t="shared" si="1"/>
        <v>190.2</v>
      </c>
      <c r="J21" s="25"/>
      <c r="K21" s="25"/>
      <c r="L21" s="25" t="s">
        <v>12172</v>
      </c>
      <c r="M21" s="26"/>
      <c r="N21" s="26"/>
      <c r="O21" s="25"/>
      <c r="P21" s="25"/>
      <c r="Q21" s="26">
        <f t="shared" si="2"/>
        <v>0</v>
      </c>
      <c r="R21" s="26"/>
      <c r="T21" t="s">
        <v>152</v>
      </c>
      <c r="U21" t="s">
        <v>226</v>
      </c>
      <c r="V21" t="s">
        <v>246</v>
      </c>
      <c r="W21" t="s">
        <v>62</v>
      </c>
      <c r="X21" t="s">
        <v>154</v>
      </c>
      <c r="Y21" t="s">
        <v>155</v>
      </c>
      <c r="Z21" t="s">
        <v>227</v>
      </c>
      <c r="AA21">
        <v>2</v>
      </c>
      <c r="AB21" t="s">
        <v>231</v>
      </c>
      <c r="AC21" t="s">
        <v>239</v>
      </c>
      <c r="AD21" t="s">
        <v>240</v>
      </c>
      <c r="AE21" t="s">
        <v>247</v>
      </c>
      <c r="AF21">
        <v>43</v>
      </c>
      <c r="AG21">
        <v>18</v>
      </c>
      <c r="AH21">
        <v>22</v>
      </c>
      <c r="AI21" t="s">
        <v>248</v>
      </c>
      <c r="AJ21">
        <v>43</v>
      </c>
      <c r="AK21">
        <v>20</v>
      </c>
      <c r="AL21">
        <v>34</v>
      </c>
      <c r="AM21" t="s">
        <v>234</v>
      </c>
      <c r="AN21" t="s">
        <v>235</v>
      </c>
      <c r="AQ21" t="s">
        <v>245</v>
      </c>
      <c r="AY21" t="s">
        <v>12172</v>
      </c>
    </row>
    <row r="22" spans="1:51" x14ac:dyDescent="0.3">
      <c r="A22" s="25" t="s">
        <v>249</v>
      </c>
      <c r="B22" s="25" t="s">
        <v>250</v>
      </c>
      <c r="C22" s="25" t="s">
        <v>251</v>
      </c>
      <c r="D22" s="25">
        <v>135</v>
      </c>
      <c r="E22" s="26">
        <v>229</v>
      </c>
      <c r="F22" s="25">
        <v>7.6</v>
      </c>
      <c r="G22" s="25">
        <v>23</v>
      </c>
      <c r="H22" s="26">
        <f t="shared" si="0"/>
        <v>22.799999999999997</v>
      </c>
      <c r="I22" s="27">
        <f t="shared" si="1"/>
        <v>157.80000000000001</v>
      </c>
      <c r="J22" s="25"/>
      <c r="K22" s="25"/>
      <c r="L22" s="25" t="s">
        <v>12172</v>
      </c>
      <c r="M22" s="26"/>
      <c r="N22" s="26"/>
      <c r="O22" s="25"/>
      <c r="P22" s="25"/>
      <c r="Q22" s="26">
        <f t="shared" si="2"/>
        <v>0</v>
      </c>
      <c r="R22" s="26"/>
      <c r="T22" t="s">
        <v>152</v>
      </c>
      <c r="U22" t="s">
        <v>226</v>
      </c>
      <c r="V22" t="s">
        <v>246</v>
      </c>
      <c r="W22" t="s">
        <v>62</v>
      </c>
      <c r="X22" t="s">
        <v>154</v>
      </c>
      <c r="Y22" t="s">
        <v>155</v>
      </c>
      <c r="Z22" t="s">
        <v>227</v>
      </c>
      <c r="AA22">
        <v>2</v>
      </c>
      <c r="AB22" t="s">
        <v>231</v>
      </c>
      <c r="AC22" t="s">
        <v>239</v>
      </c>
      <c r="AD22" t="s">
        <v>240</v>
      </c>
      <c r="AE22" t="s">
        <v>252</v>
      </c>
      <c r="AF22">
        <v>41</v>
      </c>
      <c r="AG22">
        <v>17</v>
      </c>
      <c r="AH22">
        <v>19</v>
      </c>
      <c r="AI22" t="s">
        <v>253</v>
      </c>
      <c r="AJ22">
        <v>63</v>
      </c>
      <c r="AK22">
        <v>19</v>
      </c>
      <c r="AL22">
        <v>22</v>
      </c>
      <c r="AM22" t="s">
        <v>234</v>
      </c>
      <c r="AN22" t="s">
        <v>235</v>
      </c>
      <c r="AQ22" t="s">
        <v>251</v>
      </c>
      <c r="AY22" t="s">
        <v>12172</v>
      </c>
    </row>
    <row r="23" spans="1:51" x14ac:dyDescent="0.3">
      <c r="A23" s="25" t="s">
        <v>254</v>
      </c>
      <c r="B23" s="25" t="s">
        <v>255</v>
      </c>
      <c r="C23" s="25" t="s">
        <v>256</v>
      </c>
      <c r="D23" s="25">
        <v>155</v>
      </c>
      <c r="E23" s="26">
        <v>229</v>
      </c>
      <c r="F23" s="25">
        <v>7.2</v>
      </c>
      <c r="G23" s="25">
        <v>25</v>
      </c>
      <c r="H23" s="26">
        <f t="shared" si="0"/>
        <v>21.6</v>
      </c>
      <c r="I23" s="27">
        <f t="shared" si="1"/>
        <v>176.6</v>
      </c>
      <c r="J23" s="25"/>
      <c r="K23" s="25"/>
      <c r="L23" s="25" t="s">
        <v>12172</v>
      </c>
      <c r="M23" s="26"/>
      <c r="N23" s="26"/>
      <c r="O23" s="25"/>
      <c r="P23" s="25"/>
      <c r="Q23" s="26">
        <f t="shared" si="2"/>
        <v>0</v>
      </c>
      <c r="R23" s="26"/>
      <c r="T23" t="s">
        <v>152</v>
      </c>
      <c r="U23" t="s">
        <v>226</v>
      </c>
      <c r="V23" t="s">
        <v>257</v>
      </c>
      <c r="W23" t="s">
        <v>62</v>
      </c>
      <c r="X23" t="s">
        <v>154</v>
      </c>
      <c r="Y23" t="s">
        <v>155</v>
      </c>
      <c r="Z23" t="s">
        <v>227</v>
      </c>
      <c r="AA23">
        <v>2</v>
      </c>
      <c r="AB23" t="s">
        <v>231</v>
      </c>
      <c r="AC23" t="s">
        <v>239</v>
      </c>
      <c r="AD23" t="s">
        <v>240</v>
      </c>
      <c r="AE23" t="s">
        <v>258</v>
      </c>
      <c r="AF23">
        <v>39</v>
      </c>
      <c r="AG23">
        <v>18</v>
      </c>
      <c r="AH23">
        <v>22</v>
      </c>
      <c r="AI23" t="s">
        <v>259</v>
      </c>
      <c r="AJ23">
        <v>39</v>
      </c>
      <c r="AK23">
        <v>20</v>
      </c>
      <c r="AL23">
        <v>33</v>
      </c>
      <c r="AM23" t="s">
        <v>234</v>
      </c>
      <c r="AN23" t="s">
        <v>235</v>
      </c>
      <c r="AQ23" t="s">
        <v>256</v>
      </c>
      <c r="AY23" t="s">
        <v>12172</v>
      </c>
    </row>
    <row r="24" spans="1:51" x14ac:dyDescent="0.3">
      <c r="A24" s="25" t="s">
        <v>260</v>
      </c>
      <c r="B24" s="25" t="s">
        <v>261</v>
      </c>
      <c r="C24" s="25" t="s">
        <v>262</v>
      </c>
      <c r="D24" s="25">
        <v>135</v>
      </c>
      <c r="E24" s="26">
        <v>209</v>
      </c>
      <c r="F24" s="25">
        <v>6.5</v>
      </c>
      <c r="G24" s="25">
        <v>22</v>
      </c>
      <c r="H24" s="26">
        <f t="shared" si="0"/>
        <v>19.5</v>
      </c>
      <c r="I24" s="27">
        <f t="shared" si="1"/>
        <v>154.5</v>
      </c>
      <c r="J24" s="25"/>
      <c r="K24" s="25"/>
      <c r="L24" s="25" t="s">
        <v>12172</v>
      </c>
      <c r="M24" s="26"/>
      <c r="N24" s="26"/>
      <c r="O24" s="25"/>
      <c r="P24" s="25"/>
      <c r="Q24" s="26">
        <f t="shared" si="2"/>
        <v>0</v>
      </c>
      <c r="R24" s="26"/>
      <c r="T24" t="s">
        <v>152</v>
      </c>
      <c r="U24" t="s">
        <v>226</v>
      </c>
      <c r="V24" t="s">
        <v>257</v>
      </c>
      <c r="W24" t="s">
        <v>62</v>
      </c>
      <c r="X24" t="s">
        <v>154</v>
      </c>
      <c r="Y24" t="s">
        <v>155</v>
      </c>
      <c r="Z24" t="s">
        <v>227</v>
      </c>
      <c r="AA24">
        <v>2</v>
      </c>
      <c r="AB24" t="s">
        <v>231</v>
      </c>
      <c r="AC24" t="s">
        <v>239</v>
      </c>
      <c r="AD24" t="s">
        <v>240</v>
      </c>
      <c r="AE24" t="s">
        <v>263</v>
      </c>
      <c r="AF24">
        <v>37</v>
      </c>
      <c r="AG24">
        <v>17</v>
      </c>
      <c r="AH24">
        <v>19</v>
      </c>
      <c r="AI24" t="s">
        <v>264</v>
      </c>
      <c r="AJ24">
        <v>54</v>
      </c>
      <c r="AK24">
        <v>19</v>
      </c>
      <c r="AL24">
        <v>22</v>
      </c>
      <c r="AM24" t="s">
        <v>234</v>
      </c>
      <c r="AN24" t="s">
        <v>235</v>
      </c>
      <c r="AQ24" t="s">
        <v>262</v>
      </c>
      <c r="AY24" t="s">
        <v>12172</v>
      </c>
    </row>
    <row r="25" spans="1:51" x14ac:dyDescent="0.3">
      <c r="A25" s="25" t="s">
        <v>265</v>
      </c>
      <c r="B25" s="25" t="s">
        <v>266</v>
      </c>
      <c r="C25" s="25" t="s">
        <v>267</v>
      </c>
      <c r="D25" s="25">
        <v>135</v>
      </c>
      <c r="E25" s="26">
        <v>199</v>
      </c>
      <c r="F25" s="25">
        <v>6.1</v>
      </c>
      <c r="G25" s="25">
        <v>24</v>
      </c>
      <c r="H25" s="26">
        <f t="shared" si="0"/>
        <v>18.299999999999997</v>
      </c>
      <c r="I25" s="27">
        <f t="shared" si="1"/>
        <v>153.30000000000001</v>
      </c>
      <c r="J25" s="25"/>
      <c r="K25" s="25"/>
      <c r="L25" s="25" t="s">
        <v>12172</v>
      </c>
      <c r="M25" s="26"/>
      <c r="N25" s="26"/>
      <c r="O25" s="25"/>
      <c r="P25" s="25"/>
      <c r="Q25" s="26">
        <f t="shared" si="2"/>
        <v>0</v>
      </c>
      <c r="R25" s="26"/>
      <c r="T25" t="s">
        <v>152</v>
      </c>
      <c r="U25" t="s">
        <v>226</v>
      </c>
      <c r="V25" t="s">
        <v>178</v>
      </c>
      <c r="W25" t="s">
        <v>62</v>
      </c>
      <c r="X25" t="s">
        <v>154</v>
      </c>
      <c r="Y25" t="s">
        <v>155</v>
      </c>
      <c r="Z25" t="s">
        <v>227</v>
      </c>
      <c r="AA25">
        <v>2</v>
      </c>
      <c r="AB25" t="s">
        <v>231</v>
      </c>
      <c r="AC25" t="s">
        <v>239</v>
      </c>
      <c r="AD25" t="s">
        <v>240</v>
      </c>
      <c r="AE25" t="s">
        <v>268</v>
      </c>
      <c r="AF25">
        <v>35</v>
      </c>
      <c r="AG25">
        <v>19</v>
      </c>
      <c r="AH25">
        <v>23</v>
      </c>
      <c r="AI25" t="s">
        <v>269</v>
      </c>
      <c r="AJ25">
        <v>22</v>
      </c>
      <c r="AK25">
        <v>33</v>
      </c>
      <c r="AL25">
        <v>29</v>
      </c>
      <c r="AM25" t="s">
        <v>270</v>
      </c>
      <c r="AN25" t="s">
        <v>271</v>
      </c>
      <c r="AQ25" t="s">
        <v>267</v>
      </c>
      <c r="AY25" t="s">
        <v>12172</v>
      </c>
    </row>
    <row r="26" spans="1:51" x14ac:dyDescent="0.3">
      <c r="A26" s="25" t="s">
        <v>272</v>
      </c>
      <c r="B26" s="25" t="s">
        <v>273</v>
      </c>
      <c r="C26" s="25" t="s">
        <v>238</v>
      </c>
      <c r="D26" s="25">
        <v>129</v>
      </c>
      <c r="E26" s="26">
        <v>199</v>
      </c>
      <c r="F26" s="25">
        <v>5.5</v>
      </c>
      <c r="G26" s="25">
        <v>21</v>
      </c>
      <c r="H26" s="26">
        <f t="shared" si="0"/>
        <v>16.5</v>
      </c>
      <c r="I26" s="27">
        <f t="shared" si="1"/>
        <v>145.5</v>
      </c>
      <c r="J26" s="25"/>
      <c r="K26" s="25"/>
      <c r="L26" s="25" t="s">
        <v>12172</v>
      </c>
      <c r="M26" s="26"/>
      <c r="N26" s="26"/>
      <c r="O26" s="25"/>
      <c r="P26" s="25"/>
      <c r="Q26" s="26">
        <f t="shared" si="2"/>
        <v>0</v>
      </c>
      <c r="R26" s="26"/>
      <c r="T26" t="s">
        <v>152</v>
      </c>
      <c r="U26" t="s">
        <v>226</v>
      </c>
      <c r="V26" t="s">
        <v>178</v>
      </c>
      <c r="W26" t="s">
        <v>62</v>
      </c>
      <c r="X26" t="s">
        <v>154</v>
      </c>
      <c r="Y26" t="s">
        <v>155</v>
      </c>
      <c r="Z26" t="s">
        <v>227</v>
      </c>
      <c r="AA26">
        <v>2</v>
      </c>
      <c r="AB26" t="s">
        <v>231</v>
      </c>
      <c r="AC26" t="s">
        <v>239</v>
      </c>
      <c r="AD26" t="s">
        <v>240</v>
      </c>
      <c r="AE26" t="s">
        <v>274</v>
      </c>
      <c r="AF26">
        <v>33</v>
      </c>
      <c r="AG26">
        <v>18</v>
      </c>
      <c r="AH26">
        <v>20</v>
      </c>
      <c r="AI26" t="s">
        <v>242</v>
      </c>
      <c r="AJ26">
        <v>41</v>
      </c>
      <c r="AK26">
        <v>20</v>
      </c>
      <c r="AL26">
        <v>23</v>
      </c>
      <c r="AM26" t="s">
        <v>270</v>
      </c>
      <c r="AN26" t="s">
        <v>271</v>
      </c>
      <c r="AQ26" t="s">
        <v>238</v>
      </c>
      <c r="AY26" t="s">
        <v>12172</v>
      </c>
    </row>
    <row r="27" spans="1:51" x14ac:dyDescent="0.3">
      <c r="A27" s="25" t="s">
        <v>275</v>
      </c>
      <c r="B27" s="25" t="s">
        <v>276</v>
      </c>
      <c r="C27" s="25" t="s">
        <v>245</v>
      </c>
      <c r="D27" s="25">
        <v>165</v>
      </c>
      <c r="E27" s="26">
        <v>249</v>
      </c>
      <c r="F27" s="25">
        <v>8.4</v>
      </c>
      <c r="G27" s="25">
        <v>30</v>
      </c>
      <c r="H27" s="26">
        <f t="shared" si="0"/>
        <v>25.200000000000003</v>
      </c>
      <c r="I27" s="27">
        <f t="shared" si="1"/>
        <v>190.2</v>
      </c>
      <c r="J27" s="25"/>
      <c r="K27" s="25"/>
      <c r="L27" s="25" t="s">
        <v>12172</v>
      </c>
      <c r="M27" s="26"/>
      <c r="N27" s="26"/>
      <c r="O27" s="25"/>
      <c r="P27" s="25"/>
      <c r="Q27" s="26">
        <f t="shared" si="2"/>
        <v>0</v>
      </c>
      <c r="R27" s="26"/>
      <c r="T27" t="s">
        <v>152</v>
      </c>
      <c r="U27" t="s">
        <v>226</v>
      </c>
      <c r="V27" t="s">
        <v>246</v>
      </c>
      <c r="W27" t="s">
        <v>62</v>
      </c>
      <c r="X27" t="s">
        <v>154</v>
      </c>
      <c r="Y27" t="s">
        <v>155</v>
      </c>
      <c r="Z27" t="s">
        <v>227</v>
      </c>
      <c r="AA27">
        <v>2</v>
      </c>
      <c r="AB27" t="s">
        <v>231</v>
      </c>
      <c r="AC27" t="s">
        <v>239</v>
      </c>
      <c r="AD27" t="s">
        <v>240</v>
      </c>
      <c r="AE27" t="s">
        <v>277</v>
      </c>
      <c r="AF27">
        <v>43</v>
      </c>
      <c r="AG27">
        <v>18</v>
      </c>
      <c r="AH27">
        <v>22</v>
      </c>
      <c r="AI27" t="s">
        <v>248</v>
      </c>
      <c r="AJ27">
        <v>43</v>
      </c>
      <c r="AK27">
        <v>20</v>
      </c>
      <c r="AL27">
        <v>34</v>
      </c>
      <c r="AM27" t="s">
        <v>270</v>
      </c>
      <c r="AN27" t="s">
        <v>271</v>
      </c>
      <c r="AQ27" t="s">
        <v>245</v>
      </c>
      <c r="AY27" t="s">
        <v>12172</v>
      </c>
    </row>
    <row r="28" spans="1:51" x14ac:dyDescent="0.3">
      <c r="A28" s="25" t="s">
        <v>278</v>
      </c>
      <c r="B28" s="25" t="s">
        <v>279</v>
      </c>
      <c r="C28" s="25" t="s">
        <v>251</v>
      </c>
      <c r="D28" s="25">
        <v>135</v>
      </c>
      <c r="E28" s="26">
        <v>229</v>
      </c>
      <c r="F28" s="25">
        <v>7.6</v>
      </c>
      <c r="G28" s="25">
        <v>23</v>
      </c>
      <c r="H28" s="26">
        <f t="shared" si="0"/>
        <v>22.799999999999997</v>
      </c>
      <c r="I28" s="27">
        <f t="shared" si="1"/>
        <v>157.80000000000001</v>
      </c>
      <c r="J28" s="25"/>
      <c r="K28" s="25"/>
      <c r="L28" s="25" t="s">
        <v>12172</v>
      </c>
      <c r="M28" s="26"/>
      <c r="N28" s="26"/>
      <c r="O28" s="25"/>
      <c r="P28" s="25"/>
      <c r="Q28" s="26">
        <f t="shared" si="2"/>
        <v>0</v>
      </c>
      <c r="R28" s="26"/>
      <c r="T28" t="s">
        <v>152</v>
      </c>
      <c r="U28" t="s">
        <v>226</v>
      </c>
      <c r="V28" t="s">
        <v>246</v>
      </c>
      <c r="W28" t="s">
        <v>62</v>
      </c>
      <c r="X28" t="s">
        <v>154</v>
      </c>
      <c r="Y28" t="s">
        <v>155</v>
      </c>
      <c r="Z28" t="s">
        <v>227</v>
      </c>
      <c r="AA28">
        <v>2</v>
      </c>
      <c r="AB28" t="s">
        <v>231</v>
      </c>
      <c r="AC28" t="s">
        <v>239</v>
      </c>
      <c r="AD28" t="s">
        <v>240</v>
      </c>
      <c r="AE28" t="s">
        <v>280</v>
      </c>
      <c r="AF28">
        <v>41</v>
      </c>
      <c r="AG28">
        <v>17</v>
      </c>
      <c r="AH28">
        <v>19</v>
      </c>
      <c r="AI28" t="s">
        <v>253</v>
      </c>
      <c r="AJ28">
        <v>63</v>
      </c>
      <c r="AK28">
        <v>19</v>
      </c>
      <c r="AL28">
        <v>22</v>
      </c>
      <c r="AM28" t="s">
        <v>270</v>
      </c>
      <c r="AN28" t="s">
        <v>271</v>
      </c>
      <c r="AQ28" t="s">
        <v>251</v>
      </c>
      <c r="AY28" t="s">
        <v>12172</v>
      </c>
    </row>
    <row r="29" spans="1:51" x14ac:dyDescent="0.3">
      <c r="A29" s="25" t="s">
        <v>281</v>
      </c>
      <c r="B29" s="25" t="s">
        <v>282</v>
      </c>
      <c r="C29" s="25" t="s">
        <v>256</v>
      </c>
      <c r="D29" s="25">
        <v>155</v>
      </c>
      <c r="E29" s="26">
        <v>229</v>
      </c>
      <c r="F29" s="25">
        <v>7.2</v>
      </c>
      <c r="G29" s="25">
        <v>25</v>
      </c>
      <c r="H29" s="26">
        <f t="shared" si="0"/>
        <v>21.6</v>
      </c>
      <c r="I29" s="27">
        <f t="shared" si="1"/>
        <v>176.6</v>
      </c>
      <c r="J29" s="25"/>
      <c r="K29" s="25"/>
      <c r="L29" s="25" t="s">
        <v>12172</v>
      </c>
      <c r="M29" s="26"/>
      <c r="N29" s="26"/>
      <c r="O29" s="25"/>
      <c r="P29" s="25"/>
      <c r="Q29" s="26">
        <f t="shared" si="2"/>
        <v>0</v>
      </c>
      <c r="R29" s="26"/>
      <c r="T29" t="s">
        <v>152</v>
      </c>
      <c r="U29" t="s">
        <v>226</v>
      </c>
      <c r="V29" t="s">
        <v>257</v>
      </c>
      <c r="W29" t="s">
        <v>62</v>
      </c>
      <c r="X29" t="s">
        <v>154</v>
      </c>
      <c r="Y29" t="s">
        <v>155</v>
      </c>
      <c r="Z29" t="s">
        <v>227</v>
      </c>
      <c r="AA29">
        <v>2</v>
      </c>
      <c r="AB29" t="s">
        <v>231</v>
      </c>
      <c r="AC29" t="s">
        <v>239</v>
      </c>
      <c r="AD29" t="s">
        <v>240</v>
      </c>
      <c r="AE29" t="s">
        <v>283</v>
      </c>
      <c r="AF29">
        <v>39</v>
      </c>
      <c r="AG29">
        <v>18</v>
      </c>
      <c r="AH29">
        <v>22</v>
      </c>
      <c r="AI29" t="s">
        <v>259</v>
      </c>
      <c r="AJ29">
        <v>39</v>
      </c>
      <c r="AK29">
        <v>20</v>
      </c>
      <c r="AL29">
        <v>33</v>
      </c>
      <c r="AM29" t="s">
        <v>270</v>
      </c>
      <c r="AN29" t="s">
        <v>271</v>
      </c>
      <c r="AQ29" t="s">
        <v>256</v>
      </c>
      <c r="AY29" t="s">
        <v>12172</v>
      </c>
    </row>
    <row r="30" spans="1:51" x14ac:dyDescent="0.3">
      <c r="A30" s="25" t="s">
        <v>284</v>
      </c>
      <c r="B30" s="25" t="s">
        <v>285</v>
      </c>
      <c r="C30" s="25" t="s">
        <v>262</v>
      </c>
      <c r="D30" s="25">
        <v>135</v>
      </c>
      <c r="E30" s="26">
        <v>209</v>
      </c>
      <c r="F30" s="25">
        <v>6.5</v>
      </c>
      <c r="G30" s="25">
        <v>22</v>
      </c>
      <c r="H30" s="26">
        <f t="shared" si="0"/>
        <v>19.5</v>
      </c>
      <c r="I30" s="27">
        <f t="shared" si="1"/>
        <v>154.5</v>
      </c>
      <c r="J30" s="25"/>
      <c r="K30" s="25"/>
      <c r="L30" s="25" t="s">
        <v>12172</v>
      </c>
      <c r="M30" s="26"/>
      <c r="N30" s="26"/>
      <c r="O30" s="25"/>
      <c r="P30" s="25"/>
      <c r="Q30" s="26">
        <f t="shared" si="2"/>
        <v>0</v>
      </c>
      <c r="R30" s="26"/>
      <c r="T30" t="s">
        <v>152</v>
      </c>
      <c r="U30" t="s">
        <v>226</v>
      </c>
      <c r="V30" t="s">
        <v>257</v>
      </c>
      <c r="W30" t="s">
        <v>62</v>
      </c>
      <c r="X30" t="s">
        <v>154</v>
      </c>
      <c r="Y30" t="s">
        <v>155</v>
      </c>
      <c r="Z30" t="s">
        <v>227</v>
      </c>
      <c r="AA30">
        <v>2</v>
      </c>
      <c r="AB30" t="s">
        <v>231</v>
      </c>
      <c r="AC30" t="s">
        <v>239</v>
      </c>
      <c r="AD30" t="s">
        <v>240</v>
      </c>
      <c r="AE30" t="s">
        <v>286</v>
      </c>
      <c r="AF30">
        <v>37</v>
      </c>
      <c r="AG30">
        <v>17</v>
      </c>
      <c r="AH30">
        <v>19</v>
      </c>
      <c r="AI30" t="s">
        <v>264</v>
      </c>
      <c r="AJ30">
        <v>54</v>
      </c>
      <c r="AK30">
        <v>19</v>
      </c>
      <c r="AL30">
        <v>22</v>
      </c>
      <c r="AM30" t="s">
        <v>270</v>
      </c>
      <c r="AN30" t="s">
        <v>271</v>
      </c>
      <c r="AQ30" t="s">
        <v>262</v>
      </c>
      <c r="AY30" t="s">
        <v>12172</v>
      </c>
    </row>
    <row r="31" spans="1:51" x14ac:dyDescent="0.3">
      <c r="A31" s="25" t="s">
        <v>287</v>
      </c>
      <c r="B31" s="25" t="s">
        <v>288</v>
      </c>
      <c r="C31" s="25" t="s">
        <v>267</v>
      </c>
      <c r="D31" s="25">
        <v>135</v>
      </c>
      <c r="E31" s="26">
        <v>199</v>
      </c>
      <c r="F31" s="25">
        <v>6.1</v>
      </c>
      <c r="G31" s="25">
        <v>24</v>
      </c>
      <c r="H31" s="26">
        <f t="shared" si="0"/>
        <v>18.299999999999997</v>
      </c>
      <c r="I31" s="27">
        <f t="shared" si="1"/>
        <v>153.30000000000001</v>
      </c>
      <c r="J31" s="25"/>
      <c r="K31" s="25"/>
      <c r="L31" s="25" t="s">
        <v>12172</v>
      </c>
      <c r="M31" s="26"/>
      <c r="N31" s="26"/>
      <c r="O31" s="25"/>
      <c r="P31" s="25"/>
      <c r="Q31" s="26">
        <f t="shared" si="2"/>
        <v>0</v>
      </c>
      <c r="R31" s="26"/>
      <c r="T31" t="s">
        <v>152</v>
      </c>
      <c r="U31" t="s">
        <v>226</v>
      </c>
      <c r="V31" t="s">
        <v>178</v>
      </c>
      <c r="W31" t="s">
        <v>62</v>
      </c>
      <c r="X31" t="s">
        <v>154</v>
      </c>
      <c r="Y31" t="s">
        <v>155</v>
      </c>
      <c r="Z31" t="s">
        <v>227</v>
      </c>
      <c r="AA31">
        <v>2</v>
      </c>
      <c r="AB31" t="s">
        <v>231</v>
      </c>
      <c r="AC31" t="s">
        <v>239</v>
      </c>
      <c r="AD31" t="s">
        <v>240</v>
      </c>
      <c r="AE31" t="s">
        <v>289</v>
      </c>
      <c r="AF31">
        <v>35</v>
      </c>
      <c r="AG31">
        <v>19</v>
      </c>
      <c r="AH31">
        <v>23</v>
      </c>
      <c r="AI31" t="s">
        <v>269</v>
      </c>
      <c r="AJ31">
        <v>22</v>
      </c>
      <c r="AK31">
        <v>33</v>
      </c>
      <c r="AL31">
        <v>29</v>
      </c>
      <c r="AM31" t="s">
        <v>290</v>
      </c>
      <c r="AN31" t="s">
        <v>291</v>
      </c>
      <c r="AQ31" t="s">
        <v>267</v>
      </c>
      <c r="AY31" t="s">
        <v>12172</v>
      </c>
    </row>
    <row r="32" spans="1:51" x14ac:dyDescent="0.3">
      <c r="A32" s="25" t="s">
        <v>292</v>
      </c>
      <c r="B32" s="25" t="s">
        <v>293</v>
      </c>
      <c r="C32" s="25" t="s">
        <v>238</v>
      </c>
      <c r="D32" s="25">
        <v>129</v>
      </c>
      <c r="E32" s="26">
        <v>199</v>
      </c>
      <c r="F32" s="25">
        <v>5.5</v>
      </c>
      <c r="G32" s="25">
        <v>21</v>
      </c>
      <c r="H32" s="26">
        <f t="shared" si="0"/>
        <v>16.5</v>
      </c>
      <c r="I32" s="27">
        <f t="shared" si="1"/>
        <v>145.5</v>
      </c>
      <c r="J32" s="25"/>
      <c r="K32" s="25"/>
      <c r="L32" s="25" t="s">
        <v>12172</v>
      </c>
      <c r="M32" s="26"/>
      <c r="N32" s="26"/>
      <c r="O32" s="25"/>
      <c r="P32" s="25"/>
      <c r="Q32" s="26">
        <f t="shared" si="2"/>
        <v>0</v>
      </c>
      <c r="R32" s="26"/>
      <c r="T32" t="s">
        <v>152</v>
      </c>
      <c r="U32" t="s">
        <v>226</v>
      </c>
      <c r="V32" t="s">
        <v>178</v>
      </c>
      <c r="W32" t="s">
        <v>62</v>
      </c>
      <c r="X32" t="s">
        <v>154</v>
      </c>
      <c r="Y32" t="s">
        <v>155</v>
      </c>
      <c r="Z32" t="s">
        <v>227</v>
      </c>
      <c r="AA32">
        <v>2</v>
      </c>
      <c r="AB32" t="s">
        <v>231</v>
      </c>
      <c r="AC32" t="s">
        <v>239</v>
      </c>
      <c r="AD32" t="s">
        <v>240</v>
      </c>
      <c r="AE32" t="s">
        <v>294</v>
      </c>
      <c r="AF32">
        <v>33</v>
      </c>
      <c r="AG32">
        <v>18</v>
      </c>
      <c r="AH32">
        <v>20</v>
      </c>
      <c r="AI32" t="s">
        <v>242</v>
      </c>
      <c r="AJ32">
        <v>41</v>
      </c>
      <c r="AK32">
        <v>20</v>
      </c>
      <c r="AL32">
        <v>23</v>
      </c>
      <c r="AM32" t="s">
        <v>290</v>
      </c>
      <c r="AN32" t="s">
        <v>291</v>
      </c>
      <c r="AQ32" t="s">
        <v>238</v>
      </c>
      <c r="AY32" t="s">
        <v>12172</v>
      </c>
    </row>
    <row r="33" spans="1:51" x14ac:dyDescent="0.3">
      <c r="A33" s="25" t="s">
        <v>295</v>
      </c>
      <c r="B33" s="25" t="s">
        <v>296</v>
      </c>
      <c r="C33" s="25" t="s">
        <v>245</v>
      </c>
      <c r="D33" s="25">
        <v>165</v>
      </c>
      <c r="E33" s="26">
        <v>249</v>
      </c>
      <c r="F33" s="25">
        <v>8.4</v>
      </c>
      <c r="G33" s="25">
        <v>30</v>
      </c>
      <c r="H33" s="26">
        <f t="shared" si="0"/>
        <v>25.200000000000003</v>
      </c>
      <c r="I33" s="27">
        <f t="shared" si="1"/>
        <v>190.2</v>
      </c>
      <c r="J33" s="25"/>
      <c r="K33" s="25"/>
      <c r="L33" s="25" t="s">
        <v>12172</v>
      </c>
      <c r="M33" s="26"/>
      <c r="N33" s="26"/>
      <c r="O33" s="25"/>
      <c r="P33" s="25"/>
      <c r="Q33" s="26">
        <f t="shared" si="2"/>
        <v>0</v>
      </c>
      <c r="R33" s="26"/>
      <c r="T33" t="s">
        <v>152</v>
      </c>
      <c r="U33" t="s">
        <v>226</v>
      </c>
      <c r="V33" t="s">
        <v>246</v>
      </c>
      <c r="W33" t="s">
        <v>62</v>
      </c>
      <c r="X33" t="s">
        <v>154</v>
      </c>
      <c r="Y33" t="s">
        <v>155</v>
      </c>
      <c r="Z33" t="s">
        <v>227</v>
      </c>
      <c r="AA33">
        <v>2</v>
      </c>
      <c r="AB33" t="s">
        <v>231</v>
      </c>
      <c r="AC33" t="s">
        <v>239</v>
      </c>
      <c r="AD33" t="s">
        <v>240</v>
      </c>
      <c r="AE33" t="s">
        <v>297</v>
      </c>
      <c r="AF33">
        <v>43</v>
      </c>
      <c r="AG33">
        <v>18</v>
      </c>
      <c r="AH33">
        <v>22</v>
      </c>
      <c r="AI33" t="s">
        <v>248</v>
      </c>
      <c r="AJ33">
        <v>43</v>
      </c>
      <c r="AK33">
        <v>20</v>
      </c>
      <c r="AL33">
        <v>34</v>
      </c>
      <c r="AM33" t="s">
        <v>290</v>
      </c>
      <c r="AN33" t="s">
        <v>291</v>
      </c>
      <c r="AQ33" t="s">
        <v>245</v>
      </c>
      <c r="AY33" t="s">
        <v>12172</v>
      </c>
    </row>
    <row r="34" spans="1:51" x14ac:dyDescent="0.3">
      <c r="A34" s="25" t="s">
        <v>298</v>
      </c>
      <c r="B34" s="25" t="s">
        <v>299</v>
      </c>
      <c r="C34" s="25" t="s">
        <v>251</v>
      </c>
      <c r="D34" s="25">
        <v>135</v>
      </c>
      <c r="E34" s="26">
        <v>229</v>
      </c>
      <c r="F34" s="25">
        <v>7.6</v>
      </c>
      <c r="G34" s="25">
        <v>23</v>
      </c>
      <c r="H34" s="26">
        <f t="shared" si="0"/>
        <v>22.799999999999997</v>
      </c>
      <c r="I34" s="27">
        <f t="shared" si="1"/>
        <v>157.80000000000001</v>
      </c>
      <c r="J34" s="25"/>
      <c r="K34" s="25"/>
      <c r="L34" s="25" t="s">
        <v>12172</v>
      </c>
      <c r="M34" s="26"/>
      <c r="N34" s="26"/>
      <c r="O34" s="25"/>
      <c r="P34" s="25"/>
      <c r="Q34" s="26">
        <f t="shared" si="2"/>
        <v>0</v>
      </c>
      <c r="R34" s="26"/>
      <c r="T34" t="s">
        <v>152</v>
      </c>
      <c r="U34" t="s">
        <v>226</v>
      </c>
      <c r="V34" t="s">
        <v>246</v>
      </c>
      <c r="W34" t="s">
        <v>62</v>
      </c>
      <c r="X34" t="s">
        <v>154</v>
      </c>
      <c r="Y34" t="s">
        <v>155</v>
      </c>
      <c r="Z34" t="s">
        <v>227</v>
      </c>
      <c r="AA34">
        <v>2</v>
      </c>
      <c r="AB34" t="s">
        <v>231</v>
      </c>
      <c r="AC34" t="s">
        <v>239</v>
      </c>
      <c r="AD34" t="s">
        <v>240</v>
      </c>
      <c r="AE34" t="s">
        <v>300</v>
      </c>
      <c r="AF34">
        <v>41</v>
      </c>
      <c r="AG34">
        <v>17</v>
      </c>
      <c r="AH34">
        <v>19</v>
      </c>
      <c r="AI34" t="s">
        <v>253</v>
      </c>
      <c r="AJ34">
        <v>63</v>
      </c>
      <c r="AK34">
        <v>19</v>
      </c>
      <c r="AL34">
        <v>22</v>
      </c>
      <c r="AM34" t="s">
        <v>290</v>
      </c>
      <c r="AN34" t="s">
        <v>291</v>
      </c>
      <c r="AQ34" t="s">
        <v>251</v>
      </c>
      <c r="AY34" t="s">
        <v>12172</v>
      </c>
    </row>
    <row r="35" spans="1:51" x14ac:dyDescent="0.3">
      <c r="A35" s="25" t="s">
        <v>301</v>
      </c>
      <c r="B35" s="25" t="s">
        <v>302</v>
      </c>
      <c r="C35" s="25" t="s">
        <v>256</v>
      </c>
      <c r="D35" s="25">
        <v>155</v>
      </c>
      <c r="E35" s="26">
        <v>229</v>
      </c>
      <c r="F35" s="25">
        <v>7.2</v>
      </c>
      <c r="G35" s="25">
        <v>25</v>
      </c>
      <c r="H35" s="26">
        <f t="shared" si="0"/>
        <v>21.6</v>
      </c>
      <c r="I35" s="27">
        <f t="shared" si="1"/>
        <v>176.6</v>
      </c>
      <c r="J35" s="25"/>
      <c r="K35" s="25"/>
      <c r="L35" s="25" t="s">
        <v>12172</v>
      </c>
      <c r="M35" s="26"/>
      <c r="N35" s="26"/>
      <c r="O35" s="25"/>
      <c r="P35" s="25"/>
      <c r="Q35" s="26">
        <f t="shared" si="2"/>
        <v>0</v>
      </c>
      <c r="R35" s="26"/>
      <c r="T35" t="s">
        <v>152</v>
      </c>
      <c r="U35" t="s">
        <v>226</v>
      </c>
      <c r="V35" t="s">
        <v>257</v>
      </c>
      <c r="W35" t="s">
        <v>62</v>
      </c>
      <c r="X35" t="s">
        <v>154</v>
      </c>
      <c r="Y35" t="s">
        <v>155</v>
      </c>
      <c r="Z35" t="s">
        <v>227</v>
      </c>
      <c r="AA35">
        <v>2</v>
      </c>
      <c r="AB35" t="s">
        <v>231</v>
      </c>
      <c r="AC35" t="s">
        <v>239</v>
      </c>
      <c r="AD35" t="s">
        <v>240</v>
      </c>
      <c r="AE35" t="s">
        <v>303</v>
      </c>
      <c r="AF35">
        <v>39</v>
      </c>
      <c r="AG35">
        <v>18</v>
      </c>
      <c r="AH35">
        <v>22</v>
      </c>
      <c r="AI35" t="s">
        <v>259</v>
      </c>
      <c r="AJ35">
        <v>39</v>
      </c>
      <c r="AK35">
        <v>20</v>
      </c>
      <c r="AL35">
        <v>33</v>
      </c>
      <c r="AM35" t="s">
        <v>290</v>
      </c>
      <c r="AN35" t="s">
        <v>291</v>
      </c>
      <c r="AQ35" t="s">
        <v>256</v>
      </c>
      <c r="AY35" t="s">
        <v>12172</v>
      </c>
    </row>
    <row r="36" spans="1:51" x14ac:dyDescent="0.3">
      <c r="A36" s="25" t="s">
        <v>304</v>
      </c>
      <c r="B36" s="25" t="s">
        <v>305</v>
      </c>
      <c r="C36" s="25" t="s">
        <v>262</v>
      </c>
      <c r="D36" s="25">
        <v>135</v>
      </c>
      <c r="E36" s="26">
        <v>209</v>
      </c>
      <c r="F36" s="25">
        <v>6.5</v>
      </c>
      <c r="G36" s="25">
        <v>22</v>
      </c>
      <c r="H36" s="26">
        <f t="shared" si="0"/>
        <v>19.5</v>
      </c>
      <c r="I36" s="27">
        <f t="shared" si="1"/>
        <v>154.5</v>
      </c>
      <c r="J36" s="25"/>
      <c r="K36" s="25"/>
      <c r="L36" s="25" t="s">
        <v>12172</v>
      </c>
      <c r="M36" s="26"/>
      <c r="N36" s="26"/>
      <c r="O36" s="25"/>
      <c r="P36" s="25"/>
      <c r="Q36" s="26">
        <f t="shared" si="2"/>
        <v>0</v>
      </c>
      <c r="R36" s="26"/>
      <c r="T36" t="s">
        <v>152</v>
      </c>
      <c r="U36" t="s">
        <v>226</v>
      </c>
      <c r="V36" t="s">
        <v>257</v>
      </c>
      <c r="W36" t="s">
        <v>62</v>
      </c>
      <c r="X36" t="s">
        <v>154</v>
      </c>
      <c r="Y36" t="s">
        <v>155</v>
      </c>
      <c r="Z36" t="s">
        <v>227</v>
      </c>
      <c r="AA36">
        <v>2</v>
      </c>
      <c r="AB36" t="s">
        <v>231</v>
      </c>
      <c r="AC36" t="s">
        <v>239</v>
      </c>
      <c r="AD36" t="s">
        <v>240</v>
      </c>
      <c r="AE36" t="s">
        <v>306</v>
      </c>
      <c r="AF36">
        <v>37</v>
      </c>
      <c r="AG36">
        <v>17</v>
      </c>
      <c r="AH36">
        <v>19</v>
      </c>
      <c r="AI36" t="s">
        <v>264</v>
      </c>
      <c r="AJ36">
        <v>54</v>
      </c>
      <c r="AK36">
        <v>19</v>
      </c>
      <c r="AL36">
        <v>22</v>
      </c>
      <c r="AM36" t="s">
        <v>290</v>
      </c>
      <c r="AN36" t="s">
        <v>291</v>
      </c>
      <c r="AQ36" t="s">
        <v>262</v>
      </c>
      <c r="AY36" t="s">
        <v>12172</v>
      </c>
    </row>
    <row r="37" spans="1:51" x14ac:dyDescent="0.3">
      <c r="A37" s="25" t="s">
        <v>307</v>
      </c>
      <c r="B37" s="25" t="s">
        <v>308</v>
      </c>
      <c r="C37" s="25" t="s">
        <v>267</v>
      </c>
      <c r="D37" s="25">
        <v>135</v>
      </c>
      <c r="E37" s="26">
        <v>199</v>
      </c>
      <c r="F37" s="25">
        <v>6.1</v>
      </c>
      <c r="G37" s="25">
        <v>24</v>
      </c>
      <c r="H37" s="26">
        <f t="shared" si="0"/>
        <v>18.299999999999997</v>
      </c>
      <c r="I37" s="27">
        <f t="shared" si="1"/>
        <v>153.30000000000001</v>
      </c>
      <c r="J37" s="25"/>
      <c r="K37" s="25"/>
      <c r="L37" s="25" t="s">
        <v>12172</v>
      </c>
      <c r="M37" s="26"/>
      <c r="N37" s="26"/>
      <c r="O37" s="25"/>
      <c r="P37" s="25"/>
      <c r="Q37" s="26">
        <f t="shared" si="2"/>
        <v>0</v>
      </c>
      <c r="R37" s="26"/>
      <c r="T37" t="s">
        <v>152</v>
      </c>
      <c r="U37" t="s">
        <v>226</v>
      </c>
      <c r="V37" t="s">
        <v>178</v>
      </c>
      <c r="W37" t="s">
        <v>62</v>
      </c>
      <c r="X37" t="s">
        <v>154</v>
      </c>
      <c r="Y37" t="s">
        <v>155</v>
      </c>
      <c r="Z37" t="s">
        <v>227</v>
      </c>
      <c r="AA37">
        <v>2</v>
      </c>
      <c r="AB37" t="s">
        <v>231</v>
      </c>
      <c r="AC37" t="s">
        <v>239</v>
      </c>
      <c r="AD37" t="s">
        <v>240</v>
      </c>
      <c r="AE37" t="s">
        <v>309</v>
      </c>
      <c r="AF37">
        <v>35</v>
      </c>
      <c r="AG37">
        <v>19</v>
      </c>
      <c r="AH37">
        <v>23</v>
      </c>
      <c r="AI37" t="s">
        <v>269</v>
      </c>
      <c r="AJ37">
        <v>22</v>
      </c>
      <c r="AK37">
        <v>33</v>
      </c>
      <c r="AL37">
        <v>29</v>
      </c>
      <c r="AM37" t="s">
        <v>310</v>
      </c>
      <c r="AN37" t="s">
        <v>311</v>
      </c>
      <c r="AQ37" t="s">
        <v>267</v>
      </c>
      <c r="AY37" t="s">
        <v>12172</v>
      </c>
    </row>
    <row r="38" spans="1:51" x14ac:dyDescent="0.3">
      <c r="A38" s="25" t="s">
        <v>312</v>
      </c>
      <c r="B38" s="25" t="s">
        <v>313</v>
      </c>
      <c r="C38" s="25" t="s">
        <v>238</v>
      </c>
      <c r="D38" s="25">
        <v>129</v>
      </c>
      <c r="E38" s="26">
        <v>199</v>
      </c>
      <c r="F38" s="25">
        <v>5.5</v>
      </c>
      <c r="G38" s="25">
        <v>21</v>
      </c>
      <c r="H38" s="26">
        <f t="shared" si="0"/>
        <v>16.5</v>
      </c>
      <c r="I38" s="27">
        <f t="shared" si="1"/>
        <v>145.5</v>
      </c>
      <c r="J38" s="25"/>
      <c r="K38" s="25"/>
      <c r="L38" s="25" t="s">
        <v>12172</v>
      </c>
      <c r="M38" s="26"/>
      <c r="N38" s="26"/>
      <c r="O38" s="25"/>
      <c r="P38" s="25"/>
      <c r="Q38" s="26">
        <f t="shared" si="2"/>
        <v>0</v>
      </c>
      <c r="R38" s="26"/>
      <c r="T38" t="s">
        <v>152</v>
      </c>
      <c r="U38" t="s">
        <v>226</v>
      </c>
      <c r="V38" t="s">
        <v>178</v>
      </c>
      <c r="W38" t="s">
        <v>62</v>
      </c>
      <c r="X38" t="s">
        <v>154</v>
      </c>
      <c r="Y38" t="s">
        <v>155</v>
      </c>
      <c r="Z38" t="s">
        <v>227</v>
      </c>
      <c r="AA38">
        <v>2</v>
      </c>
      <c r="AB38" t="s">
        <v>231</v>
      </c>
      <c r="AC38" t="s">
        <v>239</v>
      </c>
      <c r="AD38" t="s">
        <v>240</v>
      </c>
      <c r="AE38" t="s">
        <v>314</v>
      </c>
      <c r="AF38">
        <v>33</v>
      </c>
      <c r="AG38">
        <v>18</v>
      </c>
      <c r="AH38">
        <v>20</v>
      </c>
      <c r="AI38" t="s">
        <v>242</v>
      </c>
      <c r="AJ38">
        <v>41</v>
      </c>
      <c r="AK38">
        <v>20</v>
      </c>
      <c r="AL38">
        <v>23</v>
      </c>
      <c r="AM38" t="s">
        <v>310</v>
      </c>
      <c r="AN38" t="s">
        <v>311</v>
      </c>
      <c r="AQ38" t="s">
        <v>238</v>
      </c>
      <c r="AY38" t="s">
        <v>12172</v>
      </c>
    </row>
    <row r="39" spans="1:51" x14ac:dyDescent="0.3">
      <c r="A39" s="25" t="s">
        <v>315</v>
      </c>
      <c r="B39" s="25" t="s">
        <v>316</v>
      </c>
      <c r="C39" s="25" t="s">
        <v>245</v>
      </c>
      <c r="D39" s="25">
        <v>165</v>
      </c>
      <c r="E39" s="26">
        <v>249</v>
      </c>
      <c r="F39" s="25">
        <v>8.4</v>
      </c>
      <c r="G39" s="25">
        <v>30</v>
      </c>
      <c r="H39" s="26">
        <f t="shared" si="0"/>
        <v>25.200000000000003</v>
      </c>
      <c r="I39" s="27">
        <f t="shared" si="1"/>
        <v>190.2</v>
      </c>
      <c r="J39" s="25"/>
      <c r="K39" s="25"/>
      <c r="L39" s="25" t="s">
        <v>12172</v>
      </c>
      <c r="M39" s="26"/>
      <c r="N39" s="26"/>
      <c r="O39" s="25"/>
      <c r="P39" s="25"/>
      <c r="Q39" s="26">
        <f t="shared" si="2"/>
        <v>0</v>
      </c>
      <c r="R39" s="26"/>
      <c r="T39" t="s">
        <v>152</v>
      </c>
      <c r="U39" t="s">
        <v>226</v>
      </c>
      <c r="V39" t="s">
        <v>246</v>
      </c>
      <c r="W39" t="s">
        <v>62</v>
      </c>
      <c r="X39" t="s">
        <v>154</v>
      </c>
      <c r="Y39" t="s">
        <v>155</v>
      </c>
      <c r="Z39" t="s">
        <v>227</v>
      </c>
      <c r="AA39">
        <v>2</v>
      </c>
      <c r="AB39" t="s">
        <v>231</v>
      </c>
      <c r="AC39" t="s">
        <v>239</v>
      </c>
      <c r="AD39" t="s">
        <v>240</v>
      </c>
      <c r="AE39" t="s">
        <v>317</v>
      </c>
      <c r="AF39">
        <v>43</v>
      </c>
      <c r="AG39">
        <v>18</v>
      </c>
      <c r="AH39">
        <v>22</v>
      </c>
      <c r="AI39" t="s">
        <v>248</v>
      </c>
      <c r="AJ39">
        <v>43</v>
      </c>
      <c r="AK39">
        <v>20</v>
      </c>
      <c r="AL39">
        <v>34</v>
      </c>
      <c r="AM39" t="s">
        <v>310</v>
      </c>
      <c r="AN39" t="s">
        <v>311</v>
      </c>
      <c r="AQ39" t="s">
        <v>245</v>
      </c>
      <c r="AY39" t="s">
        <v>12172</v>
      </c>
    </row>
    <row r="40" spans="1:51" x14ac:dyDescent="0.3">
      <c r="A40" s="25" t="s">
        <v>318</v>
      </c>
      <c r="B40" s="25" t="s">
        <v>319</v>
      </c>
      <c r="C40" s="25" t="s">
        <v>251</v>
      </c>
      <c r="D40" s="25">
        <v>135</v>
      </c>
      <c r="E40" s="26">
        <v>229</v>
      </c>
      <c r="F40" s="25">
        <v>7.6</v>
      </c>
      <c r="G40" s="25">
        <v>23</v>
      </c>
      <c r="H40" s="26">
        <f t="shared" si="0"/>
        <v>22.799999999999997</v>
      </c>
      <c r="I40" s="27">
        <f t="shared" si="1"/>
        <v>157.80000000000001</v>
      </c>
      <c r="J40" s="25"/>
      <c r="K40" s="25"/>
      <c r="L40" s="25" t="s">
        <v>12172</v>
      </c>
      <c r="M40" s="26"/>
      <c r="N40" s="26"/>
      <c r="O40" s="25"/>
      <c r="P40" s="25"/>
      <c r="Q40" s="26">
        <f t="shared" si="2"/>
        <v>0</v>
      </c>
      <c r="R40" s="26"/>
      <c r="T40" t="s">
        <v>152</v>
      </c>
      <c r="U40" t="s">
        <v>226</v>
      </c>
      <c r="V40" t="s">
        <v>246</v>
      </c>
      <c r="W40" t="s">
        <v>62</v>
      </c>
      <c r="X40" t="s">
        <v>154</v>
      </c>
      <c r="Y40" t="s">
        <v>155</v>
      </c>
      <c r="Z40" t="s">
        <v>227</v>
      </c>
      <c r="AA40">
        <v>2</v>
      </c>
      <c r="AB40" t="s">
        <v>231</v>
      </c>
      <c r="AC40" t="s">
        <v>239</v>
      </c>
      <c r="AD40" t="s">
        <v>240</v>
      </c>
      <c r="AE40" t="s">
        <v>320</v>
      </c>
      <c r="AF40">
        <v>41</v>
      </c>
      <c r="AG40">
        <v>17</v>
      </c>
      <c r="AH40">
        <v>19</v>
      </c>
      <c r="AI40" t="s">
        <v>253</v>
      </c>
      <c r="AJ40">
        <v>63</v>
      </c>
      <c r="AK40">
        <v>19</v>
      </c>
      <c r="AL40">
        <v>22</v>
      </c>
      <c r="AM40" t="s">
        <v>310</v>
      </c>
      <c r="AN40" t="s">
        <v>311</v>
      </c>
      <c r="AQ40" t="s">
        <v>251</v>
      </c>
      <c r="AY40" t="s">
        <v>12172</v>
      </c>
    </row>
    <row r="41" spans="1:51" x14ac:dyDescent="0.3">
      <c r="A41" s="25" t="s">
        <v>321</v>
      </c>
      <c r="B41" s="25" t="s">
        <v>322</v>
      </c>
      <c r="C41" s="25" t="s">
        <v>256</v>
      </c>
      <c r="D41" s="25">
        <v>155</v>
      </c>
      <c r="E41" s="26">
        <v>229</v>
      </c>
      <c r="F41" s="25">
        <v>7.2</v>
      </c>
      <c r="G41" s="25">
        <v>25</v>
      </c>
      <c r="H41" s="26">
        <f t="shared" si="0"/>
        <v>21.6</v>
      </c>
      <c r="I41" s="27">
        <f t="shared" si="1"/>
        <v>176.6</v>
      </c>
      <c r="J41" s="25"/>
      <c r="K41" s="25"/>
      <c r="L41" s="25" t="s">
        <v>12172</v>
      </c>
      <c r="M41" s="26"/>
      <c r="N41" s="26"/>
      <c r="O41" s="25"/>
      <c r="P41" s="25"/>
      <c r="Q41" s="26">
        <f t="shared" si="2"/>
        <v>0</v>
      </c>
      <c r="R41" s="26"/>
      <c r="T41" t="s">
        <v>152</v>
      </c>
      <c r="U41" t="s">
        <v>226</v>
      </c>
      <c r="V41" t="s">
        <v>257</v>
      </c>
      <c r="W41" t="s">
        <v>62</v>
      </c>
      <c r="X41" t="s">
        <v>154</v>
      </c>
      <c r="Y41" t="s">
        <v>155</v>
      </c>
      <c r="Z41" t="s">
        <v>227</v>
      </c>
      <c r="AA41">
        <v>2</v>
      </c>
      <c r="AB41" t="s">
        <v>231</v>
      </c>
      <c r="AC41" t="s">
        <v>239</v>
      </c>
      <c r="AD41" t="s">
        <v>240</v>
      </c>
      <c r="AE41" t="s">
        <v>323</v>
      </c>
      <c r="AF41">
        <v>39</v>
      </c>
      <c r="AG41">
        <v>18</v>
      </c>
      <c r="AH41">
        <v>22</v>
      </c>
      <c r="AI41" t="s">
        <v>259</v>
      </c>
      <c r="AJ41">
        <v>39</v>
      </c>
      <c r="AK41">
        <v>20</v>
      </c>
      <c r="AL41">
        <v>33</v>
      </c>
      <c r="AM41" t="s">
        <v>310</v>
      </c>
      <c r="AN41" t="s">
        <v>311</v>
      </c>
      <c r="AQ41" t="s">
        <v>256</v>
      </c>
      <c r="AY41" t="s">
        <v>12172</v>
      </c>
    </row>
    <row r="42" spans="1:51" x14ac:dyDescent="0.3">
      <c r="A42" s="25" t="s">
        <v>324</v>
      </c>
      <c r="B42" s="25" t="s">
        <v>325</v>
      </c>
      <c r="C42" s="25" t="s">
        <v>262</v>
      </c>
      <c r="D42" s="25">
        <v>135</v>
      </c>
      <c r="E42" s="26">
        <v>209</v>
      </c>
      <c r="F42" s="25">
        <v>6.5</v>
      </c>
      <c r="G42" s="25">
        <v>22</v>
      </c>
      <c r="H42" s="26">
        <f t="shared" si="0"/>
        <v>19.5</v>
      </c>
      <c r="I42" s="27">
        <f t="shared" si="1"/>
        <v>154.5</v>
      </c>
      <c r="J42" s="25"/>
      <c r="K42" s="25"/>
      <c r="L42" s="25" t="s">
        <v>12172</v>
      </c>
      <c r="M42" s="26"/>
      <c r="N42" s="26"/>
      <c r="O42" s="25"/>
      <c r="P42" s="25"/>
      <c r="Q42" s="26">
        <f t="shared" si="2"/>
        <v>0</v>
      </c>
      <c r="R42" s="26"/>
      <c r="T42" t="s">
        <v>152</v>
      </c>
      <c r="U42" t="s">
        <v>226</v>
      </c>
      <c r="V42" t="s">
        <v>257</v>
      </c>
      <c r="W42" t="s">
        <v>62</v>
      </c>
      <c r="X42" t="s">
        <v>154</v>
      </c>
      <c r="Y42" t="s">
        <v>155</v>
      </c>
      <c r="Z42" t="s">
        <v>227</v>
      </c>
      <c r="AA42">
        <v>2</v>
      </c>
      <c r="AB42" t="s">
        <v>231</v>
      </c>
      <c r="AC42" t="s">
        <v>239</v>
      </c>
      <c r="AD42" t="s">
        <v>240</v>
      </c>
      <c r="AE42" t="s">
        <v>326</v>
      </c>
      <c r="AF42">
        <v>37</v>
      </c>
      <c r="AG42">
        <v>17</v>
      </c>
      <c r="AH42">
        <v>19</v>
      </c>
      <c r="AI42" t="s">
        <v>264</v>
      </c>
      <c r="AJ42">
        <v>54</v>
      </c>
      <c r="AK42">
        <v>19</v>
      </c>
      <c r="AL42">
        <v>22</v>
      </c>
      <c r="AM42" t="s">
        <v>310</v>
      </c>
      <c r="AN42" t="s">
        <v>311</v>
      </c>
      <c r="AQ42" t="s">
        <v>262</v>
      </c>
      <c r="AY42" t="s">
        <v>12172</v>
      </c>
    </row>
    <row r="43" spans="1:51" x14ac:dyDescent="0.3">
      <c r="A43" s="25" t="s">
        <v>327</v>
      </c>
      <c r="B43" s="25" t="s">
        <v>328</v>
      </c>
      <c r="C43" s="25" t="s">
        <v>329</v>
      </c>
      <c r="D43" s="25">
        <v>349</v>
      </c>
      <c r="E43" s="26">
        <v>399</v>
      </c>
      <c r="F43" s="25">
        <v>7.5</v>
      </c>
      <c r="G43" s="25">
        <v>125</v>
      </c>
      <c r="H43" s="26">
        <f t="shared" si="0"/>
        <v>22.5</v>
      </c>
      <c r="I43" s="27">
        <f t="shared" si="1"/>
        <v>371.5</v>
      </c>
      <c r="J43" s="25" t="s">
        <v>330</v>
      </c>
      <c r="K43" s="25" t="s">
        <v>331</v>
      </c>
      <c r="L43" s="25" t="s">
        <v>12172</v>
      </c>
      <c r="M43" s="26">
        <v>235</v>
      </c>
      <c r="N43" s="26">
        <v>299</v>
      </c>
      <c r="O43" s="25">
        <v>3.3</v>
      </c>
      <c r="P43" s="25">
        <v>35</v>
      </c>
      <c r="Q43" s="26">
        <f t="shared" si="2"/>
        <v>9.8999999999999986</v>
      </c>
      <c r="R43" s="27">
        <f t="shared" si="3"/>
        <v>244.9</v>
      </c>
      <c r="T43" t="s">
        <v>152</v>
      </c>
      <c r="U43" t="s">
        <v>226</v>
      </c>
      <c r="V43" t="s">
        <v>162</v>
      </c>
      <c r="W43" t="s">
        <v>62</v>
      </c>
      <c r="X43" t="s">
        <v>154</v>
      </c>
      <c r="Y43" t="s">
        <v>155</v>
      </c>
      <c r="Z43" t="s">
        <v>227</v>
      </c>
      <c r="AA43">
        <v>1</v>
      </c>
      <c r="AB43" t="s">
        <v>163</v>
      </c>
      <c r="AC43" t="s">
        <v>164</v>
      </c>
      <c r="AD43" t="s">
        <v>102</v>
      </c>
      <c r="AE43" t="s">
        <v>332</v>
      </c>
      <c r="AF43">
        <v>30</v>
      </c>
      <c r="AG43">
        <v>48</v>
      </c>
      <c r="AH43">
        <v>48</v>
      </c>
      <c r="AI43" t="s">
        <v>333</v>
      </c>
      <c r="AJ43">
        <v>6</v>
      </c>
      <c r="AK43">
        <v>33</v>
      </c>
      <c r="AL43">
        <v>31</v>
      </c>
      <c r="AM43" t="s">
        <v>334</v>
      </c>
      <c r="AN43" t="s">
        <v>335</v>
      </c>
      <c r="AP43" t="s">
        <v>336</v>
      </c>
      <c r="AQ43" t="s">
        <v>329</v>
      </c>
      <c r="AR43">
        <v>29</v>
      </c>
      <c r="AS43">
        <v>30</v>
      </c>
      <c r="AT43">
        <v>30</v>
      </c>
      <c r="AU43" t="s">
        <v>155</v>
      </c>
      <c r="AV43" t="s">
        <v>227</v>
      </c>
      <c r="AW43" t="s">
        <v>154</v>
      </c>
      <c r="AX43">
        <v>1</v>
      </c>
      <c r="AY43" t="s">
        <v>12172</v>
      </c>
    </row>
    <row r="44" spans="1:51" x14ac:dyDescent="0.3">
      <c r="A44" s="25" t="s">
        <v>327</v>
      </c>
      <c r="B44" s="25" t="s">
        <v>328</v>
      </c>
      <c r="C44" s="25" t="s">
        <v>329</v>
      </c>
      <c r="D44" s="25">
        <v>349</v>
      </c>
      <c r="E44" s="26">
        <v>399</v>
      </c>
      <c r="F44" s="25">
        <v>7.5</v>
      </c>
      <c r="G44" s="25">
        <v>125</v>
      </c>
      <c r="H44" s="26">
        <f t="shared" si="0"/>
        <v>22.5</v>
      </c>
      <c r="I44" s="27">
        <f t="shared" si="1"/>
        <v>371.5</v>
      </c>
      <c r="J44" s="25" t="s">
        <v>337</v>
      </c>
      <c r="K44" s="25" t="s">
        <v>338</v>
      </c>
      <c r="L44" s="25" t="s">
        <v>12172</v>
      </c>
      <c r="M44" s="26">
        <v>114</v>
      </c>
      <c r="N44" s="26">
        <v>100</v>
      </c>
      <c r="O44" s="25">
        <v>4.2</v>
      </c>
      <c r="P44" s="25">
        <v>90</v>
      </c>
      <c r="Q44" s="26">
        <f t="shared" si="2"/>
        <v>12.600000000000001</v>
      </c>
      <c r="R44" s="27">
        <f t="shared" si="3"/>
        <v>126.6</v>
      </c>
      <c r="T44" t="s">
        <v>152</v>
      </c>
      <c r="U44" t="s">
        <v>226</v>
      </c>
      <c r="V44" t="s">
        <v>162</v>
      </c>
      <c r="W44" t="s">
        <v>62</v>
      </c>
      <c r="X44" t="s">
        <v>154</v>
      </c>
      <c r="Y44" t="s">
        <v>155</v>
      </c>
      <c r="Z44" t="s">
        <v>227</v>
      </c>
      <c r="AA44">
        <v>1</v>
      </c>
      <c r="AB44" t="s">
        <v>163</v>
      </c>
      <c r="AC44" t="s">
        <v>164</v>
      </c>
      <c r="AD44" t="s">
        <v>339</v>
      </c>
      <c r="AE44" t="s">
        <v>332</v>
      </c>
      <c r="AF44">
        <v>30</v>
      </c>
      <c r="AG44">
        <v>48</v>
      </c>
      <c r="AH44">
        <v>48</v>
      </c>
      <c r="AI44" t="s">
        <v>340</v>
      </c>
      <c r="AJ44">
        <v>3</v>
      </c>
      <c r="AK44">
        <v>51</v>
      </c>
      <c r="AL44">
        <v>51</v>
      </c>
      <c r="AM44" t="s">
        <v>334</v>
      </c>
      <c r="AN44" t="s">
        <v>335</v>
      </c>
      <c r="AP44" t="s">
        <v>341</v>
      </c>
      <c r="AQ44" t="s">
        <v>329</v>
      </c>
      <c r="AU44" t="s">
        <v>155</v>
      </c>
      <c r="AV44" t="s">
        <v>227</v>
      </c>
      <c r="AW44" t="s">
        <v>154</v>
      </c>
      <c r="AX44">
        <v>1</v>
      </c>
      <c r="AY44" t="s">
        <v>12172</v>
      </c>
    </row>
    <row r="45" spans="1:51" x14ac:dyDescent="0.3">
      <c r="A45" s="25" t="s">
        <v>342</v>
      </c>
      <c r="B45" s="25" t="s">
        <v>343</v>
      </c>
      <c r="C45" s="25" t="s">
        <v>329</v>
      </c>
      <c r="D45" s="25">
        <v>599</v>
      </c>
      <c r="E45" s="26">
        <v>799</v>
      </c>
      <c r="F45" s="25">
        <v>10.8</v>
      </c>
      <c r="G45" s="25">
        <v>240</v>
      </c>
      <c r="H45" s="26">
        <f t="shared" si="0"/>
        <v>32.400000000000006</v>
      </c>
      <c r="I45" s="27">
        <f t="shared" si="1"/>
        <v>631.4</v>
      </c>
      <c r="J45" s="25" t="s">
        <v>330</v>
      </c>
      <c r="K45" s="25" t="s">
        <v>331</v>
      </c>
      <c r="L45" s="25" t="s">
        <v>12172</v>
      </c>
      <c r="M45" s="26">
        <v>235</v>
      </c>
      <c r="N45" s="26">
        <v>299</v>
      </c>
      <c r="O45" s="25">
        <v>3.3</v>
      </c>
      <c r="P45" s="25">
        <v>35</v>
      </c>
      <c r="Q45" s="26">
        <f t="shared" si="2"/>
        <v>9.8999999999999986</v>
      </c>
      <c r="R45" s="27">
        <f t="shared" si="3"/>
        <v>244.9</v>
      </c>
      <c r="T45" t="s">
        <v>152</v>
      </c>
      <c r="U45" t="s">
        <v>226</v>
      </c>
      <c r="V45" t="s">
        <v>162</v>
      </c>
      <c r="W45" t="s">
        <v>62</v>
      </c>
      <c r="X45" t="s">
        <v>154</v>
      </c>
      <c r="Y45" t="s">
        <v>155</v>
      </c>
      <c r="Z45" t="s">
        <v>227</v>
      </c>
      <c r="AA45">
        <v>1</v>
      </c>
      <c r="AB45" t="s">
        <v>163</v>
      </c>
      <c r="AC45" t="s">
        <v>164</v>
      </c>
      <c r="AD45" t="s">
        <v>102</v>
      </c>
      <c r="AE45" t="s">
        <v>344</v>
      </c>
      <c r="AF45">
        <v>30</v>
      </c>
      <c r="AG45">
        <v>48</v>
      </c>
      <c r="AH45">
        <v>48</v>
      </c>
      <c r="AI45" t="s">
        <v>333</v>
      </c>
      <c r="AJ45">
        <v>6</v>
      </c>
      <c r="AK45">
        <v>33</v>
      </c>
      <c r="AL45">
        <v>31</v>
      </c>
      <c r="AM45" t="s">
        <v>334</v>
      </c>
      <c r="AN45" t="s">
        <v>335</v>
      </c>
      <c r="AP45" t="s">
        <v>336</v>
      </c>
      <c r="AQ45" t="s">
        <v>329</v>
      </c>
      <c r="AR45">
        <v>29</v>
      </c>
      <c r="AS45">
        <v>30</v>
      </c>
      <c r="AT45">
        <v>30</v>
      </c>
      <c r="AU45" t="s">
        <v>155</v>
      </c>
      <c r="AV45" t="s">
        <v>227</v>
      </c>
      <c r="AW45" t="s">
        <v>154</v>
      </c>
      <c r="AX45">
        <v>1</v>
      </c>
      <c r="AY45" t="s">
        <v>12172</v>
      </c>
    </row>
    <row r="46" spans="1:51" x14ac:dyDescent="0.3">
      <c r="A46" s="25" t="s">
        <v>342</v>
      </c>
      <c r="B46" s="25" t="s">
        <v>343</v>
      </c>
      <c r="C46" s="25" t="s">
        <v>329</v>
      </c>
      <c r="D46" s="25">
        <v>599</v>
      </c>
      <c r="E46" s="26">
        <v>799</v>
      </c>
      <c r="F46" s="25">
        <v>10.8</v>
      </c>
      <c r="G46" s="25">
        <v>240</v>
      </c>
      <c r="H46" s="26">
        <f t="shared" si="0"/>
        <v>32.400000000000006</v>
      </c>
      <c r="I46" s="27">
        <f t="shared" si="1"/>
        <v>631.4</v>
      </c>
      <c r="J46" s="25" t="s">
        <v>345</v>
      </c>
      <c r="K46" s="25" t="s">
        <v>346</v>
      </c>
      <c r="L46" s="25" t="s">
        <v>12172</v>
      </c>
      <c r="M46" s="26">
        <v>364</v>
      </c>
      <c r="N46" s="26">
        <v>500</v>
      </c>
      <c r="O46" s="25">
        <v>7.5</v>
      </c>
      <c r="P46" s="25">
        <v>205</v>
      </c>
      <c r="Q46" s="26">
        <f t="shared" si="2"/>
        <v>22.5</v>
      </c>
      <c r="R46" s="27">
        <f t="shared" si="3"/>
        <v>386.5</v>
      </c>
      <c r="T46" t="s">
        <v>152</v>
      </c>
      <c r="U46" t="s">
        <v>226</v>
      </c>
      <c r="V46" t="s">
        <v>162</v>
      </c>
      <c r="W46" t="s">
        <v>62</v>
      </c>
      <c r="X46" t="s">
        <v>154</v>
      </c>
      <c r="Y46" t="s">
        <v>155</v>
      </c>
      <c r="Z46" t="s">
        <v>227</v>
      </c>
      <c r="AA46">
        <v>1</v>
      </c>
      <c r="AB46" t="s">
        <v>163</v>
      </c>
      <c r="AC46" t="s">
        <v>164</v>
      </c>
      <c r="AD46" t="s">
        <v>172</v>
      </c>
      <c r="AE46" t="s">
        <v>344</v>
      </c>
      <c r="AF46">
        <v>30</v>
      </c>
      <c r="AG46">
        <v>48</v>
      </c>
      <c r="AH46">
        <v>48</v>
      </c>
      <c r="AI46" t="s">
        <v>347</v>
      </c>
      <c r="AJ46">
        <v>5</v>
      </c>
      <c r="AK46">
        <v>51</v>
      </c>
      <c r="AL46">
        <v>51</v>
      </c>
      <c r="AM46" t="s">
        <v>334</v>
      </c>
      <c r="AN46" t="s">
        <v>335</v>
      </c>
      <c r="AP46" t="s">
        <v>348</v>
      </c>
      <c r="AQ46" t="s">
        <v>329</v>
      </c>
      <c r="AU46" t="s">
        <v>155</v>
      </c>
      <c r="AV46" t="s">
        <v>227</v>
      </c>
      <c r="AW46" t="s">
        <v>154</v>
      </c>
      <c r="AX46">
        <v>1</v>
      </c>
      <c r="AY46" t="s">
        <v>12172</v>
      </c>
    </row>
    <row r="47" spans="1:51" x14ac:dyDescent="0.3">
      <c r="A47" s="25" t="s">
        <v>349</v>
      </c>
      <c r="B47" s="25" t="s">
        <v>350</v>
      </c>
      <c r="C47" s="25" t="s">
        <v>351</v>
      </c>
      <c r="D47" s="25">
        <v>599</v>
      </c>
      <c r="E47" s="26">
        <v>699</v>
      </c>
      <c r="F47" s="25">
        <v>11.5</v>
      </c>
      <c r="G47" s="25">
        <v>213</v>
      </c>
      <c r="H47" s="26">
        <f t="shared" si="0"/>
        <v>34.5</v>
      </c>
      <c r="I47" s="27">
        <f t="shared" si="1"/>
        <v>633.5</v>
      </c>
      <c r="J47" s="25" t="s">
        <v>352</v>
      </c>
      <c r="K47" s="25" t="s">
        <v>353</v>
      </c>
      <c r="L47" s="25" t="s">
        <v>12172</v>
      </c>
      <c r="M47" s="26">
        <v>329</v>
      </c>
      <c r="N47" s="26">
        <v>501</v>
      </c>
      <c r="O47" s="25">
        <v>5.4</v>
      </c>
      <c r="P47" s="25">
        <v>55</v>
      </c>
      <c r="Q47" s="26">
        <f t="shared" si="2"/>
        <v>16.200000000000003</v>
      </c>
      <c r="R47" s="27">
        <f t="shared" si="3"/>
        <v>345.2</v>
      </c>
      <c r="T47" t="s">
        <v>152</v>
      </c>
      <c r="U47" t="s">
        <v>226</v>
      </c>
      <c r="V47" t="s">
        <v>162</v>
      </c>
      <c r="W47" t="s">
        <v>62</v>
      </c>
      <c r="X47" t="s">
        <v>154</v>
      </c>
      <c r="Y47" t="s">
        <v>155</v>
      </c>
      <c r="Z47" t="s">
        <v>227</v>
      </c>
      <c r="AA47">
        <v>1</v>
      </c>
      <c r="AB47" t="s">
        <v>163</v>
      </c>
      <c r="AC47" t="s">
        <v>164</v>
      </c>
      <c r="AD47" t="s">
        <v>102</v>
      </c>
      <c r="AE47" t="s">
        <v>354</v>
      </c>
      <c r="AF47">
        <v>30</v>
      </c>
      <c r="AG47">
        <v>78</v>
      </c>
      <c r="AH47">
        <v>40</v>
      </c>
      <c r="AI47" t="s">
        <v>355</v>
      </c>
      <c r="AJ47">
        <v>11</v>
      </c>
      <c r="AK47">
        <v>29</v>
      </c>
      <c r="AL47">
        <v>31</v>
      </c>
      <c r="AM47" t="s">
        <v>334</v>
      </c>
      <c r="AN47" t="s">
        <v>335</v>
      </c>
      <c r="AP47" t="s">
        <v>356</v>
      </c>
      <c r="AQ47" t="s">
        <v>351</v>
      </c>
      <c r="AR47">
        <v>28</v>
      </c>
      <c r="AS47">
        <v>26</v>
      </c>
      <c r="AT47">
        <v>26</v>
      </c>
      <c r="AU47" t="s">
        <v>155</v>
      </c>
      <c r="AV47" t="s">
        <v>227</v>
      </c>
      <c r="AW47" t="s">
        <v>154</v>
      </c>
      <c r="AX47">
        <v>1</v>
      </c>
      <c r="AY47" t="s">
        <v>12172</v>
      </c>
    </row>
    <row r="48" spans="1:51" x14ac:dyDescent="0.3">
      <c r="A48" s="25" t="s">
        <v>349</v>
      </c>
      <c r="B48" s="25" t="s">
        <v>350</v>
      </c>
      <c r="C48" s="25" t="s">
        <v>351</v>
      </c>
      <c r="D48" s="25">
        <v>599</v>
      </c>
      <c r="E48" s="26">
        <v>699</v>
      </c>
      <c r="F48" s="25">
        <v>11.5</v>
      </c>
      <c r="G48" s="25">
        <v>213</v>
      </c>
      <c r="H48" s="26">
        <f t="shared" si="0"/>
        <v>34.5</v>
      </c>
      <c r="I48" s="27">
        <f t="shared" si="1"/>
        <v>633.5</v>
      </c>
      <c r="J48" s="25" t="s">
        <v>357</v>
      </c>
      <c r="K48" s="25" t="s">
        <v>358</v>
      </c>
      <c r="L48" s="25" t="s">
        <v>12172</v>
      </c>
      <c r="M48" s="26">
        <v>270</v>
      </c>
      <c r="N48" s="26">
        <v>198</v>
      </c>
      <c r="O48" s="25">
        <v>6.1</v>
      </c>
      <c r="P48" s="25">
        <v>158</v>
      </c>
      <c r="Q48" s="26">
        <f t="shared" si="2"/>
        <v>18.299999999999997</v>
      </c>
      <c r="R48" s="27">
        <f t="shared" si="3"/>
        <v>288.3</v>
      </c>
      <c r="T48" t="s">
        <v>152</v>
      </c>
      <c r="U48" t="s">
        <v>226</v>
      </c>
      <c r="V48" t="s">
        <v>162</v>
      </c>
      <c r="W48" t="s">
        <v>62</v>
      </c>
      <c r="X48" t="s">
        <v>154</v>
      </c>
      <c r="Y48" t="s">
        <v>155</v>
      </c>
      <c r="Z48" t="s">
        <v>227</v>
      </c>
      <c r="AA48">
        <v>1</v>
      </c>
      <c r="AB48" t="s">
        <v>163</v>
      </c>
      <c r="AC48" t="s">
        <v>164</v>
      </c>
      <c r="AD48" t="s">
        <v>172</v>
      </c>
      <c r="AE48" t="s">
        <v>354</v>
      </c>
      <c r="AF48">
        <v>30</v>
      </c>
      <c r="AG48">
        <v>78</v>
      </c>
      <c r="AH48">
        <v>40</v>
      </c>
      <c r="AI48" t="s">
        <v>359</v>
      </c>
      <c r="AJ48">
        <v>3</v>
      </c>
      <c r="AK48">
        <v>81</v>
      </c>
      <c r="AL48">
        <v>44</v>
      </c>
      <c r="AM48" t="s">
        <v>334</v>
      </c>
      <c r="AN48" t="s">
        <v>335</v>
      </c>
      <c r="AP48" t="s">
        <v>360</v>
      </c>
      <c r="AQ48" t="s">
        <v>351</v>
      </c>
      <c r="AU48" t="s">
        <v>155</v>
      </c>
      <c r="AV48" t="s">
        <v>227</v>
      </c>
      <c r="AW48" t="s">
        <v>154</v>
      </c>
      <c r="AX48">
        <v>1</v>
      </c>
      <c r="AY48" t="s">
        <v>12172</v>
      </c>
    </row>
    <row r="49" spans="1:51" x14ac:dyDescent="0.3">
      <c r="A49" s="25" t="s">
        <v>361</v>
      </c>
      <c r="B49" s="25" t="s">
        <v>362</v>
      </c>
      <c r="C49" s="25" t="s">
        <v>351</v>
      </c>
      <c r="D49" s="25">
        <v>999</v>
      </c>
      <c r="E49" s="26">
        <v>1249</v>
      </c>
      <c r="F49" s="25">
        <v>21.6</v>
      </c>
      <c r="G49" s="25">
        <v>363</v>
      </c>
      <c r="H49" s="26">
        <f t="shared" si="0"/>
        <v>64.800000000000011</v>
      </c>
      <c r="I49" s="27">
        <f t="shared" si="1"/>
        <v>1063.8</v>
      </c>
      <c r="J49" s="25" t="s">
        <v>352</v>
      </c>
      <c r="K49" s="25" t="s">
        <v>353</v>
      </c>
      <c r="L49" s="25" t="s">
        <v>12172</v>
      </c>
      <c r="M49" s="26">
        <v>329</v>
      </c>
      <c r="N49" s="26">
        <v>501</v>
      </c>
      <c r="O49" s="25">
        <v>5.4</v>
      </c>
      <c r="P49" s="25">
        <v>55</v>
      </c>
      <c r="Q49" s="26">
        <f t="shared" si="2"/>
        <v>16.200000000000003</v>
      </c>
      <c r="R49" s="27">
        <f t="shared" si="3"/>
        <v>345.2</v>
      </c>
      <c r="T49" t="s">
        <v>152</v>
      </c>
      <c r="U49" t="s">
        <v>226</v>
      </c>
      <c r="V49" t="s">
        <v>162</v>
      </c>
      <c r="W49" t="s">
        <v>62</v>
      </c>
      <c r="X49" t="s">
        <v>154</v>
      </c>
      <c r="Y49" t="s">
        <v>155</v>
      </c>
      <c r="Z49" t="s">
        <v>227</v>
      </c>
      <c r="AA49">
        <v>1</v>
      </c>
      <c r="AB49" t="s">
        <v>163</v>
      </c>
      <c r="AC49" t="s">
        <v>164</v>
      </c>
      <c r="AD49" t="s">
        <v>102</v>
      </c>
      <c r="AE49" t="s">
        <v>363</v>
      </c>
      <c r="AF49">
        <v>30</v>
      </c>
      <c r="AG49">
        <v>78</v>
      </c>
      <c r="AH49">
        <v>40</v>
      </c>
      <c r="AI49" t="s">
        <v>355</v>
      </c>
      <c r="AJ49">
        <v>11</v>
      </c>
      <c r="AK49">
        <v>29</v>
      </c>
      <c r="AL49">
        <v>31</v>
      </c>
      <c r="AM49" t="s">
        <v>334</v>
      </c>
      <c r="AN49" t="s">
        <v>335</v>
      </c>
      <c r="AP49" t="s">
        <v>356</v>
      </c>
      <c r="AQ49" t="s">
        <v>351</v>
      </c>
      <c r="AR49">
        <v>28</v>
      </c>
      <c r="AS49">
        <v>26</v>
      </c>
      <c r="AT49">
        <v>26</v>
      </c>
      <c r="AU49" t="s">
        <v>155</v>
      </c>
      <c r="AV49" t="s">
        <v>227</v>
      </c>
      <c r="AW49" t="s">
        <v>154</v>
      </c>
      <c r="AX49">
        <v>1</v>
      </c>
      <c r="AY49" t="s">
        <v>12172</v>
      </c>
    </row>
    <row r="50" spans="1:51" x14ac:dyDescent="0.3">
      <c r="A50" s="25" t="s">
        <v>361</v>
      </c>
      <c r="B50" s="25" t="s">
        <v>362</v>
      </c>
      <c r="C50" s="25" t="s">
        <v>351</v>
      </c>
      <c r="D50" s="25">
        <v>999</v>
      </c>
      <c r="E50" s="26">
        <v>1249</v>
      </c>
      <c r="F50" s="25">
        <v>21.6</v>
      </c>
      <c r="G50" s="25">
        <v>363</v>
      </c>
      <c r="H50" s="26">
        <f t="shared" si="0"/>
        <v>64.800000000000011</v>
      </c>
      <c r="I50" s="27">
        <f t="shared" si="1"/>
        <v>1063.8</v>
      </c>
      <c r="J50" s="25" t="s">
        <v>364</v>
      </c>
      <c r="K50" s="25" t="s">
        <v>365</v>
      </c>
      <c r="L50" s="25" t="s">
        <v>12172</v>
      </c>
      <c r="M50" s="26">
        <v>670</v>
      </c>
      <c r="N50" s="26">
        <v>748</v>
      </c>
      <c r="O50" s="25">
        <v>16.2</v>
      </c>
      <c r="P50" s="25">
        <v>308</v>
      </c>
      <c r="Q50" s="26">
        <f t="shared" si="2"/>
        <v>48.599999999999994</v>
      </c>
      <c r="R50" s="27">
        <f t="shared" si="3"/>
        <v>718.6</v>
      </c>
      <c r="T50" t="s">
        <v>152</v>
      </c>
      <c r="U50" t="s">
        <v>226</v>
      </c>
      <c r="V50" t="s">
        <v>162</v>
      </c>
      <c r="W50" t="s">
        <v>62</v>
      </c>
      <c r="X50" t="s">
        <v>154</v>
      </c>
      <c r="Y50" t="s">
        <v>155</v>
      </c>
      <c r="Z50" t="s">
        <v>227</v>
      </c>
      <c r="AA50">
        <v>1</v>
      </c>
      <c r="AB50" t="s">
        <v>163</v>
      </c>
      <c r="AC50" t="s">
        <v>164</v>
      </c>
      <c r="AD50" t="s">
        <v>339</v>
      </c>
      <c r="AE50" t="s">
        <v>363</v>
      </c>
      <c r="AF50">
        <v>30</v>
      </c>
      <c r="AG50">
        <v>78</v>
      </c>
      <c r="AH50">
        <v>40</v>
      </c>
      <c r="AI50" t="s">
        <v>366</v>
      </c>
      <c r="AJ50">
        <v>7</v>
      </c>
      <c r="AK50">
        <v>83</v>
      </c>
      <c r="AL50">
        <v>45</v>
      </c>
      <c r="AM50" t="s">
        <v>334</v>
      </c>
      <c r="AN50" t="s">
        <v>335</v>
      </c>
      <c r="AP50" t="s">
        <v>367</v>
      </c>
      <c r="AQ50" t="s">
        <v>351</v>
      </c>
      <c r="AU50" t="s">
        <v>155</v>
      </c>
      <c r="AV50" t="s">
        <v>227</v>
      </c>
      <c r="AW50" t="s">
        <v>154</v>
      </c>
      <c r="AX50">
        <v>1</v>
      </c>
      <c r="AY50" t="s">
        <v>12172</v>
      </c>
    </row>
    <row r="51" spans="1:51" x14ac:dyDescent="0.3">
      <c r="A51" s="25" t="s">
        <v>368</v>
      </c>
      <c r="B51" s="25" t="s">
        <v>369</v>
      </c>
      <c r="C51" s="25" t="s">
        <v>370</v>
      </c>
      <c r="D51" s="25">
        <v>379</v>
      </c>
      <c r="E51" s="26">
        <v>449</v>
      </c>
      <c r="F51" s="25">
        <v>8.6</v>
      </c>
      <c r="G51" s="25">
        <v>128</v>
      </c>
      <c r="H51" s="26">
        <f t="shared" si="0"/>
        <v>25.799999999999997</v>
      </c>
      <c r="I51" s="27">
        <f t="shared" si="1"/>
        <v>404.8</v>
      </c>
      <c r="J51" s="25" t="s">
        <v>337</v>
      </c>
      <c r="K51" s="25" t="s">
        <v>338</v>
      </c>
      <c r="L51" s="25" t="s">
        <v>12172</v>
      </c>
      <c r="M51" s="26">
        <v>114</v>
      </c>
      <c r="N51" s="26">
        <v>100</v>
      </c>
      <c r="O51" s="25">
        <v>4.2</v>
      </c>
      <c r="P51" s="25">
        <v>90</v>
      </c>
      <c r="Q51" s="26">
        <f t="shared" si="2"/>
        <v>12.600000000000001</v>
      </c>
      <c r="R51" s="27">
        <f t="shared" si="3"/>
        <v>126.6</v>
      </c>
      <c r="T51" t="s">
        <v>152</v>
      </c>
      <c r="U51" t="s">
        <v>226</v>
      </c>
      <c r="V51" t="s">
        <v>371</v>
      </c>
      <c r="W51" t="s">
        <v>62</v>
      </c>
      <c r="X51" t="s">
        <v>154</v>
      </c>
      <c r="Y51" t="s">
        <v>155</v>
      </c>
      <c r="Z51" t="s">
        <v>227</v>
      </c>
      <c r="AA51">
        <v>1</v>
      </c>
      <c r="AB51" t="s">
        <v>163</v>
      </c>
      <c r="AC51" t="s">
        <v>372</v>
      </c>
      <c r="AD51" t="s">
        <v>339</v>
      </c>
      <c r="AE51" t="s">
        <v>373</v>
      </c>
      <c r="AF51">
        <v>36</v>
      </c>
      <c r="AG51">
        <v>48</v>
      </c>
      <c r="AH51">
        <v>48</v>
      </c>
      <c r="AI51" t="s">
        <v>340</v>
      </c>
      <c r="AJ51">
        <v>3</v>
      </c>
      <c r="AK51">
        <v>51</v>
      </c>
      <c r="AL51">
        <v>51</v>
      </c>
      <c r="AM51" t="s">
        <v>334</v>
      </c>
      <c r="AN51" t="s">
        <v>335</v>
      </c>
      <c r="AP51" t="s">
        <v>341</v>
      </c>
      <c r="AQ51" t="s">
        <v>370</v>
      </c>
      <c r="AU51" t="s">
        <v>155</v>
      </c>
      <c r="AV51" t="s">
        <v>227</v>
      </c>
      <c r="AW51" t="s">
        <v>154</v>
      </c>
      <c r="AX51">
        <v>1</v>
      </c>
      <c r="AY51" t="s">
        <v>12172</v>
      </c>
    </row>
    <row r="52" spans="1:51" x14ac:dyDescent="0.3">
      <c r="A52" s="25" t="s">
        <v>368</v>
      </c>
      <c r="B52" s="25" t="s">
        <v>369</v>
      </c>
      <c r="C52" s="25" t="s">
        <v>370</v>
      </c>
      <c r="D52" s="25">
        <v>379</v>
      </c>
      <c r="E52" s="26">
        <v>449</v>
      </c>
      <c r="F52" s="25">
        <v>8.6</v>
      </c>
      <c r="G52" s="25">
        <v>128</v>
      </c>
      <c r="H52" s="26">
        <f t="shared" si="0"/>
        <v>25.799999999999997</v>
      </c>
      <c r="I52" s="27">
        <f t="shared" si="1"/>
        <v>404.8</v>
      </c>
      <c r="J52" s="25" t="s">
        <v>374</v>
      </c>
      <c r="K52" s="25" t="s">
        <v>375</v>
      </c>
      <c r="L52" s="25" t="s">
        <v>12172</v>
      </c>
      <c r="M52" s="26">
        <v>265</v>
      </c>
      <c r="N52" s="26">
        <v>349</v>
      </c>
      <c r="O52" s="25">
        <v>4.4000000000000004</v>
      </c>
      <c r="P52" s="25">
        <v>38</v>
      </c>
      <c r="Q52" s="26">
        <f t="shared" si="2"/>
        <v>13.200000000000001</v>
      </c>
      <c r="R52" s="27">
        <f t="shared" si="3"/>
        <v>278.2</v>
      </c>
      <c r="T52" t="s">
        <v>152</v>
      </c>
      <c r="U52" t="s">
        <v>226</v>
      </c>
      <c r="V52" t="s">
        <v>371</v>
      </c>
      <c r="W52" t="s">
        <v>62</v>
      </c>
      <c r="X52" t="s">
        <v>154</v>
      </c>
      <c r="Y52" t="s">
        <v>155</v>
      </c>
      <c r="Z52" t="s">
        <v>227</v>
      </c>
      <c r="AA52">
        <v>1</v>
      </c>
      <c r="AB52" t="s">
        <v>163</v>
      </c>
      <c r="AC52" t="s">
        <v>372</v>
      </c>
      <c r="AD52" t="s">
        <v>81</v>
      </c>
      <c r="AE52" t="s">
        <v>373</v>
      </c>
      <c r="AF52">
        <v>36</v>
      </c>
      <c r="AG52">
        <v>48</v>
      </c>
      <c r="AH52">
        <v>48</v>
      </c>
      <c r="AI52" t="s">
        <v>376</v>
      </c>
      <c r="AJ52">
        <v>6</v>
      </c>
      <c r="AK52">
        <v>37</v>
      </c>
      <c r="AL52">
        <v>33</v>
      </c>
      <c r="AM52" t="s">
        <v>334</v>
      </c>
      <c r="AN52" t="s">
        <v>335</v>
      </c>
      <c r="AP52" t="s">
        <v>377</v>
      </c>
      <c r="AQ52" t="s">
        <v>370</v>
      </c>
      <c r="AR52">
        <v>34</v>
      </c>
      <c r="AS52">
        <v>26</v>
      </c>
      <c r="AT52">
        <v>26</v>
      </c>
      <c r="AU52" t="s">
        <v>155</v>
      </c>
      <c r="AV52" t="s">
        <v>227</v>
      </c>
      <c r="AW52" t="s">
        <v>154</v>
      </c>
      <c r="AX52">
        <v>1</v>
      </c>
      <c r="AY52" t="s">
        <v>12172</v>
      </c>
    </row>
    <row r="53" spans="1:51" x14ac:dyDescent="0.3">
      <c r="A53" s="25" t="s">
        <v>378</v>
      </c>
      <c r="B53" s="25" t="s">
        <v>379</v>
      </c>
      <c r="C53" s="25" t="s">
        <v>370</v>
      </c>
      <c r="D53" s="25">
        <v>629</v>
      </c>
      <c r="E53" s="26">
        <v>849</v>
      </c>
      <c r="F53" s="25">
        <v>11.9</v>
      </c>
      <c r="G53" s="25">
        <v>243</v>
      </c>
      <c r="H53" s="26">
        <f t="shared" si="0"/>
        <v>35.700000000000003</v>
      </c>
      <c r="I53" s="27">
        <f t="shared" si="1"/>
        <v>664.7</v>
      </c>
      <c r="J53" s="25" t="s">
        <v>345</v>
      </c>
      <c r="K53" s="25" t="s">
        <v>346</v>
      </c>
      <c r="L53" s="25" t="s">
        <v>12172</v>
      </c>
      <c r="M53" s="26">
        <v>364</v>
      </c>
      <c r="N53" s="26">
        <v>500</v>
      </c>
      <c r="O53" s="25">
        <v>7.5</v>
      </c>
      <c r="P53" s="25">
        <v>205</v>
      </c>
      <c r="Q53" s="26">
        <f t="shared" si="2"/>
        <v>22.5</v>
      </c>
      <c r="R53" s="27">
        <f t="shared" si="3"/>
        <v>386.5</v>
      </c>
      <c r="T53" t="s">
        <v>152</v>
      </c>
      <c r="U53" t="s">
        <v>226</v>
      </c>
      <c r="V53" t="s">
        <v>371</v>
      </c>
      <c r="W53" t="s">
        <v>62</v>
      </c>
      <c r="X53" t="s">
        <v>154</v>
      </c>
      <c r="Y53" t="s">
        <v>155</v>
      </c>
      <c r="Z53" t="s">
        <v>227</v>
      </c>
      <c r="AA53">
        <v>1</v>
      </c>
      <c r="AB53" t="s">
        <v>163</v>
      </c>
      <c r="AC53" t="s">
        <v>164</v>
      </c>
      <c r="AD53" t="s">
        <v>172</v>
      </c>
      <c r="AE53" t="s">
        <v>380</v>
      </c>
      <c r="AF53">
        <v>36</v>
      </c>
      <c r="AG53">
        <v>48</v>
      </c>
      <c r="AH53">
        <v>48</v>
      </c>
      <c r="AI53" t="s">
        <v>347</v>
      </c>
      <c r="AJ53">
        <v>5</v>
      </c>
      <c r="AK53">
        <v>51</v>
      </c>
      <c r="AL53">
        <v>51</v>
      </c>
      <c r="AM53" t="s">
        <v>334</v>
      </c>
      <c r="AN53" t="s">
        <v>335</v>
      </c>
      <c r="AP53" t="s">
        <v>348</v>
      </c>
      <c r="AQ53" t="s">
        <v>370</v>
      </c>
      <c r="AU53" t="s">
        <v>155</v>
      </c>
      <c r="AV53" t="s">
        <v>227</v>
      </c>
      <c r="AW53" t="s">
        <v>154</v>
      </c>
      <c r="AX53">
        <v>1</v>
      </c>
      <c r="AY53" t="s">
        <v>12172</v>
      </c>
    </row>
    <row r="54" spans="1:51" x14ac:dyDescent="0.3">
      <c r="A54" s="25" t="s">
        <v>378</v>
      </c>
      <c r="B54" s="25" t="s">
        <v>379</v>
      </c>
      <c r="C54" s="25" t="s">
        <v>370</v>
      </c>
      <c r="D54" s="25">
        <v>629</v>
      </c>
      <c r="E54" s="26">
        <v>849</v>
      </c>
      <c r="F54" s="25">
        <v>11.9</v>
      </c>
      <c r="G54" s="25">
        <v>243</v>
      </c>
      <c r="H54" s="26">
        <f t="shared" si="0"/>
        <v>35.700000000000003</v>
      </c>
      <c r="I54" s="27">
        <f t="shared" si="1"/>
        <v>664.7</v>
      </c>
      <c r="J54" s="25" t="s">
        <v>374</v>
      </c>
      <c r="K54" s="25" t="s">
        <v>375</v>
      </c>
      <c r="L54" s="25" t="s">
        <v>12172</v>
      </c>
      <c r="M54" s="26">
        <v>265</v>
      </c>
      <c r="N54" s="26">
        <v>349</v>
      </c>
      <c r="O54" s="25">
        <v>4.4000000000000004</v>
      </c>
      <c r="P54" s="25">
        <v>38</v>
      </c>
      <c r="Q54" s="26">
        <f t="shared" si="2"/>
        <v>13.200000000000001</v>
      </c>
      <c r="R54" s="27">
        <f t="shared" si="3"/>
        <v>278.2</v>
      </c>
      <c r="T54" t="s">
        <v>152</v>
      </c>
      <c r="U54" t="s">
        <v>226</v>
      </c>
      <c r="V54" t="s">
        <v>371</v>
      </c>
      <c r="W54" t="s">
        <v>62</v>
      </c>
      <c r="X54" t="s">
        <v>154</v>
      </c>
      <c r="Y54" t="s">
        <v>155</v>
      </c>
      <c r="Z54" t="s">
        <v>227</v>
      </c>
      <c r="AA54">
        <v>1</v>
      </c>
      <c r="AB54" t="s">
        <v>163</v>
      </c>
      <c r="AC54" t="s">
        <v>164</v>
      </c>
      <c r="AD54" t="s">
        <v>81</v>
      </c>
      <c r="AE54" t="s">
        <v>380</v>
      </c>
      <c r="AF54">
        <v>36</v>
      </c>
      <c r="AG54">
        <v>48</v>
      </c>
      <c r="AH54">
        <v>48</v>
      </c>
      <c r="AI54" t="s">
        <v>376</v>
      </c>
      <c r="AJ54">
        <v>6</v>
      </c>
      <c r="AK54">
        <v>37</v>
      </c>
      <c r="AL54">
        <v>33</v>
      </c>
      <c r="AM54" t="s">
        <v>334</v>
      </c>
      <c r="AN54" t="s">
        <v>335</v>
      </c>
      <c r="AP54" t="s">
        <v>377</v>
      </c>
      <c r="AQ54" t="s">
        <v>370</v>
      </c>
      <c r="AR54">
        <v>34</v>
      </c>
      <c r="AS54">
        <v>26</v>
      </c>
      <c r="AT54">
        <v>26</v>
      </c>
      <c r="AU54" t="s">
        <v>155</v>
      </c>
      <c r="AV54" t="s">
        <v>227</v>
      </c>
      <c r="AW54" t="s">
        <v>154</v>
      </c>
      <c r="AX54">
        <v>1</v>
      </c>
      <c r="AY54" t="s">
        <v>12172</v>
      </c>
    </row>
    <row r="55" spans="1:51" x14ac:dyDescent="0.3">
      <c r="A55" s="25" t="s">
        <v>381</v>
      </c>
      <c r="B55" s="25" t="s">
        <v>382</v>
      </c>
      <c r="C55" s="25" t="s">
        <v>383</v>
      </c>
      <c r="D55" s="25">
        <v>399</v>
      </c>
      <c r="E55" s="26">
        <v>499</v>
      </c>
      <c r="F55" s="25">
        <v>9.6</v>
      </c>
      <c r="G55" s="25">
        <v>150</v>
      </c>
      <c r="H55" s="26">
        <f t="shared" si="0"/>
        <v>28.799999999999997</v>
      </c>
      <c r="I55" s="27">
        <f t="shared" si="1"/>
        <v>427.8</v>
      </c>
      <c r="J55" s="25" t="s">
        <v>384</v>
      </c>
      <c r="K55" s="25" t="s">
        <v>385</v>
      </c>
      <c r="L55" s="25" t="s">
        <v>12172</v>
      </c>
      <c r="M55" s="26">
        <v>134</v>
      </c>
      <c r="N55" s="26">
        <v>150</v>
      </c>
      <c r="O55" s="25">
        <v>5.2</v>
      </c>
      <c r="P55" s="25">
        <v>112</v>
      </c>
      <c r="Q55" s="26">
        <f t="shared" si="2"/>
        <v>15.600000000000001</v>
      </c>
      <c r="R55" s="27">
        <f t="shared" si="3"/>
        <v>149.6</v>
      </c>
      <c r="T55" t="s">
        <v>152</v>
      </c>
      <c r="U55" t="s">
        <v>226</v>
      </c>
      <c r="V55" t="s">
        <v>371</v>
      </c>
      <c r="W55" t="s">
        <v>62</v>
      </c>
      <c r="X55" t="s">
        <v>154</v>
      </c>
      <c r="Y55" t="s">
        <v>155</v>
      </c>
      <c r="Z55" t="s">
        <v>227</v>
      </c>
      <c r="AA55">
        <v>1</v>
      </c>
      <c r="AB55" t="s">
        <v>163</v>
      </c>
      <c r="AC55" t="s">
        <v>164</v>
      </c>
      <c r="AD55" t="s">
        <v>339</v>
      </c>
      <c r="AE55" t="s">
        <v>386</v>
      </c>
      <c r="AF55">
        <v>36</v>
      </c>
      <c r="AG55">
        <v>54</v>
      </c>
      <c r="AH55">
        <v>54</v>
      </c>
      <c r="AI55" t="s">
        <v>387</v>
      </c>
      <c r="AJ55">
        <v>3</v>
      </c>
      <c r="AK55">
        <v>57</v>
      </c>
      <c r="AL55">
        <v>57</v>
      </c>
      <c r="AM55" t="s">
        <v>334</v>
      </c>
      <c r="AN55" t="s">
        <v>335</v>
      </c>
      <c r="AP55" t="s">
        <v>388</v>
      </c>
      <c r="AQ55" t="s">
        <v>383</v>
      </c>
      <c r="AU55" t="s">
        <v>155</v>
      </c>
      <c r="AV55" t="s">
        <v>227</v>
      </c>
      <c r="AW55" t="s">
        <v>154</v>
      </c>
      <c r="AX55">
        <v>1</v>
      </c>
      <c r="AY55" t="s">
        <v>12172</v>
      </c>
    </row>
    <row r="56" spans="1:51" x14ac:dyDescent="0.3">
      <c r="A56" s="25" t="s">
        <v>381</v>
      </c>
      <c r="B56" s="25" t="s">
        <v>382</v>
      </c>
      <c r="C56" s="25" t="s">
        <v>383</v>
      </c>
      <c r="D56" s="25">
        <v>399</v>
      </c>
      <c r="E56" s="26">
        <v>499</v>
      </c>
      <c r="F56" s="25">
        <v>9.6</v>
      </c>
      <c r="G56" s="25">
        <v>150</v>
      </c>
      <c r="H56" s="26">
        <f t="shared" si="0"/>
        <v>28.799999999999997</v>
      </c>
      <c r="I56" s="27">
        <f t="shared" si="1"/>
        <v>427.8</v>
      </c>
      <c r="J56" s="25" t="s">
        <v>374</v>
      </c>
      <c r="K56" s="25" t="s">
        <v>375</v>
      </c>
      <c r="L56" s="25" t="s">
        <v>12172</v>
      </c>
      <c r="M56" s="26">
        <v>265</v>
      </c>
      <c r="N56" s="26">
        <v>349</v>
      </c>
      <c r="O56" s="25">
        <v>4.4000000000000004</v>
      </c>
      <c r="P56" s="25">
        <v>38</v>
      </c>
      <c r="Q56" s="26">
        <f t="shared" si="2"/>
        <v>13.200000000000001</v>
      </c>
      <c r="R56" s="27">
        <f t="shared" si="3"/>
        <v>278.2</v>
      </c>
      <c r="T56" t="s">
        <v>152</v>
      </c>
      <c r="U56" t="s">
        <v>226</v>
      </c>
      <c r="V56" t="s">
        <v>371</v>
      </c>
      <c r="W56" t="s">
        <v>62</v>
      </c>
      <c r="X56" t="s">
        <v>154</v>
      </c>
      <c r="Y56" t="s">
        <v>155</v>
      </c>
      <c r="Z56" t="s">
        <v>227</v>
      </c>
      <c r="AA56">
        <v>1</v>
      </c>
      <c r="AB56" t="s">
        <v>163</v>
      </c>
      <c r="AC56" t="s">
        <v>164</v>
      </c>
      <c r="AD56" t="s">
        <v>81</v>
      </c>
      <c r="AE56" t="s">
        <v>386</v>
      </c>
      <c r="AF56">
        <v>36</v>
      </c>
      <c r="AG56">
        <v>54</v>
      </c>
      <c r="AH56">
        <v>54</v>
      </c>
      <c r="AI56" t="s">
        <v>376</v>
      </c>
      <c r="AJ56">
        <v>6</v>
      </c>
      <c r="AK56">
        <v>37</v>
      </c>
      <c r="AL56">
        <v>33</v>
      </c>
      <c r="AM56" t="s">
        <v>334</v>
      </c>
      <c r="AN56" t="s">
        <v>335</v>
      </c>
      <c r="AP56" t="s">
        <v>377</v>
      </c>
      <c r="AQ56" t="s">
        <v>383</v>
      </c>
      <c r="AR56">
        <v>34</v>
      </c>
      <c r="AS56">
        <v>26</v>
      </c>
      <c r="AT56">
        <v>26</v>
      </c>
      <c r="AU56" t="s">
        <v>155</v>
      </c>
      <c r="AV56" t="s">
        <v>227</v>
      </c>
      <c r="AW56" t="s">
        <v>154</v>
      </c>
      <c r="AX56">
        <v>1</v>
      </c>
      <c r="AY56" t="s">
        <v>12172</v>
      </c>
    </row>
    <row r="57" spans="1:51" x14ac:dyDescent="0.3">
      <c r="A57" s="25" t="s">
        <v>389</v>
      </c>
      <c r="B57" s="25" t="s">
        <v>390</v>
      </c>
      <c r="C57" s="25" t="s">
        <v>383</v>
      </c>
      <c r="D57" s="25">
        <v>749</v>
      </c>
      <c r="E57" s="26">
        <v>949</v>
      </c>
      <c r="F57" s="25">
        <v>13.7</v>
      </c>
      <c r="G57" s="25">
        <v>278</v>
      </c>
      <c r="H57" s="26">
        <f t="shared" si="0"/>
        <v>41.099999999999994</v>
      </c>
      <c r="I57" s="27">
        <f t="shared" si="1"/>
        <v>790.1</v>
      </c>
      <c r="J57" s="25" t="s">
        <v>391</v>
      </c>
      <c r="K57" s="25" t="s">
        <v>392</v>
      </c>
      <c r="L57" s="25" t="s">
        <v>12172</v>
      </c>
      <c r="M57" s="26">
        <v>484</v>
      </c>
      <c r="N57" s="26">
        <v>600</v>
      </c>
      <c r="O57" s="25">
        <v>9.3000000000000007</v>
      </c>
      <c r="P57" s="25">
        <v>240</v>
      </c>
      <c r="Q57" s="26">
        <f t="shared" si="2"/>
        <v>27.900000000000002</v>
      </c>
      <c r="R57" s="27">
        <f t="shared" si="3"/>
        <v>511.9</v>
      </c>
      <c r="T57" t="s">
        <v>152</v>
      </c>
      <c r="U57" t="s">
        <v>226</v>
      </c>
      <c r="V57" t="s">
        <v>371</v>
      </c>
      <c r="W57" t="s">
        <v>62</v>
      </c>
      <c r="X57" t="s">
        <v>154</v>
      </c>
      <c r="Y57" t="s">
        <v>155</v>
      </c>
      <c r="Z57" t="s">
        <v>227</v>
      </c>
      <c r="AA57">
        <v>1</v>
      </c>
      <c r="AB57" t="s">
        <v>163</v>
      </c>
      <c r="AC57" t="s">
        <v>164</v>
      </c>
      <c r="AD57" t="s">
        <v>172</v>
      </c>
      <c r="AE57" t="s">
        <v>393</v>
      </c>
      <c r="AF57">
        <v>36</v>
      </c>
      <c r="AG57">
        <v>54</v>
      </c>
      <c r="AH57">
        <v>54</v>
      </c>
      <c r="AI57" t="s">
        <v>394</v>
      </c>
      <c r="AJ57">
        <v>5</v>
      </c>
      <c r="AK57">
        <v>57</v>
      </c>
      <c r="AL57">
        <v>57</v>
      </c>
      <c r="AM57" t="s">
        <v>334</v>
      </c>
      <c r="AN57" t="s">
        <v>335</v>
      </c>
      <c r="AP57" t="s">
        <v>395</v>
      </c>
      <c r="AQ57" t="s">
        <v>383</v>
      </c>
      <c r="AU57" t="s">
        <v>155</v>
      </c>
      <c r="AV57" t="s">
        <v>227</v>
      </c>
      <c r="AW57" t="s">
        <v>154</v>
      </c>
      <c r="AX57">
        <v>1</v>
      </c>
      <c r="AY57" t="s">
        <v>12172</v>
      </c>
    </row>
    <row r="58" spans="1:51" x14ac:dyDescent="0.3">
      <c r="A58" s="25" t="s">
        <v>389</v>
      </c>
      <c r="B58" s="25" t="s">
        <v>390</v>
      </c>
      <c r="C58" s="25" t="s">
        <v>383</v>
      </c>
      <c r="D58" s="25">
        <v>749</v>
      </c>
      <c r="E58" s="26">
        <v>949</v>
      </c>
      <c r="F58" s="25">
        <v>13.7</v>
      </c>
      <c r="G58" s="25">
        <v>278</v>
      </c>
      <c r="H58" s="26">
        <f t="shared" si="0"/>
        <v>41.099999999999994</v>
      </c>
      <c r="I58" s="27">
        <f t="shared" si="1"/>
        <v>790.1</v>
      </c>
      <c r="J58" s="25" t="s">
        <v>374</v>
      </c>
      <c r="K58" s="25" t="s">
        <v>375</v>
      </c>
      <c r="L58" s="25" t="s">
        <v>12172</v>
      </c>
      <c r="M58" s="26">
        <v>265</v>
      </c>
      <c r="N58" s="26">
        <v>349</v>
      </c>
      <c r="O58" s="25">
        <v>4.4000000000000004</v>
      </c>
      <c r="P58" s="25">
        <v>38</v>
      </c>
      <c r="Q58" s="26">
        <f t="shared" si="2"/>
        <v>13.200000000000001</v>
      </c>
      <c r="R58" s="27">
        <f t="shared" si="3"/>
        <v>278.2</v>
      </c>
      <c r="T58" t="s">
        <v>152</v>
      </c>
      <c r="U58" t="s">
        <v>226</v>
      </c>
      <c r="V58" t="s">
        <v>371</v>
      </c>
      <c r="W58" t="s">
        <v>62</v>
      </c>
      <c r="X58" t="s">
        <v>154</v>
      </c>
      <c r="Y58" t="s">
        <v>155</v>
      </c>
      <c r="Z58" t="s">
        <v>227</v>
      </c>
      <c r="AA58">
        <v>1</v>
      </c>
      <c r="AB58" t="s">
        <v>163</v>
      </c>
      <c r="AC58" t="s">
        <v>164</v>
      </c>
      <c r="AD58" t="s">
        <v>81</v>
      </c>
      <c r="AE58" t="s">
        <v>393</v>
      </c>
      <c r="AF58">
        <v>36</v>
      </c>
      <c r="AG58">
        <v>54</v>
      </c>
      <c r="AH58">
        <v>54</v>
      </c>
      <c r="AI58" t="s">
        <v>376</v>
      </c>
      <c r="AJ58">
        <v>6</v>
      </c>
      <c r="AK58">
        <v>37</v>
      </c>
      <c r="AL58">
        <v>33</v>
      </c>
      <c r="AM58" t="s">
        <v>334</v>
      </c>
      <c r="AN58" t="s">
        <v>335</v>
      </c>
      <c r="AP58" t="s">
        <v>377</v>
      </c>
      <c r="AQ58" t="s">
        <v>383</v>
      </c>
      <c r="AR58">
        <v>34</v>
      </c>
      <c r="AS58">
        <v>26</v>
      </c>
      <c r="AT58">
        <v>26</v>
      </c>
      <c r="AU58" t="s">
        <v>155</v>
      </c>
      <c r="AV58" t="s">
        <v>227</v>
      </c>
      <c r="AW58" t="s">
        <v>154</v>
      </c>
      <c r="AX58">
        <v>1</v>
      </c>
      <c r="AY58" t="s">
        <v>12172</v>
      </c>
    </row>
    <row r="59" spans="1:51" x14ac:dyDescent="0.3">
      <c r="A59" s="25" t="s">
        <v>396</v>
      </c>
      <c r="B59" s="25" t="s">
        <v>397</v>
      </c>
      <c r="C59" s="25" t="s">
        <v>398</v>
      </c>
      <c r="D59" s="25">
        <v>329</v>
      </c>
      <c r="E59" s="26">
        <v>369</v>
      </c>
      <c r="F59" s="25">
        <v>5.5</v>
      </c>
      <c r="G59" s="25">
        <v>79</v>
      </c>
      <c r="H59" s="26">
        <f t="shared" si="0"/>
        <v>16.5</v>
      </c>
      <c r="I59" s="27">
        <f t="shared" si="1"/>
        <v>345.5</v>
      </c>
      <c r="J59" s="25" t="s">
        <v>399</v>
      </c>
      <c r="K59" s="25" t="s">
        <v>400</v>
      </c>
      <c r="L59" s="25" t="s">
        <v>12172</v>
      </c>
      <c r="M59" s="26">
        <v>195</v>
      </c>
      <c r="N59" s="26">
        <v>286</v>
      </c>
      <c r="O59" s="25">
        <v>3.5</v>
      </c>
      <c r="P59" s="25">
        <v>37</v>
      </c>
      <c r="Q59" s="26">
        <f t="shared" si="2"/>
        <v>10.5</v>
      </c>
      <c r="R59" s="27">
        <f t="shared" si="3"/>
        <v>205.5</v>
      </c>
      <c r="T59" t="s">
        <v>152</v>
      </c>
      <c r="U59" t="s">
        <v>226</v>
      </c>
      <c r="V59" t="s">
        <v>401</v>
      </c>
      <c r="W59" t="s">
        <v>62</v>
      </c>
      <c r="X59" t="s">
        <v>154</v>
      </c>
      <c r="Y59" t="s">
        <v>155</v>
      </c>
      <c r="Z59" t="s">
        <v>227</v>
      </c>
      <c r="AA59">
        <v>1</v>
      </c>
      <c r="AB59" t="s">
        <v>163</v>
      </c>
      <c r="AC59" t="s">
        <v>372</v>
      </c>
      <c r="AD59" t="s">
        <v>102</v>
      </c>
      <c r="AE59" t="s">
        <v>402</v>
      </c>
      <c r="AF59">
        <v>42</v>
      </c>
      <c r="AG59">
        <v>32</v>
      </c>
      <c r="AH59">
        <v>32</v>
      </c>
      <c r="AI59" t="s">
        <v>403</v>
      </c>
      <c r="AJ59">
        <v>6</v>
      </c>
      <c r="AK59">
        <v>43</v>
      </c>
      <c r="AL59">
        <v>22</v>
      </c>
      <c r="AM59" t="s">
        <v>334</v>
      </c>
      <c r="AN59" t="s">
        <v>335</v>
      </c>
      <c r="AP59" t="s">
        <v>404</v>
      </c>
      <c r="AQ59" t="s">
        <v>398</v>
      </c>
      <c r="AR59">
        <v>40</v>
      </c>
      <c r="AS59">
        <v>20</v>
      </c>
      <c r="AT59">
        <v>20</v>
      </c>
      <c r="AU59" t="s">
        <v>155</v>
      </c>
      <c r="AV59" t="s">
        <v>227</v>
      </c>
      <c r="AW59" t="s">
        <v>154</v>
      </c>
      <c r="AX59">
        <v>1</v>
      </c>
      <c r="AY59" t="s">
        <v>12172</v>
      </c>
    </row>
    <row r="60" spans="1:51" x14ac:dyDescent="0.3">
      <c r="A60" s="25" t="s">
        <v>396</v>
      </c>
      <c r="B60" s="25" t="s">
        <v>397</v>
      </c>
      <c r="C60" s="25" t="s">
        <v>398</v>
      </c>
      <c r="D60" s="25">
        <v>329</v>
      </c>
      <c r="E60" s="26">
        <v>369</v>
      </c>
      <c r="F60" s="25">
        <v>5.5</v>
      </c>
      <c r="G60" s="25">
        <v>79</v>
      </c>
      <c r="H60" s="26">
        <f t="shared" si="0"/>
        <v>16.5</v>
      </c>
      <c r="I60" s="27">
        <f t="shared" si="1"/>
        <v>345.5</v>
      </c>
      <c r="J60" s="25" t="s">
        <v>405</v>
      </c>
      <c r="K60" s="25" t="s">
        <v>406</v>
      </c>
      <c r="L60" s="25" t="s">
        <v>12172</v>
      </c>
      <c r="M60" s="26">
        <v>134</v>
      </c>
      <c r="N60" s="26">
        <v>83</v>
      </c>
      <c r="O60" s="25">
        <v>2</v>
      </c>
      <c r="P60" s="25">
        <v>42</v>
      </c>
      <c r="Q60" s="26">
        <f t="shared" si="2"/>
        <v>6</v>
      </c>
      <c r="R60" s="27">
        <f t="shared" si="3"/>
        <v>140</v>
      </c>
      <c r="T60" t="s">
        <v>152</v>
      </c>
      <c r="U60" t="s">
        <v>226</v>
      </c>
      <c r="V60" t="s">
        <v>401</v>
      </c>
      <c r="W60" t="s">
        <v>62</v>
      </c>
      <c r="X60" t="s">
        <v>154</v>
      </c>
      <c r="Y60" t="s">
        <v>155</v>
      </c>
      <c r="Z60" t="s">
        <v>227</v>
      </c>
      <c r="AA60">
        <v>1</v>
      </c>
      <c r="AB60" t="s">
        <v>163</v>
      </c>
      <c r="AC60" t="s">
        <v>372</v>
      </c>
      <c r="AD60" t="s">
        <v>339</v>
      </c>
      <c r="AE60" t="s">
        <v>402</v>
      </c>
      <c r="AF60">
        <v>42</v>
      </c>
      <c r="AG60">
        <v>32</v>
      </c>
      <c r="AH60">
        <v>32</v>
      </c>
      <c r="AI60" t="s">
        <v>407</v>
      </c>
      <c r="AJ60">
        <v>3</v>
      </c>
      <c r="AK60">
        <v>35</v>
      </c>
      <c r="AL60">
        <v>35</v>
      </c>
      <c r="AM60" t="s">
        <v>334</v>
      </c>
      <c r="AN60" t="s">
        <v>335</v>
      </c>
      <c r="AP60" t="s">
        <v>408</v>
      </c>
      <c r="AQ60" t="s">
        <v>398</v>
      </c>
      <c r="AU60" t="s">
        <v>155</v>
      </c>
      <c r="AV60" t="s">
        <v>227</v>
      </c>
      <c r="AW60" t="s">
        <v>154</v>
      </c>
      <c r="AX60">
        <v>1</v>
      </c>
      <c r="AY60" t="s">
        <v>12172</v>
      </c>
    </row>
    <row r="61" spans="1:51" x14ac:dyDescent="0.3">
      <c r="A61" s="25" t="s">
        <v>409</v>
      </c>
      <c r="B61" s="25" t="s">
        <v>410</v>
      </c>
      <c r="C61" s="25" t="s">
        <v>398</v>
      </c>
      <c r="D61" s="25">
        <v>449</v>
      </c>
      <c r="E61" s="26">
        <v>569</v>
      </c>
      <c r="F61" s="25">
        <v>6.2</v>
      </c>
      <c r="G61" s="25">
        <v>132</v>
      </c>
      <c r="H61" s="26">
        <f t="shared" si="0"/>
        <v>18.600000000000001</v>
      </c>
      <c r="I61" s="27">
        <f t="shared" si="1"/>
        <v>467.6</v>
      </c>
      <c r="J61" s="25" t="s">
        <v>399</v>
      </c>
      <c r="K61" s="25" t="s">
        <v>400</v>
      </c>
      <c r="L61" s="25" t="s">
        <v>12172</v>
      </c>
      <c r="M61" s="26">
        <v>195</v>
      </c>
      <c r="N61" s="26">
        <v>286</v>
      </c>
      <c r="O61" s="25">
        <v>3.5</v>
      </c>
      <c r="P61" s="25">
        <v>37</v>
      </c>
      <c r="Q61" s="26">
        <f t="shared" si="2"/>
        <v>10.5</v>
      </c>
      <c r="R61" s="27">
        <f t="shared" si="3"/>
        <v>205.5</v>
      </c>
      <c r="T61" t="s">
        <v>152</v>
      </c>
      <c r="U61" t="s">
        <v>226</v>
      </c>
      <c r="V61" t="s">
        <v>401</v>
      </c>
      <c r="W61" t="s">
        <v>62</v>
      </c>
      <c r="X61" t="s">
        <v>154</v>
      </c>
      <c r="Y61" t="s">
        <v>155</v>
      </c>
      <c r="Z61" t="s">
        <v>227</v>
      </c>
      <c r="AA61">
        <v>1</v>
      </c>
      <c r="AB61" t="s">
        <v>163</v>
      </c>
      <c r="AC61" t="s">
        <v>164</v>
      </c>
      <c r="AD61" t="s">
        <v>102</v>
      </c>
      <c r="AE61" t="s">
        <v>411</v>
      </c>
      <c r="AF61">
        <v>42</v>
      </c>
      <c r="AG61">
        <v>32</v>
      </c>
      <c r="AH61">
        <v>32</v>
      </c>
      <c r="AI61" t="s">
        <v>403</v>
      </c>
      <c r="AJ61">
        <v>6</v>
      </c>
      <c r="AK61">
        <v>43</v>
      </c>
      <c r="AL61">
        <v>22</v>
      </c>
      <c r="AM61" t="s">
        <v>334</v>
      </c>
      <c r="AN61" t="s">
        <v>335</v>
      </c>
      <c r="AP61" t="s">
        <v>404</v>
      </c>
      <c r="AQ61" t="s">
        <v>398</v>
      </c>
      <c r="AR61">
        <v>40</v>
      </c>
      <c r="AS61">
        <v>20</v>
      </c>
      <c r="AT61">
        <v>20</v>
      </c>
      <c r="AU61" t="s">
        <v>155</v>
      </c>
      <c r="AV61" t="s">
        <v>227</v>
      </c>
      <c r="AW61" t="s">
        <v>154</v>
      </c>
      <c r="AX61">
        <v>1</v>
      </c>
      <c r="AY61" t="s">
        <v>12172</v>
      </c>
    </row>
    <row r="62" spans="1:51" x14ac:dyDescent="0.3">
      <c r="A62" s="25" t="s">
        <v>409</v>
      </c>
      <c r="B62" s="25" t="s">
        <v>410</v>
      </c>
      <c r="C62" s="25" t="s">
        <v>398</v>
      </c>
      <c r="D62" s="25">
        <v>449</v>
      </c>
      <c r="E62" s="26">
        <v>569</v>
      </c>
      <c r="F62" s="25">
        <v>6.2</v>
      </c>
      <c r="G62" s="25">
        <v>132</v>
      </c>
      <c r="H62" s="26">
        <f t="shared" si="0"/>
        <v>18.600000000000001</v>
      </c>
      <c r="I62" s="27">
        <f t="shared" si="1"/>
        <v>467.6</v>
      </c>
      <c r="J62" s="25" t="s">
        <v>412</v>
      </c>
      <c r="K62" s="25" t="s">
        <v>413</v>
      </c>
      <c r="L62" s="25" t="s">
        <v>12172</v>
      </c>
      <c r="M62" s="26">
        <v>254</v>
      </c>
      <c r="N62" s="26">
        <v>283</v>
      </c>
      <c r="O62" s="25">
        <v>2.7</v>
      </c>
      <c r="P62" s="25">
        <v>95</v>
      </c>
      <c r="Q62" s="26">
        <f t="shared" si="2"/>
        <v>8.1000000000000014</v>
      </c>
      <c r="R62" s="27">
        <f t="shared" si="3"/>
        <v>262.10000000000002</v>
      </c>
      <c r="T62" t="s">
        <v>152</v>
      </c>
      <c r="U62" t="s">
        <v>226</v>
      </c>
      <c r="V62" t="s">
        <v>401</v>
      </c>
      <c r="W62" t="s">
        <v>62</v>
      </c>
      <c r="X62" t="s">
        <v>154</v>
      </c>
      <c r="Y62" t="s">
        <v>155</v>
      </c>
      <c r="Z62" t="s">
        <v>227</v>
      </c>
      <c r="AA62">
        <v>1</v>
      </c>
      <c r="AB62" t="s">
        <v>163</v>
      </c>
      <c r="AC62" t="s">
        <v>164</v>
      </c>
      <c r="AD62" t="s">
        <v>414</v>
      </c>
      <c r="AE62" t="s">
        <v>411</v>
      </c>
      <c r="AF62">
        <v>42</v>
      </c>
      <c r="AG62">
        <v>32</v>
      </c>
      <c r="AH62">
        <v>32</v>
      </c>
      <c r="AI62" t="s">
        <v>415</v>
      </c>
      <c r="AJ62">
        <v>4</v>
      </c>
      <c r="AK62">
        <v>35</v>
      </c>
      <c r="AL62">
        <v>35</v>
      </c>
      <c r="AM62" t="s">
        <v>334</v>
      </c>
      <c r="AN62" t="s">
        <v>335</v>
      </c>
      <c r="AP62" t="s">
        <v>416</v>
      </c>
      <c r="AQ62" t="s">
        <v>398</v>
      </c>
      <c r="AU62" t="s">
        <v>155</v>
      </c>
      <c r="AV62" t="s">
        <v>227</v>
      </c>
      <c r="AW62" t="s">
        <v>154</v>
      </c>
      <c r="AX62">
        <v>1</v>
      </c>
      <c r="AY62" t="s">
        <v>12172</v>
      </c>
    </row>
    <row r="63" spans="1:51" x14ac:dyDescent="0.3">
      <c r="A63" s="25" t="s">
        <v>417</v>
      </c>
      <c r="B63" s="25" t="s">
        <v>418</v>
      </c>
      <c r="C63" s="25" t="s">
        <v>419</v>
      </c>
      <c r="D63" s="25">
        <v>379</v>
      </c>
      <c r="E63" s="26">
        <v>469</v>
      </c>
      <c r="F63" s="25">
        <v>11.1</v>
      </c>
      <c r="G63" s="25">
        <v>137</v>
      </c>
      <c r="H63" s="26">
        <f t="shared" si="0"/>
        <v>33.299999999999997</v>
      </c>
      <c r="I63" s="27">
        <f t="shared" si="1"/>
        <v>412.3</v>
      </c>
      <c r="J63" s="25" t="s">
        <v>420</v>
      </c>
      <c r="K63" s="25" t="s">
        <v>421</v>
      </c>
      <c r="L63" s="25" t="s">
        <v>12172</v>
      </c>
      <c r="M63" s="26">
        <v>260</v>
      </c>
      <c r="N63" s="26">
        <v>313</v>
      </c>
      <c r="O63" s="25">
        <v>7.8</v>
      </c>
      <c r="P63" s="25">
        <v>29</v>
      </c>
      <c r="Q63" s="26">
        <f t="shared" si="2"/>
        <v>23.4</v>
      </c>
      <c r="R63" s="27">
        <f t="shared" si="3"/>
        <v>283.39999999999998</v>
      </c>
      <c r="T63" t="s">
        <v>152</v>
      </c>
      <c r="U63" t="s">
        <v>226</v>
      </c>
      <c r="V63" t="s">
        <v>185</v>
      </c>
      <c r="W63" t="s">
        <v>62</v>
      </c>
      <c r="X63" t="s">
        <v>154</v>
      </c>
      <c r="Y63" t="s">
        <v>155</v>
      </c>
      <c r="Z63" t="s">
        <v>227</v>
      </c>
      <c r="AA63">
        <v>1</v>
      </c>
      <c r="AB63" t="s">
        <v>163</v>
      </c>
      <c r="AC63" t="s">
        <v>372</v>
      </c>
      <c r="AD63" t="s">
        <v>240</v>
      </c>
      <c r="AE63" t="s">
        <v>422</v>
      </c>
      <c r="AF63">
        <v>30</v>
      </c>
      <c r="AG63">
        <v>50</v>
      </c>
      <c r="AH63">
        <v>18</v>
      </c>
      <c r="AI63" t="s">
        <v>423</v>
      </c>
      <c r="AJ63">
        <v>31</v>
      </c>
      <c r="AK63">
        <v>22</v>
      </c>
      <c r="AL63">
        <v>20</v>
      </c>
      <c r="AM63" t="s">
        <v>334</v>
      </c>
      <c r="AN63" t="s">
        <v>335</v>
      </c>
      <c r="AP63" t="s">
        <v>424</v>
      </c>
      <c r="AQ63" t="s">
        <v>419</v>
      </c>
      <c r="AU63" t="s">
        <v>155</v>
      </c>
      <c r="AV63" t="s">
        <v>227</v>
      </c>
      <c r="AW63" t="s">
        <v>154</v>
      </c>
      <c r="AX63">
        <v>1</v>
      </c>
      <c r="AY63" t="s">
        <v>12172</v>
      </c>
    </row>
    <row r="64" spans="1:51" x14ac:dyDescent="0.3">
      <c r="A64" s="25" t="s">
        <v>417</v>
      </c>
      <c r="B64" s="25" t="s">
        <v>418</v>
      </c>
      <c r="C64" s="25" t="s">
        <v>419</v>
      </c>
      <c r="D64" s="25">
        <v>379</v>
      </c>
      <c r="E64" s="26">
        <v>469</v>
      </c>
      <c r="F64" s="25">
        <v>11.1</v>
      </c>
      <c r="G64" s="25">
        <v>137</v>
      </c>
      <c r="H64" s="26">
        <f t="shared" si="0"/>
        <v>33.299999999999997</v>
      </c>
      <c r="I64" s="27">
        <f t="shared" si="1"/>
        <v>412.3</v>
      </c>
      <c r="J64" s="25" t="s">
        <v>425</v>
      </c>
      <c r="K64" s="25" t="s">
        <v>426</v>
      </c>
      <c r="L64" s="25" t="s">
        <v>12172</v>
      </c>
      <c r="M64" s="26">
        <v>119</v>
      </c>
      <c r="N64" s="26">
        <v>156</v>
      </c>
      <c r="O64" s="25">
        <v>3.3</v>
      </c>
      <c r="P64" s="25">
        <v>108</v>
      </c>
      <c r="Q64" s="26">
        <f t="shared" si="2"/>
        <v>9.8999999999999986</v>
      </c>
      <c r="R64" s="27">
        <f t="shared" si="3"/>
        <v>128.9</v>
      </c>
      <c r="T64" t="s">
        <v>152</v>
      </c>
      <c r="U64" t="s">
        <v>226</v>
      </c>
      <c r="V64" t="s">
        <v>185</v>
      </c>
      <c r="W64" t="s">
        <v>62</v>
      </c>
      <c r="X64" t="s">
        <v>154</v>
      </c>
      <c r="Y64" t="s">
        <v>155</v>
      </c>
      <c r="Z64" t="s">
        <v>227</v>
      </c>
      <c r="AA64">
        <v>1</v>
      </c>
      <c r="AB64" t="s">
        <v>163</v>
      </c>
      <c r="AC64" t="s">
        <v>372</v>
      </c>
      <c r="AD64" t="s">
        <v>414</v>
      </c>
      <c r="AE64" t="s">
        <v>422</v>
      </c>
      <c r="AF64">
        <v>30</v>
      </c>
      <c r="AG64">
        <v>50</v>
      </c>
      <c r="AH64">
        <v>18</v>
      </c>
      <c r="AI64" t="s">
        <v>427</v>
      </c>
      <c r="AJ64">
        <v>5</v>
      </c>
      <c r="AK64">
        <v>53</v>
      </c>
      <c r="AL64">
        <v>22</v>
      </c>
      <c r="AM64" t="s">
        <v>334</v>
      </c>
      <c r="AN64" t="s">
        <v>335</v>
      </c>
      <c r="AP64" t="s">
        <v>428</v>
      </c>
      <c r="AQ64" t="s">
        <v>419</v>
      </c>
      <c r="AU64" t="s">
        <v>155</v>
      </c>
      <c r="AV64" t="s">
        <v>227</v>
      </c>
      <c r="AW64" t="s">
        <v>154</v>
      </c>
      <c r="AX64">
        <v>1</v>
      </c>
      <c r="AY64" t="s">
        <v>12172</v>
      </c>
    </row>
    <row r="65" spans="1:51" x14ac:dyDescent="0.3">
      <c r="A65" s="25" t="s">
        <v>429</v>
      </c>
      <c r="B65" s="25" t="s">
        <v>430</v>
      </c>
      <c r="C65" s="25" t="s">
        <v>419</v>
      </c>
      <c r="D65" s="25">
        <v>529</v>
      </c>
      <c r="E65" s="26">
        <v>749</v>
      </c>
      <c r="F65" s="25">
        <v>7.5</v>
      </c>
      <c r="G65" s="25">
        <v>143</v>
      </c>
      <c r="H65" s="26">
        <f t="shared" si="0"/>
        <v>22.5</v>
      </c>
      <c r="I65" s="27">
        <f t="shared" si="1"/>
        <v>551.5</v>
      </c>
      <c r="J65" s="25" t="s">
        <v>431</v>
      </c>
      <c r="K65" s="25" t="s">
        <v>432</v>
      </c>
      <c r="L65" s="25" t="s">
        <v>12172</v>
      </c>
      <c r="M65" s="26">
        <v>330</v>
      </c>
      <c r="N65" s="26">
        <v>460</v>
      </c>
      <c r="O65" s="25">
        <v>4.0999999999999996</v>
      </c>
      <c r="P65" s="25">
        <v>46</v>
      </c>
      <c r="Q65" s="26">
        <f t="shared" si="2"/>
        <v>12.299999999999999</v>
      </c>
      <c r="R65" s="27">
        <f t="shared" si="3"/>
        <v>342.3</v>
      </c>
      <c r="T65" t="s">
        <v>152</v>
      </c>
      <c r="U65" t="s">
        <v>226</v>
      </c>
      <c r="V65" t="s">
        <v>185</v>
      </c>
      <c r="W65" t="s">
        <v>62</v>
      </c>
      <c r="X65" t="s">
        <v>154</v>
      </c>
      <c r="Y65" t="s">
        <v>155</v>
      </c>
      <c r="Z65" t="s">
        <v>227</v>
      </c>
      <c r="AA65">
        <v>1</v>
      </c>
      <c r="AB65" t="s">
        <v>163</v>
      </c>
      <c r="AC65" t="s">
        <v>164</v>
      </c>
      <c r="AD65" t="s">
        <v>102</v>
      </c>
      <c r="AE65" t="s">
        <v>433</v>
      </c>
      <c r="AF65">
        <v>30</v>
      </c>
      <c r="AG65">
        <v>50</v>
      </c>
      <c r="AH65">
        <v>18</v>
      </c>
      <c r="AI65" t="s">
        <v>434</v>
      </c>
      <c r="AJ65">
        <v>6</v>
      </c>
      <c r="AK65">
        <v>60</v>
      </c>
      <c r="AL65">
        <v>20</v>
      </c>
      <c r="AM65" t="s">
        <v>334</v>
      </c>
      <c r="AN65" t="s">
        <v>335</v>
      </c>
      <c r="AP65" t="s">
        <v>435</v>
      </c>
      <c r="AQ65" t="s">
        <v>419</v>
      </c>
      <c r="AU65" t="s">
        <v>155</v>
      </c>
      <c r="AV65" t="s">
        <v>227</v>
      </c>
      <c r="AW65" t="s">
        <v>154</v>
      </c>
      <c r="AX65">
        <v>1</v>
      </c>
      <c r="AY65" t="s">
        <v>12172</v>
      </c>
    </row>
    <row r="66" spans="1:51" x14ac:dyDescent="0.3">
      <c r="A66" s="25" t="s">
        <v>429</v>
      </c>
      <c r="B66" s="25" t="s">
        <v>430</v>
      </c>
      <c r="C66" s="25" t="s">
        <v>419</v>
      </c>
      <c r="D66" s="25">
        <v>529</v>
      </c>
      <c r="E66" s="26">
        <v>749</v>
      </c>
      <c r="F66" s="25">
        <v>7.5</v>
      </c>
      <c r="G66" s="25">
        <v>143</v>
      </c>
      <c r="H66" s="26">
        <f t="shared" si="0"/>
        <v>22.5</v>
      </c>
      <c r="I66" s="27">
        <f t="shared" si="1"/>
        <v>551.5</v>
      </c>
      <c r="J66" s="25" t="s">
        <v>436</v>
      </c>
      <c r="K66" s="25" t="s">
        <v>437</v>
      </c>
      <c r="L66" s="25" t="s">
        <v>12172</v>
      </c>
      <c r="M66" s="26">
        <v>199</v>
      </c>
      <c r="N66" s="26">
        <v>289</v>
      </c>
      <c r="O66" s="25">
        <v>3.4</v>
      </c>
      <c r="P66" s="25">
        <v>97</v>
      </c>
      <c r="Q66" s="26">
        <f t="shared" si="2"/>
        <v>10.199999999999999</v>
      </c>
      <c r="R66" s="27">
        <f t="shared" si="3"/>
        <v>209.2</v>
      </c>
      <c r="T66" t="s">
        <v>152</v>
      </c>
      <c r="U66" t="s">
        <v>226</v>
      </c>
      <c r="V66" t="s">
        <v>185</v>
      </c>
      <c r="W66" t="s">
        <v>62</v>
      </c>
      <c r="X66" t="s">
        <v>154</v>
      </c>
      <c r="Y66" t="s">
        <v>155</v>
      </c>
      <c r="Z66" t="s">
        <v>227</v>
      </c>
      <c r="AA66">
        <v>1</v>
      </c>
      <c r="AB66" t="s">
        <v>163</v>
      </c>
      <c r="AC66" t="s">
        <v>164</v>
      </c>
      <c r="AD66" t="s">
        <v>172</v>
      </c>
      <c r="AE66" t="s">
        <v>433</v>
      </c>
      <c r="AF66">
        <v>30</v>
      </c>
      <c r="AG66">
        <v>50</v>
      </c>
      <c r="AH66">
        <v>18</v>
      </c>
      <c r="AI66" t="s">
        <v>427</v>
      </c>
      <c r="AJ66">
        <v>5</v>
      </c>
      <c r="AK66">
        <v>53</v>
      </c>
      <c r="AL66">
        <v>22</v>
      </c>
      <c r="AM66" t="s">
        <v>334</v>
      </c>
      <c r="AN66" t="s">
        <v>335</v>
      </c>
      <c r="AP66" t="s">
        <v>438</v>
      </c>
      <c r="AQ66" t="s">
        <v>419</v>
      </c>
      <c r="AU66" t="s">
        <v>155</v>
      </c>
      <c r="AV66" t="s">
        <v>227</v>
      </c>
      <c r="AW66" t="s">
        <v>154</v>
      </c>
      <c r="AX66">
        <v>1</v>
      </c>
      <c r="AY66" t="s">
        <v>12172</v>
      </c>
    </row>
    <row r="67" spans="1:51" x14ac:dyDescent="0.3">
      <c r="A67" s="25" t="s">
        <v>439</v>
      </c>
      <c r="B67" s="25" t="s">
        <v>440</v>
      </c>
      <c r="C67" s="25" t="s">
        <v>230</v>
      </c>
      <c r="D67" s="25">
        <v>129</v>
      </c>
      <c r="E67" s="26">
        <v>179</v>
      </c>
      <c r="F67" s="25">
        <v>6.1</v>
      </c>
      <c r="G67" s="25">
        <v>51</v>
      </c>
      <c r="H67" s="26">
        <f t="shared" si="0"/>
        <v>18.299999999999997</v>
      </c>
      <c r="I67" s="27">
        <f t="shared" si="1"/>
        <v>147.30000000000001</v>
      </c>
      <c r="J67" s="25"/>
      <c r="K67" s="25"/>
      <c r="L67" s="25" t="s">
        <v>12172</v>
      </c>
      <c r="M67" s="26"/>
      <c r="N67" s="26"/>
      <c r="O67" s="25"/>
      <c r="P67" s="25"/>
      <c r="Q67" s="26">
        <f t="shared" si="2"/>
        <v>0</v>
      </c>
      <c r="R67" s="26"/>
      <c r="T67" t="s">
        <v>152</v>
      </c>
      <c r="U67" t="s">
        <v>226</v>
      </c>
      <c r="V67" t="s">
        <v>178</v>
      </c>
      <c r="W67" t="s">
        <v>62</v>
      </c>
      <c r="X67" t="s">
        <v>154</v>
      </c>
      <c r="Y67" t="s">
        <v>155</v>
      </c>
      <c r="Z67" t="s">
        <v>227</v>
      </c>
      <c r="AA67">
        <v>2</v>
      </c>
      <c r="AB67" t="s">
        <v>231</v>
      </c>
      <c r="AC67" t="s">
        <v>80</v>
      </c>
      <c r="AD67" t="s">
        <v>81</v>
      </c>
      <c r="AE67" t="s">
        <v>441</v>
      </c>
      <c r="AF67">
        <v>36</v>
      </c>
      <c r="AG67">
        <v>21</v>
      </c>
      <c r="AH67">
        <v>23</v>
      </c>
      <c r="AI67" t="s">
        <v>442</v>
      </c>
      <c r="AJ67">
        <v>33</v>
      </c>
      <c r="AK67">
        <v>22</v>
      </c>
      <c r="AL67">
        <v>29</v>
      </c>
      <c r="AM67" t="s">
        <v>443</v>
      </c>
      <c r="AN67" t="s">
        <v>444</v>
      </c>
      <c r="AQ67" t="s">
        <v>230</v>
      </c>
      <c r="AY67" t="s">
        <v>12172</v>
      </c>
    </row>
    <row r="68" spans="1:51" x14ac:dyDescent="0.3">
      <c r="A68" s="25" t="s">
        <v>445</v>
      </c>
      <c r="B68" s="25" t="s">
        <v>446</v>
      </c>
      <c r="C68" s="25" t="s">
        <v>238</v>
      </c>
      <c r="D68" s="25">
        <v>129</v>
      </c>
      <c r="E68" s="26">
        <v>179</v>
      </c>
      <c r="F68" s="25">
        <v>5.5</v>
      </c>
      <c r="G68" s="25">
        <v>46</v>
      </c>
      <c r="H68" s="26">
        <f t="shared" ref="H68:H131" si="4">F68*3</f>
        <v>16.5</v>
      </c>
      <c r="I68" s="27">
        <f t="shared" ref="I68:I131" si="5">H68+D68</f>
        <v>145.5</v>
      </c>
      <c r="J68" s="25"/>
      <c r="K68" s="25"/>
      <c r="L68" s="25" t="s">
        <v>12172</v>
      </c>
      <c r="M68" s="26"/>
      <c r="N68" s="26"/>
      <c r="O68" s="25"/>
      <c r="P68" s="25"/>
      <c r="Q68" s="26">
        <f t="shared" si="2"/>
        <v>0</v>
      </c>
      <c r="R68" s="26"/>
      <c r="T68" t="s">
        <v>152</v>
      </c>
      <c r="U68" t="s">
        <v>226</v>
      </c>
      <c r="V68" t="s">
        <v>178</v>
      </c>
      <c r="W68" t="s">
        <v>62</v>
      </c>
      <c r="X68" t="s">
        <v>154</v>
      </c>
      <c r="Y68" t="s">
        <v>155</v>
      </c>
      <c r="Z68" t="s">
        <v>227</v>
      </c>
      <c r="AA68">
        <v>2</v>
      </c>
      <c r="AB68" t="s">
        <v>231</v>
      </c>
      <c r="AC68" t="s">
        <v>80</v>
      </c>
      <c r="AD68" t="s">
        <v>81</v>
      </c>
      <c r="AE68" t="s">
        <v>447</v>
      </c>
      <c r="AF68">
        <v>33</v>
      </c>
      <c r="AG68">
        <v>18</v>
      </c>
      <c r="AH68">
        <v>20</v>
      </c>
      <c r="AI68" t="s">
        <v>242</v>
      </c>
      <c r="AJ68">
        <v>41</v>
      </c>
      <c r="AK68">
        <v>20</v>
      </c>
      <c r="AL68">
        <v>23</v>
      </c>
      <c r="AM68" t="s">
        <v>443</v>
      </c>
      <c r="AN68" t="s">
        <v>444</v>
      </c>
      <c r="AQ68" t="s">
        <v>238</v>
      </c>
      <c r="AY68" t="s">
        <v>12172</v>
      </c>
    </row>
    <row r="69" spans="1:51" x14ac:dyDescent="0.3">
      <c r="A69" s="25" t="s">
        <v>448</v>
      </c>
      <c r="B69" s="25" t="s">
        <v>449</v>
      </c>
      <c r="C69" s="25" t="s">
        <v>245</v>
      </c>
      <c r="D69" s="25">
        <v>149</v>
      </c>
      <c r="E69" s="26">
        <v>229</v>
      </c>
      <c r="F69" s="25">
        <v>8.6999999999999993</v>
      </c>
      <c r="G69" s="25">
        <v>62</v>
      </c>
      <c r="H69" s="26">
        <f t="shared" si="4"/>
        <v>26.099999999999998</v>
      </c>
      <c r="I69" s="27">
        <f t="shared" si="5"/>
        <v>175.1</v>
      </c>
      <c r="J69" s="25"/>
      <c r="K69" s="25"/>
      <c r="L69" s="25" t="s">
        <v>12172</v>
      </c>
      <c r="M69" s="26"/>
      <c r="N69" s="26"/>
      <c r="O69" s="25"/>
      <c r="P69" s="25"/>
      <c r="Q69" s="26">
        <f t="shared" si="2"/>
        <v>0</v>
      </c>
      <c r="R69" s="26"/>
      <c r="T69" t="s">
        <v>152</v>
      </c>
      <c r="U69" t="s">
        <v>226</v>
      </c>
      <c r="V69" t="s">
        <v>246</v>
      </c>
      <c r="W69" t="s">
        <v>62</v>
      </c>
      <c r="X69" t="s">
        <v>154</v>
      </c>
      <c r="Y69" t="s">
        <v>155</v>
      </c>
      <c r="Z69" t="s">
        <v>227</v>
      </c>
      <c r="AA69">
        <v>2</v>
      </c>
      <c r="AB69" t="s">
        <v>231</v>
      </c>
      <c r="AC69" t="s">
        <v>64</v>
      </c>
      <c r="AD69" t="s">
        <v>65</v>
      </c>
      <c r="AE69" t="s">
        <v>450</v>
      </c>
      <c r="AF69">
        <v>43</v>
      </c>
      <c r="AG69">
        <v>18</v>
      </c>
      <c r="AH69">
        <v>22</v>
      </c>
      <c r="AI69" t="s">
        <v>451</v>
      </c>
      <c r="AJ69">
        <v>58</v>
      </c>
      <c r="AK69">
        <v>20</v>
      </c>
      <c r="AL69">
        <v>26</v>
      </c>
      <c r="AM69" t="s">
        <v>443</v>
      </c>
      <c r="AN69" t="s">
        <v>444</v>
      </c>
      <c r="AQ69" t="s">
        <v>245</v>
      </c>
      <c r="AY69" t="s">
        <v>12172</v>
      </c>
    </row>
    <row r="70" spans="1:51" x14ac:dyDescent="0.3">
      <c r="A70" s="25" t="s">
        <v>452</v>
      </c>
      <c r="B70" s="25" t="s">
        <v>453</v>
      </c>
      <c r="C70" s="25" t="s">
        <v>251</v>
      </c>
      <c r="D70" s="25">
        <v>149</v>
      </c>
      <c r="E70" s="26">
        <v>229</v>
      </c>
      <c r="F70" s="25">
        <v>6.5</v>
      </c>
      <c r="G70" s="25">
        <v>49</v>
      </c>
      <c r="H70" s="26">
        <f t="shared" si="4"/>
        <v>19.5</v>
      </c>
      <c r="I70" s="27">
        <f t="shared" si="5"/>
        <v>168.5</v>
      </c>
      <c r="J70" s="25"/>
      <c r="K70" s="25"/>
      <c r="L70" s="25" t="s">
        <v>12172</v>
      </c>
      <c r="M70" s="26"/>
      <c r="N70" s="26"/>
      <c r="O70" s="25"/>
      <c r="P70" s="25"/>
      <c r="Q70" s="26">
        <f t="shared" si="2"/>
        <v>0</v>
      </c>
      <c r="R70" s="26"/>
      <c r="T70" t="s">
        <v>152</v>
      </c>
      <c r="U70" t="s">
        <v>226</v>
      </c>
      <c r="V70" t="s">
        <v>246</v>
      </c>
      <c r="W70" t="s">
        <v>62</v>
      </c>
      <c r="X70" t="s">
        <v>154</v>
      </c>
      <c r="Y70" t="s">
        <v>155</v>
      </c>
      <c r="Z70" t="s">
        <v>227</v>
      </c>
      <c r="AA70">
        <v>2</v>
      </c>
      <c r="AB70" t="s">
        <v>231</v>
      </c>
      <c r="AC70" t="s">
        <v>64</v>
      </c>
      <c r="AD70" t="s">
        <v>65</v>
      </c>
      <c r="AE70" t="s">
        <v>454</v>
      </c>
      <c r="AF70">
        <v>41</v>
      </c>
      <c r="AG70">
        <v>17</v>
      </c>
      <c r="AH70">
        <v>19</v>
      </c>
      <c r="AI70" t="s">
        <v>264</v>
      </c>
      <c r="AJ70">
        <v>54</v>
      </c>
      <c r="AK70">
        <v>19</v>
      </c>
      <c r="AL70">
        <v>22</v>
      </c>
      <c r="AM70" t="s">
        <v>443</v>
      </c>
      <c r="AN70" t="s">
        <v>444</v>
      </c>
      <c r="AQ70" t="s">
        <v>251</v>
      </c>
      <c r="AY70" t="s">
        <v>12172</v>
      </c>
    </row>
    <row r="71" spans="1:51" x14ac:dyDescent="0.3">
      <c r="A71" s="25" t="s">
        <v>455</v>
      </c>
      <c r="B71" s="25" t="s">
        <v>456</v>
      </c>
      <c r="C71" s="25" t="s">
        <v>256</v>
      </c>
      <c r="D71" s="25">
        <v>139</v>
      </c>
      <c r="E71" s="26">
        <v>199</v>
      </c>
      <c r="F71" s="25">
        <v>7.5</v>
      </c>
      <c r="G71" s="25">
        <v>60</v>
      </c>
      <c r="H71" s="26">
        <f t="shared" si="4"/>
        <v>22.5</v>
      </c>
      <c r="I71" s="27">
        <f t="shared" si="5"/>
        <v>161.5</v>
      </c>
      <c r="J71" s="25"/>
      <c r="K71" s="25"/>
      <c r="L71" s="25" t="s">
        <v>12172</v>
      </c>
      <c r="M71" s="26"/>
      <c r="N71" s="26"/>
      <c r="O71" s="25"/>
      <c r="P71" s="25"/>
      <c r="Q71" s="26">
        <f t="shared" si="2"/>
        <v>0</v>
      </c>
      <c r="R71" s="26"/>
      <c r="T71" t="s">
        <v>152</v>
      </c>
      <c r="U71" t="s">
        <v>226</v>
      </c>
      <c r="V71" t="s">
        <v>257</v>
      </c>
      <c r="W71" t="s">
        <v>62</v>
      </c>
      <c r="X71" t="s">
        <v>154</v>
      </c>
      <c r="Y71" t="s">
        <v>155</v>
      </c>
      <c r="Z71" t="s">
        <v>227</v>
      </c>
      <c r="AA71">
        <v>2</v>
      </c>
      <c r="AB71" t="s">
        <v>231</v>
      </c>
      <c r="AC71" t="s">
        <v>80</v>
      </c>
      <c r="AD71" t="s">
        <v>81</v>
      </c>
      <c r="AE71" t="s">
        <v>457</v>
      </c>
      <c r="AF71">
        <v>39</v>
      </c>
      <c r="AG71">
        <v>18</v>
      </c>
      <c r="AH71">
        <v>22</v>
      </c>
      <c r="AI71" t="s">
        <v>458</v>
      </c>
      <c r="AJ71">
        <v>50</v>
      </c>
      <c r="AK71">
        <v>20</v>
      </c>
      <c r="AL71">
        <v>26</v>
      </c>
      <c r="AM71" t="s">
        <v>443</v>
      </c>
      <c r="AN71" t="s">
        <v>444</v>
      </c>
      <c r="AQ71" t="s">
        <v>256</v>
      </c>
      <c r="AY71" t="s">
        <v>12172</v>
      </c>
    </row>
    <row r="72" spans="1:51" x14ac:dyDescent="0.3">
      <c r="A72" s="25" t="s">
        <v>459</v>
      </c>
      <c r="B72" s="25" t="s">
        <v>460</v>
      </c>
      <c r="C72" s="25" t="s">
        <v>262</v>
      </c>
      <c r="D72" s="25">
        <v>139</v>
      </c>
      <c r="E72" s="26">
        <v>199</v>
      </c>
      <c r="F72" s="25">
        <v>7.6</v>
      </c>
      <c r="G72" s="25">
        <v>51</v>
      </c>
      <c r="H72" s="26">
        <f t="shared" si="4"/>
        <v>22.799999999999997</v>
      </c>
      <c r="I72" s="27">
        <f t="shared" si="5"/>
        <v>161.80000000000001</v>
      </c>
      <c r="J72" s="25"/>
      <c r="K72" s="25"/>
      <c r="L72" s="25" t="s">
        <v>12172</v>
      </c>
      <c r="M72" s="26"/>
      <c r="N72" s="26"/>
      <c r="O72" s="25"/>
      <c r="P72" s="25"/>
      <c r="Q72" s="26">
        <f t="shared" ref="Q72:Q135" si="6">O72*3</f>
        <v>0</v>
      </c>
      <c r="R72" s="26"/>
      <c r="T72" t="s">
        <v>152</v>
      </c>
      <c r="U72" t="s">
        <v>226</v>
      </c>
      <c r="V72" t="s">
        <v>257</v>
      </c>
      <c r="W72" t="s">
        <v>62</v>
      </c>
      <c r="X72" t="s">
        <v>154</v>
      </c>
      <c r="Y72" t="s">
        <v>155</v>
      </c>
      <c r="Z72" t="s">
        <v>227</v>
      </c>
      <c r="AA72">
        <v>2</v>
      </c>
      <c r="AB72" t="s">
        <v>231</v>
      </c>
      <c r="AC72" t="s">
        <v>64</v>
      </c>
      <c r="AD72" t="s">
        <v>65</v>
      </c>
      <c r="AE72" t="s">
        <v>461</v>
      </c>
      <c r="AF72">
        <v>37</v>
      </c>
      <c r="AG72">
        <v>17</v>
      </c>
      <c r="AH72">
        <v>19</v>
      </c>
      <c r="AI72" t="s">
        <v>253</v>
      </c>
      <c r="AJ72">
        <v>63</v>
      </c>
      <c r="AK72">
        <v>19</v>
      </c>
      <c r="AL72">
        <v>22</v>
      </c>
      <c r="AM72" t="s">
        <v>443</v>
      </c>
      <c r="AN72" t="s">
        <v>444</v>
      </c>
      <c r="AQ72" t="s">
        <v>262</v>
      </c>
      <c r="AY72" t="s">
        <v>12172</v>
      </c>
    </row>
    <row r="73" spans="1:51" x14ac:dyDescent="0.3">
      <c r="A73" s="23" t="s">
        <v>462</v>
      </c>
      <c r="B73" s="23"/>
      <c r="C73" s="23"/>
      <c r="D73" s="23"/>
      <c r="E73" s="24"/>
      <c r="F73" s="23"/>
      <c r="G73" s="23"/>
      <c r="H73" s="24"/>
      <c r="I73" s="24"/>
      <c r="J73" s="23"/>
      <c r="K73" s="23"/>
      <c r="L73" s="23" t="s">
        <v>12172</v>
      </c>
      <c r="M73" s="24"/>
      <c r="N73" s="24"/>
      <c r="O73" s="23"/>
      <c r="P73" s="23"/>
      <c r="Q73" s="24">
        <f t="shared" si="6"/>
        <v>0</v>
      </c>
      <c r="R73" s="24"/>
      <c r="S73" s="21"/>
      <c r="T73" s="21" t="s">
        <v>152</v>
      </c>
      <c r="U73" s="21" t="s">
        <v>463</v>
      </c>
      <c r="V73" s="21"/>
      <c r="W73" s="21"/>
      <c r="X73" s="21" t="s">
        <v>464</v>
      </c>
      <c r="Y73" s="21" t="s">
        <v>465</v>
      </c>
      <c r="Z73" s="21" t="s">
        <v>466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 t="s">
        <v>12172</v>
      </c>
    </row>
    <row r="74" spans="1:51" x14ac:dyDescent="0.3">
      <c r="A74" s="25" t="s">
        <v>467</v>
      </c>
      <c r="B74" s="25" t="s">
        <v>468</v>
      </c>
      <c r="C74" s="25" t="s">
        <v>329</v>
      </c>
      <c r="D74" s="25">
        <v>449</v>
      </c>
      <c r="E74" s="26">
        <v>499</v>
      </c>
      <c r="F74" s="25">
        <v>12.9</v>
      </c>
      <c r="G74" s="25">
        <v>117</v>
      </c>
      <c r="H74" s="26">
        <f t="shared" si="4"/>
        <v>38.700000000000003</v>
      </c>
      <c r="I74" s="27">
        <f t="shared" si="5"/>
        <v>487.7</v>
      </c>
      <c r="J74" s="25" t="s">
        <v>469</v>
      </c>
      <c r="K74" s="25" t="s">
        <v>470</v>
      </c>
      <c r="L74" s="25" t="s">
        <v>12172</v>
      </c>
      <c r="M74" s="26">
        <v>180</v>
      </c>
      <c r="N74" s="26">
        <v>150</v>
      </c>
      <c r="O74" s="25">
        <v>3.5</v>
      </c>
      <c r="P74" s="25">
        <v>39</v>
      </c>
      <c r="Q74" s="26">
        <f t="shared" si="6"/>
        <v>10.5</v>
      </c>
      <c r="R74" s="27">
        <f t="shared" ref="R72:R135" si="7">Q74+M74</f>
        <v>190.5</v>
      </c>
      <c r="T74" t="s">
        <v>152</v>
      </c>
      <c r="U74" t="s">
        <v>463</v>
      </c>
      <c r="V74" t="s">
        <v>162</v>
      </c>
      <c r="W74" t="s">
        <v>62</v>
      </c>
      <c r="X74" t="s">
        <v>471</v>
      </c>
      <c r="Y74" t="s">
        <v>465</v>
      </c>
      <c r="Z74" t="s">
        <v>466</v>
      </c>
      <c r="AA74">
        <v>1</v>
      </c>
      <c r="AB74" t="s">
        <v>472</v>
      </c>
      <c r="AC74" t="s">
        <v>80</v>
      </c>
      <c r="AD74" t="s">
        <v>102</v>
      </c>
      <c r="AE74" t="s">
        <v>473</v>
      </c>
      <c r="AF74">
        <v>30</v>
      </c>
      <c r="AG74">
        <v>48</v>
      </c>
      <c r="AH74">
        <v>48</v>
      </c>
      <c r="AI74" t="s">
        <v>474</v>
      </c>
      <c r="AJ74">
        <v>31</v>
      </c>
      <c r="AK74">
        <v>14</v>
      </c>
      <c r="AL74">
        <v>14</v>
      </c>
      <c r="AM74" t="s">
        <v>475</v>
      </c>
      <c r="AN74" t="s">
        <v>476</v>
      </c>
      <c r="AP74" t="s">
        <v>477</v>
      </c>
      <c r="AQ74" t="s">
        <v>329</v>
      </c>
      <c r="AR74">
        <v>28</v>
      </c>
      <c r="AS74">
        <v>6</v>
      </c>
      <c r="AT74">
        <v>6</v>
      </c>
      <c r="AU74" t="s">
        <v>465</v>
      </c>
      <c r="AV74" t="s">
        <v>466</v>
      </c>
      <c r="AW74" t="s">
        <v>471</v>
      </c>
      <c r="AX74">
        <v>1</v>
      </c>
      <c r="AY74" t="s">
        <v>12172</v>
      </c>
    </row>
    <row r="75" spans="1:51" x14ac:dyDescent="0.3">
      <c r="A75" s="25" t="s">
        <v>467</v>
      </c>
      <c r="B75" s="25" t="s">
        <v>468</v>
      </c>
      <c r="C75" s="25" t="s">
        <v>329</v>
      </c>
      <c r="D75" s="25">
        <v>449</v>
      </c>
      <c r="E75" s="26">
        <v>499</v>
      </c>
      <c r="F75" s="25">
        <v>12.9</v>
      </c>
      <c r="G75" s="25">
        <v>117</v>
      </c>
      <c r="H75" s="26">
        <f t="shared" si="4"/>
        <v>38.700000000000003</v>
      </c>
      <c r="I75" s="27">
        <f t="shared" si="5"/>
        <v>487.7</v>
      </c>
      <c r="J75" s="25" t="s">
        <v>478</v>
      </c>
      <c r="K75" s="25" t="s">
        <v>479</v>
      </c>
      <c r="L75" s="25" t="s">
        <v>12172</v>
      </c>
      <c r="M75" s="26">
        <v>269</v>
      </c>
      <c r="N75" s="26">
        <v>349</v>
      </c>
      <c r="O75" s="25">
        <v>9.4</v>
      </c>
      <c r="P75" s="25">
        <v>78</v>
      </c>
      <c r="Q75" s="26">
        <f t="shared" si="6"/>
        <v>28.200000000000003</v>
      </c>
      <c r="R75" s="27">
        <f t="shared" si="7"/>
        <v>297.2</v>
      </c>
      <c r="T75" t="s">
        <v>152</v>
      </c>
      <c r="U75" t="s">
        <v>463</v>
      </c>
      <c r="V75" t="s">
        <v>162</v>
      </c>
      <c r="W75" t="s">
        <v>62</v>
      </c>
      <c r="X75" t="s">
        <v>471</v>
      </c>
      <c r="Y75" t="s">
        <v>465</v>
      </c>
      <c r="Z75" t="s">
        <v>466</v>
      </c>
      <c r="AA75">
        <v>1</v>
      </c>
      <c r="AB75" t="s">
        <v>472</v>
      </c>
      <c r="AC75" t="s">
        <v>80</v>
      </c>
      <c r="AD75" t="s">
        <v>81</v>
      </c>
      <c r="AE75" t="s">
        <v>473</v>
      </c>
      <c r="AF75">
        <v>30</v>
      </c>
      <c r="AG75">
        <v>48</v>
      </c>
      <c r="AH75">
        <v>48</v>
      </c>
      <c r="AI75" t="s">
        <v>480</v>
      </c>
      <c r="AJ75">
        <v>52</v>
      </c>
      <c r="AK75">
        <v>52</v>
      </c>
      <c r="AL75">
        <v>6</v>
      </c>
      <c r="AM75" t="s">
        <v>475</v>
      </c>
      <c r="AN75" t="s">
        <v>476</v>
      </c>
      <c r="AP75" t="s">
        <v>481</v>
      </c>
      <c r="AQ75" t="s">
        <v>329</v>
      </c>
      <c r="AR75">
        <v>2</v>
      </c>
      <c r="AS75">
        <v>48</v>
      </c>
      <c r="AT75">
        <v>48</v>
      </c>
      <c r="AU75" t="s">
        <v>465</v>
      </c>
      <c r="AV75" t="s">
        <v>466</v>
      </c>
      <c r="AW75" t="s">
        <v>471</v>
      </c>
      <c r="AX75">
        <v>1</v>
      </c>
      <c r="AY75" t="s">
        <v>12172</v>
      </c>
    </row>
    <row r="76" spans="1:51" x14ac:dyDescent="0.3">
      <c r="A76" s="25" t="s">
        <v>482</v>
      </c>
      <c r="B76" s="25" t="s">
        <v>483</v>
      </c>
      <c r="C76" s="25" t="s">
        <v>484</v>
      </c>
      <c r="D76" s="25">
        <v>169</v>
      </c>
      <c r="E76" s="26">
        <v>229</v>
      </c>
      <c r="F76" s="25">
        <v>13.3</v>
      </c>
      <c r="G76" s="25">
        <v>27</v>
      </c>
      <c r="H76" s="26">
        <f t="shared" si="4"/>
        <v>39.900000000000006</v>
      </c>
      <c r="I76" s="27">
        <f t="shared" si="5"/>
        <v>208.9</v>
      </c>
      <c r="J76" s="25"/>
      <c r="K76" s="25"/>
      <c r="L76" s="25" t="s">
        <v>12172</v>
      </c>
      <c r="M76" s="26"/>
      <c r="N76" s="26"/>
      <c r="O76" s="25"/>
      <c r="P76" s="25"/>
      <c r="Q76" s="26">
        <f t="shared" si="6"/>
        <v>0</v>
      </c>
      <c r="R76" s="26"/>
      <c r="T76" t="s">
        <v>152</v>
      </c>
      <c r="U76" t="s">
        <v>463</v>
      </c>
      <c r="V76" t="s">
        <v>178</v>
      </c>
      <c r="W76" t="s">
        <v>62</v>
      </c>
      <c r="X76" t="s">
        <v>471</v>
      </c>
      <c r="Y76" t="s">
        <v>465</v>
      </c>
      <c r="Z76" t="s">
        <v>466</v>
      </c>
      <c r="AA76">
        <v>1</v>
      </c>
      <c r="AB76" t="s">
        <v>485</v>
      </c>
      <c r="AC76" t="s">
        <v>486</v>
      </c>
      <c r="AD76" t="s">
        <v>487</v>
      </c>
      <c r="AE76" t="s">
        <v>488</v>
      </c>
      <c r="AF76">
        <v>31</v>
      </c>
      <c r="AG76">
        <v>21</v>
      </c>
      <c r="AH76">
        <v>24</v>
      </c>
      <c r="AI76" t="s">
        <v>489</v>
      </c>
      <c r="AJ76">
        <v>34</v>
      </c>
      <c r="AK76">
        <v>27</v>
      </c>
      <c r="AL76">
        <v>25</v>
      </c>
      <c r="AM76" t="s">
        <v>475</v>
      </c>
      <c r="AN76" t="s">
        <v>476</v>
      </c>
      <c r="AQ76" t="s">
        <v>484</v>
      </c>
      <c r="AY76" t="s">
        <v>12172</v>
      </c>
    </row>
    <row r="77" spans="1:51" x14ac:dyDescent="0.3">
      <c r="A77" s="23" t="s">
        <v>496</v>
      </c>
      <c r="B77" s="23"/>
      <c r="C77" s="23"/>
      <c r="D77" s="23"/>
      <c r="E77" s="24"/>
      <c r="F77" s="23"/>
      <c r="G77" s="23"/>
      <c r="H77" s="24"/>
      <c r="I77" s="24"/>
      <c r="J77" s="23"/>
      <c r="K77" s="23"/>
      <c r="L77" s="23" t="s">
        <v>12172</v>
      </c>
      <c r="M77" s="24"/>
      <c r="N77" s="24"/>
      <c r="O77" s="23"/>
      <c r="P77" s="23"/>
      <c r="Q77" s="24">
        <f t="shared" si="6"/>
        <v>0</v>
      </c>
      <c r="R77" s="24"/>
      <c r="S77" s="21"/>
      <c r="T77" s="21" t="s">
        <v>53</v>
      </c>
      <c r="U77" s="21" t="s">
        <v>497</v>
      </c>
      <c r="V77" s="21"/>
      <c r="W77" s="21"/>
      <c r="X77" s="21" t="s">
        <v>154</v>
      </c>
      <c r="Y77" s="21" t="s">
        <v>155</v>
      </c>
      <c r="Z77" s="21" t="s">
        <v>498</v>
      </c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 t="s">
        <v>12172</v>
      </c>
    </row>
    <row r="78" spans="1:51" x14ac:dyDescent="0.3">
      <c r="A78" s="25" t="s">
        <v>508</v>
      </c>
      <c r="B78" s="25" t="s">
        <v>509</v>
      </c>
      <c r="C78" s="25" t="s">
        <v>501</v>
      </c>
      <c r="D78" s="25">
        <v>89</v>
      </c>
      <c r="E78" s="26">
        <v>149</v>
      </c>
      <c r="F78" s="25">
        <v>4.9000000000000004</v>
      </c>
      <c r="G78" s="25">
        <v>27</v>
      </c>
      <c r="H78" s="26">
        <f t="shared" si="4"/>
        <v>14.700000000000001</v>
      </c>
      <c r="I78" s="27">
        <f t="shared" si="5"/>
        <v>103.7</v>
      </c>
      <c r="J78" s="25"/>
      <c r="K78" s="25"/>
      <c r="L78" s="25" t="s">
        <v>12172</v>
      </c>
      <c r="M78" s="26"/>
      <c r="N78" s="26"/>
      <c r="O78" s="25"/>
      <c r="P78" s="25"/>
      <c r="Q78" s="26">
        <f t="shared" si="6"/>
        <v>0</v>
      </c>
      <c r="R78" s="26"/>
      <c r="T78" t="s">
        <v>53</v>
      </c>
      <c r="U78" t="s">
        <v>497</v>
      </c>
      <c r="V78" t="s">
        <v>502</v>
      </c>
      <c r="W78" t="s">
        <v>62</v>
      </c>
      <c r="X78" t="s">
        <v>154</v>
      </c>
      <c r="Y78" t="s">
        <v>155</v>
      </c>
      <c r="Z78" t="s">
        <v>498</v>
      </c>
      <c r="AA78">
        <v>1</v>
      </c>
      <c r="AB78" t="s">
        <v>231</v>
      </c>
      <c r="AC78" t="s">
        <v>207</v>
      </c>
      <c r="AD78" t="s">
        <v>208</v>
      </c>
      <c r="AE78" t="s">
        <v>510</v>
      </c>
      <c r="AF78">
        <v>16</v>
      </c>
      <c r="AG78">
        <v>28</v>
      </c>
      <c r="AH78">
        <v>16</v>
      </c>
      <c r="AI78" t="s">
        <v>505</v>
      </c>
      <c r="AJ78">
        <v>17</v>
      </c>
      <c r="AK78">
        <v>29</v>
      </c>
      <c r="AL78">
        <v>17</v>
      </c>
      <c r="AM78" t="s">
        <v>506</v>
      </c>
      <c r="AN78" t="s">
        <v>507</v>
      </c>
      <c r="AQ78" t="s">
        <v>501</v>
      </c>
      <c r="AY78" t="s">
        <v>12172</v>
      </c>
    </row>
    <row r="79" spans="1:51" x14ac:dyDescent="0.3">
      <c r="A79" s="25" t="s">
        <v>523</v>
      </c>
      <c r="B79" s="25" t="s">
        <v>524</v>
      </c>
      <c r="C79" s="25" t="s">
        <v>525</v>
      </c>
      <c r="D79" s="25">
        <v>429</v>
      </c>
      <c r="E79" s="26">
        <v>699</v>
      </c>
      <c r="F79" s="25">
        <v>36.1</v>
      </c>
      <c r="G79" s="25">
        <v>97</v>
      </c>
      <c r="H79" s="26">
        <f t="shared" si="4"/>
        <v>108.30000000000001</v>
      </c>
      <c r="I79" s="27">
        <f t="shared" si="5"/>
        <v>537.29999999999995</v>
      </c>
      <c r="J79" s="25" t="s">
        <v>526</v>
      </c>
      <c r="K79" s="25" t="s">
        <v>527</v>
      </c>
      <c r="L79" s="25" t="s">
        <v>12172</v>
      </c>
      <c r="M79" s="26">
        <v>260</v>
      </c>
      <c r="N79" s="26">
        <v>340</v>
      </c>
      <c r="O79" s="25">
        <v>24.5</v>
      </c>
      <c r="P79" s="25">
        <v>44</v>
      </c>
      <c r="Q79" s="26">
        <f t="shared" si="6"/>
        <v>73.5</v>
      </c>
      <c r="R79" s="27">
        <f t="shared" si="7"/>
        <v>333.5</v>
      </c>
      <c r="T79" t="s">
        <v>53</v>
      </c>
      <c r="U79" t="s">
        <v>497</v>
      </c>
      <c r="V79" t="s">
        <v>95</v>
      </c>
      <c r="W79" t="s">
        <v>62</v>
      </c>
      <c r="X79" t="s">
        <v>154</v>
      </c>
      <c r="Y79" t="s">
        <v>155</v>
      </c>
      <c r="Z79" t="s">
        <v>498</v>
      </c>
      <c r="AA79">
        <v>1</v>
      </c>
      <c r="AB79" t="s">
        <v>163</v>
      </c>
      <c r="AC79" t="s">
        <v>239</v>
      </c>
      <c r="AD79" t="s">
        <v>487</v>
      </c>
      <c r="AE79" t="s">
        <v>528</v>
      </c>
      <c r="AF79">
        <v>48</v>
      </c>
      <c r="AG79">
        <v>73</v>
      </c>
      <c r="AH79">
        <v>98</v>
      </c>
      <c r="AI79" t="s">
        <v>529</v>
      </c>
      <c r="AJ79">
        <v>74</v>
      </c>
      <c r="AK79">
        <v>44</v>
      </c>
      <c r="AL79">
        <v>13</v>
      </c>
      <c r="AM79" t="s">
        <v>506</v>
      </c>
      <c r="AN79" t="s">
        <v>507</v>
      </c>
      <c r="AP79" t="s">
        <v>530</v>
      </c>
      <c r="AQ79" t="s">
        <v>525</v>
      </c>
      <c r="AR79">
        <v>48</v>
      </c>
      <c r="AS79">
        <v>73</v>
      </c>
      <c r="AT79">
        <v>12</v>
      </c>
      <c r="AU79" t="s">
        <v>155</v>
      </c>
      <c r="AV79" t="s">
        <v>498</v>
      </c>
      <c r="AW79" t="s">
        <v>154</v>
      </c>
      <c r="AX79">
        <v>1</v>
      </c>
      <c r="AY79" t="s">
        <v>12172</v>
      </c>
    </row>
    <row r="80" spans="1:51" x14ac:dyDescent="0.3">
      <c r="A80" s="25" t="s">
        <v>523</v>
      </c>
      <c r="B80" s="25" t="s">
        <v>524</v>
      </c>
      <c r="C80" s="25" t="s">
        <v>525</v>
      </c>
      <c r="D80" s="25">
        <v>429</v>
      </c>
      <c r="E80" s="26">
        <v>699</v>
      </c>
      <c r="F80" s="25">
        <v>36.1</v>
      </c>
      <c r="G80" s="25">
        <v>97</v>
      </c>
      <c r="H80" s="26">
        <f t="shared" si="4"/>
        <v>108.30000000000001</v>
      </c>
      <c r="I80" s="27">
        <f t="shared" si="5"/>
        <v>537.29999999999995</v>
      </c>
      <c r="J80" s="25" t="s">
        <v>531</v>
      </c>
      <c r="K80" s="25" t="s">
        <v>532</v>
      </c>
      <c r="L80" s="25" t="s">
        <v>12172</v>
      </c>
      <c r="M80" s="26">
        <v>169</v>
      </c>
      <c r="N80" s="26">
        <v>359</v>
      </c>
      <c r="O80" s="25">
        <v>11.6</v>
      </c>
      <c r="P80" s="25">
        <v>53</v>
      </c>
      <c r="Q80" s="26">
        <f t="shared" si="6"/>
        <v>34.799999999999997</v>
      </c>
      <c r="R80" s="27">
        <f t="shared" si="7"/>
        <v>203.8</v>
      </c>
      <c r="T80" t="s">
        <v>53</v>
      </c>
      <c r="U80" t="s">
        <v>497</v>
      </c>
      <c r="V80" t="s">
        <v>95</v>
      </c>
      <c r="W80" t="s">
        <v>62</v>
      </c>
      <c r="X80" t="s">
        <v>154</v>
      </c>
      <c r="Y80" t="s">
        <v>155</v>
      </c>
      <c r="Z80" t="s">
        <v>498</v>
      </c>
      <c r="AA80">
        <v>1</v>
      </c>
      <c r="AB80" t="s">
        <v>163</v>
      </c>
      <c r="AC80" t="s">
        <v>239</v>
      </c>
      <c r="AD80" t="s">
        <v>208</v>
      </c>
      <c r="AE80" t="s">
        <v>528</v>
      </c>
      <c r="AF80">
        <v>48</v>
      </c>
      <c r="AG80">
        <v>73</v>
      </c>
      <c r="AH80">
        <v>98</v>
      </c>
      <c r="AI80" t="s">
        <v>533</v>
      </c>
      <c r="AJ80">
        <v>22</v>
      </c>
      <c r="AK80">
        <v>83</v>
      </c>
      <c r="AL80">
        <v>11</v>
      </c>
      <c r="AM80" t="s">
        <v>506</v>
      </c>
      <c r="AN80" t="s">
        <v>507</v>
      </c>
      <c r="AP80" t="s">
        <v>534</v>
      </c>
      <c r="AQ80" t="s">
        <v>525</v>
      </c>
      <c r="AR80">
        <v>11</v>
      </c>
      <c r="AS80">
        <v>73</v>
      </c>
      <c r="AT80">
        <v>6</v>
      </c>
      <c r="AU80" t="s">
        <v>155</v>
      </c>
      <c r="AV80" t="s">
        <v>498</v>
      </c>
      <c r="AW80" t="s">
        <v>154</v>
      </c>
      <c r="AX80">
        <v>1</v>
      </c>
      <c r="AY80" t="s">
        <v>12172</v>
      </c>
    </row>
    <row r="81" spans="1:51" x14ac:dyDescent="0.3">
      <c r="A81" s="25" t="s">
        <v>547</v>
      </c>
      <c r="B81" s="25" t="s">
        <v>548</v>
      </c>
      <c r="C81" s="25" t="s">
        <v>549</v>
      </c>
      <c r="D81" s="25">
        <v>579</v>
      </c>
      <c r="E81" s="26">
        <v>899</v>
      </c>
      <c r="F81" s="25">
        <v>42.4</v>
      </c>
      <c r="G81" s="25">
        <v>123</v>
      </c>
      <c r="H81" s="26">
        <f t="shared" si="4"/>
        <v>127.19999999999999</v>
      </c>
      <c r="I81" s="27">
        <f t="shared" si="5"/>
        <v>706.2</v>
      </c>
      <c r="J81" s="25" t="s">
        <v>550</v>
      </c>
      <c r="K81" s="25" t="s">
        <v>551</v>
      </c>
      <c r="L81" s="25" t="s">
        <v>12172</v>
      </c>
      <c r="M81" s="26">
        <v>350</v>
      </c>
      <c r="N81" s="26">
        <v>440</v>
      </c>
      <c r="O81" s="25">
        <v>29.8</v>
      </c>
      <c r="P81" s="25">
        <v>56</v>
      </c>
      <c r="Q81" s="26">
        <f t="shared" si="6"/>
        <v>89.4</v>
      </c>
      <c r="R81" s="27">
        <f t="shared" si="7"/>
        <v>439.4</v>
      </c>
      <c r="T81" t="s">
        <v>53</v>
      </c>
      <c r="U81" t="s">
        <v>497</v>
      </c>
      <c r="V81" t="s">
        <v>95</v>
      </c>
      <c r="W81" t="s">
        <v>62</v>
      </c>
      <c r="X81" t="s">
        <v>154</v>
      </c>
      <c r="Y81" t="s">
        <v>155</v>
      </c>
      <c r="Z81" t="s">
        <v>498</v>
      </c>
      <c r="AA81">
        <v>1</v>
      </c>
      <c r="AB81" t="s">
        <v>163</v>
      </c>
      <c r="AC81" t="s">
        <v>239</v>
      </c>
      <c r="AD81" t="s">
        <v>487</v>
      </c>
      <c r="AE81" t="s">
        <v>552</v>
      </c>
      <c r="AF81">
        <v>48</v>
      </c>
      <c r="AG81">
        <v>89</v>
      </c>
      <c r="AH81">
        <v>98</v>
      </c>
      <c r="AI81" t="s">
        <v>553</v>
      </c>
      <c r="AJ81">
        <v>90</v>
      </c>
      <c r="AK81">
        <v>44</v>
      </c>
      <c r="AL81">
        <v>13</v>
      </c>
      <c r="AM81" t="s">
        <v>506</v>
      </c>
      <c r="AN81" t="s">
        <v>507</v>
      </c>
      <c r="AP81" t="s">
        <v>554</v>
      </c>
      <c r="AQ81" t="s">
        <v>549</v>
      </c>
      <c r="AR81">
        <v>48</v>
      </c>
      <c r="AS81">
        <v>89</v>
      </c>
      <c r="AT81">
        <v>12</v>
      </c>
      <c r="AU81" t="s">
        <v>155</v>
      </c>
      <c r="AV81" t="s">
        <v>498</v>
      </c>
      <c r="AW81" t="s">
        <v>154</v>
      </c>
      <c r="AX81">
        <v>1</v>
      </c>
      <c r="AY81" t="s">
        <v>12172</v>
      </c>
    </row>
    <row r="82" spans="1:51" x14ac:dyDescent="0.3">
      <c r="A82" s="25" t="s">
        <v>547</v>
      </c>
      <c r="B82" s="25" t="s">
        <v>548</v>
      </c>
      <c r="C82" s="25" t="s">
        <v>549</v>
      </c>
      <c r="D82" s="25">
        <v>579</v>
      </c>
      <c r="E82" s="26">
        <v>899</v>
      </c>
      <c r="F82" s="25">
        <v>42.4</v>
      </c>
      <c r="G82" s="25">
        <v>123</v>
      </c>
      <c r="H82" s="26">
        <f t="shared" si="4"/>
        <v>127.19999999999999</v>
      </c>
      <c r="I82" s="27">
        <f t="shared" si="5"/>
        <v>706.2</v>
      </c>
      <c r="J82" s="25" t="s">
        <v>555</v>
      </c>
      <c r="K82" s="25" t="s">
        <v>556</v>
      </c>
      <c r="L82" s="25" t="s">
        <v>12172</v>
      </c>
      <c r="M82" s="26">
        <v>229</v>
      </c>
      <c r="N82" s="26">
        <v>459</v>
      </c>
      <c r="O82" s="25">
        <v>12.6</v>
      </c>
      <c r="P82" s="25">
        <v>67</v>
      </c>
      <c r="Q82" s="26">
        <f t="shared" si="6"/>
        <v>37.799999999999997</v>
      </c>
      <c r="R82" s="27">
        <f t="shared" si="7"/>
        <v>266.8</v>
      </c>
      <c r="T82" t="s">
        <v>53</v>
      </c>
      <c r="U82" t="s">
        <v>497</v>
      </c>
      <c r="V82" t="s">
        <v>95</v>
      </c>
      <c r="W82" t="s">
        <v>62</v>
      </c>
      <c r="X82" t="s">
        <v>154</v>
      </c>
      <c r="Y82" t="s">
        <v>155</v>
      </c>
      <c r="Z82" t="s">
        <v>498</v>
      </c>
      <c r="AA82">
        <v>1</v>
      </c>
      <c r="AB82" t="s">
        <v>163</v>
      </c>
      <c r="AC82" t="s">
        <v>239</v>
      </c>
      <c r="AD82" t="s">
        <v>208</v>
      </c>
      <c r="AE82" t="s">
        <v>552</v>
      </c>
      <c r="AF82">
        <v>48</v>
      </c>
      <c r="AG82">
        <v>89</v>
      </c>
      <c r="AH82">
        <v>98</v>
      </c>
      <c r="AI82" t="s">
        <v>545</v>
      </c>
      <c r="AJ82">
        <v>22</v>
      </c>
      <c r="AK82">
        <v>90</v>
      </c>
      <c r="AL82">
        <v>11</v>
      </c>
      <c r="AM82" t="s">
        <v>506</v>
      </c>
      <c r="AN82" t="s">
        <v>507</v>
      </c>
      <c r="AP82" t="s">
        <v>557</v>
      </c>
      <c r="AQ82" t="s">
        <v>549</v>
      </c>
      <c r="AR82">
        <v>11</v>
      </c>
      <c r="AS82">
        <v>89</v>
      </c>
      <c r="AT82">
        <v>6</v>
      </c>
      <c r="AU82" t="s">
        <v>155</v>
      </c>
      <c r="AV82" t="s">
        <v>498</v>
      </c>
      <c r="AW82" t="s">
        <v>154</v>
      </c>
      <c r="AX82">
        <v>1</v>
      </c>
      <c r="AY82" t="s">
        <v>12172</v>
      </c>
    </row>
    <row r="83" spans="1:51" x14ac:dyDescent="0.3">
      <c r="A83" s="23" t="s">
        <v>558</v>
      </c>
      <c r="B83" s="23"/>
      <c r="C83" s="23"/>
      <c r="D83" s="23"/>
      <c r="E83" s="24"/>
      <c r="F83" s="23"/>
      <c r="G83" s="23"/>
      <c r="H83" s="24"/>
      <c r="I83" s="24"/>
      <c r="J83" s="23"/>
      <c r="K83" s="23"/>
      <c r="L83" s="23" t="s">
        <v>12172</v>
      </c>
      <c r="M83" s="24"/>
      <c r="N83" s="24"/>
      <c r="O83" s="23"/>
      <c r="P83" s="23"/>
      <c r="Q83" s="24">
        <f t="shared" si="6"/>
        <v>0</v>
      </c>
      <c r="R83" s="24"/>
      <c r="S83" s="21"/>
      <c r="T83" s="21" t="s">
        <v>53</v>
      </c>
      <c r="U83" s="21" t="s">
        <v>559</v>
      </c>
      <c r="V83" s="21"/>
      <c r="W83" s="21"/>
      <c r="X83" s="21" t="s">
        <v>154</v>
      </c>
      <c r="Y83" s="21" t="s">
        <v>155</v>
      </c>
      <c r="Z83" s="21" t="s">
        <v>498</v>
      </c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 t="s">
        <v>12172</v>
      </c>
    </row>
    <row r="84" spans="1:51" x14ac:dyDescent="0.3">
      <c r="A84" s="23" t="s">
        <v>602</v>
      </c>
      <c r="B84" s="23"/>
      <c r="C84" s="23"/>
      <c r="D84" s="23"/>
      <c r="E84" s="24"/>
      <c r="F84" s="23"/>
      <c r="G84" s="23"/>
      <c r="H84" s="24"/>
      <c r="I84" s="24"/>
      <c r="J84" s="23"/>
      <c r="K84" s="23"/>
      <c r="L84" s="23" t="s">
        <v>12172</v>
      </c>
      <c r="M84" s="24"/>
      <c r="N84" s="24"/>
      <c r="O84" s="23"/>
      <c r="P84" s="23"/>
      <c r="Q84" s="24">
        <f t="shared" si="6"/>
        <v>0</v>
      </c>
      <c r="R84" s="24"/>
      <c r="S84" s="21"/>
      <c r="T84" s="21" t="s">
        <v>53</v>
      </c>
      <c r="U84" s="21" t="s">
        <v>603</v>
      </c>
      <c r="V84" s="21"/>
      <c r="W84" s="21"/>
      <c r="X84" s="21" t="s">
        <v>154</v>
      </c>
      <c r="Y84" s="21" t="s">
        <v>155</v>
      </c>
      <c r="Z84" s="21" t="s">
        <v>498</v>
      </c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 t="s">
        <v>12172</v>
      </c>
    </row>
    <row r="85" spans="1:51" x14ac:dyDescent="0.3">
      <c r="A85" s="25" t="s">
        <v>604</v>
      </c>
      <c r="B85" s="25" t="s">
        <v>605</v>
      </c>
      <c r="C85" s="25" t="s">
        <v>562</v>
      </c>
      <c r="D85" s="25">
        <v>129</v>
      </c>
      <c r="E85" s="26">
        <v>179</v>
      </c>
      <c r="F85" s="25">
        <v>10.8</v>
      </c>
      <c r="G85" s="25">
        <v>66</v>
      </c>
      <c r="H85" s="26">
        <f t="shared" si="4"/>
        <v>32.400000000000006</v>
      </c>
      <c r="I85" s="27">
        <f t="shared" si="5"/>
        <v>161.4</v>
      </c>
      <c r="J85" s="25"/>
      <c r="K85" s="25"/>
      <c r="L85" s="25" t="s">
        <v>12172</v>
      </c>
      <c r="M85" s="26"/>
      <c r="N85" s="26"/>
      <c r="O85" s="25"/>
      <c r="P85" s="25"/>
      <c r="Q85" s="26">
        <f t="shared" si="6"/>
        <v>0</v>
      </c>
      <c r="R85" s="26"/>
      <c r="T85" t="s">
        <v>53</v>
      </c>
      <c r="U85" t="s">
        <v>603</v>
      </c>
      <c r="V85" t="s">
        <v>502</v>
      </c>
      <c r="W85" t="s">
        <v>62</v>
      </c>
      <c r="X85" t="s">
        <v>154</v>
      </c>
      <c r="Y85" t="s">
        <v>155</v>
      </c>
      <c r="Z85" t="s">
        <v>498</v>
      </c>
      <c r="AA85">
        <v>1</v>
      </c>
      <c r="AB85" t="s">
        <v>231</v>
      </c>
      <c r="AC85" t="s">
        <v>64</v>
      </c>
      <c r="AD85" t="s">
        <v>65</v>
      </c>
      <c r="AE85" t="s">
        <v>606</v>
      </c>
      <c r="AF85">
        <v>16</v>
      </c>
      <c r="AG85">
        <v>55</v>
      </c>
      <c r="AH85">
        <v>16</v>
      </c>
      <c r="AI85" t="s">
        <v>564</v>
      </c>
      <c r="AJ85">
        <v>19</v>
      </c>
      <c r="AK85">
        <v>58</v>
      </c>
      <c r="AL85">
        <v>17</v>
      </c>
      <c r="AM85" t="s">
        <v>607</v>
      </c>
      <c r="AN85" t="s">
        <v>608</v>
      </c>
      <c r="AQ85" t="s">
        <v>562</v>
      </c>
      <c r="AY85" t="s">
        <v>12172</v>
      </c>
    </row>
    <row r="86" spans="1:51" x14ac:dyDescent="0.3">
      <c r="A86" s="25" t="s">
        <v>609</v>
      </c>
      <c r="B86" s="25" t="s">
        <v>610</v>
      </c>
      <c r="C86" s="25" t="s">
        <v>569</v>
      </c>
      <c r="D86" s="25">
        <v>379</v>
      </c>
      <c r="E86" s="26">
        <v>629</v>
      </c>
      <c r="F86" s="25">
        <v>34.4</v>
      </c>
      <c r="G86" s="25">
        <v>87</v>
      </c>
      <c r="H86" s="26">
        <f t="shared" si="4"/>
        <v>103.19999999999999</v>
      </c>
      <c r="I86" s="27">
        <f t="shared" si="5"/>
        <v>482.2</v>
      </c>
      <c r="J86" s="25" t="s">
        <v>611</v>
      </c>
      <c r="K86" s="25" t="s">
        <v>612</v>
      </c>
      <c r="L86" s="25" t="s">
        <v>12172</v>
      </c>
      <c r="M86" s="26">
        <v>230</v>
      </c>
      <c r="N86" s="26">
        <v>290</v>
      </c>
      <c r="O86" s="25">
        <v>21.7</v>
      </c>
      <c r="P86" s="25">
        <v>37</v>
      </c>
      <c r="Q86" s="26">
        <f t="shared" si="6"/>
        <v>65.099999999999994</v>
      </c>
      <c r="R86" s="27">
        <f t="shared" si="7"/>
        <v>295.10000000000002</v>
      </c>
      <c r="T86" t="s">
        <v>53</v>
      </c>
      <c r="U86" t="s">
        <v>603</v>
      </c>
      <c r="V86" t="s">
        <v>95</v>
      </c>
      <c r="W86" t="s">
        <v>62</v>
      </c>
      <c r="X86" t="s">
        <v>154</v>
      </c>
      <c r="Y86" t="s">
        <v>155</v>
      </c>
      <c r="Z86" t="s">
        <v>498</v>
      </c>
      <c r="AA86">
        <v>1</v>
      </c>
      <c r="AB86" t="s">
        <v>163</v>
      </c>
      <c r="AC86" t="s">
        <v>239</v>
      </c>
      <c r="AD86" t="s">
        <v>487</v>
      </c>
      <c r="AE86" t="s">
        <v>613</v>
      </c>
      <c r="AF86">
        <v>50</v>
      </c>
      <c r="AG86">
        <v>74</v>
      </c>
      <c r="AH86">
        <v>98</v>
      </c>
      <c r="AI86" t="s">
        <v>573</v>
      </c>
      <c r="AJ86">
        <v>75</v>
      </c>
      <c r="AK86">
        <v>51</v>
      </c>
      <c r="AL86">
        <v>10</v>
      </c>
      <c r="AM86" t="s">
        <v>607</v>
      </c>
      <c r="AN86" t="s">
        <v>608</v>
      </c>
      <c r="AP86" t="s">
        <v>614</v>
      </c>
      <c r="AQ86" t="s">
        <v>569</v>
      </c>
      <c r="AR86">
        <v>50</v>
      </c>
      <c r="AS86">
        <v>74</v>
      </c>
      <c r="AT86">
        <v>11</v>
      </c>
      <c r="AU86" t="s">
        <v>155</v>
      </c>
      <c r="AV86" t="s">
        <v>498</v>
      </c>
      <c r="AW86" t="s">
        <v>154</v>
      </c>
      <c r="AX86">
        <v>1</v>
      </c>
      <c r="AY86" t="s">
        <v>12172</v>
      </c>
    </row>
    <row r="87" spans="1:51" x14ac:dyDescent="0.3">
      <c r="A87" s="25" t="s">
        <v>609</v>
      </c>
      <c r="B87" s="25" t="s">
        <v>610</v>
      </c>
      <c r="C87" s="25" t="s">
        <v>569</v>
      </c>
      <c r="D87" s="25">
        <v>379</v>
      </c>
      <c r="E87" s="26">
        <v>629</v>
      </c>
      <c r="F87" s="25">
        <v>34.4</v>
      </c>
      <c r="G87" s="25">
        <v>87</v>
      </c>
      <c r="H87" s="26">
        <f t="shared" si="4"/>
        <v>103.19999999999999</v>
      </c>
      <c r="I87" s="27">
        <f t="shared" si="5"/>
        <v>482.2</v>
      </c>
      <c r="J87" s="25" t="s">
        <v>615</v>
      </c>
      <c r="K87" s="25" t="s">
        <v>616</v>
      </c>
      <c r="L87" s="25" t="s">
        <v>12172</v>
      </c>
      <c r="M87" s="26">
        <v>149</v>
      </c>
      <c r="N87" s="26">
        <v>339</v>
      </c>
      <c r="O87" s="25">
        <v>12.7</v>
      </c>
      <c r="P87" s="25">
        <v>50</v>
      </c>
      <c r="Q87" s="26">
        <f t="shared" si="6"/>
        <v>38.099999999999994</v>
      </c>
      <c r="R87" s="27">
        <f t="shared" si="7"/>
        <v>187.1</v>
      </c>
      <c r="T87" t="s">
        <v>53</v>
      </c>
      <c r="U87" t="s">
        <v>603</v>
      </c>
      <c r="V87" t="s">
        <v>95</v>
      </c>
      <c r="W87" t="s">
        <v>62</v>
      </c>
      <c r="X87" t="s">
        <v>154</v>
      </c>
      <c r="Y87" t="s">
        <v>155</v>
      </c>
      <c r="Z87" t="s">
        <v>498</v>
      </c>
      <c r="AA87">
        <v>1</v>
      </c>
      <c r="AB87" t="s">
        <v>163</v>
      </c>
      <c r="AC87" t="s">
        <v>239</v>
      </c>
      <c r="AD87" t="s">
        <v>240</v>
      </c>
      <c r="AE87" t="s">
        <v>613</v>
      </c>
      <c r="AF87">
        <v>50</v>
      </c>
      <c r="AG87">
        <v>74</v>
      </c>
      <c r="AH87">
        <v>98</v>
      </c>
      <c r="AI87" t="s">
        <v>577</v>
      </c>
      <c r="AJ87">
        <v>17</v>
      </c>
      <c r="AK87">
        <v>83</v>
      </c>
      <c r="AL87">
        <v>16</v>
      </c>
      <c r="AM87" t="s">
        <v>607</v>
      </c>
      <c r="AN87" t="s">
        <v>608</v>
      </c>
      <c r="AP87" t="s">
        <v>617</v>
      </c>
      <c r="AQ87" t="s">
        <v>569</v>
      </c>
      <c r="AR87">
        <v>16</v>
      </c>
      <c r="AS87">
        <v>74</v>
      </c>
      <c r="AT87">
        <v>8</v>
      </c>
      <c r="AU87" t="s">
        <v>155</v>
      </c>
      <c r="AV87" t="s">
        <v>498</v>
      </c>
      <c r="AW87" t="s">
        <v>154</v>
      </c>
      <c r="AX87">
        <v>1</v>
      </c>
      <c r="AY87" t="s">
        <v>12172</v>
      </c>
    </row>
    <row r="88" spans="1:51" x14ac:dyDescent="0.3">
      <c r="A88" s="25" t="s">
        <v>627</v>
      </c>
      <c r="B88" s="25" t="s">
        <v>628</v>
      </c>
      <c r="C88" s="25" t="s">
        <v>593</v>
      </c>
      <c r="D88" s="25">
        <v>529</v>
      </c>
      <c r="E88" s="26">
        <v>829</v>
      </c>
      <c r="F88" s="25">
        <v>40</v>
      </c>
      <c r="G88" s="25">
        <v>110</v>
      </c>
      <c r="H88" s="26">
        <f t="shared" si="4"/>
        <v>120</v>
      </c>
      <c r="I88" s="27">
        <f t="shared" si="5"/>
        <v>649</v>
      </c>
      <c r="J88" s="25" t="s">
        <v>629</v>
      </c>
      <c r="K88" s="25" t="s">
        <v>630</v>
      </c>
      <c r="L88" s="25" t="s">
        <v>12172</v>
      </c>
      <c r="M88" s="26">
        <v>320</v>
      </c>
      <c r="N88" s="26">
        <v>380</v>
      </c>
      <c r="O88" s="25">
        <v>26.3</v>
      </c>
      <c r="P88" s="25">
        <v>47</v>
      </c>
      <c r="Q88" s="26">
        <f t="shared" si="6"/>
        <v>78.900000000000006</v>
      </c>
      <c r="R88" s="27">
        <f t="shared" si="7"/>
        <v>398.9</v>
      </c>
      <c r="T88" t="s">
        <v>53</v>
      </c>
      <c r="U88" t="s">
        <v>603</v>
      </c>
      <c r="V88" t="s">
        <v>95</v>
      </c>
      <c r="W88" t="s">
        <v>62</v>
      </c>
      <c r="X88" t="s">
        <v>154</v>
      </c>
      <c r="Y88" t="s">
        <v>155</v>
      </c>
      <c r="Z88" t="s">
        <v>498</v>
      </c>
      <c r="AA88">
        <v>1</v>
      </c>
      <c r="AB88" t="s">
        <v>163</v>
      </c>
      <c r="AC88" t="s">
        <v>239</v>
      </c>
      <c r="AD88" t="s">
        <v>487</v>
      </c>
      <c r="AE88" t="s">
        <v>631</v>
      </c>
      <c r="AF88">
        <v>50</v>
      </c>
      <c r="AG88">
        <v>87</v>
      </c>
      <c r="AH88">
        <v>98</v>
      </c>
      <c r="AI88" t="s">
        <v>597</v>
      </c>
      <c r="AJ88">
        <v>91</v>
      </c>
      <c r="AK88">
        <v>51</v>
      </c>
      <c r="AL88">
        <v>10</v>
      </c>
      <c r="AM88" t="s">
        <v>607</v>
      </c>
      <c r="AN88" t="s">
        <v>608</v>
      </c>
      <c r="AP88" t="s">
        <v>632</v>
      </c>
      <c r="AQ88" t="s">
        <v>593</v>
      </c>
      <c r="AR88">
        <v>50</v>
      </c>
      <c r="AS88">
        <v>87</v>
      </c>
      <c r="AT88">
        <v>11</v>
      </c>
      <c r="AU88" t="s">
        <v>155</v>
      </c>
      <c r="AV88" t="s">
        <v>498</v>
      </c>
      <c r="AW88" t="s">
        <v>154</v>
      </c>
      <c r="AX88">
        <v>1</v>
      </c>
      <c r="AY88" t="s">
        <v>12172</v>
      </c>
    </row>
    <row r="89" spans="1:51" x14ac:dyDescent="0.3">
      <c r="A89" s="25" t="s">
        <v>627</v>
      </c>
      <c r="B89" s="25" t="s">
        <v>628</v>
      </c>
      <c r="C89" s="25" t="s">
        <v>593</v>
      </c>
      <c r="D89" s="25">
        <v>529</v>
      </c>
      <c r="E89" s="26">
        <v>829</v>
      </c>
      <c r="F89" s="25">
        <v>40</v>
      </c>
      <c r="G89" s="25">
        <v>110</v>
      </c>
      <c r="H89" s="26">
        <f t="shared" si="4"/>
        <v>120</v>
      </c>
      <c r="I89" s="27">
        <f t="shared" si="5"/>
        <v>649</v>
      </c>
      <c r="J89" s="25" t="s">
        <v>633</v>
      </c>
      <c r="K89" s="25" t="s">
        <v>634</v>
      </c>
      <c r="L89" s="25" t="s">
        <v>12172</v>
      </c>
      <c r="M89" s="26">
        <v>209</v>
      </c>
      <c r="N89" s="26">
        <v>449</v>
      </c>
      <c r="O89" s="25">
        <v>13.7</v>
      </c>
      <c r="P89" s="25">
        <v>63</v>
      </c>
      <c r="Q89" s="26">
        <f t="shared" si="6"/>
        <v>41.099999999999994</v>
      </c>
      <c r="R89" s="27">
        <f t="shared" si="7"/>
        <v>250.1</v>
      </c>
      <c r="T89" t="s">
        <v>53</v>
      </c>
      <c r="U89" t="s">
        <v>603</v>
      </c>
      <c r="V89" t="s">
        <v>95</v>
      </c>
      <c r="W89" t="s">
        <v>62</v>
      </c>
      <c r="X89" t="s">
        <v>154</v>
      </c>
      <c r="Y89" t="s">
        <v>155</v>
      </c>
      <c r="Z89" t="s">
        <v>498</v>
      </c>
      <c r="AA89">
        <v>1</v>
      </c>
      <c r="AB89" t="s">
        <v>163</v>
      </c>
      <c r="AC89" t="s">
        <v>239</v>
      </c>
      <c r="AD89" t="s">
        <v>208</v>
      </c>
      <c r="AE89" t="s">
        <v>631</v>
      </c>
      <c r="AF89">
        <v>50</v>
      </c>
      <c r="AG89">
        <v>87</v>
      </c>
      <c r="AH89">
        <v>98</v>
      </c>
      <c r="AI89" t="s">
        <v>589</v>
      </c>
      <c r="AJ89">
        <v>17</v>
      </c>
      <c r="AK89">
        <v>89</v>
      </c>
      <c r="AL89">
        <v>16</v>
      </c>
      <c r="AM89" t="s">
        <v>607</v>
      </c>
      <c r="AN89" t="s">
        <v>608</v>
      </c>
      <c r="AP89" t="s">
        <v>635</v>
      </c>
      <c r="AQ89" t="s">
        <v>593</v>
      </c>
      <c r="AR89">
        <v>16</v>
      </c>
      <c r="AS89">
        <v>87</v>
      </c>
      <c r="AT89">
        <v>8</v>
      </c>
      <c r="AU89" t="s">
        <v>155</v>
      </c>
      <c r="AV89" t="s">
        <v>498</v>
      </c>
      <c r="AW89" t="s">
        <v>154</v>
      </c>
      <c r="AX89">
        <v>1</v>
      </c>
      <c r="AY89" t="s">
        <v>12172</v>
      </c>
    </row>
    <row r="90" spans="1:51" x14ac:dyDescent="0.3">
      <c r="A90" s="23" t="s">
        <v>636</v>
      </c>
      <c r="B90" s="23"/>
      <c r="C90" s="23"/>
      <c r="D90" s="23"/>
      <c r="E90" s="24"/>
      <c r="F90" s="23"/>
      <c r="G90" s="23"/>
      <c r="H90" s="24"/>
      <c r="I90" s="24"/>
      <c r="J90" s="23"/>
      <c r="K90" s="23"/>
      <c r="L90" s="23" t="s">
        <v>12172</v>
      </c>
      <c r="M90" s="24"/>
      <c r="N90" s="24"/>
      <c r="O90" s="23"/>
      <c r="P90" s="23"/>
      <c r="Q90" s="24">
        <f t="shared" si="6"/>
        <v>0</v>
      </c>
      <c r="R90" s="24"/>
      <c r="S90" s="21"/>
      <c r="T90" s="21" t="s">
        <v>53</v>
      </c>
      <c r="U90" s="21" t="s">
        <v>637</v>
      </c>
      <c r="V90" s="21"/>
      <c r="W90" s="21"/>
      <c r="X90" s="21" t="s">
        <v>154</v>
      </c>
      <c r="Y90" s="21" t="s">
        <v>155</v>
      </c>
      <c r="Z90" s="21" t="s">
        <v>498</v>
      </c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 t="s">
        <v>12172</v>
      </c>
    </row>
    <row r="91" spans="1:51" x14ac:dyDescent="0.3">
      <c r="A91" s="25" t="s">
        <v>638</v>
      </c>
      <c r="B91" s="25" t="s">
        <v>639</v>
      </c>
      <c r="C91" s="25" t="s">
        <v>640</v>
      </c>
      <c r="D91" s="25">
        <v>399</v>
      </c>
      <c r="E91" s="26">
        <v>649</v>
      </c>
      <c r="F91" s="25">
        <v>34.6</v>
      </c>
      <c r="G91" s="25">
        <v>105</v>
      </c>
      <c r="H91" s="26">
        <f t="shared" si="4"/>
        <v>103.80000000000001</v>
      </c>
      <c r="I91" s="27">
        <f t="shared" si="5"/>
        <v>502.8</v>
      </c>
      <c r="J91" s="25" t="s">
        <v>641</v>
      </c>
      <c r="K91" s="25" t="s">
        <v>642</v>
      </c>
      <c r="L91" s="25" t="s">
        <v>12172</v>
      </c>
      <c r="M91" s="26">
        <v>160</v>
      </c>
      <c r="N91" s="26">
        <v>280</v>
      </c>
      <c r="O91" s="25">
        <v>20.3</v>
      </c>
      <c r="P91" s="25">
        <v>41</v>
      </c>
      <c r="Q91" s="26">
        <f t="shared" si="6"/>
        <v>60.900000000000006</v>
      </c>
      <c r="R91" s="27">
        <f t="shared" si="7"/>
        <v>220.9</v>
      </c>
      <c r="T91" t="s">
        <v>53</v>
      </c>
      <c r="U91" t="s">
        <v>637</v>
      </c>
      <c r="V91" t="s">
        <v>95</v>
      </c>
      <c r="W91" t="s">
        <v>62</v>
      </c>
      <c r="X91" t="s">
        <v>154</v>
      </c>
      <c r="Y91" t="s">
        <v>155</v>
      </c>
      <c r="Z91" t="s">
        <v>498</v>
      </c>
      <c r="AA91">
        <v>1</v>
      </c>
      <c r="AB91" t="s">
        <v>163</v>
      </c>
      <c r="AC91" t="s">
        <v>239</v>
      </c>
      <c r="AD91" t="s">
        <v>240</v>
      </c>
      <c r="AE91" t="s">
        <v>643</v>
      </c>
      <c r="AF91">
        <v>50</v>
      </c>
      <c r="AG91">
        <v>72</v>
      </c>
      <c r="AH91">
        <v>98</v>
      </c>
      <c r="AI91" t="s">
        <v>644</v>
      </c>
      <c r="AJ91">
        <v>74</v>
      </c>
      <c r="AK91">
        <v>50</v>
      </c>
      <c r="AL91">
        <v>9</v>
      </c>
      <c r="AM91" t="s">
        <v>565</v>
      </c>
      <c r="AN91" t="s">
        <v>566</v>
      </c>
      <c r="AP91" t="s">
        <v>645</v>
      </c>
      <c r="AQ91" t="s">
        <v>640</v>
      </c>
      <c r="AR91">
        <v>50</v>
      </c>
      <c r="AS91">
        <v>72</v>
      </c>
      <c r="AT91">
        <v>9</v>
      </c>
      <c r="AU91" t="s">
        <v>155</v>
      </c>
      <c r="AV91" t="s">
        <v>498</v>
      </c>
      <c r="AW91" t="s">
        <v>154</v>
      </c>
      <c r="AX91">
        <v>1</v>
      </c>
      <c r="AY91" t="s">
        <v>12172</v>
      </c>
    </row>
    <row r="92" spans="1:51" x14ac:dyDescent="0.3">
      <c r="A92" s="25" t="s">
        <v>638</v>
      </c>
      <c r="B92" s="25" t="s">
        <v>639</v>
      </c>
      <c r="C92" s="25" t="s">
        <v>640</v>
      </c>
      <c r="D92" s="25">
        <v>399</v>
      </c>
      <c r="E92" s="26">
        <v>649</v>
      </c>
      <c r="F92" s="25">
        <v>34.6</v>
      </c>
      <c r="G92" s="25">
        <v>105</v>
      </c>
      <c r="H92" s="26">
        <f t="shared" si="4"/>
        <v>103.80000000000001</v>
      </c>
      <c r="I92" s="27">
        <f t="shared" si="5"/>
        <v>502.8</v>
      </c>
      <c r="J92" s="25" t="s">
        <v>646</v>
      </c>
      <c r="K92" s="25" t="s">
        <v>647</v>
      </c>
      <c r="L92" s="25" t="s">
        <v>12172</v>
      </c>
      <c r="M92" s="26">
        <v>239</v>
      </c>
      <c r="N92" s="26">
        <v>369</v>
      </c>
      <c r="O92" s="25">
        <v>14.3</v>
      </c>
      <c r="P92" s="25">
        <v>64</v>
      </c>
      <c r="Q92" s="26">
        <f t="shared" si="6"/>
        <v>42.900000000000006</v>
      </c>
      <c r="R92" s="27">
        <f t="shared" si="7"/>
        <v>281.89999999999998</v>
      </c>
      <c r="T92" t="s">
        <v>53</v>
      </c>
      <c r="U92" t="s">
        <v>637</v>
      </c>
      <c r="V92" t="s">
        <v>95</v>
      </c>
      <c r="W92" t="s">
        <v>62</v>
      </c>
      <c r="X92" t="s">
        <v>154</v>
      </c>
      <c r="Y92" t="s">
        <v>155</v>
      </c>
      <c r="Z92" t="s">
        <v>498</v>
      </c>
      <c r="AA92">
        <v>1</v>
      </c>
      <c r="AB92" t="s">
        <v>163</v>
      </c>
      <c r="AC92" t="s">
        <v>239</v>
      </c>
      <c r="AD92" t="s">
        <v>208</v>
      </c>
      <c r="AE92" t="s">
        <v>643</v>
      </c>
      <c r="AF92">
        <v>50</v>
      </c>
      <c r="AG92">
        <v>72</v>
      </c>
      <c r="AH92">
        <v>98</v>
      </c>
      <c r="AI92" t="s">
        <v>648</v>
      </c>
      <c r="AJ92">
        <v>19</v>
      </c>
      <c r="AK92">
        <v>83</v>
      </c>
      <c r="AL92">
        <v>16</v>
      </c>
      <c r="AM92" t="s">
        <v>565</v>
      </c>
      <c r="AN92" t="s">
        <v>566</v>
      </c>
      <c r="AP92" t="s">
        <v>649</v>
      </c>
      <c r="AQ92" t="s">
        <v>640</v>
      </c>
      <c r="AR92">
        <v>19</v>
      </c>
      <c r="AS92">
        <v>72</v>
      </c>
      <c r="AT92">
        <v>8</v>
      </c>
      <c r="AU92" t="s">
        <v>155</v>
      </c>
      <c r="AV92" t="s">
        <v>498</v>
      </c>
      <c r="AW92" t="s">
        <v>154</v>
      </c>
      <c r="AX92">
        <v>1</v>
      </c>
      <c r="AY92" t="s">
        <v>12172</v>
      </c>
    </row>
    <row r="93" spans="1:51" x14ac:dyDescent="0.3">
      <c r="A93" s="25" t="s">
        <v>662</v>
      </c>
      <c r="B93" s="25" t="s">
        <v>663</v>
      </c>
      <c r="C93" s="25" t="s">
        <v>664</v>
      </c>
      <c r="D93" s="25">
        <v>549</v>
      </c>
      <c r="E93" s="26">
        <v>849</v>
      </c>
      <c r="F93" s="25">
        <v>40.200000000000003</v>
      </c>
      <c r="G93" s="25">
        <v>132</v>
      </c>
      <c r="H93" s="26">
        <f t="shared" si="4"/>
        <v>120.60000000000001</v>
      </c>
      <c r="I93" s="27">
        <f t="shared" si="5"/>
        <v>669.6</v>
      </c>
      <c r="J93" s="25" t="s">
        <v>665</v>
      </c>
      <c r="K93" s="25" t="s">
        <v>666</v>
      </c>
      <c r="L93" s="25" t="s">
        <v>12172</v>
      </c>
      <c r="M93" s="26">
        <v>220</v>
      </c>
      <c r="N93" s="26">
        <v>370</v>
      </c>
      <c r="O93" s="25">
        <v>24.7</v>
      </c>
      <c r="P93" s="25">
        <v>52</v>
      </c>
      <c r="Q93" s="26">
        <f t="shared" si="6"/>
        <v>74.099999999999994</v>
      </c>
      <c r="R93" s="27">
        <f t="shared" si="7"/>
        <v>294.10000000000002</v>
      </c>
      <c r="T93" t="s">
        <v>53</v>
      </c>
      <c r="U93" t="s">
        <v>637</v>
      </c>
      <c r="V93" t="s">
        <v>95</v>
      </c>
      <c r="W93" t="s">
        <v>62</v>
      </c>
      <c r="X93" t="s">
        <v>154</v>
      </c>
      <c r="Y93" t="s">
        <v>155</v>
      </c>
      <c r="Z93" t="s">
        <v>498</v>
      </c>
      <c r="AA93">
        <v>1</v>
      </c>
      <c r="AB93" t="s">
        <v>163</v>
      </c>
      <c r="AC93" t="s">
        <v>239</v>
      </c>
      <c r="AD93" t="s">
        <v>240</v>
      </c>
      <c r="AE93" t="s">
        <v>667</v>
      </c>
      <c r="AF93">
        <v>50</v>
      </c>
      <c r="AG93">
        <v>89</v>
      </c>
      <c r="AH93">
        <v>97</v>
      </c>
      <c r="AI93" t="s">
        <v>668</v>
      </c>
      <c r="AJ93">
        <v>90</v>
      </c>
      <c r="AK93">
        <v>50</v>
      </c>
      <c r="AL93">
        <v>9</v>
      </c>
      <c r="AM93" t="s">
        <v>565</v>
      </c>
      <c r="AN93" t="s">
        <v>566</v>
      </c>
      <c r="AP93" t="s">
        <v>669</v>
      </c>
      <c r="AQ93" t="s">
        <v>664</v>
      </c>
      <c r="AR93">
        <v>50</v>
      </c>
      <c r="AS93">
        <v>89</v>
      </c>
      <c r="AT93">
        <v>9</v>
      </c>
      <c r="AU93" t="s">
        <v>155</v>
      </c>
      <c r="AV93" t="s">
        <v>498</v>
      </c>
      <c r="AW93" t="s">
        <v>154</v>
      </c>
      <c r="AX93">
        <v>1</v>
      </c>
      <c r="AY93" t="s">
        <v>12172</v>
      </c>
    </row>
    <row r="94" spans="1:51" x14ac:dyDescent="0.3">
      <c r="A94" s="25" t="s">
        <v>662</v>
      </c>
      <c r="B94" s="25" t="s">
        <v>663</v>
      </c>
      <c r="C94" s="25" t="s">
        <v>664</v>
      </c>
      <c r="D94" s="25">
        <v>549</v>
      </c>
      <c r="E94" s="26">
        <v>849</v>
      </c>
      <c r="F94" s="25">
        <v>40.200000000000003</v>
      </c>
      <c r="G94" s="25">
        <v>132</v>
      </c>
      <c r="H94" s="26">
        <f t="shared" si="4"/>
        <v>120.60000000000001</v>
      </c>
      <c r="I94" s="27">
        <f t="shared" si="5"/>
        <v>669.6</v>
      </c>
      <c r="J94" s="25" t="s">
        <v>670</v>
      </c>
      <c r="K94" s="25" t="s">
        <v>671</v>
      </c>
      <c r="L94" s="25" t="s">
        <v>12172</v>
      </c>
      <c r="M94" s="26">
        <v>329</v>
      </c>
      <c r="N94" s="26">
        <v>479</v>
      </c>
      <c r="O94" s="25">
        <v>15.5</v>
      </c>
      <c r="P94" s="25">
        <v>80</v>
      </c>
      <c r="Q94" s="26">
        <f t="shared" si="6"/>
        <v>46.5</v>
      </c>
      <c r="R94" s="27">
        <f t="shared" si="7"/>
        <v>375.5</v>
      </c>
      <c r="T94" t="s">
        <v>53</v>
      </c>
      <c r="U94" t="s">
        <v>637</v>
      </c>
      <c r="V94" t="s">
        <v>95</v>
      </c>
      <c r="W94" t="s">
        <v>62</v>
      </c>
      <c r="X94" t="s">
        <v>154</v>
      </c>
      <c r="Y94" t="s">
        <v>155</v>
      </c>
      <c r="Z94" t="s">
        <v>498</v>
      </c>
      <c r="AA94">
        <v>1</v>
      </c>
      <c r="AB94" t="s">
        <v>163</v>
      </c>
      <c r="AC94" t="s">
        <v>239</v>
      </c>
      <c r="AD94" t="s">
        <v>208</v>
      </c>
      <c r="AE94" t="s">
        <v>667</v>
      </c>
      <c r="AF94">
        <v>50</v>
      </c>
      <c r="AG94">
        <v>89</v>
      </c>
      <c r="AH94">
        <v>97</v>
      </c>
      <c r="AI94" t="s">
        <v>660</v>
      </c>
      <c r="AJ94">
        <v>19</v>
      </c>
      <c r="AK94">
        <v>90</v>
      </c>
      <c r="AL94">
        <v>16</v>
      </c>
      <c r="AM94" t="s">
        <v>565</v>
      </c>
      <c r="AN94" t="s">
        <v>566</v>
      </c>
      <c r="AP94" t="s">
        <v>672</v>
      </c>
      <c r="AQ94" t="s">
        <v>664</v>
      </c>
      <c r="AR94">
        <v>19</v>
      </c>
      <c r="AS94">
        <v>89</v>
      </c>
      <c r="AT94">
        <v>8</v>
      </c>
      <c r="AU94" t="s">
        <v>155</v>
      </c>
      <c r="AV94" t="s">
        <v>498</v>
      </c>
      <c r="AW94" t="s">
        <v>154</v>
      </c>
      <c r="AX94">
        <v>1</v>
      </c>
      <c r="AY94" t="s">
        <v>12172</v>
      </c>
    </row>
    <row r="95" spans="1:51" x14ac:dyDescent="0.3">
      <c r="A95" s="23" t="s">
        <v>727</v>
      </c>
      <c r="B95" s="23"/>
      <c r="C95" s="23"/>
      <c r="D95" s="23"/>
      <c r="E95" s="24"/>
      <c r="F95" s="23"/>
      <c r="G95" s="23"/>
      <c r="H95" s="24"/>
      <c r="I95" s="24"/>
      <c r="J95" s="23"/>
      <c r="K95" s="23"/>
      <c r="L95" s="23" t="s">
        <v>12172</v>
      </c>
      <c r="M95" s="24"/>
      <c r="N95" s="24"/>
      <c r="O95" s="23"/>
      <c r="P95" s="23"/>
      <c r="Q95" s="24">
        <f t="shared" si="6"/>
        <v>0</v>
      </c>
      <c r="R95" s="24"/>
      <c r="S95" s="21"/>
      <c r="T95" s="21" t="s">
        <v>53</v>
      </c>
      <c r="U95" s="21" t="s">
        <v>728</v>
      </c>
      <c r="V95" s="21"/>
      <c r="W95" s="21"/>
      <c r="X95" s="21" t="s">
        <v>198</v>
      </c>
      <c r="Y95" s="21" t="s">
        <v>199</v>
      </c>
      <c r="Z95" s="21" t="s">
        <v>729</v>
      </c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 t="s">
        <v>12172</v>
      </c>
    </row>
    <row r="96" spans="1:51" x14ac:dyDescent="0.3">
      <c r="A96" s="25" t="s">
        <v>730</v>
      </c>
      <c r="B96" s="25" t="s">
        <v>731</v>
      </c>
      <c r="C96" s="25" t="s">
        <v>732</v>
      </c>
      <c r="D96" s="25">
        <v>179</v>
      </c>
      <c r="E96" s="26">
        <v>199</v>
      </c>
      <c r="F96" s="25">
        <v>10.7</v>
      </c>
      <c r="G96" s="25">
        <v>73</v>
      </c>
      <c r="H96" s="26">
        <f t="shared" si="4"/>
        <v>32.099999999999994</v>
      </c>
      <c r="I96" s="27">
        <f t="shared" si="5"/>
        <v>211.1</v>
      </c>
      <c r="J96" s="25"/>
      <c r="K96" s="25"/>
      <c r="L96" s="25" t="s">
        <v>12172</v>
      </c>
      <c r="M96" s="26"/>
      <c r="N96" s="26"/>
      <c r="O96" s="25"/>
      <c r="P96" s="25"/>
      <c r="Q96" s="26">
        <f t="shared" si="6"/>
        <v>0</v>
      </c>
      <c r="R96" s="26"/>
      <c r="T96" t="s">
        <v>53</v>
      </c>
      <c r="U96" t="s">
        <v>728</v>
      </c>
      <c r="V96" t="s">
        <v>61</v>
      </c>
      <c r="W96" t="s">
        <v>62</v>
      </c>
      <c r="X96" t="s">
        <v>198</v>
      </c>
      <c r="Y96" t="s">
        <v>199</v>
      </c>
      <c r="Z96" t="s">
        <v>729</v>
      </c>
      <c r="AA96">
        <v>1</v>
      </c>
      <c r="AB96" t="s">
        <v>63</v>
      </c>
      <c r="AC96" t="s">
        <v>64</v>
      </c>
      <c r="AD96" t="s">
        <v>65</v>
      </c>
      <c r="AE96" t="s">
        <v>733</v>
      </c>
      <c r="AF96">
        <v>24</v>
      </c>
      <c r="AG96">
        <v>26</v>
      </c>
      <c r="AH96">
        <v>18</v>
      </c>
      <c r="AI96" t="s">
        <v>734</v>
      </c>
      <c r="AJ96">
        <v>28</v>
      </c>
      <c r="AK96">
        <v>29</v>
      </c>
      <c r="AL96">
        <v>22</v>
      </c>
      <c r="AM96" t="s">
        <v>735</v>
      </c>
      <c r="AN96" t="s">
        <v>736</v>
      </c>
      <c r="AQ96" t="s">
        <v>732</v>
      </c>
      <c r="AY96" t="s">
        <v>12172</v>
      </c>
    </row>
    <row r="97" spans="1:51" x14ac:dyDescent="0.3">
      <c r="A97" s="25" t="s">
        <v>737</v>
      </c>
      <c r="B97" s="25" t="s">
        <v>738</v>
      </c>
      <c r="C97" s="25" t="s">
        <v>739</v>
      </c>
      <c r="D97" s="25">
        <v>329</v>
      </c>
      <c r="E97" s="26">
        <v>549</v>
      </c>
      <c r="F97" s="25">
        <v>34.6</v>
      </c>
      <c r="G97" s="25">
        <v>256</v>
      </c>
      <c r="H97" s="26">
        <f t="shared" si="4"/>
        <v>103.80000000000001</v>
      </c>
      <c r="I97" s="27">
        <f t="shared" si="5"/>
        <v>432.8</v>
      </c>
      <c r="J97" s="25"/>
      <c r="K97" s="25"/>
      <c r="L97" s="25" t="s">
        <v>12172</v>
      </c>
      <c r="M97" s="26"/>
      <c r="N97" s="26"/>
      <c r="O97" s="25"/>
      <c r="P97" s="25"/>
      <c r="Q97" s="26">
        <f t="shared" si="6"/>
        <v>0</v>
      </c>
      <c r="R97" s="26"/>
      <c r="T97" t="s">
        <v>53</v>
      </c>
      <c r="U97" t="s">
        <v>728</v>
      </c>
      <c r="V97" t="s">
        <v>73</v>
      </c>
      <c r="W97" t="s">
        <v>62</v>
      </c>
      <c r="X97" t="s">
        <v>198</v>
      </c>
      <c r="Y97" t="s">
        <v>199</v>
      </c>
      <c r="Z97" t="s">
        <v>729</v>
      </c>
      <c r="AA97">
        <v>1</v>
      </c>
      <c r="AB97" t="s">
        <v>63</v>
      </c>
      <c r="AC97" t="s">
        <v>64</v>
      </c>
      <c r="AD97" t="s">
        <v>65</v>
      </c>
      <c r="AE97" t="s">
        <v>740</v>
      </c>
      <c r="AF97">
        <v>36</v>
      </c>
      <c r="AG97">
        <v>64</v>
      </c>
      <c r="AH97">
        <v>18</v>
      </c>
      <c r="AI97" t="s">
        <v>741</v>
      </c>
      <c r="AJ97">
        <v>40</v>
      </c>
      <c r="AK97">
        <v>67</v>
      </c>
      <c r="AL97">
        <v>22</v>
      </c>
      <c r="AM97" t="s">
        <v>735</v>
      </c>
      <c r="AN97" t="s">
        <v>736</v>
      </c>
      <c r="AQ97" t="s">
        <v>739</v>
      </c>
      <c r="AY97" t="s">
        <v>12172</v>
      </c>
    </row>
    <row r="98" spans="1:51" x14ac:dyDescent="0.3">
      <c r="A98" s="25" t="s">
        <v>742</v>
      </c>
      <c r="B98" s="25" t="s">
        <v>743</v>
      </c>
      <c r="C98" s="25" t="s">
        <v>744</v>
      </c>
      <c r="D98" s="25">
        <v>59</v>
      </c>
      <c r="E98" s="26">
        <v>99</v>
      </c>
      <c r="F98" s="25">
        <v>5.9</v>
      </c>
      <c r="G98" s="25">
        <v>42</v>
      </c>
      <c r="H98" s="26">
        <f t="shared" si="4"/>
        <v>17.700000000000003</v>
      </c>
      <c r="I98" s="27">
        <f t="shared" si="5"/>
        <v>76.7</v>
      </c>
      <c r="J98" s="25"/>
      <c r="K98" s="25"/>
      <c r="L98" s="25" t="s">
        <v>12172</v>
      </c>
      <c r="M98" s="26"/>
      <c r="N98" s="26"/>
      <c r="O98" s="25"/>
      <c r="P98" s="25"/>
      <c r="Q98" s="26">
        <f t="shared" si="6"/>
        <v>0</v>
      </c>
      <c r="R98" s="26"/>
      <c r="T98" t="s">
        <v>53</v>
      </c>
      <c r="U98" t="s">
        <v>728</v>
      </c>
      <c r="V98" t="s">
        <v>79</v>
      </c>
      <c r="W98" t="s">
        <v>62</v>
      </c>
      <c r="X98" t="s">
        <v>198</v>
      </c>
      <c r="Y98" t="s">
        <v>199</v>
      </c>
      <c r="Z98" t="s">
        <v>729</v>
      </c>
      <c r="AA98">
        <v>1</v>
      </c>
      <c r="AB98" t="s">
        <v>63</v>
      </c>
      <c r="AC98" t="s">
        <v>64</v>
      </c>
      <c r="AD98" t="s">
        <v>65</v>
      </c>
      <c r="AE98" t="s">
        <v>745</v>
      </c>
      <c r="AF98">
        <v>37</v>
      </c>
      <c r="AG98">
        <v>40</v>
      </c>
      <c r="AH98">
        <v>2</v>
      </c>
      <c r="AI98" t="s">
        <v>746</v>
      </c>
      <c r="AJ98">
        <v>6</v>
      </c>
      <c r="AK98">
        <v>44</v>
      </c>
      <c r="AL98">
        <v>43</v>
      </c>
      <c r="AM98" t="s">
        <v>735</v>
      </c>
      <c r="AN98" t="s">
        <v>736</v>
      </c>
      <c r="AQ98" t="s">
        <v>744</v>
      </c>
      <c r="AY98" t="s">
        <v>12172</v>
      </c>
    </row>
    <row r="99" spans="1:51" x14ac:dyDescent="0.3">
      <c r="A99" s="25" t="s">
        <v>747</v>
      </c>
      <c r="B99" s="25" t="s">
        <v>748</v>
      </c>
      <c r="C99" s="25" t="s">
        <v>749</v>
      </c>
      <c r="D99" s="25">
        <v>340</v>
      </c>
      <c r="E99" s="26">
        <v>549</v>
      </c>
      <c r="F99" s="25">
        <v>30.9</v>
      </c>
      <c r="G99" s="25">
        <v>240</v>
      </c>
      <c r="H99" s="26">
        <f t="shared" si="4"/>
        <v>92.699999999999989</v>
      </c>
      <c r="I99" s="27">
        <f t="shared" si="5"/>
        <v>432.7</v>
      </c>
      <c r="J99" s="25"/>
      <c r="K99" s="25"/>
      <c r="L99" s="25" t="s">
        <v>12172</v>
      </c>
      <c r="M99" s="26"/>
      <c r="N99" s="26"/>
      <c r="O99" s="25"/>
      <c r="P99" s="25"/>
      <c r="Q99" s="26">
        <f t="shared" si="6"/>
        <v>0</v>
      </c>
      <c r="R99" s="26"/>
      <c r="T99" t="s">
        <v>53</v>
      </c>
      <c r="U99" t="s">
        <v>728</v>
      </c>
      <c r="V99" t="s">
        <v>87</v>
      </c>
      <c r="W99" t="s">
        <v>62</v>
      </c>
      <c r="X99" t="s">
        <v>198</v>
      </c>
      <c r="Y99" t="s">
        <v>199</v>
      </c>
      <c r="Z99" t="s">
        <v>729</v>
      </c>
      <c r="AA99">
        <v>1</v>
      </c>
      <c r="AB99" t="s">
        <v>63</v>
      </c>
      <c r="AC99" t="s">
        <v>64</v>
      </c>
      <c r="AD99" t="s">
        <v>65</v>
      </c>
      <c r="AE99" t="s">
        <v>750</v>
      </c>
      <c r="AF99">
        <v>54</v>
      </c>
      <c r="AG99">
        <v>38</v>
      </c>
      <c r="AH99">
        <v>18</v>
      </c>
      <c r="AI99" t="s">
        <v>751</v>
      </c>
      <c r="AJ99">
        <v>58</v>
      </c>
      <c r="AK99">
        <v>41</v>
      </c>
      <c r="AL99">
        <v>22</v>
      </c>
      <c r="AM99" t="s">
        <v>735</v>
      </c>
      <c r="AN99" t="s">
        <v>736</v>
      </c>
      <c r="AQ99" t="s">
        <v>749</v>
      </c>
      <c r="AY99" t="s">
        <v>12172</v>
      </c>
    </row>
    <row r="100" spans="1:51" x14ac:dyDescent="0.3">
      <c r="A100" s="25" t="s">
        <v>752</v>
      </c>
      <c r="B100" s="25" t="s">
        <v>753</v>
      </c>
      <c r="C100" s="25" t="s">
        <v>754</v>
      </c>
      <c r="D100" s="25">
        <v>299</v>
      </c>
      <c r="E100" s="26">
        <v>499</v>
      </c>
      <c r="F100" s="25">
        <v>24.3</v>
      </c>
      <c r="G100" s="25">
        <v>203</v>
      </c>
      <c r="H100" s="26">
        <f t="shared" si="4"/>
        <v>72.900000000000006</v>
      </c>
      <c r="I100" s="27">
        <f t="shared" si="5"/>
        <v>371.9</v>
      </c>
      <c r="J100" s="25" t="s">
        <v>755</v>
      </c>
      <c r="K100" s="25" t="s">
        <v>756</v>
      </c>
      <c r="L100" s="25" t="s">
        <v>12172</v>
      </c>
      <c r="M100" s="26">
        <v>170</v>
      </c>
      <c r="N100" s="26">
        <v>199</v>
      </c>
      <c r="O100" s="25">
        <v>14.2</v>
      </c>
      <c r="P100" s="25">
        <v>95</v>
      </c>
      <c r="Q100" s="26">
        <f t="shared" si="6"/>
        <v>42.599999999999994</v>
      </c>
      <c r="R100" s="27">
        <f t="shared" si="7"/>
        <v>212.6</v>
      </c>
      <c r="T100" t="s">
        <v>53</v>
      </c>
      <c r="U100" t="s">
        <v>728</v>
      </c>
      <c r="V100" t="s">
        <v>95</v>
      </c>
      <c r="W100" t="s">
        <v>62</v>
      </c>
      <c r="X100" t="s">
        <v>198</v>
      </c>
      <c r="Y100" t="s">
        <v>199</v>
      </c>
      <c r="Z100" t="s">
        <v>729</v>
      </c>
      <c r="AA100">
        <v>1</v>
      </c>
      <c r="AB100" t="s">
        <v>96</v>
      </c>
      <c r="AC100" t="s">
        <v>80</v>
      </c>
      <c r="AD100" t="s">
        <v>65</v>
      </c>
      <c r="AE100" t="s">
        <v>757</v>
      </c>
      <c r="AF100">
        <v>55</v>
      </c>
      <c r="AG100">
        <v>58</v>
      </c>
      <c r="AH100">
        <v>82</v>
      </c>
      <c r="AI100" t="s">
        <v>758</v>
      </c>
      <c r="AJ100">
        <v>60</v>
      </c>
      <c r="AK100">
        <v>61</v>
      </c>
      <c r="AL100">
        <v>7</v>
      </c>
      <c r="AM100" t="s">
        <v>735</v>
      </c>
      <c r="AN100" t="s">
        <v>736</v>
      </c>
      <c r="AP100" t="s">
        <v>759</v>
      </c>
      <c r="AQ100" t="s">
        <v>754</v>
      </c>
      <c r="AR100">
        <v>55</v>
      </c>
      <c r="AS100">
        <v>58</v>
      </c>
      <c r="AT100">
        <v>4</v>
      </c>
      <c r="AU100" t="s">
        <v>199</v>
      </c>
      <c r="AV100" t="s">
        <v>729</v>
      </c>
      <c r="AW100" t="s">
        <v>198</v>
      </c>
      <c r="AX100">
        <v>1</v>
      </c>
      <c r="AY100" t="s">
        <v>12172</v>
      </c>
    </row>
    <row r="101" spans="1:51" x14ac:dyDescent="0.3">
      <c r="A101" s="25" t="s">
        <v>752</v>
      </c>
      <c r="B101" s="25" t="s">
        <v>753</v>
      </c>
      <c r="C101" s="25" t="s">
        <v>754</v>
      </c>
      <c r="D101" s="25">
        <v>299</v>
      </c>
      <c r="E101" s="26">
        <v>499</v>
      </c>
      <c r="F101" s="25">
        <v>24.3</v>
      </c>
      <c r="G101" s="25">
        <v>203</v>
      </c>
      <c r="H101" s="26">
        <f t="shared" si="4"/>
        <v>72.900000000000006</v>
      </c>
      <c r="I101" s="27">
        <f t="shared" si="5"/>
        <v>371.9</v>
      </c>
      <c r="J101" s="25" t="s">
        <v>760</v>
      </c>
      <c r="K101" s="25" t="s">
        <v>761</v>
      </c>
      <c r="L101" s="25" t="s">
        <v>12172</v>
      </c>
      <c r="M101" s="26">
        <v>20</v>
      </c>
      <c r="N101" s="26">
        <v>150</v>
      </c>
      <c r="O101" s="25">
        <v>5.4</v>
      </c>
      <c r="P101" s="25">
        <v>53</v>
      </c>
      <c r="Q101" s="26">
        <f t="shared" si="6"/>
        <v>16.200000000000003</v>
      </c>
      <c r="R101" s="27">
        <f t="shared" si="7"/>
        <v>36.200000000000003</v>
      </c>
      <c r="T101" t="s">
        <v>53</v>
      </c>
      <c r="U101" t="s">
        <v>728</v>
      </c>
      <c r="V101" t="s">
        <v>95</v>
      </c>
      <c r="W101" t="s">
        <v>62</v>
      </c>
      <c r="X101" t="s">
        <v>198</v>
      </c>
      <c r="Y101" t="s">
        <v>199</v>
      </c>
      <c r="Z101" t="s">
        <v>729</v>
      </c>
      <c r="AA101">
        <v>1</v>
      </c>
      <c r="AB101" t="s">
        <v>96</v>
      </c>
      <c r="AC101" t="s">
        <v>80</v>
      </c>
      <c r="AD101" t="s">
        <v>81</v>
      </c>
      <c r="AE101" t="s">
        <v>757</v>
      </c>
      <c r="AF101">
        <v>55</v>
      </c>
      <c r="AG101">
        <v>58</v>
      </c>
      <c r="AH101">
        <v>82</v>
      </c>
      <c r="AI101" t="s">
        <v>762</v>
      </c>
      <c r="AJ101">
        <v>24</v>
      </c>
      <c r="AK101">
        <v>61</v>
      </c>
      <c r="AL101">
        <v>6</v>
      </c>
      <c r="AM101" t="s">
        <v>735</v>
      </c>
      <c r="AN101" t="s">
        <v>736</v>
      </c>
      <c r="AP101" t="s">
        <v>763</v>
      </c>
      <c r="AQ101" t="s">
        <v>754</v>
      </c>
      <c r="AR101">
        <v>15</v>
      </c>
      <c r="AS101">
        <v>58</v>
      </c>
      <c r="AT101">
        <v>3</v>
      </c>
      <c r="AU101" t="s">
        <v>199</v>
      </c>
      <c r="AV101" t="s">
        <v>729</v>
      </c>
      <c r="AW101" t="s">
        <v>198</v>
      </c>
      <c r="AX101">
        <v>1</v>
      </c>
      <c r="AY101" t="s">
        <v>12172</v>
      </c>
    </row>
    <row r="102" spans="1:51" x14ac:dyDescent="0.3">
      <c r="A102" s="25" t="s">
        <v>752</v>
      </c>
      <c r="B102" s="25" t="s">
        <v>753</v>
      </c>
      <c r="C102" s="25" t="s">
        <v>754</v>
      </c>
      <c r="D102" s="25">
        <v>299</v>
      </c>
      <c r="E102" s="26">
        <v>499</v>
      </c>
      <c r="F102" s="25">
        <v>24.3</v>
      </c>
      <c r="G102" s="25">
        <v>203</v>
      </c>
      <c r="H102" s="26">
        <f t="shared" si="4"/>
        <v>72.900000000000006</v>
      </c>
      <c r="I102" s="27">
        <f t="shared" si="5"/>
        <v>371.9</v>
      </c>
      <c r="J102" s="25" t="s">
        <v>764</v>
      </c>
      <c r="K102" s="25" t="s">
        <v>765</v>
      </c>
      <c r="L102" s="25" t="s">
        <v>12172</v>
      </c>
      <c r="M102" s="26">
        <v>109</v>
      </c>
      <c r="N102" s="26">
        <v>150</v>
      </c>
      <c r="O102" s="25">
        <v>4.7</v>
      </c>
      <c r="P102" s="25">
        <v>55</v>
      </c>
      <c r="Q102" s="26">
        <f t="shared" si="6"/>
        <v>14.100000000000001</v>
      </c>
      <c r="R102" s="27">
        <f t="shared" si="7"/>
        <v>123.1</v>
      </c>
      <c r="T102" t="s">
        <v>53</v>
      </c>
      <c r="U102" t="s">
        <v>728</v>
      </c>
      <c r="V102" t="s">
        <v>95</v>
      </c>
      <c r="W102" t="s">
        <v>62</v>
      </c>
      <c r="X102" t="s">
        <v>198</v>
      </c>
      <c r="Y102" t="s">
        <v>199</v>
      </c>
      <c r="Z102" t="s">
        <v>729</v>
      </c>
      <c r="AA102">
        <v>1</v>
      </c>
      <c r="AB102" t="s">
        <v>96</v>
      </c>
      <c r="AC102" t="s">
        <v>80</v>
      </c>
      <c r="AD102" t="s">
        <v>102</v>
      </c>
      <c r="AE102" t="s">
        <v>757</v>
      </c>
      <c r="AF102">
        <v>55</v>
      </c>
      <c r="AG102">
        <v>58</v>
      </c>
      <c r="AH102">
        <v>82</v>
      </c>
      <c r="AI102" t="s">
        <v>766</v>
      </c>
      <c r="AJ102">
        <v>13</v>
      </c>
      <c r="AK102">
        <v>82</v>
      </c>
      <c r="AL102">
        <v>8</v>
      </c>
      <c r="AM102" t="s">
        <v>735</v>
      </c>
      <c r="AN102" t="s">
        <v>736</v>
      </c>
      <c r="AP102" t="s">
        <v>767</v>
      </c>
      <c r="AQ102" t="s">
        <v>754</v>
      </c>
      <c r="AR102">
        <v>10</v>
      </c>
      <c r="AS102">
        <v>3</v>
      </c>
      <c r="AT102">
        <v>76</v>
      </c>
      <c r="AU102" t="s">
        <v>199</v>
      </c>
      <c r="AV102" t="s">
        <v>729</v>
      </c>
      <c r="AW102" t="s">
        <v>198</v>
      </c>
      <c r="AX102">
        <v>1</v>
      </c>
      <c r="AY102" t="s">
        <v>12172</v>
      </c>
    </row>
    <row r="103" spans="1:51" x14ac:dyDescent="0.3">
      <c r="A103" s="25" t="s">
        <v>768</v>
      </c>
      <c r="B103" s="25" t="s">
        <v>769</v>
      </c>
      <c r="C103" s="25" t="s">
        <v>770</v>
      </c>
      <c r="D103" s="25">
        <v>299</v>
      </c>
      <c r="E103" s="26">
        <v>499</v>
      </c>
      <c r="F103" s="25">
        <v>27.2</v>
      </c>
      <c r="G103" s="25">
        <v>208</v>
      </c>
      <c r="H103" s="26">
        <f t="shared" si="4"/>
        <v>81.599999999999994</v>
      </c>
      <c r="I103" s="27">
        <f t="shared" si="5"/>
        <v>380.6</v>
      </c>
      <c r="J103" s="25" t="s">
        <v>771</v>
      </c>
      <c r="K103" s="25" t="s">
        <v>772</v>
      </c>
      <c r="L103" s="25" t="s">
        <v>12172</v>
      </c>
      <c r="M103" s="26">
        <v>170</v>
      </c>
      <c r="N103" s="26">
        <v>199</v>
      </c>
      <c r="O103" s="25">
        <v>16</v>
      </c>
      <c r="P103" s="25">
        <v>90</v>
      </c>
      <c r="Q103" s="26">
        <f t="shared" si="6"/>
        <v>48</v>
      </c>
      <c r="R103" s="27">
        <f t="shared" si="7"/>
        <v>218</v>
      </c>
      <c r="T103" t="s">
        <v>53</v>
      </c>
      <c r="U103" t="s">
        <v>728</v>
      </c>
      <c r="V103" t="s">
        <v>95</v>
      </c>
      <c r="W103" t="s">
        <v>62</v>
      </c>
      <c r="X103" t="s">
        <v>198</v>
      </c>
      <c r="Y103" t="s">
        <v>199</v>
      </c>
      <c r="Z103" t="s">
        <v>729</v>
      </c>
      <c r="AA103">
        <v>1</v>
      </c>
      <c r="AB103" t="s">
        <v>96</v>
      </c>
      <c r="AC103" t="s">
        <v>64</v>
      </c>
      <c r="AD103" t="s">
        <v>208</v>
      </c>
      <c r="AE103" t="s">
        <v>773</v>
      </c>
      <c r="AF103">
        <v>55</v>
      </c>
      <c r="AG103">
        <v>65</v>
      </c>
      <c r="AH103">
        <v>87</v>
      </c>
      <c r="AI103" t="s">
        <v>774</v>
      </c>
      <c r="AJ103">
        <v>60</v>
      </c>
      <c r="AK103">
        <v>69</v>
      </c>
      <c r="AL103">
        <v>7</v>
      </c>
      <c r="AM103" t="s">
        <v>735</v>
      </c>
      <c r="AN103" t="s">
        <v>736</v>
      </c>
      <c r="AP103" t="s">
        <v>775</v>
      </c>
      <c r="AQ103" t="s">
        <v>770</v>
      </c>
      <c r="AR103">
        <v>55</v>
      </c>
      <c r="AS103">
        <v>65</v>
      </c>
      <c r="AT103">
        <v>4</v>
      </c>
      <c r="AU103" t="s">
        <v>199</v>
      </c>
      <c r="AV103" t="s">
        <v>729</v>
      </c>
      <c r="AW103" t="s">
        <v>198</v>
      </c>
      <c r="AX103">
        <v>1</v>
      </c>
      <c r="AY103" t="s">
        <v>12172</v>
      </c>
    </row>
    <row r="104" spans="1:51" x14ac:dyDescent="0.3">
      <c r="A104" s="25" t="s">
        <v>768</v>
      </c>
      <c r="B104" s="25" t="s">
        <v>769</v>
      </c>
      <c r="C104" s="25" t="s">
        <v>770</v>
      </c>
      <c r="D104" s="25">
        <v>299</v>
      </c>
      <c r="E104" s="26">
        <v>499</v>
      </c>
      <c r="F104" s="25">
        <v>27.2</v>
      </c>
      <c r="G104" s="25">
        <v>208</v>
      </c>
      <c r="H104" s="26">
        <f t="shared" si="4"/>
        <v>81.599999999999994</v>
      </c>
      <c r="I104" s="27">
        <f t="shared" si="5"/>
        <v>380.6</v>
      </c>
      <c r="J104" s="25" t="s">
        <v>776</v>
      </c>
      <c r="K104" s="25" t="s">
        <v>777</v>
      </c>
      <c r="L104" s="25" t="s">
        <v>12172</v>
      </c>
      <c r="M104" s="26">
        <v>20</v>
      </c>
      <c r="N104" s="26">
        <v>150</v>
      </c>
      <c r="O104" s="25">
        <v>5.9</v>
      </c>
      <c r="P104" s="25">
        <v>58</v>
      </c>
      <c r="Q104" s="26">
        <f t="shared" si="6"/>
        <v>17.700000000000003</v>
      </c>
      <c r="R104" s="27">
        <f t="shared" si="7"/>
        <v>37.700000000000003</v>
      </c>
      <c r="T104" t="s">
        <v>53</v>
      </c>
      <c r="U104" t="s">
        <v>728</v>
      </c>
      <c r="V104" t="s">
        <v>95</v>
      </c>
      <c r="W104" t="s">
        <v>62</v>
      </c>
      <c r="X104" t="s">
        <v>198</v>
      </c>
      <c r="Y104" t="s">
        <v>199</v>
      </c>
      <c r="Z104" t="s">
        <v>729</v>
      </c>
      <c r="AA104">
        <v>1</v>
      </c>
      <c r="AB104" t="s">
        <v>96</v>
      </c>
      <c r="AC104" t="s">
        <v>64</v>
      </c>
      <c r="AD104" t="s">
        <v>81</v>
      </c>
      <c r="AE104" t="s">
        <v>773</v>
      </c>
      <c r="AF104">
        <v>55</v>
      </c>
      <c r="AG104">
        <v>65</v>
      </c>
      <c r="AH104">
        <v>87</v>
      </c>
      <c r="AI104" t="s">
        <v>778</v>
      </c>
      <c r="AJ104">
        <v>24</v>
      </c>
      <c r="AK104">
        <v>69</v>
      </c>
      <c r="AL104">
        <v>6</v>
      </c>
      <c r="AM104" t="s">
        <v>735</v>
      </c>
      <c r="AN104" t="s">
        <v>736</v>
      </c>
      <c r="AP104" t="s">
        <v>779</v>
      </c>
      <c r="AQ104" t="s">
        <v>770</v>
      </c>
      <c r="AR104">
        <v>15</v>
      </c>
      <c r="AS104">
        <v>65</v>
      </c>
      <c r="AT104">
        <v>3</v>
      </c>
      <c r="AU104" t="s">
        <v>199</v>
      </c>
      <c r="AV104" t="s">
        <v>729</v>
      </c>
      <c r="AW104" t="s">
        <v>198</v>
      </c>
      <c r="AX104">
        <v>1</v>
      </c>
      <c r="AY104" t="s">
        <v>12172</v>
      </c>
    </row>
    <row r="105" spans="1:51" x14ac:dyDescent="0.3">
      <c r="A105" s="25" t="s">
        <v>768</v>
      </c>
      <c r="B105" s="25" t="s">
        <v>769</v>
      </c>
      <c r="C105" s="25" t="s">
        <v>770</v>
      </c>
      <c r="D105" s="25">
        <v>299</v>
      </c>
      <c r="E105" s="26">
        <v>499</v>
      </c>
      <c r="F105" s="25">
        <v>27.2</v>
      </c>
      <c r="G105" s="25">
        <v>208</v>
      </c>
      <c r="H105" s="26">
        <f t="shared" si="4"/>
        <v>81.599999999999994</v>
      </c>
      <c r="I105" s="27">
        <f t="shared" si="5"/>
        <v>380.6</v>
      </c>
      <c r="J105" s="25" t="s">
        <v>780</v>
      </c>
      <c r="K105" s="25" t="s">
        <v>781</v>
      </c>
      <c r="L105" s="25" t="s">
        <v>12172</v>
      </c>
      <c r="M105" s="26">
        <v>109</v>
      </c>
      <c r="N105" s="26">
        <v>150</v>
      </c>
      <c r="O105" s="25">
        <v>5.3</v>
      </c>
      <c r="P105" s="25">
        <v>60</v>
      </c>
      <c r="Q105" s="26">
        <f t="shared" si="6"/>
        <v>15.899999999999999</v>
      </c>
      <c r="R105" s="27">
        <f t="shared" si="7"/>
        <v>124.9</v>
      </c>
      <c r="T105" t="s">
        <v>53</v>
      </c>
      <c r="U105" t="s">
        <v>728</v>
      </c>
      <c r="V105" t="s">
        <v>95</v>
      </c>
      <c r="W105" t="s">
        <v>62</v>
      </c>
      <c r="X105" t="s">
        <v>198</v>
      </c>
      <c r="Y105" t="s">
        <v>199</v>
      </c>
      <c r="Z105" t="s">
        <v>729</v>
      </c>
      <c r="AA105">
        <v>1</v>
      </c>
      <c r="AB105" t="s">
        <v>96</v>
      </c>
      <c r="AC105" t="s">
        <v>64</v>
      </c>
      <c r="AD105" t="s">
        <v>102</v>
      </c>
      <c r="AE105" t="s">
        <v>773</v>
      </c>
      <c r="AF105">
        <v>55</v>
      </c>
      <c r="AG105">
        <v>65</v>
      </c>
      <c r="AH105">
        <v>87</v>
      </c>
      <c r="AI105" t="s">
        <v>782</v>
      </c>
      <c r="AJ105">
        <v>13</v>
      </c>
      <c r="AK105">
        <v>87</v>
      </c>
      <c r="AL105">
        <v>8</v>
      </c>
      <c r="AM105" t="s">
        <v>735</v>
      </c>
      <c r="AN105" t="s">
        <v>736</v>
      </c>
      <c r="AP105" t="s">
        <v>783</v>
      </c>
      <c r="AQ105" t="s">
        <v>770</v>
      </c>
      <c r="AR105">
        <v>10</v>
      </c>
      <c r="AS105">
        <v>3</v>
      </c>
      <c r="AT105">
        <v>81</v>
      </c>
      <c r="AU105" t="s">
        <v>199</v>
      </c>
      <c r="AV105" t="s">
        <v>729</v>
      </c>
      <c r="AW105" t="s">
        <v>198</v>
      </c>
      <c r="AX105">
        <v>1</v>
      </c>
      <c r="AY105" t="s">
        <v>12172</v>
      </c>
    </row>
    <row r="106" spans="1:51" x14ac:dyDescent="0.3">
      <c r="A106" s="25" t="s">
        <v>801</v>
      </c>
      <c r="B106" s="25" t="s">
        <v>802</v>
      </c>
      <c r="C106" s="25" t="s">
        <v>803</v>
      </c>
      <c r="D106" s="25">
        <v>449</v>
      </c>
      <c r="E106" s="26">
        <v>699</v>
      </c>
      <c r="F106" s="25">
        <v>34.1</v>
      </c>
      <c r="G106" s="25">
        <v>241</v>
      </c>
      <c r="H106" s="26">
        <f t="shared" si="4"/>
        <v>102.30000000000001</v>
      </c>
      <c r="I106" s="27">
        <f t="shared" si="5"/>
        <v>551.29999999999995</v>
      </c>
      <c r="J106" s="25" t="s">
        <v>804</v>
      </c>
      <c r="K106" s="25" t="s">
        <v>805</v>
      </c>
      <c r="L106" s="25" t="s">
        <v>12172</v>
      </c>
      <c r="M106" s="26">
        <v>270</v>
      </c>
      <c r="N106" s="26">
        <v>349</v>
      </c>
      <c r="O106" s="25">
        <v>21.7</v>
      </c>
      <c r="P106" s="25">
        <v>110</v>
      </c>
      <c r="Q106" s="26">
        <f t="shared" si="6"/>
        <v>65.099999999999994</v>
      </c>
      <c r="R106" s="27">
        <f t="shared" si="7"/>
        <v>335.1</v>
      </c>
      <c r="T106" t="s">
        <v>53</v>
      </c>
      <c r="U106" t="s">
        <v>728</v>
      </c>
      <c r="V106" t="s">
        <v>95</v>
      </c>
      <c r="W106" t="s">
        <v>62</v>
      </c>
      <c r="X106" t="s">
        <v>198</v>
      </c>
      <c r="Y106" t="s">
        <v>199</v>
      </c>
      <c r="Z106" t="s">
        <v>729</v>
      </c>
      <c r="AA106">
        <v>1</v>
      </c>
      <c r="AB106" t="s">
        <v>96</v>
      </c>
      <c r="AC106" t="s">
        <v>64</v>
      </c>
      <c r="AD106" t="s">
        <v>208</v>
      </c>
      <c r="AE106" t="s">
        <v>806</v>
      </c>
      <c r="AF106">
        <v>55</v>
      </c>
      <c r="AG106">
        <v>81</v>
      </c>
      <c r="AH106">
        <v>87</v>
      </c>
      <c r="AI106" t="s">
        <v>807</v>
      </c>
      <c r="AJ106">
        <v>63</v>
      </c>
      <c r="AK106">
        <v>85</v>
      </c>
      <c r="AL106">
        <v>7</v>
      </c>
      <c r="AM106" t="s">
        <v>735</v>
      </c>
      <c r="AN106" t="s">
        <v>736</v>
      </c>
      <c r="AP106" t="s">
        <v>808</v>
      </c>
      <c r="AQ106" t="s">
        <v>803</v>
      </c>
      <c r="AR106">
        <v>55</v>
      </c>
      <c r="AS106">
        <v>81</v>
      </c>
      <c r="AT106">
        <v>4</v>
      </c>
      <c r="AU106" t="s">
        <v>199</v>
      </c>
      <c r="AV106" t="s">
        <v>729</v>
      </c>
      <c r="AW106" t="s">
        <v>198</v>
      </c>
      <c r="AX106">
        <v>1</v>
      </c>
      <c r="AY106" t="s">
        <v>12172</v>
      </c>
    </row>
    <row r="107" spans="1:51" x14ac:dyDescent="0.3">
      <c r="A107" s="25" t="s">
        <v>801</v>
      </c>
      <c r="B107" s="25" t="s">
        <v>802</v>
      </c>
      <c r="C107" s="25" t="s">
        <v>803</v>
      </c>
      <c r="D107" s="25">
        <v>449</v>
      </c>
      <c r="E107" s="26">
        <v>699</v>
      </c>
      <c r="F107" s="25">
        <v>34.1</v>
      </c>
      <c r="G107" s="25">
        <v>241</v>
      </c>
      <c r="H107" s="26">
        <f t="shared" si="4"/>
        <v>102.30000000000001</v>
      </c>
      <c r="I107" s="27">
        <f t="shared" si="5"/>
        <v>551.29999999999995</v>
      </c>
      <c r="J107" s="25" t="s">
        <v>809</v>
      </c>
      <c r="K107" s="25" t="s">
        <v>810</v>
      </c>
      <c r="L107" s="25" t="s">
        <v>12172</v>
      </c>
      <c r="M107" s="26">
        <v>50</v>
      </c>
      <c r="N107" s="26">
        <v>200</v>
      </c>
      <c r="O107" s="25">
        <v>7.2</v>
      </c>
      <c r="P107" s="25">
        <v>73</v>
      </c>
      <c r="Q107" s="26">
        <f t="shared" si="6"/>
        <v>21.6</v>
      </c>
      <c r="R107" s="27">
        <f t="shared" si="7"/>
        <v>71.599999999999994</v>
      </c>
      <c r="T107" t="s">
        <v>53</v>
      </c>
      <c r="U107" t="s">
        <v>728</v>
      </c>
      <c r="V107" t="s">
        <v>95</v>
      </c>
      <c r="W107" t="s">
        <v>62</v>
      </c>
      <c r="X107" t="s">
        <v>198</v>
      </c>
      <c r="Y107" t="s">
        <v>199</v>
      </c>
      <c r="Z107" t="s">
        <v>729</v>
      </c>
      <c r="AA107">
        <v>1</v>
      </c>
      <c r="AB107" t="s">
        <v>96</v>
      </c>
      <c r="AC107" t="s">
        <v>64</v>
      </c>
      <c r="AD107" t="s">
        <v>102</v>
      </c>
      <c r="AE107" t="s">
        <v>806</v>
      </c>
      <c r="AF107">
        <v>55</v>
      </c>
      <c r="AG107">
        <v>81</v>
      </c>
      <c r="AH107">
        <v>87</v>
      </c>
      <c r="AI107" t="s">
        <v>794</v>
      </c>
      <c r="AJ107">
        <v>24</v>
      </c>
      <c r="AK107">
        <v>85</v>
      </c>
      <c r="AL107">
        <v>6</v>
      </c>
      <c r="AM107" t="s">
        <v>735</v>
      </c>
      <c r="AN107" t="s">
        <v>736</v>
      </c>
      <c r="AP107" t="s">
        <v>811</v>
      </c>
      <c r="AQ107" t="s">
        <v>803</v>
      </c>
      <c r="AR107">
        <v>15</v>
      </c>
      <c r="AS107">
        <v>81</v>
      </c>
      <c r="AT107">
        <v>3</v>
      </c>
      <c r="AU107" t="s">
        <v>199</v>
      </c>
      <c r="AV107" t="s">
        <v>729</v>
      </c>
      <c r="AW107" t="s">
        <v>198</v>
      </c>
      <c r="AX107">
        <v>1</v>
      </c>
      <c r="AY107" t="s">
        <v>12172</v>
      </c>
    </row>
    <row r="108" spans="1:51" x14ac:dyDescent="0.3">
      <c r="A108" s="25" t="s">
        <v>801</v>
      </c>
      <c r="B108" s="25" t="s">
        <v>802</v>
      </c>
      <c r="C108" s="25" t="s">
        <v>803</v>
      </c>
      <c r="D108" s="25">
        <v>449</v>
      </c>
      <c r="E108" s="26">
        <v>699</v>
      </c>
      <c r="F108" s="25">
        <v>34.1</v>
      </c>
      <c r="G108" s="25">
        <v>241</v>
      </c>
      <c r="H108" s="26">
        <f t="shared" si="4"/>
        <v>102.30000000000001</v>
      </c>
      <c r="I108" s="27">
        <f t="shared" si="5"/>
        <v>551.29999999999995</v>
      </c>
      <c r="J108" s="25" t="s">
        <v>812</v>
      </c>
      <c r="K108" s="25" t="s">
        <v>813</v>
      </c>
      <c r="L108" s="25" t="s">
        <v>12172</v>
      </c>
      <c r="M108" s="26">
        <v>129</v>
      </c>
      <c r="N108" s="26">
        <v>150</v>
      </c>
      <c r="O108" s="25">
        <v>5.2</v>
      </c>
      <c r="P108" s="25">
        <v>58</v>
      </c>
      <c r="Q108" s="26">
        <f t="shared" si="6"/>
        <v>15.600000000000001</v>
      </c>
      <c r="R108" s="27">
        <f t="shared" si="7"/>
        <v>144.6</v>
      </c>
      <c r="T108" t="s">
        <v>53</v>
      </c>
      <c r="U108" t="s">
        <v>728</v>
      </c>
      <c r="V108" t="s">
        <v>95</v>
      </c>
      <c r="W108" t="s">
        <v>62</v>
      </c>
      <c r="X108" t="s">
        <v>198</v>
      </c>
      <c r="Y108" t="s">
        <v>199</v>
      </c>
      <c r="Z108" t="s">
        <v>729</v>
      </c>
      <c r="AA108">
        <v>1</v>
      </c>
      <c r="AB108" t="s">
        <v>96</v>
      </c>
      <c r="AC108" t="s">
        <v>64</v>
      </c>
      <c r="AD108" t="s">
        <v>102</v>
      </c>
      <c r="AE108" t="s">
        <v>806</v>
      </c>
      <c r="AF108">
        <v>55</v>
      </c>
      <c r="AG108">
        <v>81</v>
      </c>
      <c r="AH108">
        <v>87</v>
      </c>
      <c r="AI108" t="s">
        <v>782</v>
      </c>
      <c r="AJ108">
        <v>13</v>
      </c>
      <c r="AK108">
        <v>87</v>
      </c>
      <c r="AL108">
        <v>8</v>
      </c>
      <c r="AM108" t="s">
        <v>735</v>
      </c>
      <c r="AN108" t="s">
        <v>736</v>
      </c>
      <c r="AP108" t="s">
        <v>814</v>
      </c>
      <c r="AQ108" t="s">
        <v>803</v>
      </c>
      <c r="AR108">
        <v>10</v>
      </c>
      <c r="AS108">
        <v>3</v>
      </c>
      <c r="AT108">
        <v>81</v>
      </c>
      <c r="AU108" t="s">
        <v>199</v>
      </c>
      <c r="AV108" t="s">
        <v>729</v>
      </c>
      <c r="AW108" t="s">
        <v>198</v>
      </c>
      <c r="AX108">
        <v>1</v>
      </c>
      <c r="AY108" t="s">
        <v>12172</v>
      </c>
    </row>
    <row r="109" spans="1:51" x14ac:dyDescent="0.3">
      <c r="A109" s="23" t="s">
        <v>824</v>
      </c>
      <c r="B109" s="23"/>
      <c r="C109" s="23"/>
      <c r="D109" s="23"/>
      <c r="E109" s="24"/>
      <c r="F109" s="23"/>
      <c r="G109" s="23"/>
      <c r="H109" s="24"/>
      <c r="I109" s="24"/>
      <c r="J109" s="23"/>
      <c r="K109" s="23"/>
      <c r="L109" s="23" t="s">
        <v>12172</v>
      </c>
      <c r="M109" s="24"/>
      <c r="N109" s="24"/>
      <c r="O109" s="23"/>
      <c r="P109" s="23"/>
      <c r="Q109" s="24">
        <f t="shared" si="6"/>
        <v>0</v>
      </c>
      <c r="R109" s="24"/>
      <c r="S109" s="21"/>
      <c r="T109" s="21" t="s">
        <v>53</v>
      </c>
      <c r="U109" s="21" t="s">
        <v>825</v>
      </c>
      <c r="V109" s="21"/>
      <c r="W109" s="21"/>
      <c r="X109" s="21" t="s">
        <v>198</v>
      </c>
      <c r="Y109" s="21" t="s">
        <v>199</v>
      </c>
      <c r="Z109" s="21" t="s">
        <v>729</v>
      </c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 t="s">
        <v>12172</v>
      </c>
    </row>
    <row r="110" spans="1:51" x14ac:dyDescent="0.3">
      <c r="A110" s="25" t="s">
        <v>826</v>
      </c>
      <c r="B110" s="25" t="s">
        <v>827</v>
      </c>
      <c r="C110" s="25" t="s">
        <v>732</v>
      </c>
      <c r="D110" s="25">
        <v>179</v>
      </c>
      <c r="E110" s="26">
        <v>199</v>
      </c>
      <c r="F110" s="25">
        <v>10.7</v>
      </c>
      <c r="G110" s="25">
        <v>73</v>
      </c>
      <c r="H110" s="26">
        <f t="shared" si="4"/>
        <v>32.099999999999994</v>
      </c>
      <c r="I110" s="27">
        <f t="shared" si="5"/>
        <v>211.1</v>
      </c>
      <c r="J110" s="25"/>
      <c r="K110" s="25"/>
      <c r="L110" s="25" t="s">
        <v>12172</v>
      </c>
      <c r="M110" s="26"/>
      <c r="N110" s="26"/>
      <c r="O110" s="25"/>
      <c r="P110" s="25"/>
      <c r="Q110" s="26">
        <f t="shared" si="6"/>
        <v>0</v>
      </c>
      <c r="R110" s="26"/>
      <c r="T110" t="s">
        <v>53</v>
      </c>
      <c r="U110" t="s">
        <v>825</v>
      </c>
      <c r="V110" t="s">
        <v>61</v>
      </c>
      <c r="W110" t="s">
        <v>62</v>
      </c>
      <c r="X110" t="s">
        <v>198</v>
      </c>
      <c r="Y110" t="s">
        <v>199</v>
      </c>
      <c r="Z110" t="s">
        <v>729</v>
      </c>
      <c r="AA110">
        <v>1</v>
      </c>
      <c r="AB110" t="s">
        <v>63</v>
      </c>
      <c r="AC110" t="s">
        <v>64</v>
      </c>
      <c r="AD110" t="s">
        <v>65</v>
      </c>
      <c r="AE110" t="s">
        <v>828</v>
      </c>
      <c r="AF110">
        <v>24</v>
      </c>
      <c r="AG110">
        <v>26</v>
      </c>
      <c r="AH110">
        <v>18</v>
      </c>
      <c r="AI110" t="s">
        <v>734</v>
      </c>
      <c r="AJ110">
        <v>28</v>
      </c>
      <c r="AK110">
        <v>29</v>
      </c>
      <c r="AL110">
        <v>22</v>
      </c>
      <c r="AM110" t="s">
        <v>829</v>
      </c>
      <c r="AN110" t="s">
        <v>830</v>
      </c>
      <c r="AQ110" t="s">
        <v>732</v>
      </c>
      <c r="AY110" t="s">
        <v>12172</v>
      </c>
    </row>
    <row r="111" spans="1:51" x14ac:dyDescent="0.3">
      <c r="A111" s="25" t="s">
        <v>831</v>
      </c>
      <c r="B111" s="25" t="s">
        <v>832</v>
      </c>
      <c r="C111" s="25" t="s">
        <v>739</v>
      </c>
      <c r="D111" s="25">
        <v>329</v>
      </c>
      <c r="E111" s="26">
        <v>549</v>
      </c>
      <c r="F111" s="25">
        <v>34.6</v>
      </c>
      <c r="G111" s="25">
        <v>256</v>
      </c>
      <c r="H111" s="26">
        <f t="shared" si="4"/>
        <v>103.80000000000001</v>
      </c>
      <c r="I111" s="27">
        <f t="shared" si="5"/>
        <v>432.8</v>
      </c>
      <c r="J111" s="25"/>
      <c r="K111" s="25"/>
      <c r="L111" s="25" t="s">
        <v>12172</v>
      </c>
      <c r="M111" s="26"/>
      <c r="N111" s="26"/>
      <c r="O111" s="25"/>
      <c r="P111" s="25"/>
      <c r="Q111" s="26">
        <f t="shared" si="6"/>
        <v>0</v>
      </c>
      <c r="R111" s="26"/>
      <c r="T111" t="s">
        <v>53</v>
      </c>
      <c r="U111" t="s">
        <v>825</v>
      </c>
      <c r="V111" t="s">
        <v>73</v>
      </c>
      <c r="W111" t="s">
        <v>62</v>
      </c>
      <c r="X111" t="s">
        <v>198</v>
      </c>
      <c r="Y111" t="s">
        <v>199</v>
      </c>
      <c r="Z111" t="s">
        <v>729</v>
      </c>
      <c r="AA111">
        <v>1</v>
      </c>
      <c r="AB111" t="s">
        <v>63</v>
      </c>
      <c r="AC111" t="s">
        <v>64</v>
      </c>
      <c r="AD111" t="s">
        <v>65</v>
      </c>
      <c r="AE111" t="s">
        <v>833</v>
      </c>
      <c r="AF111">
        <v>36</v>
      </c>
      <c r="AG111">
        <v>64</v>
      </c>
      <c r="AH111">
        <v>18</v>
      </c>
      <c r="AI111" t="s">
        <v>741</v>
      </c>
      <c r="AJ111">
        <v>40</v>
      </c>
      <c r="AK111">
        <v>67</v>
      </c>
      <c r="AL111">
        <v>22</v>
      </c>
      <c r="AM111" t="s">
        <v>829</v>
      </c>
      <c r="AN111" t="s">
        <v>830</v>
      </c>
      <c r="AQ111" t="s">
        <v>739</v>
      </c>
      <c r="AY111" t="s">
        <v>12172</v>
      </c>
    </row>
    <row r="112" spans="1:51" x14ac:dyDescent="0.3">
      <c r="A112" s="25" t="s">
        <v>834</v>
      </c>
      <c r="B112" s="25" t="s">
        <v>835</v>
      </c>
      <c r="C112" s="25" t="s">
        <v>744</v>
      </c>
      <c r="D112" s="25">
        <v>59</v>
      </c>
      <c r="E112" s="26">
        <v>99</v>
      </c>
      <c r="F112" s="25">
        <v>5.9</v>
      </c>
      <c r="G112" s="25">
        <v>42</v>
      </c>
      <c r="H112" s="26">
        <f t="shared" si="4"/>
        <v>17.700000000000003</v>
      </c>
      <c r="I112" s="27">
        <f t="shared" si="5"/>
        <v>76.7</v>
      </c>
      <c r="J112" s="25"/>
      <c r="K112" s="25"/>
      <c r="L112" s="25" t="s">
        <v>12172</v>
      </c>
      <c r="M112" s="26"/>
      <c r="N112" s="26"/>
      <c r="O112" s="25"/>
      <c r="P112" s="25"/>
      <c r="Q112" s="26">
        <f t="shared" si="6"/>
        <v>0</v>
      </c>
      <c r="R112" s="26"/>
      <c r="T112" t="s">
        <v>53</v>
      </c>
      <c r="U112" t="s">
        <v>825</v>
      </c>
      <c r="V112" t="s">
        <v>79</v>
      </c>
      <c r="W112" t="s">
        <v>62</v>
      </c>
      <c r="X112" t="s">
        <v>198</v>
      </c>
      <c r="Y112" t="s">
        <v>199</v>
      </c>
      <c r="Z112" t="s">
        <v>729</v>
      </c>
      <c r="AA112">
        <v>1</v>
      </c>
      <c r="AB112" t="s">
        <v>63</v>
      </c>
      <c r="AC112" t="s">
        <v>64</v>
      </c>
      <c r="AD112" t="s">
        <v>65</v>
      </c>
      <c r="AE112" t="s">
        <v>836</v>
      </c>
      <c r="AF112">
        <v>37</v>
      </c>
      <c r="AG112">
        <v>40</v>
      </c>
      <c r="AH112">
        <v>2</v>
      </c>
      <c r="AI112" t="s">
        <v>746</v>
      </c>
      <c r="AJ112">
        <v>6</v>
      </c>
      <c r="AK112">
        <v>44</v>
      </c>
      <c r="AL112">
        <v>43</v>
      </c>
      <c r="AM112" t="s">
        <v>829</v>
      </c>
      <c r="AN112" t="s">
        <v>830</v>
      </c>
      <c r="AQ112" t="s">
        <v>744</v>
      </c>
      <c r="AY112" t="s">
        <v>12172</v>
      </c>
    </row>
    <row r="113" spans="1:51" x14ac:dyDescent="0.3">
      <c r="A113" s="25" t="s">
        <v>837</v>
      </c>
      <c r="B113" s="25" t="s">
        <v>838</v>
      </c>
      <c r="C113" s="25" t="s">
        <v>749</v>
      </c>
      <c r="D113" s="25">
        <v>340</v>
      </c>
      <c r="E113" s="26">
        <v>549</v>
      </c>
      <c r="F113" s="25">
        <v>30.9</v>
      </c>
      <c r="G113" s="25">
        <v>243</v>
      </c>
      <c r="H113" s="26">
        <f t="shared" si="4"/>
        <v>92.699999999999989</v>
      </c>
      <c r="I113" s="27">
        <f t="shared" si="5"/>
        <v>432.7</v>
      </c>
      <c r="J113" s="25"/>
      <c r="K113" s="25"/>
      <c r="L113" s="25" t="s">
        <v>12172</v>
      </c>
      <c r="M113" s="26"/>
      <c r="N113" s="26"/>
      <c r="O113" s="25"/>
      <c r="P113" s="25"/>
      <c r="Q113" s="26">
        <f t="shared" si="6"/>
        <v>0</v>
      </c>
      <c r="R113" s="26"/>
      <c r="T113" t="s">
        <v>53</v>
      </c>
      <c r="U113" t="s">
        <v>825</v>
      </c>
      <c r="V113" t="s">
        <v>87</v>
      </c>
      <c r="W113" t="s">
        <v>62</v>
      </c>
      <c r="X113" t="s">
        <v>198</v>
      </c>
      <c r="Y113" t="s">
        <v>199</v>
      </c>
      <c r="Z113" t="s">
        <v>729</v>
      </c>
      <c r="AA113">
        <v>1</v>
      </c>
      <c r="AB113" t="s">
        <v>63</v>
      </c>
      <c r="AC113" t="s">
        <v>64</v>
      </c>
      <c r="AD113" t="s">
        <v>65</v>
      </c>
      <c r="AE113" t="s">
        <v>839</v>
      </c>
      <c r="AF113">
        <v>54</v>
      </c>
      <c r="AG113">
        <v>38</v>
      </c>
      <c r="AH113">
        <v>18</v>
      </c>
      <c r="AI113" t="s">
        <v>751</v>
      </c>
      <c r="AJ113">
        <v>58</v>
      </c>
      <c r="AK113">
        <v>41</v>
      </c>
      <c r="AL113">
        <v>22</v>
      </c>
      <c r="AM113" t="s">
        <v>829</v>
      </c>
      <c r="AN113" t="s">
        <v>830</v>
      </c>
      <c r="AQ113" t="s">
        <v>749</v>
      </c>
      <c r="AY113" t="s">
        <v>12172</v>
      </c>
    </row>
    <row r="114" spans="1:51" x14ac:dyDescent="0.3">
      <c r="A114" s="25" t="s">
        <v>840</v>
      </c>
      <c r="B114" s="25" t="s">
        <v>841</v>
      </c>
      <c r="C114" s="25" t="s">
        <v>754</v>
      </c>
      <c r="D114" s="25">
        <v>299</v>
      </c>
      <c r="E114" s="26">
        <v>499</v>
      </c>
      <c r="F114" s="25">
        <v>24.3</v>
      </c>
      <c r="G114" s="25">
        <v>203</v>
      </c>
      <c r="H114" s="26">
        <f t="shared" si="4"/>
        <v>72.900000000000006</v>
      </c>
      <c r="I114" s="27">
        <f t="shared" si="5"/>
        <v>371.9</v>
      </c>
      <c r="J114" s="25" t="s">
        <v>842</v>
      </c>
      <c r="K114" s="25" t="s">
        <v>843</v>
      </c>
      <c r="L114" s="25" t="s">
        <v>12172</v>
      </c>
      <c r="M114" s="26">
        <v>130</v>
      </c>
      <c r="N114" s="26">
        <v>199</v>
      </c>
      <c r="O114" s="25">
        <v>14.2</v>
      </c>
      <c r="P114" s="25">
        <v>95</v>
      </c>
      <c r="Q114" s="26">
        <f t="shared" si="6"/>
        <v>42.599999999999994</v>
      </c>
      <c r="R114" s="27">
        <f t="shared" si="7"/>
        <v>172.6</v>
      </c>
      <c r="T114" t="s">
        <v>53</v>
      </c>
      <c r="U114" t="s">
        <v>825</v>
      </c>
      <c r="V114" t="s">
        <v>95</v>
      </c>
      <c r="W114" t="s">
        <v>62</v>
      </c>
      <c r="X114" t="s">
        <v>198</v>
      </c>
      <c r="Y114" t="s">
        <v>199</v>
      </c>
      <c r="Z114" t="s">
        <v>729</v>
      </c>
      <c r="AA114">
        <v>1</v>
      </c>
      <c r="AB114" t="s">
        <v>96</v>
      </c>
      <c r="AC114" t="s">
        <v>80</v>
      </c>
      <c r="AD114" t="s">
        <v>65</v>
      </c>
      <c r="AE114" t="s">
        <v>844</v>
      </c>
      <c r="AF114">
        <v>55</v>
      </c>
      <c r="AG114">
        <v>58</v>
      </c>
      <c r="AH114">
        <v>82</v>
      </c>
      <c r="AI114" t="s">
        <v>758</v>
      </c>
      <c r="AJ114">
        <v>60</v>
      </c>
      <c r="AK114">
        <v>61</v>
      </c>
      <c r="AL114">
        <v>7</v>
      </c>
      <c r="AM114" t="s">
        <v>829</v>
      </c>
      <c r="AN114" t="s">
        <v>830</v>
      </c>
      <c r="AP114" t="s">
        <v>845</v>
      </c>
      <c r="AQ114" t="s">
        <v>754</v>
      </c>
      <c r="AR114">
        <v>55</v>
      </c>
      <c r="AS114">
        <v>58</v>
      </c>
      <c r="AT114">
        <v>4</v>
      </c>
      <c r="AU114" t="s">
        <v>199</v>
      </c>
      <c r="AV114" t="s">
        <v>729</v>
      </c>
      <c r="AW114" t="s">
        <v>198</v>
      </c>
      <c r="AX114">
        <v>1</v>
      </c>
      <c r="AY114" t="s">
        <v>12172</v>
      </c>
    </row>
    <row r="115" spans="1:51" x14ac:dyDescent="0.3">
      <c r="A115" s="25" t="s">
        <v>840</v>
      </c>
      <c r="B115" s="25" t="s">
        <v>841</v>
      </c>
      <c r="C115" s="25" t="s">
        <v>754</v>
      </c>
      <c r="D115" s="25">
        <v>299</v>
      </c>
      <c r="E115" s="26">
        <v>499</v>
      </c>
      <c r="F115" s="25">
        <v>24.3</v>
      </c>
      <c r="G115" s="25">
        <v>203</v>
      </c>
      <c r="H115" s="26">
        <f t="shared" si="4"/>
        <v>72.900000000000006</v>
      </c>
      <c r="I115" s="27">
        <f t="shared" si="5"/>
        <v>371.9</v>
      </c>
      <c r="J115" s="25" t="s">
        <v>846</v>
      </c>
      <c r="K115" s="25" t="s">
        <v>847</v>
      </c>
      <c r="L115" s="25" t="s">
        <v>12172</v>
      </c>
      <c r="M115" s="26">
        <v>90</v>
      </c>
      <c r="N115" s="26">
        <v>150</v>
      </c>
      <c r="O115" s="25">
        <v>5.4</v>
      </c>
      <c r="P115" s="25">
        <v>53</v>
      </c>
      <c r="Q115" s="26">
        <f t="shared" si="6"/>
        <v>16.200000000000003</v>
      </c>
      <c r="R115" s="27">
        <f t="shared" si="7"/>
        <v>106.2</v>
      </c>
      <c r="T115" t="s">
        <v>53</v>
      </c>
      <c r="U115" t="s">
        <v>825</v>
      </c>
      <c r="V115" t="s">
        <v>95</v>
      </c>
      <c r="W115" t="s">
        <v>62</v>
      </c>
      <c r="X115" t="s">
        <v>198</v>
      </c>
      <c r="Y115" t="s">
        <v>199</v>
      </c>
      <c r="Z115" t="s">
        <v>729</v>
      </c>
      <c r="AA115">
        <v>1</v>
      </c>
      <c r="AB115" t="s">
        <v>96</v>
      </c>
      <c r="AC115" t="s">
        <v>80</v>
      </c>
      <c r="AD115" t="s">
        <v>81</v>
      </c>
      <c r="AE115" t="s">
        <v>844</v>
      </c>
      <c r="AF115">
        <v>55</v>
      </c>
      <c r="AG115">
        <v>58</v>
      </c>
      <c r="AH115">
        <v>82</v>
      </c>
      <c r="AI115" t="s">
        <v>762</v>
      </c>
      <c r="AJ115">
        <v>24</v>
      </c>
      <c r="AK115">
        <v>61</v>
      </c>
      <c r="AL115">
        <v>6</v>
      </c>
      <c r="AM115" t="s">
        <v>829</v>
      </c>
      <c r="AN115" t="s">
        <v>830</v>
      </c>
      <c r="AP115" t="s">
        <v>848</v>
      </c>
      <c r="AQ115" t="s">
        <v>754</v>
      </c>
      <c r="AR115">
        <v>15</v>
      </c>
      <c r="AS115">
        <v>58</v>
      </c>
      <c r="AT115">
        <v>3</v>
      </c>
      <c r="AU115" t="s">
        <v>199</v>
      </c>
      <c r="AV115" t="s">
        <v>729</v>
      </c>
      <c r="AW115" t="s">
        <v>198</v>
      </c>
      <c r="AX115">
        <v>1</v>
      </c>
      <c r="AY115" t="s">
        <v>12172</v>
      </c>
    </row>
    <row r="116" spans="1:51" x14ac:dyDescent="0.3">
      <c r="A116" s="25" t="s">
        <v>840</v>
      </c>
      <c r="B116" s="25" t="s">
        <v>841</v>
      </c>
      <c r="C116" s="25" t="s">
        <v>754</v>
      </c>
      <c r="D116" s="25">
        <v>299</v>
      </c>
      <c r="E116" s="26">
        <v>499</v>
      </c>
      <c r="F116" s="25">
        <v>24.3</v>
      </c>
      <c r="G116" s="25">
        <v>203</v>
      </c>
      <c r="H116" s="26">
        <f t="shared" si="4"/>
        <v>72.900000000000006</v>
      </c>
      <c r="I116" s="27">
        <f t="shared" si="5"/>
        <v>371.9</v>
      </c>
      <c r="J116" s="25" t="s">
        <v>849</v>
      </c>
      <c r="K116" s="25" t="s">
        <v>850</v>
      </c>
      <c r="L116" s="25" t="s">
        <v>12172</v>
      </c>
      <c r="M116" s="26">
        <v>79</v>
      </c>
      <c r="N116" s="26">
        <v>150</v>
      </c>
      <c r="O116" s="25">
        <v>4.7</v>
      </c>
      <c r="P116" s="25">
        <v>55</v>
      </c>
      <c r="Q116" s="26">
        <f t="shared" si="6"/>
        <v>14.100000000000001</v>
      </c>
      <c r="R116" s="27">
        <f t="shared" si="7"/>
        <v>93.1</v>
      </c>
      <c r="T116" t="s">
        <v>53</v>
      </c>
      <c r="U116" t="s">
        <v>825</v>
      </c>
      <c r="V116" t="s">
        <v>95</v>
      </c>
      <c r="W116" t="s">
        <v>62</v>
      </c>
      <c r="X116" t="s">
        <v>198</v>
      </c>
      <c r="Y116" t="s">
        <v>199</v>
      </c>
      <c r="Z116" t="s">
        <v>729</v>
      </c>
      <c r="AA116">
        <v>1</v>
      </c>
      <c r="AB116" t="s">
        <v>96</v>
      </c>
      <c r="AC116" t="s">
        <v>80</v>
      </c>
      <c r="AD116" t="s">
        <v>102</v>
      </c>
      <c r="AE116" t="s">
        <v>844</v>
      </c>
      <c r="AF116">
        <v>55</v>
      </c>
      <c r="AG116">
        <v>58</v>
      </c>
      <c r="AH116">
        <v>82</v>
      </c>
      <c r="AI116" t="s">
        <v>766</v>
      </c>
      <c r="AJ116">
        <v>13</v>
      </c>
      <c r="AK116">
        <v>82</v>
      </c>
      <c r="AL116">
        <v>8</v>
      </c>
      <c r="AM116" t="s">
        <v>829</v>
      </c>
      <c r="AN116" t="s">
        <v>830</v>
      </c>
      <c r="AP116" t="s">
        <v>851</v>
      </c>
      <c r="AQ116" t="s">
        <v>754</v>
      </c>
      <c r="AR116">
        <v>10</v>
      </c>
      <c r="AS116">
        <v>3</v>
      </c>
      <c r="AT116">
        <v>76</v>
      </c>
      <c r="AU116" t="s">
        <v>199</v>
      </c>
      <c r="AV116" t="s">
        <v>729</v>
      </c>
      <c r="AW116" t="s">
        <v>198</v>
      </c>
      <c r="AX116">
        <v>1</v>
      </c>
      <c r="AY116" t="s">
        <v>12172</v>
      </c>
    </row>
    <row r="117" spans="1:51" x14ac:dyDescent="0.3">
      <c r="A117" s="25" t="s">
        <v>852</v>
      </c>
      <c r="B117" s="25" t="s">
        <v>853</v>
      </c>
      <c r="C117" s="25" t="s">
        <v>770</v>
      </c>
      <c r="D117" s="25">
        <v>299</v>
      </c>
      <c r="E117" s="26">
        <v>499</v>
      </c>
      <c r="F117" s="25">
        <v>27.2</v>
      </c>
      <c r="G117" s="25">
        <v>210</v>
      </c>
      <c r="H117" s="26">
        <f t="shared" si="4"/>
        <v>81.599999999999994</v>
      </c>
      <c r="I117" s="27">
        <f t="shared" si="5"/>
        <v>380.6</v>
      </c>
      <c r="J117" s="25" t="s">
        <v>854</v>
      </c>
      <c r="K117" s="25" t="s">
        <v>855</v>
      </c>
      <c r="L117" s="25" t="s">
        <v>12172</v>
      </c>
      <c r="M117" s="26">
        <v>130</v>
      </c>
      <c r="N117" s="26">
        <v>199</v>
      </c>
      <c r="O117" s="25">
        <v>16</v>
      </c>
      <c r="P117" s="25">
        <v>94</v>
      </c>
      <c r="Q117" s="26">
        <f t="shared" si="6"/>
        <v>48</v>
      </c>
      <c r="R117" s="27">
        <f t="shared" si="7"/>
        <v>178</v>
      </c>
      <c r="T117" t="s">
        <v>53</v>
      </c>
      <c r="U117" t="s">
        <v>825</v>
      </c>
      <c r="V117" t="s">
        <v>95</v>
      </c>
      <c r="W117" t="s">
        <v>62</v>
      </c>
      <c r="X117" t="s">
        <v>198</v>
      </c>
      <c r="Y117" t="s">
        <v>199</v>
      </c>
      <c r="Z117" t="s">
        <v>729</v>
      </c>
      <c r="AA117">
        <v>1</v>
      </c>
      <c r="AB117" t="s">
        <v>96</v>
      </c>
      <c r="AC117" t="s">
        <v>64</v>
      </c>
      <c r="AD117" t="s">
        <v>208</v>
      </c>
      <c r="AE117" t="s">
        <v>856</v>
      </c>
      <c r="AF117">
        <v>55</v>
      </c>
      <c r="AG117">
        <v>65</v>
      </c>
      <c r="AH117">
        <v>87</v>
      </c>
      <c r="AI117" t="s">
        <v>774</v>
      </c>
      <c r="AJ117">
        <v>60</v>
      </c>
      <c r="AK117">
        <v>69</v>
      </c>
      <c r="AL117">
        <v>7</v>
      </c>
      <c r="AM117" t="s">
        <v>829</v>
      </c>
      <c r="AN117" t="s">
        <v>830</v>
      </c>
      <c r="AP117" t="s">
        <v>857</v>
      </c>
      <c r="AQ117" t="s">
        <v>770</v>
      </c>
      <c r="AR117">
        <v>55</v>
      </c>
      <c r="AS117">
        <v>65</v>
      </c>
      <c r="AT117">
        <v>4</v>
      </c>
      <c r="AU117" t="s">
        <v>199</v>
      </c>
      <c r="AV117" t="s">
        <v>729</v>
      </c>
      <c r="AW117" t="s">
        <v>198</v>
      </c>
      <c r="AX117">
        <v>1</v>
      </c>
      <c r="AY117" t="s">
        <v>12172</v>
      </c>
    </row>
    <row r="118" spans="1:51" x14ac:dyDescent="0.3">
      <c r="A118" s="25" t="s">
        <v>852</v>
      </c>
      <c r="B118" s="25" t="s">
        <v>853</v>
      </c>
      <c r="C118" s="25" t="s">
        <v>770</v>
      </c>
      <c r="D118" s="25">
        <v>299</v>
      </c>
      <c r="E118" s="26">
        <v>499</v>
      </c>
      <c r="F118" s="25">
        <v>27.2</v>
      </c>
      <c r="G118" s="25">
        <v>210</v>
      </c>
      <c r="H118" s="26">
        <f t="shared" si="4"/>
        <v>81.599999999999994</v>
      </c>
      <c r="I118" s="27">
        <f t="shared" si="5"/>
        <v>380.6</v>
      </c>
      <c r="J118" s="25" t="s">
        <v>858</v>
      </c>
      <c r="K118" s="25" t="s">
        <v>859</v>
      </c>
      <c r="L118" s="25" t="s">
        <v>12172</v>
      </c>
      <c r="M118" s="26">
        <v>90</v>
      </c>
      <c r="N118" s="26">
        <v>150</v>
      </c>
      <c r="O118" s="25">
        <v>5.9</v>
      </c>
      <c r="P118" s="25">
        <v>58</v>
      </c>
      <c r="Q118" s="26">
        <f t="shared" si="6"/>
        <v>17.700000000000003</v>
      </c>
      <c r="R118" s="27">
        <f t="shared" si="7"/>
        <v>107.7</v>
      </c>
      <c r="T118" t="s">
        <v>53</v>
      </c>
      <c r="U118" t="s">
        <v>825</v>
      </c>
      <c r="V118" t="s">
        <v>95</v>
      </c>
      <c r="W118" t="s">
        <v>62</v>
      </c>
      <c r="X118" t="s">
        <v>198</v>
      </c>
      <c r="Y118" t="s">
        <v>199</v>
      </c>
      <c r="Z118" t="s">
        <v>729</v>
      </c>
      <c r="AA118">
        <v>1</v>
      </c>
      <c r="AB118" t="s">
        <v>96</v>
      </c>
      <c r="AC118" t="s">
        <v>64</v>
      </c>
      <c r="AD118" t="s">
        <v>81</v>
      </c>
      <c r="AE118" t="s">
        <v>856</v>
      </c>
      <c r="AF118">
        <v>55</v>
      </c>
      <c r="AG118">
        <v>65</v>
      </c>
      <c r="AH118">
        <v>87</v>
      </c>
      <c r="AI118" t="s">
        <v>778</v>
      </c>
      <c r="AJ118">
        <v>24</v>
      </c>
      <c r="AK118">
        <v>69</v>
      </c>
      <c r="AL118">
        <v>6</v>
      </c>
      <c r="AM118" t="s">
        <v>829</v>
      </c>
      <c r="AN118" t="s">
        <v>830</v>
      </c>
      <c r="AP118" t="s">
        <v>860</v>
      </c>
      <c r="AQ118" t="s">
        <v>770</v>
      </c>
      <c r="AR118">
        <v>15</v>
      </c>
      <c r="AS118">
        <v>65</v>
      </c>
      <c r="AT118">
        <v>3</v>
      </c>
      <c r="AU118" t="s">
        <v>199</v>
      </c>
      <c r="AV118" t="s">
        <v>729</v>
      </c>
      <c r="AW118" t="s">
        <v>198</v>
      </c>
      <c r="AX118">
        <v>1</v>
      </c>
      <c r="AY118" t="s">
        <v>12172</v>
      </c>
    </row>
    <row r="119" spans="1:51" x14ac:dyDescent="0.3">
      <c r="A119" s="25" t="s">
        <v>852</v>
      </c>
      <c r="B119" s="25" t="s">
        <v>853</v>
      </c>
      <c r="C119" s="25" t="s">
        <v>770</v>
      </c>
      <c r="D119" s="25">
        <v>299</v>
      </c>
      <c r="E119" s="26">
        <v>499</v>
      </c>
      <c r="F119" s="25">
        <v>27.2</v>
      </c>
      <c r="G119" s="25">
        <v>210</v>
      </c>
      <c r="H119" s="26">
        <f t="shared" si="4"/>
        <v>81.599999999999994</v>
      </c>
      <c r="I119" s="27">
        <f t="shared" si="5"/>
        <v>380.6</v>
      </c>
      <c r="J119" s="25" t="s">
        <v>861</v>
      </c>
      <c r="K119" s="25" t="s">
        <v>862</v>
      </c>
      <c r="L119" s="25" t="s">
        <v>12172</v>
      </c>
      <c r="M119" s="26">
        <v>79</v>
      </c>
      <c r="N119" s="26">
        <v>150</v>
      </c>
      <c r="O119" s="25">
        <v>5.3</v>
      </c>
      <c r="P119" s="25">
        <v>58</v>
      </c>
      <c r="Q119" s="26">
        <f t="shared" si="6"/>
        <v>15.899999999999999</v>
      </c>
      <c r="R119" s="27">
        <f t="shared" si="7"/>
        <v>94.9</v>
      </c>
      <c r="T119" t="s">
        <v>53</v>
      </c>
      <c r="U119" t="s">
        <v>825</v>
      </c>
      <c r="V119" t="s">
        <v>95</v>
      </c>
      <c r="W119" t="s">
        <v>62</v>
      </c>
      <c r="X119" t="s">
        <v>198</v>
      </c>
      <c r="Y119" t="s">
        <v>199</v>
      </c>
      <c r="Z119" t="s">
        <v>729</v>
      </c>
      <c r="AA119">
        <v>1</v>
      </c>
      <c r="AB119" t="s">
        <v>96</v>
      </c>
      <c r="AC119" t="s">
        <v>64</v>
      </c>
      <c r="AD119" t="s">
        <v>102</v>
      </c>
      <c r="AE119" t="s">
        <v>856</v>
      </c>
      <c r="AF119">
        <v>55</v>
      </c>
      <c r="AG119">
        <v>65</v>
      </c>
      <c r="AH119">
        <v>87</v>
      </c>
      <c r="AI119" t="s">
        <v>782</v>
      </c>
      <c r="AJ119">
        <v>13</v>
      </c>
      <c r="AK119">
        <v>87</v>
      </c>
      <c r="AL119">
        <v>8</v>
      </c>
      <c r="AM119" t="s">
        <v>829</v>
      </c>
      <c r="AN119" t="s">
        <v>830</v>
      </c>
      <c r="AP119" t="s">
        <v>863</v>
      </c>
      <c r="AQ119" t="s">
        <v>770</v>
      </c>
      <c r="AR119">
        <v>10</v>
      </c>
      <c r="AS119">
        <v>3</v>
      </c>
      <c r="AT119">
        <v>81</v>
      </c>
      <c r="AU119" t="s">
        <v>199</v>
      </c>
      <c r="AV119" t="s">
        <v>729</v>
      </c>
      <c r="AW119" t="s">
        <v>198</v>
      </c>
      <c r="AX119">
        <v>1</v>
      </c>
      <c r="AY119" t="s">
        <v>12172</v>
      </c>
    </row>
    <row r="120" spans="1:51" x14ac:dyDescent="0.3">
      <c r="A120" s="25" t="s">
        <v>876</v>
      </c>
      <c r="B120" s="25" t="s">
        <v>877</v>
      </c>
      <c r="C120" s="25" t="s">
        <v>803</v>
      </c>
      <c r="D120" s="25">
        <v>449</v>
      </c>
      <c r="E120" s="26">
        <v>699</v>
      </c>
      <c r="F120" s="25">
        <v>32.1</v>
      </c>
      <c r="G120" s="25">
        <v>243</v>
      </c>
      <c r="H120" s="26">
        <f t="shared" si="4"/>
        <v>96.300000000000011</v>
      </c>
      <c r="I120" s="27">
        <f t="shared" si="5"/>
        <v>545.29999999999995</v>
      </c>
      <c r="J120" s="25" t="s">
        <v>878</v>
      </c>
      <c r="K120" s="25" t="s">
        <v>879</v>
      </c>
      <c r="L120" s="25" t="s">
        <v>12172</v>
      </c>
      <c r="M120" s="26">
        <v>190</v>
      </c>
      <c r="N120" s="26">
        <v>349</v>
      </c>
      <c r="O120" s="25">
        <v>19.7</v>
      </c>
      <c r="P120" s="25">
        <v>111</v>
      </c>
      <c r="Q120" s="26">
        <f t="shared" si="6"/>
        <v>59.099999999999994</v>
      </c>
      <c r="R120" s="27">
        <f t="shared" si="7"/>
        <v>249.1</v>
      </c>
      <c r="T120" t="s">
        <v>53</v>
      </c>
      <c r="U120" t="s">
        <v>825</v>
      </c>
      <c r="V120" t="s">
        <v>95</v>
      </c>
      <c r="W120" t="s">
        <v>62</v>
      </c>
      <c r="X120" t="s">
        <v>198</v>
      </c>
      <c r="Y120" t="s">
        <v>199</v>
      </c>
      <c r="Z120" t="s">
        <v>729</v>
      </c>
      <c r="AA120">
        <v>1</v>
      </c>
      <c r="AB120" t="s">
        <v>96</v>
      </c>
      <c r="AC120" t="s">
        <v>64</v>
      </c>
      <c r="AD120" t="s">
        <v>208</v>
      </c>
      <c r="AE120" t="s">
        <v>880</v>
      </c>
      <c r="AF120">
        <v>55</v>
      </c>
      <c r="AG120">
        <v>81</v>
      </c>
      <c r="AH120">
        <v>87</v>
      </c>
      <c r="AI120" t="s">
        <v>790</v>
      </c>
      <c r="AJ120">
        <v>60</v>
      </c>
      <c r="AK120">
        <v>85</v>
      </c>
      <c r="AL120">
        <v>7</v>
      </c>
      <c r="AM120" t="s">
        <v>829</v>
      </c>
      <c r="AN120" t="s">
        <v>830</v>
      </c>
      <c r="AP120" t="s">
        <v>881</v>
      </c>
      <c r="AQ120" t="s">
        <v>803</v>
      </c>
      <c r="AR120">
        <v>55</v>
      </c>
      <c r="AS120">
        <v>81</v>
      </c>
      <c r="AT120">
        <v>4</v>
      </c>
      <c r="AU120" t="s">
        <v>199</v>
      </c>
      <c r="AV120" t="s">
        <v>729</v>
      </c>
      <c r="AW120" t="s">
        <v>198</v>
      </c>
      <c r="AX120">
        <v>1</v>
      </c>
      <c r="AY120" t="s">
        <v>12172</v>
      </c>
    </row>
    <row r="121" spans="1:51" x14ac:dyDescent="0.3">
      <c r="A121" s="25" t="s">
        <v>876</v>
      </c>
      <c r="B121" s="25" t="s">
        <v>877</v>
      </c>
      <c r="C121" s="25" t="s">
        <v>803</v>
      </c>
      <c r="D121" s="25">
        <v>449</v>
      </c>
      <c r="E121" s="26">
        <v>699</v>
      </c>
      <c r="F121" s="25">
        <v>32.1</v>
      </c>
      <c r="G121" s="25">
        <v>243</v>
      </c>
      <c r="H121" s="26">
        <f t="shared" si="4"/>
        <v>96.300000000000011</v>
      </c>
      <c r="I121" s="27">
        <f t="shared" si="5"/>
        <v>545.29999999999995</v>
      </c>
      <c r="J121" s="25" t="s">
        <v>882</v>
      </c>
      <c r="K121" s="25" t="s">
        <v>883</v>
      </c>
      <c r="L121" s="25" t="s">
        <v>12172</v>
      </c>
      <c r="M121" s="26">
        <v>130</v>
      </c>
      <c r="N121" s="26">
        <v>200</v>
      </c>
      <c r="O121" s="25">
        <v>7.2</v>
      </c>
      <c r="P121" s="25">
        <v>73</v>
      </c>
      <c r="Q121" s="26">
        <f t="shared" si="6"/>
        <v>21.6</v>
      </c>
      <c r="R121" s="27">
        <f t="shared" si="7"/>
        <v>151.6</v>
      </c>
      <c r="T121" t="s">
        <v>53</v>
      </c>
      <c r="U121" t="s">
        <v>825</v>
      </c>
      <c r="V121" t="s">
        <v>95</v>
      </c>
      <c r="W121" t="s">
        <v>62</v>
      </c>
      <c r="X121" t="s">
        <v>198</v>
      </c>
      <c r="Y121" t="s">
        <v>199</v>
      </c>
      <c r="Z121" t="s">
        <v>729</v>
      </c>
      <c r="AA121">
        <v>1</v>
      </c>
      <c r="AB121" t="s">
        <v>96</v>
      </c>
      <c r="AC121" t="s">
        <v>64</v>
      </c>
      <c r="AD121" t="s">
        <v>102</v>
      </c>
      <c r="AE121" t="s">
        <v>880</v>
      </c>
      <c r="AF121">
        <v>55</v>
      </c>
      <c r="AG121">
        <v>81</v>
      </c>
      <c r="AH121">
        <v>87</v>
      </c>
      <c r="AI121" t="s">
        <v>794</v>
      </c>
      <c r="AJ121">
        <v>24</v>
      </c>
      <c r="AK121">
        <v>85</v>
      </c>
      <c r="AL121">
        <v>6</v>
      </c>
      <c r="AM121" t="s">
        <v>829</v>
      </c>
      <c r="AN121" t="s">
        <v>830</v>
      </c>
      <c r="AP121" t="s">
        <v>884</v>
      </c>
      <c r="AQ121" t="s">
        <v>803</v>
      </c>
      <c r="AR121">
        <v>15</v>
      </c>
      <c r="AS121">
        <v>81</v>
      </c>
      <c r="AT121">
        <v>3</v>
      </c>
      <c r="AU121" t="s">
        <v>199</v>
      </c>
      <c r="AV121" t="s">
        <v>729</v>
      </c>
      <c r="AW121" t="s">
        <v>198</v>
      </c>
      <c r="AX121">
        <v>1</v>
      </c>
      <c r="AY121" t="s">
        <v>12172</v>
      </c>
    </row>
    <row r="122" spans="1:51" x14ac:dyDescent="0.3">
      <c r="A122" s="25" t="s">
        <v>876</v>
      </c>
      <c r="B122" s="25" t="s">
        <v>877</v>
      </c>
      <c r="C122" s="25" t="s">
        <v>803</v>
      </c>
      <c r="D122" s="25">
        <v>449</v>
      </c>
      <c r="E122" s="26">
        <v>699</v>
      </c>
      <c r="F122" s="25">
        <v>32.1</v>
      </c>
      <c r="G122" s="25">
        <v>243</v>
      </c>
      <c r="H122" s="26">
        <f t="shared" si="4"/>
        <v>96.300000000000011</v>
      </c>
      <c r="I122" s="27">
        <f t="shared" si="5"/>
        <v>545.29999999999995</v>
      </c>
      <c r="J122" s="25" t="s">
        <v>885</v>
      </c>
      <c r="K122" s="25" t="s">
        <v>886</v>
      </c>
      <c r="L122" s="25" t="s">
        <v>12172</v>
      </c>
      <c r="M122" s="26">
        <v>129</v>
      </c>
      <c r="N122" s="26">
        <v>150</v>
      </c>
      <c r="O122" s="25">
        <v>5.2</v>
      </c>
      <c r="P122" s="25">
        <v>59</v>
      </c>
      <c r="Q122" s="26">
        <f t="shared" si="6"/>
        <v>15.600000000000001</v>
      </c>
      <c r="R122" s="27">
        <f t="shared" si="7"/>
        <v>144.6</v>
      </c>
      <c r="T122" t="s">
        <v>53</v>
      </c>
      <c r="U122" t="s">
        <v>825</v>
      </c>
      <c r="V122" t="s">
        <v>95</v>
      </c>
      <c r="W122" t="s">
        <v>62</v>
      </c>
      <c r="X122" t="s">
        <v>198</v>
      </c>
      <c r="Y122" t="s">
        <v>199</v>
      </c>
      <c r="Z122" t="s">
        <v>729</v>
      </c>
      <c r="AA122">
        <v>1</v>
      </c>
      <c r="AB122" t="s">
        <v>96</v>
      </c>
      <c r="AC122" t="s">
        <v>64</v>
      </c>
      <c r="AD122" t="s">
        <v>102</v>
      </c>
      <c r="AE122" t="s">
        <v>880</v>
      </c>
      <c r="AF122">
        <v>55</v>
      </c>
      <c r="AG122">
        <v>81</v>
      </c>
      <c r="AH122">
        <v>87</v>
      </c>
      <c r="AI122" t="s">
        <v>782</v>
      </c>
      <c r="AJ122">
        <v>13</v>
      </c>
      <c r="AK122">
        <v>87</v>
      </c>
      <c r="AL122">
        <v>8</v>
      </c>
      <c r="AM122" t="s">
        <v>829</v>
      </c>
      <c r="AN122" t="s">
        <v>830</v>
      </c>
      <c r="AP122" t="s">
        <v>887</v>
      </c>
      <c r="AQ122" t="s">
        <v>803</v>
      </c>
      <c r="AR122">
        <v>10</v>
      </c>
      <c r="AS122">
        <v>3</v>
      </c>
      <c r="AT122">
        <v>81</v>
      </c>
      <c r="AU122" t="s">
        <v>199</v>
      </c>
      <c r="AV122" t="s">
        <v>729</v>
      </c>
      <c r="AW122" t="s">
        <v>198</v>
      </c>
      <c r="AX122">
        <v>1</v>
      </c>
      <c r="AY122" t="s">
        <v>12172</v>
      </c>
    </row>
    <row r="123" spans="1:51" x14ac:dyDescent="0.3">
      <c r="A123" s="23" t="s">
        <v>894</v>
      </c>
      <c r="B123" s="23"/>
      <c r="C123" s="23"/>
      <c r="D123" s="23"/>
      <c r="E123" s="24"/>
      <c r="F123" s="23"/>
      <c r="G123" s="23"/>
      <c r="H123" s="24"/>
      <c r="I123" s="24"/>
      <c r="J123" s="23"/>
      <c r="K123" s="23"/>
      <c r="L123" s="23" t="s">
        <v>12172</v>
      </c>
      <c r="M123" s="24"/>
      <c r="N123" s="24"/>
      <c r="O123" s="23"/>
      <c r="P123" s="23"/>
      <c r="Q123" s="24">
        <f t="shared" si="6"/>
        <v>0</v>
      </c>
      <c r="R123" s="24"/>
      <c r="S123" s="21"/>
      <c r="T123" s="21" t="s">
        <v>196</v>
      </c>
      <c r="U123" s="21" t="s">
        <v>895</v>
      </c>
      <c r="V123" s="21"/>
      <c r="W123" s="21"/>
      <c r="X123" s="21" t="s">
        <v>154</v>
      </c>
      <c r="Y123" s="21" t="s">
        <v>155</v>
      </c>
      <c r="Z123" s="21" t="s">
        <v>896</v>
      </c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 t="s">
        <v>12172</v>
      </c>
    </row>
    <row r="124" spans="1:51" x14ac:dyDescent="0.3">
      <c r="A124" s="25" t="s">
        <v>897</v>
      </c>
      <c r="B124" s="25" t="s">
        <v>898</v>
      </c>
      <c r="C124" s="25" t="s">
        <v>899</v>
      </c>
      <c r="D124" s="25">
        <v>249</v>
      </c>
      <c r="E124" s="26">
        <v>299</v>
      </c>
      <c r="F124" s="25">
        <v>6.4</v>
      </c>
      <c r="G124" s="25">
        <v>107</v>
      </c>
      <c r="H124" s="26">
        <f t="shared" si="4"/>
        <v>19.200000000000003</v>
      </c>
      <c r="I124" s="27">
        <f t="shared" si="5"/>
        <v>268.2</v>
      </c>
      <c r="J124" s="25"/>
      <c r="K124" s="25"/>
      <c r="L124" s="25" t="s">
        <v>12172</v>
      </c>
      <c r="M124" s="26"/>
      <c r="N124" s="26"/>
      <c r="O124" s="25"/>
      <c r="P124" s="25"/>
      <c r="Q124" s="26">
        <f t="shared" si="6"/>
        <v>0</v>
      </c>
      <c r="R124" s="26"/>
      <c r="T124" t="s">
        <v>196</v>
      </c>
      <c r="U124" t="s">
        <v>895</v>
      </c>
      <c r="V124" t="s">
        <v>204</v>
      </c>
      <c r="W124" t="s">
        <v>62</v>
      </c>
      <c r="X124" t="s">
        <v>154</v>
      </c>
      <c r="Y124" t="s">
        <v>155</v>
      </c>
      <c r="Z124" t="s">
        <v>896</v>
      </c>
      <c r="AA124">
        <v>1</v>
      </c>
      <c r="AB124" t="s">
        <v>206</v>
      </c>
      <c r="AC124" t="s">
        <v>164</v>
      </c>
      <c r="AD124" t="s">
        <v>339</v>
      </c>
      <c r="AE124" t="s">
        <v>900</v>
      </c>
      <c r="AF124">
        <v>18</v>
      </c>
      <c r="AG124">
        <v>48</v>
      </c>
      <c r="AH124">
        <v>30</v>
      </c>
      <c r="AI124" t="s">
        <v>901</v>
      </c>
      <c r="AJ124">
        <v>34</v>
      </c>
      <c r="AK124">
        <v>52</v>
      </c>
      <c r="AL124">
        <v>6</v>
      </c>
      <c r="AM124" t="s">
        <v>902</v>
      </c>
      <c r="AN124" t="s">
        <v>903</v>
      </c>
      <c r="AQ124" t="s">
        <v>899</v>
      </c>
      <c r="AY124" t="s">
        <v>12172</v>
      </c>
    </row>
    <row r="125" spans="1:51" x14ac:dyDescent="0.3">
      <c r="A125" s="25" t="s">
        <v>904</v>
      </c>
      <c r="B125" s="25" t="s">
        <v>905</v>
      </c>
      <c r="C125" s="25" t="s">
        <v>906</v>
      </c>
      <c r="D125" s="25">
        <v>149</v>
      </c>
      <c r="E125" s="26">
        <v>229</v>
      </c>
      <c r="F125" s="25">
        <v>3.5</v>
      </c>
      <c r="G125" s="25">
        <v>51</v>
      </c>
      <c r="H125" s="26">
        <f t="shared" si="4"/>
        <v>10.5</v>
      </c>
      <c r="I125" s="27">
        <f t="shared" si="5"/>
        <v>159.5</v>
      </c>
      <c r="J125" s="25"/>
      <c r="K125" s="25"/>
      <c r="L125" s="25" t="s">
        <v>12172</v>
      </c>
      <c r="M125" s="26"/>
      <c r="N125" s="26"/>
      <c r="O125" s="25"/>
      <c r="P125" s="25"/>
      <c r="Q125" s="26">
        <f t="shared" si="6"/>
        <v>0</v>
      </c>
      <c r="R125" s="26"/>
      <c r="T125" t="s">
        <v>196</v>
      </c>
      <c r="U125" t="s">
        <v>895</v>
      </c>
      <c r="V125" t="s">
        <v>216</v>
      </c>
      <c r="W125" t="s">
        <v>62</v>
      </c>
      <c r="X125" t="s">
        <v>154</v>
      </c>
      <c r="Y125" t="s">
        <v>155</v>
      </c>
      <c r="Z125" t="s">
        <v>896</v>
      </c>
      <c r="AA125">
        <v>1</v>
      </c>
      <c r="AB125" t="s">
        <v>206</v>
      </c>
      <c r="AC125" t="s">
        <v>372</v>
      </c>
      <c r="AD125" t="s">
        <v>798</v>
      </c>
      <c r="AE125" t="s">
        <v>907</v>
      </c>
      <c r="AF125">
        <v>22</v>
      </c>
      <c r="AG125">
        <v>24</v>
      </c>
      <c r="AH125">
        <v>22</v>
      </c>
      <c r="AI125" t="s">
        <v>908</v>
      </c>
      <c r="AJ125">
        <v>26</v>
      </c>
      <c r="AK125">
        <v>28</v>
      </c>
      <c r="AL125">
        <v>9</v>
      </c>
      <c r="AM125" t="s">
        <v>902</v>
      </c>
      <c r="AN125" t="s">
        <v>903</v>
      </c>
      <c r="AQ125" t="s">
        <v>906</v>
      </c>
      <c r="AY125" t="s">
        <v>12172</v>
      </c>
    </row>
    <row r="126" spans="1:51" x14ac:dyDescent="0.3">
      <c r="A126" s="25" t="s">
        <v>909</v>
      </c>
      <c r="B126" s="25" t="s">
        <v>910</v>
      </c>
      <c r="C126" s="25" t="s">
        <v>911</v>
      </c>
      <c r="D126" s="25">
        <v>249</v>
      </c>
      <c r="E126" s="26">
        <v>349</v>
      </c>
      <c r="F126" s="25">
        <v>4.8</v>
      </c>
      <c r="G126" s="25">
        <v>78</v>
      </c>
      <c r="H126" s="26">
        <f t="shared" si="4"/>
        <v>14.399999999999999</v>
      </c>
      <c r="I126" s="27">
        <f t="shared" si="5"/>
        <v>263.39999999999998</v>
      </c>
      <c r="J126" s="25"/>
      <c r="K126" s="25"/>
      <c r="L126" s="25" t="s">
        <v>12172</v>
      </c>
      <c r="M126" s="26"/>
      <c r="N126" s="26"/>
      <c r="O126" s="25"/>
      <c r="P126" s="25"/>
      <c r="Q126" s="26">
        <f t="shared" si="6"/>
        <v>0</v>
      </c>
      <c r="R126" s="26"/>
      <c r="T126" t="s">
        <v>196</v>
      </c>
      <c r="U126" t="s">
        <v>895</v>
      </c>
      <c r="V126" t="s">
        <v>222</v>
      </c>
      <c r="W126" t="s">
        <v>62</v>
      </c>
      <c r="X126" t="s">
        <v>154</v>
      </c>
      <c r="Y126" t="s">
        <v>155</v>
      </c>
      <c r="Z126" t="s">
        <v>896</v>
      </c>
      <c r="AA126">
        <v>1</v>
      </c>
      <c r="AB126" t="s">
        <v>206</v>
      </c>
      <c r="AC126" t="s">
        <v>164</v>
      </c>
      <c r="AD126" t="s">
        <v>339</v>
      </c>
      <c r="AE126" t="s">
        <v>912</v>
      </c>
      <c r="AF126">
        <v>30</v>
      </c>
      <c r="AG126">
        <v>54</v>
      </c>
      <c r="AH126">
        <v>18</v>
      </c>
      <c r="AI126" t="s">
        <v>913</v>
      </c>
      <c r="AJ126">
        <v>22</v>
      </c>
      <c r="AK126">
        <v>62</v>
      </c>
      <c r="AL126">
        <v>6</v>
      </c>
      <c r="AM126" t="s">
        <v>902</v>
      </c>
      <c r="AN126" t="s">
        <v>903</v>
      </c>
      <c r="AQ126" t="s">
        <v>911</v>
      </c>
      <c r="AY126" t="s">
        <v>12172</v>
      </c>
    </row>
    <row r="127" spans="1:51" x14ac:dyDescent="0.3">
      <c r="A127" s="23" t="s">
        <v>1228</v>
      </c>
      <c r="B127" s="23"/>
      <c r="C127" s="23"/>
      <c r="D127" s="23"/>
      <c r="E127" s="24"/>
      <c r="F127" s="23"/>
      <c r="G127" s="23"/>
      <c r="H127" s="24"/>
      <c r="I127" s="24"/>
      <c r="J127" s="23"/>
      <c r="K127" s="23"/>
      <c r="L127" s="23" t="s">
        <v>12172</v>
      </c>
      <c r="M127" s="24"/>
      <c r="N127" s="24"/>
      <c r="O127" s="23"/>
      <c r="P127" s="23"/>
      <c r="Q127" s="24">
        <f t="shared" si="6"/>
        <v>0</v>
      </c>
      <c r="R127" s="24"/>
      <c r="S127" s="21"/>
      <c r="T127" s="21" t="s">
        <v>152</v>
      </c>
      <c r="U127" s="21" t="s">
        <v>1229</v>
      </c>
      <c r="V127" s="21"/>
      <c r="W127" s="21"/>
      <c r="X127" s="21" t="s">
        <v>198</v>
      </c>
      <c r="Y127" s="21" t="s">
        <v>199</v>
      </c>
      <c r="Z127" s="21" t="s">
        <v>729</v>
      </c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 t="s">
        <v>12172</v>
      </c>
    </row>
    <row r="128" spans="1:51" x14ac:dyDescent="0.3">
      <c r="A128" s="25" t="s">
        <v>1230</v>
      </c>
      <c r="B128" s="25" t="s">
        <v>1231</v>
      </c>
      <c r="C128" s="25" t="s">
        <v>1232</v>
      </c>
      <c r="D128" s="25">
        <v>379</v>
      </c>
      <c r="E128" s="26">
        <v>469</v>
      </c>
      <c r="F128" s="25">
        <v>21.1</v>
      </c>
      <c r="G128" s="25">
        <v>160</v>
      </c>
      <c r="H128" s="26">
        <f t="shared" si="4"/>
        <v>63.300000000000004</v>
      </c>
      <c r="I128" s="27">
        <f t="shared" si="5"/>
        <v>442.3</v>
      </c>
      <c r="J128" s="25"/>
      <c r="K128" s="25"/>
      <c r="L128" s="25" t="s">
        <v>12172</v>
      </c>
      <c r="M128" s="26"/>
      <c r="N128" s="26"/>
      <c r="O128" s="25"/>
      <c r="P128" s="25"/>
      <c r="Q128" s="26">
        <f t="shared" si="6"/>
        <v>0</v>
      </c>
      <c r="R128" s="26"/>
      <c r="T128" t="s">
        <v>152</v>
      </c>
      <c r="U128" t="s">
        <v>1229</v>
      </c>
      <c r="V128" t="s">
        <v>162</v>
      </c>
      <c r="W128" t="s">
        <v>62</v>
      </c>
      <c r="X128" t="s">
        <v>198</v>
      </c>
      <c r="Y128" t="s">
        <v>199</v>
      </c>
      <c r="Z128" t="s">
        <v>729</v>
      </c>
      <c r="AA128">
        <v>1</v>
      </c>
      <c r="AB128" t="s">
        <v>472</v>
      </c>
      <c r="AC128" t="s">
        <v>64</v>
      </c>
      <c r="AD128" t="s">
        <v>65</v>
      </c>
      <c r="AE128" t="s">
        <v>1233</v>
      </c>
      <c r="AF128">
        <v>30</v>
      </c>
      <c r="AG128">
        <v>113</v>
      </c>
      <c r="AH128">
        <v>39</v>
      </c>
      <c r="AI128" t="s">
        <v>1234</v>
      </c>
      <c r="AJ128">
        <v>11</v>
      </c>
      <c r="AK128">
        <v>81</v>
      </c>
      <c r="AL128">
        <v>43</v>
      </c>
      <c r="AM128" t="s">
        <v>1235</v>
      </c>
      <c r="AN128" t="s">
        <v>1236</v>
      </c>
      <c r="AQ128" t="s">
        <v>1232</v>
      </c>
      <c r="AY128" t="s">
        <v>12172</v>
      </c>
    </row>
    <row r="129" spans="1:51" x14ac:dyDescent="0.3">
      <c r="A129" s="25" t="s">
        <v>1237</v>
      </c>
      <c r="B129" s="25" t="s">
        <v>1238</v>
      </c>
      <c r="C129" s="25" t="s">
        <v>1239</v>
      </c>
      <c r="D129" s="25">
        <v>135</v>
      </c>
      <c r="E129" s="26">
        <v>189</v>
      </c>
      <c r="F129" s="25">
        <v>6.6</v>
      </c>
      <c r="G129" s="25">
        <v>50</v>
      </c>
      <c r="H129" s="26">
        <f t="shared" si="4"/>
        <v>19.799999999999997</v>
      </c>
      <c r="I129" s="27">
        <f t="shared" si="5"/>
        <v>154.80000000000001</v>
      </c>
      <c r="J129" s="25"/>
      <c r="K129" s="25"/>
      <c r="L129" s="25" t="s">
        <v>12172</v>
      </c>
      <c r="M129" s="26"/>
      <c r="N129" s="26"/>
      <c r="O129" s="25"/>
      <c r="P129" s="25"/>
      <c r="Q129" s="26">
        <f t="shared" si="6"/>
        <v>0</v>
      </c>
      <c r="R129" s="26"/>
      <c r="T129" t="s">
        <v>152</v>
      </c>
      <c r="U129" t="s">
        <v>1229</v>
      </c>
      <c r="V129" t="s">
        <v>502</v>
      </c>
      <c r="W129" t="s">
        <v>62</v>
      </c>
      <c r="X129" t="s">
        <v>198</v>
      </c>
      <c r="Y129" t="s">
        <v>199</v>
      </c>
      <c r="Z129" t="s">
        <v>729</v>
      </c>
      <c r="AA129">
        <v>1</v>
      </c>
      <c r="AB129" t="s">
        <v>503</v>
      </c>
      <c r="AC129" t="s">
        <v>64</v>
      </c>
      <c r="AD129" t="s">
        <v>65</v>
      </c>
      <c r="AE129" t="s">
        <v>1240</v>
      </c>
      <c r="AF129">
        <v>18</v>
      </c>
      <c r="AG129">
        <v>62</v>
      </c>
      <c r="AH129">
        <v>15</v>
      </c>
      <c r="AI129" t="s">
        <v>1241</v>
      </c>
      <c r="AJ129">
        <v>10</v>
      </c>
      <c r="AK129">
        <v>65</v>
      </c>
      <c r="AL129">
        <v>18</v>
      </c>
      <c r="AM129" t="s">
        <v>1235</v>
      </c>
      <c r="AN129" t="s">
        <v>1236</v>
      </c>
      <c r="AQ129" t="s">
        <v>1239</v>
      </c>
      <c r="AY129" t="s">
        <v>12172</v>
      </c>
    </row>
    <row r="130" spans="1:51" x14ac:dyDescent="0.3">
      <c r="A130" s="25" t="s">
        <v>1242</v>
      </c>
      <c r="B130" s="25" t="s">
        <v>1243</v>
      </c>
      <c r="C130" s="25" t="s">
        <v>1244</v>
      </c>
      <c r="D130" s="25">
        <v>32.5</v>
      </c>
      <c r="E130" s="26">
        <v>99</v>
      </c>
      <c r="F130" s="25">
        <v>4.2</v>
      </c>
      <c r="G130" s="25">
        <v>18</v>
      </c>
      <c r="H130" s="26">
        <f t="shared" si="4"/>
        <v>12.600000000000001</v>
      </c>
      <c r="I130" s="27">
        <f t="shared" si="5"/>
        <v>45.1</v>
      </c>
      <c r="J130" s="25"/>
      <c r="K130" s="25"/>
      <c r="L130" s="25" t="s">
        <v>12172</v>
      </c>
      <c r="M130" s="26"/>
      <c r="N130" s="26"/>
      <c r="O130" s="25"/>
      <c r="P130" s="25"/>
      <c r="Q130" s="26">
        <f t="shared" si="6"/>
        <v>0</v>
      </c>
      <c r="R130" s="26"/>
      <c r="T130" t="s">
        <v>152</v>
      </c>
      <c r="U130" t="s">
        <v>1229</v>
      </c>
      <c r="V130" t="s">
        <v>178</v>
      </c>
      <c r="W130" t="s">
        <v>62</v>
      </c>
      <c r="X130" t="s">
        <v>198</v>
      </c>
      <c r="Y130" t="s">
        <v>199</v>
      </c>
      <c r="Z130" t="s">
        <v>729</v>
      </c>
      <c r="AA130">
        <v>2</v>
      </c>
      <c r="AB130" t="s">
        <v>503</v>
      </c>
      <c r="AC130" t="s">
        <v>207</v>
      </c>
      <c r="AD130" t="s">
        <v>208</v>
      </c>
      <c r="AE130" t="s">
        <v>1245</v>
      </c>
      <c r="AF130">
        <v>39</v>
      </c>
      <c r="AG130">
        <v>20</v>
      </c>
      <c r="AH130">
        <v>23</v>
      </c>
      <c r="AI130" t="s">
        <v>1246</v>
      </c>
      <c r="AJ130">
        <v>15</v>
      </c>
      <c r="AK130">
        <v>42</v>
      </c>
      <c r="AL130">
        <v>23</v>
      </c>
      <c r="AM130" t="s">
        <v>1235</v>
      </c>
      <c r="AN130" t="s">
        <v>1236</v>
      </c>
      <c r="AQ130" t="s">
        <v>1244</v>
      </c>
      <c r="AY130" t="s">
        <v>12172</v>
      </c>
    </row>
    <row r="131" spans="1:51" x14ac:dyDescent="0.3">
      <c r="A131" s="25" t="s">
        <v>1247</v>
      </c>
      <c r="B131" s="25" t="s">
        <v>1248</v>
      </c>
      <c r="C131" s="25" t="s">
        <v>1249</v>
      </c>
      <c r="D131" s="25">
        <v>349</v>
      </c>
      <c r="E131" s="26">
        <v>599</v>
      </c>
      <c r="F131" s="25">
        <v>37.5</v>
      </c>
      <c r="G131" s="25">
        <v>156</v>
      </c>
      <c r="H131" s="26">
        <f t="shared" si="4"/>
        <v>112.5</v>
      </c>
      <c r="I131" s="27">
        <f t="shared" si="5"/>
        <v>461.5</v>
      </c>
      <c r="J131" s="25"/>
      <c r="K131" s="25"/>
      <c r="L131" s="25" t="s">
        <v>12172</v>
      </c>
      <c r="M131" s="26"/>
      <c r="N131" s="26"/>
      <c r="O131" s="25"/>
      <c r="P131" s="25"/>
      <c r="Q131" s="26">
        <f t="shared" si="6"/>
        <v>0</v>
      </c>
      <c r="R131" s="26"/>
      <c r="T131" t="s">
        <v>152</v>
      </c>
      <c r="U131" t="s">
        <v>1229</v>
      </c>
      <c r="V131" t="s">
        <v>185</v>
      </c>
      <c r="W131" t="s">
        <v>62</v>
      </c>
      <c r="X131" t="s">
        <v>198</v>
      </c>
      <c r="Y131" t="s">
        <v>199</v>
      </c>
      <c r="Z131" t="s">
        <v>729</v>
      </c>
      <c r="AA131">
        <v>1</v>
      </c>
      <c r="AB131" t="s">
        <v>206</v>
      </c>
      <c r="AC131" t="s">
        <v>207</v>
      </c>
      <c r="AD131" t="s">
        <v>208</v>
      </c>
      <c r="AE131" t="s">
        <v>1250</v>
      </c>
      <c r="AF131">
        <v>38</v>
      </c>
      <c r="AG131">
        <v>67</v>
      </c>
      <c r="AH131">
        <v>20</v>
      </c>
      <c r="AI131" t="s">
        <v>1251</v>
      </c>
      <c r="AJ131">
        <v>42</v>
      </c>
      <c r="AK131">
        <v>69</v>
      </c>
      <c r="AL131">
        <v>23</v>
      </c>
      <c r="AM131" t="s">
        <v>1235</v>
      </c>
      <c r="AN131" t="s">
        <v>1236</v>
      </c>
      <c r="AQ131" t="s">
        <v>1249</v>
      </c>
      <c r="AY131" t="s">
        <v>12172</v>
      </c>
    </row>
    <row r="132" spans="1:51" x14ac:dyDescent="0.3">
      <c r="A132" s="23" t="s">
        <v>1329</v>
      </c>
      <c r="B132" s="23"/>
      <c r="C132" s="23"/>
      <c r="D132" s="23"/>
      <c r="E132" s="24"/>
      <c r="F132" s="23"/>
      <c r="G132" s="23"/>
      <c r="H132" s="24"/>
      <c r="I132" s="24"/>
      <c r="J132" s="23"/>
      <c r="K132" s="23"/>
      <c r="L132" s="23" t="s">
        <v>12172</v>
      </c>
      <c r="M132" s="24"/>
      <c r="N132" s="24"/>
      <c r="O132" s="23"/>
      <c r="P132" s="23"/>
      <c r="Q132" s="24">
        <f t="shared" si="6"/>
        <v>0</v>
      </c>
      <c r="R132" s="24"/>
      <c r="S132" s="21"/>
      <c r="T132" s="21" t="s">
        <v>53</v>
      </c>
      <c r="U132" s="21" t="s">
        <v>1330</v>
      </c>
      <c r="V132" s="21"/>
      <c r="W132" s="21"/>
      <c r="X132" s="21" t="s">
        <v>154</v>
      </c>
      <c r="Y132" s="21" t="s">
        <v>155</v>
      </c>
      <c r="Z132" s="21" t="s">
        <v>1331</v>
      </c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 t="s">
        <v>12172</v>
      </c>
    </row>
    <row r="133" spans="1:51" x14ac:dyDescent="0.3">
      <c r="A133" s="25" t="s">
        <v>1332</v>
      </c>
      <c r="B133" s="25" t="s">
        <v>1333</v>
      </c>
      <c r="C133" s="25" t="s">
        <v>1334</v>
      </c>
      <c r="D133" s="25">
        <v>99</v>
      </c>
      <c r="E133" s="26">
        <v>149</v>
      </c>
      <c r="F133" s="25">
        <v>4</v>
      </c>
      <c r="G133" s="25">
        <v>29</v>
      </c>
      <c r="H133" s="26">
        <f t="shared" ref="H132:H195" si="8">F133*3</f>
        <v>12</v>
      </c>
      <c r="I133" s="27">
        <f t="shared" ref="I132:I195" si="9">H133+D133</f>
        <v>111</v>
      </c>
      <c r="J133" s="25"/>
      <c r="K133" s="25"/>
      <c r="L133" s="25" t="s">
        <v>12172</v>
      </c>
      <c r="M133" s="26"/>
      <c r="N133" s="26"/>
      <c r="O133" s="25"/>
      <c r="P133" s="25"/>
      <c r="Q133" s="26">
        <f t="shared" si="6"/>
        <v>0</v>
      </c>
      <c r="R133" s="26"/>
      <c r="T133" t="s">
        <v>53</v>
      </c>
      <c r="U133" t="s">
        <v>1330</v>
      </c>
      <c r="V133" t="s">
        <v>502</v>
      </c>
      <c r="W133" t="s">
        <v>62</v>
      </c>
      <c r="X133" t="s">
        <v>154</v>
      </c>
      <c r="Y133" t="s">
        <v>155</v>
      </c>
      <c r="Z133" t="s">
        <v>1331</v>
      </c>
      <c r="AA133">
        <v>1</v>
      </c>
      <c r="AB133" t="s">
        <v>163</v>
      </c>
      <c r="AC133" t="s">
        <v>64</v>
      </c>
      <c r="AD133" t="s">
        <v>65</v>
      </c>
      <c r="AE133" t="s">
        <v>1335</v>
      </c>
      <c r="AF133">
        <v>19</v>
      </c>
      <c r="AG133">
        <v>18</v>
      </c>
      <c r="AH133">
        <v>18</v>
      </c>
      <c r="AI133" t="s">
        <v>1336</v>
      </c>
      <c r="AJ133">
        <v>19</v>
      </c>
      <c r="AK133">
        <v>19</v>
      </c>
      <c r="AL133">
        <v>19</v>
      </c>
      <c r="AM133" t="s">
        <v>1337</v>
      </c>
      <c r="AN133" t="s">
        <v>1338</v>
      </c>
      <c r="AQ133" t="s">
        <v>1334</v>
      </c>
      <c r="AY133" t="s">
        <v>12172</v>
      </c>
    </row>
    <row r="134" spans="1:51" x14ac:dyDescent="0.3">
      <c r="A134" s="25" t="s">
        <v>1339</v>
      </c>
      <c r="B134" s="25" t="s">
        <v>1340</v>
      </c>
      <c r="C134" s="25" t="s">
        <v>1341</v>
      </c>
      <c r="D134" s="25">
        <v>349</v>
      </c>
      <c r="E134" s="26">
        <v>629</v>
      </c>
      <c r="F134" s="25">
        <v>36.200000000000003</v>
      </c>
      <c r="G134" s="25">
        <v>183</v>
      </c>
      <c r="H134" s="26">
        <f t="shared" si="8"/>
        <v>108.60000000000001</v>
      </c>
      <c r="I134" s="27">
        <f t="shared" si="9"/>
        <v>457.6</v>
      </c>
      <c r="J134" s="25" t="s">
        <v>1342</v>
      </c>
      <c r="K134" s="25" t="s">
        <v>1343</v>
      </c>
      <c r="L134" s="25" t="s">
        <v>12172</v>
      </c>
      <c r="M134" s="26">
        <v>140</v>
      </c>
      <c r="N134" s="26">
        <v>250</v>
      </c>
      <c r="O134" s="25">
        <v>19.3</v>
      </c>
      <c r="P134" s="25">
        <v>73</v>
      </c>
      <c r="Q134" s="26">
        <f t="shared" si="6"/>
        <v>57.900000000000006</v>
      </c>
      <c r="R134" s="27">
        <f t="shared" si="7"/>
        <v>197.9</v>
      </c>
      <c r="T134" t="s">
        <v>53</v>
      </c>
      <c r="U134" t="s">
        <v>1330</v>
      </c>
      <c r="V134" t="s">
        <v>95</v>
      </c>
      <c r="W134" t="s">
        <v>62</v>
      </c>
      <c r="X134" t="s">
        <v>154</v>
      </c>
      <c r="Y134" t="s">
        <v>155</v>
      </c>
      <c r="Z134" t="s">
        <v>1331</v>
      </c>
      <c r="AA134">
        <v>1</v>
      </c>
      <c r="AB134" t="s">
        <v>163</v>
      </c>
      <c r="AC134" t="s">
        <v>207</v>
      </c>
      <c r="AD134" t="s">
        <v>240</v>
      </c>
      <c r="AE134" t="s">
        <v>1344</v>
      </c>
      <c r="AF134">
        <v>50</v>
      </c>
      <c r="AG134">
        <v>63</v>
      </c>
      <c r="AH134">
        <v>94</v>
      </c>
      <c r="AI134" t="s">
        <v>1345</v>
      </c>
      <c r="AJ134">
        <v>52</v>
      </c>
      <c r="AK134">
        <v>64</v>
      </c>
      <c r="AL134">
        <v>10</v>
      </c>
      <c r="AM134" t="s">
        <v>1337</v>
      </c>
      <c r="AN134" t="s">
        <v>1338</v>
      </c>
      <c r="AP134" t="s">
        <v>1346</v>
      </c>
      <c r="AQ134" t="s">
        <v>1341</v>
      </c>
      <c r="AR134">
        <v>50</v>
      </c>
      <c r="AS134">
        <v>63</v>
      </c>
      <c r="AT134">
        <v>9</v>
      </c>
      <c r="AU134" t="s">
        <v>155</v>
      </c>
      <c r="AV134" t="s">
        <v>1331</v>
      </c>
      <c r="AW134" t="s">
        <v>154</v>
      </c>
      <c r="AX134">
        <v>1</v>
      </c>
      <c r="AY134" t="s">
        <v>12172</v>
      </c>
    </row>
    <row r="135" spans="1:51" x14ac:dyDescent="0.3">
      <c r="A135" s="25" t="s">
        <v>1339</v>
      </c>
      <c r="B135" s="25" t="s">
        <v>1340</v>
      </c>
      <c r="C135" s="25" t="s">
        <v>1341</v>
      </c>
      <c r="D135" s="25">
        <v>349</v>
      </c>
      <c r="E135" s="26">
        <v>629</v>
      </c>
      <c r="F135" s="25">
        <v>36.200000000000003</v>
      </c>
      <c r="G135" s="25">
        <v>183</v>
      </c>
      <c r="H135" s="26">
        <f t="shared" si="8"/>
        <v>108.60000000000001</v>
      </c>
      <c r="I135" s="27">
        <f t="shared" si="9"/>
        <v>457.6</v>
      </c>
      <c r="J135" s="25" t="s">
        <v>1347</v>
      </c>
      <c r="K135" s="25" t="s">
        <v>1348</v>
      </c>
      <c r="L135" s="25" t="s">
        <v>12172</v>
      </c>
      <c r="M135" s="26">
        <v>90</v>
      </c>
      <c r="N135" s="26">
        <v>150</v>
      </c>
      <c r="O135" s="25">
        <v>7.4</v>
      </c>
      <c r="P135" s="25">
        <v>40</v>
      </c>
      <c r="Q135" s="26">
        <f t="shared" si="6"/>
        <v>22.200000000000003</v>
      </c>
      <c r="R135" s="27">
        <f t="shared" si="7"/>
        <v>112.2</v>
      </c>
      <c r="T135" t="s">
        <v>53</v>
      </c>
      <c r="U135" t="s">
        <v>1330</v>
      </c>
      <c r="V135" t="s">
        <v>95</v>
      </c>
      <c r="W135" t="s">
        <v>62</v>
      </c>
      <c r="X135" t="s">
        <v>154</v>
      </c>
      <c r="Y135" t="s">
        <v>155</v>
      </c>
      <c r="Z135" t="s">
        <v>1331</v>
      </c>
      <c r="AA135">
        <v>1</v>
      </c>
      <c r="AB135" t="s">
        <v>163</v>
      </c>
      <c r="AC135" t="s">
        <v>207</v>
      </c>
      <c r="AD135" t="s">
        <v>208</v>
      </c>
      <c r="AE135" t="s">
        <v>1344</v>
      </c>
      <c r="AF135">
        <v>50</v>
      </c>
      <c r="AG135">
        <v>63</v>
      </c>
      <c r="AH135">
        <v>94</v>
      </c>
      <c r="AI135" t="s">
        <v>1349</v>
      </c>
      <c r="AJ135">
        <v>20</v>
      </c>
      <c r="AK135">
        <v>64</v>
      </c>
      <c r="AL135">
        <v>10</v>
      </c>
      <c r="AM135" t="s">
        <v>1337</v>
      </c>
      <c r="AN135" t="s">
        <v>1338</v>
      </c>
      <c r="AP135" t="s">
        <v>1350</v>
      </c>
      <c r="AQ135" t="s">
        <v>1341</v>
      </c>
      <c r="AR135">
        <v>18</v>
      </c>
      <c r="AS135">
        <v>63</v>
      </c>
      <c r="AT135">
        <v>9</v>
      </c>
      <c r="AU135" t="s">
        <v>155</v>
      </c>
      <c r="AV135" t="s">
        <v>1331</v>
      </c>
      <c r="AW135" t="s">
        <v>154</v>
      </c>
      <c r="AX135">
        <v>1</v>
      </c>
      <c r="AY135" t="s">
        <v>12172</v>
      </c>
    </row>
    <row r="136" spans="1:51" x14ac:dyDescent="0.3">
      <c r="A136" s="25" t="s">
        <v>1339</v>
      </c>
      <c r="B136" s="25" t="s">
        <v>1340</v>
      </c>
      <c r="C136" s="25" t="s">
        <v>1341</v>
      </c>
      <c r="D136" s="25">
        <v>349</v>
      </c>
      <c r="E136" s="26">
        <v>629</v>
      </c>
      <c r="F136" s="25">
        <v>36.200000000000003</v>
      </c>
      <c r="G136" s="25">
        <v>183</v>
      </c>
      <c r="H136" s="26">
        <f t="shared" si="8"/>
        <v>108.60000000000001</v>
      </c>
      <c r="I136" s="27">
        <f t="shared" si="9"/>
        <v>457.6</v>
      </c>
      <c r="J136" s="25" t="s">
        <v>1351</v>
      </c>
      <c r="K136" s="25" t="s">
        <v>1352</v>
      </c>
      <c r="L136" s="25" t="s">
        <v>12172</v>
      </c>
      <c r="M136" s="26">
        <v>119</v>
      </c>
      <c r="N136" s="26">
        <v>229</v>
      </c>
      <c r="O136" s="25">
        <v>9.5</v>
      </c>
      <c r="P136" s="25">
        <v>70</v>
      </c>
      <c r="Q136" s="26">
        <f t="shared" ref="Q136:Q199" si="10">O136*3</f>
        <v>28.5</v>
      </c>
      <c r="R136" s="27">
        <f t="shared" ref="R136:R199" si="11">Q136+M136</f>
        <v>147.5</v>
      </c>
      <c r="T136" t="s">
        <v>53</v>
      </c>
      <c r="U136" t="s">
        <v>1330</v>
      </c>
      <c r="V136" t="s">
        <v>95</v>
      </c>
      <c r="W136" t="s">
        <v>62</v>
      </c>
      <c r="X136" t="s">
        <v>154</v>
      </c>
      <c r="Y136" t="s">
        <v>155</v>
      </c>
      <c r="Z136" t="s">
        <v>1331</v>
      </c>
      <c r="AA136">
        <v>1</v>
      </c>
      <c r="AB136" t="s">
        <v>163</v>
      </c>
      <c r="AC136" t="s">
        <v>207</v>
      </c>
      <c r="AD136" t="s">
        <v>65</v>
      </c>
      <c r="AE136" t="s">
        <v>1344</v>
      </c>
      <c r="AF136">
        <v>50</v>
      </c>
      <c r="AG136">
        <v>63</v>
      </c>
      <c r="AH136">
        <v>94</v>
      </c>
      <c r="AI136" t="s">
        <v>1353</v>
      </c>
      <c r="AJ136">
        <v>16</v>
      </c>
      <c r="AK136">
        <v>79</v>
      </c>
      <c r="AL136">
        <v>13</v>
      </c>
      <c r="AM136" t="s">
        <v>1337</v>
      </c>
      <c r="AN136" t="s">
        <v>1338</v>
      </c>
      <c r="AP136" t="s">
        <v>1354</v>
      </c>
      <c r="AQ136" t="s">
        <v>1341</v>
      </c>
      <c r="AR136">
        <v>12</v>
      </c>
      <c r="AS136">
        <v>5</v>
      </c>
      <c r="AT136">
        <v>77</v>
      </c>
      <c r="AU136" t="s">
        <v>155</v>
      </c>
      <c r="AV136" t="s">
        <v>1331</v>
      </c>
      <c r="AW136" t="s">
        <v>154</v>
      </c>
      <c r="AX136">
        <v>1</v>
      </c>
      <c r="AY136" t="s">
        <v>12172</v>
      </c>
    </row>
    <row r="137" spans="1:51" x14ac:dyDescent="0.3">
      <c r="A137" s="25" t="s">
        <v>1355</v>
      </c>
      <c r="B137" s="25" t="s">
        <v>1356</v>
      </c>
      <c r="C137" s="25" t="s">
        <v>1357</v>
      </c>
      <c r="D137" s="25">
        <v>349</v>
      </c>
      <c r="E137" s="26">
        <v>629</v>
      </c>
      <c r="F137" s="25">
        <v>38.9</v>
      </c>
      <c r="G137" s="25">
        <v>193</v>
      </c>
      <c r="H137" s="26">
        <f t="shared" si="8"/>
        <v>116.69999999999999</v>
      </c>
      <c r="I137" s="27">
        <f t="shared" si="9"/>
        <v>465.7</v>
      </c>
      <c r="J137" s="25" t="s">
        <v>1358</v>
      </c>
      <c r="K137" s="25" t="s">
        <v>1359</v>
      </c>
      <c r="L137" s="25" t="s">
        <v>12172</v>
      </c>
      <c r="M137" s="26">
        <v>140</v>
      </c>
      <c r="N137" s="26">
        <v>250</v>
      </c>
      <c r="O137" s="25">
        <v>21.4</v>
      </c>
      <c r="P137" s="25">
        <v>78</v>
      </c>
      <c r="Q137" s="26">
        <f t="shared" si="10"/>
        <v>64.199999999999989</v>
      </c>
      <c r="R137" s="27">
        <f t="shared" si="11"/>
        <v>204.2</v>
      </c>
      <c r="T137" t="s">
        <v>53</v>
      </c>
      <c r="U137" t="s">
        <v>1330</v>
      </c>
      <c r="V137" t="s">
        <v>95</v>
      </c>
      <c r="W137" t="s">
        <v>62</v>
      </c>
      <c r="X137" t="s">
        <v>154</v>
      </c>
      <c r="Y137" t="s">
        <v>155</v>
      </c>
      <c r="Z137" t="s">
        <v>1331</v>
      </c>
      <c r="AA137">
        <v>1</v>
      </c>
      <c r="AB137" t="s">
        <v>163</v>
      </c>
      <c r="AC137" t="s">
        <v>207</v>
      </c>
      <c r="AD137" t="s">
        <v>240</v>
      </c>
      <c r="AE137" t="s">
        <v>1360</v>
      </c>
      <c r="AF137">
        <v>50</v>
      </c>
      <c r="AG137">
        <v>70</v>
      </c>
      <c r="AH137">
        <v>99</v>
      </c>
      <c r="AI137" t="s">
        <v>1361</v>
      </c>
      <c r="AJ137">
        <v>52</v>
      </c>
      <c r="AK137">
        <v>71</v>
      </c>
      <c r="AL137">
        <v>10</v>
      </c>
      <c r="AM137" t="s">
        <v>1337</v>
      </c>
      <c r="AN137" t="s">
        <v>1338</v>
      </c>
      <c r="AP137" t="s">
        <v>1362</v>
      </c>
      <c r="AQ137" t="s">
        <v>1357</v>
      </c>
      <c r="AR137">
        <v>50</v>
      </c>
      <c r="AS137">
        <v>70</v>
      </c>
      <c r="AT137">
        <v>9</v>
      </c>
      <c r="AU137" t="s">
        <v>155</v>
      </c>
      <c r="AV137" t="s">
        <v>1331</v>
      </c>
      <c r="AW137" t="s">
        <v>154</v>
      </c>
      <c r="AX137">
        <v>1</v>
      </c>
      <c r="AY137" t="s">
        <v>12172</v>
      </c>
    </row>
    <row r="138" spans="1:51" x14ac:dyDescent="0.3">
      <c r="A138" s="25" t="s">
        <v>1355</v>
      </c>
      <c r="B138" s="25" t="s">
        <v>1356</v>
      </c>
      <c r="C138" s="25" t="s">
        <v>1357</v>
      </c>
      <c r="D138" s="25">
        <v>349</v>
      </c>
      <c r="E138" s="26">
        <v>629</v>
      </c>
      <c r="F138" s="25">
        <v>38.9</v>
      </c>
      <c r="G138" s="25">
        <v>193</v>
      </c>
      <c r="H138" s="26">
        <f t="shared" si="8"/>
        <v>116.69999999999999</v>
      </c>
      <c r="I138" s="27">
        <f t="shared" si="9"/>
        <v>465.7</v>
      </c>
      <c r="J138" s="25" t="s">
        <v>1363</v>
      </c>
      <c r="K138" s="25" t="s">
        <v>1364</v>
      </c>
      <c r="L138" s="25" t="s">
        <v>12172</v>
      </c>
      <c r="M138" s="26">
        <v>90</v>
      </c>
      <c r="N138" s="26">
        <v>150</v>
      </c>
      <c r="O138" s="25">
        <v>8.1999999999999993</v>
      </c>
      <c r="P138" s="25">
        <v>42</v>
      </c>
      <c r="Q138" s="26">
        <f t="shared" si="10"/>
        <v>24.599999999999998</v>
      </c>
      <c r="R138" s="27">
        <f t="shared" si="11"/>
        <v>114.6</v>
      </c>
      <c r="T138" t="s">
        <v>53</v>
      </c>
      <c r="U138" t="s">
        <v>1330</v>
      </c>
      <c r="V138" t="s">
        <v>95</v>
      </c>
      <c r="W138" t="s">
        <v>62</v>
      </c>
      <c r="X138" t="s">
        <v>154</v>
      </c>
      <c r="Y138" t="s">
        <v>155</v>
      </c>
      <c r="Z138" t="s">
        <v>1331</v>
      </c>
      <c r="AA138">
        <v>1</v>
      </c>
      <c r="AB138" t="s">
        <v>163</v>
      </c>
      <c r="AC138" t="s">
        <v>207</v>
      </c>
      <c r="AD138" t="s">
        <v>208</v>
      </c>
      <c r="AE138" t="s">
        <v>1360</v>
      </c>
      <c r="AF138">
        <v>50</v>
      </c>
      <c r="AG138">
        <v>70</v>
      </c>
      <c r="AH138">
        <v>99</v>
      </c>
      <c r="AI138" t="s">
        <v>1365</v>
      </c>
      <c r="AJ138">
        <v>20</v>
      </c>
      <c r="AK138">
        <v>71</v>
      </c>
      <c r="AL138">
        <v>10</v>
      </c>
      <c r="AM138" t="s">
        <v>1337</v>
      </c>
      <c r="AN138" t="s">
        <v>1338</v>
      </c>
      <c r="AP138" t="s">
        <v>1366</v>
      </c>
      <c r="AQ138" t="s">
        <v>1357</v>
      </c>
      <c r="AR138">
        <v>18</v>
      </c>
      <c r="AS138">
        <v>70</v>
      </c>
      <c r="AT138">
        <v>9</v>
      </c>
      <c r="AU138" t="s">
        <v>155</v>
      </c>
      <c r="AV138" t="s">
        <v>1331</v>
      </c>
      <c r="AW138" t="s">
        <v>154</v>
      </c>
      <c r="AX138">
        <v>1</v>
      </c>
      <c r="AY138" t="s">
        <v>12172</v>
      </c>
    </row>
    <row r="139" spans="1:51" x14ac:dyDescent="0.3">
      <c r="A139" s="25" t="s">
        <v>1355</v>
      </c>
      <c r="B139" s="25" t="s">
        <v>1356</v>
      </c>
      <c r="C139" s="25" t="s">
        <v>1357</v>
      </c>
      <c r="D139" s="25">
        <v>349</v>
      </c>
      <c r="E139" s="26">
        <v>629</v>
      </c>
      <c r="F139" s="25">
        <v>38.9</v>
      </c>
      <c r="G139" s="25">
        <v>193</v>
      </c>
      <c r="H139" s="26">
        <f t="shared" si="8"/>
        <v>116.69999999999999</v>
      </c>
      <c r="I139" s="27">
        <f t="shared" si="9"/>
        <v>465.7</v>
      </c>
      <c r="J139" s="25" t="s">
        <v>1367</v>
      </c>
      <c r="K139" s="25" t="s">
        <v>1368</v>
      </c>
      <c r="L139" s="25" t="s">
        <v>12172</v>
      </c>
      <c r="M139" s="26">
        <v>119</v>
      </c>
      <c r="N139" s="26">
        <v>229</v>
      </c>
      <c r="O139" s="25">
        <v>9.3000000000000007</v>
      </c>
      <c r="P139" s="25">
        <v>73</v>
      </c>
      <c r="Q139" s="26">
        <f t="shared" si="10"/>
        <v>27.900000000000002</v>
      </c>
      <c r="R139" s="27">
        <f t="shared" si="11"/>
        <v>146.9</v>
      </c>
      <c r="T139" t="s">
        <v>53</v>
      </c>
      <c r="U139" t="s">
        <v>1330</v>
      </c>
      <c r="V139" t="s">
        <v>95</v>
      </c>
      <c r="W139" t="s">
        <v>62</v>
      </c>
      <c r="X139" t="s">
        <v>154</v>
      </c>
      <c r="Y139" t="s">
        <v>155</v>
      </c>
      <c r="Z139" t="s">
        <v>1331</v>
      </c>
      <c r="AA139">
        <v>1</v>
      </c>
      <c r="AB139" t="s">
        <v>163</v>
      </c>
      <c r="AC139" t="s">
        <v>207</v>
      </c>
      <c r="AD139" t="s">
        <v>65</v>
      </c>
      <c r="AE139" t="s">
        <v>1360</v>
      </c>
      <c r="AF139">
        <v>50</v>
      </c>
      <c r="AG139">
        <v>70</v>
      </c>
      <c r="AH139">
        <v>99</v>
      </c>
      <c r="AI139" t="s">
        <v>1369</v>
      </c>
      <c r="AJ139">
        <v>16</v>
      </c>
      <c r="AK139">
        <v>84</v>
      </c>
      <c r="AL139">
        <v>12</v>
      </c>
      <c r="AM139" t="s">
        <v>1337</v>
      </c>
      <c r="AN139" t="s">
        <v>1338</v>
      </c>
      <c r="AP139" t="s">
        <v>1370</v>
      </c>
      <c r="AQ139" t="s">
        <v>1357</v>
      </c>
      <c r="AR139">
        <v>12</v>
      </c>
      <c r="AS139">
        <v>5</v>
      </c>
      <c r="AT139">
        <v>82</v>
      </c>
      <c r="AU139" t="s">
        <v>155</v>
      </c>
      <c r="AV139" t="s">
        <v>1331</v>
      </c>
      <c r="AW139" t="s">
        <v>154</v>
      </c>
      <c r="AX139">
        <v>1</v>
      </c>
      <c r="AY139" t="s">
        <v>12172</v>
      </c>
    </row>
    <row r="140" spans="1:51" x14ac:dyDescent="0.3">
      <c r="A140" s="25" t="s">
        <v>1387</v>
      </c>
      <c r="B140" s="25" t="s">
        <v>1388</v>
      </c>
      <c r="C140" s="25" t="s">
        <v>1389</v>
      </c>
      <c r="D140" s="25">
        <v>499</v>
      </c>
      <c r="E140" s="26">
        <v>829</v>
      </c>
      <c r="F140" s="25">
        <v>46.4</v>
      </c>
      <c r="G140" s="25">
        <v>236</v>
      </c>
      <c r="H140" s="26">
        <f t="shared" si="8"/>
        <v>139.19999999999999</v>
      </c>
      <c r="I140" s="27">
        <f t="shared" si="9"/>
        <v>638.20000000000005</v>
      </c>
      <c r="J140" s="25" t="s">
        <v>1390</v>
      </c>
      <c r="K140" s="25" t="s">
        <v>1391</v>
      </c>
      <c r="L140" s="25" t="s">
        <v>12172</v>
      </c>
      <c r="M140" s="26">
        <v>190</v>
      </c>
      <c r="N140" s="26">
        <v>330</v>
      </c>
      <c r="O140" s="25">
        <v>26.2</v>
      </c>
      <c r="P140" s="25">
        <v>97</v>
      </c>
      <c r="Q140" s="26">
        <f t="shared" si="10"/>
        <v>78.599999999999994</v>
      </c>
      <c r="R140" s="27">
        <f t="shared" si="11"/>
        <v>268.60000000000002</v>
      </c>
      <c r="T140" t="s">
        <v>53</v>
      </c>
      <c r="U140" t="s">
        <v>1330</v>
      </c>
      <c r="V140" t="s">
        <v>95</v>
      </c>
      <c r="W140" t="s">
        <v>62</v>
      </c>
      <c r="X140" t="s">
        <v>154</v>
      </c>
      <c r="Y140" t="s">
        <v>155</v>
      </c>
      <c r="Z140" t="s">
        <v>1331</v>
      </c>
      <c r="AA140">
        <v>1</v>
      </c>
      <c r="AB140" t="s">
        <v>163</v>
      </c>
      <c r="AC140" t="s">
        <v>207</v>
      </c>
      <c r="AD140" t="s">
        <v>240</v>
      </c>
      <c r="AE140" t="s">
        <v>1392</v>
      </c>
      <c r="AF140">
        <v>50</v>
      </c>
      <c r="AG140">
        <v>86</v>
      </c>
      <c r="AH140">
        <v>99</v>
      </c>
      <c r="AI140" t="s">
        <v>1393</v>
      </c>
      <c r="AJ140">
        <v>52</v>
      </c>
      <c r="AK140">
        <v>87</v>
      </c>
      <c r="AL140">
        <v>10</v>
      </c>
      <c r="AM140" t="s">
        <v>1337</v>
      </c>
      <c r="AN140" t="s">
        <v>1338</v>
      </c>
      <c r="AP140" t="s">
        <v>1394</v>
      </c>
      <c r="AQ140" t="s">
        <v>1389</v>
      </c>
      <c r="AR140">
        <v>50</v>
      </c>
      <c r="AS140">
        <v>86</v>
      </c>
      <c r="AT140">
        <v>9</v>
      </c>
      <c r="AU140" t="s">
        <v>155</v>
      </c>
      <c r="AV140" t="s">
        <v>1331</v>
      </c>
      <c r="AW140" t="s">
        <v>154</v>
      </c>
      <c r="AX140">
        <v>1</v>
      </c>
      <c r="AY140" t="s">
        <v>12172</v>
      </c>
    </row>
    <row r="141" spans="1:51" x14ac:dyDescent="0.3">
      <c r="A141" s="25" t="s">
        <v>1387</v>
      </c>
      <c r="B141" s="25" t="s">
        <v>1388</v>
      </c>
      <c r="C141" s="25" t="s">
        <v>1389</v>
      </c>
      <c r="D141" s="25">
        <v>499</v>
      </c>
      <c r="E141" s="26">
        <v>829</v>
      </c>
      <c r="F141" s="25">
        <v>46.4</v>
      </c>
      <c r="G141" s="25">
        <v>236</v>
      </c>
      <c r="H141" s="26">
        <f t="shared" si="8"/>
        <v>139.19999999999999</v>
      </c>
      <c r="I141" s="27">
        <f t="shared" si="9"/>
        <v>638.20000000000005</v>
      </c>
      <c r="J141" s="25" t="s">
        <v>1395</v>
      </c>
      <c r="K141" s="25" t="s">
        <v>1396</v>
      </c>
      <c r="L141" s="25" t="s">
        <v>12172</v>
      </c>
      <c r="M141" s="26">
        <v>110</v>
      </c>
      <c r="N141" s="26">
        <v>200</v>
      </c>
      <c r="O141" s="25">
        <v>10.1</v>
      </c>
      <c r="P141" s="25">
        <v>51</v>
      </c>
      <c r="Q141" s="26">
        <f t="shared" si="10"/>
        <v>30.299999999999997</v>
      </c>
      <c r="R141" s="27">
        <f t="shared" si="11"/>
        <v>140.30000000000001</v>
      </c>
      <c r="T141" t="s">
        <v>53</v>
      </c>
      <c r="U141" t="s">
        <v>1330</v>
      </c>
      <c r="V141" t="s">
        <v>95</v>
      </c>
      <c r="W141" t="s">
        <v>62</v>
      </c>
      <c r="X141" t="s">
        <v>154</v>
      </c>
      <c r="Y141" t="s">
        <v>155</v>
      </c>
      <c r="Z141" t="s">
        <v>1331</v>
      </c>
      <c r="AA141">
        <v>1</v>
      </c>
      <c r="AB141" t="s">
        <v>163</v>
      </c>
      <c r="AC141" t="s">
        <v>207</v>
      </c>
      <c r="AD141" t="s">
        <v>208</v>
      </c>
      <c r="AE141" t="s">
        <v>1392</v>
      </c>
      <c r="AF141">
        <v>50</v>
      </c>
      <c r="AG141">
        <v>86</v>
      </c>
      <c r="AH141">
        <v>99</v>
      </c>
      <c r="AI141" t="s">
        <v>1397</v>
      </c>
      <c r="AJ141">
        <v>20</v>
      </c>
      <c r="AK141">
        <v>87</v>
      </c>
      <c r="AL141">
        <v>10</v>
      </c>
      <c r="AM141" t="s">
        <v>1337</v>
      </c>
      <c r="AN141" t="s">
        <v>1338</v>
      </c>
      <c r="AP141" t="s">
        <v>1398</v>
      </c>
      <c r="AQ141" t="s">
        <v>1389</v>
      </c>
      <c r="AR141">
        <v>18</v>
      </c>
      <c r="AS141">
        <v>86</v>
      </c>
      <c r="AT141">
        <v>9</v>
      </c>
      <c r="AU141" t="s">
        <v>155</v>
      </c>
      <c r="AV141" t="s">
        <v>1331</v>
      </c>
      <c r="AW141" t="s">
        <v>154</v>
      </c>
      <c r="AX141">
        <v>1</v>
      </c>
      <c r="AY141" t="s">
        <v>12172</v>
      </c>
    </row>
    <row r="142" spans="1:51" x14ac:dyDescent="0.3">
      <c r="A142" s="25" t="s">
        <v>1387</v>
      </c>
      <c r="B142" s="25" t="s">
        <v>1388</v>
      </c>
      <c r="C142" s="25" t="s">
        <v>1389</v>
      </c>
      <c r="D142" s="25">
        <v>499</v>
      </c>
      <c r="E142" s="26">
        <v>829</v>
      </c>
      <c r="F142" s="25">
        <v>46.4</v>
      </c>
      <c r="G142" s="25">
        <v>236</v>
      </c>
      <c r="H142" s="26">
        <f t="shared" si="8"/>
        <v>139.19999999999999</v>
      </c>
      <c r="I142" s="27">
        <f t="shared" si="9"/>
        <v>638.20000000000005</v>
      </c>
      <c r="J142" s="25" t="s">
        <v>1399</v>
      </c>
      <c r="K142" s="25" t="s">
        <v>1400</v>
      </c>
      <c r="L142" s="25" t="s">
        <v>12172</v>
      </c>
      <c r="M142" s="26">
        <v>199</v>
      </c>
      <c r="N142" s="26">
        <v>299</v>
      </c>
      <c r="O142" s="25">
        <v>10.1</v>
      </c>
      <c r="P142" s="25">
        <v>88</v>
      </c>
      <c r="Q142" s="26">
        <f t="shared" si="10"/>
        <v>30.299999999999997</v>
      </c>
      <c r="R142" s="27">
        <f t="shared" si="11"/>
        <v>229.3</v>
      </c>
      <c r="T142" t="s">
        <v>53</v>
      </c>
      <c r="U142" t="s">
        <v>1330</v>
      </c>
      <c r="V142" t="s">
        <v>95</v>
      </c>
      <c r="W142" t="s">
        <v>62</v>
      </c>
      <c r="X142" t="s">
        <v>154</v>
      </c>
      <c r="Y142" t="s">
        <v>155</v>
      </c>
      <c r="Z142" t="s">
        <v>1331</v>
      </c>
      <c r="AA142">
        <v>1</v>
      </c>
      <c r="AB142" t="s">
        <v>163</v>
      </c>
      <c r="AC142" t="s">
        <v>207</v>
      </c>
      <c r="AD142" t="s">
        <v>81</v>
      </c>
      <c r="AE142" t="s">
        <v>1392</v>
      </c>
      <c r="AF142">
        <v>50</v>
      </c>
      <c r="AG142">
        <v>86</v>
      </c>
      <c r="AH142">
        <v>99</v>
      </c>
      <c r="AI142" t="s">
        <v>1401</v>
      </c>
      <c r="AJ142">
        <v>16</v>
      </c>
      <c r="AK142">
        <v>84</v>
      </c>
      <c r="AL142">
        <v>13</v>
      </c>
      <c r="AM142" t="s">
        <v>1337</v>
      </c>
      <c r="AN142" t="s">
        <v>1338</v>
      </c>
      <c r="AP142" t="s">
        <v>1402</v>
      </c>
      <c r="AQ142" t="s">
        <v>1389</v>
      </c>
      <c r="AR142">
        <v>12</v>
      </c>
      <c r="AS142">
        <v>5</v>
      </c>
      <c r="AT142">
        <v>82</v>
      </c>
      <c r="AU142" t="s">
        <v>155</v>
      </c>
      <c r="AV142" t="s">
        <v>1331</v>
      </c>
      <c r="AW142" t="s">
        <v>154</v>
      </c>
      <c r="AX142">
        <v>1</v>
      </c>
      <c r="AY142" t="s">
        <v>12172</v>
      </c>
    </row>
    <row r="143" spans="1:51" x14ac:dyDescent="0.3">
      <c r="A143" s="23" t="s">
        <v>1403</v>
      </c>
      <c r="B143" s="23"/>
      <c r="C143" s="23"/>
      <c r="D143" s="23"/>
      <c r="E143" s="24"/>
      <c r="F143" s="23"/>
      <c r="G143" s="23"/>
      <c r="H143" s="24"/>
      <c r="I143" s="24"/>
      <c r="J143" s="23"/>
      <c r="K143" s="23"/>
      <c r="L143" s="23" t="s">
        <v>12172</v>
      </c>
      <c r="M143" s="24"/>
      <c r="N143" s="24"/>
      <c r="O143" s="23"/>
      <c r="P143" s="23"/>
      <c r="Q143" s="24">
        <f t="shared" si="10"/>
        <v>0</v>
      </c>
      <c r="R143" s="24"/>
      <c r="S143" s="21"/>
      <c r="T143" s="21" t="s">
        <v>53</v>
      </c>
      <c r="U143" s="21" t="s">
        <v>1404</v>
      </c>
      <c r="V143" s="21"/>
      <c r="W143" s="21"/>
      <c r="X143" s="21" t="s">
        <v>198</v>
      </c>
      <c r="Y143" s="21" t="s">
        <v>199</v>
      </c>
      <c r="Z143" s="21" t="s">
        <v>916</v>
      </c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 t="s">
        <v>12172</v>
      </c>
    </row>
    <row r="144" spans="1:51" x14ac:dyDescent="0.3">
      <c r="A144" s="25" t="s">
        <v>1405</v>
      </c>
      <c r="B144" s="25" t="s">
        <v>1406</v>
      </c>
      <c r="C144" s="25" t="s">
        <v>1407</v>
      </c>
      <c r="D144" s="25">
        <v>199</v>
      </c>
      <c r="E144" s="26">
        <v>229</v>
      </c>
      <c r="F144" s="25">
        <v>10.9</v>
      </c>
      <c r="G144" s="25">
        <v>68</v>
      </c>
      <c r="H144" s="26">
        <f t="shared" si="8"/>
        <v>32.700000000000003</v>
      </c>
      <c r="I144" s="27">
        <f t="shared" si="9"/>
        <v>231.7</v>
      </c>
      <c r="J144" s="25"/>
      <c r="K144" s="25"/>
      <c r="L144" s="25" t="s">
        <v>12172</v>
      </c>
      <c r="M144" s="26"/>
      <c r="N144" s="26"/>
      <c r="O144" s="25"/>
      <c r="P144" s="25"/>
      <c r="Q144" s="26">
        <f t="shared" si="10"/>
        <v>0</v>
      </c>
      <c r="R144" s="26"/>
      <c r="T144" t="s">
        <v>53</v>
      </c>
      <c r="U144" t="s">
        <v>1404</v>
      </c>
      <c r="V144" t="s">
        <v>61</v>
      </c>
      <c r="W144" t="s">
        <v>62</v>
      </c>
      <c r="X144" t="s">
        <v>198</v>
      </c>
      <c r="Y144" t="s">
        <v>199</v>
      </c>
      <c r="Z144" t="s">
        <v>916</v>
      </c>
      <c r="AA144">
        <v>1</v>
      </c>
      <c r="AB144" t="s">
        <v>63</v>
      </c>
      <c r="AC144" t="s">
        <v>64</v>
      </c>
      <c r="AD144" t="s">
        <v>65</v>
      </c>
      <c r="AE144" t="s">
        <v>1408</v>
      </c>
      <c r="AF144">
        <v>27</v>
      </c>
      <c r="AG144">
        <v>28</v>
      </c>
      <c r="AH144">
        <v>18</v>
      </c>
      <c r="AI144" t="s">
        <v>1409</v>
      </c>
      <c r="AJ144">
        <v>30</v>
      </c>
      <c r="AK144">
        <v>30</v>
      </c>
      <c r="AL144">
        <v>21</v>
      </c>
      <c r="AM144" t="s">
        <v>1410</v>
      </c>
      <c r="AN144" t="s">
        <v>1411</v>
      </c>
      <c r="AQ144" t="s">
        <v>1407</v>
      </c>
      <c r="AY144" t="s">
        <v>12172</v>
      </c>
    </row>
    <row r="145" spans="1:51" x14ac:dyDescent="0.3">
      <c r="A145" s="25" t="s">
        <v>1412</v>
      </c>
      <c r="B145" s="25" t="s">
        <v>1413</v>
      </c>
      <c r="C145" s="25" t="s">
        <v>184</v>
      </c>
      <c r="D145" s="25">
        <v>399</v>
      </c>
      <c r="E145" s="26">
        <v>599</v>
      </c>
      <c r="F145" s="25">
        <v>33.5</v>
      </c>
      <c r="G145" s="25">
        <v>189</v>
      </c>
      <c r="H145" s="26">
        <f t="shared" si="8"/>
        <v>100.5</v>
      </c>
      <c r="I145" s="27">
        <f t="shared" si="9"/>
        <v>499.5</v>
      </c>
      <c r="J145" s="25"/>
      <c r="K145" s="25"/>
      <c r="L145" s="25" t="s">
        <v>12172</v>
      </c>
      <c r="M145" s="26"/>
      <c r="N145" s="26"/>
      <c r="O145" s="25"/>
      <c r="P145" s="25"/>
      <c r="Q145" s="26">
        <f t="shared" si="10"/>
        <v>0</v>
      </c>
      <c r="R145" s="26"/>
      <c r="T145" t="s">
        <v>53</v>
      </c>
      <c r="U145" t="s">
        <v>1404</v>
      </c>
      <c r="V145" t="s">
        <v>73</v>
      </c>
      <c r="W145" t="s">
        <v>62</v>
      </c>
      <c r="X145" t="s">
        <v>198</v>
      </c>
      <c r="Y145" t="s">
        <v>199</v>
      </c>
      <c r="Z145" t="s">
        <v>916</v>
      </c>
      <c r="AA145">
        <v>1</v>
      </c>
      <c r="AB145" t="s">
        <v>63</v>
      </c>
      <c r="AC145" t="s">
        <v>207</v>
      </c>
      <c r="AD145" t="s">
        <v>208</v>
      </c>
      <c r="AE145" t="s">
        <v>1414</v>
      </c>
      <c r="AF145">
        <v>36</v>
      </c>
      <c r="AG145">
        <v>66</v>
      </c>
      <c r="AH145">
        <v>18</v>
      </c>
      <c r="AI145" t="s">
        <v>1415</v>
      </c>
      <c r="AJ145">
        <v>40</v>
      </c>
      <c r="AK145">
        <v>69</v>
      </c>
      <c r="AL145">
        <v>21</v>
      </c>
      <c r="AM145" t="s">
        <v>1410</v>
      </c>
      <c r="AN145" t="s">
        <v>1411</v>
      </c>
      <c r="AQ145" t="s">
        <v>184</v>
      </c>
      <c r="AY145" t="s">
        <v>12172</v>
      </c>
    </row>
    <row r="146" spans="1:51" x14ac:dyDescent="0.3">
      <c r="A146" s="25" t="s">
        <v>1416</v>
      </c>
      <c r="B146" s="25" t="s">
        <v>1417</v>
      </c>
      <c r="C146" s="25" t="s">
        <v>1418</v>
      </c>
      <c r="D146" s="25">
        <v>59</v>
      </c>
      <c r="E146" s="26">
        <v>99</v>
      </c>
      <c r="F146" s="25">
        <v>5.7</v>
      </c>
      <c r="G146" s="25">
        <v>45</v>
      </c>
      <c r="H146" s="26">
        <f t="shared" si="8"/>
        <v>17.100000000000001</v>
      </c>
      <c r="I146" s="27">
        <f t="shared" si="9"/>
        <v>76.099999999999994</v>
      </c>
      <c r="J146" s="25"/>
      <c r="K146" s="25"/>
      <c r="L146" s="25" t="s">
        <v>12172</v>
      </c>
      <c r="M146" s="26"/>
      <c r="N146" s="26"/>
      <c r="O146" s="25"/>
      <c r="P146" s="25"/>
      <c r="Q146" s="26">
        <f t="shared" si="10"/>
        <v>0</v>
      </c>
      <c r="R146" s="26"/>
      <c r="T146" t="s">
        <v>53</v>
      </c>
      <c r="U146" t="s">
        <v>1404</v>
      </c>
      <c r="V146" t="s">
        <v>79</v>
      </c>
      <c r="W146" t="s">
        <v>62</v>
      </c>
      <c r="X146" t="s">
        <v>198</v>
      </c>
      <c r="Y146" t="s">
        <v>199</v>
      </c>
      <c r="Z146" t="s">
        <v>916</v>
      </c>
      <c r="AA146">
        <v>1</v>
      </c>
      <c r="AB146" t="s">
        <v>63</v>
      </c>
      <c r="AC146" t="s">
        <v>64</v>
      </c>
      <c r="AD146" t="s">
        <v>65</v>
      </c>
      <c r="AE146" t="s">
        <v>1419</v>
      </c>
      <c r="AF146">
        <v>40</v>
      </c>
      <c r="AG146">
        <v>39</v>
      </c>
      <c r="AH146">
        <v>2</v>
      </c>
      <c r="AI146" t="s">
        <v>1420</v>
      </c>
      <c r="AJ146">
        <v>46</v>
      </c>
      <c r="AK146">
        <v>43</v>
      </c>
      <c r="AL146">
        <v>5</v>
      </c>
      <c r="AM146" t="s">
        <v>1410</v>
      </c>
      <c r="AN146" t="s">
        <v>1411</v>
      </c>
      <c r="AQ146" t="s">
        <v>1418</v>
      </c>
      <c r="AY146" t="s">
        <v>12172</v>
      </c>
    </row>
    <row r="147" spans="1:51" x14ac:dyDescent="0.3">
      <c r="A147" s="25" t="s">
        <v>1421</v>
      </c>
      <c r="B147" s="25" t="s">
        <v>1422</v>
      </c>
      <c r="C147" s="25" t="s">
        <v>1423</v>
      </c>
      <c r="D147" s="25">
        <v>410</v>
      </c>
      <c r="E147" s="26">
        <v>599</v>
      </c>
      <c r="F147" s="25">
        <v>30.8</v>
      </c>
      <c r="G147" s="25">
        <v>176</v>
      </c>
      <c r="H147" s="26">
        <f t="shared" si="8"/>
        <v>92.4</v>
      </c>
      <c r="I147" s="27">
        <f t="shared" si="9"/>
        <v>502.4</v>
      </c>
      <c r="J147" s="25"/>
      <c r="K147" s="25"/>
      <c r="L147" s="25" t="s">
        <v>12172</v>
      </c>
      <c r="M147" s="26"/>
      <c r="N147" s="26"/>
      <c r="O147" s="25"/>
      <c r="P147" s="25"/>
      <c r="Q147" s="26">
        <f t="shared" si="10"/>
        <v>0</v>
      </c>
      <c r="R147" s="26"/>
      <c r="T147" t="s">
        <v>53</v>
      </c>
      <c r="U147" t="s">
        <v>1404</v>
      </c>
      <c r="V147" t="s">
        <v>87</v>
      </c>
      <c r="W147" t="s">
        <v>62</v>
      </c>
      <c r="X147" t="s">
        <v>198</v>
      </c>
      <c r="Y147" t="s">
        <v>199</v>
      </c>
      <c r="Z147" t="s">
        <v>916</v>
      </c>
      <c r="AA147">
        <v>1</v>
      </c>
      <c r="AB147" t="s">
        <v>63</v>
      </c>
      <c r="AC147" t="s">
        <v>207</v>
      </c>
      <c r="AD147" t="s">
        <v>208</v>
      </c>
      <c r="AE147" t="s">
        <v>1424</v>
      </c>
      <c r="AF147">
        <v>54</v>
      </c>
      <c r="AG147">
        <v>40</v>
      </c>
      <c r="AH147">
        <v>18</v>
      </c>
      <c r="AI147" t="s">
        <v>1425</v>
      </c>
      <c r="AJ147">
        <v>43</v>
      </c>
      <c r="AK147">
        <v>58</v>
      </c>
      <c r="AL147">
        <v>21</v>
      </c>
      <c r="AM147" t="s">
        <v>1410</v>
      </c>
      <c r="AN147" t="s">
        <v>1411</v>
      </c>
      <c r="AQ147" t="s">
        <v>1423</v>
      </c>
      <c r="AY147" t="s">
        <v>12172</v>
      </c>
    </row>
    <row r="148" spans="1:51" x14ac:dyDescent="0.3">
      <c r="A148" s="25" t="s">
        <v>1426</v>
      </c>
      <c r="B148" s="25" t="s">
        <v>1427</v>
      </c>
      <c r="C148" s="25" t="s">
        <v>1428</v>
      </c>
      <c r="D148" s="25">
        <v>549</v>
      </c>
      <c r="E148" s="26">
        <v>829</v>
      </c>
      <c r="F148" s="25">
        <v>44.3</v>
      </c>
      <c r="G148" s="25">
        <v>295</v>
      </c>
      <c r="H148" s="26">
        <f t="shared" si="8"/>
        <v>132.89999999999998</v>
      </c>
      <c r="I148" s="27">
        <f t="shared" si="9"/>
        <v>681.9</v>
      </c>
      <c r="J148" s="25"/>
      <c r="K148" s="25"/>
      <c r="L148" s="25" t="s">
        <v>12172</v>
      </c>
      <c r="M148" s="26"/>
      <c r="N148" s="26"/>
      <c r="O148" s="25"/>
      <c r="P148" s="25"/>
      <c r="Q148" s="26">
        <f t="shared" si="10"/>
        <v>0</v>
      </c>
      <c r="R148" s="26"/>
      <c r="T148" t="s">
        <v>53</v>
      </c>
      <c r="U148" t="s">
        <v>1404</v>
      </c>
      <c r="V148" t="s">
        <v>1429</v>
      </c>
      <c r="W148" t="s">
        <v>62</v>
      </c>
      <c r="X148" t="s">
        <v>198</v>
      </c>
      <c r="Y148" t="s">
        <v>199</v>
      </c>
      <c r="Z148" t="s">
        <v>916</v>
      </c>
      <c r="AA148">
        <v>1</v>
      </c>
      <c r="AB148" t="s">
        <v>63</v>
      </c>
      <c r="AC148" t="s">
        <v>64</v>
      </c>
      <c r="AD148" t="s">
        <v>65</v>
      </c>
      <c r="AE148" t="s">
        <v>1430</v>
      </c>
      <c r="AF148">
        <v>64</v>
      </c>
      <c r="AG148">
        <v>45</v>
      </c>
      <c r="AH148">
        <v>20</v>
      </c>
      <c r="AI148" t="s">
        <v>1431</v>
      </c>
      <c r="AJ148">
        <v>48</v>
      </c>
      <c r="AK148">
        <v>68</v>
      </c>
      <c r="AL148">
        <v>23</v>
      </c>
      <c r="AM148" t="s">
        <v>1410</v>
      </c>
      <c r="AN148" t="s">
        <v>1411</v>
      </c>
      <c r="AQ148" t="s">
        <v>1428</v>
      </c>
      <c r="AY148" t="s">
        <v>12172</v>
      </c>
    </row>
    <row r="149" spans="1:51" x14ac:dyDescent="0.3">
      <c r="A149" s="25" t="s">
        <v>1432</v>
      </c>
      <c r="B149" s="25" t="s">
        <v>1433</v>
      </c>
      <c r="C149" s="25" t="s">
        <v>1434</v>
      </c>
      <c r="D149" s="25">
        <v>399</v>
      </c>
      <c r="E149" s="26">
        <v>649</v>
      </c>
      <c r="F149" s="25">
        <v>18</v>
      </c>
      <c r="G149" s="25">
        <v>227</v>
      </c>
      <c r="H149" s="26">
        <f t="shared" si="8"/>
        <v>54</v>
      </c>
      <c r="I149" s="27">
        <f t="shared" si="9"/>
        <v>453</v>
      </c>
      <c r="J149" s="25" t="s">
        <v>1435</v>
      </c>
      <c r="K149" s="25" t="s">
        <v>1436</v>
      </c>
      <c r="L149" s="25" t="s">
        <v>12172</v>
      </c>
      <c r="M149" s="26">
        <v>170</v>
      </c>
      <c r="N149" s="26">
        <v>332</v>
      </c>
      <c r="O149" s="25">
        <v>10</v>
      </c>
      <c r="P149" s="25">
        <v>134</v>
      </c>
      <c r="Q149" s="26">
        <f t="shared" si="10"/>
        <v>30</v>
      </c>
      <c r="R149" s="27">
        <f t="shared" si="11"/>
        <v>200</v>
      </c>
      <c r="T149" t="s">
        <v>53</v>
      </c>
      <c r="U149" t="s">
        <v>1404</v>
      </c>
      <c r="V149" t="s">
        <v>95</v>
      </c>
      <c r="W149" t="s">
        <v>62</v>
      </c>
      <c r="X149" t="s">
        <v>198</v>
      </c>
      <c r="Y149" t="s">
        <v>199</v>
      </c>
      <c r="Z149" t="s">
        <v>916</v>
      </c>
      <c r="AA149">
        <v>1</v>
      </c>
      <c r="AB149" t="s">
        <v>96</v>
      </c>
      <c r="AC149" t="s">
        <v>372</v>
      </c>
      <c r="AD149" t="s">
        <v>798</v>
      </c>
      <c r="AE149" t="s">
        <v>1437</v>
      </c>
      <c r="AF149">
        <v>70</v>
      </c>
      <c r="AG149">
        <v>57</v>
      </c>
      <c r="AH149">
        <v>84</v>
      </c>
      <c r="AI149" t="s">
        <v>1438</v>
      </c>
      <c r="AJ149">
        <v>59</v>
      </c>
      <c r="AK149">
        <v>65</v>
      </c>
      <c r="AL149">
        <v>4</v>
      </c>
      <c r="AM149" t="s">
        <v>1410</v>
      </c>
      <c r="AN149" t="s">
        <v>1411</v>
      </c>
      <c r="AP149" t="s">
        <v>1439</v>
      </c>
      <c r="AQ149" t="s">
        <v>1434</v>
      </c>
      <c r="AR149">
        <v>70</v>
      </c>
      <c r="AS149">
        <v>57</v>
      </c>
      <c r="AT149">
        <v>4</v>
      </c>
      <c r="AU149" t="s">
        <v>199</v>
      </c>
      <c r="AV149" t="s">
        <v>916</v>
      </c>
      <c r="AW149" t="s">
        <v>198</v>
      </c>
      <c r="AX149">
        <v>1</v>
      </c>
      <c r="AY149" t="s">
        <v>12172</v>
      </c>
    </row>
    <row r="150" spans="1:51" x14ac:dyDescent="0.3">
      <c r="A150" s="25" t="s">
        <v>1432</v>
      </c>
      <c r="B150" s="25" t="s">
        <v>1433</v>
      </c>
      <c r="C150" s="25" t="s">
        <v>1434</v>
      </c>
      <c r="D150" s="25">
        <v>399</v>
      </c>
      <c r="E150" s="26">
        <v>649</v>
      </c>
      <c r="F150" s="25">
        <v>18</v>
      </c>
      <c r="G150" s="25">
        <v>227</v>
      </c>
      <c r="H150" s="26">
        <f t="shared" si="8"/>
        <v>54</v>
      </c>
      <c r="I150" s="27">
        <f t="shared" si="9"/>
        <v>453</v>
      </c>
      <c r="J150" s="25" t="s">
        <v>1440</v>
      </c>
      <c r="K150" s="25" t="s">
        <v>1441</v>
      </c>
      <c r="L150" s="25" t="s">
        <v>12172</v>
      </c>
      <c r="M150" s="26">
        <v>110</v>
      </c>
      <c r="N150" s="26">
        <v>222</v>
      </c>
      <c r="O150" s="25">
        <v>4.4000000000000004</v>
      </c>
      <c r="P150" s="25">
        <v>51</v>
      </c>
      <c r="Q150" s="26">
        <f t="shared" si="10"/>
        <v>13.200000000000001</v>
      </c>
      <c r="R150" s="27">
        <f t="shared" si="11"/>
        <v>123.2</v>
      </c>
      <c r="T150" t="s">
        <v>53</v>
      </c>
      <c r="U150" t="s">
        <v>1404</v>
      </c>
      <c r="V150" t="s">
        <v>95</v>
      </c>
      <c r="W150" t="s">
        <v>62</v>
      </c>
      <c r="X150" t="s">
        <v>198</v>
      </c>
      <c r="Y150" t="s">
        <v>199</v>
      </c>
      <c r="Z150" t="s">
        <v>916</v>
      </c>
      <c r="AA150">
        <v>1</v>
      </c>
      <c r="AB150" t="s">
        <v>96</v>
      </c>
      <c r="AC150" t="s">
        <v>372</v>
      </c>
      <c r="AD150" t="s">
        <v>102</v>
      </c>
      <c r="AE150" t="s">
        <v>1437</v>
      </c>
      <c r="AF150">
        <v>70</v>
      </c>
      <c r="AG150">
        <v>57</v>
      </c>
      <c r="AH150">
        <v>84</v>
      </c>
      <c r="AI150" t="s">
        <v>1442</v>
      </c>
      <c r="AJ150">
        <v>17</v>
      </c>
      <c r="AK150">
        <v>60</v>
      </c>
      <c r="AL150">
        <v>7</v>
      </c>
      <c r="AM150" t="s">
        <v>1410</v>
      </c>
      <c r="AN150" t="s">
        <v>1411</v>
      </c>
      <c r="AP150" t="s">
        <v>1443</v>
      </c>
      <c r="AQ150" t="s">
        <v>1434</v>
      </c>
      <c r="AR150">
        <v>14</v>
      </c>
      <c r="AS150">
        <v>57</v>
      </c>
      <c r="AT150">
        <v>4</v>
      </c>
      <c r="AU150" t="s">
        <v>199</v>
      </c>
      <c r="AV150" t="s">
        <v>916</v>
      </c>
      <c r="AW150" t="s">
        <v>198</v>
      </c>
      <c r="AX150">
        <v>1</v>
      </c>
      <c r="AY150" t="s">
        <v>12172</v>
      </c>
    </row>
    <row r="151" spans="1:51" x14ac:dyDescent="0.3">
      <c r="A151" s="25" t="s">
        <v>1432</v>
      </c>
      <c r="B151" s="25" t="s">
        <v>1433</v>
      </c>
      <c r="C151" s="25" t="s">
        <v>1434</v>
      </c>
      <c r="D151" s="25">
        <v>399</v>
      </c>
      <c r="E151" s="26">
        <v>649</v>
      </c>
      <c r="F151" s="25">
        <v>18</v>
      </c>
      <c r="G151" s="25">
        <v>227</v>
      </c>
      <c r="H151" s="26">
        <f t="shared" si="8"/>
        <v>54</v>
      </c>
      <c r="I151" s="27">
        <f t="shared" si="9"/>
        <v>453</v>
      </c>
      <c r="J151" s="25" t="s">
        <v>1444</v>
      </c>
      <c r="K151" s="25" t="s">
        <v>1445</v>
      </c>
      <c r="L151" s="25" t="s">
        <v>12172</v>
      </c>
      <c r="M151" s="26">
        <v>119</v>
      </c>
      <c r="N151" s="26">
        <v>95</v>
      </c>
      <c r="O151" s="25">
        <v>3.6</v>
      </c>
      <c r="P151" s="25">
        <v>42</v>
      </c>
      <c r="Q151" s="26">
        <f t="shared" si="10"/>
        <v>10.8</v>
      </c>
      <c r="R151" s="27">
        <f t="shared" si="11"/>
        <v>129.80000000000001</v>
      </c>
      <c r="T151" t="s">
        <v>53</v>
      </c>
      <c r="U151" t="s">
        <v>1404</v>
      </c>
      <c r="V151" t="s">
        <v>95</v>
      </c>
      <c r="W151" t="s">
        <v>62</v>
      </c>
      <c r="X151" t="s">
        <v>198</v>
      </c>
      <c r="Y151" t="s">
        <v>199</v>
      </c>
      <c r="Z151" t="s">
        <v>916</v>
      </c>
      <c r="AA151">
        <v>1</v>
      </c>
      <c r="AB151" t="s">
        <v>96</v>
      </c>
      <c r="AC151" t="s">
        <v>372</v>
      </c>
      <c r="AD151" t="s">
        <v>102</v>
      </c>
      <c r="AE151" t="s">
        <v>1437</v>
      </c>
      <c r="AF151">
        <v>70</v>
      </c>
      <c r="AG151">
        <v>57</v>
      </c>
      <c r="AH151">
        <v>84</v>
      </c>
      <c r="AI151" t="s">
        <v>1446</v>
      </c>
      <c r="AJ151">
        <v>13</v>
      </c>
      <c r="AK151">
        <v>80</v>
      </c>
      <c r="AL151">
        <v>6</v>
      </c>
      <c r="AM151" t="s">
        <v>1410</v>
      </c>
      <c r="AN151" t="s">
        <v>1411</v>
      </c>
      <c r="AP151" t="s">
        <v>1447</v>
      </c>
      <c r="AQ151" t="s">
        <v>1434</v>
      </c>
      <c r="AR151">
        <v>9</v>
      </c>
      <c r="AS151">
        <v>2</v>
      </c>
      <c r="AT151">
        <v>76</v>
      </c>
      <c r="AU151" t="s">
        <v>199</v>
      </c>
      <c r="AV151" t="s">
        <v>916</v>
      </c>
      <c r="AW151" t="s">
        <v>198</v>
      </c>
      <c r="AX151">
        <v>1</v>
      </c>
      <c r="AY151" t="s">
        <v>12172</v>
      </c>
    </row>
    <row r="152" spans="1:51" x14ac:dyDescent="0.3">
      <c r="A152" s="25" t="s">
        <v>1448</v>
      </c>
      <c r="B152" s="25" t="s">
        <v>1449</v>
      </c>
      <c r="C152" s="25" t="s">
        <v>1450</v>
      </c>
      <c r="D152" s="25">
        <v>399</v>
      </c>
      <c r="E152" s="26">
        <v>649</v>
      </c>
      <c r="F152" s="25">
        <v>20.6</v>
      </c>
      <c r="G152" s="25">
        <v>231</v>
      </c>
      <c r="H152" s="26">
        <f t="shared" si="8"/>
        <v>61.800000000000004</v>
      </c>
      <c r="I152" s="27">
        <f t="shared" si="9"/>
        <v>460.8</v>
      </c>
      <c r="J152" s="25" t="s">
        <v>1451</v>
      </c>
      <c r="K152" s="25" t="s">
        <v>1452</v>
      </c>
      <c r="L152" s="25" t="s">
        <v>12172</v>
      </c>
      <c r="M152" s="26">
        <v>170</v>
      </c>
      <c r="N152" s="26">
        <v>294</v>
      </c>
      <c r="O152" s="25">
        <v>12.5</v>
      </c>
      <c r="P152" s="25">
        <v>128</v>
      </c>
      <c r="Q152" s="26">
        <f t="shared" si="10"/>
        <v>37.5</v>
      </c>
      <c r="R152" s="27">
        <f t="shared" si="11"/>
        <v>207.5</v>
      </c>
      <c r="T152" t="s">
        <v>53</v>
      </c>
      <c r="U152" t="s">
        <v>1404</v>
      </c>
      <c r="V152" t="s">
        <v>95</v>
      </c>
      <c r="W152" t="s">
        <v>62</v>
      </c>
      <c r="X152" t="s">
        <v>198</v>
      </c>
      <c r="Y152" t="s">
        <v>199</v>
      </c>
      <c r="Z152" t="s">
        <v>916</v>
      </c>
      <c r="AA152">
        <v>1</v>
      </c>
      <c r="AB152" t="s">
        <v>96</v>
      </c>
      <c r="AC152" t="s">
        <v>190</v>
      </c>
      <c r="AD152" t="s">
        <v>102</v>
      </c>
      <c r="AE152" t="s">
        <v>1453</v>
      </c>
      <c r="AF152">
        <v>70</v>
      </c>
      <c r="AG152">
        <v>64</v>
      </c>
      <c r="AH152">
        <v>89</v>
      </c>
      <c r="AI152" t="s">
        <v>1454</v>
      </c>
      <c r="AJ152">
        <v>60</v>
      </c>
      <c r="AK152">
        <v>72</v>
      </c>
      <c r="AL152">
        <v>5</v>
      </c>
      <c r="AM152" t="s">
        <v>1410</v>
      </c>
      <c r="AN152" t="s">
        <v>1411</v>
      </c>
      <c r="AP152" t="s">
        <v>1455</v>
      </c>
      <c r="AQ152" t="s">
        <v>1450</v>
      </c>
      <c r="AR152">
        <v>70</v>
      </c>
      <c r="AS152">
        <v>64</v>
      </c>
      <c r="AT152">
        <v>4</v>
      </c>
      <c r="AU152" t="s">
        <v>199</v>
      </c>
      <c r="AV152" t="s">
        <v>916</v>
      </c>
      <c r="AW152" t="s">
        <v>198</v>
      </c>
      <c r="AX152">
        <v>1</v>
      </c>
      <c r="AY152" t="s">
        <v>12172</v>
      </c>
    </row>
    <row r="153" spans="1:51" x14ac:dyDescent="0.3">
      <c r="A153" s="25" t="s">
        <v>1448</v>
      </c>
      <c r="B153" s="25" t="s">
        <v>1449</v>
      </c>
      <c r="C153" s="25" t="s">
        <v>1450</v>
      </c>
      <c r="D153" s="25">
        <v>399</v>
      </c>
      <c r="E153" s="26">
        <v>649</v>
      </c>
      <c r="F153" s="25">
        <v>20.6</v>
      </c>
      <c r="G153" s="25">
        <v>231</v>
      </c>
      <c r="H153" s="26">
        <f t="shared" si="8"/>
        <v>61.800000000000004</v>
      </c>
      <c r="I153" s="27">
        <f t="shared" si="9"/>
        <v>460.8</v>
      </c>
      <c r="J153" s="25" t="s">
        <v>1456</v>
      </c>
      <c r="K153" s="25" t="s">
        <v>1457</v>
      </c>
      <c r="L153" s="25" t="s">
        <v>12172</v>
      </c>
      <c r="M153" s="26">
        <v>110</v>
      </c>
      <c r="N153" s="26">
        <v>177</v>
      </c>
      <c r="O153" s="25">
        <v>4.5999999999999996</v>
      </c>
      <c r="P153" s="25">
        <v>59</v>
      </c>
      <c r="Q153" s="26">
        <f t="shared" si="10"/>
        <v>13.799999999999999</v>
      </c>
      <c r="R153" s="27">
        <f t="shared" si="11"/>
        <v>123.8</v>
      </c>
      <c r="T153" t="s">
        <v>53</v>
      </c>
      <c r="U153" t="s">
        <v>1404</v>
      </c>
      <c r="V153" t="s">
        <v>95</v>
      </c>
      <c r="W153" t="s">
        <v>62</v>
      </c>
      <c r="X153" t="s">
        <v>198</v>
      </c>
      <c r="Y153" t="s">
        <v>199</v>
      </c>
      <c r="Z153" t="s">
        <v>916</v>
      </c>
      <c r="AA153">
        <v>1</v>
      </c>
      <c r="AB153" t="s">
        <v>96</v>
      </c>
      <c r="AC153" t="s">
        <v>190</v>
      </c>
      <c r="AD153" t="s">
        <v>798</v>
      </c>
      <c r="AE153" t="s">
        <v>1453</v>
      </c>
      <c r="AF153">
        <v>70</v>
      </c>
      <c r="AG153">
        <v>64</v>
      </c>
      <c r="AH153">
        <v>89</v>
      </c>
      <c r="AI153" t="s">
        <v>1458</v>
      </c>
      <c r="AJ153">
        <v>18</v>
      </c>
      <c r="AK153">
        <v>67</v>
      </c>
      <c r="AL153">
        <v>7</v>
      </c>
      <c r="AM153" t="s">
        <v>1410</v>
      </c>
      <c r="AN153" t="s">
        <v>1411</v>
      </c>
      <c r="AP153" t="s">
        <v>1459</v>
      </c>
      <c r="AQ153" t="s">
        <v>1450</v>
      </c>
      <c r="AR153">
        <v>14</v>
      </c>
      <c r="AS153">
        <v>64</v>
      </c>
      <c r="AT153">
        <v>4</v>
      </c>
      <c r="AU153" t="s">
        <v>199</v>
      </c>
      <c r="AV153" t="s">
        <v>916</v>
      </c>
      <c r="AW153" t="s">
        <v>198</v>
      </c>
      <c r="AX153">
        <v>1</v>
      </c>
      <c r="AY153" t="s">
        <v>12172</v>
      </c>
    </row>
    <row r="154" spans="1:51" x14ac:dyDescent="0.3">
      <c r="A154" s="25" t="s">
        <v>1448</v>
      </c>
      <c r="B154" s="25" t="s">
        <v>1449</v>
      </c>
      <c r="C154" s="25" t="s">
        <v>1450</v>
      </c>
      <c r="D154" s="25">
        <v>399</v>
      </c>
      <c r="E154" s="26">
        <v>649</v>
      </c>
      <c r="F154" s="25">
        <v>20.6</v>
      </c>
      <c r="G154" s="25">
        <v>231</v>
      </c>
      <c r="H154" s="26">
        <f t="shared" si="8"/>
        <v>61.800000000000004</v>
      </c>
      <c r="I154" s="27">
        <f t="shared" si="9"/>
        <v>460.8</v>
      </c>
      <c r="J154" s="25" t="s">
        <v>1460</v>
      </c>
      <c r="K154" s="25" t="s">
        <v>1461</v>
      </c>
      <c r="L154" s="25" t="s">
        <v>12172</v>
      </c>
      <c r="M154" s="26">
        <v>119</v>
      </c>
      <c r="N154" s="26">
        <v>178</v>
      </c>
      <c r="O154" s="25">
        <v>3.5</v>
      </c>
      <c r="P154" s="25">
        <v>44</v>
      </c>
      <c r="Q154" s="26">
        <f t="shared" si="10"/>
        <v>10.5</v>
      </c>
      <c r="R154" s="27">
        <f t="shared" si="11"/>
        <v>129.5</v>
      </c>
      <c r="T154" t="s">
        <v>53</v>
      </c>
      <c r="U154" t="s">
        <v>1404</v>
      </c>
      <c r="V154" t="s">
        <v>95</v>
      </c>
      <c r="W154" t="s">
        <v>62</v>
      </c>
      <c r="X154" t="s">
        <v>198</v>
      </c>
      <c r="Y154" t="s">
        <v>199</v>
      </c>
      <c r="Z154" t="s">
        <v>916</v>
      </c>
      <c r="AA154">
        <v>1</v>
      </c>
      <c r="AB154" t="s">
        <v>96</v>
      </c>
      <c r="AC154" t="s">
        <v>190</v>
      </c>
      <c r="AD154" t="s">
        <v>798</v>
      </c>
      <c r="AE154" t="s">
        <v>1453</v>
      </c>
      <c r="AF154">
        <v>70</v>
      </c>
      <c r="AG154">
        <v>64</v>
      </c>
      <c r="AH154">
        <v>89</v>
      </c>
      <c r="AI154" t="s">
        <v>1462</v>
      </c>
      <c r="AJ154">
        <v>12</v>
      </c>
      <c r="AK154">
        <v>84</v>
      </c>
      <c r="AL154">
        <v>6</v>
      </c>
      <c r="AM154" t="s">
        <v>1410</v>
      </c>
      <c r="AN154" t="s">
        <v>1411</v>
      </c>
      <c r="AP154" t="s">
        <v>1463</v>
      </c>
      <c r="AQ154" t="s">
        <v>1450</v>
      </c>
      <c r="AR154">
        <v>9</v>
      </c>
      <c r="AS154">
        <v>2</v>
      </c>
      <c r="AT154">
        <v>81</v>
      </c>
      <c r="AU154" t="s">
        <v>199</v>
      </c>
      <c r="AV154" t="s">
        <v>916</v>
      </c>
      <c r="AW154" t="s">
        <v>198</v>
      </c>
      <c r="AX154">
        <v>1</v>
      </c>
      <c r="AY154" t="s">
        <v>12172</v>
      </c>
    </row>
    <row r="155" spans="1:51" x14ac:dyDescent="0.3">
      <c r="A155" s="25" t="s">
        <v>1480</v>
      </c>
      <c r="B155" s="25" t="s">
        <v>1481</v>
      </c>
      <c r="C155" s="25" t="s">
        <v>1482</v>
      </c>
      <c r="D155" s="25">
        <v>549</v>
      </c>
      <c r="E155" s="26">
        <v>849</v>
      </c>
      <c r="F155" s="25">
        <v>23.1</v>
      </c>
      <c r="G155" s="25">
        <v>275</v>
      </c>
      <c r="H155" s="26">
        <f t="shared" si="8"/>
        <v>69.300000000000011</v>
      </c>
      <c r="I155" s="27">
        <f t="shared" si="9"/>
        <v>618.29999999999995</v>
      </c>
      <c r="J155" s="25" t="s">
        <v>1483</v>
      </c>
      <c r="K155" s="25" t="s">
        <v>1484</v>
      </c>
      <c r="L155" s="25" t="s">
        <v>12172</v>
      </c>
      <c r="M155" s="26">
        <v>230</v>
      </c>
      <c r="N155" s="26">
        <v>364</v>
      </c>
      <c r="O155" s="25">
        <v>12.9</v>
      </c>
      <c r="P155" s="25">
        <v>165</v>
      </c>
      <c r="Q155" s="26">
        <f t="shared" si="10"/>
        <v>38.700000000000003</v>
      </c>
      <c r="R155" s="27">
        <f t="shared" si="11"/>
        <v>268.7</v>
      </c>
      <c r="T155" t="s">
        <v>53</v>
      </c>
      <c r="U155" t="s">
        <v>1404</v>
      </c>
      <c r="V155" t="s">
        <v>95</v>
      </c>
      <c r="W155" t="s">
        <v>62</v>
      </c>
      <c r="X155" t="s">
        <v>198</v>
      </c>
      <c r="Y155" t="s">
        <v>199</v>
      </c>
      <c r="Z155" t="s">
        <v>916</v>
      </c>
      <c r="AA155">
        <v>1</v>
      </c>
      <c r="AB155" t="s">
        <v>96</v>
      </c>
      <c r="AC155" t="s">
        <v>190</v>
      </c>
      <c r="AD155" t="s">
        <v>798</v>
      </c>
      <c r="AE155" t="s">
        <v>1485</v>
      </c>
      <c r="AF155">
        <v>70</v>
      </c>
      <c r="AG155">
        <v>79</v>
      </c>
      <c r="AH155">
        <v>89</v>
      </c>
      <c r="AI155" t="s">
        <v>1486</v>
      </c>
      <c r="AJ155">
        <v>59</v>
      </c>
      <c r="AK155">
        <v>86</v>
      </c>
      <c r="AL155">
        <v>4</v>
      </c>
      <c r="AM155" t="s">
        <v>1410</v>
      </c>
      <c r="AN155" t="s">
        <v>1411</v>
      </c>
      <c r="AP155" t="s">
        <v>1487</v>
      </c>
      <c r="AQ155" t="s">
        <v>1482</v>
      </c>
      <c r="AR155">
        <v>70</v>
      </c>
      <c r="AS155">
        <v>79</v>
      </c>
      <c r="AT155">
        <v>4</v>
      </c>
      <c r="AU155" t="s">
        <v>199</v>
      </c>
      <c r="AV155" t="s">
        <v>916</v>
      </c>
      <c r="AW155" t="s">
        <v>198</v>
      </c>
      <c r="AX155">
        <v>1</v>
      </c>
      <c r="AY155" t="s">
        <v>12172</v>
      </c>
    </row>
    <row r="156" spans="1:51" x14ac:dyDescent="0.3">
      <c r="A156" s="25" t="s">
        <v>1480</v>
      </c>
      <c r="B156" s="25" t="s">
        <v>1481</v>
      </c>
      <c r="C156" s="25" t="s">
        <v>1482</v>
      </c>
      <c r="D156" s="25">
        <v>549</v>
      </c>
      <c r="E156" s="26">
        <v>849</v>
      </c>
      <c r="F156" s="25">
        <v>23.1</v>
      </c>
      <c r="G156" s="25">
        <v>275</v>
      </c>
      <c r="H156" s="26">
        <f t="shared" si="8"/>
        <v>69.300000000000011</v>
      </c>
      <c r="I156" s="27">
        <f t="shared" si="9"/>
        <v>618.29999999999995</v>
      </c>
      <c r="J156" s="25" t="s">
        <v>1488</v>
      </c>
      <c r="K156" s="25" t="s">
        <v>1489</v>
      </c>
      <c r="L156" s="25" t="s">
        <v>12172</v>
      </c>
      <c r="M156" s="26">
        <v>160</v>
      </c>
      <c r="N156" s="26">
        <v>243</v>
      </c>
      <c r="O156" s="25">
        <v>5.7</v>
      </c>
      <c r="P156" s="25">
        <v>66</v>
      </c>
      <c r="Q156" s="26">
        <f t="shared" si="10"/>
        <v>17.100000000000001</v>
      </c>
      <c r="R156" s="27">
        <f t="shared" si="11"/>
        <v>177.1</v>
      </c>
      <c r="T156" t="s">
        <v>53</v>
      </c>
      <c r="U156" t="s">
        <v>1404</v>
      </c>
      <c r="V156" t="s">
        <v>95</v>
      </c>
      <c r="W156" t="s">
        <v>62</v>
      </c>
      <c r="X156" t="s">
        <v>198</v>
      </c>
      <c r="Y156" t="s">
        <v>199</v>
      </c>
      <c r="Z156" t="s">
        <v>916</v>
      </c>
      <c r="AA156">
        <v>1</v>
      </c>
      <c r="AB156" t="s">
        <v>96</v>
      </c>
      <c r="AC156" t="s">
        <v>190</v>
      </c>
      <c r="AD156" t="s">
        <v>102</v>
      </c>
      <c r="AE156" t="s">
        <v>1485</v>
      </c>
      <c r="AF156">
        <v>70</v>
      </c>
      <c r="AG156">
        <v>79</v>
      </c>
      <c r="AH156">
        <v>89</v>
      </c>
      <c r="AI156" t="s">
        <v>1490</v>
      </c>
      <c r="AJ156">
        <v>18</v>
      </c>
      <c r="AK156">
        <v>82</v>
      </c>
      <c r="AL156">
        <v>7</v>
      </c>
      <c r="AM156" t="s">
        <v>1410</v>
      </c>
      <c r="AN156" t="s">
        <v>1411</v>
      </c>
      <c r="AP156" t="s">
        <v>1491</v>
      </c>
      <c r="AQ156" t="s">
        <v>1482</v>
      </c>
      <c r="AR156">
        <v>14</v>
      </c>
      <c r="AS156">
        <v>79</v>
      </c>
      <c r="AT156">
        <v>4</v>
      </c>
      <c r="AU156" t="s">
        <v>199</v>
      </c>
      <c r="AV156" t="s">
        <v>916</v>
      </c>
      <c r="AW156" t="s">
        <v>198</v>
      </c>
      <c r="AX156">
        <v>1</v>
      </c>
      <c r="AY156" t="s">
        <v>12172</v>
      </c>
    </row>
    <row r="157" spans="1:51" x14ac:dyDescent="0.3">
      <c r="A157" s="25" t="s">
        <v>1480</v>
      </c>
      <c r="B157" s="25" t="s">
        <v>1481</v>
      </c>
      <c r="C157" s="25" t="s">
        <v>1482</v>
      </c>
      <c r="D157" s="25">
        <v>549</v>
      </c>
      <c r="E157" s="26">
        <v>849</v>
      </c>
      <c r="F157" s="25">
        <v>23.1</v>
      </c>
      <c r="G157" s="25">
        <v>275</v>
      </c>
      <c r="H157" s="26">
        <f t="shared" si="8"/>
        <v>69.300000000000011</v>
      </c>
      <c r="I157" s="27">
        <f t="shared" si="9"/>
        <v>618.29999999999995</v>
      </c>
      <c r="J157" s="25" t="s">
        <v>1492</v>
      </c>
      <c r="K157" s="25" t="s">
        <v>1493</v>
      </c>
      <c r="L157" s="25" t="s">
        <v>12172</v>
      </c>
      <c r="M157" s="26">
        <v>159</v>
      </c>
      <c r="N157" s="26">
        <v>242</v>
      </c>
      <c r="O157" s="25">
        <v>4.5</v>
      </c>
      <c r="P157" s="25">
        <v>44</v>
      </c>
      <c r="Q157" s="26">
        <f t="shared" si="10"/>
        <v>13.5</v>
      </c>
      <c r="R157" s="27">
        <f t="shared" si="11"/>
        <v>172.5</v>
      </c>
      <c r="T157" t="s">
        <v>53</v>
      </c>
      <c r="U157" t="s">
        <v>1404</v>
      </c>
      <c r="V157" t="s">
        <v>95</v>
      </c>
      <c r="W157" t="s">
        <v>62</v>
      </c>
      <c r="X157" t="s">
        <v>198</v>
      </c>
      <c r="Y157" t="s">
        <v>199</v>
      </c>
      <c r="Z157" t="s">
        <v>916</v>
      </c>
      <c r="AA157">
        <v>1</v>
      </c>
      <c r="AB157" t="s">
        <v>96</v>
      </c>
      <c r="AC157" t="s">
        <v>190</v>
      </c>
      <c r="AD157" t="s">
        <v>81</v>
      </c>
      <c r="AE157" t="s">
        <v>1485</v>
      </c>
      <c r="AF157">
        <v>70</v>
      </c>
      <c r="AG157">
        <v>79</v>
      </c>
      <c r="AH157">
        <v>89</v>
      </c>
      <c r="AI157" t="s">
        <v>1494</v>
      </c>
      <c r="AJ157">
        <v>13</v>
      </c>
      <c r="AK157">
        <v>85</v>
      </c>
      <c r="AL157">
        <v>7</v>
      </c>
      <c r="AM157" t="s">
        <v>1410</v>
      </c>
      <c r="AN157" t="s">
        <v>1411</v>
      </c>
      <c r="AP157" t="s">
        <v>1495</v>
      </c>
      <c r="AQ157" t="s">
        <v>1482</v>
      </c>
      <c r="AR157">
        <v>9</v>
      </c>
      <c r="AS157">
        <v>2</v>
      </c>
      <c r="AT157">
        <v>81</v>
      </c>
      <c r="AU157" t="s">
        <v>199</v>
      </c>
      <c r="AV157" t="s">
        <v>916</v>
      </c>
      <c r="AW157" t="s">
        <v>198</v>
      </c>
      <c r="AX157">
        <v>1</v>
      </c>
      <c r="AY157" t="s">
        <v>12172</v>
      </c>
    </row>
    <row r="158" spans="1:51" x14ac:dyDescent="0.3">
      <c r="A158" s="23" t="s">
        <v>1505</v>
      </c>
      <c r="B158" s="23"/>
      <c r="C158" s="23"/>
      <c r="D158" s="23"/>
      <c r="E158" s="24"/>
      <c r="F158" s="23"/>
      <c r="G158" s="23"/>
      <c r="H158" s="24"/>
      <c r="I158" s="24"/>
      <c r="J158" s="23"/>
      <c r="K158" s="23"/>
      <c r="L158" s="23" t="s">
        <v>12172</v>
      </c>
      <c r="M158" s="24"/>
      <c r="N158" s="24"/>
      <c r="O158" s="23"/>
      <c r="P158" s="23"/>
      <c r="Q158" s="24">
        <f t="shared" si="10"/>
        <v>0</v>
      </c>
      <c r="R158" s="24"/>
      <c r="S158" s="21"/>
      <c r="T158" s="21" t="s">
        <v>53</v>
      </c>
      <c r="U158" s="21" t="s">
        <v>1506</v>
      </c>
      <c r="V158" s="21"/>
      <c r="W158" s="21"/>
      <c r="X158" s="21" t="s">
        <v>198</v>
      </c>
      <c r="Y158" s="21" t="s">
        <v>199</v>
      </c>
      <c r="Z158" s="21" t="s">
        <v>1267</v>
      </c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 t="s">
        <v>12172</v>
      </c>
    </row>
    <row r="159" spans="1:51" x14ac:dyDescent="0.3">
      <c r="A159" s="25" t="s">
        <v>1507</v>
      </c>
      <c r="B159" s="25" t="s">
        <v>1508</v>
      </c>
      <c r="C159" s="25" t="s">
        <v>1509</v>
      </c>
      <c r="D159" s="25">
        <v>179</v>
      </c>
      <c r="E159" s="26">
        <v>229</v>
      </c>
      <c r="F159" s="25">
        <v>8.6</v>
      </c>
      <c r="G159" s="25">
        <v>56</v>
      </c>
      <c r="H159" s="26">
        <f t="shared" si="8"/>
        <v>25.799999999999997</v>
      </c>
      <c r="I159" s="27">
        <f t="shared" si="9"/>
        <v>204.8</v>
      </c>
      <c r="J159" s="25"/>
      <c r="K159" s="25"/>
      <c r="L159" s="25" t="s">
        <v>12172</v>
      </c>
      <c r="M159" s="26"/>
      <c r="N159" s="26"/>
      <c r="O159" s="25"/>
      <c r="P159" s="25"/>
      <c r="Q159" s="26">
        <f t="shared" si="10"/>
        <v>0</v>
      </c>
      <c r="R159" s="26"/>
      <c r="T159" t="s">
        <v>53</v>
      </c>
      <c r="U159" t="s">
        <v>1506</v>
      </c>
      <c r="V159" t="s">
        <v>61</v>
      </c>
      <c r="W159" t="s">
        <v>62</v>
      </c>
      <c r="X159" t="s">
        <v>198</v>
      </c>
      <c r="Y159" t="s">
        <v>199</v>
      </c>
      <c r="Z159" t="s">
        <v>1267</v>
      </c>
      <c r="AA159">
        <v>1</v>
      </c>
      <c r="AB159" t="s">
        <v>63</v>
      </c>
      <c r="AC159" t="s">
        <v>64</v>
      </c>
      <c r="AD159" t="s">
        <v>65</v>
      </c>
      <c r="AE159" t="s">
        <v>1510</v>
      </c>
      <c r="AF159">
        <v>22</v>
      </c>
      <c r="AG159">
        <v>24</v>
      </c>
      <c r="AH159">
        <v>19</v>
      </c>
      <c r="AI159" t="s">
        <v>1511</v>
      </c>
      <c r="AJ159">
        <v>25</v>
      </c>
      <c r="AK159">
        <v>27</v>
      </c>
      <c r="AL159">
        <v>22</v>
      </c>
      <c r="AM159" t="s">
        <v>1512</v>
      </c>
      <c r="AN159" t="s">
        <v>1513</v>
      </c>
      <c r="AQ159" t="s">
        <v>1509</v>
      </c>
      <c r="AY159" t="s">
        <v>12172</v>
      </c>
    </row>
    <row r="160" spans="1:51" x14ac:dyDescent="0.3">
      <c r="A160" s="25" t="s">
        <v>1514</v>
      </c>
      <c r="B160" s="25" t="s">
        <v>1515</v>
      </c>
      <c r="C160" s="25" t="s">
        <v>1516</v>
      </c>
      <c r="D160" s="25">
        <v>199</v>
      </c>
      <c r="E160" s="26">
        <v>249</v>
      </c>
      <c r="F160" s="25">
        <v>11.1</v>
      </c>
      <c r="G160" s="25">
        <v>75</v>
      </c>
      <c r="H160" s="26">
        <f t="shared" si="8"/>
        <v>33.299999999999997</v>
      </c>
      <c r="I160" s="27">
        <f t="shared" si="9"/>
        <v>232.3</v>
      </c>
      <c r="J160" s="25"/>
      <c r="K160" s="25"/>
      <c r="L160" s="25" t="s">
        <v>12172</v>
      </c>
      <c r="M160" s="26"/>
      <c r="N160" s="26"/>
      <c r="O160" s="25"/>
      <c r="P160" s="25"/>
      <c r="Q160" s="26">
        <f t="shared" si="10"/>
        <v>0</v>
      </c>
      <c r="R160" s="26"/>
      <c r="T160" t="s">
        <v>53</v>
      </c>
      <c r="U160" t="s">
        <v>1506</v>
      </c>
      <c r="V160" t="s">
        <v>61</v>
      </c>
      <c r="W160" t="s">
        <v>62</v>
      </c>
      <c r="X160" t="s">
        <v>198</v>
      </c>
      <c r="Y160" t="s">
        <v>199</v>
      </c>
      <c r="Z160" t="s">
        <v>1267</v>
      </c>
      <c r="AA160">
        <v>1</v>
      </c>
      <c r="AB160" t="s">
        <v>63</v>
      </c>
      <c r="AC160" t="s">
        <v>64</v>
      </c>
      <c r="AD160" t="s">
        <v>65</v>
      </c>
      <c r="AE160" t="s">
        <v>1517</v>
      </c>
      <c r="AF160">
        <v>26</v>
      </c>
      <c r="AG160">
        <v>28</v>
      </c>
      <c r="AH160">
        <v>19</v>
      </c>
      <c r="AI160" t="s">
        <v>1518</v>
      </c>
      <c r="AJ160">
        <v>29</v>
      </c>
      <c r="AK160">
        <v>30</v>
      </c>
      <c r="AL160">
        <v>22</v>
      </c>
      <c r="AM160" t="s">
        <v>1512</v>
      </c>
      <c r="AN160" t="s">
        <v>1513</v>
      </c>
      <c r="AQ160" t="s">
        <v>1516</v>
      </c>
      <c r="AY160" t="s">
        <v>12172</v>
      </c>
    </row>
    <row r="161" spans="1:51" x14ac:dyDescent="0.3">
      <c r="A161" s="25" t="s">
        <v>1519</v>
      </c>
      <c r="B161" s="25" t="s">
        <v>1520</v>
      </c>
      <c r="C161" s="25" t="s">
        <v>1521</v>
      </c>
      <c r="D161" s="25">
        <v>379</v>
      </c>
      <c r="E161" s="26">
        <v>599</v>
      </c>
      <c r="F161" s="25">
        <v>33.299999999999997</v>
      </c>
      <c r="G161" s="25">
        <v>191</v>
      </c>
      <c r="H161" s="26">
        <f t="shared" si="8"/>
        <v>99.899999999999991</v>
      </c>
      <c r="I161" s="27">
        <f t="shared" si="9"/>
        <v>478.9</v>
      </c>
      <c r="J161" s="25"/>
      <c r="K161" s="25"/>
      <c r="L161" s="25" t="s">
        <v>12172</v>
      </c>
      <c r="M161" s="26"/>
      <c r="N161" s="26"/>
      <c r="O161" s="25"/>
      <c r="P161" s="25"/>
      <c r="Q161" s="26">
        <f t="shared" si="10"/>
        <v>0</v>
      </c>
      <c r="R161" s="26"/>
      <c r="T161" t="s">
        <v>53</v>
      </c>
      <c r="U161" t="s">
        <v>1506</v>
      </c>
      <c r="V161" t="s">
        <v>73</v>
      </c>
      <c r="W161" t="s">
        <v>62</v>
      </c>
      <c r="X161" t="s">
        <v>198</v>
      </c>
      <c r="Y161" t="s">
        <v>199</v>
      </c>
      <c r="Z161" t="s">
        <v>1267</v>
      </c>
      <c r="AA161">
        <v>1</v>
      </c>
      <c r="AB161" t="s">
        <v>63</v>
      </c>
      <c r="AC161" t="s">
        <v>207</v>
      </c>
      <c r="AD161" t="s">
        <v>208</v>
      </c>
      <c r="AE161" t="s">
        <v>1522</v>
      </c>
      <c r="AF161">
        <v>36</v>
      </c>
      <c r="AG161">
        <v>64</v>
      </c>
      <c r="AH161">
        <v>19</v>
      </c>
      <c r="AI161" t="s">
        <v>1523</v>
      </c>
      <c r="AJ161">
        <v>39</v>
      </c>
      <c r="AK161">
        <v>67</v>
      </c>
      <c r="AL161">
        <v>22</v>
      </c>
      <c r="AM161" t="s">
        <v>1512</v>
      </c>
      <c r="AN161" t="s">
        <v>1513</v>
      </c>
      <c r="AQ161" t="s">
        <v>1521</v>
      </c>
      <c r="AY161" t="s">
        <v>12172</v>
      </c>
    </row>
    <row r="162" spans="1:51" x14ac:dyDescent="0.3">
      <c r="A162" s="25" t="s">
        <v>1524</v>
      </c>
      <c r="B162" s="25" t="s">
        <v>1525</v>
      </c>
      <c r="C162" s="25" t="s">
        <v>1526</v>
      </c>
      <c r="D162" s="25">
        <v>59</v>
      </c>
      <c r="E162" s="26">
        <v>129</v>
      </c>
      <c r="F162" s="25">
        <v>5.3</v>
      </c>
      <c r="G162" s="25">
        <v>44</v>
      </c>
      <c r="H162" s="26">
        <f t="shared" si="8"/>
        <v>15.899999999999999</v>
      </c>
      <c r="I162" s="27">
        <f t="shared" si="9"/>
        <v>74.900000000000006</v>
      </c>
      <c r="J162" s="25"/>
      <c r="K162" s="25"/>
      <c r="L162" s="25" t="s">
        <v>12172</v>
      </c>
      <c r="M162" s="26"/>
      <c r="N162" s="26"/>
      <c r="O162" s="25"/>
      <c r="P162" s="25"/>
      <c r="Q162" s="26">
        <f t="shared" si="10"/>
        <v>0</v>
      </c>
      <c r="R162" s="26"/>
      <c r="T162" t="s">
        <v>53</v>
      </c>
      <c r="U162" t="s">
        <v>1506</v>
      </c>
      <c r="V162" t="s">
        <v>79</v>
      </c>
      <c r="W162" t="s">
        <v>62</v>
      </c>
      <c r="X162" t="s">
        <v>198</v>
      </c>
      <c r="Y162" t="s">
        <v>199</v>
      </c>
      <c r="Z162" t="s">
        <v>1267</v>
      </c>
      <c r="AA162">
        <v>1</v>
      </c>
      <c r="AB162" t="s">
        <v>63</v>
      </c>
      <c r="AC162" t="s">
        <v>80</v>
      </c>
      <c r="AD162" t="s">
        <v>81</v>
      </c>
      <c r="AE162" t="s">
        <v>1527</v>
      </c>
      <c r="AF162">
        <v>36</v>
      </c>
      <c r="AG162">
        <v>44</v>
      </c>
      <c r="AH162">
        <v>2</v>
      </c>
      <c r="AI162" t="s">
        <v>1528</v>
      </c>
      <c r="AJ162">
        <v>39</v>
      </c>
      <c r="AK162">
        <v>47</v>
      </c>
      <c r="AL162">
        <v>5</v>
      </c>
      <c r="AM162" t="s">
        <v>1512</v>
      </c>
      <c r="AN162" t="s">
        <v>1513</v>
      </c>
      <c r="AQ162" t="s">
        <v>1526</v>
      </c>
      <c r="AY162" t="s">
        <v>12172</v>
      </c>
    </row>
    <row r="163" spans="1:51" x14ac:dyDescent="0.3">
      <c r="A163" s="25" t="s">
        <v>1529</v>
      </c>
      <c r="B163" s="25" t="s">
        <v>1530</v>
      </c>
      <c r="C163" s="25" t="s">
        <v>1531</v>
      </c>
      <c r="D163" s="25">
        <v>169</v>
      </c>
      <c r="E163" s="26">
        <v>249</v>
      </c>
      <c r="F163" s="25">
        <v>7.8</v>
      </c>
      <c r="G163" s="25">
        <v>64</v>
      </c>
      <c r="H163" s="26">
        <f t="shared" si="8"/>
        <v>23.4</v>
      </c>
      <c r="I163" s="27">
        <f t="shared" si="9"/>
        <v>192.4</v>
      </c>
      <c r="J163" s="25"/>
      <c r="K163" s="25"/>
      <c r="L163" s="25" t="s">
        <v>12172</v>
      </c>
      <c r="M163" s="26"/>
      <c r="N163" s="26"/>
      <c r="O163" s="25"/>
      <c r="P163" s="25"/>
      <c r="Q163" s="26">
        <f t="shared" si="10"/>
        <v>0</v>
      </c>
      <c r="R163" s="26"/>
      <c r="T163" t="s">
        <v>53</v>
      </c>
      <c r="U163" t="s">
        <v>1506</v>
      </c>
      <c r="V163" t="s">
        <v>1429</v>
      </c>
      <c r="W163" t="s">
        <v>62</v>
      </c>
      <c r="X163" t="s">
        <v>198</v>
      </c>
      <c r="Y163" t="s">
        <v>199</v>
      </c>
      <c r="Z163" t="s">
        <v>1267</v>
      </c>
      <c r="AA163">
        <v>1</v>
      </c>
      <c r="AB163" t="s">
        <v>63</v>
      </c>
      <c r="AC163" t="s">
        <v>80</v>
      </c>
      <c r="AD163" t="s">
        <v>81</v>
      </c>
      <c r="AE163" t="s">
        <v>1532</v>
      </c>
      <c r="AF163">
        <v>74</v>
      </c>
      <c r="AG163">
        <v>32</v>
      </c>
      <c r="AH163">
        <v>2</v>
      </c>
      <c r="AI163" t="s">
        <v>1533</v>
      </c>
      <c r="AJ163">
        <v>77</v>
      </c>
      <c r="AK163">
        <v>35</v>
      </c>
      <c r="AL163">
        <v>5</v>
      </c>
      <c r="AM163" t="s">
        <v>1512</v>
      </c>
      <c r="AN163" t="s">
        <v>1513</v>
      </c>
      <c r="AQ163" t="s">
        <v>1531</v>
      </c>
      <c r="AY163" t="s">
        <v>12172</v>
      </c>
    </row>
    <row r="164" spans="1:51" x14ac:dyDescent="0.3">
      <c r="A164" s="25" t="s">
        <v>1534</v>
      </c>
      <c r="B164" s="25" t="s">
        <v>1535</v>
      </c>
      <c r="C164" s="25" t="s">
        <v>1536</v>
      </c>
      <c r="D164" s="25">
        <v>390</v>
      </c>
      <c r="E164" s="26">
        <v>599</v>
      </c>
      <c r="F164" s="25">
        <v>31.5</v>
      </c>
      <c r="G164" s="25">
        <v>183</v>
      </c>
      <c r="H164" s="26">
        <f t="shared" si="8"/>
        <v>94.5</v>
      </c>
      <c r="I164" s="27">
        <f t="shared" si="9"/>
        <v>484.5</v>
      </c>
      <c r="J164" s="25"/>
      <c r="K164" s="25"/>
      <c r="L164" s="25" t="s">
        <v>12172</v>
      </c>
      <c r="M164" s="26"/>
      <c r="N164" s="26"/>
      <c r="O164" s="25"/>
      <c r="P164" s="25"/>
      <c r="Q164" s="26">
        <f t="shared" si="10"/>
        <v>0</v>
      </c>
      <c r="R164" s="26"/>
      <c r="T164" t="s">
        <v>53</v>
      </c>
      <c r="U164" t="s">
        <v>1506</v>
      </c>
      <c r="V164" t="s">
        <v>87</v>
      </c>
      <c r="W164" t="s">
        <v>62</v>
      </c>
      <c r="X164" t="s">
        <v>198</v>
      </c>
      <c r="Y164" t="s">
        <v>199</v>
      </c>
      <c r="Z164" t="s">
        <v>1267</v>
      </c>
      <c r="AA164">
        <v>1</v>
      </c>
      <c r="AB164" t="s">
        <v>63</v>
      </c>
      <c r="AC164" t="s">
        <v>207</v>
      </c>
      <c r="AD164" t="s">
        <v>208</v>
      </c>
      <c r="AE164" t="s">
        <v>1537</v>
      </c>
      <c r="AF164">
        <v>52</v>
      </c>
      <c r="AG164">
        <v>42</v>
      </c>
      <c r="AH164">
        <v>19</v>
      </c>
      <c r="AI164" t="s">
        <v>1538</v>
      </c>
      <c r="AJ164">
        <v>55</v>
      </c>
      <c r="AK164">
        <v>45</v>
      </c>
      <c r="AL164">
        <v>22</v>
      </c>
      <c r="AM164" t="s">
        <v>1512</v>
      </c>
      <c r="AN164" t="s">
        <v>1513</v>
      </c>
      <c r="AQ164" t="s">
        <v>1536</v>
      </c>
      <c r="AY164" t="s">
        <v>12172</v>
      </c>
    </row>
    <row r="165" spans="1:51" x14ac:dyDescent="0.3">
      <c r="A165" s="25" t="s">
        <v>1539</v>
      </c>
      <c r="B165" s="25" t="s">
        <v>1540</v>
      </c>
      <c r="C165" s="25" t="s">
        <v>1541</v>
      </c>
      <c r="D165" s="25">
        <v>49</v>
      </c>
      <c r="E165" s="26">
        <v>89</v>
      </c>
      <c r="F165" s="25">
        <v>5.8</v>
      </c>
      <c r="G165" s="25">
        <v>24</v>
      </c>
      <c r="H165" s="26">
        <f t="shared" si="8"/>
        <v>17.399999999999999</v>
      </c>
      <c r="I165" s="27">
        <f t="shared" si="9"/>
        <v>66.400000000000006</v>
      </c>
      <c r="J165" s="25"/>
      <c r="K165" s="25"/>
      <c r="L165" s="25" t="s">
        <v>12172</v>
      </c>
      <c r="M165" s="26"/>
      <c r="N165" s="26"/>
      <c r="O165" s="25"/>
      <c r="P165" s="25"/>
      <c r="Q165" s="26">
        <f t="shared" si="10"/>
        <v>0</v>
      </c>
      <c r="R165" s="26"/>
      <c r="T165" t="s">
        <v>53</v>
      </c>
      <c r="U165" t="s">
        <v>1506</v>
      </c>
      <c r="V165" t="s">
        <v>502</v>
      </c>
      <c r="W165" t="s">
        <v>62</v>
      </c>
      <c r="X165" t="s">
        <v>198</v>
      </c>
      <c r="Y165" t="s">
        <v>199</v>
      </c>
      <c r="Z165" t="s">
        <v>1267</v>
      </c>
      <c r="AA165">
        <v>1</v>
      </c>
      <c r="AB165" t="s">
        <v>231</v>
      </c>
      <c r="AC165" t="s">
        <v>207</v>
      </c>
      <c r="AD165" t="s">
        <v>208</v>
      </c>
      <c r="AE165" t="s">
        <v>1542</v>
      </c>
      <c r="AF165">
        <v>16</v>
      </c>
      <c r="AG165">
        <v>20</v>
      </c>
      <c r="AH165">
        <v>20</v>
      </c>
      <c r="AI165" t="s">
        <v>1543</v>
      </c>
      <c r="AJ165">
        <v>19</v>
      </c>
      <c r="AK165">
        <v>23</v>
      </c>
      <c r="AL165">
        <v>23</v>
      </c>
      <c r="AM165" t="s">
        <v>1512</v>
      </c>
      <c r="AN165" t="s">
        <v>1513</v>
      </c>
      <c r="AQ165" t="s">
        <v>1541</v>
      </c>
      <c r="AY165" t="s">
        <v>12172</v>
      </c>
    </row>
    <row r="166" spans="1:51" x14ac:dyDescent="0.3">
      <c r="A166" s="25" t="s">
        <v>1544</v>
      </c>
      <c r="B166" s="25" t="s">
        <v>1545</v>
      </c>
      <c r="C166" s="25" t="s">
        <v>1070</v>
      </c>
      <c r="D166" s="25">
        <v>379</v>
      </c>
      <c r="E166" s="26">
        <v>599</v>
      </c>
      <c r="F166" s="25">
        <v>33.200000000000003</v>
      </c>
      <c r="G166" s="25">
        <v>250</v>
      </c>
      <c r="H166" s="26">
        <f t="shared" si="8"/>
        <v>99.600000000000009</v>
      </c>
      <c r="I166" s="27">
        <f t="shared" si="9"/>
        <v>478.6</v>
      </c>
      <c r="J166" s="25" t="s">
        <v>1546</v>
      </c>
      <c r="K166" s="25" t="s">
        <v>1547</v>
      </c>
      <c r="L166" s="25" t="s">
        <v>12172</v>
      </c>
      <c r="M166" s="26">
        <v>229</v>
      </c>
      <c r="N166" s="26">
        <v>370</v>
      </c>
      <c r="O166" s="25">
        <v>16.899999999999999</v>
      </c>
      <c r="P166" s="25">
        <v>103</v>
      </c>
      <c r="Q166" s="26">
        <f t="shared" si="10"/>
        <v>50.699999999999996</v>
      </c>
      <c r="R166" s="27">
        <f t="shared" si="11"/>
        <v>279.7</v>
      </c>
      <c r="T166" t="s">
        <v>53</v>
      </c>
      <c r="U166" t="s">
        <v>1506</v>
      </c>
      <c r="V166" t="s">
        <v>95</v>
      </c>
      <c r="W166" t="s">
        <v>62</v>
      </c>
      <c r="X166" t="s">
        <v>198</v>
      </c>
      <c r="Y166" t="s">
        <v>199</v>
      </c>
      <c r="Z166" t="s">
        <v>1267</v>
      </c>
      <c r="AA166">
        <v>1</v>
      </c>
      <c r="AB166" t="s">
        <v>163</v>
      </c>
      <c r="AC166" t="s">
        <v>64</v>
      </c>
      <c r="AD166" t="s">
        <v>65</v>
      </c>
      <c r="AE166" t="s">
        <v>1548</v>
      </c>
      <c r="AF166">
        <v>50</v>
      </c>
      <c r="AG166">
        <v>65</v>
      </c>
      <c r="AH166">
        <v>85</v>
      </c>
      <c r="AI166" t="s">
        <v>1549</v>
      </c>
      <c r="AJ166">
        <v>58</v>
      </c>
      <c r="AK166">
        <v>56</v>
      </c>
      <c r="AL166">
        <v>9</v>
      </c>
      <c r="AM166" t="s">
        <v>1512</v>
      </c>
      <c r="AN166" t="s">
        <v>1513</v>
      </c>
      <c r="AP166" t="s">
        <v>1550</v>
      </c>
      <c r="AQ166" t="s">
        <v>1070</v>
      </c>
      <c r="AR166">
        <v>50</v>
      </c>
      <c r="AS166">
        <v>65</v>
      </c>
      <c r="AT166">
        <v>6</v>
      </c>
      <c r="AU166" t="s">
        <v>199</v>
      </c>
      <c r="AV166" t="s">
        <v>1267</v>
      </c>
      <c r="AW166" t="s">
        <v>198</v>
      </c>
      <c r="AX166">
        <v>1</v>
      </c>
      <c r="AY166" t="s">
        <v>12172</v>
      </c>
    </row>
    <row r="167" spans="1:51" x14ac:dyDescent="0.3">
      <c r="A167" s="25" t="s">
        <v>1544</v>
      </c>
      <c r="B167" s="25" t="s">
        <v>1545</v>
      </c>
      <c r="C167" s="25" t="s">
        <v>1070</v>
      </c>
      <c r="D167" s="25">
        <v>379</v>
      </c>
      <c r="E167" s="26">
        <v>599</v>
      </c>
      <c r="F167" s="25">
        <v>33.200000000000003</v>
      </c>
      <c r="G167" s="25">
        <v>250</v>
      </c>
      <c r="H167" s="26">
        <f t="shared" si="8"/>
        <v>99.600000000000009</v>
      </c>
      <c r="I167" s="27">
        <f t="shared" si="9"/>
        <v>478.6</v>
      </c>
      <c r="J167" s="25" t="s">
        <v>1551</v>
      </c>
      <c r="K167" s="25" t="s">
        <v>1552</v>
      </c>
      <c r="L167" s="25" t="s">
        <v>12172</v>
      </c>
      <c r="M167" s="26">
        <v>80</v>
      </c>
      <c r="N167" s="26">
        <v>120</v>
      </c>
      <c r="O167" s="25">
        <v>8.1</v>
      </c>
      <c r="P167" s="25">
        <v>66</v>
      </c>
      <c r="Q167" s="26">
        <f t="shared" si="10"/>
        <v>24.299999999999997</v>
      </c>
      <c r="R167" s="27">
        <f t="shared" si="11"/>
        <v>104.3</v>
      </c>
      <c r="T167" t="s">
        <v>53</v>
      </c>
      <c r="U167" t="s">
        <v>1506</v>
      </c>
      <c r="V167" t="s">
        <v>95</v>
      </c>
      <c r="W167" t="s">
        <v>62</v>
      </c>
      <c r="X167" t="s">
        <v>198</v>
      </c>
      <c r="Y167" t="s">
        <v>199</v>
      </c>
      <c r="Z167" t="s">
        <v>1267</v>
      </c>
      <c r="AA167">
        <v>1</v>
      </c>
      <c r="AB167" t="s">
        <v>163</v>
      </c>
      <c r="AC167" t="s">
        <v>64</v>
      </c>
      <c r="AD167" t="s">
        <v>81</v>
      </c>
      <c r="AE167" t="s">
        <v>1548</v>
      </c>
      <c r="AF167">
        <v>50</v>
      </c>
      <c r="AG167">
        <v>65</v>
      </c>
      <c r="AH167">
        <v>85</v>
      </c>
      <c r="AI167" t="s">
        <v>1553</v>
      </c>
      <c r="AJ167">
        <v>20</v>
      </c>
      <c r="AK167">
        <v>65</v>
      </c>
      <c r="AL167">
        <v>11</v>
      </c>
      <c r="AM167" t="s">
        <v>1512</v>
      </c>
      <c r="AN167" t="s">
        <v>1513</v>
      </c>
      <c r="AP167" t="s">
        <v>1554</v>
      </c>
      <c r="AQ167" t="s">
        <v>1070</v>
      </c>
      <c r="AR167">
        <v>13</v>
      </c>
      <c r="AS167">
        <v>62</v>
      </c>
      <c r="AT167">
        <v>4</v>
      </c>
      <c r="AU167" t="s">
        <v>199</v>
      </c>
      <c r="AV167" t="s">
        <v>1267</v>
      </c>
      <c r="AW167" t="s">
        <v>198</v>
      </c>
      <c r="AX167">
        <v>1</v>
      </c>
      <c r="AY167" t="s">
        <v>12172</v>
      </c>
    </row>
    <row r="168" spans="1:51" x14ac:dyDescent="0.3">
      <c r="A168" s="25" t="s">
        <v>1544</v>
      </c>
      <c r="B168" s="25" t="s">
        <v>1545</v>
      </c>
      <c r="C168" s="25" t="s">
        <v>1070</v>
      </c>
      <c r="D168" s="25">
        <v>379</v>
      </c>
      <c r="E168" s="26">
        <v>599</v>
      </c>
      <c r="F168" s="25">
        <v>33.200000000000003</v>
      </c>
      <c r="G168" s="25">
        <v>250</v>
      </c>
      <c r="H168" s="26">
        <f t="shared" si="8"/>
        <v>99.600000000000009</v>
      </c>
      <c r="I168" s="27">
        <f t="shared" si="9"/>
        <v>478.6</v>
      </c>
      <c r="J168" s="25" t="s">
        <v>1555</v>
      </c>
      <c r="K168" s="25" t="s">
        <v>1556</v>
      </c>
      <c r="L168" s="25" t="s">
        <v>12172</v>
      </c>
      <c r="M168" s="26">
        <v>70</v>
      </c>
      <c r="N168" s="26">
        <v>109</v>
      </c>
      <c r="O168" s="25">
        <v>8.1999999999999993</v>
      </c>
      <c r="P168" s="25">
        <v>81</v>
      </c>
      <c r="Q168" s="26">
        <f t="shared" si="10"/>
        <v>24.599999999999998</v>
      </c>
      <c r="R168" s="27">
        <f t="shared" si="11"/>
        <v>94.6</v>
      </c>
      <c r="T168" t="s">
        <v>53</v>
      </c>
      <c r="U168" t="s">
        <v>1506</v>
      </c>
      <c r="V168" t="s">
        <v>95</v>
      </c>
      <c r="W168" t="s">
        <v>62</v>
      </c>
      <c r="X168" t="s">
        <v>198</v>
      </c>
      <c r="Y168" t="s">
        <v>199</v>
      </c>
      <c r="Z168" t="s">
        <v>1267</v>
      </c>
      <c r="AA168">
        <v>1</v>
      </c>
      <c r="AB168" t="s">
        <v>163</v>
      </c>
      <c r="AC168" t="s">
        <v>64</v>
      </c>
      <c r="AD168" t="s">
        <v>81</v>
      </c>
      <c r="AE168" t="s">
        <v>1548</v>
      </c>
      <c r="AF168">
        <v>50</v>
      </c>
      <c r="AG168">
        <v>65</v>
      </c>
      <c r="AH168">
        <v>85</v>
      </c>
      <c r="AI168" t="s">
        <v>1557</v>
      </c>
      <c r="AJ168">
        <v>13</v>
      </c>
      <c r="AK168">
        <v>13</v>
      </c>
      <c r="AL168">
        <v>91</v>
      </c>
      <c r="AM168" t="s">
        <v>1512</v>
      </c>
      <c r="AN168" t="s">
        <v>1513</v>
      </c>
      <c r="AP168" t="s">
        <v>1558</v>
      </c>
      <c r="AQ168" t="s">
        <v>1070</v>
      </c>
      <c r="AR168">
        <v>10</v>
      </c>
      <c r="AS168">
        <v>4</v>
      </c>
      <c r="AT168">
        <v>76</v>
      </c>
      <c r="AU168" t="s">
        <v>199</v>
      </c>
      <c r="AV168" t="s">
        <v>1267</v>
      </c>
      <c r="AW168" t="s">
        <v>198</v>
      </c>
      <c r="AX168">
        <v>1</v>
      </c>
      <c r="AY168" t="s">
        <v>12172</v>
      </c>
    </row>
    <row r="169" spans="1:51" x14ac:dyDescent="0.3">
      <c r="A169" s="25" t="s">
        <v>1559</v>
      </c>
      <c r="B169" s="25" t="s">
        <v>1560</v>
      </c>
      <c r="C169" s="25" t="s">
        <v>1561</v>
      </c>
      <c r="D169" s="25">
        <v>379</v>
      </c>
      <c r="E169" s="26">
        <v>599</v>
      </c>
      <c r="F169" s="25">
        <v>33.1</v>
      </c>
      <c r="G169" s="25">
        <v>272</v>
      </c>
      <c r="H169" s="26">
        <f t="shared" si="8"/>
        <v>99.300000000000011</v>
      </c>
      <c r="I169" s="27">
        <f t="shared" si="9"/>
        <v>478.3</v>
      </c>
      <c r="J169" s="25" t="s">
        <v>1562</v>
      </c>
      <c r="K169" s="25" t="s">
        <v>1563</v>
      </c>
      <c r="L169" s="25" t="s">
        <v>12172</v>
      </c>
      <c r="M169" s="26">
        <v>230</v>
      </c>
      <c r="N169" s="26">
        <v>370</v>
      </c>
      <c r="O169" s="25">
        <v>16.3</v>
      </c>
      <c r="P169" s="25">
        <v>110</v>
      </c>
      <c r="Q169" s="26">
        <f t="shared" si="10"/>
        <v>48.900000000000006</v>
      </c>
      <c r="R169" s="27">
        <f t="shared" si="11"/>
        <v>278.89999999999998</v>
      </c>
      <c r="T169" t="s">
        <v>53</v>
      </c>
      <c r="U169" t="s">
        <v>1506</v>
      </c>
      <c r="V169" t="s">
        <v>95</v>
      </c>
      <c r="W169" t="s">
        <v>62</v>
      </c>
      <c r="X169" t="s">
        <v>198</v>
      </c>
      <c r="Y169" t="s">
        <v>199</v>
      </c>
      <c r="Z169" t="s">
        <v>1267</v>
      </c>
      <c r="AA169">
        <v>1</v>
      </c>
      <c r="AB169" t="s">
        <v>163</v>
      </c>
      <c r="AC169" t="s">
        <v>80</v>
      </c>
      <c r="AD169" t="s">
        <v>65</v>
      </c>
      <c r="AE169" t="s">
        <v>1564</v>
      </c>
      <c r="AF169">
        <v>50</v>
      </c>
      <c r="AG169">
        <v>72</v>
      </c>
      <c r="AH169">
        <v>90</v>
      </c>
      <c r="AI169" t="s">
        <v>1565</v>
      </c>
      <c r="AJ169">
        <v>59</v>
      </c>
      <c r="AK169">
        <v>57</v>
      </c>
      <c r="AL169">
        <v>9</v>
      </c>
      <c r="AM169" t="s">
        <v>1512</v>
      </c>
      <c r="AN169" t="s">
        <v>1513</v>
      </c>
      <c r="AP169" t="s">
        <v>1566</v>
      </c>
      <c r="AQ169" t="s">
        <v>1561</v>
      </c>
      <c r="AR169">
        <v>50</v>
      </c>
      <c r="AS169">
        <v>72</v>
      </c>
      <c r="AT169">
        <v>6</v>
      </c>
      <c r="AU169" t="s">
        <v>199</v>
      </c>
      <c r="AV169" t="s">
        <v>1267</v>
      </c>
      <c r="AW169" t="s">
        <v>198</v>
      </c>
      <c r="AX169">
        <v>1</v>
      </c>
      <c r="AY169" t="s">
        <v>12172</v>
      </c>
    </row>
    <row r="170" spans="1:51" x14ac:dyDescent="0.3">
      <c r="A170" s="25" t="s">
        <v>1559</v>
      </c>
      <c r="B170" s="25" t="s">
        <v>1560</v>
      </c>
      <c r="C170" s="25" t="s">
        <v>1561</v>
      </c>
      <c r="D170" s="25">
        <v>379</v>
      </c>
      <c r="E170" s="26">
        <v>599</v>
      </c>
      <c r="F170" s="25">
        <v>33.1</v>
      </c>
      <c r="G170" s="25">
        <v>272</v>
      </c>
      <c r="H170" s="26">
        <f t="shared" si="8"/>
        <v>99.300000000000011</v>
      </c>
      <c r="I170" s="27">
        <f t="shared" si="9"/>
        <v>478.3</v>
      </c>
      <c r="J170" s="25" t="s">
        <v>1567</v>
      </c>
      <c r="K170" s="25" t="s">
        <v>1568</v>
      </c>
      <c r="L170" s="25" t="s">
        <v>12172</v>
      </c>
      <c r="M170" s="26">
        <v>80</v>
      </c>
      <c r="N170" s="26">
        <v>120</v>
      </c>
      <c r="O170" s="25">
        <v>9.1</v>
      </c>
      <c r="P170" s="25">
        <v>81</v>
      </c>
      <c r="Q170" s="26">
        <f t="shared" si="10"/>
        <v>27.299999999999997</v>
      </c>
      <c r="R170" s="27">
        <f t="shared" si="11"/>
        <v>107.3</v>
      </c>
      <c r="T170" t="s">
        <v>53</v>
      </c>
      <c r="U170" t="s">
        <v>1506</v>
      </c>
      <c r="V170" t="s">
        <v>95</v>
      </c>
      <c r="W170" t="s">
        <v>62</v>
      </c>
      <c r="X170" t="s">
        <v>198</v>
      </c>
      <c r="Y170" t="s">
        <v>199</v>
      </c>
      <c r="Z170" t="s">
        <v>1267</v>
      </c>
      <c r="AA170">
        <v>1</v>
      </c>
      <c r="AB170" t="s">
        <v>163</v>
      </c>
      <c r="AC170" t="s">
        <v>80</v>
      </c>
      <c r="AD170" t="s">
        <v>81</v>
      </c>
      <c r="AE170" t="s">
        <v>1564</v>
      </c>
      <c r="AF170">
        <v>50</v>
      </c>
      <c r="AG170">
        <v>72</v>
      </c>
      <c r="AH170">
        <v>90</v>
      </c>
      <c r="AI170" t="s">
        <v>1569</v>
      </c>
      <c r="AJ170">
        <v>20</v>
      </c>
      <c r="AK170">
        <v>73</v>
      </c>
      <c r="AL170">
        <v>11</v>
      </c>
      <c r="AM170" t="s">
        <v>1512</v>
      </c>
      <c r="AN170" t="s">
        <v>1513</v>
      </c>
      <c r="AP170" t="s">
        <v>1570</v>
      </c>
      <c r="AQ170" t="s">
        <v>1561</v>
      </c>
      <c r="AR170">
        <v>13</v>
      </c>
      <c r="AS170">
        <v>69</v>
      </c>
      <c r="AT170">
        <v>4</v>
      </c>
      <c r="AU170" t="s">
        <v>199</v>
      </c>
      <c r="AV170" t="s">
        <v>1267</v>
      </c>
      <c r="AW170" t="s">
        <v>198</v>
      </c>
      <c r="AX170">
        <v>1</v>
      </c>
      <c r="AY170" t="s">
        <v>12172</v>
      </c>
    </row>
    <row r="171" spans="1:51" x14ac:dyDescent="0.3">
      <c r="A171" s="25" t="s">
        <v>1559</v>
      </c>
      <c r="B171" s="25" t="s">
        <v>1560</v>
      </c>
      <c r="C171" s="25" t="s">
        <v>1561</v>
      </c>
      <c r="D171" s="25">
        <v>379</v>
      </c>
      <c r="E171" s="26">
        <v>599</v>
      </c>
      <c r="F171" s="25">
        <v>33.1</v>
      </c>
      <c r="G171" s="25">
        <v>272</v>
      </c>
      <c r="H171" s="26">
        <f t="shared" si="8"/>
        <v>99.300000000000011</v>
      </c>
      <c r="I171" s="27">
        <f t="shared" si="9"/>
        <v>478.3</v>
      </c>
      <c r="J171" s="25" t="s">
        <v>1571</v>
      </c>
      <c r="K171" s="25" t="s">
        <v>1572</v>
      </c>
      <c r="L171" s="25" t="s">
        <v>12172</v>
      </c>
      <c r="M171" s="26">
        <v>69</v>
      </c>
      <c r="N171" s="26">
        <v>109</v>
      </c>
      <c r="O171" s="25">
        <v>7.7</v>
      </c>
      <c r="P171" s="25">
        <v>81</v>
      </c>
      <c r="Q171" s="26">
        <f t="shared" si="10"/>
        <v>23.1</v>
      </c>
      <c r="R171" s="27">
        <f t="shared" si="11"/>
        <v>92.1</v>
      </c>
      <c r="T171" t="s">
        <v>53</v>
      </c>
      <c r="U171" t="s">
        <v>1506</v>
      </c>
      <c r="V171" t="s">
        <v>95</v>
      </c>
      <c r="W171" t="s">
        <v>62</v>
      </c>
      <c r="X171" t="s">
        <v>198</v>
      </c>
      <c r="Y171" t="s">
        <v>199</v>
      </c>
      <c r="Z171" t="s">
        <v>1267</v>
      </c>
      <c r="AA171">
        <v>1</v>
      </c>
      <c r="AB171" t="s">
        <v>163</v>
      </c>
      <c r="AC171" t="s">
        <v>80</v>
      </c>
      <c r="AD171" t="s">
        <v>102</v>
      </c>
      <c r="AE171" t="s">
        <v>1564</v>
      </c>
      <c r="AF171">
        <v>50</v>
      </c>
      <c r="AG171">
        <v>72</v>
      </c>
      <c r="AH171">
        <v>90</v>
      </c>
      <c r="AI171" t="s">
        <v>1573</v>
      </c>
      <c r="AJ171">
        <v>13</v>
      </c>
      <c r="AK171">
        <v>12</v>
      </c>
      <c r="AL171">
        <v>85</v>
      </c>
      <c r="AM171" t="s">
        <v>1512</v>
      </c>
      <c r="AN171" t="s">
        <v>1513</v>
      </c>
      <c r="AP171" t="s">
        <v>1574</v>
      </c>
      <c r="AQ171" t="s">
        <v>1561</v>
      </c>
      <c r="AR171">
        <v>10</v>
      </c>
      <c r="AS171">
        <v>4</v>
      </c>
      <c r="AT171">
        <v>81</v>
      </c>
      <c r="AU171" t="s">
        <v>199</v>
      </c>
      <c r="AV171" t="s">
        <v>1267</v>
      </c>
      <c r="AW171" t="s">
        <v>198</v>
      </c>
      <c r="AX171">
        <v>1</v>
      </c>
      <c r="AY171" t="s">
        <v>12172</v>
      </c>
    </row>
    <row r="172" spans="1:51" x14ac:dyDescent="0.3">
      <c r="A172" s="25" t="s">
        <v>1591</v>
      </c>
      <c r="B172" s="25" t="s">
        <v>1592</v>
      </c>
      <c r="C172" s="25" t="s">
        <v>1593</v>
      </c>
      <c r="D172" s="25">
        <v>529</v>
      </c>
      <c r="E172" s="26">
        <v>799</v>
      </c>
      <c r="F172" s="25">
        <v>36.5</v>
      </c>
      <c r="G172" s="25">
        <v>308</v>
      </c>
      <c r="H172" s="26">
        <f t="shared" si="8"/>
        <v>109.5</v>
      </c>
      <c r="I172" s="27">
        <f t="shared" si="9"/>
        <v>638.5</v>
      </c>
      <c r="J172" s="25" t="s">
        <v>1594</v>
      </c>
      <c r="K172" s="25" t="s">
        <v>1595</v>
      </c>
      <c r="L172" s="25" t="s">
        <v>12172</v>
      </c>
      <c r="M172" s="26">
        <v>330</v>
      </c>
      <c r="N172" s="26">
        <v>510</v>
      </c>
      <c r="O172" s="25">
        <v>19.8</v>
      </c>
      <c r="P172" s="25">
        <v>123</v>
      </c>
      <c r="Q172" s="26">
        <f t="shared" si="10"/>
        <v>59.400000000000006</v>
      </c>
      <c r="R172" s="27">
        <f t="shared" si="11"/>
        <v>389.4</v>
      </c>
      <c r="T172" t="s">
        <v>53</v>
      </c>
      <c r="U172" t="s">
        <v>1506</v>
      </c>
      <c r="V172" t="s">
        <v>95</v>
      </c>
      <c r="W172" t="s">
        <v>62</v>
      </c>
      <c r="X172" t="s">
        <v>198</v>
      </c>
      <c r="Y172" t="s">
        <v>199</v>
      </c>
      <c r="Z172" t="s">
        <v>1267</v>
      </c>
      <c r="AA172">
        <v>1</v>
      </c>
      <c r="AB172" t="s">
        <v>163</v>
      </c>
      <c r="AC172" t="s">
        <v>80</v>
      </c>
      <c r="AD172" t="s">
        <v>65</v>
      </c>
      <c r="AE172" t="s">
        <v>1596</v>
      </c>
      <c r="AF172">
        <v>50</v>
      </c>
      <c r="AG172">
        <v>88</v>
      </c>
      <c r="AH172">
        <v>90</v>
      </c>
      <c r="AI172" t="s">
        <v>1581</v>
      </c>
      <c r="AJ172">
        <v>59</v>
      </c>
      <c r="AK172">
        <v>73</v>
      </c>
      <c r="AL172">
        <v>8</v>
      </c>
      <c r="AM172" t="s">
        <v>1512</v>
      </c>
      <c r="AN172" t="s">
        <v>1513</v>
      </c>
      <c r="AP172" t="s">
        <v>1597</v>
      </c>
      <c r="AQ172" t="s">
        <v>1593</v>
      </c>
      <c r="AR172">
        <v>50</v>
      </c>
      <c r="AS172">
        <v>88</v>
      </c>
      <c r="AT172">
        <v>6</v>
      </c>
      <c r="AU172" t="s">
        <v>199</v>
      </c>
      <c r="AV172" t="s">
        <v>1267</v>
      </c>
      <c r="AW172" t="s">
        <v>198</v>
      </c>
      <c r="AX172">
        <v>1</v>
      </c>
      <c r="AY172" t="s">
        <v>12172</v>
      </c>
    </row>
    <row r="173" spans="1:51" x14ac:dyDescent="0.3">
      <c r="A173" s="25" t="s">
        <v>1591</v>
      </c>
      <c r="B173" s="25" t="s">
        <v>1592</v>
      </c>
      <c r="C173" s="25" t="s">
        <v>1593</v>
      </c>
      <c r="D173" s="25">
        <v>529</v>
      </c>
      <c r="E173" s="26">
        <v>799</v>
      </c>
      <c r="F173" s="25">
        <v>36.5</v>
      </c>
      <c r="G173" s="25">
        <v>308</v>
      </c>
      <c r="H173" s="26">
        <f t="shared" si="8"/>
        <v>109.5</v>
      </c>
      <c r="I173" s="27">
        <f t="shared" si="9"/>
        <v>638.5</v>
      </c>
      <c r="J173" s="25" t="s">
        <v>1598</v>
      </c>
      <c r="K173" s="25" t="s">
        <v>1599</v>
      </c>
      <c r="L173" s="25" t="s">
        <v>12172</v>
      </c>
      <c r="M173" s="26">
        <v>80</v>
      </c>
      <c r="N173" s="26">
        <v>150</v>
      </c>
      <c r="O173" s="25">
        <v>9</v>
      </c>
      <c r="P173" s="25">
        <v>97</v>
      </c>
      <c r="Q173" s="26">
        <f t="shared" si="10"/>
        <v>27</v>
      </c>
      <c r="R173" s="27">
        <f t="shared" si="11"/>
        <v>107</v>
      </c>
      <c r="T173" t="s">
        <v>53</v>
      </c>
      <c r="U173" t="s">
        <v>1506</v>
      </c>
      <c r="V173" t="s">
        <v>95</v>
      </c>
      <c r="W173" t="s">
        <v>62</v>
      </c>
      <c r="X173" t="s">
        <v>198</v>
      </c>
      <c r="Y173" t="s">
        <v>199</v>
      </c>
      <c r="Z173" t="s">
        <v>1267</v>
      </c>
      <c r="AA173">
        <v>1</v>
      </c>
      <c r="AB173" t="s">
        <v>163</v>
      </c>
      <c r="AC173" t="s">
        <v>80</v>
      </c>
      <c r="AD173" t="s">
        <v>102</v>
      </c>
      <c r="AE173" t="s">
        <v>1596</v>
      </c>
      <c r="AF173">
        <v>50</v>
      </c>
      <c r="AG173">
        <v>88</v>
      </c>
      <c r="AH173">
        <v>90</v>
      </c>
      <c r="AI173" t="s">
        <v>1600</v>
      </c>
      <c r="AJ173">
        <v>16</v>
      </c>
      <c r="AK173">
        <v>88</v>
      </c>
      <c r="AL173">
        <v>11</v>
      </c>
      <c r="AM173" t="s">
        <v>1512</v>
      </c>
      <c r="AN173" t="s">
        <v>1513</v>
      </c>
      <c r="AP173" t="s">
        <v>1601</v>
      </c>
      <c r="AQ173" t="s">
        <v>1593</v>
      </c>
      <c r="AR173">
        <v>13</v>
      </c>
      <c r="AS173">
        <v>85</v>
      </c>
      <c r="AT173">
        <v>4</v>
      </c>
      <c r="AU173" t="s">
        <v>199</v>
      </c>
      <c r="AV173" t="s">
        <v>1267</v>
      </c>
      <c r="AW173" t="s">
        <v>198</v>
      </c>
      <c r="AX173">
        <v>1</v>
      </c>
      <c r="AY173" t="s">
        <v>12172</v>
      </c>
    </row>
    <row r="174" spans="1:51" x14ac:dyDescent="0.3">
      <c r="A174" s="25" t="s">
        <v>1591</v>
      </c>
      <c r="B174" s="25" t="s">
        <v>1592</v>
      </c>
      <c r="C174" s="25" t="s">
        <v>1593</v>
      </c>
      <c r="D174" s="25">
        <v>529</v>
      </c>
      <c r="E174" s="26">
        <v>799</v>
      </c>
      <c r="F174" s="25">
        <v>36.5</v>
      </c>
      <c r="G174" s="25">
        <v>308</v>
      </c>
      <c r="H174" s="26">
        <f t="shared" si="8"/>
        <v>109.5</v>
      </c>
      <c r="I174" s="27">
        <f t="shared" si="9"/>
        <v>638.5</v>
      </c>
      <c r="J174" s="25" t="s">
        <v>1602</v>
      </c>
      <c r="K174" s="25" t="s">
        <v>1603</v>
      </c>
      <c r="L174" s="25" t="s">
        <v>12172</v>
      </c>
      <c r="M174" s="26">
        <v>119</v>
      </c>
      <c r="N174" s="26">
        <v>139</v>
      </c>
      <c r="O174" s="25">
        <v>7.7</v>
      </c>
      <c r="P174" s="25">
        <v>88</v>
      </c>
      <c r="Q174" s="26">
        <f t="shared" si="10"/>
        <v>23.1</v>
      </c>
      <c r="R174" s="27">
        <f t="shared" si="11"/>
        <v>142.1</v>
      </c>
      <c r="T174" t="s">
        <v>53</v>
      </c>
      <c r="U174" t="s">
        <v>1506</v>
      </c>
      <c r="V174" t="s">
        <v>95</v>
      </c>
      <c r="W174" t="s">
        <v>62</v>
      </c>
      <c r="X174" t="s">
        <v>198</v>
      </c>
      <c r="Y174" t="s">
        <v>199</v>
      </c>
      <c r="Z174" t="s">
        <v>1267</v>
      </c>
      <c r="AA174">
        <v>1</v>
      </c>
      <c r="AB174" t="s">
        <v>163</v>
      </c>
      <c r="AC174" t="s">
        <v>80</v>
      </c>
      <c r="AD174" t="s">
        <v>102</v>
      </c>
      <c r="AE174" t="s">
        <v>1596</v>
      </c>
      <c r="AF174">
        <v>50</v>
      </c>
      <c r="AG174">
        <v>88</v>
      </c>
      <c r="AH174">
        <v>90</v>
      </c>
      <c r="AI174" t="s">
        <v>1573</v>
      </c>
      <c r="AJ174">
        <v>13</v>
      </c>
      <c r="AK174">
        <v>12</v>
      </c>
      <c r="AL174">
        <v>85</v>
      </c>
      <c r="AM174" t="s">
        <v>1512</v>
      </c>
      <c r="AN174" t="s">
        <v>1513</v>
      </c>
      <c r="AP174" t="s">
        <v>1604</v>
      </c>
      <c r="AQ174" t="s">
        <v>1593</v>
      </c>
      <c r="AR174">
        <v>10</v>
      </c>
      <c r="AS174">
        <v>4</v>
      </c>
      <c r="AT174">
        <v>81</v>
      </c>
      <c r="AU174" t="s">
        <v>199</v>
      </c>
      <c r="AV174" t="s">
        <v>1267</v>
      </c>
      <c r="AW174" t="s">
        <v>198</v>
      </c>
      <c r="AX174">
        <v>1</v>
      </c>
      <c r="AY174" t="s">
        <v>12172</v>
      </c>
    </row>
    <row r="175" spans="1:51" x14ac:dyDescent="0.3">
      <c r="A175" s="23" t="s">
        <v>1614</v>
      </c>
      <c r="B175" s="23"/>
      <c r="C175" s="23"/>
      <c r="D175" s="23"/>
      <c r="E175" s="24"/>
      <c r="F175" s="23"/>
      <c r="G175" s="23"/>
      <c r="H175" s="24"/>
      <c r="I175" s="24"/>
      <c r="J175" s="23"/>
      <c r="K175" s="23"/>
      <c r="L175" s="23" t="s">
        <v>12172</v>
      </c>
      <c r="M175" s="24"/>
      <c r="N175" s="24"/>
      <c r="O175" s="23"/>
      <c r="P175" s="23"/>
      <c r="Q175" s="24">
        <f t="shared" si="10"/>
        <v>0</v>
      </c>
      <c r="R175" s="24"/>
      <c r="S175" s="21"/>
      <c r="T175" s="21" t="s">
        <v>53</v>
      </c>
      <c r="U175" s="21" t="s">
        <v>1615</v>
      </c>
      <c r="V175" s="21"/>
      <c r="W175" s="21"/>
      <c r="X175" s="21" t="s">
        <v>55</v>
      </c>
      <c r="Y175" s="21" t="s">
        <v>56</v>
      </c>
      <c r="Z175" s="21" t="s">
        <v>57</v>
      </c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 t="s">
        <v>12172</v>
      </c>
    </row>
    <row r="176" spans="1:51" x14ac:dyDescent="0.3">
      <c r="A176" s="25" t="s">
        <v>1616</v>
      </c>
      <c r="B176" s="25" t="s">
        <v>1617</v>
      </c>
      <c r="C176" s="25" t="s">
        <v>1618</v>
      </c>
      <c r="D176" s="25">
        <v>179</v>
      </c>
      <c r="E176" s="26">
        <v>249</v>
      </c>
      <c r="F176" s="25">
        <v>11.2</v>
      </c>
      <c r="G176" s="25">
        <v>67</v>
      </c>
      <c r="H176" s="26">
        <f t="shared" si="8"/>
        <v>33.599999999999994</v>
      </c>
      <c r="I176" s="27">
        <f t="shared" si="9"/>
        <v>212.6</v>
      </c>
      <c r="J176" s="25"/>
      <c r="K176" s="25"/>
      <c r="L176" s="25" t="s">
        <v>12172</v>
      </c>
      <c r="M176" s="26"/>
      <c r="N176" s="26"/>
      <c r="O176" s="25"/>
      <c r="P176" s="25"/>
      <c r="Q176" s="26">
        <f t="shared" si="10"/>
        <v>0</v>
      </c>
      <c r="R176" s="26"/>
      <c r="T176" t="s">
        <v>53</v>
      </c>
      <c r="U176" t="s">
        <v>1615</v>
      </c>
      <c r="V176" t="s">
        <v>61</v>
      </c>
      <c r="W176" t="s">
        <v>62</v>
      </c>
      <c r="X176" t="s">
        <v>55</v>
      </c>
      <c r="Y176" t="s">
        <v>56</v>
      </c>
      <c r="Z176" t="s">
        <v>57</v>
      </c>
      <c r="AA176">
        <v>1</v>
      </c>
      <c r="AB176" t="s">
        <v>63</v>
      </c>
      <c r="AC176" t="s">
        <v>207</v>
      </c>
      <c r="AD176" t="s">
        <v>208</v>
      </c>
      <c r="AE176" t="s">
        <v>1619</v>
      </c>
      <c r="AF176">
        <v>26</v>
      </c>
      <c r="AG176">
        <v>28</v>
      </c>
      <c r="AH176">
        <v>17</v>
      </c>
      <c r="AI176" t="s">
        <v>1620</v>
      </c>
      <c r="AJ176">
        <v>30</v>
      </c>
      <c r="AK176">
        <v>31</v>
      </c>
      <c r="AL176">
        <v>20</v>
      </c>
      <c r="AM176" t="s">
        <v>1621</v>
      </c>
      <c r="AN176" t="s">
        <v>1622</v>
      </c>
      <c r="AQ176" t="s">
        <v>1618</v>
      </c>
      <c r="AY176" t="s">
        <v>12172</v>
      </c>
    </row>
    <row r="177" spans="1:51" x14ac:dyDescent="0.3">
      <c r="A177" s="25" t="s">
        <v>1623</v>
      </c>
      <c r="B177" s="25" t="s">
        <v>1624</v>
      </c>
      <c r="C177" s="25" t="s">
        <v>1625</v>
      </c>
      <c r="D177" s="25">
        <v>349</v>
      </c>
      <c r="E177" s="26">
        <v>599</v>
      </c>
      <c r="F177" s="25">
        <v>35.1</v>
      </c>
      <c r="G177" s="25">
        <v>163</v>
      </c>
      <c r="H177" s="26">
        <f t="shared" si="8"/>
        <v>105.30000000000001</v>
      </c>
      <c r="I177" s="27">
        <f t="shared" si="9"/>
        <v>454.3</v>
      </c>
      <c r="J177" s="25"/>
      <c r="K177" s="25"/>
      <c r="L177" s="25" t="s">
        <v>12172</v>
      </c>
      <c r="M177" s="26"/>
      <c r="N177" s="26"/>
      <c r="O177" s="25"/>
      <c r="P177" s="25"/>
      <c r="Q177" s="26">
        <f t="shared" si="10"/>
        <v>0</v>
      </c>
      <c r="R177" s="26"/>
      <c r="T177" t="s">
        <v>53</v>
      </c>
      <c r="U177" t="s">
        <v>1615</v>
      </c>
      <c r="V177" t="s">
        <v>73</v>
      </c>
      <c r="W177" t="s">
        <v>62</v>
      </c>
      <c r="X177" t="s">
        <v>55</v>
      </c>
      <c r="Y177" t="s">
        <v>56</v>
      </c>
      <c r="Z177" t="s">
        <v>57</v>
      </c>
      <c r="AA177">
        <v>1</v>
      </c>
      <c r="AB177" t="s">
        <v>63</v>
      </c>
      <c r="AC177" t="s">
        <v>207</v>
      </c>
      <c r="AD177" t="s">
        <v>208</v>
      </c>
      <c r="AE177" t="s">
        <v>1626</v>
      </c>
      <c r="AF177">
        <v>36</v>
      </c>
      <c r="AG177">
        <v>68</v>
      </c>
      <c r="AH177">
        <v>18</v>
      </c>
      <c r="AI177" t="s">
        <v>1627</v>
      </c>
      <c r="AJ177">
        <v>40</v>
      </c>
      <c r="AK177">
        <v>71</v>
      </c>
      <c r="AL177">
        <v>21</v>
      </c>
      <c r="AM177" t="s">
        <v>1621</v>
      </c>
      <c r="AN177" t="s">
        <v>1622</v>
      </c>
      <c r="AQ177" t="s">
        <v>1625</v>
      </c>
      <c r="AY177" t="s">
        <v>12172</v>
      </c>
    </row>
    <row r="178" spans="1:51" x14ac:dyDescent="0.3">
      <c r="A178" s="25" t="s">
        <v>1628</v>
      </c>
      <c r="B178" s="25" t="s">
        <v>1629</v>
      </c>
      <c r="C178" s="25" t="s">
        <v>1630</v>
      </c>
      <c r="D178" s="25">
        <v>59</v>
      </c>
      <c r="E178" s="26">
        <v>99</v>
      </c>
      <c r="F178" s="25">
        <v>6.2</v>
      </c>
      <c r="G178" s="25">
        <v>59</v>
      </c>
      <c r="H178" s="26">
        <f t="shared" si="8"/>
        <v>18.600000000000001</v>
      </c>
      <c r="I178" s="27">
        <f t="shared" si="9"/>
        <v>77.599999999999994</v>
      </c>
      <c r="J178" s="25"/>
      <c r="K178" s="25"/>
      <c r="L178" s="25" t="s">
        <v>12172</v>
      </c>
      <c r="M178" s="26"/>
      <c r="N178" s="26"/>
      <c r="O178" s="25"/>
      <c r="P178" s="25"/>
      <c r="Q178" s="26">
        <f t="shared" si="10"/>
        <v>0</v>
      </c>
      <c r="R178" s="26"/>
      <c r="T178" t="s">
        <v>53</v>
      </c>
      <c r="U178" t="s">
        <v>1615</v>
      </c>
      <c r="V178" t="s">
        <v>79</v>
      </c>
      <c r="W178" t="s">
        <v>62</v>
      </c>
      <c r="X178" t="s">
        <v>55</v>
      </c>
      <c r="Y178" t="s">
        <v>56</v>
      </c>
      <c r="Z178" t="s">
        <v>57</v>
      </c>
      <c r="AA178">
        <v>1</v>
      </c>
      <c r="AB178" t="s">
        <v>63</v>
      </c>
      <c r="AC178" t="s">
        <v>80</v>
      </c>
      <c r="AD178" t="s">
        <v>81</v>
      </c>
      <c r="AE178" t="s">
        <v>1631</v>
      </c>
      <c r="AF178">
        <v>38</v>
      </c>
      <c r="AG178">
        <v>45</v>
      </c>
      <c r="AH178">
        <v>2</v>
      </c>
      <c r="AI178" t="s">
        <v>1632</v>
      </c>
      <c r="AJ178">
        <v>42</v>
      </c>
      <c r="AK178">
        <v>49</v>
      </c>
      <c r="AL178">
        <v>5</v>
      </c>
      <c r="AM178" t="s">
        <v>1621</v>
      </c>
      <c r="AN178" t="s">
        <v>1622</v>
      </c>
      <c r="AQ178" t="s">
        <v>1630</v>
      </c>
      <c r="AY178" t="s">
        <v>12172</v>
      </c>
    </row>
    <row r="179" spans="1:51" x14ac:dyDescent="0.3">
      <c r="A179" s="25" t="s">
        <v>1633</v>
      </c>
      <c r="B179" s="25" t="s">
        <v>1634</v>
      </c>
      <c r="C179" s="25" t="s">
        <v>1423</v>
      </c>
      <c r="D179" s="25">
        <v>360</v>
      </c>
      <c r="E179" s="26">
        <v>599</v>
      </c>
      <c r="F179" s="25">
        <v>31</v>
      </c>
      <c r="G179" s="25">
        <v>192</v>
      </c>
      <c r="H179" s="26">
        <f t="shared" si="8"/>
        <v>93</v>
      </c>
      <c r="I179" s="27">
        <f t="shared" si="9"/>
        <v>453</v>
      </c>
      <c r="J179" s="25"/>
      <c r="K179" s="25"/>
      <c r="L179" s="25" t="s">
        <v>12172</v>
      </c>
      <c r="M179" s="26"/>
      <c r="N179" s="26"/>
      <c r="O179" s="25"/>
      <c r="P179" s="25"/>
      <c r="Q179" s="26">
        <f t="shared" si="10"/>
        <v>0</v>
      </c>
      <c r="R179" s="26"/>
      <c r="T179" t="s">
        <v>53</v>
      </c>
      <c r="U179" t="s">
        <v>1615</v>
      </c>
      <c r="V179" t="s">
        <v>87</v>
      </c>
      <c r="W179" t="s">
        <v>62</v>
      </c>
      <c r="X179" t="s">
        <v>55</v>
      </c>
      <c r="Y179" t="s">
        <v>56</v>
      </c>
      <c r="Z179" t="s">
        <v>57</v>
      </c>
      <c r="AA179">
        <v>1</v>
      </c>
      <c r="AB179" t="s">
        <v>63</v>
      </c>
      <c r="AC179" t="s">
        <v>64</v>
      </c>
      <c r="AD179" t="s">
        <v>65</v>
      </c>
      <c r="AE179" t="s">
        <v>1635</v>
      </c>
      <c r="AF179">
        <v>54</v>
      </c>
      <c r="AG179">
        <v>40</v>
      </c>
      <c r="AH179">
        <v>18</v>
      </c>
      <c r="AI179" t="s">
        <v>1636</v>
      </c>
      <c r="AJ179">
        <v>58</v>
      </c>
      <c r="AK179">
        <v>43</v>
      </c>
      <c r="AL179">
        <v>21</v>
      </c>
      <c r="AM179" t="s">
        <v>1621</v>
      </c>
      <c r="AN179" t="s">
        <v>1622</v>
      </c>
      <c r="AQ179" t="s">
        <v>1423</v>
      </c>
      <c r="AY179" t="s">
        <v>12172</v>
      </c>
    </row>
    <row r="180" spans="1:51" x14ac:dyDescent="0.3">
      <c r="A180" s="25" t="s">
        <v>1637</v>
      </c>
      <c r="B180" s="25" t="s">
        <v>1638</v>
      </c>
      <c r="C180" s="25" t="s">
        <v>1639</v>
      </c>
      <c r="D180" s="25">
        <v>379</v>
      </c>
      <c r="E180" s="26">
        <v>699</v>
      </c>
      <c r="F180" s="25">
        <v>38.799999999999997</v>
      </c>
      <c r="G180" s="25">
        <v>231</v>
      </c>
      <c r="H180" s="26">
        <f t="shared" si="8"/>
        <v>116.39999999999999</v>
      </c>
      <c r="I180" s="27">
        <f t="shared" si="9"/>
        <v>495.4</v>
      </c>
      <c r="J180" s="25"/>
      <c r="K180" s="25"/>
      <c r="L180" s="25" t="s">
        <v>12172</v>
      </c>
      <c r="M180" s="26"/>
      <c r="N180" s="26"/>
      <c r="O180" s="25"/>
      <c r="P180" s="25"/>
      <c r="Q180" s="26">
        <f t="shared" si="10"/>
        <v>0</v>
      </c>
      <c r="R180" s="26"/>
      <c r="T180" t="s">
        <v>53</v>
      </c>
      <c r="U180" t="s">
        <v>1615</v>
      </c>
      <c r="V180" t="s">
        <v>1429</v>
      </c>
      <c r="W180" t="s">
        <v>62</v>
      </c>
      <c r="X180" t="s">
        <v>55</v>
      </c>
      <c r="Y180" t="s">
        <v>56</v>
      </c>
      <c r="Z180" t="s">
        <v>57</v>
      </c>
      <c r="AA180">
        <v>1</v>
      </c>
      <c r="AB180" t="s">
        <v>63</v>
      </c>
      <c r="AC180" t="s">
        <v>207</v>
      </c>
      <c r="AD180" t="s">
        <v>208</v>
      </c>
      <c r="AE180" t="s">
        <v>1640</v>
      </c>
      <c r="AF180">
        <v>54</v>
      </c>
      <c r="AG180">
        <v>50</v>
      </c>
      <c r="AH180">
        <v>18</v>
      </c>
      <c r="AI180" t="s">
        <v>1641</v>
      </c>
      <c r="AJ180">
        <v>58</v>
      </c>
      <c r="AK180">
        <v>53</v>
      </c>
      <c r="AL180">
        <v>21</v>
      </c>
      <c r="AM180" t="s">
        <v>1621</v>
      </c>
      <c r="AN180" t="s">
        <v>1622</v>
      </c>
      <c r="AQ180" t="s">
        <v>1639</v>
      </c>
      <c r="AY180" t="s">
        <v>12172</v>
      </c>
    </row>
    <row r="181" spans="1:51" x14ac:dyDescent="0.3">
      <c r="A181" s="25" t="s">
        <v>1642</v>
      </c>
      <c r="B181" s="25" t="s">
        <v>1643</v>
      </c>
      <c r="C181" s="25" t="s">
        <v>1644</v>
      </c>
      <c r="D181" s="25">
        <v>449</v>
      </c>
      <c r="E181" s="26">
        <v>903</v>
      </c>
      <c r="F181" s="25">
        <v>54.4</v>
      </c>
      <c r="G181" s="25">
        <v>288</v>
      </c>
      <c r="H181" s="26">
        <f t="shared" si="8"/>
        <v>163.19999999999999</v>
      </c>
      <c r="I181" s="27">
        <f t="shared" si="9"/>
        <v>612.20000000000005</v>
      </c>
      <c r="J181" s="25" t="s">
        <v>1645</v>
      </c>
      <c r="K181" s="25" t="s">
        <v>1646</v>
      </c>
      <c r="L181" s="25" t="s">
        <v>12172</v>
      </c>
      <c r="M181" s="26">
        <v>180</v>
      </c>
      <c r="N181" s="26">
        <v>420</v>
      </c>
      <c r="O181" s="25">
        <v>28.5</v>
      </c>
      <c r="P181" s="25">
        <v>96</v>
      </c>
      <c r="Q181" s="26">
        <f t="shared" si="10"/>
        <v>85.5</v>
      </c>
      <c r="R181" s="27">
        <f t="shared" si="11"/>
        <v>265.5</v>
      </c>
      <c r="T181" t="s">
        <v>53</v>
      </c>
      <c r="U181" t="s">
        <v>1615</v>
      </c>
      <c r="V181" t="s">
        <v>95</v>
      </c>
      <c r="W181" t="s">
        <v>62</v>
      </c>
      <c r="X181" t="s">
        <v>55</v>
      </c>
      <c r="Y181" t="s">
        <v>56</v>
      </c>
      <c r="Z181" t="s">
        <v>57</v>
      </c>
      <c r="AA181">
        <v>1</v>
      </c>
      <c r="AB181" t="s">
        <v>96</v>
      </c>
      <c r="AC181" t="s">
        <v>207</v>
      </c>
      <c r="AD181" t="s">
        <v>240</v>
      </c>
      <c r="AE181" t="s">
        <v>1647</v>
      </c>
      <c r="AF181">
        <v>56</v>
      </c>
      <c r="AG181">
        <v>64</v>
      </c>
      <c r="AH181">
        <v>84</v>
      </c>
      <c r="AI181" t="s">
        <v>1648</v>
      </c>
      <c r="AJ181">
        <v>60</v>
      </c>
      <c r="AK181">
        <v>68</v>
      </c>
      <c r="AL181">
        <v>12</v>
      </c>
      <c r="AM181" t="s">
        <v>1621</v>
      </c>
      <c r="AN181" t="s">
        <v>1622</v>
      </c>
      <c r="AP181" t="s">
        <v>1649</v>
      </c>
      <c r="AQ181" t="s">
        <v>1644</v>
      </c>
      <c r="AR181">
        <v>56</v>
      </c>
      <c r="AS181">
        <v>64</v>
      </c>
      <c r="AT181">
        <v>9</v>
      </c>
      <c r="AU181" t="s">
        <v>56</v>
      </c>
      <c r="AV181" t="s">
        <v>57</v>
      </c>
      <c r="AW181" t="s">
        <v>55</v>
      </c>
      <c r="AX181">
        <v>1</v>
      </c>
      <c r="AY181" t="s">
        <v>12172</v>
      </c>
    </row>
    <row r="182" spans="1:51" x14ac:dyDescent="0.3">
      <c r="A182" s="25" t="s">
        <v>1642</v>
      </c>
      <c r="B182" s="25" t="s">
        <v>1643</v>
      </c>
      <c r="C182" s="25" t="s">
        <v>1644</v>
      </c>
      <c r="D182" s="25">
        <v>449</v>
      </c>
      <c r="E182" s="26">
        <v>903</v>
      </c>
      <c r="F182" s="25">
        <v>54.4</v>
      </c>
      <c r="G182" s="25">
        <v>288</v>
      </c>
      <c r="H182" s="26">
        <f t="shared" si="8"/>
        <v>163.19999999999999</v>
      </c>
      <c r="I182" s="27">
        <f t="shared" si="9"/>
        <v>612.20000000000005</v>
      </c>
      <c r="J182" s="25" t="s">
        <v>1650</v>
      </c>
      <c r="K182" s="25" t="s">
        <v>1651</v>
      </c>
      <c r="L182" s="25" t="s">
        <v>12172</v>
      </c>
      <c r="M182" s="26">
        <v>120</v>
      </c>
      <c r="N182" s="26">
        <v>250</v>
      </c>
      <c r="O182" s="25">
        <v>20</v>
      </c>
      <c r="P182" s="25">
        <v>108</v>
      </c>
      <c r="Q182" s="26">
        <f t="shared" si="10"/>
        <v>60</v>
      </c>
      <c r="R182" s="27">
        <f t="shared" si="11"/>
        <v>180</v>
      </c>
      <c r="T182" t="s">
        <v>53</v>
      </c>
      <c r="U182" t="s">
        <v>1615</v>
      </c>
      <c r="V182" t="s">
        <v>95</v>
      </c>
      <c r="W182" t="s">
        <v>62</v>
      </c>
      <c r="X182" t="s">
        <v>55</v>
      </c>
      <c r="Y182" t="s">
        <v>56</v>
      </c>
      <c r="Z182" t="s">
        <v>57</v>
      </c>
      <c r="AA182">
        <v>1</v>
      </c>
      <c r="AB182" t="s">
        <v>96</v>
      </c>
      <c r="AC182" t="s">
        <v>207</v>
      </c>
      <c r="AD182" t="s">
        <v>208</v>
      </c>
      <c r="AE182" t="s">
        <v>1647</v>
      </c>
      <c r="AF182">
        <v>56</v>
      </c>
      <c r="AG182">
        <v>64</v>
      </c>
      <c r="AH182">
        <v>84</v>
      </c>
      <c r="AI182" t="s">
        <v>1652</v>
      </c>
      <c r="AJ182">
        <v>24</v>
      </c>
      <c r="AK182">
        <v>68</v>
      </c>
      <c r="AL182">
        <v>21</v>
      </c>
      <c r="AM182" t="s">
        <v>1621</v>
      </c>
      <c r="AN182" t="s">
        <v>1622</v>
      </c>
      <c r="AP182" t="s">
        <v>1653</v>
      </c>
      <c r="AQ182" t="s">
        <v>1644</v>
      </c>
      <c r="AR182">
        <v>18</v>
      </c>
      <c r="AS182">
        <v>64</v>
      </c>
      <c r="AT182">
        <v>2</v>
      </c>
      <c r="AU182" t="s">
        <v>56</v>
      </c>
      <c r="AV182" t="s">
        <v>57</v>
      </c>
      <c r="AW182" t="s">
        <v>55</v>
      </c>
      <c r="AX182">
        <v>1</v>
      </c>
      <c r="AY182" t="s">
        <v>12172</v>
      </c>
    </row>
    <row r="183" spans="1:51" x14ac:dyDescent="0.3">
      <c r="A183" s="25" t="s">
        <v>1642</v>
      </c>
      <c r="B183" s="25" t="s">
        <v>1643</v>
      </c>
      <c r="C183" s="25" t="s">
        <v>1644</v>
      </c>
      <c r="D183" s="25">
        <v>449</v>
      </c>
      <c r="E183" s="26">
        <v>903</v>
      </c>
      <c r="F183" s="25">
        <v>54.4</v>
      </c>
      <c r="G183" s="25">
        <v>288</v>
      </c>
      <c r="H183" s="26">
        <f t="shared" si="8"/>
        <v>163.19999999999999</v>
      </c>
      <c r="I183" s="27">
        <f t="shared" si="9"/>
        <v>612.20000000000005</v>
      </c>
      <c r="J183" s="25" t="s">
        <v>1654</v>
      </c>
      <c r="K183" s="25" t="s">
        <v>1655</v>
      </c>
      <c r="L183" s="25" t="s">
        <v>12172</v>
      </c>
      <c r="M183" s="26">
        <v>129</v>
      </c>
      <c r="N183" s="26">
        <v>183</v>
      </c>
      <c r="O183" s="25">
        <v>4.5999999999999996</v>
      </c>
      <c r="P183" s="25">
        <v>54</v>
      </c>
      <c r="Q183" s="26">
        <f t="shared" si="10"/>
        <v>13.799999999999999</v>
      </c>
      <c r="R183" s="27">
        <f t="shared" si="11"/>
        <v>142.80000000000001</v>
      </c>
      <c r="T183" t="s">
        <v>53</v>
      </c>
      <c r="U183" t="s">
        <v>1615</v>
      </c>
      <c r="V183" t="s">
        <v>95</v>
      </c>
      <c r="W183" t="s">
        <v>62</v>
      </c>
      <c r="X183" t="s">
        <v>55</v>
      </c>
      <c r="Y183" t="s">
        <v>56</v>
      </c>
      <c r="Z183" t="s">
        <v>57</v>
      </c>
      <c r="AA183">
        <v>1</v>
      </c>
      <c r="AB183" t="s">
        <v>96</v>
      </c>
      <c r="AC183" t="s">
        <v>207</v>
      </c>
      <c r="AD183" t="s">
        <v>102</v>
      </c>
      <c r="AE183" t="s">
        <v>1647</v>
      </c>
      <c r="AF183">
        <v>56</v>
      </c>
      <c r="AG183">
        <v>64</v>
      </c>
      <c r="AH183">
        <v>84</v>
      </c>
      <c r="AI183" t="s">
        <v>1656</v>
      </c>
      <c r="AJ183">
        <v>15</v>
      </c>
      <c r="AK183">
        <v>80</v>
      </c>
      <c r="AL183">
        <v>7</v>
      </c>
      <c r="AM183" t="s">
        <v>1621</v>
      </c>
      <c r="AN183" t="s">
        <v>1622</v>
      </c>
      <c r="AP183" t="s">
        <v>1657</v>
      </c>
      <c r="AQ183" t="s">
        <v>1644</v>
      </c>
      <c r="AR183">
        <v>12</v>
      </c>
      <c r="AS183">
        <v>2</v>
      </c>
      <c r="AT183">
        <v>75</v>
      </c>
      <c r="AU183" t="s">
        <v>56</v>
      </c>
      <c r="AV183" t="s">
        <v>57</v>
      </c>
      <c r="AW183" t="s">
        <v>55</v>
      </c>
      <c r="AX183">
        <v>1</v>
      </c>
      <c r="AY183" t="s">
        <v>12172</v>
      </c>
    </row>
    <row r="184" spans="1:51" x14ac:dyDescent="0.3">
      <c r="A184" s="25" t="s">
        <v>1642</v>
      </c>
      <c r="B184" s="25" t="s">
        <v>1643</v>
      </c>
      <c r="C184" s="25" t="s">
        <v>1644</v>
      </c>
      <c r="D184" s="25">
        <v>449</v>
      </c>
      <c r="E184" s="26">
        <v>903</v>
      </c>
      <c r="F184" s="25">
        <v>54.4</v>
      </c>
      <c r="G184" s="25">
        <v>288</v>
      </c>
      <c r="H184" s="26">
        <f t="shared" si="8"/>
        <v>163.19999999999999</v>
      </c>
      <c r="I184" s="27">
        <f t="shared" si="9"/>
        <v>612.20000000000005</v>
      </c>
      <c r="J184" s="25" t="s">
        <v>1658</v>
      </c>
      <c r="K184" s="25" t="s">
        <v>1659</v>
      </c>
      <c r="L184" s="25" t="s">
        <v>12172</v>
      </c>
      <c r="M184" s="26">
        <v>20</v>
      </c>
      <c r="N184" s="26">
        <v>50</v>
      </c>
      <c r="O184" s="25">
        <v>1.3</v>
      </c>
      <c r="P184" s="25">
        <v>30</v>
      </c>
      <c r="Q184" s="26">
        <f t="shared" si="10"/>
        <v>3.9000000000000004</v>
      </c>
      <c r="R184" s="27">
        <f t="shared" si="11"/>
        <v>23.9</v>
      </c>
      <c r="T184" t="s">
        <v>53</v>
      </c>
      <c r="U184" t="s">
        <v>1615</v>
      </c>
      <c r="V184" t="s">
        <v>95</v>
      </c>
      <c r="W184" t="s">
        <v>62</v>
      </c>
      <c r="X184" t="s">
        <v>55</v>
      </c>
      <c r="Y184" t="s">
        <v>56</v>
      </c>
      <c r="Z184" t="s">
        <v>57</v>
      </c>
      <c r="AA184">
        <v>1</v>
      </c>
      <c r="AB184" t="s">
        <v>96</v>
      </c>
      <c r="AC184" t="s">
        <v>207</v>
      </c>
      <c r="AD184" t="s">
        <v>172</v>
      </c>
      <c r="AE184" t="s">
        <v>1647</v>
      </c>
      <c r="AF184">
        <v>56</v>
      </c>
      <c r="AG184">
        <v>64</v>
      </c>
      <c r="AH184">
        <v>84</v>
      </c>
      <c r="AI184" t="s">
        <v>1660</v>
      </c>
      <c r="AJ184">
        <v>6</v>
      </c>
      <c r="AK184">
        <v>61</v>
      </c>
      <c r="AL184">
        <v>6</v>
      </c>
      <c r="AM184" t="s">
        <v>1621</v>
      </c>
      <c r="AN184" t="s">
        <v>1622</v>
      </c>
      <c r="AP184" t="s">
        <v>1661</v>
      </c>
      <c r="AQ184" t="s">
        <v>1644</v>
      </c>
      <c r="AR184">
        <v>1</v>
      </c>
      <c r="AS184">
        <v>60</v>
      </c>
      <c r="AT184">
        <v>3</v>
      </c>
      <c r="AU184" t="s">
        <v>56</v>
      </c>
      <c r="AV184" t="s">
        <v>57</v>
      </c>
      <c r="AW184" t="s">
        <v>55</v>
      </c>
      <c r="AX184">
        <v>1</v>
      </c>
      <c r="AY184" t="s">
        <v>12172</v>
      </c>
    </row>
    <row r="185" spans="1:51" x14ac:dyDescent="0.3">
      <c r="A185" s="25" t="s">
        <v>1682</v>
      </c>
      <c r="B185" s="25" t="s">
        <v>1683</v>
      </c>
      <c r="C185" s="25" t="s">
        <v>1684</v>
      </c>
      <c r="D185" s="25">
        <v>599</v>
      </c>
      <c r="E185" s="26">
        <v>1099</v>
      </c>
      <c r="F185" s="25">
        <v>51.1</v>
      </c>
      <c r="G185" s="25">
        <v>316</v>
      </c>
      <c r="H185" s="26">
        <f t="shared" si="8"/>
        <v>153.30000000000001</v>
      </c>
      <c r="I185" s="27">
        <f t="shared" si="9"/>
        <v>752.3</v>
      </c>
      <c r="J185" s="25" t="s">
        <v>1685</v>
      </c>
      <c r="K185" s="25" t="s">
        <v>1686</v>
      </c>
      <c r="L185" s="25" t="s">
        <v>12172</v>
      </c>
      <c r="M185" s="26">
        <v>240</v>
      </c>
      <c r="N185" s="26">
        <v>525</v>
      </c>
      <c r="O185" s="25">
        <v>36.1</v>
      </c>
      <c r="P185" s="25">
        <v>108</v>
      </c>
      <c r="Q185" s="26">
        <f t="shared" si="10"/>
        <v>108.30000000000001</v>
      </c>
      <c r="R185" s="27">
        <f t="shared" si="11"/>
        <v>348.3</v>
      </c>
      <c r="T185" t="s">
        <v>53</v>
      </c>
      <c r="U185" t="s">
        <v>1615</v>
      </c>
      <c r="V185" t="s">
        <v>95</v>
      </c>
      <c r="W185" t="s">
        <v>62</v>
      </c>
      <c r="X185" t="s">
        <v>55</v>
      </c>
      <c r="Y185" t="s">
        <v>56</v>
      </c>
      <c r="Z185" t="s">
        <v>57</v>
      </c>
      <c r="AA185">
        <v>1</v>
      </c>
      <c r="AB185" t="s">
        <v>96</v>
      </c>
      <c r="AC185" t="s">
        <v>64</v>
      </c>
      <c r="AD185" t="s">
        <v>240</v>
      </c>
      <c r="AE185" t="s">
        <v>1687</v>
      </c>
      <c r="AF185">
        <v>56</v>
      </c>
      <c r="AG185">
        <v>80</v>
      </c>
      <c r="AH185">
        <v>84</v>
      </c>
      <c r="AI185" t="s">
        <v>1688</v>
      </c>
      <c r="AJ185">
        <v>61</v>
      </c>
      <c r="AK185">
        <v>84</v>
      </c>
      <c r="AL185">
        <v>12</v>
      </c>
      <c r="AM185" t="s">
        <v>1621</v>
      </c>
      <c r="AN185" t="s">
        <v>1622</v>
      </c>
      <c r="AP185" t="s">
        <v>1689</v>
      </c>
      <c r="AQ185" t="s">
        <v>1684</v>
      </c>
      <c r="AR185">
        <v>56</v>
      </c>
      <c r="AS185">
        <v>80</v>
      </c>
      <c r="AT185">
        <v>9</v>
      </c>
      <c r="AU185" t="s">
        <v>56</v>
      </c>
      <c r="AV185" t="s">
        <v>57</v>
      </c>
      <c r="AW185" t="s">
        <v>55</v>
      </c>
      <c r="AX185">
        <v>1</v>
      </c>
      <c r="AY185" t="s">
        <v>12172</v>
      </c>
    </row>
    <row r="186" spans="1:51" x14ac:dyDescent="0.3">
      <c r="A186" s="25" t="s">
        <v>1682</v>
      </c>
      <c r="B186" s="25" t="s">
        <v>1683</v>
      </c>
      <c r="C186" s="25" t="s">
        <v>1684</v>
      </c>
      <c r="D186" s="25">
        <v>599</v>
      </c>
      <c r="E186" s="26">
        <v>1099</v>
      </c>
      <c r="F186" s="25">
        <v>51.1</v>
      </c>
      <c r="G186" s="25">
        <v>316</v>
      </c>
      <c r="H186" s="26">
        <f t="shared" si="8"/>
        <v>153.30000000000001</v>
      </c>
      <c r="I186" s="27">
        <f t="shared" si="9"/>
        <v>752.3</v>
      </c>
      <c r="J186" s="25" t="s">
        <v>1690</v>
      </c>
      <c r="K186" s="25" t="s">
        <v>1691</v>
      </c>
      <c r="L186" s="25" t="s">
        <v>12172</v>
      </c>
      <c r="M186" s="26">
        <v>160</v>
      </c>
      <c r="N186" s="26">
        <v>295</v>
      </c>
      <c r="O186" s="25">
        <v>8.8000000000000007</v>
      </c>
      <c r="P186" s="25">
        <v>121</v>
      </c>
      <c r="Q186" s="26">
        <f t="shared" si="10"/>
        <v>26.400000000000002</v>
      </c>
      <c r="R186" s="27">
        <f t="shared" si="11"/>
        <v>186.4</v>
      </c>
      <c r="T186" t="s">
        <v>53</v>
      </c>
      <c r="U186" t="s">
        <v>1615</v>
      </c>
      <c r="V186" t="s">
        <v>95</v>
      </c>
      <c r="W186" t="s">
        <v>62</v>
      </c>
      <c r="X186" t="s">
        <v>55</v>
      </c>
      <c r="Y186" t="s">
        <v>56</v>
      </c>
      <c r="Z186" t="s">
        <v>57</v>
      </c>
      <c r="AA186">
        <v>1</v>
      </c>
      <c r="AB186" t="s">
        <v>96</v>
      </c>
      <c r="AC186" t="s">
        <v>64</v>
      </c>
      <c r="AD186" t="s">
        <v>798</v>
      </c>
      <c r="AE186" t="s">
        <v>1687</v>
      </c>
      <c r="AF186">
        <v>56</v>
      </c>
      <c r="AG186">
        <v>80</v>
      </c>
      <c r="AH186">
        <v>84</v>
      </c>
      <c r="AI186" t="s">
        <v>1692</v>
      </c>
      <c r="AJ186">
        <v>30</v>
      </c>
      <c r="AK186">
        <v>84</v>
      </c>
      <c r="AL186">
        <v>6</v>
      </c>
      <c r="AM186" t="s">
        <v>1621</v>
      </c>
      <c r="AN186" t="s">
        <v>1622</v>
      </c>
      <c r="AP186" t="s">
        <v>1693</v>
      </c>
      <c r="AQ186" t="s">
        <v>1684</v>
      </c>
      <c r="AR186">
        <v>22</v>
      </c>
      <c r="AS186">
        <v>80</v>
      </c>
      <c r="AT186">
        <v>2</v>
      </c>
      <c r="AU186" t="s">
        <v>56</v>
      </c>
      <c r="AV186" t="s">
        <v>57</v>
      </c>
      <c r="AW186" t="s">
        <v>55</v>
      </c>
      <c r="AX186">
        <v>1</v>
      </c>
      <c r="AY186" t="s">
        <v>12172</v>
      </c>
    </row>
    <row r="187" spans="1:51" x14ac:dyDescent="0.3">
      <c r="A187" s="25" t="s">
        <v>1682</v>
      </c>
      <c r="B187" s="25" t="s">
        <v>1683</v>
      </c>
      <c r="C187" s="25" t="s">
        <v>1684</v>
      </c>
      <c r="D187" s="25">
        <v>599</v>
      </c>
      <c r="E187" s="26">
        <v>1099</v>
      </c>
      <c r="F187" s="25">
        <v>51.1</v>
      </c>
      <c r="G187" s="25">
        <v>316</v>
      </c>
      <c r="H187" s="26">
        <f t="shared" si="8"/>
        <v>153.30000000000001</v>
      </c>
      <c r="I187" s="27">
        <f t="shared" si="9"/>
        <v>752.3</v>
      </c>
      <c r="J187" s="25" t="s">
        <v>1694</v>
      </c>
      <c r="K187" s="25" t="s">
        <v>1695</v>
      </c>
      <c r="L187" s="25" t="s">
        <v>12172</v>
      </c>
      <c r="M187" s="26">
        <v>179</v>
      </c>
      <c r="N187" s="26">
        <v>229</v>
      </c>
      <c r="O187" s="25">
        <v>4.5999999999999996</v>
      </c>
      <c r="P187" s="25">
        <v>54</v>
      </c>
      <c r="Q187" s="26">
        <f t="shared" si="10"/>
        <v>13.799999999999999</v>
      </c>
      <c r="R187" s="27">
        <f t="shared" si="11"/>
        <v>192.8</v>
      </c>
      <c r="T187" t="s">
        <v>53</v>
      </c>
      <c r="U187" t="s">
        <v>1615</v>
      </c>
      <c r="V187" t="s">
        <v>95</v>
      </c>
      <c r="W187" t="s">
        <v>62</v>
      </c>
      <c r="X187" t="s">
        <v>55</v>
      </c>
      <c r="Y187" t="s">
        <v>56</v>
      </c>
      <c r="Z187" t="s">
        <v>57</v>
      </c>
      <c r="AA187">
        <v>1</v>
      </c>
      <c r="AB187" t="s">
        <v>96</v>
      </c>
      <c r="AC187" t="s">
        <v>64</v>
      </c>
      <c r="AD187" t="s">
        <v>102</v>
      </c>
      <c r="AE187" t="s">
        <v>1687</v>
      </c>
      <c r="AF187">
        <v>56</v>
      </c>
      <c r="AG187">
        <v>80</v>
      </c>
      <c r="AH187">
        <v>84</v>
      </c>
      <c r="AI187" t="s">
        <v>1656</v>
      </c>
      <c r="AJ187">
        <v>15</v>
      </c>
      <c r="AK187">
        <v>80</v>
      </c>
      <c r="AL187">
        <v>7</v>
      </c>
      <c r="AM187" t="s">
        <v>1621</v>
      </c>
      <c r="AN187" t="s">
        <v>1622</v>
      </c>
      <c r="AP187" t="s">
        <v>1696</v>
      </c>
      <c r="AQ187" t="s">
        <v>1684</v>
      </c>
      <c r="AR187">
        <v>12</v>
      </c>
      <c r="AS187">
        <v>2</v>
      </c>
      <c r="AT187">
        <v>75</v>
      </c>
      <c r="AU187" t="s">
        <v>56</v>
      </c>
      <c r="AV187" t="s">
        <v>57</v>
      </c>
      <c r="AW187" t="s">
        <v>55</v>
      </c>
      <c r="AX187">
        <v>1</v>
      </c>
      <c r="AY187" t="s">
        <v>12172</v>
      </c>
    </row>
    <row r="188" spans="1:51" x14ac:dyDescent="0.3">
      <c r="A188" s="25" t="s">
        <v>1682</v>
      </c>
      <c r="B188" s="25" t="s">
        <v>1683</v>
      </c>
      <c r="C188" s="25" t="s">
        <v>1684</v>
      </c>
      <c r="D188" s="25">
        <v>599</v>
      </c>
      <c r="E188" s="26">
        <v>1099</v>
      </c>
      <c r="F188" s="25">
        <v>51.1</v>
      </c>
      <c r="G188" s="25">
        <v>316</v>
      </c>
      <c r="H188" s="26">
        <f t="shared" si="8"/>
        <v>153.30000000000001</v>
      </c>
      <c r="I188" s="27">
        <f t="shared" si="9"/>
        <v>752.3</v>
      </c>
      <c r="J188" s="25" t="s">
        <v>1697</v>
      </c>
      <c r="K188" s="25" t="s">
        <v>1698</v>
      </c>
      <c r="L188" s="25" t="s">
        <v>12172</v>
      </c>
      <c r="M188" s="26">
        <v>20</v>
      </c>
      <c r="N188" s="26">
        <v>50</v>
      </c>
      <c r="O188" s="25">
        <v>1.6</v>
      </c>
      <c r="P188" s="25">
        <v>33</v>
      </c>
      <c r="Q188" s="26">
        <f t="shared" si="10"/>
        <v>4.8000000000000007</v>
      </c>
      <c r="R188" s="27">
        <f t="shared" si="11"/>
        <v>24.8</v>
      </c>
      <c r="T188" t="s">
        <v>53</v>
      </c>
      <c r="U188" t="s">
        <v>1615</v>
      </c>
      <c r="V188" t="s">
        <v>95</v>
      </c>
      <c r="W188" t="s">
        <v>62</v>
      </c>
      <c r="X188" t="s">
        <v>55</v>
      </c>
      <c r="Y188" t="s">
        <v>56</v>
      </c>
      <c r="Z188" t="s">
        <v>57</v>
      </c>
      <c r="AA188">
        <v>1</v>
      </c>
      <c r="AB188" t="s">
        <v>96</v>
      </c>
      <c r="AC188" t="s">
        <v>64</v>
      </c>
      <c r="AD188" t="s">
        <v>339</v>
      </c>
      <c r="AE188" t="s">
        <v>1687</v>
      </c>
      <c r="AF188">
        <v>56</v>
      </c>
      <c r="AG188">
        <v>80</v>
      </c>
      <c r="AH188">
        <v>84</v>
      </c>
      <c r="AI188" t="s">
        <v>1699</v>
      </c>
      <c r="AJ188">
        <v>6</v>
      </c>
      <c r="AK188">
        <v>77</v>
      </c>
      <c r="AL188">
        <v>6</v>
      </c>
      <c r="AM188" t="s">
        <v>1621</v>
      </c>
      <c r="AN188" t="s">
        <v>1622</v>
      </c>
      <c r="AP188" t="s">
        <v>1700</v>
      </c>
      <c r="AQ188" t="s">
        <v>1684</v>
      </c>
      <c r="AR188">
        <v>1</v>
      </c>
      <c r="AS188">
        <v>76</v>
      </c>
      <c r="AT188">
        <v>3</v>
      </c>
      <c r="AU188" t="s">
        <v>56</v>
      </c>
      <c r="AV188" t="s">
        <v>57</v>
      </c>
      <c r="AW188" t="s">
        <v>55</v>
      </c>
      <c r="AX188">
        <v>1</v>
      </c>
      <c r="AY188" t="s">
        <v>12172</v>
      </c>
    </row>
    <row r="189" spans="1:51" x14ac:dyDescent="0.3">
      <c r="A189" s="23" t="s">
        <v>1710</v>
      </c>
      <c r="B189" s="23"/>
      <c r="C189" s="23"/>
      <c r="D189" s="23"/>
      <c r="E189" s="24"/>
      <c r="F189" s="23"/>
      <c r="G189" s="23"/>
      <c r="H189" s="24"/>
      <c r="I189" s="24"/>
      <c r="J189" s="23"/>
      <c r="K189" s="23"/>
      <c r="L189" s="23" t="s">
        <v>12172</v>
      </c>
      <c r="M189" s="24"/>
      <c r="N189" s="24"/>
      <c r="O189" s="23"/>
      <c r="P189" s="23"/>
      <c r="Q189" s="24">
        <f t="shared" si="10"/>
        <v>0</v>
      </c>
      <c r="R189" s="24"/>
      <c r="S189" s="21"/>
      <c r="T189" s="21" t="s">
        <v>53</v>
      </c>
      <c r="U189" s="21" t="s">
        <v>1711</v>
      </c>
      <c r="V189" s="21"/>
      <c r="W189" s="21"/>
      <c r="X189" s="21" t="s">
        <v>198</v>
      </c>
      <c r="Y189" s="21" t="s">
        <v>199</v>
      </c>
      <c r="Z189" s="21" t="s">
        <v>916</v>
      </c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 t="s">
        <v>12172</v>
      </c>
    </row>
    <row r="190" spans="1:51" x14ac:dyDescent="0.3">
      <c r="A190" s="25" t="s">
        <v>1712</v>
      </c>
      <c r="B190" s="25" t="s">
        <v>1713</v>
      </c>
      <c r="C190" s="25" t="s">
        <v>1714</v>
      </c>
      <c r="D190" s="25">
        <v>179</v>
      </c>
      <c r="E190" s="26">
        <v>229</v>
      </c>
      <c r="F190" s="25">
        <v>9.6</v>
      </c>
      <c r="G190" s="25">
        <v>60</v>
      </c>
      <c r="H190" s="26">
        <f t="shared" si="8"/>
        <v>28.799999999999997</v>
      </c>
      <c r="I190" s="27">
        <f t="shared" si="9"/>
        <v>207.8</v>
      </c>
      <c r="J190" s="25"/>
      <c r="K190" s="25"/>
      <c r="L190" s="25" t="s">
        <v>12172</v>
      </c>
      <c r="M190" s="26"/>
      <c r="N190" s="26"/>
      <c r="O190" s="25"/>
      <c r="P190" s="25"/>
      <c r="Q190" s="26">
        <f t="shared" si="10"/>
        <v>0</v>
      </c>
      <c r="R190" s="26"/>
      <c r="T190" t="s">
        <v>53</v>
      </c>
      <c r="U190" t="s">
        <v>1711</v>
      </c>
      <c r="V190" t="s">
        <v>61</v>
      </c>
      <c r="W190" t="s">
        <v>62</v>
      </c>
      <c r="X190" t="s">
        <v>198</v>
      </c>
      <c r="Y190" t="s">
        <v>199</v>
      </c>
      <c r="Z190" t="s">
        <v>916</v>
      </c>
      <c r="AA190">
        <v>1</v>
      </c>
      <c r="AB190" t="s">
        <v>63</v>
      </c>
      <c r="AC190" t="s">
        <v>64</v>
      </c>
      <c r="AD190" t="s">
        <v>65</v>
      </c>
      <c r="AE190" t="s">
        <v>1715</v>
      </c>
      <c r="AF190">
        <v>22</v>
      </c>
      <c r="AG190">
        <v>24</v>
      </c>
      <c r="AH190">
        <v>18</v>
      </c>
      <c r="AI190" t="s">
        <v>1716</v>
      </c>
      <c r="AJ190">
        <v>27</v>
      </c>
      <c r="AK190">
        <v>28</v>
      </c>
      <c r="AL190">
        <v>22</v>
      </c>
      <c r="AM190" t="s">
        <v>1717</v>
      </c>
      <c r="AN190" t="s">
        <v>1718</v>
      </c>
      <c r="AQ190" t="s">
        <v>1714</v>
      </c>
      <c r="AY190" t="s">
        <v>12172</v>
      </c>
    </row>
    <row r="191" spans="1:51" x14ac:dyDescent="0.3">
      <c r="A191" s="25" t="s">
        <v>1719</v>
      </c>
      <c r="B191" s="25" t="s">
        <v>1720</v>
      </c>
      <c r="C191" s="25" t="s">
        <v>1721</v>
      </c>
      <c r="D191" s="25">
        <v>199</v>
      </c>
      <c r="E191" s="26">
        <v>249</v>
      </c>
      <c r="F191" s="25">
        <v>11.8</v>
      </c>
      <c r="G191" s="25">
        <v>76</v>
      </c>
      <c r="H191" s="26">
        <f t="shared" si="8"/>
        <v>35.400000000000006</v>
      </c>
      <c r="I191" s="27">
        <f t="shared" si="9"/>
        <v>234.4</v>
      </c>
      <c r="J191" s="25"/>
      <c r="K191" s="25"/>
      <c r="L191" s="25" t="s">
        <v>12172</v>
      </c>
      <c r="M191" s="26"/>
      <c r="N191" s="26"/>
      <c r="O191" s="25"/>
      <c r="P191" s="25"/>
      <c r="Q191" s="26">
        <f t="shared" si="10"/>
        <v>0</v>
      </c>
      <c r="R191" s="26"/>
      <c r="T191" t="s">
        <v>53</v>
      </c>
      <c r="U191" t="s">
        <v>1711</v>
      </c>
      <c r="V191" t="s">
        <v>61</v>
      </c>
      <c r="W191" t="s">
        <v>62</v>
      </c>
      <c r="X191" t="s">
        <v>198</v>
      </c>
      <c r="Y191" t="s">
        <v>199</v>
      </c>
      <c r="Z191" t="s">
        <v>916</v>
      </c>
      <c r="AA191">
        <v>1</v>
      </c>
      <c r="AB191" t="s">
        <v>63</v>
      </c>
      <c r="AC191" t="s">
        <v>64</v>
      </c>
      <c r="AD191" t="s">
        <v>65</v>
      </c>
      <c r="AE191" t="s">
        <v>1722</v>
      </c>
      <c r="AF191">
        <v>24</v>
      </c>
      <c r="AG191">
        <v>28</v>
      </c>
      <c r="AH191">
        <v>18</v>
      </c>
      <c r="AI191" t="s">
        <v>1723</v>
      </c>
      <c r="AJ191">
        <v>29</v>
      </c>
      <c r="AK191">
        <v>32</v>
      </c>
      <c r="AL191">
        <v>22</v>
      </c>
      <c r="AM191" t="s">
        <v>1717</v>
      </c>
      <c r="AN191" t="s">
        <v>1718</v>
      </c>
      <c r="AQ191" t="s">
        <v>1721</v>
      </c>
      <c r="AY191" t="s">
        <v>12172</v>
      </c>
    </row>
    <row r="192" spans="1:51" x14ac:dyDescent="0.3">
      <c r="A192" s="25" t="s">
        <v>1724</v>
      </c>
      <c r="B192" s="25" t="s">
        <v>1725</v>
      </c>
      <c r="C192" s="25" t="s">
        <v>1726</v>
      </c>
      <c r="D192" s="25">
        <v>379</v>
      </c>
      <c r="E192" s="26">
        <v>599</v>
      </c>
      <c r="F192" s="25">
        <v>40</v>
      </c>
      <c r="G192" s="25">
        <v>260</v>
      </c>
      <c r="H192" s="26">
        <f t="shared" si="8"/>
        <v>120</v>
      </c>
      <c r="I192" s="27">
        <f t="shared" si="9"/>
        <v>499</v>
      </c>
      <c r="J192" s="25"/>
      <c r="K192" s="25"/>
      <c r="L192" s="25" t="s">
        <v>12172</v>
      </c>
      <c r="M192" s="26"/>
      <c r="N192" s="26"/>
      <c r="O192" s="25"/>
      <c r="P192" s="25"/>
      <c r="Q192" s="26">
        <f t="shared" si="10"/>
        <v>0</v>
      </c>
      <c r="R192" s="26"/>
      <c r="T192" t="s">
        <v>53</v>
      </c>
      <c r="U192" t="s">
        <v>1711</v>
      </c>
      <c r="V192" t="s">
        <v>73</v>
      </c>
      <c r="W192" t="s">
        <v>62</v>
      </c>
      <c r="X192" t="s">
        <v>198</v>
      </c>
      <c r="Y192" t="s">
        <v>199</v>
      </c>
      <c r="Z192" t="s">
        <v>916</v>
      </c>
      <c r="AA192">
        <v>1</v>
      </c>
      <c r="AB192" t="s">
        <v>63</v>
      </c>
      <c r="AC192" t="s">
        <v>64</v>
      </c>
      <c r="AD192" t="s">
        <v>65</v>
      </c>
      <c r="AE192" t="s">
        <v>1727</v>
      </c>
      <c r="AF192">
        <v>35</v>
      </c>
      <c r="AG192">
        <v>68</v>
      </c>
      <c r="AH192">
        <v>20</v>
      </c>
      <c r="AI192" t="s">
        <v>1728</v>
      </c>
      <c r="AJ192">
        <v>40</v>
      </c>
      <c r="AK192">
        <v>72</v>
      </c>
      <c r="AL192">
        <v>24</v>
      </c>
      <c r="AM192" t="s">
        <v>1717</v>
      </c>
      <c r="AN192" t="s">
        <v>1718</v>
      </c>
      <c r="AQ192" t="s">
        <v>1726</v>
      </c>
      <c r="AY192" t="s">
        <v>12172</v>
      </c>
    </row>
    <row r="193" spans="1:51" x14ac:dyDescent="0.3">
      <c r="A193" s="25" t="s">
        <v>1729</v>
      </c>
      <c r="B193" s="25" t="s">
        <v>1730</v>
      </c>
      <c r="C193" s="25" t="s">
        <v>1731</v>
      </c>
      <c r="D193" s="25">
        <v>59</v>
      </c>
      <c r="E193" s="26">
        <v>99</v>
      </c>
      <c r="F193" s="25">
        <v>4.4000000000000004</v>
      </c>
      <c r="G193" s="25">
        <v>31</v>
      </c>
      <c r="H193" s="26">
        <f t="shared" si="8"/>
        <v>13.200000000000001</v>
      </c>
      <c r="I193" s="27">
        <f t="shared" si="9"/>
        <v>72.2</v>
      </c>
      <c r="J193" s="25"/>
      <c r="K193" s="25"/>
      <c r="L193" s="25" t="s">
        <v>12172</v>
      </c>
      <c r="M193" s="26"/>
      <c r="N193" s="26"/>
      <c r="O193" s="25"/>
      <c r="P193" s="25"/>
      <c r="Q193" s="26">
        <f t="shared" si="10"/>
        <v>0</v>
      </c>
      <c r="R193" s="26"/>
      <c r="T193" t="s">
        <v>53</v>
      </c>
      <c r="U193" t="s">
        <v>1711</v>
      </c>
      <c r="V193" t="s">
        <v>79</v>
      </c>
      <c r="W193" t="s">
        <v>62</v>
      </c>
      <c r="X193" t="s">
        <v>198</v>
      </c>
      <c r="Y193" t="s">
        <v>199</v>
      </c>
      <c r="Z193" t="s">
        <v>916</v>
      </c>
      <c r="AA193">
        <v>1</v>
      </c>
      <c r="AB193" t="s">
        <v>63</v>
      </c>
      <c r="AC193" t="s">
        <v>64</v>
      </c>
      <c r="AD193" t="s">
        <v>65</v>
      </c>
      <c r="AE193" t="s">
        <v>1732</v>
      </c>
      <c r="AF193">
        <v>38</v>
      </c>
      <c r="AG193">
        <v>40</v>
      </c>
      <c r="AH193">
        <v>1</v>
      </c>
      <c r="AI193" t="s">
        <v>1733</v>
      </c>
      <c r="AJ193">
        <v>4</v>
      </c>
      <c r="AK193">
        <v>45</v>
      </c>
      <c r="AL193">
        <v>42</v>
      </c>
      <c r="AM193" t="s">
        <v>1717</v>
      </c>
      <c r="AN193" t="s">
        <v>1718</v>
      </c>
      <c r="AQ193" t="s">
        <v>1731</v>
      </c>
      <c r="AY193" t="s">
        <v>12172</v>
      </c>
    </row>
    <row r="194" spans="1:51" x14ac:dyDescent="0.3">
      <c r="A194" s="25" t="s">
        <v>1734</v>
      </c>
      <c r="B194" s="25" t="s">
        <v>1735</v>
      </c>
      <c r="C194" s="25" t="s">
        <v>1736</v>
      </c>
      <c r="D194" s="25">
        <v>129</v>
      </c>
      <c r="E194" s="26">
        <v>179</v>
      </c>
      <c r="F194" s="25">
        <v>7</v>
      </c>
      <c r="G194" s="25">
        <v>40</v>
      </c>
      <c r="H194" s="26">
        <f t="shared" si="8"/>
        <v>21</v>
      </c>
      <c r="I194" s="27">
        <f t="shared" si="9"/>
        <v>150</v>
      </c>
      <c r="J194" s="25"/>
      <c r="K194" s="25"/>
      <c r="L194" s="25" t="s">
        <v>12172</v>
      </c>
      <c r="M194" s="26"/>
      <c r="N194" s="26"/>
      <c r="O194" s="25"/>
      <c r="P194" s="25"/>
      <c r="Q194" s="26">
        <f t="shared" si="10"/>
        <v>0</v>
      </c>
      <c r="R194" s="26"/>
      <c r="T194" t="s">
        <v>53</v>
      </c>
      <c r="U194" t="s">
        <v>1711</v>
      </c>
      <c r="V194" t="s">
        <v>79</v>
      </c>
      <c r="W194" t="s">
        <v>62</v>
      </c>
      <c r="X194" t="s">
        <v>198</v>
      </c>
      <c r="Y194" t="s">
        <v>199</v>
      </c>
      <c r="Z194" t="s">
        <v>916</v>
      </c>
      <c r="AA194">
        <v>1</v>
      </c>
      <c r="AB194" t="s">
        <v>63</v>
      </c>
      <c r="AC194" t="s">
        <v>207</v>
      </c>
      <c r="AD194" t="s">
        <v>208</v>
      </c>
      <c r="AE194" t="s">
        <v>1737</v>
      </c>
      <c r="AF194">
        <v>76</v>
      </c>
      <c r="AG194">
        <v>34</v>
      </c>
      <c r="AH194">
        <v>2</v>
      </c>
      <c r="AI194" t="s">
        <v>1738</v>
      </c>
      <c r="AJ194">
        <v>4</v>
      </c>
      <c r="AK194">
        <v>80</v>
      </c>
      <c r="AL194">
        <v>38</v>
      </c>
      <c r="AM194" t="s">
        <v>1717</v>
      </c>
      <c r="AN194" t="s">
        <v>1718</v>
      </c>
      <c r="AQ194" t="s">
        <v>1736</v>
      </c>
      <c r="AY194" t="s">
        <v>12172</v>
      </c>
    </row>
    <row r="195" spans="1:51" x14ac:dyDescent="0.3">
      <c r="A195" s="25" t="s">
        <v>1739</v>
      </c>
      <c r="B195" s="25" t="s">
        <v>1740</v>
      </c>
      <c r="C195" s="25" t="s">
        <v>1741</v>
      </c>
      <c r="D195" s="25">
        <v>390</v>
      </c>
      <c r="E195" s="26">
        <v>599</v>
      </c>
      <c r="F195" s="25">
        <v>34.799999999999997</v>
      </c>
      <c r="G195" s="25">
        <v>261</v>
      </c>
      <c r="H195" s="26">
        <f t="shared" si="8"/>
        <v>104.39999999999999</v>
      </c>
      <c r="I195" s="27">
        <f t="shared" si="9"/>
        <v>494.4</v>
      </c>
      <c r="J195" s="25"/>
      <c r="K195" s="25"/>
      <c r="L195" s="25" t="s">
        <v>12172</v>
      </c>
      <c r="M195" s="26"/>
      <c r="N195" s="26"/>
      <c r="O195" s="25"/>
      <c r="P195" s="25"/>
      <c r="Q195" s="26">
        <f t="shared" si="10"/>
        <v>0</v>
      </c>
      <c r="R195" s="26"/>
      <c r="T195" t="s">
        <v>53</v>
      </c>
      <c r="U195" t="s">
        <v>1711</v>
      </c>
      <c r="V195" t="s">
        <v>87</v>
      </c>
      <c r="W195" t="s">
        <v>62</v>
      </c>
      <c r="X195" t="s">
        <v>198</v>
      </c>
      <c r="Y195" t="s">
        <v>199</v>
      </c>
      <c r="Z195" t="s">
        <v>916</v>
      </c>
      <c r="AA195">
        <v>1</v>
      </c>
      <c r="AB195" t="s">
        <v>63</v>
      </c>
      <c r="AC195" t="s">
        <v>64</v>
      </c>
      <c r="AD195" t="s">
        <v>65</v>
      </c>
      <c r="AE195" t="s">
        <v>1742</v>
      </c>
      <c r="AF195">
        <v>52</v>
      </c>
      <c r="AG195">
        <v>40</v>
      </c>
      <c r="AH195">
        <v>20</v>
      </c>
      <c r="AI195" t="s">
        <v>1743</v>
      </c>
      <c r="AJ195">
        <v>57</v>
      </c>
      <c r="AK195">
        <v>44</v>
      </c>
      <c r="AL195">
        <v>24</v>
      </c>
      <c r="AM195" t="s">
        <v>1717</v>
      </c>
      <c r="AN195" t="s">
        <v>1718</v>
      </c>
      <c r="AQ195" t="s">
        <v>1741</v>
      </c>
      <c r="AY195" t="s">
        <v>12172</v>
      </c>
    </row>
    <row r="196" spans="1:51" x14ac:dyDescent="0.3">
      <c r="A196" s="25" t="s">
        <v>1744</v>
      </c>
      <c r="B196" s="25" t="s">
        <v>1745</v>
      </c>
      <c r="C196" s="25" t="s">
        <v>1746</v>
      </c>
      <c r="D196" s="25">
        <v>179</v>
      </c>
      <c r="E196" s="26">
        <v>279</v>
      </c>
      <c r="F196" s="25">
        <v>17</v>
      </c>
      <c r="G196" s="25">
        <v>140</v>
      </c>
      <c r="H196" s="26">
        <f t="shared" ref="H196:H259" si="12">F196*3</f>
        <v>51</v>
      </c>
      <c r="I196" s="27">
        <f t="shared" ref="I196:I259" si="13">H196+D196</f>
        <v>230</v>
      </c>
      <c r="J196" s="25"/>
      <c r="K196" s="25"/>
      <c r="L196" s="25" t="s">
        <v>12172</v>
      </c>
      <c r="M196" s="26"/>
      <c r="N196" s="26"/>
      <c r="O196" s="25"/>
      <c r="P196" s="25"/>
      <c r="Q196" s="26">
        <f t="shared" si="10"/>
        <v>0</v>
      </c>
      <c r="R196" s="26"/>
      <c r="T196" t="s">
        <v>53</v>
      </c>
      <c r="U196" t="s">
        <v>1711</v>
      </c>
      <c r="V196" t="s">
        <v>502</v>
      </c>
      <c r="W196" t="s">
        <v>62</v>
      </c>
      <c r="X196" t="s">
        <v>198</v>
      </c>
      <c r="Y196" t="s">
        <v>199</v>
      </c>
      <c r="Z196" t="s">
        <v>916</v>
      </c>
      <c r="AA196">
        <v>1</v>
      </c>
      <c r="AB196" t="s">
        <v>503</v>
      </c>
      <c r="AC196" t="s">
        <v>80</v>
      </c>
      <c r="AD196" t="s">
        <v>81</v>
      </c>
      <c r="AE196" t="s">
        <v>1747</v>
      </c>
      <c r="AF196">
        <v>18</v>
      </c>
      <c r="AG196">
        <v>54</v>
      </c>
      <c r="AH196">
        <v>19</v>
      </c>
      <c r="AI196" t="s">
        <v>1748</v>
      </c>
      <c r="AJ196">
        <v>23</v>
      </c>
      <c r="AK196">
        <v>58</v>
      </c>
      <c r="AL196">
        <v>22</v>
      </c>
      <c r="AM196" t="s">
        <v>1717</v>
      </c>
      <c r="AN196" t="s">
        <v>1718</v>
      </c>
      <c r="AQ196" t="s">
        <v>1746</v>
      </c>
      <c r="AY196" t="s">
        <v>12172</v>
      </c>
    </row>
    <row r="197" spans="1:51" x14ac:dyDescent="0.3">
      <c r="A197" s="25" t="s">
        <v>1749</v>
      </c>
      <c r="B197" s="25" t="s">
        <v>1750</v>
      </c>
      <c r="C197" s="25" t="s">
        <v>1751</v>
      </c>
      <c r="D197" s="25">
        <v>99</v>
      </c>
      <c r="E197" s="26">
        <v>149</v>
      </c>
      <c r="F197" s="25">
        <v>8.8000000000000007</v>
      </c>
      <c r="G197" s="25">
        <v>53</v>
      </c>
      <c r="H197" s="26">
        <f t="shared" si="12"/>
        <v>26.400000000000002</v>
      </c>
      <c r="I197" s="27">
        <f t="shared" si="13"/>
        <v>125.4</v>
      </c>
      <c r="J197" s="25"/>
      <c r="K197" s="25"/>
      <c r="L197" s="25" t="s">
        <v>12172</v>
      </c>
      <c r="M197" s="26"/>
      <c r="N197" s="26"/>
      <c r="O197" s="25"/>
      <c r="P197" s="25"/>
      <c r="Q197" s="26">
        <f t="shared" si="10"/>
        <v>0</v>
      </c>
      <c r="R197" s="26"/>
      <c r="T197" t="s">
        <v>53</v>
      </c>
      <c r="U197" t="s">
        <v>1711</v>
      </c>
      <c r="V197" t="s">
        <v>502</v>
      </c>
      <c r="W197" t="s">
        <v>62</v>
      </c>
      <c r="X197" t="s">
        <v>198</v>
      </c>
      <c r="Y197" t="s">
        <v>199</v>
      </c>
      <c r="Z197" t="s">
        <v>916</v>
      </c>
      <c r="AA197">
        <v>1</v>
      </c>
      <c r="AB197" t="s">
        <v>503</v>
      </c>
      <c r="AC197" t="s">
        <v>64</v>
      </c>
      <c r="AD197" t="s">
        <v>65</v>
      </c>
      <c r="AE197" t="s">
        <v>1752</v>
      </c>
      <c r="AF197">
        <v>18</v>
      </c>
      <c r="AG197">
        <v>26</v>
      </c>
      <c r="AH197">
        <v>19</v>
      </c>
      <c r="AI197" t="s">
        <v>1753</v>
      </c>
      <c r="AJ197">
        <v>23</v>
      </c>
      <c r="AK197">
        <v>30</v>
      </c>
      <c r="AL197">
        <v>22</v>
      </c>
      <c r="AM197" t="s">
        <v>1717</v>
      </c>
      <c r="AN197" t="s">
        <v>1718</v>
      </c>
      <c r="AQ197" t="s">
        <v>1751</v>
      </c>
      <c r="AY197" t="s">
        <v>12172</v>
      </c>
    </row>
    <row r="198" spans="1:51" x14ac:dyDescent="0.3">
      <c r="A198" s="25" t="s">
        <v>1779</v>
      </c>
      <c r="B198" s="25" t="s">
        <v>1780</v>
      </c>
      <c r="C198" s="25" t="s">
        <v>1781</v>
      </c>
      <c r="D198" s="25">
        <v>349</v>
      </c>
      <c r="E198" s="26">
        <v>799</v>
      </c>
      <c r="F198" s="25">
        <v>39.299999999999997</v>
      </c>
      <c r="G198" s="25">
        <v>357</v>
      </c>
      <c r="H198" s="26">
        <f t="shared" si="12"/>
        <v>117.89999999999999</v>
      </c>
      <c r="I198" s="27">
        <f t="shared" si="13"/>
        <v>466.9</v>
      </c>
      <c r="J198" s="25" t="s">
        <v>1782</v>
      </c>
      <c r="K198" s="25" t="s">
        <v>1783</v>
      </c>
      <c r="L198" s="25" t="s">
        <v>12172</v>
      </c>
      <c r="M198" s="26">
        <v>180</v>
      </c>
      <c r="N198" s="26">
        <v>360</v>
      </c>
      <c r="O198" s="25">
        <v>18.399999999999999</v>
      </c>
      <c r="P198" s="25">
        <v>150</v>
      </c>
      <c r="Q198" s="26">
        <f t="shared" si="10"/>
        <v>55.199999999999996</v>
      </c>
      <c r="R198" s="27">
        <f t="shared" si="11"/>
        <v>235.2</v>
      </c>
      <c r="T198" t="s">
        <v>53</v>
      </c>
      <c r="U198" t="s">
        <v>1711</v>
      </c>
      <c r="V198" t="s">
        <v>95</v>
      </c>
      <c r="W198" t="s">
        <v>62</v>
      </c>
      <c r="X198" t="s">
        <v>198</v>
      </c>
      <c r="Y198" t="s">
        <v>199</v>
      </c>
      <c r="Z198" t="s">
        <v>916</v>
      </c>
      <c r="AA198">
        <v>1</v>
      </c>
      <c r="AB198" t="s">
        <v>163</v>
      </c>
      <c r="AC198" t="s">
        <v>80</v>
      </c>
      <c r="AD198" t="s">
        <v>81</v>
      </c>
      <c r="AE198" t="s">
        <v>1784</v>
      </c>
      <c r="AF198">
        <v>54</v>
      </c>
      <c r="AG198">
        <v>66</v>
      </c>
      <c r="AH198">
        <v>91</v>
      </c>
      <c r="AI198" t="s">
        <v>1785</v>
      </c>
      <c r="AJ198">
        <v>65</v>
      </c>
      <c r="AK198">
        <v>61</v>
      </c>
      <c r="AL198">
        <v>8</v>
      </c>
      <c r="AM198" t="s">
        <v>1717</v>
      </c>
      <c r="AN198" t="s">
        <v>1718</v>
      </c>
      <c r="AP198" t="s">
        <v>1786</v>
      </c>
      <c r="AQ198" t="s">
        <v>1781</v>
      </c>
      <c r="AR198">
        <v>54</v>
      </c>
      <c r="AS198">
        <v>66</v>
      </c>
      <c r="AT198">
        <v>13</v>
      </c>
      <c r="AU198" t="s">
        <v>199</v>
      </c>
      <c r="AV198" t="s">
        <v>916</v>
      </c>
      <c r="AW198" t="s">
        <v>198</v>
      </c>
      <c r="AX198">
        <v>1</v>
      </c>
      <c r="AY198" t="s">
        <v>12172</v>
      </c>
    </row>
    <row r="199" spans="1:51" x14ac:dyDescent="0.3">
      <c r="A199" s="25" t="s">
        <v>1779</v>
      </c>
      <c r="B199" s="25" t="s">
        <v>1780</v>
      </c>
      <c r="C199" s="25" t="s">
        <v>1781</v>
      </c>
      <c r="D199" s="25">
        <v>349</v>
      </c>
      <c r="E199" s="26">
        <v>799</v>
      </c>
      <c r="F199" s="25">
        <v>39.299999999999997</v>
      </c>
      <c r="G199" s="25">
        <v>357</v>
      </c>
      <c r="H199" s="26">
        <f t="shared" si="12"/>
        <v>117.89999999999999</v>
      </c>
      <c r="I199" s="27">
        <f t="shared" si="13"/>
        <v>466.9</v>
      </c>
      <c r="J199" s="25" t="s">
        <v>1787</v>
      </c>
      <c r="K199" s="25" t="s">
        <v>1788</v>
      </c>
      <c r="L199" s="25" t="s">
        <v>12172</v>
      </c>
      <c r="M199" s="26">
        <v>120</v>
      </c>
      <c r="N199" s="26">
        <v>290</v>
      </c>
      <c r="O199" s="25">
        <v>16.100000000000001</v>
      </c>
      <c r="P199" s="25">
        <v>151</v>
      </c>
      <c r="Q199" s="26">
        <f t="shared" si="10"/>
        <v>48.300000000000004</v>
      </c>
      <c r="R199" s="27">
        <f t="shared" si="11"/>
        <v>168.3</v>
      </c>
      <c r="T199" t="s">
        <v>53</v>
      </c>
      <c r="U199" t="s">
        <v>1711</v>
      </c>
      <c r="V199" t="s">
        <v>95</v>
      </c>
      <c r="W199" t="s">
        <v>62</v>
      </c>
      <c r="X199" t="s">
        <v>198</v>
      </c>
      <c r="Y199" t="s">
        <v>199</v>
      </c>
      <c r="Z199" t="s">
        <v>916</v>
      </c>
      <c r="AA199">
        <v>1</v>
      </c>
      <c r="AB199" t="s">
        <v>163</v>
      </c>
      <c r="AC199" t="s">
        <v>80</v>
      </c>
      <c r="AD199" t="s">
        <v>81</v>
      </c>
      <c r="AE199" t="s">
        <v>1784</v>
      </c>
      <c r="AF199">
        <v>54</v>
      </c>
      <c r="AG199">
        <v>66</v>
      </c>
      <c r="AH199">
        <v>91</v>
      </c>
      <c r="AI199" t="s">
        <v>1789</v>
      </c>
      <c r="AJ199">
        <v>71</v>
      </c>
      <c r="AK199">
        <v>23</v>
      </c>
      <c r="AL199">
        <v>17</v>
      </c>
      <c r="AM199" t="s">
        <v>1717</v>
      </c>
      <c r="AN199" t="s">
        <v>1718</v>
      </c>
      <c r="AP199" t="s">
        <v>1790</v>
      </c>
      <c r="AQ199" t="s">
        <v>1781</v>
      </c>
      <c r="AR199">
        <v>15</v>
      </c>
      <c r="AS199">
        <v>66</v>
      </c>
      <c r="AT199">
        <v>12</v>
      </c>
      <c r="AU199" t="s">
        <v>199</v>
      </c>
      <c r="AV199" t="s">
        <v>916</v>
      </c>
      <c r="AW199" t="s">
        <v>198</v>
      </c>
      <c r="AX199">
        <v>1</v>
      </c>
      <c r="AY199" t="s">
        <v>12172</v>
      </c>
    </row>
    <row r="200" spans="1:51" x14ac:dyDescent="0.3">
      <c r="A200" s="25" t="s">
        <v>1779</v>
      </c>
      <c r="B200" s="25" t="s">
        <v>1780</v>
      </c>
      <c r="C200" s="25" t="s">
        <v>1781</v>
      </c>
      <c r="D200" s="25">
        <v>349</v>
      </c>
      <c r="E200" s="26">
        <v>799</v>
      </c>
      <c r="F200" s="25">
        <v>39.299999999999997</v>
      </c>
      <c r="G200" s="25">
        <v>357</v>
      </c>
      <c r="H200" s="26">
        <f t="shared" si="12"/>
        <v>117.89999999999999</v>
      </c>
      <c r="I200" s="27">
        <f t="shared" si="13"/>
        <v>466.9</v>
      </c>
      <c r="J200" s="25" t="s">
        <v>1791</v>
      </c>
      <c r="K200" s="25" t="s">
        <v>1792</v>
      </c>
      <c r="L200" s="25" t="s">
        <v>12172</v>
      </c>
      <c r="M200" s="26">
        <v>49</v>
      </c>
      <c r="N200" s="26">
        <v>149</v>
      </c>
      <c r="O200" s="25">
        <v>4.8</v>
      </c>
      <c r="P200" s="25">
        <v>56</v>
      </c>
      <c r="Q200" s="26">
        <f t="shared" ref="Q200:Q263" si="14">O200*3</f>
        <v>14.399999999999999</v>
      </c>
      <c r="R200" s="27">
        <f t="shared" ref="R200:R263" si="15">Q200+M200</f>
        <v>63.4</v>
      </c>
      <c r="T200" t="s">
        <v>53</v>
      </c>
      <c r="U200" t="s">
        <v>1711</v>
      </c>
      <c r="V200" t="s">
        <v>95</v>
      </c>
      <c r="W200" t="s">
        <v>62</v>
      </c>
      <c r="X200" t="s">
        <v>198</v>
      </c>
      <c r="Y200" t="s">
        <v>199</v>
      </c>
      <c r="Z200" t="s">
        <v>916</v>
      </c>
      <c r="AA200">
        <v>1</v>
      </c>
      <c r="AB200" t="s">
        <v>163</v>
      </c>
      <c r="AC200" t="s">
        <v>80</v>
      </c>
      <c r="AD200" t="s">
        <v>102</v>
      </c>
      <c r="AE200" t="s">
        <v>1784</v>
      </c>
      <c r="AF200">
        <v>54</v>
      </c>
      <c r="AG200">
        <v>66</v>
      </c>
      <c r="AH200">
        <v>91</v>
      </c>
      <c r="AI200" t="s">
        <v>1793</v>
      </c>
      <c r="AJ200">
        <v>84</v>
      </c>
      <c r="AK200">
        <v>14</v>
      </c>
      <c r="AL200">
        <v>7</v>
      </c>
      <c r="AM200" t="s">
        <v>1717</v>
      </c>
      <c r="AN200" t="s">
        <v>1718</v>
      </c>
      <c r="AP200" t="s">
        <v>1794</v>
      </c>
      <c r="AQ200" t="s">
        <v>1781</v>
      </c>
      <c r="AR200">
        <v>9</v>
      </c>
      <c r="AS200">
        <v>3</v>
      </c>
      <c r="AT200">
        <v>66</v>
      </c>
      <c r="AU200" t="s">
        <v>199</v>
      </c>
      <c r="AV200" t="s">
        <v>916</v>
      </c>
      <c r="AW200" t="s">
        <v>198</v>
      </c>
      <c r="AX200">
        <v>1</v>
      </c>
      <c r="AY200" t="s">
        <v>12172</v>
      </c>
    </row>
    <row r="201" spans="1:51" x14ac:dyDescent="0.3">
      <c r="A201" s="25" t="s">
        <v>1811</v>
      </c>
      <c r="B201" s="25" t="s">
        <v>1812</v>
      </c>
      <c r="C201" s="25" t="s">
        <v>1813</v>
      </c>
      <c r="D201" s="25">
        <v>499</v>
      </c>
      <c r="E201" s="26">
        <v>999</v>
      </c>
      <c r="F201" s="25">
        <v>47.4</v>
      </c>
      <c r="G201" s="25">
        <v>423</v>
      </c>
      <c r="H201" s="26">
        <f t="shared" si="12"/>
        <v>142.19999999999999</v>
      </c>
      <c r="I201" s="27">
        <f t="shared" si="13"/>
        <v>641.20000000000005</v>
      </c>
      <c r="J201" s="25" t="s">
        <v>1803</v>
      </c>
      <c r="K201" s="25" t="s">
        <v>1804</v>
      </c>
      <c r="L201" s="25" t="s">
        <v>12172</v>
      </c>
      <c r="M201" s="26">
        <v>250</v>
      </c>
      <c r="N201" s="26">
        <v>232</v>
      </c>
      <c r="O201" s="25">
        <v>22.9</v>
      </c>
      <c r="P201" s="25">
        <v>183</v>
      </c>
      <c r="Q201" s="26">
        <f t="shared" si="14"/>
        <v>68.699999999999989</v>
      </c>
      <c r="R201" s="27">
        <f t="shared" si="15"/>
        <v>318.7</v>
      </c>
      <c r="T201" t="s">
        <v>53</v>
      </c>
      <c r="U201" t="s">
        <v>1711</v>
      </c>
      <c r="V201" t="s">
        <v>95</v>
      </c>
      <c r="W201" t="s">
        <v>62</v>
      </c>
      <c r="X201" t="s">
        <v>198</v>
      </c>
      <c r="Y201" t="s">
        <v>199</v>
      </c>
      <c r="Z201" t="s">
        <v>916</v>
      </c>
      <c r="AA201">
        <v>1</v>
      </c>
      <c r="AB201" t="s">
        <v>163</v>
      </c>
      <c r="AC201" t="s">
        <v>80</v>
      </c>
      <c r="AD201" t="s">
        <v>81</v>
      </c>
      <c r="AE201" t="s">
        <v>1814</v>
      </c>
      <c r="AF201">
        <v>54</v>
      </c>
      <c r="AG201">
        <v>83</v>
      </c>
      <c r="AH201">
        <v>91</v>
      </c>
      <c r="AI201" t="s">
        <v>1805</v>
      </c>
      <c r="AJ201">
        <v>81</v>
      </c>
      <c r="AK201">
        <v>61</v>
      </c>
      <c r="AL201">
        <v>8</v>
      </c>
      <c r="AM201" t="s">
        <v>1717</v>
      </c>
      <c r="AN201" t="s">
        <v>1718</v>
      </c>
      <c r="AP201" t="s">
        <v>1806</v>
      </c>
      <c r="AQ201" t="s">
        <v>1813</v>
      </c>
      <c r="AR201">
        <v>54</v>
      </c>
      <c r="AS201">
        <v>83</v>
      </c>
      <c r="AT201">
        <v>13</v>
      </c>
      <c r="AU201" t="s">
        <v>199</v>
      </c>
      <c r="AV201" t="s">
        <v>916</v>
      </c>
      <c r="AW201" t="s">
        <v>198</v>
      </c>
      <c r="AX201">
        <v>1</v>
      </c>
      <c r="AY201" t="s">
        <v>12172</v>
      </c>
    </row>
    <row r="202" spans="1:51" x14ac:dyDescent="0.3">
      <c r="A202" s="25" t="s">
        <v>1811</v>
      </c>
      <c r="B202" s="25" t="s">
        <v>1812</v>
      </c>
      <c r="C202" s="25" t="s">
        <v>1813</v>
      </c>
      <c r="D202" s="25">
        <v>499</v>
      </c>
      <c r="E202" s="26">
        <v>999</v>
      </c>
      <c r="F202" s="25">
        <v>47.4</v>
      </c>
      <c r="G202" s="25">
        <v>423</v>
      </c>
      <c r="H202" s="26">
        <f t="shared" si="12"/>
        <v>142.19999999999999</v>
      </c>
      <c r="I202" s="27">
        <f t="shared" si="13"/>
        <v>641.20000000000005</v>
      </c>
      <c r="J202" s="25" t="s">
        <v>1807</v>
      </c>
      <c r="K202" s="25" t="s">
        <v>1808</v>
      </c>
      <c r="L202" s="25" t="s">
        <v>12172</v>
      </c>
      <c r="M202" s="26">
        <v>150</v>
      </c>
      <c r="N202" s="26">
        <v>194</v>
      </c>
      <c r="O202" s="25">
        <v>19.7</v>
      </c>
      <c r="P202" s="25">
        <v>184</v>
      </c>
      <c r="Q202" s="26">
        <f t="shared" si="14"/>
        <v>59.099999999999994</v>
      </c>
      <c r="R202" s="27">
        <f t="shared" si="15"/>
        <v>209.1</v>
      </c>
      <c r="T202" t="s">
        <v>53</v>
      </c>
      <c r="U202" t="s">
        <v>1711</v>
      </c>
      <c r="V202" t="s">
        <v>95</v>
      </c>
      <c r="W202" t="s">
        <v>62</v>
      </c>
      <c r="X202" t="s">
        <v>198</v>
      </c>
      <c r="Y202" t="s">
        <v>199</v>
      </c>
      <c r="Z202" t="s">
        <v>916</v>
      </c>
      <c r="AA202">
        <v>1</v>
      </c>
      <c r="AB202" t="s">
        <v>163</v>
      </c>
      <c r="AC202" t="s">
        <v>80</v>
      </c>
      <c r="AD202" t="s">
        <v>81</v>
      </c>
      <c r="AE202" t="s">
        <v>1814</v>
      </c>
      <c r="AF202">
        <v>54</v>
      </c>
      <c r="AG202">
        <v>83</v>
      </c>
      <c r="AH202">
        <v>91</v>
      </c>
      <c r="AI202" t="s">
        <v>1809</v>
      </c>
      <c r="AJ202">
        <v>87</v>
      </c>
      <c r="AK202">
        <v>23</v>
      </c>
      <c r="AL202">
        <v>17</v>
      </c>
      <c r="AM202" t="s">
        <v>1717</v>
      </c>
      <c r="AN202" t="s">
        <v>1718</v>
      </c>
      <c r="AP202" t="s">
        <v>1810</v>
      </c>
      <c r="AQ202" t="s">
        <v>1813</v>
      </c>
      <c r="AR202">
        <v>15</v>
      </c>
      <c r="AS202">
        <v>83</v>
      </c>
      <c r="AT202">
        <v>12</v>
      </c>
      <c r="AU202" t="s">
        <v>199</v>
      </c>
      <c r="AV202" t="s">
        <v>916</v>
      </c>
      <c r="AW202" t="s">
        <v>198</v>
      </c>
      <c r="AX202">
        <v>1</v>
      </c>
      <c r="AY202" t="s">
        <v>12172</v>
      </c>
    </row>
    <row r="203" spans="1:51" x14ac:dyDescent="0.3">
      <c r="A203" s="25" t="s">
        <v>1811</v>
      </c>
      <c r="B203" s="25" t="s">
        <v>1812</v>
      </c>
      <c r="C203" s="25" t="s">
        <v>1813</v>
      </c>
      <c r="D203" s="25">
        <v>499</v>
      </c>
      <c r="E203" s="26">
        <v>999</v>
      </c>
      <c r="F203" s="25">
        <v>47.4</v>
      </c>
      <c r="G203" s="25">
        <v>423</v>
      </c>
      <c r="H203" s="26">
        <f t="shared" si="12"/>
        <v>142.19999999999999</v>
      </c>
      <c r="I203" s="27">
        <f t="shared" si="13"/>
        <v>641.20000000000005</v>
      </c>
      <c r="J203" s="25" t="s">
        <v>1815</v>
      </c>
      <c r="K203" s="25" t="s">
        <v>1816</v>
      </c>
      <c r="L203" s="25" t="s">
        <v>12172</v>
      </c>
      <c r="M203" s="26">
        <v>99</v>
      </c>
      <c r="N203" s="26">
        <v>573</v>
      </c>
      <c r="O203" s="25">
        <v>4.8</v>
      </c>
      <c r="P203" s="25">
        <v>56</v>
      </c>
      <c r="Q203" s="26">
        <f t="shared" si="14"/>
        <v>14.399999999999999</v>
      </c>
      <c r="R203" s="27">
        <f t="shared" si="15"/>
        <v>113.4</v>
      </c>
      <c r="T203" t="s">
        <v>53</v>
      </c>
      <c r="U203" t="s">
        <v>1711</v>
      </c>
      <c r="V203" t="s">
        <v>95</v>
      </c>
      <c r="W203" t="s">
        <v>62</v>
      </c>
      <c r="X203" t="s">
        <v>198</v>
      </c>
      <c r="Y203" t="s">
        <v>199</v>
      </c>
      <c r="Z203" t="s">
        <v>916</v>
      </c>
      <c r="AA203">
        <v>1</v>
      </c>
      <c r="AB203" t="s">
        <v>163</v>
      </c>
      <c r="AC203" t="s">
        <v>80</v>
      </c>
      <c r="AD203" t="s">
        <v>102</v>
      </c>
      <c r="AE203" t="s">
        <v>1814</v>
      </c>
      <c r="AF203">
        <v>54</v>
      </c>
      <c r="AG203">
        <v>83</v>
      </c>
      <c r="AH203">
        <v>91</v>
      </c>
      <c r="AI203" t="s">
        <v>1793</v>
      </c>
      <c r="AJ203">
        <v>84</v>
      </c>
      <c r="AK203">
        <v>14</v>
      </c>
      <c r="AL203">
        <v>7</v>
      </c>
      <c r="AM203" t="s">
        <v>1717</v>
      </c>
      <c r="AN203" t="s">
        <v>1718</v>
      </c>
      <c r="AP203" t="s">
        <v>1817</v>
      </c>
      <c r="AQ203" t="s">
        <v>1813</v>
      </c>
      <c r="AR203">
        <v>9</v>
      </c>
      <c r="AS203">
        <v>3</v>
      </c>
      <c r="AT203">
        <v>66</v>
      </c>
      <c r="AU203" t="s">
        <v>199</v>
      </c>
      <c r="AV203" t="s">
        <v>916</v>
      </c>
      <c r="AW203" t="s">
        <v>198</v>
      </c>
      <c r="AX203">
        <v>1</v>
      </c>
      <c r="AY203" t="s">
        <v>12172</v>
      </c>
    </row>
    <row r="204" spans="1:51" x14ac:dyDescent="0.3">
      <c r="A204" s="23" t="s">
        <v>1893</v>
      </c>
      <c r="B204" s="23"/>
      <c r="C204" s="23"/>
      <c r="D204" s="23"/>
      <c r="E204" s="24"/>
      <c r="F204" s="23"/>
      <c r="G204" s="23"/>
      <c r="H204" s="24"/>
      <c r="I204" s="24"/>
      <c r="J204" s="23"/>
      <c r="K204" s="23"/>
      <c r="L204" s="23" t="s">
        <v>12172</v>
      </c>
      <c r="M204" s="24"/>
      <c r="N204" s="24"/>
      <c r="O204" s="23"/>
      <c r="P204" s="23"/>
      <c r="Q204" s="24">
        <f t="shared" si="14"/>
        <v>0</v>
      </c>
      <c r="R204" s="24"/>
      <c r="S204" s="21"/>
      <c r="T204" s="21" t="s">
        <v>53</v>
      </c>
      <c r="U204" s="21" t="s">
        <v>1894</v>
      </c>
      <c r="V204" s="21"/>
      <c r="W204" s="21"/>
      <c r="X204" s="21" t="s">
        <v>55</v>
      </c>
      <c r="Y204" s="21" t="s">
        <v>56</v>
      </c>
      <c r="Z204" s="21" t="s">
        <v>57</v>
      </c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 t="s">
        <v>12172</v>
      </c>
    </row>
    <row r="205" spans="1:51" x14ac:dyDescent="0.3">
      <c r="A205" s="25" t="s">
        <v>1895</v>
      </c>
      <c r="B205" s="25" t="s">
        <v>1896</v>
      </c>
      <c r="C205" s="25" t="s">
        <v>1897</v>
      </c>
      <c r="D205" s="25">
        <v>199</v>
      </c>
      <c r="E205" s="26">
        <v>249</v>
      </c>
      <c r="F205" s="25">
        <v>12.7</v>
      </c>
      <c r="G205" s="25">
        <v>80</v>
      </c>
      <c r="H205" s="26">
        <f t="shared" si="12"/>
        <v>38.099999999999994</v>
      </c>
      <c r="I205" s="27">
        <f t="shared" si="13"/>
        <v>237.1</v>
      </c>
      <c r="J205" s="25"/>
      <c r="K205" s="25"/>
      <c r="L205" s="25" t="s">
        <v>12172</v>
      </c>
      <c r="M205" s="26"/>
      <c r="N205" s="26"/>
      <c r="O205" s="25"/>
      <c r="P205" s="25"/>
      <c r="Q205" s="26">
        <f t="shared" si="14"/>
        <v>0</v>
      </c>
      <c r="R205" s="26"/>
      <c r="T205" t="s">
        <v>53</v>
      </c>
      <c r="U205" t="s">
        <v>1894</v>
      </c>
      <c r="V205" t="s">
        <v>61</v>
      </c>
      <c r="W205" t="s">
        <v>62</v>
      </c>
      <c r="X205" t="s">
        <v>55</v>
      </c>
      <c r="Y205" t="s">
        <v>56</v>
      </c>
      <c r="Z205" t="s">
        <v>57</v>
      </c>
      <c r="AA205">
        <v>1</v>
      </c>
      <c r="AB205" t="s">
        <v>63</v>
      </c>
      <c r="AC205" t="s">
        <v>64</v>
      </c>
      <c r="AD205" t="s">
        <v>65</v>
      </c>
      <c r="AE205" t="s">
        <v>1898</v>
      </c>
      <c r="AF205">
        <v>27</v>
      </c>
      <c r="AG205">
        <v>26</v>
      </c>
      <c r="AH205">
        <v>19</v>
      </c>
      <c r="AI205" t="s">
        <v>1899</v>
      </c>
      <c r="AJ205">
        <v>32</v>
      </c>
      <c r="AK205">
        <v>30</v>
      </c>
      <c r="AL205">
        <v>23</v>
      </c>
      <c r="AM205" t="s">
        <v>1900</v>
      </c>
      <c r="AN205" t="s">
        <v>1901</v>
      </c>
      <c r="AQ205" t="s">
        <v>1897</v>
      </c>
      <c r="AY205" t="s">
        <v>12172</v>
      </c>
    </row>
    <row r="206" spans="1:51" x14ac:dyDescent="0.3">
      <c r="A206" s="25" t="s">
        <v>1902</v>
      </c>
      <c r="B206" s="25" t="s">
        <v>1903</v>
      </c>
      <c r="C206" s="25" t="s">
        <v>1904</v>
      </c>
      <c r="D206" s="25">
        <v>229</v>
      </c>
      <c r="E206" s="26">
        <v>269</v>
      </c>
      <c r="F206" s="25">
        <v>12.7</v>
      </c>
      <c r="G206" s="25">
        <v>75</v>
      </c>
      <c r="H206" s="26">
        <f t="shared" si="12"/>
        <v>38.099999999999994</v>
      </c>
      <c r="I206" s="27">
        <f t="shared" si="13"/>
        <v>267.10000000000002</v>
      </c>
      <c r="J206" s="25"/>
      <c r="K206" s="25"/>
      <c r="L206" s="25" t="s">
        <v>12172</v>
      </c>
      <c r="M206" s="26"/>
      <c r="N206" s="26"/>
      <c r="O206" s="25"/>
      <c r="P206" s="25"/>
      <c r="Q206" s="26">
        <f t="shared" si="14"/>
        <v>0</v>
      </c>
      <c r="R206" s="26"/>
      <c r="T206" t="s">
        <v>53</v>
      </c>
      <c r="U206" t="s">
        <v>1894</v>
      </c>
      <c r="V206" t="s">
        <v>61</v>
      </c>
      <c r="W206" t="s">
        <v>62</v>
      </c>
      <c r="X206" t="s">
        <v>55</v>
      </c>
      <c r="Y206" t="s">
        <v>56</v>
      </c>
      <c r="Z206" t="s">
        <v>57</v>
      </c>
      <c r="AA206">
        <v>1</v>
      </c>
      <c r="AB206" t="s">
        <v>63</v>
      </c>
      <c r="AC206" t="s">
        <v>207</v>
      </c>
      <c r="AD206" t="s">
        <v>208</v>
      </c>
      <c r="AE206" t="s">
        <v>1905</v>
      </c>
      <c r="AF206">
        <v>27</v>
      </c>
      <c r="AG206">
        <v>25</v>
      </c>
      <c r="AH206">
        <v>18</v>
      </c>
      <c r="AI206" t="s">
        <v>1899</v>
      </c>
      <c r="AJ206">
        <v>32</v>
      </c>
      <c r="AK206">
        <v>30</v>
      </c>
      <c r="AL206">
        <v>23</v>
      </c>
      <c r="AM206" t="s">
        <v>1900</v>
      </c>
      <c r="AN206" t="s">
        <v>1901</v>
      </c>
      <c r="AQ206" t="s">
        <v>1904</v>
      </c>
      <c r="AY206" t="s">
        <v>12172</v>
      </c>
    </row>
    <row r="207" spans="1:51" x14ac:dyDescent="0.3">
      <c r="A207" s="25" t="s">
        <v>1906</v>
      </c>
      <c r="B207" s="25" t="s">
        <v>1907</v>
      </c>
      <c r="C207" s="25" t="s">
        <v>1908</v>
      </c>
      <c r="D207" s="25">
        <v>399</v>
      </c>
      <c r="E207" s="26">
        <v>699</v>
      </c>
      <c r="F207" s="25">
        <v>42.8</v>
      </c>
      <c r="G207" s="25">
        <v>281</v>
      </c>
      <c r="H207" s="26">
        <f t="shared" si="12"/>
        <v>128.39999999999998</v>
      </c>
      <c r="I207" s="27">
        <f t="shared" si="13"/>
        <v>527.4</v>
      </c>
      <c r="J207" s="25"/>
      <c r="K207" s="25"/>
      <c r="L207" s="25" t="s">
        <v>12172</v>
      </c>
      <c r="M207" s="26"/>
      <c r="N207" s="26"/>
      <c r="O207" s="25"/>
      <c r="P207" s="25"/>
      <c r="Q207" s="26">
        <f t="shared" si="14"/>
        <v>0</v>
      </c>
      <c r="R207" s="26"/>
      <c r="T207" t="s">
        <v>53</v>
      </c>
      <c r="U207" t="s">
        <v>1894</v>
      </c>
      <c r="V207" t="s">
        <v>73</v>
      </c>
      <c r="W207" t="s">
        <v>62</v>
      </c>
      <c r="X207" t="s">
        <v>55</v>
      </c>
      <c r="Y207" t="s">
        <v>56</v>
      </c>
      <c r="Z207" t="s">
        <v>57</v>
      </c>
      <c r="AA207">
        <v>1</v>
      </c>
      <c r="AB207" t="s">
        <v>63</v>
      </c>
      <c r="AC207" t="s">
        <v>64</v>
      </c>
      <c r="AD207" t="s">
        <v>65</v>
      </c>
      <c r="AE207" t="s">
        <v>1909</v>
      </c>
      <c r="AF207">
        <v>41</v>
      </c>
      <c r="AG207">
        <v>63</v>
      </c>
      <c r="AH207">
        <v>20</v>
      </c>
      <c r="AI207" t="s">
        <v>1910</v>
      </c>
      <c r="AJ207">
        <v>46</v>
      </c>
      <c r="AK207">
        <v>67</v>
      </c>
      <c r="AL207">
        <v>24</v>
      </c>
      <c r="AM207" t="s">
        <v>1900</v>
      </c>
      <c r="AN207" t="s">
        <v>1901</v>
      </c>
      <c r="AQ207" t="s">
        <v>1908</v>
      </c>
      <c r="AY207" t="s">
        <v>12172</v>
      </c>
    </row>
    <row r="208" spans="1:51" x14ac:dyDescent="0.3">
      <c r="A208" s="25" t="s">
        <v>1911</v>
      </c>
      <c r="B208" s="25" t="s">
        <v>1912</v>
      </c>
      <c r="C208" s="25" t="s">
        <v>1913</v>
      </c>
      <c r="D208" s="25">
        <v>59</v>
      </c>
      <c r="E208" s="26">
        <v>99</v>
      </c>
      <c r="F208" s="25">
        <v>6.9</v>
      </c>
      <c r="G208" s="25">
        <v>51</v>
      </c>
      <c r="H208" s="26">
        <f t="shared" si="12"/>
        <v>20.700000000000003</v>
      </c>
      <c r="I208" s="27">
        <f t="shared" si="13"/>
        <v>79.7</v>
      </c>
      <c r="J208" s="25"/>
      <c r="K208" s="25"/>
      <c r="L208" s="25" t="s">
        <v>12172</v>
      </c>
      <c r="M208" s="26"/>
      <c r="N208" s="26"/>
      <c r="O208" s="25"/>
      <c r="P208" s="25"/>
      <c r="Q208" s="26">
        <f t="shared" si="14"/>
        <v>0</v>
      </c>
      <c r="R208" s="26"/>
      <c r="T208" t="s">
        <v>53</v>
      </c>
      <c r="U208" t="s">
        <v>1894</v>
      </c>
      <c r="V208" t="s">
        <v>79</v>
      </c>
      <c r="W208" t="s">
        <v>62</v>
      </c>
      <c r="X208" t="s">
        <v>55</v>
      </c>
      <c r="Y208" t="s">
        <v>56</v>
      </c>
      <c r="Z208" t="s">
        <v>57</v>
      </c>
      <c r="AA208">
        <v>1</v>
      </c>
      <c r="AB208" t="s">
        <v>63</v>
      </c>
      <c r="AC208" t="s">
        <v>64</v>
      </c>
      <c r="AD208" t="s">
        <v>65</v>
      </c>
      <c r="AE208" t="s">
        <v>1914</v>
      </c>
      <c r="AF208">
        <v>40</v>
      </c>
      <c r="AG208">
        <v>46</v>
      </c>
      <c r="AH208">
        <v>2</v>
      </c>
      <c r="AI208" t="s">
        <v>1915</v>
      </c>
      <c r="AJ208">
        <v>44</v>
      </c>
      <c r="AK208">
        <v>50</v>
      </c>
      <c r="AL208">
        <v>5</v>
      </c>
      <c r="AM208" t="s">
        <v>1900</v>
      </c>
      <c r="AN208" t="s">
        <v>1901</v>
      </c>
      <c r="AQ208" t="s">
        <v>1913</v>
      </c>
      <c r="AY208" t="s">
        <v>12172</v>
      </c>
    </row>
    <row r="209" spans="1:51" x14ac:dyDescent="0.3">
      <c r="A209" s="25" t="s">
        <v>1916</v>
      </c>
      <c r="B209" s="25" t="s">
        <v>1917</v>
      </c>
      <c r="C209" s="25" t="s">
        <v>1918</v>
      </c>
      <c r="D209" s="25">
        <v>410</v>
      </c>
      <c r="E209" s="26">
        <v>699</v>
      </c>
      <c r="F209" s="25">
        <v>39.799999999999997</v>
      </c>
      <c r="G209" s="25">
        <v>245</v>
      </c>
      <c r="H209" s="26">
        <f t="shared" si="12"/>
        <v>119.39999999999999</v>
      </c>
      <c r="I209" s="27">
        <f t="shared" si="13"/>
        <v>529.4</v>
      </c>
      <c r="J209" s="25"/>
      <c r="K209" s="25"/>
      <c r="L209" s="25" t="s">
        <v>12172</v>
      </c>
      <c r="M209" s="26"/>
      <c r="N209" s="26"/>
      <c r="O209" s="25"/>
      <c r="P209" s="25"/>
      <c r="Q209" s="26">
        <f t="shared" si="14"/>
        <v>0</v>
      </c>
      <c r="R209" s="26"/>
      <c r="T209" t="s">
        <v>53</v>
      </c>
      <c r="U209" t="s">
        <v>1894</v>
      </c>
      <c r="V209" t="s">
        <v>87</v>
      </c>
      <c r="W209" t="s">
        <v>62</v>
      </c>
      <c r="X209" t="s">
        <v>55</v>
      </c>
      <c r="Y209" t="s">
        <v>56</v>
      </c>
      <c r="Z209" t="s">
        <v>57</v>
      </c>
      <c r="AA209">
        <v>1</v>
      </c>
      <c r="AB209" t="s">
        <v>63</v>
      </c>
      <c r="AC209" t="s">
        <v>64</v>
      </c>
      <c r="AD209" t="s">
        <v>65</v>
      </c>
      <c r="AE209" t="s">
        <v>1919</v>
      </c>
      <c r="AF209">
        <v>59</v>
      </c>
      <c r="AG209">
        <v>41</v>
      </c>
      <c r="AH209">
        <v>19</v>
      </c>
      <c r="AI209" t="s">
        <v>1920</v>
      </c>
      <c r="AJ209">
        <v>64</v>
      </c>
      <c r="AK209">
        <v>45</v>
      </c>
      <c r="AL209">
        <v>24</v>
      </c>
      <c r="AM209" t="s">
        <v>1900</v>
      </c>
      <c r="AN209" t="s">
        <v>1901</v>
      </c>
      <c r="AQ209" t="s">
        <v>1918</v>
      </c>
      <c r="AY209" t="s">
        <v>12172</v>
      </c>
    </row>
    <row r="210" spans="1:51" x14ac:dyDescent="0.3">
      <c r="A210" s="25" t="s">
        <v>1921</v>
      </c>
      <c r="B210" s="25" t="s">
        <v>1922</v>
      </c>
      <c r="C210" s="25" t="s">
        <v>1923</v>
      </c>
      <c r="D210" s="25">
        <v>329</v>
      </c>
      <c r="E210" s="26">
        <v>549</v>
      </c>
      <c r="F210" s="25">
        <v>21.3</v>
      </c>
      <c r="G210" s="25">
        <v>89</v>
      </c>
      <c r="H210" s="26">
        <f t="shared" si="12"/>
        <v>63.900000000000006</v>
      </c>
      <c r="I210" s="27">
        <f t="shared" si="13"/>
        <v>392.9</v>
      </c>
      <c r="J210" s="25" t="s">
        <v>1924</v>
      </c>
      <c r="K210" s="25" t="s">
        <v>1925</v>
      </c>
      <c r="L210" s="25" t="s">
        <v>12172</v>
      </c>
      <c r="M210" s="26">
        <v>149</v>
      </c>
      <c r="N210" s="26">
        <v>250</v>
      </c>
      <c r="O210" s="25">
        <v>13.7</v>
      </c>
      <c r="P210" s="25">
        <v>32</v>
      </c>
      <c r="Q210" s="26">
        <f t="shared" si="14"/>
        <v>41.099999999999994</v>
      </c>
      <c r="R210" s="27">
        <f t="shared" si="15"/>
        <v>190.1</v>
      </c>
      <c r="T210" t="s">
        <v>53</v>
      </c>
      <c r="U210" t="s">
        <v>1894</v>
      </c>
      <c r="V210" t="s">
        <v>95</v>
      </c>
      <c r="W210" t="s">
        <v>62</v>
      </c>
      <c r="X210" t="s">
        <v>55</v>
      </c>
      <c r="Y210" t="s">
        <v>56</v>
      </c>
      <c r="Z210" t="s">
        <v>57</v>
      </c>
      <c r="AA210">
        <v>1</v>
      </c>
      <c r="AB210" t="s">
        <v>96</v>
      </c>
      <c r="AC210" t="s">
        <v>207</v>
      </c>
      <c r="AD210" t="s">
        <v>240</v>
      </c>
      <c r="AE210" t="s">
        <v>1926</v>
      </c>
      <c r="AF210">
        <v>58</v>
      </c>
      <c r="AG210">
        <v>42</v>
      </c>
      <c r="AH210">
        <v>87</v>
      </c>
      <c r="AI210" t="s">
        <v>1927</v>
      </c>
      <c r="AJ210">
        <v>63</v>
      </c>
      <c r="AK210">
        <v>47</v>
      </c>
      <c r="AL210">
        <v>8</v>
      </c>
      <c r="AM210" t="s">
        <v>1900</v>
      </c>
      <c r="AN210" t="s">
        <v>1901</v>
      </c>
      <c r="AP210" t="s">
        <v>1928</v>
      </c>
      <c r="AQ210" t="s">
        <v>1923</v>
      </c>
      <c r="AR210">
        <v>58</v>
      </c>
      <c r="AS210">
        <v>42</v>
      </c>
      <c r="AT210">
        <v>6</v>
      </c>
      <c r="AU210" t="s">
        <v>56</v>
      </c>
      <c r="AV210" t="s">
        <v>57</v>
      </c>
      <c r="AW210" t="s">
        <v>55</v>
      </c>
      <c r="AX210">
        <v>1</v>
      </c>
      <c r="AY210" t="s">
        <v>12172</v>
      </c>
    </row>
    <row r="211" spans="1:51" x14ac:dyDescent="0.3">
      <c r="A211" s="25" t="s">
        <v>1921</v>
      </c>
      <c r="B211" s="25" t="s">
        <v>1922</v>
      </c>
      <c r="C211" s="25" t="s">
        <v>1923</v>
      </c>
      <c r="D211" s="25">
        <v>329</v>
      </c>
      <c r="E211" s="26">
        <v>549</v>
      </c>
      <c r="F211" s="25">
        <v>21.3</v>
      </c>
      <c r="G211" s="25">
        <v>89</v>
      </c>
      <c r="H211" s="26">
        <f t="shared" si="12"/>
        <v>63.900000000000006</v>
      </c>
      <c r="I211" s="27">
        <f t="shared" si="13"/>
        <v>392.9</v>
      </c>
      <c r="J211" s="25" t="s">
        <v>1929</v>
      </c>
      <c r="K211" s="25" t="s">
        <v>1930</v>
      </c>
      <c r="L211" s="25" t="s">
        <v>12172</v>
      </c>
      <c r="M211" s="26">
        <v>90</v>
      </c>
      <c r="N211" s="26">
        <v>149</v>
      </c>
      <c r="O211" s="25">
        <v>4.7</v>
      </c>
      <c r="P211" s="25">
        <v>22</v>
      </c>
      <c r="Q211" s="26">
        <f t="shared" si="14"/>
        <v>14.100000000000001</v>
      </c>
      <c r="R211" s="27">
        <f t="shared" si="15"/>
        <v>104.1</v>
      </c>
      <c r="T211" t="s">
        <v>53</v>
      </c>
      <c r="U211" t="s">
        <v>1894</v>
      </c>
      <c r="V211" t="s">
        <v>95</v>
      </c>
      <c r="W211" t="s">
        <v>62</v>
      </c>
      <c r="X211" t="s">
        <v>55</v>
      </c>
      <c r="Y211" t="s">
        <v>56</v>
      </c>
      <c r="Z211" t="s">
        <v>57</v>
      </c>
      <c r="AA211">
        <v>1</v>
      </c>
      <c r="AB211" t="s">
        <v>96</v>
      </c>
      <c r="AC211" t="s">
        <v>207</v>
      </c>
      <c r="AD211" t="s">
        <v>208</v>
      </c>
      <c r="AE211" t="s">
        <v>1926</v>
      </c>
      <c r="AF211">
        <v>58</v>
      </c>
      <c r="AG211">
        <v>42</v>
      </c>
      <c r="AH211">
        <v>87</v>
      </c>
      <c r="AI211" t="s">
        <v>1931</v>
      </c>
      <c r="AJ211">
        <v>20</v>
      </c>
      <c r="AK211">
        <v>46</v>
      </c>
      <c r="AL211">
        <v>9</v>
      </c>
      <c r="AM211" t="s">
        <v>1900</v>
      </c>
      <c r="AN211" t="s">
        <v>1901</v>
      </c>
      <c r="AP211" t="s">
        <v>1932</v>
      </c>
      <c r="AQ211" t="s">
        <v>1923</v>
      </c>
      <c r="AR211">
        <v>16</v>
      </c>
      <c r="AS211">
        <v>42</v>
      </c>
      <c r="AT211">
        <v>5</v>
      </c>
      <c r="AU211" t="s">
        <v>56</v>
      </c>
      <c r="AV211" t="s">
        <v>57</v>
      </c>
      <c r="AW211" t="s">
        <v>55</v>
      </c>
      <c r="AX211">
        <v>1</v>
      </c>
      <c r="AY211" t="s">
        <v>12172</v>
      </c>
    </row>
    <row r="212" spans="1:51" x14ac:dyDescent="0.3">
      <c r="A212" s="25" t="s">
        <v>1921</v>
      </c>
      <c r="B212" s="25" t="s">
        <v>1922</v>
      </c>
      <c r="C212" s="25" t="s">
        <v>1923</v>
      </c>
      <c r="D212" s="25">
        <v>329</v>
      </c>
      <c r="E212" s="26">
        <v>549</v>
      </c>
      <c r="F212" s="25">
        <v>21.3</v>
      </c>
      <c r="G212" s="25">
        <v>89</v>
      </c>
      <c r="H212" s="26">
        <f t="shared" si="12"/>
        <v>63.900000000000006</v>
      </c>
      <c r="I212" s="27">
        <f t="shared" si="13"/>
        <v>392.9</v>
      </c>
      <c r="J212" s="25" t="s">
        <v>1933</v>
      </c>
      <c r="K212" s="25" t="s">
        <v>1934</v>
      </c>
      <c r="L212" s="25" t="s">
        <v>12172</v>
      </c>
      <c r="M212" s="26">
        <v>90</v>
      </c>
      <c r="N212" s="26">
        <v>150</v>
      </c>
      <c r="O212" s="25">
        <v>2.9</v>
      </c>
      <c r="P212" s="25">
        <v>35</v>
      </c>
      <c r="Q212" s="26">
        <f t="shared" si="14"/>
        <v>8.6999999999999993</v>
      </c>
      <c r="R212" s="27">
        <f t="shared" si="15"/>
        <v>98.7</v>
      </c>
      <c r="T212" t="s">
        <v>53</v>
      </c>
      <c r="U212" t="s">
        <v>1894</v>
      </c>
      <c r="V212" t="s">
        <v>95</v>
      </c>
      <c r="W212" t="s">
        <v>62</v>
      </c>
      <c r="X212" t="s">
        <v>55</v>
      </c>
      <c r="Y212" t="s">
        <v>56</v>
      </c>
      <c r="Z212" t="s">
        <v>57</v>
      </c>
      <c r="AA212">
        <v>1</v>
      </c>
      <c r="AB212" t="s">
        <v>96</v>
      </c>
      <c r="AC212" t="s">
        <v>207</v>
      </c>
      <c r="AD212" t="s">
        <v>798</v>
      </c>
      <c r="AE212" t="s">
        <v>1926</v>
      </c>
      <c r="AF212">
        <v>58</v>
      </c>
      <c r="AG212">
        <v>42</v>
      </c>
      <c r="AH212">
        <v>87</v>
      </c>
      <c r="AI212" t="s">
        <v>1935</v>
      </c>
      <c r="AJ212">
        <v>7</v>
      </c>
      <c r="AK212">
        <v>78</v>
      </c>
      <c r="AL212">
        <v>9</v>
      </c>
      <c r="AM212" t="s">
        <v>1900</v>
      </c>
      <c r="AN212" t="s">
        <v>1901</v>
      </c>
      <c r="AP212" t="s">
        <v>1936</v>
      </c>
      <c r="AQ212" t="s">
        <v>1923</v>
      </c>
      <c r="AR212">
        <v>7</v>
      </c>
      <c r="AS212">
        <v>75</v>
      </c>
      <c r="AT212">
        <v>2</v>
      </c>
      <c r="AU212" t="s">
        <v>56</v>
      </c>
      <c r="AV212" t="s">
        <v>57</v>
      </c>
      <c r="AW212" t="s">
        <v>55</v>
      </c>
      <c r="AX212">
        <v>1</v>
      </c>
      <c r="AY212" t="s">
        <v>12172</v>
      </c>
    </row>
    <row r="213" spans="1:51" x14ac:dyDescent="0.3">
      <c r="A213" s="25" t="s">
        <v>1937</v>
      </c>
      <c r="B213" s="25" t="s">
        <v>1938</v>
      </c>
      <c r="C213" s="25" t="s">
        <v>1939</v>
      </c>
      <c r="D213" s="25">
        <v>349</v>
      </c>
      <c r="E213" s="26">
        <v>649</v>
      </c>
      <c r="F213" s="25">
        <v>26.8</v>
      </c>
      <c r="G213" s="25">
        <v>108</v>
      </c>
      <c r="H213" s="26">
        <f t="shared" si="12"/>
        <v>80.400000000000006</v>
      </c>
      <c r="I213" s="27">
        <f t="shared" si="13"/>
        <v>429.4</v>
      </c>
      <c r="J213" s="25" t="s">
        <v>1940</v>
      </c>
      <c r="K213" s="25" t="s">
        <v>1941</v>
      </c>
      <c r="L213" s="25" t="s">
        <v>12172</v>
      </c>
      <c r="M213" s="26">
        <v>140</v>
      </c>
      <c r="N213" s="26">
        <v>300</v>
      </c>
      <c r="O213" s="25">
        <v>17.8</v>
      </c>
      <c r="P213" s="25">
        <v>45</v>
      </c>
      <c r="Q213" s="26">
        <f t="shared" si="14"/>
        <v>53.400000000000006</v>
      </c>
      <c r="R213" s="27">
        <f t="shared" si="15"/>
        <v>193.4</v>
      </c>
      <c r="T213" t="s">
        <v>53</v>
      </c>
      <c r="U213" t="s">
        <v>1894</v>
      </c>
      <c r="V213" t="s">
        <v>95</v>
      </c>
      <c r="W213" t="s">
        <v>62</v>
      </c>
      <c r="X213" t="s">
        <v>55</v>
      </c>
      <c r="Y213" t="s">
        <v>56</v>
      </c>
      <c r="Z213" t="s">
        <v>57</v>
      </c>
      <c r="AA213">
        <v>1</v>
      </c>
      <c r="AB213" t="s">
        <v>96</v>
      </c>
      <c r="AC213" t="s">
        <v>207</v>
      </c>
      <c r="AD213" t="s">
        <v>240</v>
      </c>
      <c r="AE213" t="s">
        <v>1942</v>
      </c>
      <c r="AF213">
        <v>58</v>
      </c>
      <c r="AG213">
        <v>57</v>
      </c>
      <c r="AH213">
        <v>87</v>
      </c>
      <c r="AI213" t="s">
        <v>1943</v>
      </c>
      <c r="AJ213">
        <v>63</v>
      </c>
      <c r="AK213">
        <v>61</v>
      </c>
      <c r="AL213">
        <v>8</v>
      </c>
      <c r="AM213" t="s">
        <v>1900</v>
      </c>
      <c r="AN213" t="s">
        <v>1901</v>
      </c>
      <c r="AP213" t="s">
        <v>1944</v>
      </c>
      <c r="AQ213" t="s">
        <v>1939</v>
      </c>
      <c r="AR213">
        <v>58</v>
      </c>
      <c r="AS213">
        <v>57</v>
      </c>
      <c r="AT213">
        <v>6</v>
      </c>
      <c r="AU213" t="s">
        <v>56</v>
      </c>
      <c r="AV213" t="s">
        <v>57</v>
      </c>
      <c r="AW213" t="s">
        <v>55</v>
      </c>
      <c r="AX213">
        <v>1</v>
      </c>
      <c r="AY213" t="s">
        <v>12172</v>
      </c>
    </row>
    <row r="214" spans="1:51" x14ac:dyDescent="0.3">
      <c r="A214" s="25" t="s">
        <v>1937</v>
      </c>
      <c r="B214" s="25" t="s">
        <v>1938</v>
      </c>
      <c r="C214" s="25" t="s">
        <v>1939</v>
      </c>
      <c r="D214" s="25">
        <v>349</v>
      </c>
      <c r="E214" s="26">
        <v>649</v>
      </c>
      <c r="F214" s="25">
        <v>26.8</v>
      </c>
      <c r="G214" s="25">
        <v>108</v>
      </c>
      <c r="H214" s="26">
        <f t="shared" si="12"/>
        <v>80.400000000000006</v>
      </c>
      <c r="I214" s="27">
        <f t="shared" si="13"/>
        <v>429.4</v>
      </c>
      <c r="J214" s="25" t="s">
        <v>1945</v>
      </c>
      <c r="K214" s="25" t="s">
        <v>1946</v>
      </c>
      <c r="L214" s="25" t="s">
        <v>12172</v>
      </c>
      <c r="M214" s="26">
        <v>110</v>
      </c>
      <c r="N214" s="26">
        <v>199</v>
      </c>
      <c r="O214" s="25">
        <v>6.1</v>
      </c>
      <c r="P214" s="25">
        <v>28</v>
      </c>
      <c r="Q214" s="26">
        <f t="shared" si="14"/>
        <v>18.299999999999997</v>
      </c>
      <c r="R214" s="27">
        <f t="shared" si="15"/>
        <v>128.30000000000001</v>
      </c>
      <c r="T214" t="s">
        <v>53</v>
      </c>
      <c r="U214" t="s">
        <v>1894</v>
      </c>
      <c r="V214" t="s">
        <v>95</v>
      </c>
      <c r="W214" t="s">
        <v>62</v>
      </c>
      <c r="X214" t="s">
        <v>55</v>
      </c>
      <c r="Y214" t="s">
        <v>56</v>
      </c>
      <c r="Z214" t="s">
        <v>57</v>
      </c>
      <c r="AA214">
        <v>1</v>
      </c>
      <c r="AB214" t="s">
        <v>96</v>
      </c>
      <c r="AC214" t="s">
        <v>207</v>
      </c>
      <c r="AD214" t="s">
        <v>208</v>
      </c>
      <c r="AE214" t="s">
        <v>1942</v>
      </c>
      <c r="AF214">
        <v>58</v>
      </c>
      <c r="AG214">
        <v>57</v>
      </c>
      <c r="AH214">
        <v>87</v>
      </c>
      <c r="AI214" t="s">
        <v>1947</v>
      </c>
      <c r="AJ214">
        <v>20</v>
      </c>
      <c r="AK214">
        <v>61</v>
      </c>
      <c r="AL214">
        <v>9</v>
      </c>
      <c r="AM214" t="s">
        <v>1900</v>
      </c>
      <c r="AN214" t="s">
        <v>1901</v>
      </c>
      <c r="AP214" t="s">
        <v>1948</v>
      </c>
      <c r="AQ214" t="s">
        <v>1939</v>
      </c>
      <c r="AR214">
        <v>16</v>
      </c>
      <c r="AS214">
        <v>57</v>
      </c>
      <c r="AT214">
        <v>5</v>
      </c>
      <c r="AU214" t="s">
        <v>56</v>
      </c>
      <c r="AV214" t="s">
        <v>57</v>
      </c>
      <c r="AW214" t="s">
        <v>55</v>
      </c>
      <c r="AX214">
        <v>1</v>
      </c>
      <c r="AY214" t="s">
        <v>12172</v>
      </c>
    </row>
    <row r="215" spans="1:51" x14ac:dyDescent="0.3">
      <c r="A215" s="25" t="s">
        <v>1937</v>
      </c>
      <c r="B215" s="25" t="s">
        <v>1938</v>
      </c>
      <c r="C215" s="25" t="s">
        <v>1939</v>
      </c>
      <c r="D215" s="25">
        <v>349</v>
      </c>
      <c r="E215" s="26">
        <v>649</v>
      </c>
      <c r="F215" s="25">
        <v>26.8</v>
      </c>
      <c r="G215" s="25">
        <v>108</v>
      </c>
      <c r="H215" s="26">
        <f t="shared" si="12"/>
        <v>80.400000000000006</v>
      </c>
      <c r="I215" s="27">
        <f t="shared" si="13"/>
        <v>429.4</v>
      </c>
      <c r="J215" s="25" t="s">
        <v>1949</v>
      </c>
      <c r="K215" s="25" t="s">
        <v>1950</v>
      </c>
      <c r="L215" s="25" t="s">
        <v>12172</v>
      </c>
      <c r="M215" s="26">
        <v>99</v>
      </c>
      <c r="N215" s="26">
        <v>150</v>
      </c>
      <c r="O215" s="25">
        <v>2.9</v>
      </c>
      <c r="P215" s="25">
        <v>35</v>
      </c>
      <c r="Q215" s="26">
        <f t="shared" si="14"/>
        <v>8.6999999999999993</v>
      </c>
      <c r="R215" s="27">
        <f t="shared" si="15"/>
        <v>107.7</v>
      </c>
      <c r="T215" t="s">
        <v>53</v>
      </c>
      <c r="U215" t="s">
        <v>1894</v>
      </c>
      <c r="V215" t="s">
        <v>95</v>
      </c>
      <c r="W215" t="s">
        <v>62</v>
      </c>
      <c r="X215" t="s">
        <v>55</v>
      </c>
      <c r="Y215" t="s">
        <v>56</v>
      </c>
      <c r="Z215" t="s">
        <v>57</v>
      </c>
      <c r="AA215">
        <v>1</v>
      </c>
      <c r="AB215" t="s">
        <v>96</v>
      </c>
      <c r="AC215" t="s">
        <v>207</v>
      </c>
      <c r="AD215" t="s">
        <v>798</v>
      </c>
      <c r="AE215" t="s">
        <v>1942</v>
      </c>
      <c r="AF215">
        <v>58</v>
      </c>
      <c r="AG215">
        <v>57</v>
      </c>
      <c r="AH215">
        <v>87</v>
      </c>
      <c r="AI215" t="s">
        <v>1935</v>
      </c>
      <c r="AJ215">
        <v>7</v>
      </c>
      <c r="AK215">
        <v>78</v>
      </c>
      <c r="AL215">
        <v>9</v>
      </c>
      <c r="AM215" t="s">
        <v>1900</v>
      </c>
      <c r="AN215" t="s">
        <v>1901</v>
      </c>
      <c r="AP215" t="s">
        <v>1951</v>
      </c>
      <c r="AQ215" t="s">
        <v>1939</v>
      </c>
      <c r="AR215">
        <v>7</v>
      </c>
      <c r="AS215">
        <v>75</v>
      </c>
      <c r="AT215">
        <v>2</v>
      </c>
      <c r="AU215" t="s">
        <v>56</v>
      </c>
      <c r="AV215" t="s">
        <v>57</v>
      </c>
      <c r="AW215" t="s">
        <v>55</v>
      </c>
      <c r="AX215">
        <v>1</v>
      </c>
      <c r="AY215" t="s">
        <v>12172</v>
      </c>
    </row>
    <row r="216" spans="1:51" x14ac:dyDescent="0.3">
      <c r="A216" s="25" t="s">
        <v>1952</v>
      </c>
      <c r="B216" s="25" t="s">
        <v>1953</v>
      </c>
      <c r="C216" s="25" t="s">
        <v>1954</v>
      </c>
      <c r="D216" s="25">
        <v>349</v>
      </c>
      <c r="E216" s="26">
        <v>649</v>
      </c>
      <c r="F216" s="25">
        <v>29.3</v>
      </c>
      <c r="G216" s="25">
        <v>141</v>
      </c>
      <c r="H216" s="26">
        <f t="shared" si="12"/>
        <v>87.9</v>
      </c>
      <c r="I216" s="27">
        <f t="shared" si="13"/>
        <v>436.9</v>
      </c>
      <c r="J216" s="25" t="s">
        <v>1955</v>
      </c>
      <c r="K216" s="25" t="s">
        <v>1956</v>
      </c>
      <c r="L216" s="25" t="s">
        <v>12172</v>
      </c>
      <c r="M216" s="26">
        <v>170</v>
      </c>
      <c r="N216" s="26">
        <v>300</v>
      </c>
      <c r="O216" s="25">
        <v>19.5</v>
      </c>
      <c r="P216" s="25">
        <v>80</v>
      </c>
      <c r="Q216" s="26">
        <f t="shared" si="14"/>
        <v>58.5</v>
      </c>
      <c r="R216" s="27">
        <f t="shared" si="15"/>
        <v>228.5</v>
      </c>
      <c r="T216" t="s">
        <v>53</v>
      </c>
      <c r="U216" t="s">
        <v>1894</v>
      </c>
      <c r="V216" t="s">
        <v>95</v>
      </c>
      <c r="W216" t="s">
        <v>62</v>
      </c>
      <c r="X216" t="s">
        <v>55</v>
      </c>
      <c r="Y216" t="s">
        <v>56</v>
      </c>
      <c r="Z216" t="s">
        <v>57</v>
      </c>
      <c r="AA216">
        <v>1</v>
      </c>
      <c r="AB216" t="s">
        <v>96</v>
      </c>
      <c r="AC216" t="s">
        <v>207</v>
      </c>
      <c r="AD216" t="s">
        <v>208</v>
      </c>
      <c r="AE216" t="s">
        <v>1957</v>
      </c>
      <c r="AF216">
        <v>58</v>
      </c>
      <c r="AG216">
        <v>63</v>
      </c>
      <c r="AH216">
        <v>92</v>
      </c>
      <c r="AI216" t="s">
        <v>1958</v>
      </c>
      <c r="AJ216">
        <v>63</v>
      </c>
      <c r="AK216">
        <v>67</v>
      </c>
      <c r="AL216">
        <v>8</v>
      </c>
      <c r="AM216" t="s">
        <v>1900</v>
      </c>
      <c r="AN216" t="s">
        <v>1901</v>
      </c>
      <c r="AP216" t="s">
        <v>1959</v>
      </c>
      <c r="AQ216" t="s">
        <v>1954</v>
      </c>
      <c r="AR216">
        <v>58</v>
      </c>
      <c r="AS216">
        <v>63</v>
      </c>
      <c r="AT216">
        <v>6</v>
      </c>
      <c r="AU216" t="s">
        <v>56</v>
      </c>
      <c r="AV216" t="s">
        <v>57</v>
      </c>
      <c r="AW216" t="s">
        <v>55</v>
      </c>
      <c r="AX216">
        <v>1</v>
      </c>
      <c r="AY216" t="s">
        <v>12172</v>
      </c>
    </row>
    <row r="217" spans="1:51" x14ac:dyDescent="0.3">
      <c r="A217" s="25" t="s">
        <v>1952</v>
      </c>
      <c r="B217" s="25" t="s">
        <v>1953</v>
      </c>
      <c r="C217" s="25" t="s">
        <v>1954</v>
      </c>
      <c r="D217" s="25">
        <v>349</v>
      </c>
      <c r="E217" s="26">
        <v>649</v>
      </c>
      <c r="F217" s="25">
        <v>29.3</v>
      </c>
      <c r="G217" s="25">
        <v>141</v>
      </c>
      <c r="H217" s="26">
        <f t="shared" si="12"/>
        <v>87.9</v>
      </c>
      <c r="I217" s="27">
        <f t="shared" si="13"/>
        <v>436.9</v>
      </c>
      <c r="J217" s="25" t="s">
        <v>1960</v>
      </c>
      <c r="K217" s="25" t="s">
        <v>1961</v>
      </c>
      <c r="L217" s="25" t="s">
        <v>12172</v>
      </c>
      <c r="M217" s="26">
        <v>100</v>
      </c>
      <c r="N217" s="26">
        <v>199</v>
      </c>
      <c r="O217" s="25">
        <v>6.7</v>
      </c>
      <c r="P217" s="25">
        <v>24</v>
      </c>
      <c r="Q217" s="26">
        <f t="shared" si="14"/>
        <v>20.100000000000001</v>
      </c>
      <c r="R217" s="27">
        <f t="shared" si="15"/>
        <v>120.1</v>
      </c>
      <c r="T217" t="s">
        <v>53</v>
      </c>
      <c r="U217" t="s">
        <v>1894</v>
      </c>
      <c r="V217" t="s">
        <v>95</v>
      </c>
      <c r="W217" t="s">
        <v>62</v>
      </c>
      <c r="X217" t="s">
        <v>55</v>
      </c>
      <c r="Y217" t="s">
        <v>56</v>
      </c>
      <c r="Z217" t="s">
        <v>57</v>
      </c>
      <c r="AA217">
        <v>1</v>
      </c>
      <c r="AB217" t="s">
        <v>96</v>
      </c>
      <c r="AC217" t="s">
        <v>207</v>
      </c>
      <c r="AD217" t="s">
        <v>240</v>
      </c>
      <c r="AE217" t="s">
        <v>1957</v>
      </c>
      <c r="AF217">
        <v>58</v>
      </c>
      <c r="AG217">
        <v>63</v>
      </c>
      <c r="AH217">
        <v>92</v>
      </c>
      <c r="AI217" t="s">
        <v>1962</v>
      </c>
      <c r="AJ217">
        <v>20</v>
      </c>
      <c r="AK217">
        <v>67</v>
      </c>
      <c r="AL217">
        <v>9</v>
      </c>
      <c r="AM217" t="s">
        <v>1900</v>
      </c>
      <c r="AN217" t="s">
        <v>1901</v>
      </c>
      <c r="AP217" t="s">
        <v>1963</v>
      </c>
      <c r="AQ217" t="s">
        <v>1954</v>
      </c>
      <c r="AR217">
        <v>16</v>
      </c>
      <c r="AS217">
        <v>63</v>
      </c>
      <c r="AT217">
        <v>5</v>
      </c>
      <c r="AU217" t="s">
        <v>56</v>
      </c>
      <c r="AV217" t="s">
        <v>57</v>
      </c>
      <c r="AW217" t="s">
        <v>55</v>
      </c>
      <c r="AX217">
        <v>1</v>
      </c>
      <c r="AY217" t="s">
        <v>12172</v>
      </c>
    </row>
    <row r="218" spans="1:51" x14ac:dyDescent="0.3">
      <c r="A218" s="25" t="s">
        <v>1952</v>
      </c>
      <c r="B218" s="25" t="s">
        <v>1953</v>
      </c>
      <c r="C218" s="25" t="s">
        <v>1954</v>
      </c>
      <c r="D218" s="25">
        <v>349</v>
      </c>
      <c r="E218" s="26">
        <v>649</v>
      </c>
      <c r="F218" s="25">
        <v>29.3</v>
      </c>
      <c r="G218" s="25">
        <v>141</v>
      </c>
      <c r="H218" s="26">
        <f t="shared" si="12"/>
        <v>87.9</v>
      </c>
      <c r="I218" s="27">
        <f t="shared" si="13"/>
        <v>436.9</v>
      </c>
      <c r="J218" s="25" t="s">
        <v>1964</v>
      </c>
      <c r="K218" s="25" t="s">
        <v>1965</v>
      </c>
      <c r="L218" s="25" t="s">
        <v>12172</v>
      </c>
      <c r="M218" s="26">
        <v>79</v>
      </c>
      <c r="N218" s="26">
        <v>150</v>
      </c>
      <c r="O218" s="25">
        <v>3.1</v>
      </c>
      <c r="P218" s="25">
        <v>37</v>
      </c>
      <c r="Q218" s="26">
        <f t="shared" si="14"/>
        <v>9.3000000000000007</v>
      </c>
      <c r="R218" s="27">
        <f t="shared" si="15"/>
        <v>88.3</v>
      </c>
      <c r="T218" t="s">
        <v>53</v>
      </c>
      <c r="U218" t="s">
        <v>1894</v>
      </c>
      <c r="V218" t="s">
        <v>95</v>
      </c>
      <c r="W218" t="s">
        <v>62</v>
      </c>
      <c r="X218" t="s">
        <v>55</v>
      </c>
      <c r="Y218" t="s">
        <v>56</v>
      </c>
      <c r="Z218" t="s">
        <v>57</v>
      </c>
      <c r="AA218">
        <v>1</v>
      </c>
      <c r="AB218" t="s">
        <v>96</v>
      </c>
      <c r="AC218" t="s">
        <v>207</v>
      </c>
      <c r="AD218" t="s">
        <v>102</v>
      </c>
      <c r="AE218" t="s">
        <v>1957</v>
      </c>
      <c r="AF218">
        <v>58</v>
      </c>
      <c r="AG218">
        <v>63</v>
      </c>
      <c r="AH218">
        <v>92</v>
      </c>
      <c r="AI218" t="s">
        <v>1966</v>
      </c>
      <c r="AJ218">
        <v>9</v>
      </c>
      <c r="AK218">
        <v>83</v>
      </c>
      <c r="AL218">
        <v>7</v>
      </c>
      <c r="AM218" t="s">
        <v>1900</v>
      </c>
      <c r="AN218" t="s">
        <v>1901</v>
      </c>
      <c r="AP218" t="s">
        <v>1967</v>
      </c>
      <c r="AQ218" t="s">
        <v>1954</v>
      </c>
      <c r="AR218">
        <v>7</v>
      </c>
      <c r="AS218">
        <v>80</v>
      </c>
      <c r="AT218">
        <v>2</v>
      </c>
      <c r="AU218" t="s">
        <v>56</v>
      </c>
      <c r="AV218" t="s">
        <v>57</v>
      </c>
      <c r="AW218" t="s">
        <v>55</v>
      </c>
      <c r="AX218">
        <v>1</v>
      </c>
      <c r="AY218" t="s">
        <v>12172</v>
      </c>
    </row>
    <row r="219" spans="1:51" x14ac:dyDescent="0.3">
      <c r="A219" s="25" t="s">
        <v>1984</v>
      </c>
      <c r="B219" s="25" t="s">
        <v>1985</v>
      </c>
      <c r="C219" s="25" t="s">
        <v>1986</v>
      </c>
      <c r="D219" s="25">
        <v>499</v>
      </c>
      <c r="E219" s="26">
        <v>849</v>
      </c>
      <c r="F219" s="25">
        <v>35.5</v>
      </c>
      <c r="G219" s="25">
        <v>171</v>
      </c>
      <c r="H219" s="26">
        <f t="shared" si="12"/>
        <v>106.5</v>
      </c>
      <c r="I219" s="27">
        <f t="shared" si="13"/>
        <v>605.5</v>
      </c>
      <c r="J219" s="25" t="s">
        <v>1987</v>
      </c>
      <c r="K219" s="25" t="s">
        <v>1988</v>
      </c>
      <c r="L219" s="25" t="s">
        <v>12172</v>
      </c>
      <c r="M219" s="26">
        <v>250</v>
      </c>
      <c r="N219" s="26">
        <v>400</v>
      </c>
      <c r="O219" s="25">
        <v>24.1</v>
      </c>
      <c r="P219" s="25">
        <v>99</v>
      </c>
      <c r="Q219" s="26">
        <f t="shared" si="14"/>
        <v>72.300000000000011</v>
      </c>
      <c r="R219" s="27">
        <f t="shared" si="15"/>
        <v>322.3</v>
      </c>
      <c r="T219" t="s">
        <v>53</v>
      </c>
      <c r="U219" t="s">
        <v>1894</v>
      </c>
      <c r="V219" t="s">
        <v>95</v>
      </c>
      <c r="W219" t="s">
        <v>62</v>
      </c>
      <c r="X219" t="s">
        <v>55</v>
      </c>
      <c r="Y219" t="s">
        <v>56</v>
      </c>
      <c r="Z219" t="s">
        <v>57</v>
      </c>
      <c r="AA219">
        <v>1</v>
      </c>
      <c r="AB219" t="s">
        <v>96</v>
      </c>
      <c r="AC219" t="s">
        <v>207</v>
      </c>
      <c r="AD219" t="s">
        <v>208</v>
      </c>
      <c r="AE219" t="s">
        <v>1989</v>
      </c>
      <c r="AF219">
        <v>58</v>
      </c>
      <c r="AG219">
        <v>79</v>
      </c>
      <c r="AH219">
        <v>92</v>
      </c>
      <c r="AI219" t="s">
        <v>1990</v>
      </c>
      <c r="AJ219">
        <v>63</v>
      </c>
      <c r="AK219">
        <v>83</v>
      </c>
      <c r="AL219">
        <v>8</v>
      </c>
      <c r="AM219" t="s">
        <v>1900</v>
      </c>
      <c r="AN219" t="s">
        <v>1901</v>
      </c>
      <c r="AP219" t="s">
        <v>1991</v>
      </c>
      <c r="AQ219" t="s">
        <v>1986</v>
      </c>
      <c r="AR219">
        <v>58</v>
      </c>
      <c r="AS219">
        <v>79</v>
      </c>
      <c r="AT219">
        <v>6</v>
      </c>
      <c r="AU219" t="s">
        <v>56</v>
      </c>
      <c r="AV219" t="s">
        <v>57</v>
      </c>
      <c r="AW219" t="s">
        <v>55</v>
      </c>
      <c r="AX219">
        <v>1</v>
      </c>
      <c r="AY219" t="s">
        <v>12172</v>
      </c>
    </row>
    <row r="220" spans="1:51" x14ac:dyDescent="0.3">
      <c r="A220" s="25" t="s">
        <v>1984</v>
      </c>
      <c r="B220" s="25" t="s">
        <v>1985</v>
      </c>
      <c r="C220" s="25" t="s">
        <v>1986</v>
      </c>
      <c r="D220" s="25">
        <v>499</v>
      </c>
      <c r="E220" s="26">
        <v>849</v>
      </c>
      <c r="F220" s="25">
        <v>35.5</v>
      </c>
      <c r="G220" s="25">
        <v>171</v>
      </c>
      <c r="H220" s="26">
        <f t="shared" si="12"/>
        <v>106.5</v>
      </c>
      <c r="I220" s="27">
        <f t="shared" si="13"/>
        <v>605.5</v>
      </c>
      <c r="J220" s="25" t="s">
        <v>1992</v>
      </c>
      <c r="K220" s="25" t="s">
        <v>1993</v>
      </c>
      <c r="L220" s="25" t="s">
        <v>12172</v>
      </c>
      <c r="M220" s="26">
        <v>159</v>
      </c>
      <c r="N220" s="26">
        <v>299</v>
      </c>
      <c r="O220" s="25">
        <v>8.3000000000000007</v>
      </c>
      <c r="P220" s="25">
        <v>31</v>
      </c>
      <c r="Q220" s="26">
        <f t="shared" si="14"/>
        <v>24.900000000000002</v>
      </c>
      <c r="R220" s="27">
        <f t="shared" si="15"/>
        <v>183.9</v>
      </c>
      <c r="T220" t="s">
        <v>53</v>
      </c>
      <c r="U220" t="s">
        <v>1894</v>
      </c>
      <c r="V220" t="s">
        <v>95</v>
      </c>
      <c r="W220" t="s">
        <v>62</v>
      </c>
      <c r="X220" t="s">
        <v>55</v>
      </c>
      <c r="Y220" t="s">
        <v>56</v>
      </c>
      <c r="Z220" t="s">
        <v>57</v>
      </c>
      <c r="AA220">
        <v>1</v>
      </c>
      <c r="AB220" t="s">
        <v>96</v>
      </c>
      <c r="AC220" t="s">
        <v>207</v>
      </c>
      <c r="AD220" t="s">
        <v>240</v>
      </c>
      <c r="AE220" t="s">
        <v>1989</v>
      </c>
      <c r="AF220">
        <v>58</v>
      </c>
      <c r="AG220">
        <v>79</v>
      </c>
      <c r="AH220">
        <v>92</v>
      </c>
      <c r="AI220" t="s">
        <v>1994</v>
      </c>
      <c r="AJ220">
        <v>20</v>
      </c>
      <c r="AK220">
        <v>83</v>
      </c>
      <c r="AL220">
        <v>9</v>
      </c>
      <c r="AM220" t="s">
        <v>1900</v>
      </c>
      <c r="AN220" t="s">
        <v>1901</v>
      </c>
      <c r="AP220" t="s">
        <v>1995</v>
      </c>
      <c r="AQ220" t="s">
        <v>1986</v>
      </c>
      <c r="AR220">
        <v>16</v>
      </c>
      <c r="AS220">
        <v>79</v>
      </c>
      <c r="AT220">
        <v>5</v>
      </c>
      <c r="AU220" t="s">
        <v>56</v>
      </c>
      <c r="AV220" t="s">
        <v>57</v>
      </c>
      <c r="AW220" t="s">
        <v>55</v>
      </c>
      <c r="AX220">
        <v>1</v>
      </c>
      <c r="AY220" t="s">
        <v>12172</v>
      </c>
    </row>
    <row r="221" spans="1:51" x14ac:dyDescent="0.3">
      <c r="A221" s="25" t="s">
        <v>1984</v>
      </c>
      <c r="B221" s="25" t="s">
        <v>1985</v>
      </c>
      <c r="C221" s="25" t="s">
        <v>1986</v>
      </c>
      <c r="D221" s="25">
        <v>499</v>
      </c>
      <c r="E221" s="26">
        <v>849</v>
      </c>
      <c r="F221" s="25">
        <v>35.5</v>
      </c>
      <c r="G221" s="25">
        <v>171</v>
      </c>
      <c r="H221" s="26">
        <f t="shared" si="12"/>
        <v>106.5</v>
      </c>
      <c r="I221" s="27">
        <f t="shared" si="13"/>
        <v>605.5</v>
      </c>
      <c r="J221" s="25" t="s">
        <v>1996</v>
      </c>
      <c r="K221" s="25" t="s">
        <v>1997</v>
      </c>
      <c r="L221" s="25" t="s">
        <v>12172</v>
      </c>
      <c r="M221" s="26">
        <v>90</v>
      </c>
      <c r="N221" s="26">
        <v>150</v>
      </c>
      <c r="O221" s="25">
        <v>3.1</v>
      </c>
      <c r="P221" s="25">
        <v>41</v>
      </c>
      <c r="Q221" s="26">
        <f t="shared" si="14"/>
        <v>9.3000000000000007</v>
      </c>
      <c r="R221" s="27">
        <f t="shared" si="15"/>
        <v>99.3</v>
      </c>
      <c r="T221" t="s">
        <v>53</v>
      </c>
      <c r="U221" t="s">
        <v>1894</v>
      </c>
      <c r="V221" t="s">
        <v>95</v>
      </c>
      <c r="W221" t="s">
        <v>62</v>
      </c>
      <c r="X221" t="s">
        <v>55</v>
      </c>
      <c r="Y221" t="s">
        <v>56</v>
      </c>
      <c r="Z221" t="s">
        <v>57</v>
      </c>
      <c r="AA221">
        <v>1</v>
      </c>
      <c r="AB221" t="s">
        <v>96</v>
      </c>
      <c r="AC221" t="s">
        <v>207</v>
      </c>
      <c r="AD221" t="s">
        <v>798</v>
      </c>
      <c r="AE221" t="s">
        <v>1989</v>
      </c>
      <c r="AF221">
        <v>58</v>
      </c>
      <c r="AG221">
        <v>79</v>
      </c>
      <c r="AH221">
        <v>92</v>
      </c>
      <c r="AI221" t="s">
        <v>1998</v>
      </c>
      <c r="AJ221">
        <v>7</v>
      </c>
      <c r="AK221">
        <v>83</v>
      </c>
      <c r="AL221">
        <v>9</v>
      </c>
      <c r="AM221" t="s">
        <v>1900</v>
      </c>
      <c r="AN221" t="s">
        <v>1901</v>
      </c>
      <c r="AP221" t="s">
        <v>1999</v>
      </c>
      <c r="AQ221" t="s">
        <v>1986</v>
      </c>
      <c r="AR221">
        <v>7</v>
      </c>
      <c r="AS221">
        <v>80</v>
      </c>
      <c r="AT221">
        <v>2</v>
      </c>
      <c r="AU221" t="s">
        <v>56</v>
      </c>
      <c r="AV221" t="s">
        <v>57</v>
      </c>
      <c r="AW221" t="s">
        <v>55</v>
      </c>
      <c r="AX221">
        <v>1</v>
      </c>
      <c r="AY221" t="s">
        <v>12172</v>
      </c>
    </row>
    <row r="222" spans="1:51" x14ac:dyDescent="0.3">
      <c r="A222" s="23" t="s">
        <v>2009</v>
      </c>
      <c r="B222" s="23"/>
      <c r="C222" s="23"/>
      <c r="D222" s="23"/>
      <c r="E222" s="24"/>
      <c r="F222" s="23"/>
      <c r="G222" s="23"/>
      <c r="H222" s="24"/>
      <c r="I222" s="24"/>
      <c r="J222" s="23"/>
      <c r="K222" s="23"/>
      <c r="L222" s="23" t="s">
        <v>12172</v>
      </c>
      <c r="M222" s="24"/>
      <c r="N222" s="24"/>
      <c r="O222" s="23"/>
      <c r="P222" s="23"/>
      <c r="Q222" s="24">
        <f t="shared" si="14"/>
        <v>0</v>
      </c>
      <c r="R222" s="24"/>
      <c r="S222" s="21"/>
      <c r="T222" s="21" t="s">
        <v>53</v>
      </c>
      <c r="U222" s="21" t="s">
        <v>2010</v>
      </c>
      <c r="V222" s="21"/>
      <c r="W222" s="21"/>
      <c r="X222" s="21" t="s">
        <v>55</v>
      </c>
      <c r="Y222" s="21" t="s">
        <v>56</v>
      </c>
      <c r="Z222" s="21" t="s">
        <v>57</v>
      </c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 t="s">
        <v>12172</v>
      </c>
    </row>
    <row r="223" spans="1:51" x14ac:dyDescent="0.3">
      <c r="A223" s="25" t="s">
        <v>2011</v>
      </c>
      <c r="B223" s="25" t="s">
        <v>2012</v>
      </c>
      <c r="C223" s="25" t="s">
        <v>1022</v>
      </c>
      <c r="D223" s="25">
        <v>179</v>
      </c>
      <c r="E223" s="26">
        <v>229</v>
      </c>
      <c r="F223" s="25">
        <v>11.4</v>
      </c>
      <c r="G223" s="25">
        <v>76</v>
      </c>
      <c r="H223" s="26">
        <f t="shared" si="12"/>
        <v>34.200000000000003</v>
      </c>
      <c r="I223" s="27">
        <f t="shared" si="13"/>
        <v>213.2</v>
      </c>
      <c r="J223" s="25"/>
      <c r="K223" s="25"/>
      <c r="L223" s="25" t="s">
        <v>12172</v>
      </c>
      <c r="M223" s="26"/>
      <c r="N223" s="26"/>
      <c r="O223" s="25"/>
      <c r="P223" s="25"/>
      <c r="Q223" s="26">
        <f t="shared" si="14"/>
        <v>0</v>
      </c>
      <c r="R223" s="26"/>
      <c r="T223" t="s">
        <v>53</v>
      </c>
      <c r="U223" t="s">
        <v>2010</v>
      </c>
      <c r="V223" t="s">
        <v>61</v>
      </c>
      <c r="W223" t="s">
        <v>62</v>
      </c>
      <c r="X223" t="s">
        <v>55</v>
      </c>
      <c r="Y223" t="s">
        <v>56</v>
      </c>
      <c r="Z223" t="s">
        <v>57</v>
      </c>
      <c r="AA223">
        <v>1</v>
      </c>
      <c r="AB223" t="s">
        <v>63</v>
      </c>
      <c r="AC223" t="s">
        <v>64</v>
      </c>
      <c r="AD223" t="s">
        <v>65</v>
      </c>
      <c r="AE223" t="s">
        <v>2013</v>
      </c>
      <c r="AF223">
        <v>26</v>
      </c>
      <c r="AG223">
        <v>28</v>
      </c>
      <c r="AH223">
        <v>18</v>
      </c>
      <c r="AI223" t="s">
        <v>2014</v>
      </c>
      <c r="AJ223">
        <v>30</v>
      </c>
      <c r="AK223">
        <v>31</v>
      </c>
      <c r="AL223">
        <v>21</v>
      </c>
      <c r="AM223" t="s">
        <v>1621</v>
      </c>
      <c r="AN223" t="s">
        <v>1622</v>
      </c>
      <c r="AQ223" t="s">
        <v>1022</v>
      </c>
      <c r="AY223" t="s">
        <v>12172</v>
      </c>
    </row>
    <row r="224" spans="1:51" x14ac:dyDescent="0.3">
      <c r="A224" s="25" t="s">
        <v>2015</v>
      </c>
      <c r="B224" s="25" t="s">
        <v>2016</v>
      </c>
      <c r="C224" s="25" t="s">
        <v>1625</v>
      </c>
      <c r="D224" s="25">
        <v>349</v>
      </c>
      <c r="E224" s="26">
        <v>599</v>
      </c>
      <c r="F224" s="25">
        <v>34.5</v>
      </c>
      <c r="G224" s="25">
        <v>210</v>
      </c>
      <c r="H224" s="26">
        <f t="shared" si="12"/>
        <v>103.5</v>
      </c>
      <c r="I224" s="27">
        <f t="shared" si="13"/>
        <v>452.5</v>
      </c>
      <c r="J224" s="25"/>
      <c r="K224" s="25"/>
      <c r="L224" s="25" t="s">
        <v>12172</v>
      </c>
      <c r="M224" s="26"/>
      <c r="N224" s="26"/>
      <c r="O224" s="25"/>
      <c r="P224" s="25"/>
      <c r="Q224" s="26">
        <f t="shared" si="14"/>
        <v>0</v>
      </c>
      <c r="R224" s="26"/>
      <c r="T224" t="s">
        <v>53</v>
      </c>
      <c r="U224" t="s">
        <v>2010</v>
      </c>
      <c r="V224" t="s">
        <v>73</v>
      </c>
      <c r="W224" t="s">
        <v>62</v>
      </c>
      <c r="X224" t="s">
        <v>55</v>
      </c>
      <c r="Y224" t="s">
        <v>56</v>
      </c>
      <c r="Z224" t="s">
        <v>57</v>
      </c>
      <c r="AA224">
        <v>1</v>
      </c>
      <c r="AB224" t="s">
        <v>63</v>
      </c>
      <c r="AC224" t="s">
        <v>64</v>
      </c>
      <c r="AD224" t="s">
        <v>65</v>
      </c>
      <c r="AE224" t="s">
        <v>2017</v>
      </c>
      <c r="AF224">
        <v>36</v>
      </c>
      <c r="AG224">
        <v>68</v>
      </c>
      <c r="AH224">
        <v>18</v>
      </c>
      <c r="AI224" t="s">
        <v>2018</v>
      </c>
      <c r="AJ224">
        <v>39</v>
      </c>
      <c r="AK224">
        <v>71</v>
      </c>
      <c r="AL224">
        <v>21</v>
      </c>
      <c r="AM224" t="s">
        <v>1621</v>
      </c>
      <c r="AN224" t="s">
        <v>1622</v>
      </c>
      <c r="AQ224" t="s">
        <v>1625</v>
      </c>
      <c r="AY224" t="s">
        <v>12172</v>
      </c>
    </row>
    <row r="225" spans="1:51" x14ac:dyDescent="0.3">
      <c r="A225" s="25" t="s">
        <v>2019</v>
      </c>
      <c r="B225" s="25" t="s">
        <v>2020</v>
      </c>
      <c r="C225" s="25" t="s">
        <v>2021</v>
      </c>
      <c r="D225" s="25">
        <v>399</v>
      </c>
      <c r="E225" s="26">
        <v>599</v>
      </c>
      <c r="F225" s="25">
        <v>35.4</v>
      </c>
      <c r="G225" s="25">
        <v>237</v>
      </c>
      <c r="H225" s="26">
        <f t="shared" si="12"/>
        <v>106.19999999999999</v>
      </c>
      <c r="I225" s="27">
        <f t="shared" si="13"/>
        <v>505.2</v>
      </c>
      <c r="J225" s="25"/>
      <c r="K225" s="25"/>
      <c r="L225" s="25" t="s">
        <v>12172</v>
      </c>
      <c r="M225" s="26"/>
      <c r="N225" s="26"/>
      <c r="O225" s="25"/>
      <c r="P225" s="25"/>
      <c r="Q225" s="26">
        <f t="shared" si="14"/>
        <v>0</v>
      </c>
      <c r="R225" s="26"/>
      <c r="T225" t="s">
        <v>53</v>
      </c>
      <c r="U225" t="s">
        <v>2010</v>
      </c>
      <c r="V225" t="s">
        <v>73</v>
      </c>
      <c r="W225" t="s">
        <v>62</v>
      </c>
      <c r="X225" t="s">
        <v>55</v>
      </c>
      <c r="Y225" t="s">
        <v>56</v>
      </c>
      <c r="Z225" t="s">
        <v>57</v>
      </c>
      <c r="AA225">
        <v>1</v>
      </c>
      <c r="AB225" t="s">
        <v>63</v>
      </c>
      <c r="AC225" t="s">
        <v>64</v>
      </c>
      <c r="AD225" t="s">
        <v>65</v>
      </c>
      <c r="AE225" t="s">
        <v>2022</v>
      </c>
      <c r="AF225">
        <v>46</v>
      </c>
      <c r="AG225">
        <v>55</v>
      </c>
      <c r="AH225">
        <v>18</v>
      </c>
      <c r="AI225" t="s">
        <v>2023</v>
      </c>
      <c r="AJ225">
        <v>49</v>
      </c>
      <c r="AK225">
        <v>58</v>
      </c>
      <c r="AL225">
        <v>21</v>
      </c>
      <c r="AM225" t="s">
        <v>1621</v>
      </c>
      <c r="AN225" t="s">
        <v>1622</v>
      </c>
      <c r="AQ225" t="s">
        <v>2021</v>
      </c>
      <c r="AY225" t="s">
        <v>12172</v>
      </c>
    </row>
    <row r="226" spans="1:51" x14ac:dyDescent="0.3">
      <c r="A226" s="25" t="s">
        <v>2024</v>
      </c>
      <c r="B226" s="25" t="s">
        <v>2025</v>
      </c>
      <c r="C226" s="25" t="s">
        <v>2026</v>
      </c>
      <c r="D226" s="25">
        <v>59</v>
      </c>
      <c r="E226" s="26">
        <v>99</v>
      </c>
      <c r="F226" s="25">
        <v>6.3</v>
      </c>
      <c r="G226" s="25">
        <v>55</v>
      </c>
      <c r="H226" s="26">
        <f t="shared" si="12"/>
        <v>18.899999999999999</v>
      </c>
      <c r="I226" s="27">
        <f t="shared" si="13"/>
        <v>77.900000000000006</v>
      </c>
      <c r="J226" s="25"/>
      <c r="K226" s="25"/>
      <c r="L226" s="25" t="s">
        <v>12172</v>
      </c>
      <c r="M226" s="26"/>
      <c r="N226" s="26"/>
      <c r="O226" s="25"/>
      <c r="P226" s="25"/>
      <c r="Q226" s="26">
        <f t="shared" si="14"/>
        <v>0</v>
      </c>
      <c r="R226" s="26"/>
      <c r="T226" t="s">
        <v>53</v>
      </c>
      <c r="U226" t="s">
        <v>2010</v>
      </c>
      <c r="V226" t="s">
        <v>79</v>
      </c>
      <c r="W226" t="s">
        <v>62</v>
      </c>
      <c r="X226" t="s">
        <v>55</v>
      </c>
      <c r="Y226" t="s">
        <v>56</v>
      </c>
      <c r="Z226" t="s">
        <v>57</v>
      </c>
      <c r="AA226">
        <v>1</v>
      </c>
      <c r="AB226" t="s">
        <v>63</v>
      </c>
      <c r="AC226" t="s">
        <v>80</v>
      </c>
      <c r="AD226" t="s">
        <v>81</v>
      </c>
      <c r="AE226" t="s">
        <v>2027</v>
      </c>
      <c r="AF226">
        <v>36</v>
      </c>
      <c r="AG226">
        <v>45</v>
      </c>
      <c r="AH226">
        <v>2</v>
      </c>
      <c r="AI226" t="s">
        <v>2028</v>
      </c>
      <c r="AJ226">
        <v>40</v>
      </c>
      <c r="AK226">
        <v>49</v>
      </c>
      <c r="AL226">
        <v>6</v>
      </c>
      <c r="AM226" t="s">
        <v>1621</v>
      </c>
      <c r="AN226" t="s">
        <v>1622</v>
      </c>
      <c r="AQ226" t="s">
        <v>2026</v>
      </c>
      <c r="AY226" t="s">
        <v>12172</v>
      </c>
    </row>
    <row r="227" spans="1:51" x14ac:dyDescent="0.3">
      <c r="A227" s="25" t="s">
        <v>2029</v>
      </c>
      <c r="B227" s="25" t="s">
        <v>2030</v>
      </c>
      <c r="C227" s="25" t="s">
        <v>2031</v>
      </c>
      <c r="D227" s="25">
        <v>59</v>
      </c>
      <c r="E227" s="26">
        <v>99</v>
      </c>
      <c r="F227" s="25">
        <v>4.0999999999999996</v>
      </c>
      <c r="G227" s="25">
        <v>35</v>
      </c>
      <c r="H227" s="26">
        <f t="shared" si="12"/>
        <v>12.299999999999999</v>
      </c>
      <c r="I227" s="27">
        <f t="shared" si="13"/>
        <v>71.3</v>
      </c>
      <c r="J227" s="25"/>
      <c r="K227" s="25"/>
      <c r="L227" s="25" t="s">
        <v>12172</v>
      </c>
      <c r="M227" s="26"/>
      <c r="N227" s="26"/>
      <c r="O227" s="25"/>
      <c r="P227" s="25"/>
      <c r="Q227" s="26">
        <f t="shared" si="14"/>
        <v>0</v>
      </c>
      <c r="R227" s="26"/>
      <c r="T227" t="s">
        <v>53</v>
      </c>
      <c r="U227" t="s">
        <v>2010</v>
      </c>
      <c r="V227" t="s">
        <v>79</v>
      </c>
      <c r="W227" t="s">
        <v>62</v>
      </c>
      <c r="X227" t="s">
        <v>55</v>
      </c>
      <c r="Y227" t="s">
        <v>56</v>
      </c>
      <c r="Z227" t="s">
        <v>57</v>
      </c>
      <c r="AA227">
        <v>1</v>
      </c>
      <c r="AB227" t="s">
        <v>63</v>
      </c>
      <c r="AC227" t="s">
        <v>80</v>
      </c>
      <c r="AD227" t="s">
        <v>81</v>
      </c>
      <c r="AE227" t="s">
        <v>2032</v>
      </c>
      <c r="AF227">
        <v>26</v>
      </c>
      <c r="AG227">
        <v>40</v>
      </c>
      <c r="AH227">
        <v>2</v>
      </c>
      <c r="AI227" t="s">
        <v>2033</v>
      </c>
      <c r="AJ227">
        <v>30</v>
      </c>
      <c r="AK227">
        <v>44</v>
      </c>
      <c r="AL227">
        <v>6</v>
      </c>
      <c r="AM227" t="s">
        <v>1621</v>
      </c>
      <c r="AN227" t="s">
        <v>1622</v>
      </c>
      <c r="AQ227" t="s">
        <v>2031</v>
      </c>
      <c r="AY227" t="s">
        <v>12172</v>
      </c>
    </row>
    <row r="228" spans="1:51" x14ac:dyDescent="0.3">
      <c r="A228" s="25" t="s">
        <v>2034</v>
      </c>
      <c r="B228" s="25" t="s">
        <v>2035</v>
      </c>
      <c r="C228" s="25" t="s">
        <v>1423</v>
      </c>
      <c r="D228" s="25">
        <v>360</v>
      </c>
      <c r="E228" s="26">
        <v>599</v>
      </c>
      <c r="F228" s="25">
        <v>30.6</v>
      </c>
      <c r="G228" s="25">
        <v>211</v>
      </c>
      <c r="H228" s="26">
        <f t="shared" si="12"/>
        <v>91.800000000000011</v>
      </c>
      <c r="I228" s="27">
        <f t="shared" si="13"/>
        <v>451.8</v>
      </c>
      <c r="J228" s="25"/>
      <c r="K228" s="25"/>
      <c r="L228" s="25" t="s">
        <v>12172</v>
      </c>
      <c r="M228" s="26"/>
      <c r="N228" s="26"/>
      <c r="O228" s="25"/>
      <c r="P228" s="25"/>
      <c r="Q228" s="26">
        <f t="shared" si="14"/>
        <v>0</v>
      </c>
      <c r="R228" s="26"/>
      <c r="T228" t="s">
        <v>53</v>
      </c>
      <c r="U228" t="s">
        <v>2010</v>
      </c>
      <c r="V228" t="s">
        <v>87</v>
      </c>
      <c r="W228" t="s">
        <v>62</v>
      </c>
      <c r="X228" t="s">
        <v>55</v>
      </c>
      <c r="Y228" t="s">
        <v>56</v>
      </c>
      <c r="Z228" t="s">
        <v>57</v>
      </c>
      <c r="AA228">
        <v>1</v>
      </c>
      <c r="AB228" t="s">
        <v>63</v>
      </c>
      <c r="AC228" t="s">
        <v>64</v>
      </c>
      <c r="AD228" t="s">
        <v>65</v>
      </c>
      <c r="AE228" t="s">
        <v>2036</v>
      </c>
      <c r="AF228">
        <v>54</v>
      </c>
      <c r="AG228">
        <v>40</v>
      </c>
      <c r="AH228">
        <v>18</v>
      </c>
      <c r="AI228" t="s">
        <v>2037</v>
      </c>
      <c r="AJ228">
        <v>57</v>
      </c>
      <c r="AK228">
        <v>43</v>
      </c>
      <c r="AL228">
        <v>21</v>
      </c>
      <c r="AM228" t="s">
        <v>1621</v>
      </c>
      <c r="AN228" t="s">
        <v>1622</v>
      </c>
      <c r="AQ228" t="s">
        <v>1423</v>
      </c>
      <c r="AY228" t="s">
        <v>12172</v>
      </c>
    </row>
    <row r="229" spans="1:51" x14ac:dyDescent="0.3">
      <c r="A229" s="25" t="s">
        <v>2038</v>
      </c>
      <c r="B229" s="25" t="s">
        <v>2039</v>
      </c>
      <c r="C229" s="25" t="s">
        <v>2040</v>
      </c>
      <c r="D229" s="25">
        <v>299</v>
      </c>
      <c r="E229" s="26">
        <v>599</v>
      </c>
      <c r="F229" s="25">
        <v>22.9</v>
      </c>
      <c r="G229" s="25">
        <v>206</v>
      </c>
      <c r="H229" s="26">
        <f t="shared" si="12"/>
        <v>68.699999999999989</v>
      </c>
      <c r="I229" s="27">
        <f t="shared" si="13"/>
        <v>367.7</v>
      </c>
      <c r="J229" s="25" t="s">
        <v>2041</v>
      </c>
      <c r="K229" s="25" t="s">
        <v>2042</v>
      </c>
      <c r="L229" s="25" t="s">
        <v>12172</v>
      </c>
      <c r="M229" s="26">
        <v>180</v>
      </c>
      <c r="N229" s="26">
        <v>359</v>
      </c>
      <c r="O229" s="25">
        <v>17</v>
      </c>
      <c r="P229" s="25">
        <v>128</v>
      </c>
      <c r="Q229" s="26">
        <f t="shared" si="14"/>
        <v>51</v>
      </c>
      <c r="R229" s="27">
        <f t="shared" si="15"/>
        <v>231</v>
      </c>
      <c r="T229" t="s">
        <v>53</v>
      </c>
      <c r="U229" t="s">
        <v>2010</v>
      </c>
      <c r="V229" t="s">
        <v>95</v>
      </c>
      <c r="W229" t="s">
        <v>62</v>
      </c>
      <c r="X229" t="s">
        <v>55</v>
      </c>
      <c r="Y229" t="s">
        <v>56</v>
      </c>
      <c r="Z229" t="s">
        <v>57</v>
      </c>
      <c r="AA229">
        <v>1</v>
      </c>
      <c r="AB229" t="s">
        <v>96</v>
      </c>
      <c r="AC229" t="s">
        <v>80</v>
      </c>
      <c r="AD229" t="s">
        <v>65</v>
      </c>
      <c r="AE229" t="s">
        <v>2043</v>
      </c>
      <c r="AF229">
        <v>55</v>
      </c>
      <c r="AG229">
        <v>58</v>
      </c>
      <c r="AH229">
        <v>83</v>
      </c>
      <c r="AI229" t="s">
        <v>2044</v>
      </c>
      <c r="AJ229">
        <v>43</v>
      </c>
      <c r="AK229">
        <v>63</v>
      </c>
      <c r="AL229">
        <v>11</v>
      </c>
      <c r="AM229" t="s">
        <v>1621</v>
      </c>
      <c r="AN229" t="s">
        <v>1622</v>
      </c>
      <c r="AP229" t="s">
        <v>2045</v>
      </c>
      <c r="AQ229" t="s">
        <v>2040</v>
      </c>
      <c r="AR229">
        <v>55</v>
      </c>
      <c r="AS229">
        <v>58</v>
      </c>
      <c r="AT229">
        <v>3</v>
      </c>
      <c r="AU229" t="s">
        <v>56</v>
      </c>
      <c r="AV229" t="s">
        <v>57</v>
      </c>
      <c r="AW229" t="s">
        <v>55</v>
      </c>
      <c r="AX229">
        <v>1</v>
      </c>
      <c r="AY229" t="s">
        <v>12172</v>
      </c>
    </row>
    <row r="230" spans="1:51" x14ac:dyDescent="0.3">
      <c r="A230" s="25" t="s">
        <v>2038</v>
      </c>
      <c r="B230" s="25" t="s">
        <v>2039</v>
      </c>
      <c r="C230" s="25" t="s">
        <v>2040</v>
      </c>
      <c r="D230" s="25">
        <v>299</v>
      </c>
      <c r="E230" s="26">
        <v>599</v>
      </c>
      <c r="F230" s="25">
        <v>22.9</v>
      </c>
      <c r="G230" s="25">
        <v>206</v>
      </c>
      <c r="H230" s="26">
        <f t="shared" si="12"/>
        <v>68.699999999999989</v>
      </c>
      <c r="I230" s="27">
        <f t="shared" si="13"/>
        <v>367.7</v>
      </c>
      <c r="J230" s="25" t="s">
        <v>2046</v>
      </c>
      <c r="K230" s="25" t="s">
        <v>2047</v>
      </c>
      <c r="L230" s="25" t="s">
        <v>12172</v>
      </c>
      <c r="M230" s="26">
        <v>119</v>
      </c>
      <c r="N230" s="26">
        <v>240</v>
      </c>
      <c r="O230" s="25">
        <v>5.9</v>
      </c>
      <c r="P230" s="25">
        <v>78</v>
      </c>
      <c r="Q230" s="26">
        <f t="shared" si="14"/>
        <v>17.700000000000003</v>
      </c>
      <c r="R230" s="27">
        <f t="shared" si="15"/>
        <v>136.69999999999999</v>
      </c>
      <c r="T230" t="s">
        <v>53</v>
      </c>
      <c r="U230" t="s">
        <v>2010</v>
      </c>
      <c r="V230" t="s">
        <v>95</v>
      </c>
      <c r="W230" t="s">
        <v>62</v>
      </c>
      <c r="X230" t="s">
        <v>55</v>
      </c>
      <c r="Y230" t="s">
        <v>56</v>
      </c>
      <c r="Z230" t="s">
        <v>57</v>
      </c>
      <c r="AA230">
        <v>1</v>
      </c>
      <c r="AB230" t="s">
        <v>96</v>
      </c>
      <c r="AC230" t="s">
        <v>80</v>
      </c>
      <c r="AD230" t="s">
        <v>798</v>
      </c>
      <c r="AE230" t="s">
        <v>2043</v>
      </c>
      <c r="AF230">
        <v>55</v>
      </c>
      <c r="AG230">
        <v>58</v>
      </c>
      <c r="AH230">
        <v>83</v>
      </c>
      <c r="AI230" t="s">
        <v>2048</v>
      </c>
      <c r="AJ230">
        <v>15</v>
      </c>
      <c r="AK230">
        <v>9</v>
      </c>
      <c r="AL230">
        <v>79</v>
      </c>
      <c r="AM230" t="s">
        <v>1621</v>
      </c>
      <c r="AN230" t="s">
        <v>1622</v>
      </c>
      <c r="AP230" t="s">
        <v>2049</v>
      </c>
      <c r="AQ230" t="s">
        <v>2040</v>
      </c>
      <c r="AR230">
        <v>13</v>
      </c>
      <c r="AS230">
        <v>7</v>
      </c>
      <c r="AT230">
        <v>75</v>
      </c>
      <c r="AU230" t="s">
        <v>56</v>
      </c>
      <c r="AV230" t="s">
        <v>57</v>
      </c>
      <c r="AW230" t="s">
        <v>55</v>
      </c>
      <c r="AX230">
        <v>1</v>
      </c>
      <c r="AY230" t="s">
        <v>12172</v>
      </c>
    </row>
    <row r="231" spans="1:51" x14ac:dyDescent="0.3">
      <c r="A231" s="25" t="s">
        <v>2050</v>
      </c>
      <c r="B231" s="25" t="s">
        <v>2051</v>
      </c>
      <c r="C231" s="25" t="s">
        <v>2052</v>
      </c>
      <c r="D231" s="25">
        <v>299</v>
      </c>
      <c r="E231" s="26">
        <v>599</v>
      </c>
      <c r="F231" s="25">
        <v>24.9</v>
      </c>
      <c r="G231" s="25">
        <v>221</v>
      </c>
      <c r="H231" s="26">
        <f t="shared" si="12"/>
        <v>74.699999999999989</v>
      </c>
      <c r="I231" s="27">
        <f t="shared" si="13"/>
        <v>373.7</v>
      </c>
      <c r="J231" s="25" t="s">
        <v>2053</v>
      </c>
      <c r="K231" s="25" t="s">
        <v>2054</v>
      </c>
      <c r="L231" s="25" t="s">
        <v>12172</v>
      </c>
      <c r="M231" s="26">
        <v>180</v>
      </c>
      <c r="N231" s="26">
        <v>359</v>
      </c>
      <c r="O231" s="25">
        <v>18.7</v>
      </c>
      <c r="P231" s="25">
        <v>138</v>
      </c>
      <c r="Q231" s="26">
        <f t="shared" si="14"/>
        <v>56.099999999999994</v>
      </c>
      <c r="R231" s="27">
        <f t="shared" si="15"/>
        <v>236.1</v>
      </c>
      <c r="T231" t="s">
        <v>53</v>
      </c>
      <c r="U231" t="s">
        <v>2010</v>
      </c>
      <c r="V231" t="s">
        <v>95</v>
      </c>
      <c r="W231" t="s">
        <v>62</v>
      </c>
      <c r="X231" t="s">
        <v>55</v>
      </c>
      <c r="Y231" t="s">
        <v>56</v>
      </c>
      <c r="Z231" t="s">
        <v>57</v>
      </c>
      <c r="AA231">
        <v>1</v>
      </c>
      <c r="AB231" t="s">
        <v>96</v>
      </c>
      <c r="AC231" t="s">
        <v>80</v>
      </c>
      <c r="AD231" t="s">
        <v>65</v>
      </c>
      <c r="AE231" t="s">
        <v>2055</v>
      </c>
      <c r="AF231">
        <v>55</v>
      </c>
      <c r="AG231">
        <v>64</v>
      </c>
      <c r="AH231">
        <v>88</v>
      </c>
      <c r="AI231" t="s">
        <v>2056</v>
      </c>
      <c r="AJ231">
        <v>43</v>
      </c>
      <c r="AK231">
        <v>69</v>
      </c>
      <c r="AL231">
        <v>11</v>
      </c>
      <c r="AM231" t="s">
        <v>1621</v>
      </c>
      <c r="AN231" t="s">
        <v>1622</v>
      </c>
      <c r="AP231" t="s">
        <v>2057</v>
      </c>
      <c r="AQ231" t="s">
        <v>2052</v>
      </c>
      <c r="AR231">
        <v>55</v>
      </c>
      <c r="AS231">
        <v>64</v>
      </c>
      <c r="AT231">
        <v>3</v>
      </c>
      <c r="AU231" t="s">
        <v>56</v>
      </c>
      <c r="AV231" t="s">
        <v>57</v>
      </c>
      <c r="AW231" t="s">
        <v>55</v>
      </c>
      <c r="AX231">
        <v>1</v>
      </c>
      <c r="AY231" t="s">
        <v>12172</v>
      </c>
    </row>
    <row r="232" spans="1:51" x14ac:dyDescent="0.3">
      <c r="A232" s="25" t="s">
        <v>2050</v>
      </c>
      <c r="B232" s="25" t="s">
        <v>2051</v>
      </c>
      <c r="C232" s="25" t="s">
        <v>2052</v>
      </c>
      <c r="D232" s="25">
        <v>299</v>
      </c>
      <c r="E232" s="26">
        <v>599</v>
      </c>
      <c r="F232" s="25">
        <v>24.9</v>
      </c>
      <c r="G232" s="25">
        <v>221</v>
      </c>
      <c r="H232" s="26">
        <f t="shared" si="12"/>
        <v>74.699999999999989</v>
      </c>
      <c r="I232" s="27">
        <f t="shared" si="13"/>
        <v>373.7</v>
      </c>
      <c r="J232" s="25" t="s">
        <v>2058</v>
      </c>
      <c r="K232" s="25" t="s">
        <v>2059</v>
      </c>
      <c r="L232" s="25" t="s">
        <v>12172</v>
      </c>
      <c r="M232" s="26">
        <v>119</v>
      </c>
      <c r="N232" s="26">
        <v>240</v>
      </c>
      <c r="O232" s="25">
        <v>6.2</v>
      </c>
      <c r="P232" s="25">
        <v>83</v>
      </c>
      <c r="Q232" s="26">
        <f t="shared" si="14"/>
        <v>18.600000000000001</v>
      </c>
      <c r="R232" s="27">
        <f t="shared" si="15"/>
        <v>137.6</v>
      </c>
      <c r="T232" t="s">
        <v>53</v>
      </c>
      <c r="U232" t="s">
        <v>2010</v>
      </c>
      <c r="V232" t="s">
        <v>95</v>
      </c>
      <c r="W232" t="s">
        <v>62</v>
      </c>
      <c r="X232" t="s">
        <v>55</v>
      </c>
      <c r="Y232" t="s">
        <v>56</v>
      </c>
      <c r="Z232" t="s">
        <v>57</v>
      </c>
      <c r="AA232">
        <v>1</v>
      </c>
      <c r="AB232" t="s">
        <v>96</v>
      </c>
      <c r="AC232" t="s">
        <v>80</v>
      </c>
      <c r="AD232" t="s">
        <v>798</v>
      </c>
      <c r="AE232" t="s">
        <v>2055</v>
      </c>
      <c r="AF232">
        <v>55</v>
      </c>
      <c r="AG232">
        <v>64</v>
      </c>
      <c r="AH232">
        <v>88</v>
      </c>
      <c r="AI232" t="s">
        <v>2060</v>
      </c>
      <c r="AJ232">
        <v>15</v>
      </c>
      <c r="AK232">
        <v>9</v>
      </c>
      <c r="AL232">
        <v>84</v>
      </c>
      <c r="AM232" t="s">
        <v>1621</v>
      </c>
      <c r="AN232" t="s">
        <v>1622</v>
      </c>
      <c r="AP232" t="s">
        <v>2061</v>
      </c>
      <c r="AQ232" t="s">
        <v>2052</v>
      </c>
      <c r="AR232">
        <v>13</v>
      </c>
      <c r="AS232">
        <v>7</v>
      </c>
      <c r="AT232">
        <v>80</v>
      </c>
      <c r="AU232" t="s">
        <v>56</v>
      </c>
      <c r="AV232" t="s">
        <v>57</v>
      </c>
      <c r="AW232" t="s">
        <v>55</v>
      </c>
      <c r="AX232">
        <v>1</v>
      </c>
      <c r="AY232" t="s">
        <v>12172</v>
      </c>
    </row>
    <row r="233" spans="1:51" x14ac:dyDescent="0.3">
      <c r="A233" s="25" t="s">
        <v>2075</v>
      </c>
      <c r="B233" s="25" t="s">
        <v>2076</v>
      </c>
      <c r="C233" s="25" t="s">
        <v>2077</v>
      </c>
      <c r="D233" s="25">
        <v>449</v>
      </c>
      <c r="E233" s="26">
        <v>799</v>
      </c>
      <c r="F233" s="25">
        <v>29.2</v>
      </c>
      <c r="G233" s="25">
        <v>240</v>
      </c>
      <c r="H233" s="26">
        <f t="shared" si="12"/>
        <v>87.6</v>
      </c>
      <c r="I233" s="27">
        <f t="shared" si="13"/>
        <v>536.6</v>
      </c>
      <c r="J233" s="25" t="s">
        <v>2078</v>
      </c>
      <c r="K233" s="25" t="s">
        <v>2079</v>
      </c>
      <c r="L233" s="25" t="s">
        <v>12172</v>
      </c>
      <c r="M233" s="26">
        <v>320</v>
      </c>
      <c r="N233" s="26">
        <v>553</v>
      </c>
      <c r="O233" s="25">
        <v>23</v>
      </c>
      <c r="P233" s="25">
        <v>152</v>
      </c>
      <c r="Q233" s="26">
        <f t="shared" si="14"/>
        <v>69</v>
      </c>
      <c r="R233" s="27">
        <f t="shared" si="15"/>
        <v>389</v>
      </c>
      <c r="T233" t="s">
        <v>53</v>
      </c>
      <c r="U233" t="s">
        <v>2010</v>
      </c>
      <c r="V233" t="s">
        <v>95</v>
      </c>
      <c r="W233" t="s">
        <v>62</v>
      </c>
      <c r="X233" t="s">
        <v>55</v>
      </c>
      <c r="Y233" t="s">
        <v>56</v>
      </c>
      <c r="Z233" t="s">
        <v>57</v>
      </c>
      <c r="AA233">
        <v>1</v>
      </c>
      <c r="AB233" t="s">
        <v>96</v>
      </c>
      <c r="AC233" t="s">
        <v>80</v>
      </c>
      <c r="AD233" t="s">
        <v>65</v>
      </c>
      <c r="AE233" t="s">
        <v>2080</v>
      </c>
      <c r="AF233">
        <v>55</v>
      </c>
      <c r="AG233">
        <v>80</v>
      </c>
      <c r="AH233">
        <v>88</v>
      </c>
      <c r="AI233" t="s">
        <v>2081</v>
      </c>
      <c r="AJ233">
        <v>43</v>
      </c>
      <c r="AK233">
        <v>85</v>
      </c>
      <c r="AL233">
        <v>11</v>
      </c>
      <c r="AM233" t="s">
        <v>1621</v>
      </c>
      <c r="AN233" t="s">
        <v>1622</v>
      </c>
      <c r="AP233" t="s">
        <v>2082</v>
      </c>
      <c r="AQ233" t="s">
        <v>2077</v>
      </c>
      <c r="AR233">
        <v>55</v>
      </c>
      <c r="AS233">
        <v>80</v>
      </c>
      <c r="AT233">
        <v>3</v>
      </c>
      <c r="AU233" t="s">
        <v>56</v>
      </c>
      <c r="AV233" t="s">
        <v>57</v>
      </c>
      <c r="AW233" t="s">
        <v>55</v>
      </c>
      <c r="AX233">
        <v>1</v>
      </c>
      <c r="AY233" t="s">
        <v>12172</v>
      </c>
    </row>
    <row r="234" spans="1:51" x14ac:dyDescent="0.3">
      <c r="A234" s="25" t="s">
        <v>2075</v>
      </c>
      <c r="B234" s="25" t="s">
        <v>2076</v>
      </c>
      <c r="C234" s="25" t="s">
        <v>2077</v>
      </c>
      <c r="D234" s="25">
        <v>449</v>
      </c>
      <c r="E234" s="26">
        <v>799</v>
      </c>
      <c r="F234" s="25">
        <v>29.2</v>
      </c>
      <c r="G234" s="25">
        <v>240</v>
      </c>
      <c r="H234" s="26">
        <f t="shared" si="12"/>
        <v>87.6</v>
      </c>
      <c r="I234" s="27">
        <f t="shared" si="13"/>
        <v>536.6</v>
      </c>
      <c r="J234" s="25" t="s">
        <v>2083</v>
      </c>
      <c r="K234" s="25" t="s">
        <v>2084</v>
      </c>
      <c r="L234" s="25" t="s">
        <v>12172</v>
      </c>
      <c r="M234" s="26">
        <v>129</v>
      </c>
      <c r="N234" s="26">
        <v>246</v>
      </c>
      <c r="O234" s="25">
        <v>6.2</v>
      </c>
      <c r="P234" s="25">
        <v>88</v>
      </c>
      <c r="Q234" s="26">
        <f t="shared" si="14"/>
        <v>18.600000000000001</v>
      </c>
      <c r="R234" s="27">
        <f t="shared" si="15"/>
        <v>147.6</v>
      </c>
      <c r="T234" t="s">
        <v>53</v>
      </c>
      <c r="U234" t="s">
        <v>2010</v>
      </c>
      <c r="V234" t="s">
        <v>95</v>
      </c>
      <c r="W234" t="s">
        <v>62</v>
      </c>
      <c r="X234" t="s">
        <v>55</v>
      </c>
      <c r="Y234" t="s">
        <v>56</v>
      </c>
      <c r="Z234" t="s">
        <v>57</v>
      </c>
      <c r="AA234">
        <v>1</v>
      </c>
      <c r="AB234" t="s">
        <v>96</v>
      </c>
      <c r="AC234" t="s">
        <v>80</v>
      </c>
      <c r="AD234" t="s">
        <v>798</v>
      </c>
      <c r="AE234" t="s">
        <v>2080</v>
      </c>
      <c r="AF234">
        <v>55</v>
      </c>
      <c r="AG234">
        <v>80</v>
      </c>
      <c r="AH234">
        <v>88</v>
      </c>
      <c r="AI234" t="s">
        <v>2060</v>
      </c>
      <c r="AJ234">
        <v>15</v>
      </c>
      <c r="AK234">
        <v>9</v>
      </c>
      <c r="AL234">
        <v>84</v>
      </c>
      <c r="AM234" t="s">
        <v>1621</v>
      </c>
      <c r="AN234" t="s">
        <v>1622</v>
      </c>
      <c r="AP234" t="s">
        <v>2085</v>
      </c>
      <c r="AQ234" t="s">
        <v>2077</v>
      </c>
      <c r="AR234">
        <v>13</v>
      </c>
      <c r="AS234">
        <v>7</v>
      </c>
      <c r="AT234">
        <v>80</v>
      </c>
      <c r="AU234" t="s">
        <v>56</v>
      </c>
      <c r="AV234" t="s">
        <v>57</v>
      </c>
      <c r="AW234" t="s">
        <v>55</v>
      </c>
      <c r="AX234">
        <v>1</v>
      </c>
      <c r="AY234" t="s">
        <v>12172</v>
      </c>
    </row>
    <row r="235" spans="1:51" x14ac:dyDescent="0.3">
      <c r="A235" s="23" t="s">
        <v>2095</v>
      </c>
      <c r="B235" s="23"/>
      <c r="C235" s="23"/>
      <c r="D235" s="23"/>
      <c r="E235" s="24"/>
      <c r="F235" s="23"/>
      <c r="G235" s="23"/>
      <c r="H235" s="24"/>
      <c r="I235" s="24"/>
      <c r="J235" s="23"/>
      <c r="K235" s="23"/>
      <c r="L235" s="23" t="s">
        <v>12172</v>
      </c>
      <c r="M235" s="24"/>
      <c r="N235" s="24"/>
      <c r="O235" s="23"/>
      <c r="P235" s="23"/>
      <c r="Q235" s="24">
        <f t="shared" si="14"/>
        <v>0</v>
      </c>
      <c r="R235" s="24"/>
      <c r="S235" s="21"/>
      <c r="T235" s="21" t="s">
        <v>152</v>
      </c>
      <c r="U235" s="21" t="s">
        <v>2096</v>
      </c>
      <c r="V235" s="21"/>
      <c r="W235" s="21"/>
      <c r="X235" s="21" t="s">
        <v>154</v>
      </c>
      <c r="Y235" s="21" t="s">
        <v>155</v>
      </c>
      <c r="Z235" s="21" t="s">
        <v>2097</v>
      </c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 t="s">
        <v>12172</v>
      </c>
    </row>
    <row r="236" spans="1:51" x14ac:dyDescent="0.3">
      <c r="A236" s="25" t="s">
        <v>2098</v>
      </c>
      <c r="B236" s="25" t="s">
        <v>2099</v>
      </c>
      <c r="C236" s="25" t="s">
        <v>2100</v>
      </c>
      <c r="D236" s="25">
        <v>329</v>
      </c>
      <c r="E236" s="26">
        <v>499</v>
      </c>
      <c r="F236" s="25">
        <v>22.3</v>
      </c>
      <c r="G236" s="25">
        <v>148</v>
      </c>
      <c r="H236" s="26">
        <f t="shared" si="12"/>
        <v>66.900000000000006</v>
      </c>
      <c r="I236" s="27">
        <f t="shared" si="13"/>
        <v>395.9</v>
      </c>
      <c r="J236" s="25" t="s">
        <v>2101</v>
      </c>
      <c r="K236" s="25" t="s">
        <v>2102</v>
      </c>
      <c r="L236" s="25" t="s">
        <v>12172</v>
      </c>
      <c r="M236" s="26">
        <v>120</v>
      </c>
      <c r="N236" s="26">
        <v>170</v>
      </c>
      <c r="O236" s="25">
        <v>13.4</v>
      </c>
      <c r="P236" s="25">
        <v>50</v>
      </c>
      <c r="Q236" s="26">
        <f t="shared" si="14"/>
        <v>40.200000000000003</v>
      </c>
      <c r="R236" s="27">
        <f t="shared" si="15"/>
        <v>160.19999999999999</v>
      </c>
      <c r="T236" t="s">
        <v>152</v>
      </c>
      <c r="U236" t="s">
        <v>2096</v>
      </c>
      <c r="V236" t="s">
        <v>162</v>
      </c>
      <c r="W236" t="s">
        <v>62</v>
      </c>
      <c r="X236" t="s">
        <v>154</v>
      </c>
      <c r="Y236" t="s">
        <v>155</v>
      </c>
      <c r="Z236" t="s">
        <v>2097</v>
      </c>
      <c r="AA236">
        <v>1</v>
      </c>
      <c r="AB236" t="s">
        <v>163</v>
      </c>
      <c r="AC236" t="s">
        <v>64</v>
      </c>
      <c r="AD236" t="s">
        <v>240</v>
      </c>
      <c r="AE236" t="s">
        <v>2103</v>
      </c>
      <c r="AF236">
        <v>1</v>
      </c>
      <c r="AG236">
        <v>54</v>
      </c>
      <c r="AH236">
        <v>54</v>
      </c>
      <c r="AI236" t="s">
        <v>1326</v>
      </c>
      <c r="AJ236">
        <v>33</v>
      </c>
      <c r="AK236">
        <v>35</v>
      </c>
      <c r="AL236">
        <v>20</v>
      </c>
      <c r="AM236" t="s">
        <v>2104</v>
      </c>
      <c r="AN236" t="s">
        <v>2105</v>
      </c>
      <c r="AP236" t="s">
        <v>2106</v>
      </c>
      <c r="AQ236" t="s">
        <v>2100</v>
      </c>
      <c r="AR236">
        <v>29</v>
      </c>
      <c r="AS236">
        <v>30</v>
      </c>
      <c r="AT236">
        <v>14</v>
      </c>
      <c r="AU236" t="s">
        <v>155</v>
      </c>
      <c r="AV236" t="s">
        <v>2097</v>
      </c>
      <c r="AW236" t="s">
        <v>154</v>
      </c>
      <c r="AX236">
        <v>1</v>
      </c>
      <c r="AY236" t="s">
        <v>12172</v>
      </c>
    </row>
    <row r="237" spans="1:51" x14ac:dyDescent="0.3">
      <c r="A237" s="25" t="s">
        <v>2098</v>
      </c>
      <c r="B237" s="25" t="s">
        <v>2099</v>
      </c>
      <c r="C237" s="25" t="s">
        <v>2100</v>
      </c>
      <c r="D237" s="25">
        <v>329</v>
      </c>
      <c r="E237" s="26">
        <v>499</v>
      </c>
      <c r="F237" s="25">
        <v>22.3</v>
      </c>
      <c r="G237" s="25">
        <v>148</v>
      </c>
      <c r="H237" s="26">
        <f t="shared" si="12"/>
        <v>66.900000000000006</v>
      </c>
      <c r="I237" s="27">
        <f t="shared" si="13"/>
        <v>395.9</v>
      </c>
      <c r="J237" s="25" t="s">
        <v>2107</v>
      </c>
      <c r="K237" s="25" t="s">
        <v>2108</v>
      </c>
      <c r="L237" s="25" t="s">
        <v>12172</v>
      </c>
      <c r="M237" s="26">
        <v>209</v>
      </c>
      <c r="N237" s="26">
        <v>329</v>
      </c>
      <c r="O237" s="25">
        <v>8.9</v>
      </c>
      <c r="P237" s="25">
        <v>98</v>
      </c>
      <c r="Q237" s="26">
        <f t="shared" si="14"/>
        <v>26.700000000000003</v>
      </c>
      <c r="R237" s="27">
        <f t="shared" si="15"/>
        <v>235.7</v>
      </c>
      <c r="T237" t="s">
        <v>152</v>
      </c>
      <c r="U237" t="s">
        <v>2096</v>
      </c>
      <c r="V237" t="s">
        <v>162</v>
      </c>
      <c r="W237" t="s">
        <v>62</v>
      </c>
      <c r="X237" t="s">
        <v>154</v>
      </c>
      <c r="Y237" t="s">
        <v>155</v>
      </c>
      <c r="Z237" t="s">
        <v>2097</v>
      </c>
      <c r="AA237">
        <v>1</v>
      </c>
      <c r="AB237" t="s">
        <v>163</v>
      </c>
      <c r="AC237" t="s">
        <v>64</v>
      </c>
      <c r="AD237" t="s">
        <v>102</v>
      </c>
      <c r="AE237" t="s">
        <v>2103</v>
      </c>
      <c r="AF237">
        <v>1</v>
      </c>
      <c r="AG237">
        <v>54</v>
      </c>
      <c r="AH237">
        <v>54</v>
      </c>
      <c r="AI237" t="s">
        <v>2109</v>
      </c>
      <c r="AJ237">
        <v>4</v>
      </c>
      <c r="AK237">
        <v>85</v>
      </c>
      <c r="AL237">
        <v>45</v>
      </c>
      <c r="AM237" t="s">
        <v>2104</v>
      </c>
      <c r="AN237" t="s">
        <v>2105</v>
      </c>
      <c r="AP237" t="s">
        <v>2110</v>
      </c>
      <c r="AQ237" t="s">
        <v>2100</v>
      </c>
      <c r="AR237">
        <v>1</v>
      </c>
      <c r="AS237">
        <v>78</v>
      </c>
      <c r="AT237">
        <v>39</v>
      </c>
      <c r="AU237" t="s">
        <v>155</v>
      </c>
      <c r="AV237" t="s">
        <v>2097</v>
      </c>
      <c r="AW237" t="s">
        <v>154</v>
      </c>
      <c r="AX237">
        <v>1</v>
      </c>
      <c r="AY237" t="s">
        <v>12172</v>
      </c>
    </row>
    <row r="238" spans="1:51" x14ac:dyDescent="0.3">
      <c r="A238" s="25" t="s">
        <v>2111</v>
      </c>
      <c r="B238" s="25" t="s">
        <v>2112</v>
      </c>
      <c r="C238" s="25" t="s">
        <v>2113</v>
      </c>
      <c r="D238" s="25">
        <v>69</v>
      </c>
      <c r="E238" s="26">
        <v>129</v>
      </c>
      <c r="F238" s="25">
        <v>4.8</v>
      </c>
      <c r="G238" s="25">
        <v>42</v>
      </c>
      <c r="H238" s="26">
        <f t="shared" si="12"/>
        <v>14.399999999999999</v>
      </c>
      <c r="I238" s="27">
        <f t="shared" si="13"/>
        <v>83.4</v>
      </c>
      <c r="J238" s="25"/>
      <c r="K238" s="25"/>
      <c r="L238" s="25" t="s">
        <v>12172</v>
      </c>
      <c r="M238" s="26"/>
      <c r="N238" s="26"/>
      <c r="O238" s="25"/>
      <c r="P238" s="25"/>
      <c r="Q238" s="26">
        <f t="shared" si="14"/>
        <v>0</v>
      </c>
      <c r="R238" s="26"/>
      <c r="T238" t="s">
        <v>152</v>
      </c>
      <c r="U238" t="s">
        <v>2096</v>
      </c>
      <c r="V238" t="s">
        <v>178</v>
      </c>
      <c r="W238" t="s">
        <v>62</v>
      </c>
      <c r="X238" t="s">
        <v>154</v>
      </c>
      <c r="Y238" t="s">
        <v>155</v>
      </c>
      <c r="Z238" t="s">
        <v>2097</v>
      </c>
      <c r="AA238">
        <v>2</v>
      </c>
      <c r="AB238" t="s">
        <v>179</v>
      </c>
      <c r="AC238" t="s">
        <v>80</v>
      </c>
      <c r="AD238" t="s">
        <v>81</v>
      </c>
      <c r="AE238" t="s">
        <v>2114</v>
      </c>
      <c r="AF238">
        <v>34</v>
      </c>
      <c r="AG238">
        <v>21</v>
      </c>
      <c r="AH238">
        <v>25</v>
      </c>
      <c r="AI238" t="s">
        <v>2115</v>
      </c>
      <c r="AJ238">
        <v>29</v>
      </c>
      <c r="AK238">
        <v>24</v>
      </c>
      <c r="AL238">
        <v>24</v>
      </c>
      <c r="AM238" t="s">
        <v>2116</v>
      </c>
      <c r="AN238" t="s">
        <v>2117</v>
      </c>
      <c r="AQ238" t="s">
        <v>2113</v>
      </c>
      <c r="AY238" t="s">
        <v>12172</v>
      </c>
    </row>
    <row r="239" spans="1:51" x14ac:dyDescent="0.3">
      <c r="A239" s="25" t="s">
        <v>2118</v>
      </c>
      <c r="B239" s="25" t="s">
        <v>2119</v>
      </c>
      <c r="C239" s="25" t="s">
        <v>2113</v>
      </c>
      <c r="D239" s="25">
        <v>69</v>
      </c>
      <c r="E239" s="26">
        <v>129</v>
      </c>
      <c r="F239" s="25">
        <v>4.8</v>
      </c>
      <c r="G239" s="25">
        <v>42</v>
      </c>
      <c r="H239" s="26">
        <f t="shared" si="12"/>
        <v>14.399999999999999</v>
      </c>
      <c r="I239" s="27">
        <f t="shared" si="13"/>
        <v>83.4</v>
      </c>
      <c r="J239" s="25"/>
      <c r="K239" s="25"/>
      <c r="L239" s="25" t="s">
        <v>12172</v>
      </c>
      <c r="M239" s="26"/>
      <c r="N239" s="26"/>
      <c r="O239" s="25"/>
      <c r="P239" s="25"/>
      <c r="Q239" s="26">
        <f t="shared" si="14"/>
        <v>0</v>
      </c>
      <c r="R239" s="26"/>
      <c r="T239" t="s">
        <v>152</v>
      </c>
      <c r="U239" t="s">
        <v>2096</v>
      </c>
      <c r="V239" t="s">
        <v>178</v>
      </c>
      <c r="W239" t="s">
        <v>62</v>
      </c>
      <c r="X239" t="s">
        <v>154</v>
      </c>
      <c r="Y239" t="s">
        <v>155</v>
      </c>
      <c r="Z239" t="s">
        <v>2097</v>
      </c>
      <c r="AA239">
        <v>2</v>
      </c>
      <c r="AB239" t="s">
        <v>485</v>
      </c>
      <c r="AC239" t="s">
        <v>80</v>
      </c>
      <c r="AD239" t="s">
        <v>81</v>
      </c>
      <c r="AE239" t="s">
        <v>2120</v>
      </c>
      <c r="AF239">
        <v>34</v>
      </c>
      <c r="AG239">
        <v>21</v>
      </c>
      <c r="AH239">
        <v>25</v>
      </c>
      <c r="AI239" t="s">
        <v>2115</v>
      </c>
      <c r="AJ239">
        <v>29</v>
      </c>
      <c r="AK239">
        <v>24</v>
      </c>
      <c r="AL239">
        <v>24</v>
      </c>
      <c r="AM239" t="s">
        <v>2116</v>
      </c>
      <c r="AN239" t="s">
        <v>2117</v>
      </c>
      <c r="AQ239" t="s">
        <v>2113</v>
      </c>
      <c r="AY239" t="s">
        <v>12172</v>
      </c>
    </row>
    <row r="240" spans="1:51" x14ac:dyDescent="0.3">
      <c r="A240" s="25" t="s">
        <v>2121</v>
      </c>
      <c r="B240" s="25" t="s">
        <v>2122</v>
      </c>
      <c r="C240" s="25" t="s">
        <v>2113</v>
      </c>
      <c r="D240" s="25">
        <v>69</v>
      </c>
      <c r="E240" s="26">
        <v>129</v>
      </c>
      <c r="F240" s="25">
        <v>4.8</v>
      </c>
      <c r="G240" s="25">
        <v>42</v>
      </c>
      <c r="H240" s="26">
        <f t="shared" si="12"/>
        <v>14.399999999999999</v>
      </c>
      <c r="I240" s="27">
        <f t="shared" si="13"/>
        <v>83.4</v>
      </c>
      <c r="J240" s="25"/>
      <c r="K240" s="25"/>
      <c r="L240" s="25" t="s">
        <v>12172</v>
      </c>
      <c r="M240" s="26"/>
      <c r="N240" s="26"/>
      <c r="O240" s="25"/>
      <c r="P240" s="25"/>
      <c r="Q240" s="26">
        <f t="shared" si="14"/>
        <v>0</v>
      </c>
      <c r="R240" s="26"/>
      <c r="T240" t="s">
        <v>152</v>
      </c>
      <c r="U240" t="s">
        <v>2096</v>
      </c>
      <c r="V240" t="s">
        <v>178</v>
      </c>
      <c r="W240" t="s">
        <v>62</v>
      </c>
      <c r="X240" t="s">
        <v>154</v>
      </c>
      <c r="Y240" t="s">
        <v>155</v>
      </c>
      <c r="Z240" t="s">
        <v>2097</v>
      </c>
      <c r="AA240">
        <v>2</v>
      </c>
      <c r="AB240" t="s">
        <v>485</v>
      </c>
      <c r="AC240" t="s">
        <v>80</v>
      </c>
      <c r="AD240" t="s">
        <v>81</v>
      </c>
      <c r="AE240" t="s">
        <v>2123</v>
      </c>
      <c r="AF240">
        <v>34</v>
      </c>
      <c r="AG240">
        <v>21</v>
      </c>
      <c r="AH240">
        <v>25</v>
      </c>
      <c r="AI240" t="s">
        <v>2115</v>
      </c>
      <c r="AJ240">
        <v>29</v>
      </c>
      <c r="AK240">
        <v>24</v>
      </c>
      <c r="AL240">
        <v>24</v>
      </c>
      <c r="AM240" t="s">
        <v>2116</v>
      </c>
      <c r="AN240" t="s">
        <v>2117</v>
      </c>
      <c r="AQ240" t="s">
        <v>2113</v>
      </c>
      <c r="AY240" t="s">
        <v>12172</v>
      </c>
    </row>
    <row r="241" spans="1:51" x14ac:dyDescent="0.3">
      <c r="A241" s="25" t="s">
        <v>2124</v>
      </c>
      <c r="B241" s="25" t="s">
        <v>2125</v>
      </c>
      <c r="C241" s="25" t="s">
        <v>2113</v>
      </c>
      <c r="D241" s="25">
        <v>69</v>
      </c>
      <c r="E241" s="26">
        <v>129</v>
      </c>
      <c r="F241" s="25">
        <v>4.8</v>
      </c>
      <c r="G241" s="25">
        <v>42</v>
      </c>
      <c r="H241" s="26">
        <f t="shared" si="12"/>
        <v>14.399999999999999</v>
      </c>
      <c r="I241" s="27">
        <f t="shared" si="13"/>
        <v>83.4</v>
      </c>
      <c r="J241" s="25"/>
      <c r="K241" s="25"/>
      <c r="L241" s="25" t="s">
        <v>12172</v>
      </c>
      <c r="M241" s="26"/>
      <c r="N241" s="26"/>
      <c r="O241" s="25"/>
      <c r="P241" s="25"/>
      <c r="Q241" s="26">
        <f t="shared" si="14"/>
        <v>0</v>
      </c>
      <c r="R241" s="26"/>
      <c r="T241" t="s">
        <v>152</v>
      </c>
      <c r="U241" t="s">
        <v>2096</v>
      </c>
      <c r="V241" t="s">
        <v>178</v>
      </c>
      <c r="W241" t="s">
        <v>62</v>
      </c>
      <c r="X241" t="s">
        <v>154</v>
      </c>
      <c r="Y241" t="s">
        <v>155</v>
      </c>
      <c r="Z241" t="s">
        <v>2097</v>
      </c>
      <c r="AA241">
        <v>2</v>
      </c>
      <c r="AB241" t="s">
        <v>485</v>
      </c>
      <c r="AC241" t="s">
        <v>80</v>
      </c>
      <c r="AD241" t="s">
        <v>81</v>
      </c>
      <c r="AE241" t="s">
        <v>2126</v>
      </c>
      <c r="AF241">
        <v>34</v>
      </c>
      <c r="AG241">
        <v>21</v>
      </c>
      <c r="AH241">
        <v>25</v>
      </c>
      <c r="AI241" t="s">
        <v>2115</v>
      </c>
      <c r="AJ241">
        <v>29</v>
      </c>
      <c r="AK241">
        <v>24</v>
      </c>
      <c r="AL241">
        <v>24</v>
      </c>
      <c r="AM241" t="s">
        <v>2116</v>
      </c>
      <c r="AN241" t="s">
        <v>2117</v>
      </c>
      <c r="AQ241" t="s">
        <v>2113</v>
      </c>
      <c r="AY241" t="s">
        <v>12172</v>
      </c>
    </row>
    <row r="242" spans="1:51" x14ac:dyDescent="0.3">
      <c r="A242" s="23" t="s">
        <v>2153</v>
      </c>
      <c r="B242" s="23"/>
      <c r="C242" s="23"/>
      <c r="D242" s="23"/>
      <c r="E242" s="24"/>
      <c r="F242" s="23"/>
      <c r="G242" s="23"/>
      <c r="H242" s="24"/>
      <c r="I242" s="24"/>
      <c r="J242" s="23"/>
      <c r="K242" s="23"/>
      <c r="L242" s="23" t="s">
        <v>12172</v>
      </c>
      <c r="M242" s="24"/>
      <c r="N242" s="24"/>
      <c r="O242" s="23"/>
      <c r="P242" s="23"/>
      <c r="Q242" s="24">
        <f t="shared" si="14"/>
        <v>0</v>
      </c>
      <c r="R242" s="24"/>
      <c r="S242" s="21"/>
      <c r="T242" s="21" t="s">
        <v>53</v>
      </c>
      <c r="U242" s="21" t="s">
        <v>2154</v>
      </c>
      <c r="V242" s="21"/>
      <c r="W242" s="21"/>
      <c r="X242" s="21" t="s">
        <v>198</v>
      </c>
      <c r="Y242" s="21" t="s">
        <v>199</v>
      </c>
      <c r="Z242" s="21" t="s">
        <v>2155</v>
      </c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 t="s">
        <v>12172</v>
      </c>
    </row>
    <row r="243" spans="1:51" x14ac:dyDescent="0.3">
      <c r="A243" s="25" t="s">
        <v>2156</v>
      </c>
      <c r="B243" s="25" t="s">
        <v>2157</v>
      </c>
      <c r="C243" s="25" t="s">
        <v>2158</v>
      </c>
      <c r="D243" s="25">
        <v>179</v>
      </c>
      <c r="E243" s="26">
        <v>199</v>
      </c>
      <c r="F243" s="25">
        <v>10.199999999999999</v>
      </c>
      <c r="G243" s="25">
        <v>62</v>
      </c>
      <c r="H243" s="26">
        <f t="shared" si="12"/>
        <v>30.599999999999998</v>
      </c>
      <c r="I243" s="27">
        <f t="shared" si="13"/>
        <v>209.6</v>
      </c>
      <c r="J243" s="25"/>
      <c r="K243" s="25"/>
      <c r="L243" s="25" t="s">
        <v>12172</v>
      </c>
      <c r="M243" s="26"/>
      <c r="N243" s="26"/>
      <c r="O243" s="25"/>
      <c r="P243" s="25"/>
      <c r="Q243" s="26">
        <f t="shared" si="14"/>
        <v>0</v>
      </c>
      <c r="R243" s="26"/>
      <c r="T243" t="s">
        <v>53</v>
      </c>
      <c r="U243" t="s">
        <v>2154</v>
      </c>
      <c r="V243" t="s">
        <v>61</v>
      </c>
      <c r="W243" t="s">
        <v>62</v>
      </c>
      <c r="X243" t="s">
        <v>198</v>
      </c>
      <c r="Y243" t="s">
        <v>199</v>
      </c>
      <c r="Z243" t="s">
        <v>2155</v>
      </c>
      <c r="AA243">
        <v>1</v>
      </c>
      <c r="AB243" t="s">
        <v>63</v>
      </c>
      <c r="AC243" t="s">
        <v>64</v>
      </c>
      <c r="AD243" t="s">
        <v>65</v>
      </c>
      <c r="AE243" t="s">
        <v>2159</v>
      </c>
      <c r="AF243">
        <v>26</v>
      </c>
      <c r="AG243">
        <v>26</v>
      </c>
      <c r="AH243">
        <v>17</v>
      </c>
      <c r="AI243" t="s">
        <v>2160</v>
      </c>
      <c r="AJ243">
        <v>30</v>
      </c>
      <c r="AK243">
        <v>29</v>
      </c>
      <c r="AL243">
        <v>20</v>
      </c>
      <c r="AM243" t="s">
        <v>2161</v>
      </c>
      <c r="AN243" t="s">
        <v>2162</v>
      </c>
      <c r="AQ243" t="s">
        <v>2158</v>
      </c>
      <c r="AY243" t="s">
        <v>12172</v>
      </c>
    </row>
    <row r="244" spans="1:51" x14ac:dyDescent="0.3">
      <c r="A244" s="25" t="s">
        <v>2163</v>
      </c>
      <c r="B244" s="25" t="s">
        <v>2164</v>
      </c>
      <c r="C244" s="25" t="s">
        <v>2165</v>
      </c>
      <c r="D244" s="25">
        <v>379</v>
      </c>
      <c r="E244" s="26">
        <v>599</v>
      </c>
      <c r="F244" s="25">
        <v>34.9</v>
      </c>
      <c r="G244" s="25">
        <v>208</v>
      </c>
      <c r="H244" s="26">
        <f t="shared" si="12"/>
        <v>104.69999999999999</v>
      </c>
      <c r="I244" s="27">
        <f t="shared" si="13"/>
        <v>483.7</v>
      </c>
      <c r="J244" s="25"/>
      <c r="K244" s="25"/>
      <c r="L244" s="25" t="s">
        <v>12172</v>
      </c>
      <c r="M244" s="26"/>
      <c r="N244" s="26"/>
      <c r="O244" s="25"/>
      <c r="P244" s="25"/>
      <c r="Q244" s="26">
        <f t="shared" si="14"/>
        <v>0</v>
      </c>
      <c r="R244" s="26"/>
      <c r="T244" t="s">
        <v>53</v>
      </c>
      <c r="U244" t="s">
        <v>2154</v>
      </c>
      <c r="V244" t="s">
        <v>73</v>
      </c>
      <c r="W244" t="s">
        <v>62</v>
      </c>
      <c r="X244" t="s">
        <v>198</v>
      </c>
      <c r="Y244" t="s">
        <v>199</v>
      </c>
      <c r="Z244" t="s">
        <v>2155</v>
      </c>
      <c r="AA244">
        <v>1</v>
      </c>
      <c r="AB244" t="s">
        <v>63</v>
      </c>
      <c r="AC244" t="s">
        <v>207</v>
      </c>
      <c r="AD244" t="s">
        <v>208</v>
      </c>
      <c r="AE244" t="s">
        <v>2166</v>
      </c>
      <c r="AF244">
        <v>36</v>
      </c>
      <c r="AG244">
        <v>67</v>
      </c>
      <c r="AH244">
        <v>18</v>
      </c>
      <c r="AI244" t="s">
        <v>2167</v>
      </c>
      <c r="AJ244">
        <v>40</v>
      </c>
      <c r="AK244">
        <v>70</v>
      </c>
      <c r="AL244">
        <v>21</v>
      </c>
      <c r="AM244" t="s">
        <v>2161</v>
      </c>
      <c r="AN244" t="s">
        <v>2162</v>
      </c>
      <c r="AQ244" t="s">
        <v>2165</v>
      </c>
      <c r="AY244" t="s">
        <v>12172</v>
      </c>
    </row>
    <row r="245" spans="1:51" x14ac:dyDescent="0.3">
      <c r="A245" s="25" t="s">
        <v>2168</v>
      </c>
      <c r="B245" s="25" t="s">
        <v>2169</v>
      </c>
      <c r="C245" s="25" t="s">
        <v>2170</v>
      </c>
      <c r="D245" s="25">
        <v>59</v>
      </c>
      <c r="E245" s="26">
        <v>99</v>
      </c>
      <c r="F245" s="25">
        <v>4.5</v>
      </c>
      <c r="G245" s="25">
        <v>51</v>
      </c>
      <c r="H245" s="26">
        <f t="shared" si="12"/>
        <v>13.5</v>
      </c>
      <c r="I245" s="27">
        <f t="shared" si="13"/>
        <v>72.5</v>
      </c>
      <c r="J245" s="25"/>
      <c r="K245" s="25"/>
      <c r="L245" s="25" t="s">
        <v>12172</v>
      </c>
      <c r="M245" s="26"/>
      <c r="N245" s="26"/>
      <c r="O245" s="25"/>
      <c r="P245" s="25"/>
      <c r="Q245" s="26">
        <f t="shared" si="14"/>
        <v>0</v>
      </c>
      <c r="R245" s="26"/>
      <c r="T245" t="s">
        <v>53</v>
      </c>
      <c r="U245" t="s">
        <v>2154</v>
      </c>
      <c r="V245" t="s">
        <v>79</v>
      </c>
      <c r="W245" t="s">
        <v>62</v>
      </c>
      <c r="X245" t="s">
        <v>198</v>
      </c>
      <c r="Y245" t="s">
        <v>199</v>
      </c>
      <c r="Z245" t="s">
        <v>2155</v>
      </c>
      <c r="AA245">
        <v>1</v>
      </c>
      <c r="AB245" t="s">
        <v>63</v>
      </c>
      <c r="AC245" t="s">
        <v>190</v>
      </c>
      <c r="AD245" t="s">
        <v>102</v>
      </c>
      <c r="AE245" t="s">
        <v>2171</v>
      </c>
      <c r="AF245">
        <v>38</v>
      </c>
      <c r="AG245">
        <v>44</v>
      </c>
      <c r="AH245">
        <v>2</v>
      </c>
      <c r="AI245" t="s">
        <v>2172</v>
      </c>
      <c r="AJ245">
        <v>42</v>
      </c>
      <c r="AK245">
        <v>47</v>
      </c>
      <c r="AL245">
        <v>4</v>
      </c>
      <c r="AM245" t="s">
        <v>2161</v>
      </c>
      <c r="AN245" t="s">
        <v>2162</v>
      </c>
      <c r="AQ245" t="s">
        <v>2170</v>
      </c>
      <c r="AY245" t="s">
        <v>12172</v>
      </c>
    </row>
    <row r="246" spans="1:51" x14ac:dyDescent="0.3">
      <c r="A246" s="25" t="s">
        <v>2173</v>
      </c>
      <c r="B246" s="25" t="s">
        <v>2174</v>
      </c>
      <c r="C246" s="25" t="s">
        <v>2175</v>
      </c>
      <c r="D246" s="25">
        <v>390</v>
      </c>
      <c r="E246" s="26">
        <v>599</v>
      </c>
      <c r="F246" s="25">
        <v>33.200000000000003</v>
      </c>
      <c r="G246" s="25">
        <v>182</v>
      </c>
      <c r="H246" s="26">
        <f t="shared" si="12"/>
        <v>99.600000000000009</v>
      </c>
      <c r="I246" s="27">
        <f t="shared" si="13"/>
        <v>489.6</v>
      </c>
      <c r="J246" s="25"/>
      <c r="K246" s="25"/>
      <c r="L246" s="25" t="s">
        <v>12172</v>
      </c>
      <c r="M246" s="26"/>
      <c r="N246" s="26"/>
      <c r="O246" s="25"/>
      <c r="P246" s="25"/>
      <c r="Q246" s="26">
        <f t="shared" si="14"/>
        <v>0</v>
      </c>
      <c r="R246" s="26"/>
      <c r="T246" t="s">
        <v>53</v>
      </c>
      <c r="U246" t="s">
        <v>2154</v>
      </c>
      <c r="V246" t="s">
        <v>87</v>
      </c>
      <c r="W246" t="s">
        <v>62</v>
      </c>
      <c r="X246" t="s">
        <v>198</v>
      </c>
      <c r="Y246" t="s">
        <v>199</v>
      </c>
      <c r="Z246" t="s">
        <v>2155</v>
      </c>
      <c r="AA246">
        <v>1</v>
      </c>
      <c r="AB246" t="s">
        <v>63</v>
      </c>
      <c r="AC246" t="s">
        <v>207</v>
      </c>
      <c r="AD246" t="s">
        <v>208</v>
      </c>
      <c r="AE246" t="s">
        <v>2176</v>
      </c>
      <c r="AF246">
        <v>55</v>
      </c>
      <c r="AG246">
        <v>42</v>
      </c>
      <c r="AH246">
        <v>18</v>
      </c>
      <c r="AI246" t="s">
        <v>2177</v>
      </c>
      <c r="AJ246">
        <v>59</v>
      </c>
      <c r="AK246">
        <v>45</v>
      </c>
      <c r="AL246">
        <v>21</v>
      </c>
      <c r="AM246" t="s">
        <v>2161</v>
      </c>
      <c r="AN246" t="s">
        <v>2162</v>
      </c>
      <c r="AQ246" t="s">
        <v>2175</v>
      </c>
      <c r="AY246" t="s">
        <v>12172</v>
      </c>
    </row>
    <row r="247" spans="1:51" x14ac:dyDescent="0.3">
      <c r="A247" s="25" t="s">
        <v>2178</v>
      </c>
      <c r="B247" s="25" t="s">
        <v>2179</v>
      </c>
      <c r="C247" s="25" t="s">
        <v>2180</v>
      </c>
      <c r="D247" s="25">
        <v>449</v>
      </c>
      <c r="E247" s="26">
        <v>649</v>
      </c>
      <c r="F247" s="25">
        <v>32.799999999999997</v>
      </c>
      <c r="G247" s="25">
        <v>214</v>
      </c>
      <c r="H247" s="26">
        <f t="shared" si="12"/>
        <v>98.399999999999991</v>
      </c>
      <c r="I247" s="27">
        <f t="shared" si="13"/>
        <v>547.4</v>
      </c>
      <c r="J247" s="25"/>
      <c r="K247" s="25"/>
      <c r="L247" s="25" t="s">
        <v>12172</v>
      </c>
      <c r="M247" s="26"/>
      <c r="N247" s="26"/>
      <c r="O247" s="25"/>
      <c r="P247" s="25"/>
      <c r="Q247" s="26">
        <f t="shared" si="14"/>
        <v>0</v>
      </c>
      <c r="R247" s="26"/>
      <c r="T247" t="s">
        <v>53</v>
      </c>
      <c r="U247" t="s">
        <v>2154</v>
      </c>
      <c r="V247" t="s">
        <v>1429</v>
      </c>
      <c r="W247" t="s">
        <v>62</v>
      </c>
      <c r="X247" t="s">
        <v>198</v>
      </c>
      <c r="Y247" t="s">
        <v>199</v>
      </c>
      <c r="Z247" t="s">
        <v>2155</v>
      </c>
      <c r="AA247">
        <v>1</v>
      </c>
      <c r="AB247" t="s">
        <v>63</v>
      </c>
      <c r="AC247" t="s">
        <v>64</v>
      </c>
      <c r="AD247" t="s">
        <v>65</v>
      </c>
      <c r="AE247" t="s">
        <v>2181</v>
      </c>
      <c r="AF247">
        <v>48</v>
      </c>
      <c r="AG247">
        <v>48</v>
      </c>
      <c r="AH247">
        <v>18</v>
      </c>
      <c r="AI247" t="s">
        <v>2182</v>
      </c>
      <c r="AJ247">
        <v>52</v>
      </c>
      <c r="AK247">
        <v>51</v>
      </c>
      <c r="AL247">
        <v>21</v>
      </c>
      <c r="AM247" t="s">
        <v>2161</v>
      </c>
      <c r="AN247" t="s">
        <v>2162</v>
      </c>
      <c r="AQ247" t="s">
        <v>2180</v>
      </c>
      <c r="AY247" t="s">
        <v>12172</v>
      </c>
    </row>
    <row r="248" spans="1:51" x14ac:dyDescent="0.3">
      <c r="A248" s="25" t="s">
        <v>2183</v>
      </c>
      <c r="B248" s="25" t="s">
        <v>2184</v>
      </c>
      <c r="C248" s="25" t="s">
        <v>2185</v>
      </c>
      <c r="D248" s="25">
        <v>349</v>
      </c>
      <c r="E248" s="26">
        <v>449</v>
      </c>
      <c r="F248" s="25">
        <v>22.7</v>
      </c>
      <c r="G248" s="25">
        <v>185</v>
      </c>
      <c r="H248" s="26">
        <f t="shared" si="12"/>
        <v>68.099999999999994</v>
      </c>
      <c r="I248" s="27">
        <f t="shared" si="13"/>
        <v>417.1</v>
      </c>
      <c r="J248" s="25" t="s">
        <v>2186</v>
      </c>
      <c r="K248" s="25" t="s">
        <v>2187</v>
      </c>
      <c r="L248" s="25" t="s">
        <v>12172</v>
      </c>
      <c r="M248" s="26">
        <v>140</v>
      </c>
      <c r="N248" s="26">
        <v>188</v>
      </c>
      <c r="O248" s="25">
        <v>11.8</v>
      </c>
      <c r="P248" s="25">
        <v>62</v>
      </c>
      <c r="Q248" s="26">
        <f t="shared" si="14"/>
        <v>35.400000000000006</v>
      </c>
      <c r="R248" s="27">
        <f t="shared" si="15"/>
        <v>175.4</v>
      </c>
      <c r="T248" t="s">
        <v>53</v>
      </c>
      <c r="U248" t="s">
        <v>2154</v>
      </c>
      <c r="V248" t="s">
        <v>95</v>
      </c>
      <c r="W248" t="s">
        <v>62</v>
      </c>
      <c r="X248" t="s">
        <v>198</v>
      </c>
      <c r="Y248" t="s">
        <v>199</v>
      </c>
      <c r="Z248" t="s">
        <v>2155</v>
      </c>
      <c r="AA248">
        <v>1</v>
      </c>
      <c r="AB248" t="s">
        <v>96</v>
      </c>
      <c r="AC248" t="s">
        <v>80</v>
      </c>
      <c r="AD248" t="s">
        <v>208</v>
      </c>
      <c r="AE248" t="s">
        <v>2188</v>
      </c>
      <c r="AF248">
        <v>56</v>
      </c>
      <c r="AG248">
        <v>58</v>
      </c>
      <c r="AH248">
        <v>81</v>
      </c>
      <c r="AI248" t="s">
        <v>2189</v>
      </c>
      <c r="AJ248">
        <v>59</v>
      </c>
      <c r="AK248">
        <v>61</v>
      </c>
      <c r="AL248">
        <v>6</v>
      </c>
      <c r="AM248" t="s">
        <v>2161</v>
      </c>
      <c r="AN248" t="s">
        <v>2162</v>
      </c>
      <c r="AP248" t="s">
        <v>2190</v>
      </c>
      <c r="AQ248" t="s">
        <v>2185</v>
      </c>
      <c r="AR248">
        <v>56</v>
      </c>
      <c r="AS248">
        <v>58</v>
      </c>
      <c r="AT248">
        <v>3</v>
      </c>
      <c r="AU248" t="s">
        <v>199</v>
      </c>
      <c r="AV248" t="s">
        <v>2155</v>
      </c>
      <c r="AW248" t="s">
        <v>198</v>
      </c>
      <c r="AX248">
        <v>1</v>
      </c>
      <c r="AY248" t="s">
        <v>12172</v>
      </c>
    </row>
    <row r="249" spans="1:51" x14ac:dyDescent="0.3">
      <c r="A249" s="25" t="s">
        <v>2183</v>
      </c>
      <c r="B249" s="25" t="s">
        <v>2184</v>
      </c>
      <c r="C249" s="25" t="s">
        <v>2185</v>
      </c>
      <c r="D249" s="25">
        <v>349</v>
      </c>
      <c r="E249" s="26">
        <v>449</v>
      </c>
      <c r="F249" s="25">
        <v>22.7</v>
      </c>
      <c r="G249" s="25">
        <v>185</v>
      </c>
      <c r="H249" s="26">
        <f t="shared" si="12"/>
        <v>68.099999999999994</v>
      </c>
      <c r="I249" s="27">
        <f t="shared" si="13"/>
        <v>417.1</v>
      </c>
      <c r="J249" s="25" t="s">
        <v>2191</v>
      </c>
      <c r="K249" s="25" t="s">
        <v>2192</v>
      </c>
      <c r="L249" s="25" t="s">
        <v>12172</v>
      </c>
      <c r="M249" s="26">
        <v>120</v>
      </c>
      <c r="N249" s="26">
        <v>126</v>
      </c>
      <c r="O249" s="25">
        <v>6.8</v>
      </c>
      <c r="P249" s="25">
        <v>68</v>
      </c>
      <c r="Q249" s="26">
        <f t="shared" si="14"/>
        <v>20.399999999999999</v>
      </c>
      <c r="R249" s="27">
        <f t="shared" si="15"/>
        <v>140.4</v>
      </c>
      <c r="T249" t="s">
        <v>53</v>
      </c>
      <c r="U249" t="s">
        <v>2154</v>
      </c>
      <c r="V249" t="s">
        <v>95</v>
      </c>
      <c r="W249" t="s">
        <v>62</v>
      </c>
      <c r="X249" t="s">
        <v>198</v>
      </c>
      <c r="Y249" t="s">
        <v>199</v>
      </c>
      <c r="Z249" t="s">
        <v>2155</v>
      </c>
      <c r="AA249">
        <v>1</v>
      </c>
      <c r="AB249" t="s">
        <v>96</v>
      </c>
      <c r="AC249" t="s">
        <v>80</v>
      </c>
      <c r="AD249" t="s">
        <v>102</v>
      </c>
      <c r="AE249" t="s">
        <v>2188</v>
      </c>
      <c r="AF249">
        <v>56</v>
      </c>
      <c r="AG249">
        <v>58</v>
      </c>
      <c r="AH249">
        <v>81</v>
      </c>
      <c r="AI249" t="s">
        <v>2193</v>
      </c>
      <c r="AJ249">
        <v>34</v>
      </c>
      <c r="AK249">
        <v>61</v>
      </c>
      <c r="AL249">
        <v>6</v>
      </c>
      <c r="AM249" t="s">
        <v>2161</v>
      </c>
      <c r="AN249" t="s">
        <v>2162</v>
      </c>
      <c r="AP249" t="s">
        <v>2194</v>
      </c>
      <c r="AQ249" t="s">
        <v>2185</v>
      </c>
      <c r="AR249">
        <v>24</v>
      </c>
      <c r="AS249">
        <v>58</v>
      </c>
      <c r="AT249">
        <v>3</v>
      </c>
      <c r="AU249" t="s">
        <v>199</v>
      </c>
      <c r="AV249" t="s">
        <v>2155</v>
      </c>
      <c r="AW249" t="s">
        <v>198</v>
      </c>
      <c r="AX249">
        <v>1</v>
      </c>
      <c r="AY249" t="s">
        <v>12172</v>
      </c>
    </row>
    <row r="250" spans="1:51" x14ac:dyDescent="0.3">
      <c r="A250" s="25" t="s">
        <v>2183</v>
      </c>
      <c r="B250" s="25" t="s">
        <v>2184</v>
      </c>
      <c r="C250" s="25" t="s">
        <v>2185</v>
      </c>
      <c r="D250" s="25">
        <v>349</v>
      </c>
      <c r="E250" s="26">
        <v>449</v>
      </c>
      <c r="F250" s="25">
        <v>22.7</v>
      </c>
      <c r="G250" s="25">
        <v>185</v>
      </c>
      <c r="H250" s="26">
        <f t="shared" si="12"/>
        <v>68.099999999999994</v>
      </c>
      <c r="I250" s="27">
        <f t="shared" si="13"/>
        <v>417.1</v>
      </c>
      <c r="J250" s="25" t="s">
        <v>2195</v>
      </c>
      <c r="K250" s="25" t="s">
        <v>2196</v>
      </c>
      <c r="L250" s="25" t="s">
        <v>12172</v>
      </c>
      <c r="M250" s="26">
        <v>89</v>
      </c>
      <c r="N250" s="26">
        <v>135</v>
      </c>
      <c r="O250" s="25">
        <v>4.0999999999999996</v>
      </c>
      <c r="P250" s="25">
        <v>55</v>
      </c>
      <c r="Q250" s="26">
        <f t="shared" si="14"/>
        <v>12.299999999999999</v>
      </c>
      <c r="R250" s="27">
        <f t="shared" si="15"/>
        <v>101.3</v>
      </c>
      <c r="T250" t="s">
        <v>53</v>
      </c>
      <c r="U250" t="s">
        <v>2154</v>
      </c>
      <c r="V250" t="s">
        <v>95</v>
      </c>
      <c r="W250" t="s">
        <v>62</v>
      </c>
      <c r="X250" t="s">
        <v>198</v>
      </c>
      <c r="Y250" t="s">
        <v>199</v>
      </c>
      <c r="Z250" t="s">
        <v>2155</v>
      </c>
      <c r="AA250">
        <v>1</v>
      </c>
      <c r="AB250" t="s">
        <v>96</v>
      </c>
      <c r="AC250" t="s">
        <v>80</v>
      </c>
      <c r="AD250" t="s">
        <v>798</v>
      </c>
      <c r="AE250" t="s">
        <v>2188</v>
      </c>
      <c r="AF250">
        <v>56</v>
      </c>
      <c r="AG250">
        <v>58</v>
      </c>
      <c r="AH250">
        <v>81</v>
      </c>
      <c r="AI250" t="s">
        <v>2197</v>
      </c>
      <c r="AJ250">
        <v>7</v>
      </c>
      <c r="AK250">
        <v>81</v>
      </c>
      <c r="AL250">
        <v>13</v>
      </c>
      <c r="AM250" t="s">
        <v>2161</v>
      </c>
      <c r="AN250" t="s">
        <v>2162</v>
      </c>
      <c r="AP250" t="s">
        <v>2198</v>
      </c>
      <c r="AQ250" t="s">
        <v>2185</v>
      </c>
      <c r="AR250">
        <v>10</v>
      </c>
      <c r="AS250">
        <v>1</v>
      </c>
      <c r="AT250">
        <v>76</v>
      </c>
      <c r="AU250" t="s">
        <v>199</v>
      </c>
      <c r="AV250" t="s">
        <v>2155</v>
      </c>
      <c r="AW250" t="s">
        <v>198</v>
      </c>
      <c r="AX250">
        <v>1</v>
      </c>
      <c r="AY250" t="s">
        <v>12172</v>
      </c>
    </row>
    <row r="251" spans="1:51" x14ac:dyDescent="0.3">
      <c r="A251" s="25" t="s">
        <v>2199</v>
      </c>
      <c r="B251" s="25" t="s">
        <v>2200</v>
      </c>
      <c r="C251" s="25" t="s">
        <v>2201</v>
      </c>
      <c r="D251" s="25">
        <v>349</v>
      </c>
      <c r="E251" s="26">
        <v>449</v>
      </c>
      <c r="F251" s="25">
        <v>25</v>
      </c>
      <c r="G251" s="25">
        <v>205</v>
      </c>
      <c r="H251" s="26">
        <f t="shared" si="12"/>
        <v>75</v>
      </c>
      <c r="I251" s="27">
        <f t="shared" si="13"/>
        <v>424</v>
      </c>
      <c r="J251" s="25" t="s">
        <v>2202</v>
      </c>
      <c r="K251" s="25" t="s">
        <v>2203</v>
      </c>
      <c r="L251" s="25" t="s">
        <v>12172</v>
      </c>
      <c r="M251" s="26">
        <v>140</v>
      </c>
      <c r="N251" s="26">
        <v>188</v>
      </c>
      <c r="O251" s="25">
        <v>13.1</v>
      </c>
      <c r="P251" s="25">
        <v>68</v>
      </c>
      <c r="Q251" s="26">
        <f t="shared" si="14"/>
        <v>39.299999999999997</v>
      </c>
      <c r="R251" s="27">
        <f t="shared" si="15"/>
        <v>179.3</v>
      </c>
      <c r="T251" t="s">
        <v>53</v>
      </c>
      <c r="U251" t="s">
        <v>2154</v>
      </c>
      <c r="V251" t="s">
        <v>95</v>
      </c>
      <c r="W251" t="s">
        <v>62</v>
      </c>
      <c r="X251" t="s">
        <v>198</v>
      </c>
      <c r="Y251" t="s">
        <v>199</v>
      </c>
      <c r="Z251" t="s">
        <v>2155</v>
      </c>
      <c r="AA251">
        <v>1</v>
      </c>
      <c r="AB251" t="s">
        <v>96</v>
      </c>
      <c r="AC251" t="s">
        <v>80</v>
      </c>
      <c r="AD251" t="s">
        <v>208</v>
      </c>
      <c r="AE251" t="s">
        <v>2204</v>
      </c>
      <c r="AF251">
        <v>56</v>
      </c>
      <c r="AG251">
        <v>65</v>
      </c>
      <c r="AH251">
        <v>86</v>
      </c>
      <c r="AI251" t="s">
        <v>2205</v>
      </c>
      <c r="AJ251">
        <v>59</v>
      </c>
      <c r="AK251">
        <v>68</v>
      </c>
      <c r="AL251">
        <v>6</v>
      </c>
      <c r="AM251" t="s">
        <v>2161</v>
      </c>
      <c r="AN251" t="s">
        <v>2162</v>
      </c>
      <c r="AP251" t="s">
        <v>2206</v>
      </c>
      <c r="AQ251" t="s">
        <v>2201</v>
      </c>
      <c r="AR251">
        <v>56</v>
      </c>
      <c r="AS251">
        <v>65</v>
      </c>
      <c r="AT251">
        <v>3</v>
      </c>
      <c r="AU251" t="s">
        <v>199</v>
      </c>
      <c r="AV251" t="s">
        <v>2155</v>
      </c>
      <c r="AW251" t="s">
        <v>198</v>
      </c>
      <c r="AX251">
        <v>1</v>
      </c>
      <c r="AY251" t="s">
        <v>12172</v>
      </c>
    </row>
    <row r="252" spans="1:51" x14ac:dyDescent="0.3">
      <c r="A252" s="25" t="s">
        <v>2199</v>
      </c>
      <c r="B252" s="25" t="s">
        <v>2200</v>
      </c>
      <c r="C252" s="25" t="s">
        <v>2201</v>
      </c>
      <c r="D252" s="25">
        <v>349</v>
      </c>
      <c r="E252" s="26">
        <v>449</v>
      </c>
      <c r="F252" s="25">
        <v>25</v>
      </c>
      <c r="G252" s="25">
        <v>205</v>
      </c>
      <c r="H252" s="26">
        <f t="shared" si="12"/>
        <v>75</v>
      </c>
      <c r="I252" s="27">
        <f t="shared" si="13"/>
        <v>424</v>
      </c>
      <c r="J252" s="25" t="s">
        <v>2207</v>
      </c>
      <c r="K252" s="25" t="s">
        <v>2208</v>
      </c>
      <c r="L252" s="25" t="s">
        <v>12172</v>
      </c>
      <c r="M252" s="26">
        <v>120</v>
      </c>
      <c r="N252" s="26">
        <v>126</v>
      </c>
      <c r="O252" s="25">
        <v>7.6</v>
      </c>
      <c r="P252" s="25">
        <v>78</v>
      </c>
      <c r="Q252" s="26">
        <f t="shared" si="14"/>
        <v>22.799999999999997</v>
      </c>
      <c r="R252" s="27">
        <f t="shared" si="15"/>
        <v>142.80000000000001</v>
      </c>
      <c r="T252" t="s">
        <v>53</v>
      </c>
      <c r="U252" t="s">
        <v>2154</v>
      </c>
      <c r="V252" t="s">
        <v>95</v>
      </c>
      <c r="W252" t="s">
        <v>62</v>
      </c>
      <c r="X252" t="s">
        <v>198</v>
      </c>
      <c r="Y252" t="s">
        <v>199</v>
      </c>
      <c r="Z252" t="s">
        <v>2155</v>
      </c>
      <c r="AA252">
        <v>1</v>
      </c>
      <c r="AB252" t="s">
        <v>96</v>
      </c>
      <c r="AC252" t="s">
        <v>80</v>
      </c>
      <c r="AD252" t="s">
        <v>102</v>
      </c>
      <c r="AE252" t="s">
        <v>2204</v>
      </c>
      <c r="AF252">
        <v>56</v>
      </c>
      <c r="AG252">
        <v>65</v>
      </c>
      <c r="AH252">
        <v>86</v>
      </c>
      <c r="AI252" t="s">
        <v>2209</v>
      </c>
      <c r="AJ252">
        <v>35</v>
      </c>
      <c r="AK252">
        <v>68</v>
      </c>
      <c r="AL252">
        <v>6</v>
      </c>
      <c r="AM252" t="s">
        <v>2161</v>
      </c>
      <c r="AN252" t="s">
        <v>2162</v>
      </c>
      <c r="AP252" t="s">
        <v>2210</v>
      </c>
      <c r="AQ252" t="s">
        <v>2201</v>
      </c>
      <c r="AR252">
        <v>24</v>
      </c>
      <c r="AS252">
        <v>65</v>
      </c>
      <c r="AT252">
        <v>3</v>
      </c>
      <c r="AU252" t="s">
        <v>199</v>
      </c>
      <c r="AV252" t="s">
        <v>2155</v>
      </c>
      <c r="AW252" t="s">
        <v>198</v>
      </c>
      <c r="AX252">
        <v>1</v>
      </c>
      <c r="AY252" t="s">
        <v>12172</v>
      </c>
    </row>
    <row r="253" spans="1:51" x14ac:dyDescent="0.3">
      <c r="A253" s="25" t="s">
        <v>2199</v>
      </c>
      <c r="B253" s="25" t="s">
        <v>2200</v>
      </c>
      <c r="C253" s="25" t="s">
        <v>2201</v>
      </c>
      <c r="D253" s="25">
        <v>349</v>
      </c>
      <c r="E253" s="26">
        <v>449</v>
      </c>
      <c r="F253" s="25">
        <v>25</v>
      </c>
      <c r="G253" s="25">
        <v>205</v>
      </c>
      <c r="H253" s="26">
        <f t="shared" si="12"/>
        <v>75</v>
      </c>
      <c r="I253" s="27">
        <f t="shared" si="13"/>
        <v>424</v>
      </c>
      <c r="J253" s="25" t="s">
        <v>2211</v>
      </c>
      <c r="K253" s="25" t="s">
        <v>2212</v>
      </c>
      <c r="L253" s="25" t="s">
        <v>12172</v>
      </c>
      <c r="M253" s="26">
        <v>89</v>
      </c>
      <c r="N253" s="26">
        <v>135</v>
      </c>
      <c r="O253" s="25">
        <v>4.3</v>
      </c>
      <c r="P253" s="25">
        <v>59</v>
      </c>
      <c r="Q253" s="26">
        <f t="shared" si="14"/>
        <v>12.899999999999999</v>
      </c>
      <c r="R253" s="27">
        <f t="shared" si="15"/>
        <v>101.9</v>
      </c>
      <c r="T253" t="s">
        <v>53</v>
      </c>
      <c r="U253" t="s">
        <v>2154</v>
      </c>
      <c r="V253" t="s">
        <v>95</v>
      </c>
      <c r="W253" t="s">
        <v>62</v>
      </c>
      <c r="X253" t="s">
        <v>198</v>
      </c>
      <c r="Y253" t="s">
        <v>199</v>
      </c>
      <c r="Z253" t="s">
        <v>2155</v>
      </c>
      <c r="AA253">
        <v>1</v>
      </c>
      <c r="AB253" t="s">
        <v>96</v>
      </c>
      <c r="AC253" t="s">
        <v>80</v>
      </c>
      <c r="AD253" t="s">
        <v>798</v>
      </c>
      <c r="AE253" t="s">
        <v>2204</v>
      </c>
      <c r="AF253">
        <v>56</v>
      </c>
      <c r="AG253">
        <v>65</v>
      </c>
      <c r="AH253">
        <v>86</v>
      </c>
      <c r="AI253" t="s">
        <v>2213</v>
      </c>
      <c r="AJ253">
        <v>7</v>
      </c>
      <c r="AK253">
        <v>85</v>
      </c>
      <c r="AL253">
        <v>13</v>
      </c>
      <c r="AM253" t="s">
        <v>2161</v>
      </c>
      <c r="AN253" t="s">
        <v>2162</v>
      </c>
      <c r="AP253" t="s">
        <v>2214</v>
      </c>
      <c r="AQ253" t="s">
        <v>2201</v>
      </c>
      <c r="AR253">
        <v>10</v>
      </c>
      <c r="AS253">
        <v>1</v>
      </c>
      <c r="AT253">
        <v>81</v>
      </c>
      <c r="AU253" t="s">
        <v>199</v>
      </c>
      <c r="AV253" t="s">
        <v>2155</v>
      </c>
      <c r="AW253" t="s">
        <v>198</v>
      </c>
      <c r="AX253">
        <v>1</v>
      </c>
      <c r="AY253" t="s">
        <v>12172</v>
      </c>
    </row>
    <row r="254" spans="1:51" x14ac:dyDescent="0.3">
      <c r="A254" s="25" t="s">
        <v>2231</v>
      </c>
      <c r="B254" s="25" t="s">
        <v>2232</v>
      </c>
      <c r="C254" s="25" t="s">
        <v>2233</v>
      </c>
      <c r="D254" s="25">
        <v>499</v>
      </c>
      <c r="E254" s="26">
        <v>599</v>
      </c>
      <c r="F254" s="25">
        <v>30</v>
      </c>
      <c r="G254" s="25">
        <v>246</v>
      </c>
      <c r="H254" s="26">
        <f t="shared" si="12"/>
        <v>90</v>
      </c>
      <c r="I254" s="27">
        <f t="shared" si="13"/>
        <v>589</v>
      </c>
      <c r="J254" s="25" t="s">
        <v>2234</v>
      </c>
      <c r="K254" s="25" t="s">
        <v>2235</v>
      </c>
      <c r="L254" s="25" t="s">
        <v>12172</v>
      </c>
      <c r="M254" s="26">
        <v>210</v>
      </c>
      <c r="N254" s="26">
        <v>251</v>
      </c>
      <c r="O254" s="25">
        <v>16.2</v>
      </c>
      <c r="P254" s="25">
        <v>82</v>
      </c>
      <c r="Q254" s="26">
        <f t="shared" si="14"/>
        <v>48.599999999999994</v>
      </c>
      <c r="R254" s="27">
        <f t="shared" si="15"/>
        <v>258.60000000000002</v>
      </c>
      <c r="T254" t="s">
        <v>53</v>
      </c>
      <c r="U254" t="s">
        <v>2154</v>
      </c>
      <c r="V254" t="s">
        <v>95</v>
      </c>
      <c r="W254" t="s">
        <v>62</v>
      </c>
      <c r="X254" t="s">
        <v>198</v>
      </c>
      <c r="Y254" t="s">
        <v>199</v>
      </c>
      <c r="Z254" t="s">
        <v>2155</v>
      </c>
      <c r="AA254">
        <v>1</v>
      </c>
      <c r="AB254" t="s">
        <v>96</v>
      </c>
      <c r="AC254" t="s">
        <v>80</v>
      </c>
      <c r="AD254" t="s">
        <v>208</v>
      </c>
      <c r="AE254" t="s">
        <v>2236</v>
      </c>
      <c r="AF254">
        <v>56</v>
      </c>
      <c r="AG254">
        <v>81</v>
      </c>
      <c r="AH254">
        <v>86</v>
      </c>
      <c r="AI254" t="s">
        <v>2221</v>
      </c>
      <c r="AJ254">
        <v>59</v>
      </c>
      <c r="AK254">
        <v>84</v>
      </c>
      <c r="AL254">
        <v>6</v>
      </c>
      <c r="AM254" t="s">
        <v>2161</v>
      </c>
      <c r="AN254" t="s">
        <v>2162</v>
      </c>
      <c r="AP254" t="s">
        <v>2237</v>
      </c>
      <c r="AQ254" t="s">
        <v>2233</v>
      </c>
      <c r="AR254">
        <v>56</v>
      </c>
      <c r="AS254">
        <v>81</v>
      </c>
      <c r="AT254">
        <v>3</v>
      </c>
      <c r="AU254" t="s">
        <v>199</v>
      </c>
      <c r="AV254" t="s">
        <v>2155</v>
      </c>
      <c r="AW254" t="s">
        <v>198</v>
      </c>
      <c r="AX254">
        <v>1</v>
      </c>
      <c r="AY254" t="s">
        <v>12172</v>
      </c>
    </row>
    <row r="255" spans="1:51" x14ac:dyDescent="0.3">
      <c r="A255" s="25" t="s">
        <v>2231</v>
      </c>
      <c r="B255" s="25" t="s">
        <v>2232</v>
      </c>
      <c r="C255" s="25" t="s">
        <v>2233</v>
      </c>
      <c r="D255" s="25">
        <v>499</v>
      </c>
      <c r="E255" s="26">
        <v>599</v>
      </c>
      <c r="F255" s="25">
        <v>30</v>
      </c>
      <c r="G255" s="25">
        <v>246</v>
      </c>
      <c r="H255" s="26">
        <f t="shared" si="12"/>
        <v>90</v>
      </c>
      <c r="I255" s="27">
        <f t="shared" si="13"/>
        <v>589</v>
      </c>
      <c r="J255" s="25" t="s">
        <v>2238</v>
      </c>
      <c r="K255" s="25" t="s">
        <v>2239</v>
      </c>
      <c r="L255" s="25" t="s">
        <v>12172</v>
      </c>
      <c r="M255" s="26">
        <v>189</v>
      </c>
      <c r="N255" s="26">
        <v>168</v>
      </c>
      <c r="O255" s="25">
        <v>9.4</v>
      </c>
      <c r="P255" s="25">
        <v>98</v>
      </c>
      <c r="Q255" s="26">
        <f t="shared" si="14"/>
        <v>28.200000000000003</v>
      </c>
      <c r="R255" s="27">
        <f t="shared" si="15"/>
        <v>217.2</v>
      </c>
      <c r="T255" t="s">
        <v>53</v>
      </c>
      <c r="U255" t="s">
        <v>2154</v>
      </c>
      <c r="V255" t="s">
        <v>95</v>
      </c>
      <c r="W255" t="s">
        <v>62</v>
      </c>
      <c r="X255" t="s">
        <v>198</v>
      </c>
      <c r="Y255" t="s">
        <v>199</v>
      </c>
      <c r="Z255" t="s">
        <v>2155</v>
      </c>
      <c r="AA255">
        <v>1</v>
      </c>
      <c r="AB255" t="s">
        <v>96</v>
      </c>
      <c r="AC255" t="s">
        <v>80</v>
      </c>
      <c r="AD255" t="s">
        <v>102</v>
      </c>
      <c r="AE255" t="s">
        <v>2236</v>
      </c>
      <c r="AF255">
        <v>56</v>
      </c>
      <c r="AG255">
        <v>81</v>
      </c>
      <c r="AH255">
        <v>86</v>
      </c>
      <c r="AI255" t="s">
        <v>2225</v>
      </c>
      <c r="AJ255">
        <v>34</v>
      </c>
      <c r="AK255">
        <v>84</v>
      </c>
      <c r="AL255">
        <v>6</v>
      </c>
      <c r="AM255" t="s">
        <v>2161</v>
      </c>
      <c r="AN255" t="s">
        <v>2162</v>
      </c>
      <c r="AP255" t="s">
        <v>2240</v>
      </c>
      <c r="AQ255" t="s">
        <v>2233</v>
      </c>
      <c r="AR255">
        <v>24</v>
      </c>
      <c r="AS255">
        <v>81</v>
      </c>
      <c r="AT255">
        <v>3</v>
      </c>
      <c r="AU255" t="s">
        <v>199</v>
      </c>
      <c r="AV255" t="s">
        <v>2155</v>
      </c>
      <c r="AW255" t="s">
        <v>198</v>
      </c>
      <c r="AX255">
        <v>1</v>
      </c>
      <c r="AY255" t="s">
        <v>12172</v>
      </c>
    </row>
    <row r="256" spans="1:51" x14ac:dyDescent="0.3">
      <c r="A256" s="25" t="s">
        <v>2231</v>
      </c>
      <c r="B256" s="25" t="s">
        <v>2232</v>
      </c>
      <c r="C256" s="25" t="s">
        <v>2233</v>
      </c>
      <c r="D256" s="25">
        <v>499</v>
      </c>
      <c r="E256" s="26">
        <v>599</v>
      </c>
      <c r="F256" s="25">
        <v>30</v>
      </c>
      <c r="G256" s="25">
        <v>246</v>
      </c>
      <c r="H256" s="26">
        <f t="shared" si="12"/>
        <v>90</v>
      </c>
      <c r="I256" s="27">
        <f t="shared" si="13"/>
        <v>589</v>
      </c>
      <c r="J256" s="25" t="s">
        <v>2241</v>
      </c>
      <c r="K256" s="25" t="s">
        <v>2242</v>
      </c>
      <c r="L256" s="25" t="s">
        <v>12172</v>
      </c>
      <c r="M256" s="26">
        <v>100</v>
      </c>
      <c r="N256" s="26">
        <v>180</v>
      </c>
      <c r="O256" s="25">
        <v>4.4000000000000004</v>
      </c>
      <c r="P256" s="25">
        <v>66</v>
      </c>
      <c r="Q256" s="26">
        <f t="shared" si="14"/>
        <v>13.200000000000001</v>
      </c>
      <c r="R256" s="27">
        <f t="shared" si="15"/>
        <v>113.2</v>
      </c>
      <c r="T256" t="s">
        <v>53</v>
      </c>
      <c r="U256" t="s">
        <v>2154</v>
      </c>
      <c r="V256" t="s">
        <v>95</v>
      </c>
      <c r="W256" t="s">
        <v>62</v>
      </c>
      <c r="X256" t="s">
        <v>198</v>
      </c>
      <c r="Y256" t="s">
        <v>199</v>
      </c>
      <c r="Z256" t="s">
        <v>2155</v>
      </c>
      <c r="AA256">
        <v>1</v>
      </c>
      <c r="AB256" t="s">
        <v>96</v>
      </c>
      <c r="AC256" t="s">
        <v>80</v>
      </c>
      <c r="AD256" t="s">
        <v>798</v>
      </c>
      <c r="AE256" t="s">
        <v>2236</v>
      </c>
      <c r="AF256">
        <v>56</v>
      </c>
      <c r="AG256">
        <v>81</v>
      </c>
      <c r="AH256">
        <v>86</v>
      </c>
      <c r="AI256" t="s">
        <v>2243</v>
      </c>
      <c r="AJ256">
        <v>6</v>
      </c>
      <c r="AK256">
        <v>85</v>
      </c>
      <c r="AL256">
        <v>14</v>
      </c>
      <c r="AM256" t="s">
        <v>2161</v>
      </c>
      <c r="AN256" t="s">
        <v>2162</v>
      </c>
      <c r="AP256" t="s">
        <v>2244</v>
      </c>
      <c r="AQ256" t="s">
        <v>2233</v>
      </c>
      <c r="AR256">
        <v>10</v>
      </c>
      <c r="AS256">
        <v>1</v>
      </c>
      <c r="AT256">
        <v>81</v>
      </c>
      <c r="AU256" t="s">
        <v>199</v>
      </c>
      <c r="AV256" t="s">
        <v>2155</v>
      </c>
      <c r="AW256" t="s">
        <v>198</v>
      </c>
      <c r="AX256">
        <v>1</v>
      </c>
      <c r="AY256" t="s">
        <v>12172</v>
      </c>
    </row>
    <row r="257" spans="1:51" x14ac:dyDescent="0.3">
      <c r="A257" s="23" t="s">
        <v>2254</v>
      </c>
      <c r="B257" s="23"/>
      <c r="C257" s="23"/>
      <c r="D257" s="23"/>
      <c r="E257" s="24"/>
      <c r="F257" s="23"/>
      <c r="G257" s="23"/>
      <c r="H257" s="24"/>
      <c r="I257" s="24"/>
      <c r="J257" s="23"/>
      <c r="K257" s="23"/>
      <c r="L257" s="23" t="s">
        <v>12172</v>
      </c>
      <c r="M257" s="24"/>
      <c r="N257" s="24"/>
      <c r="O257" s="23"/>
      <c r="P257" s="23"/>
      <c r="Q257" s="24">
        <f t="shared" si="14"/>
        <v>0</v>
      </c>
      <c r="R257" s="24"/>
      <c r="S257" s="21"/>
      <c r="T257" s="21" t="s">
        <v>152</v>
      </c>
      <c r="U257" s="21" t="s">
        <v>2154</v>
      </c>
      <c r="V257" s="21"/>
      <c r="W257" s="21"/>
      <c r="X257" s="21" t="s">
        <v>198</v>
      </c>
      <c r="Y257" s="21" t="s">
        <v>199</v>
      </c>
      <c r="Z257" s="21" t="s">
        <v>2155</v>
      </c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 t="s">
        <v>12172</v>
      </c>
    </row>
    <row r="258" spans="1:51" x14ac:dyDescent="0.3">
      <c r="A258" s="25" t="s">
        <v>2255</v>
      </c>
      <c r="B258" s="25" t="s">
        <v>2256</v>
      </c>
      <c r="C258" s="25" t="s">
        <v>691</v>
      </c>
      <c r="D258" s="25">
        <v>399</v>
      </c>
      <c r="E258" s="26">
        <v>479</v>
      </c>
      <c r="F258" s="25">
        <v>15.1</v>
      </c>
      <c r="G258" s="25">
        <v>146</v>
      </c>
      <c r="H258" s="26">
        <f t="shared" si="12"/>
        <v>45.3</v>
      </c>
      <c r="I258" s="27">
        <f t="shared" si="13"/>
        <v>444.3</v>
      </c>
      <c r="J258" s="25"/>
      <c r="K258" s="25"/>
      <c r="L258" s="25" t="s">
        <v>12172</v>
      </c>
      <c r="M258" s="26"/>
      <c r="N258" s="26"/>
      <c r="O258" s="25"/>
      <c r="P258" s="25"/>
      <c r="Q258" s="26">
        <f t="shared" si="14"/>
        <v>0</v>
      </c>
      <c r="R258" s="26"/>
      <c r="T258" t="s">
        <v>152</v>
      </c>
      <c r="U258" t="s">
        <v>2154</v>
      </c>
      <c r="V258" t="s">
        <v>162</v>
      </c>
      <c r="W258" t="s">
        <v>62</v>
      </c>
      <c r="X258" t="s">
        <v>198</v>
      </c>
      <c r="Y258" t="s">
        <v>199</v>
      </c>
      <c r="Z258" t="s">
        <v>2155</v>
      </c>
      <c r="AA258">
        <v>1</v>
      </c>
      <c r="AB258" t="s">
        <v>472</v>
      </c>
      <c r="AC258" t="s">
        <v>80</v>
      </c>
      <c r="AD258" t="s">
        <v>81</v>
      </c>
      <c r="AE258" t="s">
        <v>2257</v>
      </c>
      <c r="AF258">
        <v>30</v>
      </c>
      <c r="AG258">
        <v>90</v>
      </c>
      <c r="AH258">
        <v>40</v>
      </c>
      <c r="AI258" t="s">
        <v>2258</v>
      </c>
      <c r="AJ258">
        <v>44</v>
      </c>
      <c r="AK258">
        <v>76</v>
      </c>
      <c r="AL258">
        <v>8</v>
      </c>
      <c r="AM258" t="s">
        <v>2161</v>
      </c>
      <c r="AN258" t="s">
        <v>2162</v>
      </c>
      <c r="AQ258" t="s">
        <v>691</v>
      </c>
      <c r="AY258" t="s">
        <v>12172</v>
      </c>
    </row>
    <row r="259" spans="1:51" x14ac:dyDescent="0.3">
      <c r="A259" s="25" t="s">
        <v>2259</v>
      </c>
      <c r="B259" s="25" t="s">
        <v>2260</v>
      </c>
      <c r="C259" s="25" t="s">
        <v>2261</v>
      </c>
      <c r="D259" s="25">
        <v>75</v>
      </c>
      <c r="E259" s="26">
        <v>99</v>
      </c>
      <c r="F259" s="25">
        <v>3.7</v>
      </c>
      <c r="G259" s="25">
        <v>51</v>
      </c>
      <c r="H259" s="26">
        <f t="shared" si="12"/>
        <v>11.100000000000001</v>
      </c>
      <c r="I259" s="27">
        <f t="shared" si="13"/>
        <v>86.1</v>
      </c>
      <c r="J259" s="25"/>
      <c r="K259" s="25"/>
      <c r="L259" s="25" t="s">
        <v>12172</v>
      </c>
      <c r="M259" s="26"/>
      <c r="N259" s="26"/>
      <c r="O259" s="25"/>
      <c r="P259" s="25"/>
      <c r="Q259" s="26">
        <f t="shared" si="14"/>
        <v>0</v>
      </c>
      <c r="R259" s="26"/>
      <c r="T259" t="s">
        <v>152</v>
      </c>
      <c r="U259" t="s">
        <v>2154</v>
      </c>
      <c r="V259" t="s">
        <v>178</v>
      </c>
      <c r="W259" t="s">
        <v>62</v>
      </c>
      <c r="X259" t="s">
        <v>198</v>
      </c>
      <c r="Y259" t="s">
        <v>199</v>
      </c>
      <c r="Z259" t="s">
        <v>2155</v>
      </c>
      <c r="AA259">
        <v>2</v>
      </c>
      <c r="AB259" t="s">
        <v>2262</v>
      </c>
      <c r="AC259" t="s">
        <v>372</v>
      </c>
      <c r="AD259" t="s">
        <v>798</v>
      </c>
      <c r="AE259" t="s">
        <v>2263</v>
      </c>
      <c r="AF259">
        <v>35</v>
      </c>
      <c r="AG259">
        <v>19</v>
      </c>
      <c r="AH259">
        <v>24</v>
      </c>
      <c r="AI259" t="s">
        <v>2264</v>
      </c>
      <c r="AJ259">
        <v>24</v>
      </c>
      <c r="AK259">
        <v>41</v>
      </c>
      <c r="AL259">
        <v>13</v>
      </c>
      <c r="AM259" t="s">
        <v>2161</v>
      </c>
      <c r="AN259" t="s">
        <v>2162</v>
      </c>
      <c r="AQ259" t="s">
        <v>2261</v>
      </c>
      <c r="AY259" t="s">
        <v>12172</v>
      </c>
    </row>
    <row r="260" spans="1:51" x14ac:dyDescent="0.3">
      <c r="A260" s="25" t="s">
        <v>2265</v>
      </c>
      <c r="B260" s="25" t="s">
        <v>2266</v>
      </c>
      <c r="C260" s="25" t="s">
        <v>2267</v>
      </c>
      <c r="D260" s="25">
        <v>129</v>
      </c>
      <c r="E260" s="26">
        <v>179</v>
      </c>
      <c r="F260" s="25">
        <v>4</v>
      </c>
      <c r="G260" s="25">
        <v>44</v>
      </c>
      <c r="H260" s="26">
        <f t="shared" ref="H260:H323" si="16">F260*3</f>
        <v>12</v>
      </c>
      <c r="I260" s="27">
        <f t="shared" ref="I260:I323" si="17">H260+D260</f>
        <v>141</v>
      </c>
      <c r="J260" s="25"/>
      <c r="K260" s="25"/>
      <c r="L260" s="25" t="s">
        <v>12172</v>
      </c>
      <c r="M260" s="26"/>
      <c r="N260" s="26"/>
      <c r="O260" s="25"/>
      <c r="P260" s="25"/>
      <c r="Q260" s="26">
        <f t="shared" si="14"/>
        <v>0</v>
      </c>
      <c r="R260" s="26"/>
      <c r="T260" t="s">
        <v>152</v>
      </c>
      <c r="U260" t="s">
        <v>2154</v>
      </c>
      <c r="V260" t="s">
        <v>502</v>
      </c>
      <c r="W260" t="s">
        <v>62</v>
      </c>
      <c r="X260" t="s">
        <v>198</v>
      </c>
      <c r="Y260" t="s">
        <v>199</v>
      </c>
      <c r="Z260" t="s">
        <v>2155</v>
      </c>
      <c r="AA260">
        <v>1</v>
      </c>
      <c r="AB260" t="s">
        <v>2262</v>
      </c>
      <c r="AC260" t="s">
        <v>190</v>
      </c>
      <c r="AD260" t="s">
        <v>102</v>
      </c>
      <c r="AE260" t="s">
        <v>2268</v>
      </c>
      <c r="AF260">
        <v>18</v>
      </c>
      <c r="AG260">
        <v>60</v>
      </c>
      <c r="AH260">
        <v>16</v>
      </c>
      <c r="AI260" t="s">
        <v>2269</v>
      </c>
      <c r="AJ260">
        <v>20</v>
      </c>
      <c r="AK260">
        <v>64</v>
      </c>
      <c r="AL260">
        <v>6</v>
      </c>
      <c r="AM260" t="s">
        <v>2161</v>
      </c>
      <c r="AN260" t="s">
        <v>2162</v>
      </c>
      <c r="AQ260" t="s">
        <v>2267</v>
      </c>
      <c r="AY260" t="s">
        <v>12172</v>
      </c>
    </row>
    <row r="261" spans="1:51" x14ac:dyDescent="0.3">
      <c r="A261" s="25" t="s">
        <v>2270</v>
      </c>
      <c r="B261" s="25" t="s">
        <v>2271</v>
      </c>
      <c r="C261" s="25" t="s">
        <v>184</v>
      </c>
      <c r="D261" s="25">
        <v>399</v>
      </c>
      <c r="E261" s="26">
        <v>549</v>
      </c>
      <c r="F261" s="25">
        <v>33.9</v>
      </c>
      <c r="G261" s="25">
        <v>157</v>
      </c>
      <c r="H261" s="26">
        <f t="shared" si="16"/>
        <v>101.69999999999999</v>
      </c>
      <c r="I261" s="27">
        <f t="shared" si="17"/>
        <v>500.7</v>
      </c>
      <c r="J261" s="25"/>
      <c r="K261" s="25"/>
      <c r="L261" s="25" t="s">
        <v>12172</v>
      </c>
      <c r="M261" s="26"/>
      <c r="N261" s="26"/>
      <c r="O261" s="25"/>
      <c r="P261" s="25"/>
      <c r="Q261" s="26">
        <f t="shared" si="14"/>
        <v>0</v>
      </c>
      <c r="R261" s="26"/>
      <c r="T261" t="s">
        <v>152</v>
      </c>
      <c r="U261" t="s">
        <v>2154</v>
      </c>
      <c r="V261" t="s">
        <v>185</v>
      </c>
      <c r="W261" t="s">
        <v>62</v>
      </c>
      <c r="X261" t="s">
        <v>198</v>
      </c>
      <c r="Y261" t="s">
        <v>199</v>
      </c>
      <c r="Z261" t="s">
        <v>2155</v>
      </c>
      <c r="AA261">
        <v>1</v>
      </c>
      <c r="AB261" t="s">
        <v>206</v>
      </c>
      <c r="AC261" t="s">
        <v>207</v>
      </c>
      <c r="AD261" t="s">
        <v>208</v>
      </c>
      <c r="AE261" t="s">
        <v>2272</v>
      </c>
      <c r="AF261">
        <v>36</v>
      </c>
      <c r="AG261">
        <v>66</v>
      </c>
      <c r="AH261">
        <v>18</v>
      </c>
      <c r="AI261" t="s">
        <v>2273</v>
      </c>
      <c r="AJ261">
        <v>21</v>
      </c>
      <c r="AK261">
        <v>69</v>
      </c>
      <c r="AL261">
        <v>41</v>
      </c>
      <c r="AM261" t="s">
        <v>2161</v>
      </c>
      <c r="AN261" t="s">
        <v>2162</v>
      </c>
      <c r="AQ261" t="s">
        <v>184</v>
      </c>
      <c r="AY261" t="s">
        <v>12172</v>
      </c>
    </row>
    <row r="262" spans="1:51" x14ac:dyDescent="0.3">
      <c r="A262" s="25" t="s">
        <v>2274</v>
      </c>
      <c r="B262" s="25" t="s">
        <v>2275</v>
      </c>
      <c r="C262" s="25" t="s">
        <v>2276</v>
      </c>
      <c r="D262" s="25">
        <v>399</v>
      </c>
      <c r="E262" s="26">
        <v>499</v>
      </c>
      <c r="F262" s="25">
        <v>26.8</v>
      </c>
      <c r="G262" s="25">
        <v>160</v>
      </c>
      <c r="H262" s="26">
        <f t="shared" si="16"/>
        <v>80.400000000000006</v>
      </c>
      <c r="I262" s="27">
        <f t="shared" si="17"/>
        <v>479.4</v>
      </c>
      <c r="J262" s="25"/>
      <c r="K262" s="25"/>
      <c r="L262" s="25" t="s">
        <v>12172</v>
      </c>
      <c r="M262" s="26"/>
      <c r="N262" s="26"/>
      <c r="O262" s="25"/>
      <c r="P262" s="25"/>
      <c r="Q262" s="26">
        <f t="shared" si="14"/>
        <v>0</v>
      </c>
      <c r="R262" s="26"/>
      <c r="T262" t="s">
        <v>152</v>
      </c>
      <c r="U262" t="s">
        <v>2154</v>
      </c>
      <c r="V262" t="s">
        <v>185</v>
      </c>
      <c r="W262" t="s">
        <v>62</v>
      </c>
      <c r="X262" t="s">
        <v>198</v>
      </c>
      <c r="Y262" t="s">
        <v>199</v>
      </c>
      <c r="Z262" t="s">
        <v>2155</v>
      </c>
      <c r="AA262">
        <v>1</v>
      </c>
      <c r="AB262" t="s">
        <v>206</v>
      </c>
      <c r="AC262" t="s">
        <v>207</v>
      </c>
      <c r="AD262" t="s">
        <v>208</v>
      </c>
      <c r="AE262" t="s">
        <v>2277</v>
      </c>
      <c r="AF262">
        <v>42</v>
      </c>
      <c r="AG262">
        <v>45</v>
      </c>
      <c r="AH262">
        <v>18</v>
      </c>
      <c r="AI262" t="s">
        <v>2278</v>
      </c>
      <c r="AJ262">
        <v>47</v>
      </c>
      <c r="AK262">
        <v>47</v>
      </c>
      <c r="AL262">
        <v>21</v>
      </c>
      <c r="AM262" t="s">
        <v>2161</v>
      </c>
      <c r="AN262" t="s">
        <v>2162</v>
      </c>
      <c r="AQ262" t="s">
        <v>2276</v>
      </c>
      <c r="AY262" t="s">
        <v>12172</v>
      </c>
    </row>
    <row r="263" spans="1:51" x14ac:dyDescent="0.3">
      <c r="A263" s="25" t="s">
        <v>2279</v>
      </c>
      <c r="B263" s="25" t="s">
        <v>2280</v>
      </c>
      <c r="C263" s="25" t="s">
        <v>2281</v>
      </c>
      <c r="D263" s="25">
        <v>499</v>
      </c>
      <c r="E263" s="26">
        <v>699</v>
      </c>
      <c r="F263" s="25">
        <v>48</v>
      </c>
      <c r="G263" s="25">
        <v>234</v>
      </c>
      <c r="H263" s="26">
        <f t="shared" si="16"/>
        <v>144</v>
      </c>
      <c r="I263" s="27">
        <f t="shared" si="17"/>
        <v>643</v>
      </c>
      <c r="J263" s="25" t="s">
        <v>2282</v>
      </c>
      <c r="K263" s="25" t="s">
        <v>2283</v>
      </c>
      <c r="L263" s="25" t="s">
        <v>12172</v>
      </c>
      <c r="M263" s="26">
        <v>230</v>
      </c>
      <c r="N263" s="26">
        <v>419</v>
      </c>
      <c r="O263" s="25">
        <v>25</v>
      </c>
      <c r="P263" s="25">
        <v>117</v>
      </c>
      <c r="Q263" s="26">
        <f t="shared" si="14"/>
        <v>75</v>
      </c>
      <c r="R263" s="27">
        <f t="shared" si="15"/>
        <v>305</v>
      </c>
      <c r="T263" t="s">
        <v>152</v>
      </c>
      <c r="U263" t="s">
        <v>2154</v>
      </c>
      <c r="V263" t="s">
        <v>185</v>
      </c>
      <c r="W263" t="s">
        <v>62</v>
      </c>
      <c r="X263" t="s">
        <v>198</v>
      </c>
      <c r="Y263" t="s">
        <v>199</v>
      </c>
      <c r="Z263" t="s">
        <v>2155</v>
      </c>
      <c r="AA263">
        <v>1</v>
      </c>
      <c r="AB263" t="s">
        <v>206</v>
      </c>
      <c r="AC263" t="s">
        <v>207</v>
      </c>
      <c r="AD263" t="s">
        <v>208</v>
      </c>
      <c r="AE263" t="s">
        <v>2284</v>
      </c>
      <c r="AF263">
        <v>78</v>
      </c>
      <c r="AG263">
        <v>48</v>
      </c>
      <c r="AH263">
        <v>16</v>
      </c>
      <c r="AI263" t="s">
        <v>2285</v>
      </c>
      <c r="AJ263">
        <v>46</v>
      </c>
      <c r="AK263">
        <v>50</v>
      </c>
      <c r="AL263">
        <v>19</v>
      </c>
      <c r="AM263" t="s">
        <v>2161</v>
      </c>
      <c r="AN263" t="s">
        <v>2162</v>
      </c>
      <c r="AP263" t="s">
        <v>2286</v>
      </c>
      <c r="AQ263" t="s">
        <v>2281</v>
      </c>
      <c r="AR263">
        <v>41</v>
      </c>
      <c r="AS263">
        <v>47</v>
      </c>
      <c r="AT263">
        <v>16</v>
      </c>
      <c r="AU263" t="s">
        <v>199</v>
      </c>
      <c r="AV263" t="s">
        <v>2155</v>
      </c>
      <c r="AW263" t="s">
        <v>198</v>
      </c>
      <c r="AX263">
        <v>1</v>
      </c>
      <c r="AY263" t="s">
        <v>12172</v>
      </c>
    </row>
    <row r="264" spans="1:51" x14ac:dyDescent="0.3">
      <c r="A264" s="25" t="s">
        <v>2279</v>
      </c>
      <c r="B264" s="25" t="s">
        <v>2280</v>
      </c>
      <c r="C264" s="25" t="s">
        <v>2281</v>
      </c>
      <c r="D264" s="25">
        <v>499</v>
      </c>
      <c r="E264" s="26">
        <v>699</v>
      </c>
      <c r="F264" s="25">
        <v>48</v>
      </c>
      <c r="G264" s="25">
        <v>234</v>
      </c>
      <c r="H264" s="26">
        <f t="shared" si="16"/>
        <v>144</v>
      </c>
      <c r="I264" s="27">
        <f t="shared" si="17"/>
        <v>643</v>
      </c>
      <c r="J264" s="25" t="s">
        <v>2287</v>
      </c>
      <c r="K264" s="25" t="s">
        <v>2288</v>
      </c>
      <c r="L264" s="25" t="s">
        <v>12172</v>
      </c>
      <c r="M264" s="26">
        <v>269</v>
      </c>
      <c r="N264" s="26">
        <v>280</v>
      </c>
      <c r="O264" s="25">
        <v>23</v>
      </c>
      <c r="P264" s="25">
        <v>117</v>
      </c>
      <c r="Q264" s="26">
        <f t="shared" ref="Q264:Q327" si="18">O264*3</f>
        <v>69</v>
      </c>
      <c r="R264" s="27">
        <f t="shared" ref="R264:R327" si="19">Q264+M264</f>
        <v>338</v>
      </c>
      <c r="T264" t="s">
        <v>152</v>
      </c>
      <c r="U264" t="s">
        <v>2154</v>
      </c>
      <c r="V264" t="s">
        <v>185</v>
      </c>
      <c r="W264" t="s">
        <v>62</v>
      </c>
      <c r="X264" t="s">
        <v>198</v>
      </c>
      <c r="Y264" t="s">
        <v>199</v>
      </c>
      <c r="Z264" t="s">
        <v>2155</v>
      </c>
      <c r="AA264">
        <v>1</v>
      </c>
      <c r="AB264" t="s">
        <v>206</v>
      </c>
      <c r="AC264" t="s">
        <v>207</v>
      </c>
      <c r="AD264" t="s">
        <v>208</v>
      </c>
      <c r="AE264" t="s">
        <v>2284</v>
      </c>
      <c r="AF264">
        <v>78</v>
      </c>
      <c r="AG264">
        <v>48</v>
      </c>
      <c r="AH264">
        <v>16</v>
      </c>
      <c r="AI264" t="s">
        <v>2289</v>
      </c>
      <c r="AJ264">
        <v>41</v>
      </c>
      <c r="AK264">
        <v>51</v>
      </c>
      <c r="AL264">
        <v>19</v>
      </c>
      <c r="AM264" t="s">
        <v>2161</v>
      </c>
      <c r="AN264" t="s">
        <v>2162</v>
      </c>
      <c r="AP264" t="s">
        <v>2290</v>
      </c>
      <c r="AQ264" t="s">
        <v>2281</v>
      </c>
      <c r="AR264">
        <v>37</v>
      </c>
      <c r="AS264">
        <v>48</v>
      </c>
      <c r="AT264">
        <v>16</v>
      </c>
      <c r="AU264" t="s">
        <v>199</v>
      </c>
      <c r="AV264" t="s">
        <v>2155</v>
      </c>
      <c r="AW264" t="s">
        <v>198</v>
      </c>
      <c r="AX264">
        <v>1</v>
      </c>
      <c r="AY264" t="s">
        <v>12172</v>
      </c>
    </row>
    <row r="265" spans="1:51" x14ac:dyDescent="0.3">
      <c r="A265" s="23" t="s">
        <v>2303</v>
      </c>
      <c r="B265" s="23"/>
      <c r="C265" s="23"/>
      <c r="D265" s="23"/>
      <c r="E265" s="24"/>
      <c r="F265" s="23"/>
      <c r="G265" s="23"/>
      <c r="H265" s="24"/>
      <c r="I265" s="24"/>
      <c r="J265" s="23"/>
      <c r="K265" s="23"/>
      <c r="L265" s="23" t="s">
        <v>12172</v>
      </c>
      <c r="M265" s="24"/>
      <c r="N265" s="24"/>
      <c r="O265" s="23"/>
      <c r="P265" s="23"/>
      <c r="Q265" s="24">
        <f t="shared" si="18"/>
        <v>0</v>
      </c>
      <c r="R265" s="24"/>
      <c r="S265" s="21"/>
      <c r="T265" s="21" t="s">
        <v>196</v>
      </c>
      <c r="U265" s="21" t="s">
        <v>2304</v>
      </c>
      <c r="V265" s="21"/>
      <c r="W265" s="21"/>
      <c r="X265" s="21" t="s">
        <v>198</v>
      </c>
      <c r="Y265" s="21" t="s">
        <v>199</v>
      </c>
      <c r="Z265" s="21" t="s">
        <v>1267</v>
      </c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 t="s">
        <v>12172</v>
      </c>
    </row>
    <row r="266" spans="1:51" x14ac:dyDescent="0.3">
      <c r="A266" s="25" t="s">
        <v>2305</v>
      </c>
      <c r="B266" s="25" t="s">
        <v>2306</v>
      </c>
      <c r="C266" s="25" t="s">
        <v>2307</v>
      </c>
      <c r="D266" s="25">
        <v>199</v>
      </c>
      <c r="E266" s="26">
        <v>249</v>
      </c>
      <c r="F266" s="25">
        <v>7.8</v>
      </c>
      <c r="G266" s="25">
        <v>75</v>
      </c>
      <c r="H266" s="26">
        <f t="shared" si="16"/>
        <v>23.4</v>
      </c>
      <c r="I266" s="27">
        <f t="shared" si="17"/>
        <v>222.4</v>
      </c>
      <c r="J266" s="25"/>
      <c r="K266" s="25"/>
      <c r="L266" s="25" t="s">
        <v>12172</v>
      </c>
      <c r="M266" s="26"/>
      <c r="N266" s="26"/>
      <c r="O266" s="25"/>
      <c r="P266" s="25"/>
      <c r="Q266" s="26">
        <f t="shared" si="18"/>
        <v>0</v>
      </c>
      <c r="R266" s="26"/>
      <c r="T266" t="s">
        <v>196</v>
      </c>
      <c r="U266" t="s">
        <v>2304</v>
      </c>
      <c r="V266" t="s">
        <v>204</v>
      </c>
      <c r="W266" t="s">
        <v>62</v>
      </c>
      <c r="X266" t="s">
        <v>198</v>
      </c>
      <c r="Y266" t="s">
        <v>199</v>
      </c>
      <c r="Z266" t="s">
        <v>1267</v>
      </c>
      <c r="AA266">
        <v>1</v>
      </c>
      <c r="AB266" t="s">
        <v>206</v>
      </c>
      <c r="AC266" t="s">
        <v>80</v>
      </c>
      <c r="AD266" t="s">
        <v>81</v>
      </c>
      <c r="AE266" t="s">
        <v>2308</v>
      </c>
      <c r="AF266">
        <v>18</v>
      </c>
      <c r="AG266">
        <v>42</v>
      </c>
      <c r="AH266">
        <v>42</v>
      </c>
      <c r="AI266" t="s">
        <v>2309</v>
      </c>
      <c r="AJ266">
        <v>7</v>
      </c>
      <c r="AK266">
        <v>44</v>
      </c>
      <c r="AL266">
        <v>44</v>
      </c>
      <c r="AM266" t="s">
        <v>2310</v>
      </c>
      <c r="AN266" t="s">
        <v>2311</v>
      </c>
      <c r="AQ266" t="s">
        <v>2307</v>
      </c>
      <c r="AY266" t="s">
        <v>12172</v>
      </c>
    </row>
    <row r="267" spans="1:51" x14ac:dyDescent="0.3">
      <c r="A267" s="25" t="s">
        <v>2312</v>
      </c>
      <c r="B267" s="25" t="s">
        <v>2313</v>
      </c>
      <c r="C267" s="25" t="s">
        <v>992</v>
      </c>
      <c r="D267" s="25">
        <v>179</v>
      </c>
      <c r="E267" s="26">
        <v>199</v>
      </c>
      <c r="F267" s="25">
        <v>4.5999999999999996</v>
      </c>
      <c r="G267" s="25">
        <v>42</v>
      </c>
      <c r="H267" s="26">
        <f t="shared" si="16"/>
        <v>13.799999999999999</v>
      </c>
      <c r="I267" s="27">
        <f t="shared" si="17"/>
        <v>192.8</v>
      </c>
      <c r="J267" s="25"/>
      <c r="K267" s="25"/>
      <c r="L267" s="25" t="s">
        <v>12172</v>
      </c>
      <c r="M267" s="26"/>
      <c r="N267" s="26"/>
      <c r="O267" s="25"/>
      <c r="P267" s="25"/>
      <c r="Q267" s="26">
        <f t="shared" si="18"/>
        <v>0</v>
      </c>
      <c r="R267" s="26"/>
      <c r="T267" t="s">
        <v>196</v>
      </c>
      <c r="U267" t="s">
        <v>2304</v>
      </c>
      <c r="V267" t="s">
        <v>216</v>
      </c>
      <c r="W267" t="s">
        <v>62</v>
      </c>
      <c r="X267" t="s">
        <v>198</v>
      </c>
      <c r="Y267" t="s">
        <v>199</v>
      </c>
      <c r="Z267" t="s">
        <v>1267</v>
      </c>
      <c r="AA267">
        <v>1</v>
      </c>
      <c r="AB267" t="s">
        <v>206</v>
      </c>
      <c r="AC267" t="s">
        <v>80</v>
      </c>
      <c r="AD267" t="s">
        <v>81</v>
      </c>
      <c r="AE267" t="s">
        <v>2314</v>
      </c>
      <c r="AF267">
        <v>25</v>
      </c>
      <c r="AG267">
        <v>24</v>
      </c>
      <c r="AH267">
        <v>28</v>
      </c>
      <c r="AI267" t="s">
        <v>2315</v>
      </c>
      <c r="AJ267">
        <v>10</v>
      </c>
      <c r="AK267">
        <v>31</v>
      </c>
      <c r="AL267">
        <v>26</v>
      </c>
      <c r="AM267" t="s">
        <v>2310</v>
      </c>
      <c r="AN267" t="s">
        <v>2311</v>
      </c>
      <c r="AQ267" t="s">
        <v>992</v>
      </c>
      <c r="AY267" t="s">
        <v>12172</v>
      </c>
    </row>
    <row r="268" spans="1:51" x14ac:dyDescent="0.3">
      <c r="A268" s="25" t="s">
        <v>2316</v>
      </c>
      <c r="B268" s="25" t="s">
        <v>2317</v>
      </c>
      <c r="C268" s="25" t="s">
        <v>2318</v>
      </c>
      <c r="D268" s="25">
        <v>179</v>
      </c>
      <c r="E268" s="26">
        <v>279</v>
      </c>
      <c r="F268" s="25">
        <v>21.4</v>
      </c>
      <c r="G268" s="25">
        <v>71</v>
      </c>
      <c r="H268" s="26">
        <f t="shared" si="16"/>
        <v>64.199999999999989</v>
      </c>
      <c r="I268" s="27">
        <f t="shared" si="17"/>
        <v>243.2</v>
      </c>
      <c r="J268" s="25"/>
      <c r="K268" s="25"/>
      <c r="L268" s="25" t="s">
        <v>12172</v>
      </c>
      <c r="M268" s="26"/>
      <c r="N268" s="26"/>
      <c r="O268" s="25"/>
      <c r="P268" s="25"/>
      <c r="Q268" s="26">
        <f t="shared" si="18"/>
        <v>0</v>
      </c>
      <c r="R268" s="26"/>
      <c r="T268" t="s">
        <v>196</v>
      </c>
      <c r="U268" t="s">
        <v>2304</v>
      </c>
      <c r="V268" t="s">
        <v>204</v>
      </c>
      <c r="W268" t="s">
        <v>62</v>
      </c>
      <c r="X268" t="s">
        <v>198</v>
      </c>
      <c r="Y268" t="s">
        <v>199</v>
      </c>
      <c r="Z268" t="s">
        <v>1267</v>
      </c>
      <c r="AA268">
        <v>1</v>
      </c>
      <c r="AB268" t="s">
        <v>63</v>
      </c>
      <c r="AC268" t="s">
        <v>239</v>
      </c>
      <c r="AD268" t="s">
        <v>240</v>
      </c>
      <c r="AE268" t="s">
        <v>2319</v>
      </c>
      <c r="AF268">
        <v>19</v>
      </c>
      <c r="AG268">
        <v>40</v>
      </c>
      <c r="AH268">
        <v>40</v>
      </c>
      <c r="AI268" t="s">
        <v>2320</v>
      </c>
      <c r="AJ268">
        <v>21</v>
      </c>
      <c r="AK268">
        <v>42</v>
      </c>
      <c r="AL268">
        <v>42</v>
      </c>
      <c r="AM268" t="s">
        <v>2310</v>
      </c>
      <c r="AN268" t="s">
        <v>2311</v>
      </c>
      <c r="AQ268" t="s">
        <v>2318</v>
      </c>
      <c r="AY268" t="s">
        <v>12172</v>
      </c>
    </row>
    <row r="269" spans="1:51" x14ac:dyDescent="0.3">
      <c r="A269" s="25" t="s">
        <v>2321</v>
      </c>
      <c r="B269" s="25" t="s">
        <v>2322</v>
      </c>
      <c r="C269" s="25" t="s">
        <v>997</v>
      </c>
      <c r="D269" s="25">
        <v>149</v>
      </c>
      <c r="E269" s="26">
        <v>229</v>
      </c>
      <c r="F269" s="25">
        <v>10.5</v>
      </c>
      <c r="G269" s="25">
        <v>42</v>
      </c>
      <c r="H269" s="26">
        <f t="shared" si="16"/>
        <v>31.5</v>
      </c>
      <c r="I269" s="27">
        <f t="shared" si="17"/>
        <v>180.5</v>
      </c>
      <c r="J269" s="25"/>
      <c r="K269" s="25"/>
      <c r="L269" s="25" t="s">
        <v>12172</v>
      </c>
      <c r="M269" s="26"/>
      <c r="N269" s="26"/>
      <c r="O269" s="25"/>
      <c r="P269" s="25"/>
      <c r="Q269" s="26">
        <f t="shared" si="18"/>
        <v>0</v>
      </c>
      <c r="R269" s="26"/>
      <c r="T269" t="s">
        <v>196</v>
      </c>
      <c r="U269" t="s">
        <v>2304</v>
      </c>
      <c r="V269" t="s">
        <v>216</v>
      </c>
      <c r="W269" t="s">
        <v>62</v>
      </c>
      <c r="X269" t="s">
        <v>198</v>
      </c>
      <c r="Y269" t="s">
        <v>199</v>
      </c>
      <c r="Z269" t="s">
        <v>1267</v>
      </c>
      <c r="AA269">
        <v>1</v>
      </c>
      <c r="AB269" t="s">
        <v>63</v>
      </c>
      <c r="AC269" t="s">
        <v>207</v>
      </c>
      <c r="AD269" t="s">
        <v>208</v>
      </c>
      <c r="AE269" t="s">
        <v>2323</v>
      </c>
      <c r="AF269">
        <v>24</v>
      </c>
      <c r="AG269">
        <v>24</v>
      </c>
      <c r="AH269">
        <v>24</v>
      </c>
      <c r="AI269" t="s">
        <v>2324</v>
      </c>
      <c r="AJ269">
        <v>27</v>
      </c>
      <c r="AK269">
        <v>26</v>
      </c>
      <c r="AL269">
        <v>26</v>
      </c>
      <c r="AM269" t="s">
        <v>2310</v>
      </c>
      <c r="AN269" t="s">
        <v>2311</v>
      </c>
      <c r="AQ269" t="s">
        <v>997</v>
      </c>
      <c r="AY269" t="s">
        <v>12172</v>
      </c>
    </row>
    <row r="270" spans="1:51" x14ac:dyDescent="0.3">
      <c r="A270" s="23" t="s">
        <v>2325</v>
      </c>
      <c r="B270" s="23"/>
      <c r="C270" s="23"/>
      <c r="D270" s="23"/>
      <c r="E270" s="24"/>
      <c r="F270" s="23"/>
      <c r="G270" s="23"/>
      <c r="H270" s="24"/>
      <c r="I270" s="24"/>
      <c r="J270" s="23"/>
      <c r="K270" s="23"/>
      <c r="L270" s="23" t="s">
        <v>12172</v>
      </c>
      <c r="M270" s="24"/>
      <c r="N270" s="24"/>
      <c r="O270" s="23"/>
      <c r="P270" s="23"/>
      <c r="Q270" s="24">
        <f t="shared" si="18"/>
        <v>0</v>
      </c>
      <c r="R270" s="24"/>
      <c r="S270" s="21"/>
      <c r="T270" s="21" t="s">
        <v>53</v>
      </c>
      <c r="U270" s="21" t="s">
        <v>2326</v>
      </c>
      <c r="V270" s="21"/>
      <c r="W270" s="21"/>
      <c r="X270" s="21" t="s">
        <v>198</v>
      </c>
      <c r="Y270" s="21" t="s">
        <v>199</v>
      </c>
      <c r="Z270" s="21" t="s">
        <v>2155</v>
      </c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 t="s">
        <v>12172</v>
      </c>
    </row>
    <row r="271" spans="1:51" x14ac:dyDescent="0.3">
      <c r="A271" s="25" t="s">
        <v>2327</v>
      </c>
      <c r="B271" s="25" t="s">
        <v>2328</v>
      </c>
      <c r="C271" s="25" t="s">
        <v>1714</v>
      </c>
      <c r="D271" s="25">
        <v>179</v>
      </c>
      <c r="E271" s="26">
        <v>199</v>
      </c>
      <c r="F271" s="25">
        <v>8.1999999999999993</v>
      </c>
      <c r="G271" s="25">
        <v>20</v>
      </c>
      <c r="H271" s="26">
        <f t="shared" si="16"/>
        <v>24.599999999999998</v>
      </c>
      <c r="I271" s="27">
        <f t="shared" si="17"/>
        <v>203.6</v>
      </c>
      <c r="J271" s="25"/>
      <c r="K271" s="25"/>
      <c r="L271" s="25" t="s">
        <v>12172</v>
      </c>
      <c r="M271" s="26"/>
      <c r="N271" s="26"/>
      <c r="O271" s="25"/>
      <c r="P271" s="25"/>
      <c r="Q271" s="26">
        <f t="shared" si="18"/>
        <v>0</v>
      </c>
      <c r="R271" s="26"/>
      <c r="T271" t="s">
        <v>53</v>
      </c>
      <c r="U271" t="s">
        <v>2326</v>
      </c>
      <c r="V271" t="s">
        <v>61</v>
      </c>
      <c r="W271" t="s">
        <v>62</v>
      </c>
      <c r="X271" t="s">
        <v>198</v>
      </c>
      <c r="Y271" t="s">
        <v>199</v>
      </c>
      <c r="Z271" t="s">
        <v>2155</v>
      </c>
      <c r="AA271">
        <v>1</v>
      </c>
      <c r="AB271" t="s">
        <v>63</v>
      </c>
      <c r="AC271" t="s">
        <v>239</v>
      </c>
      <c r="AD271" t="s">
        <v>240</v>
      </c>
      <c r="AE271" t="s">
        <v>2329</v>
      </c>
      <c r="AF271">
        <v>22</v>
      </c>
      <c r="AG271">
        <v>24</v>
      </c>
      <c r="AH271">
        <v>18</v>
      </c>
      <c r="AI271" t="s">
        <v>2330</v>
      </c>
      <c r="AJ271">
        <v>25</v>
      </c>
      <c r="AK271">
        <v>27</v>
      </c>
      <c r="AL271">
        <v>21</v>
      </c>
      <c r="AM271" t="s">
        <v>2331</v>
      </c>
      <c r="AN271" t="s">
        <v>2332</v>
      </c>
      <c r="AQ271" t="s">
        <v>1714</v>
      </c>
      <c r="AY271" t="s">
        <v>12172</v>
      </c>
    </row>
    <row r="272" spans="1:51" x14ac:dyDescent="0.3">
      <c r="A272" s="25" t="s">
        <v>2333</v>
      </c>
      <c r="B272" s="25" t="s">
        <v>2334</v>
      </c>
      <c r="C272" s="25" t="s">
        <v>1022</v>
      </c>
      <c r="D272" s="25">
        <v>199</v>
      </c>
      <c r="E272" s="26">
        <v>249</v>
      </c>
      <c r="F272" s="25">
        <v>10.9</v>
      </c>
      <c r="G272" s="25">
        <v>33</v>
      </c>
      <c r="H272" s="26">
        <f t="shared" si="16"/>
        <v>32.700000000000003</v>
      </c>
      <c r="I272" s="27">
        <f t="shared" si="17"/>
        <v>231.7</v>
      </c>
      <c r="J272" s="25"/>
      <c r="K272" s="25"/>
      <c r="L272" s="25" t="s">
        <v>12172</v>
      </c>
      <c r="M272" s="26"/>
      <c r="N272" s="26"/>
      <c r="O272" s="25"/>
      <c r="P272" s="25"/>
      <c r="Q272" s="26">
        <f t="shared" si="18"/>
        <v>0</v>
      </c>
      <c r="R272" s="26"/>
      <c r="T272" t="s">
        <v>53</v>
      </c>
      <c r="U272" t="s">
        <v>2326</v>
      </c>
      <c r="V272" t="s">
        <v>61</v>
      </c>
      <c r="W272" t="s">
        <v>62</v>
      </c>
      <c r="X272" t="s">
        <v>198</v>
      </c>
      <c r="Y272" t="s">
        <v>199</v>
      </c>
      <c r="Z272" t="s">
        <v>2155</v>
      </c>
      <c r="AA272">
        <v>1</v>
      </c>
      <c r="AB272" t="s">
        <v>63</v>
      </c>
      <c r="AC272" t="s">
        <v>239</v>
      </c>
      <c r="AD272" t="s">
        <v>240</v>
      </c>
      <c r="AE272" t="s">
        <v>2335</v>
      </c>
      <c r="AF272">
        <v>26</v>
      </c>
      <c r="AG272">
        <v>28</v>
      </c>
      <c r="AH272">
        <v>18</v>
      </c>
      <c r="AI272" t="s">
        <v>1024</v>
      </c>
      <c r="AJ272">
        <v>29</v>
      </c>
      <c r="AK272">
        <v>31</v>
      </c>
      <c r="AL272">
        <v>21</v>
      </c>
      <c r="AM272" t="s">
        <v>2331</v>
      </c>
      <c r="AN272" t="s">
        <v>2332</v>
      </c>
      <c r="AQ272" t="s">
        <v>1022</v>
      </c>
      <c r="AY272" t="s">
        <v>12172</v>
      </c>
    </row>
    <row r="273" spans="1:51" x14ac:dyDescent="0.3">
      <c r="A273" s="25" t="s">
        <v>2336</v>
      </c>
      <c r="B273" s="25" t="s">
        <v>2337</v>
      </c>
      <c r="C273" s="25" t="s">
        <v>2338</v>
      </c>
      <c r="D273" s="25">
        <v>379</v>
      </c>
      <c r="E273" s="26">
        <v>599</v>
      </c>
      <c r="F273" s="25">
        <v>35.299999999999997</v>
      </c>
      <c r="G273" s="25">
        <v>111</v>
      </c>
      <c r="H273" s="26">
        <f t="shared" si="16"/>
        <v>105.89999999999999</v>
      </c>
      <c r="I273" s="27">
        <f t="shared" si="17"/>
        <v>484.9</v>
      </c>
      <c r="J273" s="25"/>
      <c r="K273" s="25"/>
      <c r="L273" s="25" t="s">
        <v>12172</v>
      </c>
      <c r="M273" s="26"/>
      <c r="N273" s="26"/>
      <c r="O273" s="25"/>
      <c r="P273" s="25"/>
      <c r="Q273" s="26">
        <f t="shared" si="18"/>
        <v>0</v>
      </c>
      <c r="R273" s="26"/>
      <c r="T273" t="s">
        <v>53</v>
      </c>
      <c r="U273" t="s">
        <v>2326</v>
      </c>
      <c r="V273" t="s">
        <v>73</v>
      </c>
      <c r="W273" t="s">
        <v>62</v>
      </c>
      <c r="X273" t="s">
        <v>198</v>
      </c>
      <c r="Y273" t="s">
        <v>199</v>
      </c>
      <c r="Z273" t="s">
        <v>2155</v>
      </c>
      <c r="AA273">
        <v>1</v>
      </c>
      <c r="AB273" t="s">
        <v>63</v>
      </c>
      <c r="AC273" t="s">
        <v>239</v>
      </c>
      <c r="AD273" t="s">
        <v>240</v>
      </c>
      <c r="AE273" t="s">
        <v>2339</v>
      </c>
      <c r="AF273">
        <v>36</v>
      </c>
      <c r="AG273">
        <v>68</v>
      </c>
      <c r="AH273">
        <v>19</v>
      </c>
      <c r="AI273" t="s">
        <v>2340</v>
      </c>
      <c r="AJ273">
        <v>39</v>
      </c>
      <c r="AK273">
        <v>71</v>
      </c>
      <c r="AL273">
        <v>22</v>
      </c>
      <c r="AM273" t="s">
        <v>2331</v>
      </c>
      <c r="AN273" t="s">
        <v>2332</v>
      </c>
      <c r="AQ273" t="s">
        <v>2338</v>
      </c>
      <c r="AY273" t="s">
        <v>12172</v>
      </c>
    </row>
    <row r="274" spans="1:51" x14ac:dyDescent="0.3">
      <c r="A274" s="25" t="s">
        <v>2341</v>
      </c>
      <c r="B274" s="25" t="s">
        <v>2342</v>
      </c>
      <c r="C274" s="25" t="s">
        <v>2343</v>
      </c>
      <c r="D274" s="25">
        <v>59</v>
      </c>
      <c r="E274" s="26">
        <v>99</v>
      </c>
      <c r="F274" s="25">
        <v>4.9000000000000004</v>
      </c>
      <c r="G274" s="25">
        <v>11</v>
      </c>
      <c r="H274" s="26">
        <f t="shared" si="16"/>
        <v>14.700000000000001</v>
      </c>
      <c r="I274" s="27">
        <f t="shared" si="17"/>
        <v>73.7</v>
      </c>
      <c r="J274" s="25"/>
      <c r="K274" s="25"/>
      <c r="L274" s="25" t="s">
        <v>12172</v>
      </c>
      <c r="M274" s="26"/>
      <c r="N274" s="26"/>
      <c r="O274" s="25"/>
      <c r="P274" s="25"/>
      <c r="Q274" s="26">
        <f t="shared" si="18"/>
        <v>0</v>
      </c>
      <c r="R274" s="26"/>
      <c r="T274" t="s">
        <v>53</v>
      </c>
      <c r="U274" t="s">
        <v>2326</v>
      </c>
      <c r="V274" t="s">
        <v>79</v>
      </c>
      <c r="W274" t="s">
        <v>62</v>
      </c>
      <c r="X274" t="s">
        <v>198</v>
      </c>
      <c r="Y274" t="s">
        <v>199</v>
      </c>
      <c r="Z274" t="s">
        <v>2155</v>
      </c>
      <c r="AA274">
        <v>1</v>
      </c>
      <c r="AB274" t="s">
        <v>63</v>
      </c>
      <c r="AC274" t="s">
        <v>239</v>
      </c>
      <c r="AD274" t="s">
        <v>240</v>
      </c>
      <c r="AE274" t="s">
        <v>2344</v>
      </c>
      <c r="AF274">
        <v>36</v>
      </c>
      <c r="AG274">
        <v>40</v>
      </c>
      <c r="AH274">
        <v>2</v>
      </c>
      <c r="AI274" t="s">
        <v>2345</v>
      </c>
      <c r="AJ274">
        <v>39</v>
      </c>
      <c r="AK274">
        <v>43</v>
      </c>
      <c r="AL274">
        <v>5</v>
      </c>
      <c r="AM274" t="s">
        <v>2331</v>
      </c>
      <c r="AN274" t="s">
        <v>2332</v>
      </c>
      <c r="AQ274" t="s">
        <v>2343</v>
      </c>
      <c r="AY274" t="s">
        <v>12172</v>
      </c>
    </row>
    <row r="275" spans="1:51" x14ac:dyDescent="0.3">
      <c r="A275" s="25" t="s">
        <v>2346</v>
      </c>
      <c r="B275" s="25" t="s">
        <v>2347</v>
      </c>
      <c r="C275" s="25" t="s">
        <v>1531</v>
      </c>
      <c r="D275" s="25">
        <v>149</v>
      </c>
      <c r="E275" s="26">
        <v>199</v>
      </c>
      <c r="F275" s="25">
        <v>7.8</v>
      </c>
      <c r="G275" s="25">
        <v>16</v>
      </c>
      <c r="H275" s="26">
        <f t="shared" si="16"/>
        <v>23.4</v>
      </c>
      <c r="I275" s="27">
        <f t="shared" si="17"/>
        <v>172.4</v>
      </c>
      <c r="J275" s="25"/>
      <c r="K275" s="25"/>
      <c r="L275" s="25" t="s">
        <v>12172</v>
      </c>
      <c r="M275" s="26"/>
      <c r="N275" s="26"/>
      <c r="O275" s="25"/>
      <c r="P275" s="25"/>
      <c r="Q275" s="26">
        <f t="shared" si="18"/>
        <v>0</v>
      </c>
      <c r="R275" s="26"/>
      <c r="T275" t="s">
        <v>53</v>
      </c>
      <c r="U275" t="s">
        <v>2326</v>
      </c>
      <c r="V275" t="s">
        <v>1429</v>
      </c>
      <c r="W275" t="s">
        <v>62</v>
      </c>
      <c r="X275" t="s">
        <v>198</v>
      </c>
      <c r="Y275" t="s">
        <v>199</v>
      </c>
      <c r="Z275" t="s">
        <v>2155</v>
      </c>
      <c r="AA275">
        <v>1</v>
      </c>
      <c r="AB275" t="s">
        <v>63</v>
      </c>
      <c r="AC275" t="s">
        <v>239</v>
      </c>
      <c r="AD275" t="s">
        <v>240</v>
      </c>
      <c r="AE275" t="s">
        <v>2348</v>
      </c>
      <c r="AF275">
        <v>74</v>
      </c>
      <c r="AG275">
        <v>32</v>
      </c>
      <c r="AH275">
        <v>2</v>
      </c>
      <c r="AI275" t="s">
        <v>1533</v>
      </c>
      <c r="AJ275">
        <v>77</v>
      </c>
      <c r="AK275">
        <v>35</v>
      </c>
      <c r="AL275">
        <v>5</v>
      </c>
      <c r="AM275" t="s">
        <v>921</v>
      </c>
      <c r="AN275" t="s">
        <v>922</v>
      </c>
      <c r="AQ275" t="s">
        <v>1531</v>
      </c>
      <c r="AY275" t="s">
        <v>12172</v>
      </c>
    </row>
    <row r="276" spans="1:51" x14ac:dyDescent="0.3">
      <c r="A276" s="25" t="s">
        <v>2349</v>
      </c>
      <c r="B276" s="25" t="s">
        <v>2350</v>
      </c>
      <c r="C276" s="25" t="s">
        <v>2351</v>
      </c>
      <c r="D276" s="25">
        <v>390</v>
      </c>
      <c r="E276" s="26">
        <v>599</v>
      </c>
      <c r="F276" s="25">
        <v>31.2</v>
      </c>
      <c r="G276" s="25">
        <v>95</v>
      </c>
      <c r="H276" s="26">
        <f t="shared" si="16"/>
        <v>93.6</v>
      </c>
      <c r="I276" s="27">
        <f t="shared" si="17"/>
        <v>483.6</v>
      </c>
      <c r="J276" s="25"/>
      <c r="K276" s="25"/>
      <c r="L276" s="25" t="s">
        <v>12172</v>
      </c>
      <c r="M276" s="26"/>
      <c r="N276" s="26"/>
      <c r="O276" s="25"/>
      <c r="P276" s="25"/>
      <c r="Q276" s="26">
        <f t="shared" si="18"/>
        <v>0</v>
      </c>
      <c r="R276" s="26"/>
      <c r="T276" t="s">
        <v>53</v>
      </c>
      <c r="U276" t="s">
        <v>2326</v>
      </c>
      <c r="V276" t="s">
        <v>87</v>
      </c>
      <c r="W276" t="s">
        <v>62</v>
      </c>
      <c r="X276" t="s">
        <v>198</v>
      </c>
      <c r="Y276" t="s">
        <v>199</v>
      </c>
      <c r="Z276" t="s">
        <v>2155</v>
      </c>
      <c r="AA276">
        <v>1</v>
      </c>
      <c r="AB276" t="s">
        <v>63</v>
      </c>
      <c r="AC276" t="s">
        <v>239</v>
      </c>
      <c r="AD276" t="s">
        <v>240</v>
      </c>
      <c r="AE276" t="s">
        <v>2352</v>
      </c>
      <c r="AF276">
        <v>54</v>
      </c>
      <c r="AG276">
        <v>40</v>
      </c>
      <c r="AH276">
        <v>19</v>
      </c>
      <c r="AI276" t="s">
        <v>2353</v>
      </c>
      <c r="AJ276">
        <v>57</v>
      </c>
      <c r="AK276">
        <v>43</v>
      </c>
      <c r="AL276">
        <v>22</v>
      </c>
      <c r="AM276" t="s">
        <v>2331</v>
      </c>
      <c r="AN276" t="s">
        <v>2332</v>
      </c>
      <c r="AQ276" t="s">
        <v>2351</v>
      </c>
      <c r="AY276" t="s">
        <v>12172</v>
      </c>
    </row>
    <row r="277" spans="1:51" x14ac:dyDescent="0.3">
      <c r="A277" s="25" t="s">
        <v>2354</v>
      </c>
      <c r="B277" s="25" t="s">
        <v>2355</v>
      </c>
      <c r="C277" s="25" t="s">
        <v>2356</v>
      </c>
      <c r="D277" s="25">
        <v>429</v>
      </c>
      <c r="E277" s="26">
        <v>699</v>
      </c>
      <c r="F277" s="25">
        <v>38.5</v>
      </c>
      <c r="G277" s="25">
        <v>125</v>
      </c>
      <c r="H277" s="26">
        <f t="shared" si="16"/>
        <v>115.5</v>
      </c>
      <c r="I277" s="27">
        <f t="shared" si="17"/>
        <v>544.5</v>
      </c>
      <c r="J277" s="25"/>
      <c r="K277" s="25"/>
      <c r="L277" s="25" t="s">
        <v>12172</v>
      </c>
      <c r="M277" s="26"/>
      <c r="N277" s="26"/>
      <c r="O277" s="25"/>
      <c r="P277" s="25"/>
      <c r="Q277" s="26">
        <f t="shared" si="18"/>
        <v>0</v>
      </c>
      <c r="R277" s="26"/>
      <c r="T277" t="s">
        <v>53</v>
      </c>
      <c r="U277" t="s">
        <v>2326</v>
      </c>
      <c r="V277" t="s">
        <v>87</v>
      </c>
      <c r="W277" t="s">
        <v>62</v>
      </c>
      <c r="X277" t="s">
        <v>198</v>
      </c>
      <c r="Y277" t="s">
        <v>199</v>
      </c>
      <c r="Z277" t="s">
        <v>2155</v>
      </c>
      <c r="AA277">
        <v>1</v>
      </c>
      <c r="AB277" t="s">
        <v>63</v>
      </c>
      <c r="AC277" t="s">
        <v>239</v>
      </c>
      <c r="AD277" t="s">
        <v>240</v>
      </c>
      <c r="AE277" t="s">
        <v>2357</v>
      </c>
      <c r="AF277">
        <v>54</v>
      </c>
      <c r="AG277">
        <v>50</v>
      </c>
      <c r="AH277">
        <v>19</v>
      </c>
      <c r="AI277" t="s">
        <v>2358</v>
      </c>
      <c r="AJ277">
        <v>57</v>
      </c>
      <c r="AK277">
        <v>53</v>
      </c>
      <c r="AL277">
        <v>22</v>
      </c>
      <c r="AM277" t="s">
        <v>2331</v>
      </c>
      <c r="AN277" t="s">
        <v>2332</v>
      </c>
      <c r="AQ277" t="s">
        <v>2356</v>
      </c>
      <c r="AY277" t="s">
        <v>12172</v>
      </c>
    </row>
    <row r="278" spans="1:51" x14ac:dyDescent="0.3">
      <c r="A278" s="25" t="s">
        <v>2359</v>
      </c>
      <c r="B278" s="25" t="s">
        <v>2360</v>
      </c>
      <c r="C278" s="25" t="s">
        <v>968</v>
      </c>
      <c r="D278" s="25">
        <v>149</v>
      </c>
      <c r="E278" s="26">
        <v>229</v>
      </c>
      <c r="F278" s="25">
        <v>15.2</v>
      </c>
      <c r="G278" s="25">
        <v>16</v>
      </c>
      <c r="H278" s="26">
        <f t="shared" si="16"/>
        <v>45.599999999999994</v>
      </c>
      <c r="I278" s="27">
        <f t="shared" si="17"/>
        <v>194.6</v>
      </c>
      <c r="J278" s="25"/>
      <c r="K278" s="25"/>
      <c r="L278" s="25" t="s">
        <v>12172</v>
      </c>
      <c r="M278" s="26"/>
      <c r="N278" s="26"/>
      <c r="O278" s="25"/>
      <c r="P278" s="25"/>
      <c r="Q278" s="26">
        <f t="shared" si="18"/>
        <v>0</v>
      </c>
      <c r="R278" s="26"/>
      <c r="T278" t="s">
        <v>53</v>
      </c>
      <c r="U278" t="s">
        <v>2326</v>
      </c>
      <c r="V278" t="s">
        <v>502</v>
      </c>
      <c r="W278" t="s">
        <v>62</v>
      </c>
      <c r="X278" t="s">
        <v>198</v>
      </c>
      <c r="Y278" t="s">
        <v>199</v>
      </c>
      <c r="Z278" t="s">
        <v>2155</v>
      </c>
      <c r="AA278">
        <v>1</v>
      </c>
      <c r="AB278" t="s">
        <v>503</v>
      </c>
      <c r="AC278" t="s">
        <v>486</v>
      </c>
      <c r="AD278" t="s">
        <v>487</v>
      </c>
      <c r="AE278" t="s">
        <v>2361</v>
      </c>
      <c r="AF278">
        <v>19</v>
      </c>
      <c r="AG278">
        <v>60</v>
      </c>
      <c r="AH278">
        <v>16</v>
      </c>
      <c r="AI278" t="s">
        <v>970</v>
      </c>
      <c r="AJ278">
        <v>22</v>
      </c>
      <c r="AK278">
        <v>63</v>
      </c>
      <c r="AL278">
        <v>19</v>
      </c>
      <c r="AM278" t="s">
        <v>2331</v>
      </c>
      <c r="AN278" t="s">
        <v>2332</v>
      </c>
      <c r="AQ278" t="s">
        <v>968</v>
      </c>
      <c r="AY278" t="s">
        <v>12172</v>
      </c>
    </row>
    <row r="279" spans="1:51" x14ac:dyDescent="0.3">
      <c r="A279" s="25" t="s">
        <v>2362</v>
      </c>
      <c r="B279" s="25" t="s">
        <v>2363</v>
      </c>
      <c r="C279" s="25" t="s">
        <v>2364</v>
      </c>
      <c r="D279" s="25">
        <v>299</v>
      </c>
      <c r="E279" s="26">
        <v>479</v>
      </c>
      <c r="F279" s="25">
        <v>22</v>
      </c>
      <c r="G279" s="25">
        <v>86</v>
      </c>
      <c r="H279" s="26">
        <f t="shared" si="16"/>
        <v>66</v>
      </c>
      <c r="I279" s="27">
        <f t="shared" si="17"/>
        <v>365</v>
      </c>
      <c r="J279" s="25" t="s">
        <v>2365</v>
      </c>
      <c r="K279" s="25" t="s">
        <v>2366</v>
      </c>
      <c r="L279" s="25" t="s">
        <v>12172</v>
      </c>
      <c r="M279" s="26">
        <v>120</v>
      </c>
      <c r="N279" s="26">
        <v>190</v>
      </c>
      <c r="O279" s="25">
        <v>13.3</v>
      </c>
      <c r="P279" s="25">
        <v>37</v>
      </c>
      <c r="Q279" s="26">
        <f t="shared" si="18"/>
        <v>39.900000000000006</v>
      </c>
      <c r="R279" s="27">
        <f t="shared" si="19"/>
        <v>159.9</v>
      </c>
      <c r="T279" t="s">
        <v>53</v>
      </c>
      <c r="U279" t="s">
        <v>2326</v>
      </c>
      <c r="V279" t="s">
        <v>95</v>
      </c>
      <c r="W279" t="s">
        <v>62</v>
      </c>
      <c r="X279" t="s">
        <v>198</v>
      </c>
      <c r="Y279" t="s">
        <v>199</v>
      </c>
      <c r="Z279" t="s">
        <v>2155</v>
      </c>
      <c r="AA279">
        <v>1</v>
      </c>
      <c r="AB279" t="s">
        <v>96</v>
      </c>
      <c r="AC279" t="s">
        <v>239</v>
      </c>
      <c r="AD279" t="s">
        <v>240</v>
      </c>
      <c r="AE279" t="s">
        <v>2367</v>
      </c>
      <c r="AF279">
        <v>54</v>
      </c>
      <c r="AG279">
        <v>64</v>
      </c>
      <c r="AH279">
        <v>86</v>
      </c>
      <c r="AI279" t="s">
        <v>2368</v>
      </c>
      <c r="AJ279">
        <v>57</v>
      </c>
      <c r="AK279">
        <v>67</v>
      </c>
      <c r="AL279">
        <v>6</v>
      </c>
      <c r="AM279" t="s">
        <v>2331</v>
      </c>
      <c r="AN279" t="s">
        <v>2332</v>
      </c>
      <c r="AP279" t="s">
        <v>2369</v>
      </c>
      <c r="AQ279" t="s">
        <v>2364</v>
      </c>
      <c r="AR279">
        <v>54</v>
      </c>
      <c r="AS279">
        <v>64</v>
      </c>
      <c r="AT279">
        <v>3</v>
      </c>
      <c r="AU279" t="s">
        <v>199</v>
      </c>
      <c r="AV279" t="s">
        <v>2155</v>
      </c>
      <c r="AW279" t="s">
        <v>198</v>
      </c>
      <c r="AX279">
        <v>1</v>
      </c>
      <c r="AY279" t="s">
        <v>12172</v>
      </c>
    </row>
    <row r="280" spans="1:51" x14ac:dyDescent="0.3">
      <c r="A280" s="25" t="s">
        <v>2362</v>
      </c>
      <c r="B280" s="25" t="s">
        <v>2363</v>
      </c>
      <c r="C280" s="25" t="s">
        <v>2364</v>
      </c>
      <c r="D280" s="25">
        <v>299</v>
      </c>
      <c r="E280" s="26">
        <v>479</v>
      </c>
      <c r="F280" s="25">
        <v>22</v>
      </c>
      <c r="G280" s="25">
        <v>86</v>
      </c>
      <c r="H280" s="26">
        <f t="shared" si="16"/>
        <v>66</v>
      </c>
      <c r="I280" s="27">
        <f t="shared" si="17"/>
        <v>365</v>
      </c>
      <c r="J280" s="25" t="s">
        <v>2370</v>
      </c>
      <c r="K280" s="25" t="s">
        <v>2371</v>
      </c>
      <c r="L280" s="25" t="s">
        <v>12172</v>
      </c>
      <c r="M280" s="26">
        <v>110</v>
      </c>
      <c r="N280" s="26">
        <v>170</v>
      </c>
      <c r="O280" s="25">
        <v>5.8</v>
      </c>
      <c r="P280" s="25">
        <v>21</v>
      </c>
      <c r="Q280" s="26">
        <f t="shared" si="18"/>
        <v>17.399999999999999</v>
      </c>
      <c r="R280" s="27">
        <f t="shared" si="19"/>
        <v>127.4</v>
      </c>
      <c r="T280" t="s">
        <v>53</v>
      </c>
      <c r="U280" t="s">
        <v>2326</v>
      </c>
      <c r="V280" t="s">
        <v>95</v>
      </c>
      <c r="W280" t="s">
        <v>62</v>
      </c>
      <c r="X280" t="s">
        <v>198</v>
      </c>
      <c r="Y280" t="s">
        <v>199</v>
      </c>
      <c r="Z280" t="s">
        <v>2155</v>
      </c>
      <c r="AA280">
        <v>1</v>
      </c>
      <c r="AB280" t="s">
        <v>96</v>
      </c>
      <c r="AC280" t="s">
        <v>239</v>
      </c>
      <c r="AD280" t="s">
        <v>240</v>
      </c>
      <c r="AE280" t="s">
        <v>2367</v>
      </c>
      <c r="AF280">
        <v>54</v>
      </c>
      <c r="AG280">
        <v>64</v>
      </c>
      <c r="AH280">
        <v>86</v>
      </c>
      <c r="AI280" t="s">
        <v>2372</v>
      </c>
      <c r="AJ280">
        <v>25</v>
      </c>
      <c r="AK280">
        <v>67</v>
      </c>
      <c r="AL280">
        <v>6</v>
      </c>
      <c r="AM280" t="s">
        <v>2331</v>
      </c>
      <c r="AN280" t="s">
        <v>2332</v>
      </c>
      <c r="AP280" t="s">
        <v>2373</v>
      </c>
      <c r="AQ280" t="s">
        <v>2364</v>
      </c>
      <c r="AR280">
        <v>22</v>
      </c>
      <c r="AS280">
        <v>64</v>
      </c>
      <c r="AT280">
        <v>3</v>
      </c>
      <c r="AU280" t="s">
        <v>199</v>
      </c>
      <c r="AV280" t="s">
        <v>2155</v>
      </c>
      <c r="AW280" t="s">
        <v>198</v>
      </c>
      <c r="AX280">
        <v>1</v>
      </c>
      <c r="AY280" t="s">
        <v>12172</v>
      </c>
    </row>
    <row r="281" spans="1:51" x14ac:dyDescent="0.3">
      <c r="A281" s="25" t="s">
        <v>2362</v>
      </c>
      <c r="B281" s="25" t="s">
        <v>2363</v>
      </c>
      <c r="C281" s="25" t="s">
        <v>2364</v>
      </c>
      <c r="D281" s="25">
        <v>299</v>
      </c>
      <c r="E281" s="26">
        <v>479</v>
      </c>
      <c r="F281" s="25">
        <v>22</v>
      </c>
      <c r="G281" s="25">
        <v>86</v>
      </c>
      <c r="H281" s="26">
        <f t="shared" si="16"/>
        <v>66</v>
      </c>
      <c r="I281" s="27">
        <f t="shared" si="17"/>
        <v>365</v>
      </c>
      <c r="J281" s="25" t="s">
        <v>2374</v>
      </c>
      <c r="K281" s="25" t="s">
        <v>2375</v>
      </c>
      <c r="L281" s="25" t="s">
        <v>12172</v>
      </c>
      <c r="M281" s="26">
        <v>69</v>
      </c>
      <c r="N281" s="26">
        <v>119</v>
      </c>
      <c r="O281" s="25">
        <v>2.9</v>
      </c>
      <c r="P281" s="25">
        <v>28</v>
      </c>
      <c r="Q281" s="26">
        <f t="shared" si="18"/>
        <v>8.6999999999999993</v>
      </c>
      <c r="R281" s="27">
        <f t="shared" si="19"/>
        <v>77.7</v>
      </c>
      <c r="T281" t="s">
        <v>53</v>
      </c>
      <c r="U281" t="s">
        <v>2326</v>
      </c>
      <c r="V281" t="s">
        <v>95</v>
      </c>
      <c r="W281" t="s">
        <v>62</v>
      </c>
      <c r="X281" t="s">
        <v>198</v>
      </c>
      <c r="Y281" t="s">
        <v>199</v>
      </c>
      <c r="Z281" t="s">
        <v>2155</v>
      </c>
      <c r="AA281">
        <v>1</v>
      </c>
      <c r="AB281" t="s">
        <v>96</v>
      </c>
      <c r="AC281" t="s">
        <v>239</v>
      </c>
      <c r="AD281" t="s">
        <v>81</v>
      </c>
      <c r="AE281" t="s">
        <v>2367</v>
      </c>
      <c r="AF281">
        <v>54</v>
      </c>
      <c r="AG281">
        <v>64</v>
      </c>
      <c r="AH281">
        <v>86</v>
      </c>
      <c r="AI281" t="s">
        <v>2376</v>
      </c>
      <c r="AJ281">
        <v>12</v>
      </c>
      <c r="AK281">
        <v>84</v>
      </c>
      <c r="AL281">
        <v>5</v>
      </c>
      <c r="AM281" t="s">
        <v>2331</v>
      </c>
      <c r="AN281" t="s">
        <v>2332</v>
      </c>
      <c r="AP281" t="s">
        <v>2377</v>
      </c>
      <c r="AQ281" t="s">
        <v>2364</v>
      </c>
      <c r="AR281">
        <v>9</v>
      </c>
      <c r="AS281">
        <v>2</v>
      </c>
      <c r="AT281">
        <v>81</v>
      </c>
      <c r="AU281" t="s">
        <v>199</v>
      </c>
      <c r="AV281" t="s">
        <v>2155</v>
      </c>
      <c r="AW281" t="s">
        <v>198</v>
      </c>
      <c r="AX281">
        <v>1</v>
      </c>
      <c r="AY281" t="s">
        <v>12172</v>
      </c>
    </row>
    <row r="282" spans="1:51" x14ac:dyDescent="0.3">
      <c r="A282" s="25" t="s">
        <v>2394</v>
      </c>
      <c r="B282" s="25" t="s">
        <v>2395</v>
      </c>
      <c r="C282" s="25" t="s">
        <v>2396</v>
      </c>
      <c r="D282" s="25">
        <v>449</v>
      </c>
      <c r="E282" s="26">
        <v>679</v>
      </c>
      <c r="F282" s="25">
        <v>26.5</v>
      </c>
      <c r="G282" s="25">
        <v>101</v>
      </c>
      <c r="H282" s="26">
        <f t="shared" si="16"/>
        <v>79.5</v>
      </c>
      <c r="I282" s="27">
        <f t="shared" si="17"/>
        <v>528.5</v>
      </c>
      <c r="J282" s="25" t="s">
        <v>2386</v>
      </c>
      <c r="K282" s="25" t="s">
        <v>2387</v>
      </c>
      <c r="L282" s="25" t="s">
        <v>12172</v>
      </c>
      <c r="M282" s="26">
        <v>170</v>
      </c>
      <c r="N282" s="26">
        <v>270</v>
      </c>
      <c r="O282" s="25">
        <v>16.399999999999999</v>
      </c>
      <c r="P282" s="25">
        <v>44</v>
      </c>
      <c r="Q282" s="26">
        <f t="shared" si="18"/>
        <v>49.199999999999996</v>
      </c>
      <c r="R282" s="27">
        <f t="shared" si="19"/>
        <v>219.2</v>
      </c>
      <c r="T282" t="s">
        <v>53</v>
      </c>
      <c r="U282" t="s">
        <v>2326</v>
      </c>
      <c r="V282" t="s">
        <v>95</v>
      </c>
      <c r="W282" t="s">
        <v>62</v>
      </c>
      <c r="X282" t="s">
        <v>198</v>
      </c>
      <c r="Y282" t="s">
        <v>199</v>
      </c>
      <c r="Z282" t="s">
        <v>2155</v>
      </c>
      <c r="AA282">
        <v>1</v>
      </c>
      <c r="AB282" t="s">
        <v>96</v>
      </c>
      <c r="AC282" t="s">
        <v>239</v>
      </c>
      <c r="AD282" t="s">
        <v>240</v>
      </c>
      <c r="AE282" t="s">
        <v>2397</v>
      </c>
      <c r="AF282">
        <v>54</v>
      </c>
      <c r="AG282">
        <v>80</v>
      </c>
      <c r="AH282">
        <v>86</v>
      </c>
      <c r="AI282" t="s">
        <v>2388</v>
      </c>
      <c r="AJ282">
        <v>57</v>
      </c>
      <c r="AK282">
        <v>83</v>
      </c>
      <c r="AL282">
        <v>6</v>
      </c>
      <c r="AM282" t="s">
        <v>2331</v>
      </c>
      <c r="AN282" t="s">
        <v>2332</v>
      </c>
      <c r="AP282" t="s">
        <v>2389</v>
      </c>
      <c r="AQ282" t="s">
        <v>2396</v>
      </c>
      <c r="AR282">
        <v>54</v>
      </c>
      <c r="AS282">
        <v>80</v>
      </c>
      <c r="AT282">
        <v>3</v>
      </c>
      <c r="AU282" t="s">
        <v>199</v>
      </c>
      <c r="AV282" t="s">
        <v>2155</v>
      </c>
      <c r="AW282" t="s">
        <v>198</v>
      </c>
      <c r="AX282">
        <v>1</v>
      </c>
      <c r="AY282" t="s">
        <v>12172</v>
      </c>
    </row>
    <row r="283" spans="1:51" x14ac:dyDescent="0.3">
      <c r="A283" s="25" t="s">
        <v>2394</v>
      </c>
      <c r="B283" s="25" t="s">
        <v>2395</v>
      </c>
      <c r="C283" s="25" t="s">
        <v>2396</v>
      </c>
      <c r="D283" s="25">
        <v>449</v>
      </c>
      <c r="E283" s="26">
        <v>679</v>
      </c>
      <c r="F283" s="25">
        <v>26.5</v>
      </c>
      <c r="G283" s="25">
        <v>101</v>
      </c>
      <c r="H283" s="26">
        <f t="shared" si="16"/>
        <v>79.5</v>
      </c>
      <c r="I283" s="27">
        <f t="shared" si="17"/>
        <v>528.5</v>
      </c>
      <c r="J283" s="25" t="s">
        <v>2390</v>
      </c>
      <c r="K283" s="25" t="s">
        <v>2391</v>
      </c>
      <c r="L283" s="25" t="s">
        <v>12172</v>
      </c>
      <c r="M283" s="26">
        <v>150</v>
      </c>
      <c r="N283" s="26">
        <v>240</v>
      </c>
      <c r="O283" s="25">
        <v>7.2</v>
      </c>
      <c r="P283" s="25">
        <v>26</v>
      </c>
      <c r="Q283" s="26">
        <f t="shared" si="18"/>
        <v>21.6</v>
      </c>
      <c r="R283" s="27">
        <f t="shared" si="19"/>
        <v>171.6</v>
      </c>
      <c r="T283" t="s">
        <v>53</v>
      </c>
      <c r="U283" t="s">
        <v>2326</v>
      </c>
      <c r="V283" t="s">
        <v>95</v>
      </c>
      <c r="W283" t="s">
        <v>62</v>
      </c>
      <c r="X283" t="s">
        <v>198</v>
      </c>
      <c r="Y283" t="s">
        <v>199</v>
      </c>
      <c r="Z283" t="s">
        <v>2155</v>
      </c>
      <c r="AA283">
        <v>1</v>
      </c>
      <c r="AB283" t="s">
        <v>96</v>
      </c>
      <c r="AC283" t="s">
        <v>239</v>
      </c>
      <c r="AD283" t="s">
        <v>240</v>
      </c>
      <c r="AE283" t="s">
        <v>2397</v>
      </c>
      <c r="AF283">
        <v>54</v>
      </c>
      <c r="AG283">
        <v>80</v>
      </c>
      <c r="AH283">
        <v>86</v>
      </c>
      <c r="AI283" t="s">
        <v>2392</v>
      </c>
      <c r="AJ283">
        <v>25</v>
      </c>
      <c r="AK283">
        <v>83</v>
      </c>
      <c r="AL283">
        <v>6</v>
      </c>
      <c r="AM283" t="s">
        <v>2331</v>
      </c>
      <c r="AN283" t="s">
        <v>2332</v>
      </c>
      <c r="AP283" t="s">
        <v>2393</v>
      </c>
      <c r="AQ283" t="s">
        <v>2396</v>
      </c>
      <c r="AR283">
        <v>22</v>
      </c>
      <c r="AS283">
        <v>80</v>
      </c>
      <c r="AT283">
        <v>3</v>
      </c>
      <c r="AU283" t="s">
        <v>199</v>
      </c>
      <c r="AV283" t="s">
        <v>2155</v>
      </c>
      <c r="AW283" t="s">
        <v>198</v>
      </c>
      <c r="AX283">
        <v>1</v>
      </c>
      <c r="AY283" t="s">
        <v>12172</v>
      </c>
    </row>
    <row r="284" spans="1:51" x14ac:dyDescent="0.3">
      <c r="A284" s="25" t="s">
        <v>2394</v>
      </c>
      <c r="B284" s="25" t="s">
        <v>2395</v>
      </c>
      <c r="C284" s="25" t="s">
        <v>2396</v>
      </c>
      <c r="D284" s="25">
        <v>449</v>
      </c>
      <c r="E284" s="26">
        <v>679</v>
      </c>
      <c r="F284" s="25">
        <v>26.5</v>
      </c>
      <c r="G284" s="25">
        <v>101</v>
      </c>
      <c r="H284" s="26">
        <f t="shared" si="16"/>
        <v>79.5</v>
      </c>
      <c r="I284" s="27">
        <f t="shared" si="17"/>
        <v>528.5</v>
      </c>
      <c r="J284" s="25" t="s">
        <v>2398</v>
      </c>
      <c r="K284" s="25" t="s">
        <v>2399</v>
      </c>
      <c r="L284" s="25" t="s">
        <v>12172</v>
      </c>
      <c r="M284" s="26">
        <v>129</v>
      </c>
      <c r="N284" s="26">
        <v>169</v>
      </c>
      <c r="O284" s="25">
        <v>2.9</v>
      </c>
      <c r="P284" s="25">
        <v>31</v>
      </c>
      <c r="Q284" s="26">
        <f t="shared" si="18"/>
        <v>8.6999999999999993</v>
      </c>
      <c r="R284" s="27">
        <f t="shared" si="19"/>
        <v>137.69999999999999</v>
      </c>
      <c r="T284" t="s">
        <v>53</v>
      </c>
      <c r="U284" t="s">
        <v>2326</v>
      </c>
      <c r="V284" t="s">
        <v>95</v>
      </c>
      <c r="W284" t="s">
        <v>62</v>
      </c>
      <c r="X284" t="s">
        <v>198</v>
      </c>
      <c r="Y284" t="s">
        <v>199</v>
      </c>
      <c r="Z284" t="s">
        <v>2155</v>
      </c>
      <c r="AA284">
        <v>1</v>
      </c>
      <c r="AB284" t="s">
        <v>96</v>
      </c>
      <c r="AC284" t="s">
        <v>239</v>
      </c>
      <c r="AD284" t="s">
        <v>102</v>
      </c>
      <c r="AE284" t="s">
        <v>2397</v>
      </c>
      <c r="AF284">
        <v>54</v>
      </c>
      <c r="AG284">
        <v>80</v>
      </c>
      <c r="AH284">
        <v>86</v>
      </c>
      <c r="AI284" t="s">
        <v>2376</v>
      </c>
      <c r="AJ284">
        <v>12</v>
      </c>
      <c r="AK284">
        <v>84</v>
      </c>
      <c r="AL284">
        <v>5</v>
      </c>
      <c r="AM284" t="s">
        <v>2331</v>
      </c>
      <c r="AN284" t="s">
        <v>2332</v>
      </c>
      <c r="AP284" t="s">
        <v>2400</v>
      </c>
      <c r="AQ284" t="s">
        <v>2396</v>
      </c>
      <c r="AR284">
        <v>9</v>
      </c>
      <c r="AS284">
        <v>2</v>
      </c>
      <c r="AT284">
        <v>81</v>
      </c>
      <c r="AU284" t="s">
        <v>199</v>
      </c>
      <c r="AV284" t="s">
        <v>2155</v>
      </c>
      <c r="AW284" t="s">
        <v>198</v>
      </c>
      <c r="AX284">
        <v>1</v>
      </c>
      <c r="AY284" t="s">
        <v>12172</v>
      </c>
    </row>
    <row r="285" spans="1:51" x14ac:dyDescent="0.3">
      <c r="A285" s="23" t="s">
        <v>2410</v>
      </c>
      <c r="B285" s="23"/>
      <c r="C285" s="23"/>
      <c r="D285" s="23"/>
      <c r="E285" s="24"/>
      <c r="F285" s="23"/>
      <c r="G285" s="23"/>
      <c r="H285" s="24"/>
      <c r="I285" s="24"/>
      <c r="J285" s="23"/>
      <c r="K285" s="23"/>
      <c r="L285" s="23" t="s">
        <v>12172</v>
      </c>
      <c r="M285" s="24"/>
      <c r="N285" s="24"/>
      <c r="O285" s="23"/>
      <c r="P285" s="23"/>
      <c r="Q285" s="24">
        <f t="shared" si="18"/>
        <v>0</v>
      </c>
      <c r="R285" s="24"/>
      <c r="S285" s="21"/>
      <c r="T285" s="21" t="s">
        <v>152</v>
      </c>
      <c r="U285" s="21" t="s">
        <v>2411</v>
      </c>
      <c r="V285" s="21"/>
      <c r="W285" s="21"/>
      <c r="X285" s="21" t="s">
        <v>198</v>
      </c>
      <c r="Y285" s="21" t="s">
        <v>199</v>
      </c>
      <c r="Z285" s="21" t="s">
        <v>2155</v>
      </c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 t="s">
        <v>12172</v>
      </c>
    </row>
    <row r="286" spans="1:51" x14ac:dyDescent="0.3">
      <c r="A286" s="25" t="s">
        <v>2412</v>
      </c>
      <c r="B286" s="25" t="s">
        <v>2413</v>
      </c>
      <c r="C286" s="25" t="s">
        <v>2414</v>
      </c>
      <c r="D286" s="25">
        <v>329</v>
      </c>
      <c r="E286" s="26">
        <v>449</v>
      </c>
      <c r="F286" s="25">
        <v>23.7</v>
      </c>
      <c r="G286" s="25">
        <v>97</v>
      </c>
      <c r="H286" s="26">
        <f t="shared" si="16"/>
        <v>71.099999999999994</v>
      </c>
      <c r="I286" s="27">
        <f t="shared" si="17"/>
        <v>400.1</v>
      </c>
      <c r="J286" s="25"/>
      <c r="K286" s="25"/>
      <c r="L286" s="25" t="s">
        <v>12172</v>
      </c>
      <c r="M286" s="26"/>
      <c r="N286" s="26"/>
      <c r="O286" s="25"/>
      <c r="P286" s="25"/>
      <c r="Q286" s="26">
        <f t="shared" si="18"/>
        <v>0</v>
      </c>
      <c r="R286" s="26"/>
      <c r="T286" t="s">
        <v>152</v>
      </c>
      <c r="U286" t="s">
        <v>2411</v>
      </c>
      <c r="V286" t="s">
        <v>162</v>
      </c>
      <c r="W286" t="s">
        <v>62</v>
      </c>
      <c r="X286" t="s">
        <v>198</v>
      </c>
      <c r="Y286" t="s">
        <v>199</v>
      </c>
      <c r="Z286" t="s">
        <v>2155</v>
      </c>
      <c r="AA286">
        <v>1</v>
      </c>
      <c r="AB286" t="s">
        <v>472</v>
      </c>
      <c r="AC286" t="s">
        <v>207</v>
      </c>
      <c r="AD286" t="s">
        <v>208</v>
      </c>
      <c r="AE286" t="s">
        <v>2415</v>
      </c>
      <c r="AF286">
        <v>30</v>
      </c>
      <c r="AG286">
        <v>84</v>
      </c>
      <c r="AH286">
        <v>42</v>
      </c>
      <c r="AI286" t="s">
        <v>2416</v>
      </c>
      <c r="AJ286">
        <v>46</v>
      </c>
      <c r="AK286">
        <v>89</v>
      </c>
      <c r="AL286">
        <v>10</v>
      </c>
      <c r="AM286" t="s">
        <v>2417</v>
      </c>
      <c r="AN286" t="s">
        <v>2418</v>
      </c>
      <c r="AQ286" t="s">
        <v>2414</v>
      </c>
      <c r="AY286" t="s">
        <v>12172</v>
      </c>
    </row>
    <row r="287" spans="1:51" x14ac:dyDescent="0.3">
      <c r="A287" s="25" t="s">
        <v>2431</v>
      </c>
      <c r="B287" s="25" t="s">
        <v>2432</v>
      </c>
      <c r="C287" s="25" t="s">
        <v>2433</v>
      </c>
      <c r="D287" s="25">
        <v>399</v>
      </c>
      <c r="E287" s="26">
        <v>529</v>
      </c>
      <c r="F287" s="25">
        <v>20.9</v>
      </c>
      <c r="G287" s="25">
        <v>94</v>
      </c>
      <c r="H287" s="26">
        <f t="shared" si="16"/>
        <v>62.699999999999996</v>
      </c>
      <c r="I287" s="27">
        <f t="shared" si="17"/>
        <v>461.7</v>
      </c>
      <c r="J287" s="25"/>
      <c r="K287" s="25"/>
      <c r="L287" s="25" t="s">
        <v>12172</v>
      </c>
      <c r="M287" s="26"/>
      <c r="N287" s="26"/>
      <c r="O287" s="25"/>
      <c r="P287" s="25"/>
      <c r="Q287" s="26">
        <f t="shared" si="18"/>
        <v>0</v>
      </c>
      <c r="R287" s="26"/>
      <c r="T287" t="s">
        <v>152</v>
      </c>
      <c r="U287" t="s">
        <v>2411</v>
      </c>
      <c r="V287" t="s">
        <v>162</v>
      </c>
      <c r="W287" t="s">
        <v>62</v>
      </c>
      <c r="X287" t="s">
        <v>198</v>
      </c>
      <c r="Y287" t="s">
        <v>199</v>
      </c>
      <c r="Z287" t="s">
        <v>2155</v>
      </c>
      <c r="AA287">
        <v>1</v>
      </c>
      <c r="AB287" t="s">
        <v>472</v>
      </c>
      <c r="AC287" t="s">
        <v>207</v>
      </c>
      <c r="AD287" t="s">
        <v>208</v>
      </c>
      <c r="AE287" t="s">
        <v>2434</v>
      </c>
      <c r="AF287">
        <v>30</v>
      </c>
      <c r="AG287">
        <v>96</v>
      </c>
      <c r="AH287">
        <v>40</v>
      </c>
      <c r="AI287" t="s">
        <v>2435</v>
      </c>
      <c r="AJ287">
        <v>44</v>
      </c>
      <c r="AK287">
        <v>82</v>
      </c>
      <c r="AL287">
        <v>10</v>
      </c>
      <c r="AM287" t="s">
        <v>2417</v>
      </c>
      <c r="AN287" t="s">
        <v>2418</v>
      </c>
      <c r="AQ287" t="s">
        <v>2433</v>
      </c>
      <c r="AY287" t="s">
        <v>12172</v>
      </c>
    </row>
    <row r="288" spans="1:51" x14ac:dyDescent="0.3">
      <c r="A288" s="25" t="s">
        <v>2448</v>
      </c>
      <c r="B288" s="25" t="s">
        <v>2449</v>
      </c>
      <c r="C288" s="25" t="s">
        <v>2450</v>
      </c>
      <c r="D288" s="25">
        <v>69</v>
      </c>
      <c r="E288" s="26">
        <v>99</v>
      </c>
      <c r="F288" s="25">
        <v>6.2</v>
      </c>
      <c r="G288" s="25">
        <v>23</v>
      </c>
      <c r="H288" s="26">
        <f t="shared" si="16"/>
        <v>18.600000000000001</v>
      </c>
      <c r="I288" s="27">
        <f t="shared" si="17"/>
        <v>87.6</v>
      </c>
      <c r="J288" s="25"/>
      <c r="K288" s="25"/>
      <c r="L288" s="25" t="s">
        <v>12172</v>
      </c>
      <c r="M288" s="26"/>
      <c r="N288" s="26"/>
      <c r="O288" s="25"/>
      <c r="P288" s="25"/>
      <c r="Q288" s="26">
        <f t="shared" si="18"/>
        <v>0</v>
      </c>
      <c r="R288" s="26"/>
      <c r="T288" t="s">
        <v>152</v>
      </c>
      <c r="U288" t="s">
        <v>2411</v>
      </c>
      <c r="V288" t="s">
        <v>178</v>
      </c>
      <c r="W288" t="s">
        <v>62</v>
      </c>
      <c r="X288" t="s">
        <v>198</v>
      </c>
      <c r="Y288" t="s">
        <v>199</v>
      </c>
      <c r="Z288" t="s">
        <v>2155</v>
      </c>
      <c r="AA288">
        <v>2</v>
      </c>
      <c r="AB288" t="s">
        <v>485</v>
      </c>
      <c r="AC288" t="s">
        <v>239</v>
      </c>
      <c r="AD288" t="s">
        <v>240</v>
      </c>
      <c r="AE288" t="s">
        <v>2451</v>
      </c>
      <c r="AF288">
        <v>34</v>
      </c>
      <c r="AG288">
        <v>20</v>
      </c>
      <c r="AH288">
        <v>22</v>
      </c>
      <c r="AI288" t="s">
        <v>2452</v>
      </c>
      <c r="AJ288">
        <v>37</v>
      </c>
      <c r="AK288">
        <v>23</v>
      </c>
      <c r="AL288">
        <v>25</v>
      </c>
      <c r="AM288" t="s">
        <v>2417</v>
      </c>
      <c r="AN288" t="s">
        <v>2418</v>
      </c>
      <c r="AQ288" t="s">
        <v>2450</v>
      </c>
      <c r="AY288" t="s">
        <v>12172</v>
      </c>
    </row>
    <row r="289" spans="1:51" x14ac:dyDescent="0.3">
      <c r="A289" s="25" t="s">
        <v>2453</v>
      </c>
      <c r="B289" s="25" t="s">
        <v>2454</v>
      </c>
      <c r="C289" s="25" t="s">
        <v>2455</v>
      </c>
      <c r="D289" s="25">
        <v>89</v>
      </c>
      <c r="E289" s="26">
        <v>149</v>
      </c>
      <c r="F289" s="25">
        <v>14.5</v>
      </c>
      <c r="G289" s="25">
        <v>25</v>
      </c>
      <c r="H289" s="26">
        <f t="shared" si="16"/>
        <v>43.5</v>
      </c>
      <c r="I289" s="27">
        <f t="shared" si="17"/>
        <v>132.5</v>
      </c>
      <c r="J289" s="25"/>
      <c r="K289" s="25"/>
      <c r="L289" s="25" t="s">
        <v>12172</v>
      </c>
      <c r="M289" s="26"/>
      <c r="N289" s="26"/>
      <c r="O289" s="25"/>
      <c r="P289" s="25"/>
      <c r="Q289" s="26">
        <f t="shared" si="18"/>
        <v>0</v>
      </c>
      <c r="R289" s="26"/>
      <c r="T289" t="s">
        <v>152</v>
      </c>
      <c r="U289" t="s">
        <v>2411</v>
      </c>
      <c r="V289" t="s">
        <v>178</v>
      </c>
      <c r="W289" t="s">
        <v>62</v>
      </c>
      <c r="X289" t="s">
        <v>198</v>
      </c>
      <c r="Y289" t="s">
        <v>199</v>
      </c>
      <c r="Z289" t="s">
        <v>2155</v>
      </c>
      <c r="AA289">
        <v>2</v>
      </c>
      <c r="AB289" t="s">
        <v>485</v>
      </c>
      <c r="AC289" t="s">
        <v>486</v>
      </c>
      <c r="AD289" t="s">
        <v>487</v>
      </c>
      <c r="AE289" t="s">
        <v>2456</v>
      </c>
      <c r="AF289">
        <v>34</v>
      </c>
      <c r="AG289">
        <v>23</v>
      </c>
      <c r="AH289">
        <v>24</v>
      </c>
      <c r="AI289" t="s">
        <v>2457</v>
      </c>
      <c r="AJ289">
        <v>37</v>
      </c>
      <c r="AK289">
        <v>26</v>
      </c>
      <c r="AL289">
        <v>26</v>
      </c>
      <c r="AM289" t="s">
        <v>2417</v>
      </c>
      <c r="AN289" t="s">
        <v>2418</v>
      </c>
      <c r="AQ289" t="s">
        <v>2455</v>
      </c>
      <c r="AY289" t="s">
        <v>12172</v>
      </c>
    </row>
    <row r="290" spans="1:51" x14ac:dyDescent="0.3">
      <c r="A290" s="25" t="s">
        <v>2465</v>
      </c>
      <c r="B290" s="25" t="s">
        <v>2466</v>
      </c>
      <c r="C290" s="25" t="s">
        <v>2460</v>
      </c>
      <c r="D290" s="25">
        <v>135</v>
      </c>
      <c r="E290" s="26">
        <v>179</v>
      </c>
      <c r="F290" s="25">
        <v>16.8</v>
      </c>
      <c r="G290" s="25">
        <v>17</v>
      </c>
      <c r="H290" s="26">
        <f t="shared" si="16"/>
        <v>50.400000000000006</v>
      </c>
      <c r="I290" s="27">
        <f t="shared" si="17"/>
        <v>185.4</v>
      </c>
      <c r="J290" s="25"/>
      <c r="K290" s="25"/>
      <c r="L290" s="25" t="s">
        <v>12172</v>
      </c>
      <c r="M290" s="26"/>
      <c r="N290" s="26"/>
      <c r="O290" s="25"/>
      <c r="P290" s="25"/>
      <c r="Q290" s="26">
        <f t="shared" si="18"/>
        <v>0</v>
      </c>
      <c r="R290" s="26"/>
      <c r="T290" t="s">
        <v>152</v>
      </c>
      <c r="U290" t="s">
        <v>2411</v>
      </c>
      <c r="V290" t="s">
        <v>502</v>
      </c>
      <c r="W290" t="s">
        <v>62</v>
      </c>
      <c r="X290" t="s">
        <v>198</v>
      </c>
      <c r="Y290" t="s">
        <v>199</v>
      </c>
      <c r="Z290" t="s">
        <v>2155</v>
      </c>
      <c r="AA290">
        <v>1</v>
      </c>
      <c r="AB290" t="s">
        <v>503</v>
      </c>
      <c r="AC290" t="s">
        <v>2461</v>
      </c>
      <c r="AD290" t="s">
        <v>2462</v>
      </c>
      <c r="AE290" t="s">
        <v>2467</v>
      </c>
      <c r="AF290">
        <v>19</v>
      </c>
      <c r="AG290">
        <v>60</v>
      </c>
      <c r="AH290">
        <v>18</v>
      </c>
      <c r="AI290" t="s">
        <v>2464</v>
      </c>
      <c r="AJ290">
        <v>22</v>
      </c>
      <c r="AK290">
        <v>63</v>
      </c>
      <c r="AL290">
        <v>21</v>
      </c>
      <c r="AM290" t="s">
        <v>2417</v>
      </c>
      <c r="AN290" t="s">
        <v>2418</v>
      </c>
      <c r="AQ290" t="s">
        <v>2460</v>
      </c>
      <c r="AY290" t="s">
        <v>12172</v>
      </c>
    </row>
    <row r="291" spans="1:51" x14ac:dyDescent="0.3">
      <c r="A291" s="25" t="s">
        <v>2468</v>
      </c>
      <c r="B291" s="25" t="s">
        <v>2469</v>
      </c>
      <c r="C291" s="25" t="s">
        <v>2470</v>
      </c>
      <c r="D291" s="25">
        <v>399</v>
      </c>
      <c r="E291" s="26">
        <v>579</v>
      </c>
      <c r="F291" s="25">
        <v>33.4</v>
      </c>
      <c r="G291" s="25">
        <v>89</v>
      </c>
      <c r="H291" s="26">
        <f t="shared" si="16"/>
        <v>100.19999999999999</v>
      </c>
      <c r="I291" s="27">
        <f t="shared" si="17"/>
        <v>499.2</v>
      </c>
      <c r="J291" s="25"/>
      <c r="K291" s="25"/>
      <c r="L291" s="25" t="s">
        <v>12172</v>
      </c>
      <c r="M291" s="26"/>
      <c r="N291" s="26"/>
      <c r="O291" s="25"/>
      <c r="P291" s="25"/>
      <c r="Q291" s="26">
        <f t="shared" si="18"/>
        <v>0</v>
      </c>
      <c r="R291" s="26"/>
      <c r="T291" t="s">
        <v>152</v>
      </c>
      <c r="U291" t="s">
        <v>2411</v>
      </c>
      <c r="V291" t="s">
        <v>185</v>
      </c>
      <c r="W291" t="s">
        <v>62</v>
      </c>
      <c r="X291" t="s">
        <v>198</v>
      </c>
      <c r="Y291" t="s">
        <v>199</v>
      </c>
      <c r="Z291" t="s">
        <v>2155</v>
      </c>
      <c r="AA291">
        <v>1</v>
      </c>
      <c r="AB291" t="s">
        <v>206</v>
      </c>
      <c r="AC291" t="s">
        <v>239</v>
      </c>
      <c r="AD291" t="s">
        <v>240</v>
      </c>
      <c r="AE291" t="s">
        <v>2471</v>
      </c>
      <c r="AF291">
        <v>34</v>
      </c>
      <c r="AG291">
        <v>68</v>
      </c>
      <c r="AH291">
        <v>19</v>
      </c>
      <c r="AI291" t="s">
        <v>2472</v>
      </c>
      <c r="AJ291">
        <v>37</v>
      </c>
      <c r="AK291">
        <v>71</v>
      </c>
      <c r="AL291">
        <v>22</v>
      </c>
      <c r="AM291" t="s">
        <v>2417</v>
      </c>
      <c r="AN291" t="s">
        <v>2418</v>
      </c>
      <c r="AQ291" t="s">
        <v>2470</v>
      </c>
      <c r="AY291" t="s">
        <v>12172</v>
      </c>
    </row>
    <row r="292" spans="1:51" x14ac:dyDescent="0.3">
      <c r="A292" s="23" t="s">
        <v>2502</v>
      </c>
      <c r="B292" s="23"/>
      <c r="C292" s="23"/>
      <c r="D292" s="23"/>
      <c r="E292" s="24"/>
      <c r="F292" s="23"/>
      <c r="G292" s="23"/>
      <c r="H292" s="24"/>
      <c r="I292" s="24"/>
      <c r="J292" s="23"/>
      <c r="K292" s="23"/>
      <c r="L292" s="23" t="s">
        <v>12172</v>
      </c>
      <c r="M292" s="24"/>
      <c r="N292" s="24"/>
      <c r="O292" s="23"/>
      <c r="P292" s="23"/>
      <c r="Q292" s="24">
        <f t="shared" si="18"/>
        <v>0</v>
      </c>
      <c r="R292" s="24"/>
      <c r="S292" s="21"/>
      <c r="T292" s="21" t="s">
        <v>152</v>
      </c>
      <c r="U292" s="21" t="s">
        <v>2503</v>
      </c>
      <c r="V292" s="21"/>
      <c r="W292" s="21"/>
      <c r="X292" s="21" t="s">
        <v>154</v>
      </c>
      <c r="Y292" s="21" t="s">
        <v>155</v>
      </c>
      <c r="Z292" s="21" t="s">
        <v>2504</v>
      </c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 t="s">
        <v>12172</v>
      </c>
    </row>
    <row r="293" spans="1:51" x14ac:dyDescent="0.3">
      <c r="A293" s="25" t="s">
        <v>2505</v>
      </c>
      <c r="B293" s="25" t="s">
        <v>2506</v>
      </c>
      <c r="C293" s="25" t="s">
        <v>2507</v>
      </c>
      <c r="D293" s="25">
        <v>899</v>
      </c>
      <c r="E293" s="26">
        <v>1399</v>
      </c>
      <c r="F293" s="25">
        <v>39.1</v>
      </c>
      <c r="G293" s="25">
        <v>453</v>
      </c>
      <c r="H293" s="26">
        <f t="shared" si="16"/>
        <v>117.30000000000001</v>
      </c>
      <c r="I293" s="27">
        <f t="shared" si="17"/>
        <v>1016.3</v>
      </c>
      <c r="J293" s="25" t="s">
        <v>2508</v>
      </c>
      <c r="K293" s="25" t="s">
        <v>2509</v>
      </c>
      <c r="L293" s="25" t="s">
        <v>12172</v>
      </c>
      <c r="M293" s="26">
        <v>360</v>
      </c>
      <c r="N293" s="26">
        <v>490</v>
      </c>
      <c r="O293" s="25">
        <v>22.6</v>
      </c>
      <c r="P293" s="25">
        <v>42</v>
      </c>
      <c r="Q293" s="26">
        <f t="shared" si="18"/>
        <v>67.800000000000011</v>
      </c>
      <c r="R293" s="27">
        <f t="shared" si="19"/>
        <v>427.8</v>
      </c>
      <c r="T293" t="s">
        <v>152</v>
      </c>
      <c r="U293" t="s">
        <v>2503</v>
      </c>
      <c r="V293" t="s">
        <v>162</v>
      </c>
      <c r="W293" t="s">
        <v>62</v>
      </c>
      <c r="X293" t="s">
        <v>154</v>
      </c>
      <c r="Y293" t="s">
        <v>155</v>
      </c>
      <c r="Z293" t="s">
        <v>2504</v>
      </c>
      <c r="AA293">
        <v>1</v>
      </c>
      <c r="AB293" t="s">
        <v>163</v>
      </c>
      <c r="AC293" t="s">
        <v>190</v>
      </c>
      <c r="AD293" t="s">
        <v>487</v>
      </c>
      <c r="AE293" t="s">
        <v>2510</v>
      </c>
      <c r="AF293">
        <v>30</v>
      </c>
      <c r="AG293">
        <v>80</v>
      </c>
      <c r="AH293">
        <v>40</v>
      </c>
      <c r="AI293" t="s">
        <v>2511</v>
      </c>
      <c r="AJ293">
        <v>33</v>
      </c>
      <c r="AK293">
        <v>52</v>
      </c>
      <c r="AL293">
        <v>23</v>
      </c>
      <c r="AM293" t="s">
        <v>2512</v>
      </c>
      <c r="AN293" t="s">
        <v>2513</v>
      </c>
      <c r="AP293" t="s">
        <v>2514</v>
      </c>
      <c r="AQ293" t="s">
        <v>2507</v>
      </c>
      <c r="AR293">
        <v>49</v>
      </c>
      <c r="AS293">
        <v>20</v>
      </c>
      <c r="AT293">
        <v>28</v>
      </c>
      <c r="AU293" t="s">
        <v>155</v>
      </c>
      <c r="AV293" t="s">
        <v>2504</v>
      </c>
      <c r="AW293" t="s">
        <v>154</v>
      </c>
      <c r="AX293">
        <v>1</v>
      </c>
      <c r="AY293" t="s">
        <v>12172</v>
      </c>
    </row>
    <row r="294" spans="1:51" x14ac:dyDescent="0.3">
      <c r="A294" s="25" t="s">
        <v>2505</v>
      </c>
      <c r="B294" s="25" t="s">
        <v>2506</v>
      </c>
      <c r="C294" s="25" t="s">
        <v>2507</v>
      </c>
      <c r="D294" s="25">
        <v>899</v>
      </c>
      <c r="E294" s="26">
        <v>1399</v>
      </c>
      <c r="F294" s="25">
        <v>39.1</v>
      </c>
      <c r="G294" s="25">
        <v>453</v>
      </c>
      <c r="H294" s="26">
        <f t="shared" si="16"/>
        <v>117.30000000000001</v>
      </c>
      <c r="I294" s="27">
        <f t="shared" si="17"/>
        <v>1016.3</v>
      </c>
      <c r="J294" s="25" t="s">
        <v>2515</v>
      </c>
      <c r="K294" s="25" t="s">
        <v>2516</v>
      </c>
      <c r="L294" s="25" t="s">
        <v>12172</v>
      </c>
      <c r="M294" s="26">
        <v>539</v>
      </c>
      <c r="N294" s="26">
        <v>909</v>
      </c>
      <c r="O294" s="25">
        <v>16.399999999999999</v>
      </c>
      <c r="P294" s="25">
        <v>411</v>
      </c>
      <c r="Q294" s="26">
        <f t="shared" si="18"/>
        <v>49.199999999999996</v>
      </c>
      <c r="R294" s="27">
        <f t="shared" si="19"/>
        <v>588.20000000000005</v>
      </c>
      <c r="T294" t="s">
        <v>152</v>
      </c>
      <c r="U294" t="s">
        <v>2503</v>
      </c>
      <c r="V294" t="s">
        <v>162</v>
      </c>
      <c r="W294" t="s">
        <v>62</v>
      </c>
      <c r="X294" t="s">
        <v>154</v>
      </c>
      <c r="Y294" t="s">
        <v>155</v>
      </c>
      <c r="Z294" t="s">
        <v>2504</v>
      </c>
      <c r="AA294">
        <v>1</v>
      </c>
      <c r="AB294" t="s">
        <v>163</v>
      </c>
      <c r="AC294" t="s">
        <v>190</v>
      </c>
      <c r="AD294" t="s">
        <v>172</v>
      </c>
      <c r="AE294" t="s">
        <v>2510</v>
      </c>
      <c r="AF294">
        <v>30</v>
      </c>
      <c r="AG294">
        <v>80</v>
      </c>
      <c r="AH294">
        <v>40</v>
      </c>
      <c r="AI294" t="s">
        <v>2517</v>
      </c>
      <c r="AJ294">
        <v>8</v>
      </c>
      <c r="AK294">
        <v>85</v>
      </c>
      <c r="AL294">
        <v>45</v>
      </c>
      <c r="AM294" t="s">
        <v>2512</v>
      </c>
      <c r="AN294" t="s">
        <v>2513</v>
      </c>
      <c r="AP294" t="s">
        <v>2518</v>
      </c>
      <c r="AQ294" t="s">
        <v>2507</v>
      </c>
      <c r="AR294">
        <v>80</v>
      </c>
      <c r="AS294">
        <v>40</v>
      </c>
      <c r="AT294">
        <v>1.5</v>
      </c>
      <c r="AU294" t="s">
        <v>155</v>
      </c>
      <c r="AV294" t="s">
        <v>2504</v>
      </c>
      <c r="AW294" t="s">
        <v>154</v>
      </c>
      <c r="AX294">
        <v>1</v>
      </c>
      <c r="AY294" t="s">
        <v>12172</v>
      </c>
    </row>
    <row r="295" spans="1:51" x14ac:dyDescent="0.3">
      <c r="A295" s="25" t="s">
        <v>2519</v>
      </c>
      <c r="B295" s="25" t="s">
        <v>2520</v>
      </c>
      <c r="C295" s="25" t="s">
        <v>2521</v>
      </c>
      <c r="D295" s="25">
        <v>129</v>
      </c>
      <c r="E295" s="26">
        <v>199</v>
      </c>
      <c r="F295" s="25">
        <v>9.1</v>
      </c>
      <c r="G295" s="25">
        <v>37</v>
      </c>
      <c r="H295" s="26">
        <f t="shared" si="16"/>
        <v>27.299999999999997</v>
      </c>
      <c r="I295" s="27">
        <f t="shared" si="17"/>
        <v>156.30000000000001</v>
      </c>
      <c r="J295" s="25"/>
      <c r="K295" s="25"/>
      <c r="L295" s="25" t="s">
        <v>12172</v>
      </c>
      <c r="M295" s="26"/>
      <c r="N295" s="26"/>
      <c r="O295" s="25"/>
      <c r="P295" s="25"/>
      <c r="Q295" s="26">
        <f t="shared" si="18"/>
        <v>0</v>
      </c>
      <c r="R295" s="26"/>
      <c r="T295" t="s">
        <v>152</v>
      </c>
      <c r="U295" t="s">
        <v>2503</v>
      </c>
      <c r="V295" t="s">
        <v>178</v>
      </c>
      <c r="W295" t="s">
        <v>62</v>
      </c>
      <c r="X295" t="s">
        <v>154</v>
      </c>
      <c r="Y295" t="s">
        <v>155</v>
      </c>
      <c r="Z295" t="s">
        <v>2504</v>
      </c>
      <c r="AA295">
        <v>2</v>
      </c>
      <c r="AB295" t="s">
        <v>231</v>
      </c>
      <c r="AC295" t="s">
        <v>207</v>
      </c>
      <c r="AD295" t="s">
        <v>208</v>
      </c>
      <c r="AE295" t="s">
        <v>2522</v>
      </c>
      <c r="AF295">
        <v>35</v>
      </c>
      <c r="AG295">
        <v>21</v>
      </c>
      <c r="AH295">
        <v>23</v>
      </c>
      <c r="AI295" t="s">
        <v>2523</v>
      </c>
      <c r="AJ295">
        <v>41</v>
      </c>
      <c r="AK295">
        <v>24</v>
      </c>
      <c r="AL295">
        <v>32</v>
      </c>
      <c r="AM295" t="s">
        <v>2512</v>
      </c>
      <c r="AN295" t="s">
        <v>2513</v>
      </c>
      <c r="AQ295" t="s">
        <v>2521</v>
      </c>
      <c r="AY295" t="s">
        <v>12172</v>
      </c>
    </row>
    <row r="296" spans="1:51" x14ac:dyDescent="0.3">
      <c r="A296" s="25" t="s">
        <v>2524</v>
      </c>
      <c r="B296" s="25" t="s">
        <v>2525</v>
      </c>
      <c r="C296" s="25" t="s">
        <v>2526</v>
      </c>
      <c r="D296" s="25">
        <v>749</v>
      </c>
      <c r="E296" s="26">
        <v>1099</v>
      </c>
      <c r="F296" s="25">
        <v>38.700000000000003</v>
      </c>
      <c r="G296" s="25">
        <v>262</v>
      </c>
      <c r="H296" s="26">
        <f t="shared" si="16"/>
        <v>116.10000000000001</v>
      </c>
      <c r="I296" s="27">
        <f t="shared" si="17"/>
        <v>865.1</v>
      </c>
      <c r="J296" s="25"/>
      <c r="K296" s="25"/>
      <c r="L296" s="25" t="s">
        <v>12172</v>
      </c>
      <c r="M296" s="26"/>
      <c r="N296" s="26"/>
      <c r="O296" s="25"/>
      <c r="P296" s="25"/>
      <c r="Q296" s="26">
        <f t="shared" si="18"/>
        <v>0</v>
      </c>
      <c r="R296" s="26"/>
      <c r="T296" t="s">
        <v>152</v>
      </c>
      <c r="U296" t="s">
        <v>2503</v>
      </c>
      <c r="V296" t="s">
        <v>185</v>
      </c>
      <c r="W296" t="s">
        <v>62</v>
      </c>
      <c r="X296" t="s">
        <v>154</v>
      </c>
      <c r="Y296" t="s">
        <v>155</v>
      </c>
      <c r="Z296" t="s">
        <v>2504</v>
      </c>
      <c r="AA296">
        <v>1</v>
      </c>
      <c r="AB296" t="s">
        <v>206</v>
      </c>
      <c r="AC296" t="s">
        <v>64</v>
      </c>
      <c r="AD296" t="s">
        <v>65</v>
      </c>
      <c r="AE296" t="s">
        <v>2527</v>
      </c>
      <c r="AF296">
        <v>38</v>
      </c>
      <c r="AG296">
        <v>72</v>
      </c>
      <c r="AH296">
        <v>16</v>
      </c>
      <c r="AI296" t="s">
        <v>2528</v>
      </c>
      <c r="AJ296">
        <v>43</v>
      </c>
      <c r="AK296">
        <v>77</v>
      </c>
      <c r="AL296">
        <v>20</v>
      </c>
      <c r="AM296" t="s">
        <v>2512</v>
      </c>
      <c r="AN296" t="s">
        <v>2513</v>
      </c>
      <c r="AQ296" t="s">
        <v>2526</v>
      </c>
      <c r="AY296" t="s">
        <v>12172</v>
      </c>
    </row>
    <row r="297" spans="1:51" x14ac:dyDescent="0.3">
      <c r="A297" s="23" t="s">
        <v>2535</v>
      </c>
      <c r="B297" s="23"/>
      <c r="C297" s="23"/>
      <c r="D297" s="23"/>
      <c r="E297" s="24"/>
      <c r="F297" s="23"/>
      <c r="G297" s="23"/>
      <c r="H297" s="24"/>
      <c r="I297" s="24"/>
      <c r="J297" s="23"/>
      <c r="K297" s="23"/>
      <c r="L297" s="23" t="s">
        <v>12172</v>
      </c>
      <c r="M297" s="24"/>
      <c r="N297" s="24"/>
      <c r="O297" s="23"/>
      <c r="P297" s="23"/>
      <c r="Q297" s="24">
        <f t="shared" si="18"/>
        <v>0</v>
      </c>
      <c r="R297" s="24"/>
      <c r="S297" s="21"/>
      <c r="T297" s="21" t="s">
        <v>196</v>
      </c>
      <c r="U297" s="21" t="s">
        <v>2536</v>
      </c>
      <c r="V297" s="21"/>
      <c r="W297" s="21"/>
      <c r="X297" s="21" t="s">
        <v>154</v>
      </c>
      <c r="Y297" s="21" t="s">
        <v>155</v>
      </c>
      <c r="Z297" s="21" t="s">
        <v>2537</v>
      </c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 t="s">
        <v>12172</v>
      </c>
    </row>
    <row r="298" spans="1:51" x14ac:dyDescent="0.3">
      <c r="A298" s="25" t="s">
        <v>2538</v>
      </c>
      <c r="B298" s="25" t="s">
        <v>2539</v>
      </c>
      <c r="C298" s="25" t="s">
        <v>2540</v>
      </c>
      <c r="D298" s="25">
        <v>229</v>
      </c>
      <c r="E298" s="26">
        <v>299</v>
      </c>
      <c r="F298" s="25">
        <v>7.6</v>
      </c>
      <c r="G298" s="25">
        <v>97</v>
      </c>
      <c r="H298" s="26">
        <f t="shared" si="16"/>
        <v>22.799999999999997</v>
      </c>
      <c r="I298" s="27">
        <f t="shared" si="17"/>
        <v>251.8</v>
      </c>
      <c r="J298" s="25"/>
      <c r="K298" s="25"/>
      <c r="L298" s="25" t="s">
        <v>12172</v>
      </c>
      <c r="M298" s="26"/>
      <c r="N298" s="26"/>
      <c r="O298" s="25"/>
      <c r="P298" s="25"/>
      <c r="Q298" s="26">
        <f t="shared" si="18"/>
        <v>0</v>
      </c>
      <c r="R298" s="26"/>
      <c r="T298" t="s">
        <v>196</v>
      </c>
      <c r="U298" t="s">
        <v>2536</v>
      </c>
      <c r="V298" t="s">
        <v>204</v>
      </c>
      <c r="W298" t="s">
        <v>62</v>
      </c>
      <c r="X298" t="s">
        <v>154</v>
      </c>
      <c r="Y298" t="s">
        <v>155</v>
      </c>
      <c r="Z298" t="s">
        <v>2537</v>
      </c>
      <c r="AA298">
        <v>1</v>
      </c>
      <c r="AB298" t="s">
        <v>206</v>
      </c>
      <c r="AC298" t="s">
        <v>372</v>
      </c>
      <c r="AD298" t="s">
        <v>798</v>
      </c>
      <c r="AE298" t="s">
        <v>2541</v>
      </c>
      <c r="AF298">
        <v>18</v>
      </c>
      <c r="AG298">
        <v>48</v>
      </c>
      <c r="AH298">
        <v>24</v>
      </c>
      <c r="AI298" t="s">
        <v>2542</v>
      </c>
      <c r="AJ298">
        <v>28</v>
      </c>
      <c r="AK298">
        <v>52</v>
      </c>
      <c r="AL298">
        <v>9</v>
      </c>
      <c r="AM298" t="s">
        <v>2543</v>
      </c>
      <c r="AN298" t="s">
        <v>2544</v>
      </c>
      <c r="AQ298" t="s">
        <v>2540</v>
      </c>
      <c r="AY298" t="s">
        <v>12172</v>
      </c>
    </row>
    <row r="299" spans="1:51" x14ac:dyDescent="0.3">
      <c r="A299" s="25" t="s">
        <v>2550</v>
      </c>
      <c r="B299" s="25" t="s">
        <v>2551</v>
      </c>
      <c r="C299" s="25" t="s">
        <v>2552</v>
      </c>
      <c r="D299" s="25">
        <v>179</v>
      </c>
      <c r="E299" s="26">
        <v>229</v>
      </c>
      <c r="F299" s="25">
        <v>5.4</v>
      </c>
      <c r="G299" s="25">
        <v>66</v>
      </c>
      <c r="H299" s="26">
        <f t="shared" si="16"/>
        <v>16.200000000000003</v>
      </c>
      <c r="I299" s="27">
        <f t="shared" si="17"/>
        <v>195.2</v>
      </c>
      <c r="J299" s="25"/>
      <c r="K299" s="25"/>
      <c r="L299" s="25" t="s">
        <v>12172</v>
      </c>
      <c r="M299" s="26"/>
      <c r="N299" s="26"/>
      <c r="O299" s="25"/>
      <c r="P299" s="25"/>
      <c r="Q299" s="26">
        <f t="shared" si="18"/>
        <v>0</v>
      </c>
      <c r="R299" s="26"/>
      <c r="T299" t="s">
        <v>196</v>
      </c>
      <c r="U299" t="s">
        <v>2536</v>
      </c>
      <c r="V299" t="s">
        <v>216</v>
      </c>
      <c r="W299" t="s">
        <v>62</v>
      </c>
      <c r="X299" t="s">
        <v>154</v>
      </c>
      <c r="Y299" t="s">
        <v>155</v>
      </c>
      <c r="Z299" t="s">
        <v>2537</v>
      </c>
      <c r="AA299">
        <v>1</v>
      </c>
      <c r="AB299" t="s">
        <v>206</v>
      </c>
      <c r="AC299" t="s">
        <v>372</v>
      </c>
      <c r="AD299" t="s">
        <v>798</v>
      </c>
      <c r="AE299" t="s">
        <v>2553</v>
      </c>
      <c r="AF299">
        <v>24</v>
      </c>
      <c r="AG299">
        <v>22</v>
      </c>
      <c r="AH299">
        <v>22</v>
      </c>
      <c r="AI299" t="s">
        <v>2554</v>
      </c>
      <c r="AJ299">
        <v>27</v>
      </c>
      <c r="AK299">
        <v>29</v>
      </c>
      <c r="AL299">
        <v>12</v>
      </c>
      <c r="AM299" t="s">
        <v>2543</v>
      </c>
      <c r="AN299" t="s">
        <v>2544</v>
      </c>
      <c r="AQ299" t="s">
        <v>2552</v>
      </c>
      <c r="AY299" t="s">
        <v>12172</v>
      </c>
    </row>
    <row r="300" spans="1:51" x14ac:dyDescent="0.3">
      <c r="A300" s="25" t="s">
        <v>2559</v>
      </c>
      <c r="B300" s="25" t="s">
        <v>2560</v>
      </c>
      <c r="C300" s="25" t="s">
        <v>2561</v>
      </c>
      <c r="D300" s="25">
        <v>229</v>
      </c>
      <c r="E300" s="26">
        <v>299</v>
      </c>
      <c r="F300" s="25">
        <v>8.9</v>
      </c>
      <c r="G300" s="25">
        <v>85</v>
      </c>
      <c r="H300" s="26">
        <f t="shared" si="16"/>
        <v>26.700000000000003</v>
      </c>
      <c r="I300" s="27">
        <f t="shared" si="17"/>
        <v>255.7</v>
      </c>
      <c r="J300" s="25"/>
      <c r="K300" s="25"/>
      <c r="L300" s="25" t="s">
        <v>12172</v>
      </c>
      <c r="M300" s="26"/>
      <c r="N300" s="26"/>
      <c r="O300" s="25"/>
      <c r="P300" s="25"/>
      <c r="Q300" s="26">
        <f t="shared" si="18"/>
        <v>0</v>
      </c>
      <c r="R300" s="26"/>
      <c r="T300" t="s">
        <v>196</v>
      </c>
      <c r="U300" t="s">
        <v>2536</v>
      </c>
      <c r="V300" t="s">
        <v>222</v>
      </c>
      <c r="W300" t="s">
        <v>62</v>
      </c>
      <c r="X300" t="s">
        <v>154</v>
      </c>
      <c r="Y300" t="s">
        <v>155</v>
      </c>
      <c r="Z300" t="s">
        <v>2537</v>
      </c>
      <c r="AA300">
        <v>1</v>
      </c>
      <c r="AB300" t="s">
        <v>206</v>
      </c>
      <c r="AC300" t="s">
        <v>80</v>
      </c>
      <c r="AD300" t="s">
        <v>81</v>
      </c>
      <c r="AE300" t="s">
        <v>2562</v>
      </c>
      <c r="AF300">
        <v>30</v>
      </c>
      <c r="AG300">
        <v>56</v>
      </c>
      <c r="AH300">
        <v>18</v>
      </c>
      <c r="AI300" t="s">
        <v>2563</v>
      </c>
      <c r="AJ300">
        <v>23</v>
      </c>
      <c r="AK300">
        <v>61</v>
      </c>
      <c r="AL300">
        <v>11</v>
      </c>
      <c r="AM300" t="s">
        <v>2543</v>
      </c>
      <c r="AN300" t="s">
        <v>2544</v>
      </c>
      <c r="AQ300" t="s">
        <v>2561</v>
      </c>
      <c r="AY300" t="s">
        <v>12172</v>
      </c>
    </row>
    <row r="301" spans="1:51" x14ac:dyDescent="0.3">
      <c r="A301" s="23" t="s">
        <v>2564</v>
      </c>
      <c r="B301" s="23"/>
      <c r="C301" s="23"/>
      <c r="D301" s="23"/>
      <c r="E301" s="24"/>
      <c r="F301" s="23"/>
      <c r="G301" s="23"/>
      <c r="H301" s="24"/>
      <c r="I301" s="24"/>
      <c r="J301" s="23"/>
      <c r="K301" s="23"/>
      <c r="L301" s="23" t="s">
        <v>12172</v>
      </c>
      <c r="M301" s="24"/>
      <c r="N301" s="24"/>
      <c r="O301" s="23"/>
      <c r="P301" s="23"/>
      <c r="Q301" s="24">
        <f t="shared" si="18"/>
        <v>0</v>
      </c>
      <c r="R301" s="24"/>
      <c r="S301" s="21"/>
      <c r="T301" s="21" t="s">
        <v>196</v>
      </c>
      <c r="U301" s="21" t="s">
        <v>2565</v>
      </c>
      <c r="V301" s="21"/>
      <c r="W301" s="21"/>
      <c r="X301" s="21" t="s">
        <v>198</v>
      </c>
      <c r="Y301" s="21" t="s">
        <v>199</v>
      </c>
      <c r="Z301" s="21" t="s">
        <v>2566</v>
      </c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 t="s">
        <v>12172</v>
      </c>
    </row>
    <row r="302" spans="1:51" x14ac:dyDescent="0.3">
      <c r="A302" s="25" t="s">
        <v>2567</v>
      </c>
      <c r="B302" s="25" t="s">
        <v>2568</v>
      </c>
      <c r="C302" s="25" t="s">
        <v>2569</v>
      </c>
      <c r="D302" s="25">
        <v>179</v>
      </c>
      <c r="E302" s="26">
        <v>199</v>
      </c>
      <c r="F302" s="25">
        <v>10.5</v>
      </c>
      <c r="G302" s="25">
        <v>59</v>
      </c>
      <c r="H302" s="26">
        <f t="shared" si="16"/>
        <v>31.5</v>
      </c>
      <c r="I302" s="27">
        <f t="shared" si="17"/>
        <v>210.5</v>
      </c>
      <c r="J302" s="25"/>
      <c r="K302" s="25"/>
      <c r="L302" s="25" t="s">
        <v>12172</v>
      </c>
      <c r="M302" s="26"/>
      <c r="N302" s="26"/>
      <c r="O302" s="25"/>
      <c r="P302" s="25"/>
      <c r="Q302" s="26">
        <f t="shared" si="18"/>
        <v>0</v>
      </c>
      <c r="R302" s="26"/>
      <c r="T302" t="s">
        <v>196</v>
      </c>
      <c r="U302" t="s">
        <v>2565</v>
      </c>
      <c r="V302" t="s">
        <v>204</v>
      </c>
      <c r="W302" t="s">
        <v>62</v>
      </c>
      <c r="X302" t="s">
        <v>198</v>
      </c>
      <c r="Y302" t="s">
        <v>199</v>
      </c>
      <c r="Z302" t="s">
        <v>2566</v>
      </c>
      <c r="AA302">
        <v>1</v>
      </c>
      <c r="AB302" t="s">
        <v>206</v>
      </c>
      <c r="AC302" t="s">
        <v>207</v>
      </c>
      <c r="AD302" t="s">
        <v>208</v>
      </c>
      <c r="AE302" t="s">
        <v>2570</v>
      </c>
      <c r="AF302">
        <v>20</v>
      </c>
      <c r="AG302">
        <v>51</v>
      </c>
      <c r="AH302">
        <v>30</v>
      </c>
      <c r="AI302" t="s">
        <v>2571</v>
      </c>
      <c r="AJ302">
        <v>10</v>
      </c>
      <c r="AK302">
        <v>55</v>
      </c>
      <c r="AL302">
        <v>33</v>
      </c>
      <c r="AM302" t="s">
        <v>2572</v>
      </c>
      <c r="AN302" t="s">
        <v>2573</v>
      </c>
      <c r="AQ302" t="s">
        <v>2569</v>
      </c>
      <c r="AY302" t="s">
        <v>12172</v>
      </c>
    </row>
    <row r="303" spans="1:51" x14ac:dyDescent="0.3">
      <c r="A303" s="25" t="s">
        <v>2574</v>
      </c>
      <c r="B303" s="25" t="s">
        <v>2575</v>
      </c>
      <c r="C303" s="25" t="s">
        <v>997</v>
      </c>
      <c r="D303" s="25">
        <v>129</v>
      </c>
      <c r="E303" s="26">
        <v>179</v>
      </c>
      <c r="F303" s="25">
        <v>5.0999999999999996</v>
      </c>
      <c r="G303" s="25">
        <v>34</v>
      </c>
      <c r="H303" s="26">
        <f t="shared" si="16"/>
        <v>15.299999999999999</v>
      </c>
      <c r="I303" s="27">
        <f t="shared" si="17"/>
        <v>144.30000000000001</v>
      </c>
      <c r="J303" s="25"/>
      <c r="K303" s="25"/>
      <c r="L303" s="25" t="s">
        <v>12172</v>
      </c>
      <c r="M303" s="26"/>
      <c r="N303" s="26"/>
      <c r="O303" s="25"/>
      <c r="P303" s="25"/>
      <c r="Q303" s="26">
        <f t="shared" si="18"/>
        <v>0</v>
      </c>
      <c r="R303" s="26"/>
      <c r="T303" t="s">
        <v>196</v>
      </c>
      <c r="U303" t="s">
        <v>2565</v>
      </c>
      <c r="V303" t="s">
        <v>216</v>
      </c>
      <c r="W303" t="s">
        <v>62</v>
      </c>
      <c r="X303" t="s">
        <v>198</v>
      </c>
      <c r="Y303" t="s">
        <v>199</v>
      </c>
      <c r="Z303" t="s">
        <v>2566</v>
      </c>
      <c r="AA303">
        <v>1</v>
      </c>
      <c r="AB303" t="s">
        <v>206</v>
      </c>
      <c r="AC303" t="s">
        <v>64</v>
      </c>
      <c r="AD303" t="s">
        <v>65</v>
      </c>
      <c r="AE303" t="s">
        <v>2576</v>
      </c>
      <c r="AF303">
        <v>24</v>
      </c>
      <c r="AG303">
        <v>24</v>
      </c>
      <c r="AH303">
        <v>24</v>
      </c>
      <c r="AI303" t="s">
        <v>2577</v>
      </c>
      <c r="AJ303">
        <v>12</v>
      </c>
      <c r="AK303">
        <v>27</v>
      </c>
      <c r="AL303">
        <v>27</v>
      </c>
      <c r="AM303" t="s">
        <v>2572</v>
      </c>
      <c r="AN303" t="s">
        <v>2573</v>
      </c>
      <c r="AQ303" t="s">
        <v>997</v>
      </c>
      <c r="AY303" t="s">
        <v>12172</v>
      </c>
    </row>
    <row r="304" spans="1:51" x14ac:dyDescent="0.3">
      <c r="A304" s="25" t="s">
        <v>2578</v>
      </c>
      <c r="B304" s="25" t="s">
        <v>2579</v>
      </c>
      <c r="C304" s="25" t="s">
        <v>2580</v>
      </c>
      <c r="D304" s="25">
        <v>199</v>
      </c>
      <c r="E304" s="26">
        <v>349</v>
      </c>
      <c r="F304" s="25">
        <v>21.2</v>
      </c>
      <c r="G304" s="25">
        <v>68</v>
      </c>
      <c r="H304" s="26">
        <f t="shared" si="16"/>
        <v>63.599999999999994</v>
      </c>
      <c r="I304" s="27">
        <f t="shared" si="17"/>
        <v>262.60000000000002</v>
      </c>
      <c r="J304" s="25"/>
      <c r="K304" s="25"/>
      <c r="L304" s="25" t="s">
        <v>12172</v>
      </c>
      <c r="M304" s="26"/>
      <c r="N304" s="26"/>
      <c r="O304" s="25"/>
      <c r="P304" s="25"/>
      <c r="Q304" s="26">
        <f t="shared" si="18"/>
        <v>0</v>
      </c>
      <c r="R304" s="26"/>
      <c r="T304" t="s">
        <v>196</v>
      </c>
      <c r="U304" t="s">
        <v>2565</v>
      </c>
      <c r="V304" t="s">
        <v>222</v>
      </c>
      <c r="W304" t="s">
        <v>62</v>
      </c>
      <c r="X304" t="s">
        <v>198</v>
      </c>
      <c r="Y304" t="s">
        <v>199</v>
      </c>
      <c r="Z304" t="s">
        <v>2566</v>
      </c>
      <c r="AA304">
        <v>1</v>
      </c>
      <c r="AB304" t="s">
        <v>206</v>
      </c>
      <c r="AC304" t="s">
        <v>239</v>
      </c>
      <c r="AD304" t="s">
        <v>240</v>
      </c>
      <c r="AE304" t="s">
        <v>2581</v>
      </c>
      <c r="AF304">
        <v>31</v>
      </c>
      <c r="AG304">
        <v>55</v>
      </c>
      <c r="AH304">
        <v>15</v>
      </c>
      <c r="AI304" t="s">
        <v>2582</v>
      </c>
      <c r="AJ304">
        <v>35</v>
      </c>
      <c r="AK304">
        <v>58</v>
      </c>
      <c r="AL304">
        <v>18</v>
      </c>
      <c r="AM304" t="s">
        <v>2572</v>
      </c>
      <c r="AN304" t="s">
        <v>2573</v>
      </c>
      <c r="AQ304" t="s">
        <v>2580</v>
      </c>
      <c r="AY304" t="s">
        <v>12172</v>
      </c>
    </row>
    <row r="305" spans="1:51" x14ac:dyDescent="0.3">
      <c r="A305" s="23" t="s">
        <v>2583</v>
      </c>
      <c r="B305" s="23"/>
      <c r="C305" s="23"/>
      <c r="D305" s="23"/>
      <c r="E305" s="24"/>
      <c r="F305" s="23"/>
      <c r="G305" s="23"/>
      <c r="H305" s="24"/>
      <c r="I305" s="24"/>
      <c r="J305" s="23"/>
      <c r="K305" s="23"/>
      <c r="L305" s="23" t="s">
        <v>12172</v>
      </c>
      <c r="M305" s="24"/>
      <c r="N305" s="24"/>
      <c r="O305" s="23"/>
      <c r="P305" s="23"/>
      <c r="Q305" s="24">
        <f t="shared" si="18"/>
        <v>0</v>
      </c>
      <c r="R305" s="24"/>
      <c r="S305" s="21"/>
      <c r="T305" s="21" t="s">
        <v>152</v>
      </c>
      <c r="U305" s="21" t="s">
        <v>2584</v>
      </c>
      <c r="V305" s="21"/>
      <c r="W305" s="21"/>
      <c r="X305" s="21" t="s">
        <v>154</v>
      </c>
      <c r="Y305" s="21" t="s">
        <v>155</v>
      </c>
      <c r="Z305" s="21" t="s">
        <v>156</v>
      </c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 t="s">
        <v>12172</v>
      </c>
    </row>
    <row r="306" spans="1:51" x14ac:dyDescent="0.3">
      <c r="A306" s="25" t="s">
        <v>2585</v>
      </c>
      <c r="B306" s="25" t="s">
        <v>2586</v>
      </c>
      <c r="C306" s="25" t="s">
        <v>2587</v>
      </c>
      <c r="D306" s="25">
        <v>75</v>
      </c>
      <c r="E306" s="26">
        <v>129</v>
      </c>
      <c r="F306" s="25">
        <v>6.1</v>
      </c>
      <c r="G306" s="25">
        <v>20</v>
      </c>
      <c r="H306" s="26">
        <f t="shared" si="16"/>
        <v>18.299999999999997</v>
      </c>
      <c r="I306" s="27">
        <f t="shared" si="17"/>
        <v>93.3</v>
      </c>
      <c r="J306" s="25"/>
      <c r="K306" s="25"/>
      <c r="L306" s="25" t="s">
        <v>12172</v>
      </c>
      <c r="M306" s="26"/>
      <c r="N306" s="26"/>
      <c r="O306" s="25"/>
      <c r="P306" s="25"/>
      <c r="Q306" s="26">
        <f t="shared" si="18"/>
        <v>0</v>
      </c>
      <c r="R306" s="26"/>
      <c r="T306" t="s">
        <v>152</v>
      </c>
      <c r="U306" t="s">
        <v>2584</v>
      </c>
      <c r="V306" t="s">
        <v>178</v>
      </c>
      <c r="W306" t="s">
        <v>62</v>
      </c>
      <c r="X306" t="s">
        <v>154</v>
      </c>
      <c r="Y306" t="s">
        <v>155</v>
      </c>
      <c r="Z306" t="s">
        <v>156</v>
      </c>
      <c r="AA306">
        <v>2</v>
      </c>
      <c r="AB306" t="s">
        <v>231</v>
      </c>
      <c r="AC306" t="s">
        <v>239</v>
      </c>
      <c r="AD306" t="s">
        <v>240</v>
      </c>
      <c r="AE306" t="s">
        <v>2588</v>
      </c>
      <c r="AF306">
        <v>31</v>
      </c>
      <c r="AG306">
        <v>22</v>
      </c>
      <c r="AH306">
        <v>23</v>
      </c>
      <c r="AI306" t="s">
        <v>2589</v>
      </c>
      <c r="AJ306">
        <v>37</v>
      </c>
      <c r="AK306">
        <v>25</v>
      </c>
      <c r="AL306">
        <v>23</v>
      </c>
      <c r="AM306" t="s">
        <v>2590</v>
      </c>
      <c r="AN306" t="s">
        <v>2591</v>
      </c>
      <c r="AQ306" t="s">
        <v>2587</v>
      </c>
      <c r="AY306" t="s">
        <v>12172</v>
      </c>
    </row>
    <row r="307" spans="1:51" x14ac:dyDescent="0.3">
      <c r="A307" s="25" t="s">
        <v>2592</v>
      </c>
      <c r="B307" s="25" t="s">
        <v>2593</v>
      </c>
      <c r="C307" s="25" t="s">
        <v>2594</v>
      </c>
      <c r="D307" s="25">
        <v>79</v>
      </c>
      <c r="E307" s="26">
        <v>135</v>
      </c>
      <c r="F307" s="25">
        <v>7.1</v>
      </c>
      <c r="G307" s="25">
        <v>22</v>
      </c>
      <c r="H307" s="26">
        <f t="shared" si="16"/>
        <v>21.299999999999997</v>
      </c>
      <c r="I307" s="27">
        <f t="shared" si="17"/>
        <v>100.3</v>
      </c>
      <c r="J307" s="25"/>
      <c r="K307" s="25"/>
      <c r="L307" s="25" t="s">
        <v>12172</v>
      </c>
      <c r="M307" s="26"/>
      <c r="N307" s="26"/>
      <c r="O307" s="25"/>
      <c r="P307" s="25"/>
      <c r="Q307" s="26">
        <f t="shared" si="18"/>
        <v>0</v>
      </c>
      <c r="R307" s="26"/>
      <c r="T307" t="s">
        <v>152</v>
      </c>
      <c r="U307" t="s">
        <v>2584</v>
      </c>
      <c r="V307" t="s">
        <v>178</v>
      </c>
      <c r="W307" t="s">
        <v>62</v>
      </c>
      <c r="X307" t="s">
        <v>154</v>
      </c>
      <c r="Y307" t="s">
        <v>155</v>
      </c>
      <c r="Z307" t="s">
        <v>156</v>
      </c>
      <c r="AA307">
        <v>2</v>
      </c>
      <c r="AB307" t="s">
        <v>231</v>
      </c>
      <c r="AC307" t="s">
        <v>239</v>
      </c>
      <c r="AD307" t="s">
        <v>240</v>
      </c>
      <c r="AE307" t="s">
        <v>2595</v>
      </c>
      <c r="AF307">
        <v>33</v>
      </c>
      <c r="AG307">
        <v>20</v>
      </c>
      <c r="AH307">
        <v>24</v>
      </c>
      <c r="AI307" t="s">
        <v>2596</v>
      </c>
      <c r="AJ307">
        <v>39</v>
      </c>
      <c r="AK307">
        <v>31</v>
      </c>
      <c r="AL307">
        <v>21</v>
      </c>
      <c r="AM307" t="s">
        <v>2597</v>
      </c>
      <c r="AN307" t="s">
        <v>2598</v>
      </c>
      <c r="AQ307" t="s">
        <v>2594</v>
      </c>
      <c r="AY307" t="s">
        <v>12172</v>
      </c>
    </row>
    <row r="308" spans="1:51" x14ac:dyDescent="0.3">
      <c r="A308" s="25" t="s">
        <v>2599</v>
      </c>
      <c r="B308" s="25" t="s">
        <v>2600</v>
      </c>
      <c r="C308" s="25" t="s">
        <v>2507</v>
      </c>
      <c r="D308" s="25">
        <v>529</v>
      </c>
      <c r="E308" s="26">
        <v>779</v>
      </c>
      <c r="F308" s="25">
        <v>12.4</v>
      </c>
      <c r="G308" s="25">
        <v>219</v>
      </c>
      <c r="H308" s="26">
        <f t="shared" si="16"/>
        <v>37.200000000000003</v>
      </c>
      <c r="I308" s="27">
        <f t="shared" si="17"/>
        <v>566.20000000000005</v>
      </c>
      <c r="J308" s="25" t="s">
        <v>2601</v>
      </c>
      <c r="K308" s="25" t="s">
        <v>2602</v>
      </c>
      <c r="L308" s="25" t="s">
        <v>12172</v>
      </c>
      <c r="M308" s="26">
        <v>160</v>
      </c>
      <c r="N308" s="26">
        <v>410</v>
      </c>
      <c r="O308" s="25">
        <v>6.2</v>
      </c>
      <c r="P308" s="25">
        <v>55</v>
      </c>
      <c r="Q308" s="26">
        <f t="shared" si="18"/>
        <v>18.600000000000001</v>
      </c>
      <c r="R308" s="27">
        <f t="shared" si="19"/>
        <v>178.6</v>
      </c>
      <c r="T308" t="s">
        <v>152</v>
      </c>
      <c r="U308" t="s">
        <v>2584</v>
      </c>
      <c r="V308" t="s">
        <v>162</v>
      </c>
      <c r="W308" t="s">
        <v>62</v>
      </c>
      <c r="X308" t="s">
        <v>154</v>
      </c>
      <c r="Y308" t="s">
        <v>155</v>
      </c>
      <c r="Z308" t="s">
        <v>156</v>
      </c>
      <c r="AA308">
        <v>1</v>
      </c>
      <c r="AB308" t="s">
        <v>2603</v>
      </c>
      <c r="AC308" t="s">
        <v>164</v>
      </c>
      <c r="AD308" t="s">
        <v>81</v>
      </c>
      <c r="AE308" t="s">
        <v>2604</v>
      </c>
      <c r="AF308">
        <v>30</v>
      </c>
      <c r="AG308">
        <v>80</v>
      </c>
      <c r="AH308">
        <v>40</v>
      </c>
      <c r="AI308" t="s">
        <v>2605</v>
      </c>
      <c r="AJ308">
        <v>32</v>
      </c>
      <c r="AK308">
        <v>25</v>
      </c>
      <c r="AL308">
        <v>14</v>
      </c>
      <c r="AM308" t="s">
        <v>2606</v>
      </c>
      <c r="AN308" t="s">
        <v>2607</v>
      </c>
      <c r="AP308" t="s">
        <v>2608</v>
      </c>
      <c r="AQ308" t="s">
        <v>2507</v>
      </c>
      <c r="AR308">
        <v>29</v>
      </c>
      <c r="AS308">
        <v>22</v>
      </c>
      <c r="AT308">
        <v>4</v>
      </c>
      <c r="AU308" t="s">
        <v>155</v>
      </c>
      <c r="AV308" t="s">
        <v>156</v>
      </c>
      <c r="AW308" t="s">
        <v>154</v>
      </c>
      <c r="AX308">
        <v>1</v>
      </c>
      <c r="AY308" t="s">
        <v>12172</v>
      </c>
    </row>
    <row r="309" spans="1:51" x14ac:dyDescent="0.3">
      <c r="A309" s="25" t="s">
        <v>2599</v>
      </c>
      <c r="B309" s="25" t="s">
        <v>2600</v>
      </c>
      <c r="C309" s="25" t="s">
        <v>2507</v>
      </c>
      <c r="D309" s="25">
        <v>529</v>
      </c>
      <c r="E309" s="26">
        <v>779</v>
      </c>
      <c r="F309" s="25">
        <v>12.4</v>
      </c>
      <c r="G309" s="25">
        <v>219</v>
      </c>
      <c r="H309" s="26">
        <f t="shared" si="16"/>
        <v>37.200000000000003</v>
      </c>
      <c r="I309" s="27">
        <f t="shared" si="17"/>
        <v>566.20000000000005</v>
      </c>
      <c r="J309" s="25" t="s">
        <v>2609</v>
      </c>
      <c r="K309" s="25" t="s">
        <v>2610</v>
      </c>
      <c r="L309" s="25" t="s">
        <v>12172</v>
      </c>
      <c r="M309" s="26">
        <v>369</v>
      </c>
      <c r="N309" s="26">
        <v>369</v>
      </c>
      <c r="O309" s="25">
        <v>6.2</v>
      </c>
      <c r="P309" s="25">
        <v>164</v>
      </c>
      <c r="Q309" s="26">
        <f t="shared" si="18"/>
        <v>18.600000000000001</v>
      </c>
      <c r="R309" s="27">
        <f t="shared" si="19"/>
        <v>387.6</v>
      </c>
      <c r="T309" t="s">
        <v>152</v>
      </c>
      <c r="U309" t="s">
        <v>2584</v>
      </c>
      <c r="V309" t="s">
        <v>162</v>
      </c>
      <c r="W309" t="s">
        <v>62</v>
      </c>
      <c r="X309" t="s">
        <v>154</v>
      </c>
      <c r="Y309" t="s">
        <v>155</v>
      </c>
      <c r="Z309" t="s">
        <v>156</v>
      </c>
      <c r="AA309">
        <v>1</v>
      </c>
      <c r="AB309" t="s">
        <v>2603</v>
      </c>
      <c r="AC309" t="s">
        <v>164</v>
      </c>
      <c r="AD309" t="s">
        <v>172</v>
      </c>
      <c r="AE309" t="s">
        <v>2604</v>
      </c>
      <c r="AF309">
        <v>30</v>
      </c>
      <c r="AG309">
        <v>80</v>
      </c>
      <c r="AH309">
        <v>40</v>
      </c>
      <c r="AI309" t="s">
        <v>2611</v>
      </c>
      <c r="AJ309">
        <v>42</v>
      </c>
      <c r="AK309">
        <v>82</v>
      </c>
      <c r="AL309">
        <v>3</v>
      </c>
      <c r="AM309" t="s">
        <v>2606</v>
      </c>
      <c r="AN309" t="s">
        <v>2607</v>
      </c>
      <c r="AP309" t="s">
        <v>2612</v>
      </c>
      <c r="AQ309" t="s">
        <v>2507</v>
      </c>
      <c r="AR309">
        <v>1</v>
      </c>
      <c r="AS309">
        <v>80</v>
      </c>
      <c r="AT309">
        <v>40</v>
      </c>
      <c r="AU309" t="s">
        <v>155</v>
      </c>
      <c r="AV309" t="s">
        <v>156</v>
      </c>
      <c r="AW309" t="s">
        <v>154</v>
      </c>
      <c r="AX309">
        <v>1</v>
      </c>
      <c r="AY309" t="s">
        <v>12172</v>
      </c>
    </row>
    <row r="310" spans="1:51" x14ac:dyDescent="0.3">
      <c r="A310" s="25" t="s">
        <v>2613</v>
      </c>
      <c r="B310" s="25" t="s">
        <v>2614</v>
      </c>
      <c r="C310" s="25" t="s">
        <v>2615</v>
      </c>
      <c r="D310" s="25">
        <v>749</v>
      </c>
      <c r="E310" s="26">
        <v>1129</v>
      </c>
      <c r="F310" s="25">
        <v>32.9</v>
      </c>
      <c r="G310" s="25">
        <v>362</v>
      </c>
      <c r="H310" s="26">
        <f t="shared" si="16"/>
        <v>98.699999999999989</v>
      </c>
      <c r="I310" s="27">
        <f t="shared" si="17"/>
        <v>847.7</v>
      </c>
      <c r="J310" s="25" t="s">
        <v>2616</v>
      </c>
      <c r="K310" s="25" t="s">
        <v>2617</v>
      </c>
      <c r="L310" s="25" t="s">
        <v>12172</v>
      </c>
      <c r="M310" s="26">
        <v>220</v>
      </c>
      <c r="N310" s="26">
        <v>280</v>
      </c>
      <c r="O310" s="25">
        <v>7.4</v>
      </c>
      <c r="P310" s="25">
        <v>108</v>
      </c>
      <c r="Q310" s="26">
        <f t="shared" si="18"/>
        <v>22.200000000000003</v>
      </c>
      <c r="R310" s="27">
        <f t="shared" si="19"/>
        <v>242.2</v>
      </c>
      <c r="T310" t="s">
        <v>152</v>
      </c>
      <c r="U310" t="s">
        <v>2584</v>
      </c>
      <c r="V310" t="s">
        <v>162</v>
      </c>
      <c r="W310" t="s">
        <v>62</v>
      </c>
      <c r="X310" t="s">
        <v>154</v>
      </c>
      <c r="Y310" t="s">
        <v>155</v>
      </c>
      <c r="Z310" t="s">
        <v>156</v>
      </c>
      <c r="AA310">
        <v>1</v>
      </c>
      <c r="AB310" t="s">
        <v>163</v>
      </c>
      <c r="AC310" t="s">
        <v>190</v>
      </c>
      <c r="AD310" t="s">
        <v>798</v>
      </c>
      <c r="AE310" t="s">
        <v>2618</v>
      </c>
      <c r="AF310">
        <v>30</v>
      </c>
      <c r="AG310">
        <v>84</v>
      </c>
      <c r="AH310">
        <v>39</v>
      </c>
      <c r="AI310" t="s">
        <v>2619</v>
      </c>
      <c r="AJ310">
        <v>34</v>
      </c>
      <c r="AK310">
        <v>22</v>
      </c>
      <c r="AL310">
        <v>17</v>
      </c>
      <c r="AM310" t="s">
        <v>2620</v>
      </c>
      <c r="AN310" t="s">
        <v>2621</v>
      </c>
      <c r="AP310" t="s">
        <v>2622</v>
      </c>
      <c r="AQ310" t="s">
        <v>2615</v>
      </c>
      <c r="AR310">
        <v>27</v>
      </c>
      <c r="AS310">
        <v>10</v>
      </c>
      <c r="AT310">
        <v>18</v>
      </c>
      <c r="AU310" t="s">
        <v>155</v>
      </c>
      <c r="AV310" t="s">
        <v>156</v>
      </c>
      <c r="AW310" t="s">
        <v>154</v>
      </c>
      <c r="AX310">
        <v>1</v>
      </c>
      <c r="AY310" t="s">
        <v>12172</v>
      </c>
    </row>
    <row r="311" spans="1:51" x14ac:dyDescent="0.3">
      <c r="A311" s="25" t="s">
        <v>2613</v>
      </c>
      <c r="B311" s="25" t="s">
        <v>2614</v>
      </c>
      <c r="C311" s="25" t="s">
        <v>2615</v>
      </c>
      <c r="D311" s="25">
        <v>749</v>
      </c>
      <c r="E311" s="26">
        <v>1129</v>
      </c>
      <c r="F311" s="25">
        <v>32.9</v>
      </c>
      <c r="G311" s="25">
        <v>362</v>
      </c>
      <c r="H311" s="26">
        <f t="shared" si="16"/>
        <v>98.699999999999989</v>
      </c>
      <c r="I311" s="27">
        <f t="shared" si="17"/>
        <v>847.7</v>
      </c>
      <c r="J311" s="25" t="s">
        <v>2623</v>
      </c>
      <c r="K311" s="25" t="s">
        <v>2624</v>
      </c>
      <c r="L311" s="25" t="s">
        <v>12172</v>
      </c>
      <c r="M311" s="26">
        <v>529</v>
      </c>
      <c r="N311" s="26">
        <v>849</v>
      </c>
      <c r="O311" s="25">
        <v>25.5</v>
      </c>
      <c r="P311" s="25">
        <v>254</v>
      </c>
      <c r="Q311" s="26">
        <f t="shared" si="18"/>
        <v>76.5</v>
      </c>
      <c r="R311" s="27">
        <f t="shared" si="19"/>
        <v>605.5</v>
      </c>
      <c r="T311" t="s">
        <v>152</v>
      </c>
      <c r="U311" t="s">
        <v>2584</v>
      </c>
      <c r="V311" t="s">
        <v>162</v>
      </c>
      <c r="W311" t="s">
        <v>62</v>
      </c>
      <c r="X311" t="s">
        <v>154</v>
      </c>
      <c r="Y311" t="s">
        <v>155</v>
      </c>
      <c r="Z311" t="s">
        <v>156</v>
      </c>
      <c r="AA311">
        <v>1</v>
      </c>
      <c r="AB311" t="s">
        <v>163</v>
      </c>
      <c r="AC311" t="s">
        <v>190</v>
      </c>
      <c r="AD311" t="s">
        <v>81</v>
      </c>
      <c r="AE311" t="s">
        <v>2618</v>
      </c>
      <c r="AF311">
        <v>30</v>
      </c>
      <c r="AG311">
        <v>84</v>
      </c>
      <c r="AH311">
        <v>39</v>
      </c>
      <c r="AI311" t="s">
        <v>2625</v>
      </c>
      <c r="AJ311">
        <v>48</v>
      </c>
      <c r="AK311">
        <v>93</v>
      </c>
      <c r="AL311">
        <v>10</v>
      </c>
      <c r="AM311" t="s">
        <v>2620</v>
      </c>
      <c r="AN311" t="s">
        <v>2621</v>
      </c>
      <c r="AP311" t="s">
        <v>2626</v>
      </c>
      <c r="AQ311" t="s">
        <v>2615</v>
      </c>
      <c r="AR311">
        <v>3</v>
      </c>
      <c r="AS311">
        <v>84</v>
      </c>
      <c r="AT311">
        <v>39</v>
      </c>
      <c r="AU311" t="s">
        <v>155</v>
      </c>
      <c r="AV311" t="s">
        <v>156</v>
      </c>
      <c r="AW311" t="s">
        <v>154</v>
      </c>
      <c r="AX311">
        <v>1</v>
      </c>
      <c r="AY311" t="s">
        <v>12172</v>
      </c>
    </row>
    <row r="312" spans="1:51" x14ac:dyDescent="0.3">
      <c r="A312" s="25" t="s">
        <v>2627</v>
      </c>
      <c r="B312" s="25" t="s">
        <v>2628</v>
      </c>
      <c r="C312" s="25" t="s">
        <v>2629</v>
      </c>
      <c r="D312" s="25">
        <v>749</v>
      </c>
      <c r="E312" s="26">
        <v>1129</v>
      </c>
      <c r="F312" s="25">
        <v>27.1</v>
      </c>
      <c r="G312" s="25">
        <v>296</v>
      </c>
      <c r="H312" s="26">
        <f t="shared" si="16"/>
        <v>81.300000000000011</v>
      </c>
      <c r="I312" s="27">
        <f t="shared" si="17"/>
        <v>830.3</v>
      </c>
      <c r="J312" s="25" t="s">
        <v>2630</v>
      </c>
      <c r="K312" s="25" t="s">
        <v>2631</v>
      </c>
      <c r="L312" s="25" t="s">
        <v>12172</v>
      </c>
      <c r="M312" s="26">
        <v>150</v>
      </c>
      <c r="N312" s="26">
        <v>190</v>
      </c>
      <c r="O312" s="25">
        <v>2.7</v>
      </c>
      <c r="P312" s="25">
        <v>44</v>
      </c>
      <c r="Q312" s="26">
        <f t="shared" si="18"/>
        <v>8.1000000000000014</v>
      </c>
      <c r="R312" s="27">
        <f t="shared" si="19"/>
        <v>158.1</v>
      </c>
      <c r="T312" t="s">
        <v>152</v>
      </c>
      <c r="U312" t="s">
        <v>2584</v>
      </c>
      <c r="V312" t="s">
        <v>162</v>
      </c>
      <c r="W312" t="s">
        <v>62</v>
      </c>
      <c r="X312" t="s">
        <v>154</v>
      </c>
      <c r="Y312" t="s">
        <v>155</v>
      </c>
      <c r="Z312" t="s">
        <v>156</v>
      </c>
      <c r="AA312">
        <v>1</v>
      </c>
      <c r="AB312" t="s">
        <v>163</v>
      </c>
      <c r="AC312" t="s">
        <v>190</v>
      </c>
      <c r="AD312" t="s">
        <v>339</v>
      </c>
      <c r="AE312" t="s">
        <v>2632</v>
      </c>
      <c r="AF312">
        <v>30</v>
      </c>
      <c r="AG312">
        <v>96</v>
      </c>
      <c r="AH312">
        <v>39</v>
      </c>
      <c r="AI312" t="s">
        <v>2633</v>
      </c>
      <c r="AJ312">
        <v>22</v>
      </c>
      <c r="AK312">
        <v>44</v>
      </c>
      <c r="AL312">
        <v>5</v>
      </c>
      <c r="AM312" t="s">
        <v>2634</v>
      </c>
      <c r="AN312" t="s">
        <v>2635</v>
      </c>
      <c r="AP312" t="s">
        <v>2636</v>
      </c>
      <c r="AQ312" t="s">
        <v>2629</v>
      </c>
      <c r="AR312">
        <v>3</v>
      </c>
      <c r="AS312">
        <v>18</v>
      </c>
      <c r="AT312">
        <v>39</v>
      </c>
      <c r="AU312" t="s">
        <v>155</v>
      </c>
      <c r="AV312" t="s">
        <v>156</v>
      </c>
      <c r="AW312" t="s">
        <v>154</v>
      </c>
      <c r="AX312">
        <v>1</v>
      </c>
      <c r="AY312" t="s">
        <v>12172</v>
      </c>
    </row>
    <row r="313" spans="1:51" x14ac:dyDescent="0.3">
      <c r="A313" s="25" t="s">
        <v>2627</v>
      </c>
      <c r="B313" s="25" t="s">
        <v>2628</v>
      </c>
      <c r="C313" s="25" t="s">
        <v>2629</v>
      </c>
      <c r="D313" s="25">
        <v>749</v>
      </c>
      <c r="E313" s="26">
        <v>1129</v>
      </c>
      <c r="F313" s="25">
        <v>27.1</v>
      </c>
      <c r="G313" s="25">
        <v>296</v>
      </c>
      <c r="H313" s="26">
        <f t="shared" si="16"/>
        <v>81.300000000000011</v>
      </c>
      <c r="I313" s="27">
        <f t="shared" si="17"/>
        <v>830.3</v>
      </c>
      <c r="J313" s="25" t="s">
        <v>2637</v>
      </c>
      <c r="K313" s="25" t="s">
        <v>2638</v>
      </c>
      <c r="L313" s="25" t="s">
        <v>12172</v>
      </c>
      <c r="M313" s="26">
        <v>150</v>
      </c>
      <c r="N313" s="26">
        <v>190</v>
      </c>
      <c r="O313" s="25">
        <v>9.5</v>
      </c>
      <c r="P313" s="25">
        <v>59</v>
      </c>
      <c r="Q313" s="26">
        <f t="shared" si="18"/>
        <v>28.5</v>
      </c>
      <c r="R313" s="27">
        <f t="shared" si="19"/>
        <v>178.5</v>
      </c>
      <c r="T313" t="s">
        <v>152</v>
      </c>
      <c r="U313" t="s">
        <v>2584</v>
      </c>
      <c r="V313" t="s">
        <v>162</v>
      </c>
      <c r="W313" t="s">
        <v>62</v>
      </c>
      <c r="X313" t="s">
        <v>154</v>
      </c>
      <c r="Y313" t="s">
        <v>155</v>
      </c>
      <c r="Z313" t="s">
        <v>156</v>
      </c>
      <c r="AA313">
        <v>1</v>
      </c>
      <c r="AB313" t="s">
        <v>163</v>
      </c>
      <c r="AC313" t="s">
        <v>190</v>
      </c>
      <c r="AD313" t="s">
        <v>65</v>
      </c>
      <c r="AE313" t="s">
        <v>2632</v>
      </c>
      <c r="AF313">
        <v>30</v>
      </c>
      <c r="AG313">
        <v>96</v>
      </c>
      <c r="AH313">
        <v>39</v>
      </c>
      <c r="AI313" t="s">
        <v>2639</v>
      </c>
      <c r="AJ313">
        <v>28</v>
      </c>
      <c r="AK313">
        <v>34</v>
      </c>
      <c r="AL313">
        <v>18</v>
      </c>
      <c r="AM313" t="s">
        <v>2634</v>
      </c>
      <c r="AN313" t="s">
        <v>2635</v>
      </c>
      <c r="AP313" t="s">
        <v>2640</v>
      </c>
      <c r="AQ313" t="s">
        <v>2629</v>
      </c>
      <c r="AR313">
        <v>27</v>
      </c>
      <c r="AS313">
        <v>14</v>
      </c>
      <c r="AT313">
        <v>14</v>
      </c>
      <c r="AU313" t="s">
        <v>155</v>
      </c>
      <c r="AV313" t="s">
        <v>156</v>
      </c>
      <c r="AW313" t="s">
        <v>154</v>
      </c>
      <c r="AX313">
        <v>1</v>
      </c>
      <c r="AY313" t="s">
        <v>12172</v>
      </c>
    </row>
    <row r="314" spans="1:51" x14ac:dyDescent="0.3">
      <c r="A314" s="25" t="s">
        <v>2627</v>
      </c>
      <c r="B314" s="25" t="s">
        <v>2628</v>
      </c>
      <c r="C314" s="25" t="s">
        <v>2629</v>
      </c>
      <c r="D314" s="25">
        <v>749</v>
      </c>
      <c r="E314" s="26">
        <v>1129</v>
      </c>
      <c r="F314" s="25">
        <v>27.1</v>
      </c>
      <c r="G314" s="25">
        <v>296</v>
      </c>
      <c r="H314" s="26">
        <f t="shared" si="16"/>
        <v>81.300000000000011</v>
      </c>
      <c r="I314" s="27">
        <f t="shared" si="17"/>
        <v>830.3</v>
      </c>
      <c r="J314" s="25" t="s">
        <v>2641</v>
      </c>
      <c r="K314" s="25" t="s">
        <v>2642</v>
      </c>
      <c r="L314" s="25" t="s">
        <v>12172</v>
      </c>
      <c r="M314" s="26">
        <v>449</v>
      </c>
      <c r="N314" s="26">
        <v>749</v>
      </c>
      <c r="O314" s="25">
        <v>14.9</v>
      </c>
      <c r="P314" s="25">
        <v>193</v>
      </c>
      <c r="Q314" s="26">
        <f t="shared" si="18"/>
        <v>44.7</v>
      </c>
      <c r="R314" s="27">
        <f t="shared" si="19"/>
        <v>493.7</v>
      </c>
      <c r="T314" t="s">
        <v>152</v>
      </c>
      <c r="U314" t="s">
        <v>2584</v>
      </c>
      <c r="V314" t="s">
        <v>162</v>
      </c>
      <c r="W314" t="s">
        <v>62</v>
      </c>
      <c r="X314" t="s">
        <v>154</v>
      </c>
      <c r="Y314" t="s">
        <v>155</v>
      </c>
      <c r="Z314" t="s">
        <v>156</v>
      </c>
      <c r="AA314">
        <v>1</v>
      </c>
      <c r="AB314" t="s">
        <v>163</v>
      </c>
      <c r="AC314" t="s">
        <v>190</v>
      </c>
      <c r="AD314" t="s">
        <v>798</v>
      </c>
      <c r="AE314" t="s">
        <v>2632</v>
      </c>
      <c r="AF314">
        <v>30</v>
      </c>
      <c r="AG314">
        <v>96</v>
      </c>
      <c r="AH314">
        <v>39</v>
      </c>
      <c r="AI314" t="s">
        <v>2643</v>
      </c>
      <c r="AJ314">
        <v>44</v>
      </c>
      <c r="AK314">
        <v>83</v>
      </c>
      <c r="AL314">
        <v>7</v>
      </c>
      <c r="AM314" t="s">
        <v>2634</v>
      </c>
      <c r="AN314" t="s">
        <v>2635</v>
      </c>
      <c r="AP314" t="s">
        <v>2644</v>
      </c>
      <c r="AQ314" t="s">
        <v>2629</v>
      </c>
      <c r="AR314">
        <v>3</v>
      </c>
      <c r="AS314">
        <v>96</v>
      </c>
      <c r="AT314">
        <v>39</v>
      </c>
      <c r="AU314" t="s">
        <v>155</v>
      </c>
      <c r="AV314" t="s">
        <v>156</v>
      </c>
      <c r="AW314" t="s">
        <v>154</v>
      </c>
      <c r="AX314">
        <v>1</v>
      </c>
      <c r="AY314" t="s">
        <v>12172</v>
      </c>
    </row>
    <row r="315" spans="1:51" x14ac:dyDescent="0.3">
      <c r="A315" s="25" t="s">
        <v>2645</v>
      </c>
      <c r="B315" s="25" t="s">
        <v>2646</v>
      </c>
      <c r="C315" s="25" t="s">
        <v>2647</v>
      </c>
      <c r="D315" s="25">
        <v>379</v>
      </c>
      <c r="E315" s="26">
        <v>549</v>
      </c>
      <c r="F315" s="25">
        <v>11.3</v>
      </c>
      <c r="G315" s="25">
        <v>164</v>
      </c>
      <c r="H315" s="26">
        <f t="shared" si="16"/>
        <v>33.900000000000006</v>
      </c>
      <c r="I315" s="27">
        <f t="shared" si="17"/>
        <v>412.9</v>
      </c>
      <c r="J315" s="25" t="s">
        <v>2648</v>
      </c>
      <c r="K315" s="25" t="s">
        <v>2649</v>
      </c>
      <c r="L315" s="25" t="s">
        <v>12172</v>
      </c>
      <c r="M315" s="26">
        <v>110</v>
      </c>
      <c r="N315" s="26">
        <v>100</v>
      </c>
      <c r="O315" s="25">
        <v>0.8</v>
      </c>
      <c r="P315" s="25">
        <v>14</v>
      </c>
      <c r="Q315" s="26">
        <f t="shared" si="18"/>
        <v>2.4000000000000004</v>
      </c>
      <c r="R315" s="27">
        <f t="shared" si="19"/>
        <v>112.4</v>
      </c>
      <c r="T315" t="s">
        <v>152</v>
      </c>
      <c r="U315" t="s">
        <v>2584</v>
      </c>
      <c r="V315" t="s">
        <v>162</v>
      </c>
      <c r="W315" t="s">
        <v>62</v>
      </c>
      <c r="X315" t="s">
        <v>154</v>
      </c>
      <c r="Y315" t="s">
        <v>155</v>
      </c>
      <c r="Z315" t="s">
        <v>156</v>
      </c>
      <c r="AA315">
        <v>1</v>
      </c>
      <c r="AB315" t="s">
        <v>163</v>
      </c>
      <c r="AC315" t="s">
        <v>372</v>
      </c>
      <c r="AD315" t="s">
        <v>339</v>
      </c>
      <c r="AE315" t="s">
        <v>2650</v>
      </c>
      <c r="AF315">
        <v>30</v>
      </c>
      <c r="AG315">
        <v>79</v>
      </c>
      <c r="AH315">
        <v>40</v>
      </c>
      <c r="AI315" t="s">
        <v>2651</v>
      </c>
      <c r="AJ315">
        <v>12</v>
      </c>
      <c r="AK315">
        <v>31</v>
      </c>
      <c r="AL315">
        <v>4</v>
      </c>
      <c r="AM315" t="s">
        <v>2652</v>
      </c>
      <c r="AN315" t="s">
        <v>2653</v>
      </c>
      <c r="AP315" t="s">
        <v>2654</v>
      </c>
      <c r="AQ315" t="s">
        <v>2647</v>
      </c>
      <c r="AR315">
        <v>29</v>
      </c>
      <c r="AS315">
        <v>2</v>
      </c>
      <c r="AT315">
        <v>2</v>
      </c>
      <c r="AU315" t="s">
        <v>155</v>
      </c>
      <c r="AV315" t="s">
        <v>156</v>
      </c>
      <c r="AW315" t="s">
        <v>154</v>
      </c>
      <c r="AX315">
        <v>1</v>
      </c>
      <c r="AY315" t="s">
        <v>12172</v>
      </c>
    </row>
    <row r="316" spans="1:51" x14ac:dyDescent="0.3">
      <c r="A316" s="25" t="s">
        <v>2645</v>
      </c>
      <c r="B316" s="25" t="s">
        <v>2646</v>
      </c>
      <c r="C316" s="25" t="s">
        <v>2647</v>
      </c>
      <c r="D316" s="25">
        <v>379</v>
      </c>
      <c r="E316" s="26">
        <v>549</v>
      </c>
      <c r="F316" s="25">
        <v>11.3</v>
      </c>
      <c r="G316" s="25">
        <v>164</v>
      </c>
      <c r="H316" s="26">
        <f t="shared" si="16"/>
        <v>33.900000000000006</v>
      </c>
      <c r="I316" s="27">
        <f t="shared" si="17"/>
        <v>412.9</v>
      </c>
      <c r="J316" s="25" t="s">
        <v>2655</v>
      </c>
      <c r="K316" s="25" t="s">
        <v>2656</v>
      </c>
      <c r="L316" s="25" t="s">
        <v>12172</v>
      </c>
      <c r="M316" s="26">
        <v>269</v>
      </c>
      <c r="N316" s="26">
        <v>449</v>
      </c>
      <c r="O316" s="25">
        <v>10.5</v>
      </c>
      <c r="P316" s="25">
        <v>150</v>
      </c>
      <c r="Q316" s="26">
        <f t="shared" si="18"/>
        <v>31.5</v>
      </c>
      <c r="R316" s="27">
        <f t="shared" si="19"/>
        <v>300.5</v>
      </c>
      <c r="T316" t="s">
        <v>152</v>
      </c>
      <c r="U316" t="s">
        <v>2584</v>
      </c>
      <c r="V316" t="s">
        <v>162</v>
      </c>
      <c r="W316" t="s">
        <v>62</v>
      </c>
      <c r="X316" t="s">
        <v>154</v>
      </c>
      <c r="Y316" t="s">
        <v>155</v>
      </c>
      <c r="Z316" t="s">
        <v>156</v>
      </c>
      <c r="AA316">
        <v>1</v>
      </c>
      <c r="AB316" t="s">
        <v>163</v>
      </c>
      <c r="AC316" t="s">
        <v>372</v>
      </c>
      <c r="AD316" t="s">
        <v>798</v>
      </c>
      <c r="AE316" t="s">
        <v>2650</v>
      </c>
      <c r="AF316">
        <v>30</v>
      </c>
      <c r="AG316">
        <v>79</v>
      </c>
      <c r="AH316">
        <v>40</v>
      </c>
      <c r="AI316" t="s">
        <v>2657</v>
      </c>
      <c r="AJ316">
        <v>45</v>
      </c>
      <c r="AK316">
        <v>85</v>
      </c>
      <c r="AL316">
        <v>5</v>
      </c>
      <c r="AM316" t="s">
        <v>2652</v>
      </c>
      <c r="AN316" t="s">
        <v>2653</v>
      </c>
      <c r="AP316" t="s">
        <v>2658</v>
      </c>
      <c r="AQ316" t="s">
        <v>2647</v>
      </c>
      <c r="AR316">
        <v>1</v>
      </c>
      <c r="AS316">
        <v>79</v>
      </c>
      <c r="AT316">
        <v>40</v>
      </c>
      <c r="AU316" t="s">
        <v>155</v>
      </c>
      <c r="AV316" t="s">
        <v>156</v>
      </c>
      <c r="AW316" t="s">
        <v>154</v>
      </c>
      <c r="AX316">
        <v>1</v>
      </c>
      <c r="AY316" t="s">
        <v>12172</v>
      </c>
    </row>
    <row r="317" spans="1:51" x14ac:dyDescent="0.3">
      <c r="A317" s="25" t="s">
        <v>2659</v>
      </c>
      <c r="B317" s="25" t="s">
        <v>2660</v>
      </c>
      <c r="C317" s="25" t="s">
        <v>329</v>
      </c>
      <c r="D317" s="25">
        <v>379</v>
      </c>
      <c r="E317" s="26">
        <v>599</v>
      </c>
      <c r="F317" s="25">
        <v>17.8</v>
      </c>
      <c r="G317" s="25">
        <v>166</v>
      </c>
      <c r="H317" s="26">
        <f t="shared" si="16"/>
        <v>53.400000000000006</v>
      </c>
      <c r="I317" s="27">
        <f t="shared" si="17"/>
        <v>432.4</v>
      </c>
      <c r="J317" s="25" t="s">
        <v>2661</v>
      </c>
      <c r="K317" s="25" t="s">
        <v>2662</v>
      </c>
      <c r="L317" s="25" t="s">
        <v>12172</v>
      </c>
      <c r="M317" s="26">
        <v>110</v>
      </c>
      <c r="N317" s="26">
        <v>340</v>
      </c>
      <c r="O317" s="25">
        <v>10.3</v>
      </c>
      <c r="P317" s="25">
        <v>54</v>
      </c>
      <c r="Q317" s="26">
        <f t="shared" si="18"/>
        <v>30.900000000000002</v>
      </c>
      <c r="R317" s="27">
        <f t="shared" si="19"/>
        <v>140.9</v>
      </c>
      <c r="T317" t="s">
        <v>152</v>
      </c>
      <c r="U317" t="s">
        <v>2584</v>
      </c>
      <c r="V317" t="s">
        <v>162</v>
      </c>
      <c r="W317" t="s">
        <v>62</v>
      </c>
      <c r="X317" t="s">
        <v>154</v>
      </c>
      <c r="Y317" t="s">
        <v>155</v>
      </c>
      <c r="Z317" t="s">
        <v>156</v>
      </c>
      <c r="AA317">
        <v>1</v>
      </c>
      <c r="AB317" t="s">
        <v>163</v>
      </c>
      <c r="AC317" t="s">
        <v>80</v>
      </c>
      <c r="AD317" t="s">
        <v>208</v>
      </c>
      <c r="AE317" t="s">
        <v>2663</v>
      </c>
      <c r="AF317">
        <v>30</v>
      </c>
      <c r="AG317">
        <v>48</v>
      </c>
      <c r="AH317">
        <v>48</v>
      </c>
      <c r="AI317" t="s">
        <v>2664</v>
      </c>
      <c r="AJ317">
        <v>32</v>
      </c>
      <c r="AK317">
        <v>25</v>
      </c>
      <c r="AL317">
        <v>22</v>
      </c>
      <c r="AM317" t="s">
        <v>2665</v>
      </c>
      <c r="AN317" t="s">
        <v>2666</v>
      </c>
      <c r="AP317" t="s">
        <v>2667</v>
      </c>
      <c r="AQ317" t="s">
        <v>329</v>
      </c>
      <c r="AR317">
        <v>29</v>
      </c>
      <c r="AS317">
        <v>22</v>
      </c>
      <c r="AT317">
        <v>22</v>
      </c>
      <c r="AU317" t="s">
        <v>155</v>
      </c>
      <c r="AV317" t="s">
        <v>156</v>
      </c>
      <c r="AW317" t="s">
        <v>154</v>
      </c>
      <c r="AX317">
        <v>1</v>
      </c>
      <c r="AY317" t="s">
        <v>12172</v>
      </c>
    </row>
    <row r="318" spans="1:51" x14ac:dyDescent="0.3">
      <c r="A318" s="25" t="s">
        <v>2659</v>
      </c>
      <c r="B318" s="25" t="s">
        <v>2660</v>
      </c>
      <c r="C318" s="25" t="s">
        <v>329</v>
      </c>
      <c r="D318" s="25">
        <v>379</v>
      </c>
      <c r="E318" s="26">
        <v>599</v>
      </c>
      <c r="F318" s="25">
        <v>17.8</v>
      </c>
      <c r="G318" s="25">
        <v>166</v>
      </c>
      <c r="H318" s="26">
        <f t="shared" si="16"/>
        <v>53.400000000000006</v>
      </c>
      <c r="I318" s="27">
        <f t="shared" si="17"/>
        <v>432.4</v>
      </c>
      <c r="J318" s="25" t="s">
        <v>2668</v>
      </c>
      <c r="K318" s="25" t="s">
        <v>2669</v>
      </c>
      <c r="L318" s="25" t="s">
        <v>12172</v>
      </c>
      <c r="M318" s="26">
        <v>269</v>
      </c>
      <c r="N318" s="26">
        <v>259</v>
      </c>
      <c r="O318" s="25">
        <v>7.5</v>
      </c>
      <c r="P318" s="25">
        <v>112</v>
      </c>
      <c r="Q318" s="26">
        <f t="shared" si="18"/>
        <v>22.5</v>
      </c>
      <c r="R318" s="27">
        <f t="shared" si="19"/>
        <v>291.5</v>
      </c>
      <c r="T318" t="s">
        <v>152</v>
      </c>
      <c r="U318" t="s">
        <v>2584</v>
      </c>
      <c r="V318" t="s">
        <v>162</v>
      </c>
      <c r="W318" t="s">
        <v>62</v>
      </c>
      <c r="X318" t="s">
        <v>154</v>
      </c>
      <c r="Y318" t="s">
        <v>155</v>
      </c>
      <c r="Z318" t="s">
        <v>156</v>
      </c>
      <c r="AA318">
        <v>1</v>
      </c>
      <c r="AB318" t="s">
        <v>163</v>
      </c>
      <c r="AC318" t="s">
        <v>80</v>
      </c>
      <c r="AD318" t="s">
        <v>798</v>
      </c>
      <c r="AE318" t="s">
        <v>2663</v>
      </c>
      <c r="AF318">
        <v>30</v>
      </c>
      <c r="AG318">
        <v>48</v>
      </c>
      <c r="AH318">
        <v>48</v>
      </c>
      <c r="AI318" t="s">
        <v>2670</v>
      </c>
      <c r="AJ318">
        <v>52</v>
      </c>
      <c r="AK318">
        <v>52</v>
      </c>
      <c r="AL318">
        <v>5</v>
      </c>
      <c r="AM318" t="s">
        <v>2665</v>
      </c>
      <c r="AN318" t="s">
        <v>2666</v>
      </c>
      <c r="AP318" t="s">
        <v>2671</v>
      </c>
      <c r="AQ318" t="s">
        <v>329</v>
      </c>
      <c r="AR318">
        <v>1</v>
      </c>
      <c r="AS318">
        <v>48</v>
      </c>
      <c r="AT318">
        <v>48</v>
      </c>
      <c r="AU318" t="s">
        <v>155</v>
      </c>
      <c r="AV318" t="s">
        <v>156</v>
      </c>
      <c r="AW318" t="s">
        <v>154</v>
      </c>
      <c r="AX318">
        <v>1</v>
      </c>
      <c r="AY318" t="s">
        <v>12172</v>
      </c>
    </row>
    <row r="319" spans="1:51" x14ac:dyDescent="0.3">
      <c r="A319" s="25" t="s">
        <v>2672</v>
      </c>
      <c r="B319" s="25" t="s">
        <v>2673</v>
      </c>
      <c r="C319" s="25" t="s">
        <v>2674</v>
      </c>
      <c r="D319" s="25">
        <v>399</v>
      </c>
      <c r="E319" s="26">
        <v>599</v>
      </c>
      <c r="F319" s="25">
        <v>17.399999999999999</v>
      </c>
      <c r="G319" s="25">
        <v>157</v>
      </c>
      <c r="H319" s="26">
        <f t="shared" si="16"/>
        <v>52.199999999999996</v>
      </c>
      <c r="I319" s="27">
        <f t="shared" si="17"/>
        <v>451.2</v>
      </c>
      <c r="J319" s="25" t="s">
        <v>2675</v>
      </c>
      <c r="K319" s="25" t="s">
        <v>2676</v>
      </c>
      <c r="L319" s="25" t="s">
        <v>12172</v>
      </c>
      <c r="M319" s="26">
        <v>120</v>
      </c>
      <c r="N319" s="26">
        <v>320</v>
      </c>
      <c r="O319" s="25">
        <v>10.4</v>
      </c>
      <c r="P319" s="25">
        <v>48</v>
      </c>
      <c r="Q319" s="26">
        <f t="shared" si="18"/>
        <v>31.200000000000003</v>
      </c>
      <c r="R319" s="27">
        <f t="shared" si="19"/>
        <v>151.19999999999999</v>
      </c>
      <c r="T319" t="s">
        <v>152</v>
      </c>
      <c r="U319" t="s">
        <v>2584</v>
      </c>
      <c r="V319" t="s">
        <v>162</v>
      </c>
      <c r="W319" t="s">
        <v>62</v>
      </c>
      <c r="X319" t="s">
        <v>154</v>
      </c>
      <c r="Y319" t="s">
        <v>155</v>
      </c>
      <c r="Z319" t="s">
        <v>156</v>
      </c>
      <c r="AA319">
        <v>1</v>
      </c>
      <c r="AB319" t="s">
        <v>163</v>
      </c>
      <c r="AC319" t="s">
        <v>80</v>
      </c>
      <c r="AD319" t="s">
        <v>208</v>
      </c>
      <c r="AE319" t="s">
        <v>2677</v>
      </c>
      <c r="AF319">
        <v>30</v>
      </c>
      <c r="AG319">
        <v>54</v>
      </c>
      <c r="AH319">
        <v>47</v>
      </c>
      <c r="AI319" t="s">
        <v>2664</v>
      </c>
      <c r="AJ319">
        <v>32</v>
      </c>
      <c r="AK319">
        <v>25</v>
      </c>
      <c r="AL319">
        <v>22</v>
      </c>
      <c r="AM319" t="s">
        <v>2665</v>
      </c>
      <c r="AN319" t="s">
        <v>2666</v>
      </c>
      <c r="AP319" t="s">
        <v>2678</v>
      </c>
      <c r="AQ319" t="s">
        <v>2674</v>
      </c>
      <c r="AR319">
        <v>29</v>
      </c>
      <c r="AS319">
        <v>22</v>
      </c>
      <c r="AT319">
        <v>19</v>
      </c>
      <c r="AU319" t="s">
        <v>155</v>
      </c>
      <c r="AV319" t="s">
        <v>156</v>
      </c>
      <c r="AW319" t="s">
        <v>154</v>
      </c>
      <c r="AX319">
        <v>1</v>
      </c>
      <c r="AY319" t="s">
        <v>12172</v>
      </c>
    </row>
    <row r="320" spans="1:51" x14ac:dyDescent="0.3">
      <c r="A320" s="25" t="s">
        <v>2672</v>
      </c>
      <c r="B320" s="25" t="s">
        <v>2673</v>
      </c>
      <c r="C320" s="25" t="s">
        <v>2674</v>
      </c>
      <c r="D320" s="25">
        <v>399</v>
      </c>
      <c r="E320" s="26">
        <v>599</v>
      </c>
      <c r="F320" s="25">
        <v>17.399999999999999</v>
      </c>
      <c r="G320" s="25">
        <v>157</v>
      </c>
      <c r="H320" s="26">
        <f t="shared" si="16"/>
        <v>52.199999999999996</v>
      </c>
      <c r="I320" s="27">
        <f t="shared" si="17"/>
        <v>451.2</v>
      </c>
      <c r="J320" s="25" t="s">
        <v>2679</v>
      </c>
      <c r="K320" s="25" t="s">
        <v>2680</v>
      </c>
      <c r="L320" s="25" t="s">
        <v>12172</v>
      </c>
      <c r="M320" s="26">
        <v>279</v>
      </c>
      <c r="N320" s="26">
        <v>279</v>
      </c>
      <c r="O320" s="25">
        <v>7</v>
      </c>
      <c r="P320" s="25">
        <v>109</v>
      </c>
      <c r="Q320" s="26">
        <f t="shared" si="18"/>
        <v>21</v>
      </c>
      <c r="R320" s="27">
        <f t="shared" si="19"/>
        <v>300</v>
      </c>
      <c r="T320" t="s">
        <v>152</v>
      </c>
      <c r="U320" t="s">
        <v>2584</v>
      </c>
      <c r="V320" t="s">
        <v>162</v>
      </c>
      <c r="W320" t="s">
        <v>62</v>
      </c>
      <c r="X320" t="s">
        <v>154</v>
      </c>
      <c r="Y320" t="s">
        <v>155</v>
      </c>
      <c r="Z320" t="s">
        <v>156</v>
      </c>
      <c r="AA320">
        <v>1</v>
      </c>
      <c r="AB320" t="s">
        <v>163</v>
      </c>
      <c r="AC320" t="s">
        <v>80</v>
      </c>
      <c r="AD320" t="s">
        <v>339</v>
      </c>
      <c r="AE320" t="s">
        <v>2677</v>
      </c>
      <c r="AF320">
        <v>30</v>
      </c>
      <c r="AG320">
        <v>54</v>
      </c>
      <c r="AH320">
        <v>47</v>
      </c>
      <c r="AI320" t="s">
        <v>2681</v>
      </c>
      <c r="AJ320">
        <v>50</v>
      </c>
      <c r="AK320">
        <v>59</v>
      </c>
      <c r="AL320">
        <v>4</v>
      </c>
      <c r="AM320" t="s">
        <v>2665</v>
      </c>
      <c r="AN320" t="s">
        <v>2666</v>
      </c>
      <c r="AP320" t="s">
        <v>2682</v>
      </c>
      <c r="AQ320" t="s">
        <v>2674</v>
      </c>
      <c r="AR320">
        <v>1</v>
      </c>
      <c r="AS320">
        <v>54</v>
      </c>
      <c r="AT320">
        <v>47</v>
      </c>
      <c r="AU320" t="s">
        <v>155</v>
      </c>
      <c r="AV320" t="s">
        <v>156</v>
      </c>
      <c r="AW320" t="s">
        <v>154</v>
      </c>
      <c r="AX320">
        <v>1</v>
      </c>
      <c r="AY320" t="s">
        <v>12172</v>
      </c>
    </row>
    <row r="321" spans="1:51" x14ac:dyDescent="0.3">
      <c r="A321" s="25" t="s">
        <v>2683</v>
      </c>
      <c r="B321" s="25" t="s">
        <v>2684</v>
      </c>
      <c r="C321" s="25" t="s">
        <v>2685</v>
      </c>
      <c r="D321" s="25">
        <v>89</v>
      </c>
      <c r="E321" s="26">
        <v>149</v>
      </c>
      <c r="F321" s="25">
        <v>7.7</v>
      </c>
      <c r="G321" s="25">
        <v>25</v>
      </c>
      <c r="H321" s="26">
        <f t="shared" si="16"/>
        <v>23.1</v>
      </c>
      <c r="I321" s="27">
        <f t="shared" si="17"/>
        <v>112.1</v>
      </c>
      <c r="J321" s="25"/>
      <c r="K321" s="25"/>
      <c r="L321" s="25" t="s">
        <v>12172</v>
      </c>
      <c r="M321" s="26"/>
      <c r="N321" s="26"/>
      <c r="O321" s="25"/>
      <c r="P321" s="25"/>
      <c r="Q321" s="26">
        <f t="shared" si="18"/>
        <v>0</v>
      </c>
      <c r="R321" s="26"/>
      <c r="T321" t="s">
        <v>152</v>
      </c>
      <c r="U321" t="s">
        <v>2584</v>
      </c>
      <c r="V321" t="s">
        <v>178</v>
      </c>
      <c r="W321" t="s">
        <v>62</v>
      </c>
      <c r="X321" t="s">
        <v>154</v>
      </c>
      <c r="Y321" t="s">
        <v>155</v>
      </c>
      <c r="Z321" t="s">
        <v>156</v>
      </c>
      <c r="AA321">
        <v>2</v>
      </c>
      <c r="AB321" t="s">
        <v>231</v>
      </c>
      <c r="AC321" t="s">
        <v>239</v>
      </c>
      <c r="AD321" t="s">
        <v>240</v>
      </c>
      <c r="AE321" t="s">
        <v>2686</v>
      </c>
      <c r="AF321">
        <v>34</v>
      </c>
      <c r="AG321">
        <v>19</v>
      </c>
      <c r="AH321">
        <v>24</v>
      </c>
      <c r="AI321" t="s">
        <v>2687</v>
      </c>
      <c r="AJ321">
        <v>39</v>
      </c>
      <c r="AK321">
        <v>32</v>
      </c>
      <c r="AL321">
        <v>22</v>
      </c>
      <c r="AM321" t="s">
        <v>2688</v>
      </c>
      <c r="AN321" t="s">
        <v>2689</v>
      </c>
      <c r="AQ321" t="s">
        <v>2685</v>
      </c>
      <c r="AY321" t="s">
        <v>12172</v>
      </c>
    </row>
    <row r="322" spans="1:51" x14ac:dyDescent="0.3">
      <c r="A322" s="25" t="s">
        <v>2690</v>
      </c>
      <c r="B322" s="25" t="s">
        <v>2691</v>
      </c>
      <c r="C322" s="25" t="s">
        <v>2692</v>
      </c>
      <c r="D322" s="25">
        <v>79</v>
      </c>
      <c r="E322" s="26">
        <v>129</v>
      </c>
      <c r="F322" s="25">
        <v>4.3</v>
      </c>
      <c r="G322" s="25">
        <v>38</v>
      </c>
      <c r="H322" s="26">
        <f t="shared" si="16"/>
        <v>12.899999999999999</v>
      </c>
      <c r="I322" s="27">
        <f t="shared" si="17"/>
        <v>91.9</v>
      </c>
      <c r="J322" s="25"/>
      <c r="K322" s="25"/>
      <c r="L322" s="25" t="s">
        <v>12172</v>
      </c>
      <c r="M322" s="26"/>
      <c r="N322" s="26"/>
      <c r="O322" s="25"/>
      <c r="P322" s="25"/>
      <c r="Q322" s="26">
        <f t="shared" si="18"/>
        <v>0</v>
      </c>
      <c r="R322" s="26"/>
      <c r="T322" t="s">
        <v>152</v>
      </c>
      <c r="U322" t="s">
        <v>2584</v>
      </c>
      <c r="V322" t="s">
        <v>178</v>
      </c>
      <c r="W322" t="s">
        <v>62</v>
      </c>
      <c r="X322" t="s">
        <v>154</v>
      </c>
      <c r="Y322" t="s">
        <v>155</v>
      </c>
      <c r="Z322" t="s">
        <v>156</v>
      </c>
      <c r="AA322">
        <v>2</v>
      </c>
      <c r="AB322" t="s">
        <v>231</v>
      </c>
      <c r="AC322" t="s">
        <v>80</v>
      </c>
      <c r="AD322" t="s">
        <v>81</v>
      </c>
      <c r="AE322" t="s">
        <v>2693</v>
      </c>
      <c r="AF322">
        <v>32</v>
      </c>
      <c r="AG322">
        <v>20</v>
      </c>
      <c r="AH322">
        <v>23</v>
      </c>
      <c r="AI322" t="s">
        <v>2694</v>
      </c>
      <c r="AJ322">
        <v>23</v>
      </c>
      <c r="AK322">
        <v>29</v>
      </c>
      <c r="AL322">
        <v>23</v>
      </c>
      <c r="AM322" t="s">
        <v>2688</v>
      </c>
      <c r="AN322" t="s">
        <v>2689</v>
      </c>
      <c r="AQ322" t="s">
        <v>2692</v>
      </c>
      <c r="AY322" t="s">
        <v>12172</v>
      </c>
    </row>
    <row r="323" spans="1:51" x14ac:dyDescent="0.3">
      <c r="A323" s="25" t="s">
        <v>2695</v>
      </c>
      <c r="B323" s="25" t="s">
        <v>2696</v>
      </c>
      <c r="C323" s="25" t="s">
        <v>2697</v>
      </c>
      <c r="D323" s="25">
        <v>95</v>
      </c>
      <c r="E323" s="26">
        <v>149</v>
      </c>
      <c r="F323" s="25">
        <v>4.4000000000000004</v>
      </c>
      <c r="G323" s="25">
        <v>41</v>
      </c>
      <c r="H323" s="26">
        <f t="shared" si="16"/>
        <v>13.200000000000001</v>
      </c>
      <c r="I323" s="27">
        <f t="shared" si="17"/>
        <v>108.2</v>
      </c>
      <c r="J323" s="25"/>
      <c r="K323" s="25"/>
      <c r="L323" s="25" t="s">
        <v>12172</v>
      </c>
      <c r="M323" s="26"/>
      <c r="N323" s="26"/>
      <c r="O323" s="25"/>
      <c r="P323" s="25"/>
      <c r="Q323" s="26">
        <f t="shared" si="18"/>
        <v>0</v>
      </c>
      <c r="R323" s="26"/>
      <c r="T323" t="s">
        <v>152</v>
      </c>
      <c r="U323" t="s">
        <v>2584</v>
      </c>
      <c r="V323" t="s">
        <v>178</v>
      </c>
      <c r="W323" t="s">
        <v>62</v>
      </c>
      <c r="X323" t="s">
        <v>154</v>
      </c>
      <c r="Y323" t="s">
        <v>155</v>
      </c>
      <c r="Z323" t="s">
        <v>156</v>
      </c>
      <c r="AA323">
        <v>2</v>
      </c>
      <c r="AB323" t="s">
        <v>231</v>
      </c>
      <c r="AC323" t="s">
        <v>80</v>
      </c>
      <c r="AD323" t="s">
        <v>81</v>
      </c>
      <c r="AE323" t="s">
        <v>2698</v>
      </c>
      <c r="AF323">
        <v>34</v>
      </c>
      <c r="AG323">
        <v>20</v>
      </c>
      <c r="AH323">
        <v>24</v>
      </c>
      <c r="AI323" t="s">
        <v>1753</v>
      </c>
      <c r="AJ323">
        <v>23</v>
      </c>
      <c r="AK323">
        <v>30</v>
      </c>
      <c r="AL323">
        <v>22</v>
      </c>
      <c r="AM323" t="s">
        <v>2688</v>
      </c>
      <c r="AN323" t="s">
        <v>2689</v>
      </c>
      <c r="AQ323" t="s">
        <v>2697</v>
      </c>
      <c r="AY323" t="s">
        <v>12172</v>
      </c>
    </row>
    <row r="324" spans="1:51" x14ac:dyDescent="0.3">
      <c r="A324" s="25" t="s">
        <v>2699</v>
      </c>
      <c r="B324" s="25" t="s">
        <v>2700</v>
      </c>
      <c r="C324" s="25" t="s">
        <v>2701</v>
      </c>
      <c r="D324" s="25">
        <v>105</v>
      </c>
      <c r="E324" s="26">
        <v>179</v>
      </c>
      <c r="F324" s="25">
        <v>12.2</v>
      </c>
      <c r="G324" s="25">
        <v>29</v>
      </c>
      <c r="H324" s="26">
        <f t="shared" ref="H324:H387" si="20">F324*3</f>
        <v>36.599999999999994</v>
      </c>
      <c r="I324" s="27">
        <f t="shared" ref="I324:I387" si="21">H324+D324</f>
        <v>141.6</v>
      </c>
      <c r="J324" s="25"/>
      <c r="K324" s="25"/>
      <c r="L324" s="25" t="s">
        <v>12172</v>
      </c>
      <c r="M324" s="26"/>
      <c r="N324" s="26"/>
      <c r="O324" s="25"/>
      <c r="P324" s="25"/>
      <c r="Q324" s="26">
        <f t="shared" si="18"/>
        <v>0</v>
      </c>
      <c r="R324" s="26"/>
      <c r="T324" t="s">
        <v>152</v>
      </c>
      <c r="U324" t="s">
        <v>2584</v>
      </c>
      <c r="V324" t="s">
        <v>2702</v>
      </c>
      <c r="W324" t="s">
        <v>62</v>
      </c>
      <c r="X324" t="s">
        <v>154</v>
      </c>
      <c r="Y324" t="s">
        <v>155</v>
      </c>
      <c r="Z324" t="s">
        <v>156</v>
      </c>
      <c r="AA324">
        <v>1</v>
      </c>
      <c r="AB324" t="s">
        <v>231</v>
      </c>
      <c r="AC324" t="s">
        <v>239</v>
      </c>
      <c r="AD324" t="s">
        <v>240</v>
      </c>
      <c r="AE324" t="s">
        <v>2703</v>
      </c>
      <c r="AF324">
        <v>39</v>
      </c>
      <c r="AG324">
        <v>19</v>
      </c>
      <c r="AH324">
        <v>25</v>
      </c>
      <c r="AI324" t="s">
        <v>2704</v>
      </c>
      <c r="AJ324">
        <v>41</v>
      </c>
      <c r="AK324">
        <v>26</v>
      </c>
      <c r="AL324">
        <v>20</v>
      </c>
      <c r="AM324" t="s">
        <v>2688</v>
      </c>
      <c r="AN324" t="s">
        <v>2689</v>
      </c>
      <c r="AQ324" t="s">
        <v>2701</v>
      </c>
      <c r="AY324" t="s">
        <v>12172</v>
      </c>
    </row>
    <row r="325" spans="1:51" x14ac:dyDescent="0.3">
      <c r="A325" s="25" t="s">
        <v>2705</v>
      </c>
      <c r="B325" s="25" t="s">
        <v>2706</v>
      </c>
      <c r="C325" s="25" t="s">
        <v>2707</v>
      </c>
      <c r="D325" s="25">
        <v>109</v>
      </c>
      <c r="E325" s="26">
        <v>179</v>
      </c>
      <c r="F325" s="25">
        <v>5.5</v>
      </c>
      <c r="G325" s="25">
        <v>43</v>
      </c>
      <c r="H325" s="26">
        <f t="shared" si="20"/>
        <v>16.5</v>
      </c>
      <c r="I325" s="27">
        <f t="shared" si="21"/>
        <v>125.5</v>
      </c>
      <c r="J325" s="25"/>
      <c r="K325" s="25"/>
      <c r="L325" s="25" t="s">
        <v>12172</v>
      </c>
      <c r="M325" s="26"/>
      <c r="N325" s="26"/>
      <c r="O325" s="25"/>
      <c r="P325" s="25"/>
      <c r="Q325" s="26">
        <f t="shared" si="18"/>
        <v>0</v>
      </c>
      <c r="R325" s="26"/>
      <c r="T325" t="s">
        <v>152</v>
      </c>
      <c r="U325" t="s">
        <v>2584</v>
      </c>
      <c r="V325" t="s">
        <v>257</v>
      </c>
      <c r="W325" t="s">
        <v>62</v>
      </c>
      <c r="X325" t="s">
        <v>154</v>
      </c>
      <c r="Y325" t="s">
        <v>155</v>
      </c>
      <c r="Z325" t="s">
        <v>156</v>
      </c>
      <c r="AA325">
        <v>2</v>
      </c>
      <c r="AB325" t="s">
        <v>231</v>
      </c>
      <c r="AC325" t="s">
        <v>64</v>
      </c>
      <c r="AD325" t="s">
        <v>65</v>
      </c>
      <c r="AE325" t="s">
        <v>2708</v>
      </c>
      <c r="AF325">
        <v>40</v>
      </c>
      <c r="AG325">
        <v>18</v>
      </c>
      <c r="AH325">
        <v>22</v>
      </c>
      <c r="AI325" t="s">
        <v>2709</v>
      </c>
      <c r="AJ325">
        <v>22</v>
      </c>
      <c r="AK325">
        <v>39</v>
      </c>
      <c r="AL325">
        <v>23</v>
      </c>
      <c r="AM325" t="s">
        <v>2688</v>
      </c>
      <c r="AN325" t="s">
        <v>2689</v>
      </c>
      <c r="AQ325" t="s">
        <v>2707</v>
      </c>
      <c r="AY325" t="s">
        <v>12172</v>
      </c>
    </row>
    <row r="326" spans="1:51" x14ac:dyDescent="0.3">
      <c r="A326" s="25" t="s">
        <v>2710</v>
      </c>
      <c r="B326" s="25" t="s">
        <v>2711</v>
      </c>
      <c r="C326" s="25" t="s">
        <v>2712</v>
      </c>
      <c r="D326" s="25">
        <v>109</v>
      </c>
      <c r="E326" s="26">
        <v>199</v>
      </c>
      <c r="F326" s="25">
        <v>15</v>
      </c>
      <c r="G326" s="25">
        <v>32</v>
      </c>
      <c r="H326" s="26">
        <f t="shared" si="20"/>
        <v>45</v>
      </c>
      <c r="I326" s="27">
        <f t="shared" si="21"/>
        <v>154</v>
      </c>
      <c r="J326" s="25"/>
      <c r="K326" s="25"/>
      <c r="L326" s="25" t="s">
        <v>12172</v>
      </c>
      <c r="M326" s="26"/>
      <c r="N326" s="26"/>
      <c r="O326" s="25"/>
      <c r="P326" s="25"/>
      <c r="Q326" s="26">
        <f t="shared" si="18"/>
        <v>0</v>
      </c>
      <c r="R326" s="26"/>
      <c r="T326" t="s">
        <v>152</v>
      </c>
      <c r="U326" t="s">
        <v>2584</v>
      </c>
      <c r="V326" t="s">
        <v>246</v>
      </c>
      <c r="W326" t="s">
        <v>62</v>
      </c>
      <c r="X326" t="s">
        <v>154</v>
      </c>
      <c r="Y326" t="s">
        <v>155</v>
      </c>
      <c r="Z326" t="s">
        <v>156</v>
      </c>
      <c r="AA326">
        <v>1</v>
      </c>
      <c r="AB326" t="s">
        <v>231</v>
      </c>
      <c r="AC326" t="s">
        <v>239</v>
      </c>
      <c r="AD326" t="s">
        <v>240</v>
      </c>
      <c r="AE326" t="s">
        <v>2713</v>
      </c>
      <c r="AF326">
        <v>44</v>
      </c>
      <c r="AG326">
        <v>19</v>
      </c>
      <c r="AH326">
        <v>26</v>
      </c>
      <c r="AI326" t="s">
        <v>2714</v>
      </c>
      <c r="AJ326">
        <v>46</v>
      </c>
      <c r="AK326">
        <v>27</v>
      </c>
      <c r="AL326">
        <v>21</v>
      </c>
      <c r="AM326" t="s">
        <v>2688</v>
      </c>
      <c r="AN326" t="s">
        <v>2689</v>
      </c>
      <c r="AQ326" t="s">
        <v>2712</v>
      </c>
      <c r="AY326" t="s">
        <v>12172</v>
      </c>
    </row>
    <row r="327" spans="1:51" x14ac:dyDescent="0.3">
      <c r="A327" s="25" t="s">
        <v>2715</v>
      </c>
      <c r="B327" s="25" t="s">
        <v>2716</v>
      </c>
      <c r="C327" s="25" t="s">
        <v>2717</v>
      </c>
      <c r="D327" s="25">
        <v>115</v>
      </c>
      <c r="E327" s="26">
        <v>199</v>
      </c>
      <c r="F327" s="25">
        <v>7.2</v>
      </c>
      <c r="G327" s="25">
        <v>47</v>
      </c>
      <c r="H327" s="26">
        <f t="shared" si="20"/>
        <v>21.6</v>
      </c>
      <c r="I327" s="27">
        <f t="shared" si="21"/>
        <v>136.6</v>
      </c>
      <c r="J327" s="25"/>
      <c r="K327" s="25"/>
      <c r="L327" s="25" t="s">
        <v>12172</v>
      </c>
      <c r="M327" s="26"/>
      <c r="N327" s="26"/>
      <c r="O327" s="25"/>
      <c r="P327" s="25"/>
      <c r="Q327" s="26">
        <f t="shared" si="18"/>
        <v>0</v>
      </c>
      <c r="R327" s="26"/>
      <c r="T327" t="s">
        <v>152</v>
      </c>
      <c r="U327" t="s">
        <v>2584</v>
      </c>
      <c r="V327" t="s">
        <v>246</v>
      </c>
      <c r="W327" t="s">
        <v>62</v>
      </c>
      <c r="X327" t="s">
        <v>154</v>
      </c>
      <c r="Y327" t="s">
        <v>155</v>
      </c>
      <c r="Z327" t="s">
        <v>156</v>
      </c>
      <c r="AA327">
        <v>2</v>
      </c>
      <c r="AB327" t="s">
        <v>231</v>
      </c>
      <c r="AC327" t="s">
        <v>64</v>
      </c>
      <c r="AD327" t="s">
        <v>65</v>
      </c>
      <c r="AE327" t="s">
        <v>2718</v>
      </c>
      <c r="AF327">
        <v>45</v>
      </c>
      <c r="AG327">
        <v>20</v>
      </c>
      <c r="AH327">
        <v>23</v>
      </c>
      <c r="AI327" t="s">
        <v>2719</v>
      </c>
      <c r="AJ327">
        <v>23</v>
      </c>
      <c r="AK327">
        <v>48</v>
      </c>
      <c r="AL327">
        <v>23</v>
      </c>
      <c r="AM327" t="s">
        <v>2688</v>
      </c>
      <c r="AN327" t="s">
        <v>2689</v>
      </c>
      <c r="AQ327" t="s">
        <v>2717</v>
      </c>
      <c r="AY327" t="s">
        <v>12172</v>
      </c>
    </row>
    <row r="328" spans="1:51" x14ac:dyDescent="0.3">
      <c r="A328" s="25" t="s">
        <v>2720</v>
      </c>
      <c r="B328" s="25" t="s">
        <v>2721</v>
      </c>
      <c r="C328" s="25" t="s">
        <v>2722</v>
      </c>
      <c r="D328" s="25">
        <v>75</v>
      </c>
      <c r="E328" s="26">
        <v>129</v>
      </c>
      <c r="F328" s="25">
        <v>7.5</v>
      </c>
      <c r="G328" s="25">
        <v>44</v>
      </c>
      <c r="H328" s="26">
        <f t="shared" si="20"/>
        <v>22.5</v>
      </c>
      <c r="I328" s="27">
        <f t="shared" si="21"/>
        <v>97.5</v>
      </c>
      <c r="J328" s="25"/>
      <c r="K328" s="25"/>
      <c r="L328" s="25" t="s">
        <v>12172</v>
      </c>
      <c r="M328" s="26"/>
      <c r="N328" s="26"/>
      <c r="O328" s="25"/>
      <c r="P328" s="25"/>
      <c r="Q328" s="26">
        <f t="shared" ref="Q328:Q391" si="22">O328*3</f>
        <v>0</v>
      </c>
      <c r="R328" s="26"/>
      <c r="T328" t="s">
        <v>152</v>
      </c>
      <c r="U328" t="s">
        <v>2584</v>
      </c>
      <c r="V328" t="s">
        <v>178</v>
      </c>
      <c r="W328" t="s">
        <v>62</v>
      </c>
      <c r="X328" t="s">
        <v>154</v>
      </c>
      <c r="Y328" t="s">
        <v>155</v>
      </c>
      <c r="Z328" t="s">
        <v>156</v>
      </c>
      <c r="AA328">
        <v>2</v>
      </c>
      <c r="AB328" t="s">
        <v>231</v>
      </c>
      <c r="AC328" t="s">
        <v>207</v>
      </c>
      <c r="AD328" t="s">
        <v>208</v>
      </c>
      <c r="AE328" t="s">
        <v>2723</v>
      </c>
      <c r="AF328">
        <v>35</v>
      </c>
      <c r="AG328">
        <v>20</v>
      </c>
      <c r="AH328">
        <v>24</v>
      </c>
      <c r="AI328" t="s">
        <v>2724</v>
      </c>
      <c r="AJ328">
        <v>21</v>
      </c>
      <c r="AK328">
        <v>42</v>
      </c>
      <c r="AL328">
        <v>30</v>
      </c>
      <c r="AM328" t="s">
        <v>2725</v>
      </c>
      <c r="AN328" t="s">
        <v>2726</v>
      </c>
      <c r="AQ328" t="s">
        <v>2722</v>
      </c>
      <c r="AY328" t="s">
        <v>12172</v>
      </c>
    </row>
    <row r="329" spans="1:51" x14ac:dyDescent="0.3">
      <c r="A329" s="25" t="s">
        <v>2727</v>
      </c>
      <c r="B329" s="25" t="s">
        <v>2728</v>
      </c>
      <c r="C329" s="25" t="s">
        <v>2729</v>
      </c>
      <c r="D329" s="25">
        <v>85</v>
      </c>
      <c r="E329" s="26">
        <v>129</v>
      </c>
      <c r="F329" s="25">
        <v>5.0999999999999996</v>
      </c>
      <c r="G329" s="25">
        <v>45</v>
      </c>
      <c r="H329" s="26">
        <f t="shared" si="20"/>
        <v>15.299999999999999</v>
      </c>
      <c r="I329" s="27">
        <f t="shared" si="21"/>
        <v>100.3</v>
      </c>
      <c r="J329" s="25"/>
      <c r="K329" s="25"/>
      <c r="L329" s="25" t="s">
        <v>12172</v>
      </c>
      <c r="M329" s="26"/>
      <c r="N329" s="26"/>
      <c r="O329" s="25"/>
      <c r="P329" s="25"/>
      <c r="Q329" s="26">
        <f t="shared" si="22"/>
        <v>0</v>
      </c>
      <c r="R329" s="26"/>
      <c r="T329" t="s">
        <v>152</v>
      </c>
      <c r="U329" t="s">
        <v>2584</v>
      </c>
      <c r="V329" t="s">
        <v>178</v>
      </c>
      <c r="W329" t="s">
        <v>62</v>
      </c>
      <c r="X329" t="s">
        <v>154</v>
      </c>
      <c r="Y329" t="s">
        <v>155</v>
      </c>
      <c r="Z329" t="s">
        <v>156</v>
      </c>
      <c r="AA329">
        <v>2</v>
      </c>
      <c r="AB329" t="s">
        <v>231</v>
      </c>
      <c r="AC329" t="s">
        <v>80</v>
      </c>
      <c r="AD329" t="s">
        <v>81</v>
      </c>
      <c r="AE329" t="s">
        <v>2730</v>
      </c>
      <c r="AF329">
        <v>32</v>
      </c>
      <c r="AG329">
        <v>22</v>
      </c>
      <c r="AH329">
        <v>23</v>
      </c>
      <c r="AI329" t="s">
        <v>2731</v>
      </c>
      <c r="AJ329">
        <v>26</v>
      </c>
      <c r="AK329">
        <v>29</v>
      </c>
      <c r="AL329">
        <v>24</v>
      </c>
      <c r="AM329" t="s">
        <v>2725</v>
      </c>
      <c r="AN329" t="s">
        <v>2726</v>
      </c>
      <c r="AQ329" t="s">
        <v>2729</v>
      </c>
      <c r="AY329" t="s">
        <v>12172</v>
      </c>
    </row>
    <row r="330" spans="1:51" x14ac:dyDescent="0.3">
      <c r="A330" s="25" t="s">
        <v>2732</v>
      </c>
      <c r="B330" s="25" t="s">
        <v>2733</v>
      </c>
      <c r="C330" s="25" t="s">
        <v>2729</v>
      </c>
      <c r="D330" s="25">
        <v>85</v>
      </c>
      <c r="E330" s="26">
        <v>129</v>
      </c>
      <c r="F330" s="25">
        <v>5.0999999999999996</v>
      </c>
      <c r="G330" s="25">
        <v>45</v>
      </c>
      <c r="H330" s="26">
        <f t="shared" si="20"/>
        <v>15.299999999999999</v>
      </c>
      <c r="I330" s="27">
        <f t="shared" si="21"/>
        <v>100.3</v>
      </c>
      <c r="J330" s="25"/>
      <c r="K330" s="25"/>
      <c r="L330" s="25" t="s">
        <v>12172</v>
      </c>
      <c r="M330" s="26"/>
      <c r="N330" s="26"/>
      <c r="O330" s="25"/>
      <c r="P330" s="25"/>
      <c r="Q330" s="26">
        <f t="shared" si="22"/>
        <v>0</v>
      </c>
      <c r="R330" s="26"/>
      <c r="T330" t="s">
        <v>152</v>
      </c>
      <c r="U330" t="s">
        <v>2584</v>
      </c>
      <c r="V330" t="s">
        <v>178</v>
      </c>
      <c r="W330" t="s">
        <v>62</v>
      </c>
      <c r="X330" t="s">
        <v>154</v>
      </c>
      <c r="Y330" t="s">
        <v>155</v>
      </c>
      <c r="Z330" t="s">
        <v>156</v>
      </c>
      <c r="AA330">
        <v>2</v>
      </c>
      <c r="AB330" t="s">
        <v>231</v>
      </c>
      <c r="AC330" t="s">
        <v>80</v>
      </c>
      <c r="AD330" t="s">
        <v>81</v>
      </c>
      <c r="AE330" t="s">
        <v>2734</v>
      </c>
      <c r="AF330">
        <v>32</v>
      </c>
      <c r="AG330">
        <v>22</v>
      </c>
      <c r="AH330">
        <v>23</v>
      </c>
      <c r="AI330" t="s">
        <v>2731</v>
      </c>
      <c r="AJ330">
        <v>26</v>
      </c>
      <c r="AK330">
        <v>29</v>
      </c>
      <c r="AL330">
        <v>24</v>
      </c>
      <c r="AM330" t="s">
        <v>2725</v>
      </c>
      <c r="AN330" t="s">
        <v>2726</v>
      </c>
      <c r="AQ330" t="s">
        <v>2729</v>
      </c>
      <c r="AY330" t="s">
        <v>12172</v>
      </c>
    </row>
    <row r="331" spans="1:51" x14ac:dyDescent="0.3">
      <c r="A331" s="25" t="s">
        <v>2735</v>
      </c>
      <c r="B331" s="25" t="s">
        <v>2736</v>
      </c>
      <c r="C331" s="25" t="s">
        <v>2737</v>
      </c>
      <c r="D331" s="25">
        <v>95</v>
      </c>
      <c r="E331" s="26">
        <v>149</v>
      </c>
      <c r="F331" s="25">
        <v>6</v>
      </c>
      <c r="G331" s="25">
        <v>43</v>
      </c>
      <c r="H331" s="26">
        <f t="shared" si="20"/>
        <v>18</v>
      </c>
      <c r="I331" s="27">
        <f t="shared" si="21"/>
        <v>113</v>
      </c>
      <c r="J331" s="25"/>
      <c r="K331" s="25"/>
      <c r="L331" s="25" t="s">
        <v>12172</v>
      </c>
      <c r="M331" s="26"/>
      <c r="N331" s="26"/>
      <c r="O331" s="25"/>
      <c r="P331" s="25"/>
      <c r="Q331" s="26">
        <f t="shared" si="22"/>
        <v>0</v>
      </c>
      <c r="R331" s="26"/>
      <c r="T331" t="s">
        <v>152</v>
      </c>
      <c r="U331" t="s">
        <v>2584</v>
      </c>
      <c r="V331" t="s">
        <v>257</v>
      </c>
      <c r="W331" t="s">
        <v>62</v>
      </c>
      <c r="X331" t="s">
        <v>154</v>
      </c>
      <c r="Y331" t="s">
        <v>155</v>
      </c>
      <c r="Z331" t="s">
        <v>156</v>
      </c>
      <c r="AA331">
        <v>2</v>
      </c>
      <c r="AB331" t="s">
        <v>231</v>
      </c>
      <c r="AC331" t="s">
        <v>64</v>
      </c>
      <c r="AD331" t="s">
        <v>65</v>
      </c>
      <c r="AE331" t="s">
        <v>2738</v>
      </c>
      <c r="AF331">
        <v>39</v>
      </c>
      <c r="AG331">
        <v>19</v>
      </c>
      <c r="AH331">
        <v>21</v>
      </c>
      <c r="AI331" t="s">
        <v>2739</v>
      </c>
      <c r="AJ331">
        <v>21</v>
      </c>
      <c r="AK331">
        <v>38</v>
      </c>
      <c r="AL331">
        <v>26</v>
      </c>
      <c r="AM331" t="s">
        <v>2725</v>
      </c>
      <c r="AN331" t="s">
        <v>2726</v>
      </c>
      <c r="AQ331" t="s">
        <v>2737</v>
      </c>
      <c r="AY331" t="s">
        <v>12172</v>
      </c>
    </row>
    <row r="332" spans="1:51" x14ac:dyDescent="0.3">
      <c r="A332" s="25" t="s">
        <v>2740</v>
      </c>
      <c r="B332" s="25" t="s">
        <v>2741</v>
      </c>
      <c r="C332" s="25" t="s">
        <v>2737</v>
      </c>
      <c r="D332" s="25">
        <v>95</v>
      </c>
      <c r="E332" s="26">
        <v>149</v>
      </c>
      <c r="F332" s="25">
        <v>6</v>
      </c>
      <c r="G332" s="25">
        <v>43</v>
      </c>
      <c r="H332" s="26">
        <f t="shared" si="20"/>
        <v>18</v>
      </c>
      <c r="I332" s="27">
        <f t="shared" si="21"/>
        <v>113</v>
      </c>
      <c r="J332" s="25"/>
      <c r="K332" s="25"/>
      <c r="L332" s="25" t="s">
        <v>12172</v>
      </c>
      <c r="M332" s="26"/>
      <c r="N332" s="26"/>
      <c r="O332" s="25"/>
      <c r="P332" s="25"/>
      <c r="Q332" s="26">
        <f t="shared" si="22"/>
        <v>0</v>
      </c>
      <c r="R332" s="26"/>
      <c r="T332" t="s">
        <v>152</v>
      </c>
      <c r="U332" t="s">
        <v>2584</v>
      </c>
      <c r="V332" t="s">
        <v>257</v>
      </c>
      <c r="W332" t="s">
        <v>62</v>
      </c>
      <c r="X332" t="s">
        <v>154</v>
      </c>
      <c r="Y332" t="s">
        <v>155</v>
      </c>
      <c r="Z332" t="s">
        <v>156</v>
      </c>
      <c r="AA332">
        <v>2</v>
      </c>
      <c r="AB332" t="s">
        <v>231</v>
      </c>
      <c r="AC332" t="s">
        <v>64</v>
      </c>
      <c r="AD332" t="s">
        <v>65</v>
      </c>
      <c r="AE332" t="s">
        <v>2742</v>
      </c>
      <c r="AF332">
        <v>39</v>
      </c>
      <c r="AG332">
        <v>19</v>
      </c>
      <c r="AH332">
        <v>21</v>
      </c>
      <c r="AI332" t="s">
        <v>2739</v>
      </c>
      <c r="AJ332">
        <v>21</v>
      </c>
      <c r="AK332">
        <v>38</v>
      </c>
      <c r="AL332">
        <v>26</v>
      </c>
      <c r="AM332" t="s">
        <v>2725</v>
      </c>
      <c r="AN332" t="s">
        <v>2726</v>
      </c>
      <c r="AQ332" t="s">
        <v>2737</v>
      </c>
      <c r="AY332" t="s">
        <v>12172</v>
      </c>
    </row>
    <row r="333" spans="1:51" x14ac:dyDescent="0.3">
      <c r="A333" s="25" t="s">
        <v>2743</v>
      </c>
      <c r="B333" s="25" t="s">
        <v>2744</v>
      </c>
      <c r="C333" s="25" t="s">
        <v>2745</v>
      </c>
      <c r="D333" s="25">
        <v>105</v>
      </c>
      <c r="E333" s="26">
        <v>179</v>
      </c>
      <c r="F333" s="25">
        <v>6.9</v>
      </c>
      <c r="G333" s="25">
        <v>47</v>
      </c>
      <c r="H333" s="26">
        <f t="shared" si="20"/>
        <v>20.700000000000003</v>
      </c>
      <c r="I333" s="27">
        <f t="shared" si="21"/>
        <v>125.7</v>
      </c>
      <c r="J333" s="25"/>
      <c r="K333" s="25"/>
      <c r="L333" s="25" t="s">
        <v>12172</v>
      </c>
      <c r="M333" s="26"/>
      <c r="N333" s="26"/>
      <c r="O333" s="25"/>
      <c r="P333" s="25"/>
      <c r="Q333" s="26">
        <f t="shared" si="22"/>
        <v>0</v>
      </c>
      <c r="R333" s="26"/>
      <c r="T333" t="s">
        <v>152</v>
      </c>
      <c r="U333" t="s">
        <v>2584</v>
      </c>
      <c r="V333" t="s">
        <v>246</v>
      </c>
      <c r="W333" t="s">
        <v>62</v>
      </c>
      <c r="X333" t="s">
        <v>154</v>
      </c>
      <c r="Y333" t="s">
        <v>155</v>
      </c>
      <c r="Z333" t="s">
        <v>156</v>
      </c>
      <c r="AA333">
        <v>2</v>
      </c>
      <c r="AB333" t="s">
        <v>231</v>
      </c>
      <c r="AC333" t="s">
        <v>64</v>
      </c>
      <c r="AD333" t="s">
        <v>65</v>
      </c>
      <c r="AE333" t="s">
        <v>2746</v>
      </c>
      <c r="AF333">
        <v>45</v>
      </c>
      <c r="AG333">
        <v>19</v>
      </c>
      <c r="AH333">
        <v>21</v>
      </c>
      <c r="AI333" t="s">
        <v>2747</v>
      </c>
      <c r="AJ333">
        <v>21</v>
      </c>
      <c r="AK333">
        <v>46</v>
      </c>
      <c r="AL333">
        <v>25</v>
      </c>
      <c r="AM333" t="s">
        <v>2725</v>
      </c>
      <c r="AN333" t="s">
        <v>2726</v>
      </c>
      <c r="AQ333" t="s">
        <v>2745</v>
      </c>
      <c r="AY333" t="s">
        <v>12172</v>
      </c>
    </row>
    <row r="334" spans="1:51" x14ac:dyDescent="0.3">
      <c r="A334" s="25" t="s">
        <v>2748</v>
      </c>
      <c r="B334" s="25" t="s">
        <v>2749</v>
      </c>
      <c r="C334" s="25" t="s">
        <v>2745</v>
      </c>
      <c r="D334" s="25">
        <v>105</v>
      </c>
      <c r="E334" s="26">
        <v>179</v>
      </c>
      <c r="F334" s="25">
        <v>6.9</v>
      </c>
      <c r="G334" s="25">
        <v>47</v>
      </c>
      <c r="H334" s="26">
        <f t="shared" si="20"/>
        <v>20.700000000000003</v>
      </c>
      <c r="I334" s="27">
        <f t="shared" si="21"/>
        <v>125.7</v>
      </c>
      <c r="J334" s="25"/>
      <c r="K334" s="25"/>
      <c r="L334" s="25" t="s">
        <v>12172</v>
      </c>
      <c r="M334" s="26"/>
      <c r="N334" s="26"/>
      <c r="O334" s="25"/>
      <c r="P334" s="25"/>
      <c r="Q334" s="26">
        <f t="shared" si="22"/>
        <v>0</v>
      </c>
      <c r="R334" s="26"/>
      <c r="T334" t="s">
        <v>152</v>
      </c>
      <c r="U334" t="s">
        <v>2584</v>
      </c>
      <c r="V334" t="s">
        <v>246</v>
      </c>
      <c r="W334" t="s">
        <v>62</v>
      </c>
      <c r="X334" t="s">
        <v>154</v>
      </c>
      <c r="Y334" t="s">
        <v>155</v>
      </c>
      <c r="Z334" t="s">
        <v>156</v>
      </c>
      <c r="AA334">
        <v>2</v>
      </c>
      <c r="AB334" t="s">
        <v>231</v>
      </c>
      <c r="AC334" t="s">
        <v>64</v>
      </c>
      <c r="AD334" t="s">
        <v>65</v>
      </c>
      <c r="AE334" t="s">
        <v>2750</v>
      </c>
      <c r="AF334">
        <v>45</v>
      </c>
      <c r="AG334">
        <v>19</v>
      </c>
      <c r="AH334">
        <v>21</v>
      </c>
      <c r="AI334" t="s">
        <v>2747</v>
      </c>
      <c r="AJ334">
        <v>21</v>
      </c>
      <c r="AK334">
        <v>46</v>
      </c>
      <c r="AL334">
        <v>25</v>
      </c>
      <c r="AM334" t="s">
        <v>2725</v>
      </c>
      <c r="AN334" t="s">
        <v>2726</v>
      </c>
      <c r="AQ334" t="s">
        <v>2745</v>
      </c>
      <c r="AY334" t="s">
        <v>12172</v>
      </c>
    </row>
    <row r="335" spans="1:51" x14ac:dyDescent="0.3">
      <c r="A335" s="23" t="s">
        <v>2764</v>
      </c>
      <c r="B335" s="23"/>
      <c r="C335" s="23"/>
      <c r="D335" s="23"/>
      <c r="E335" s="24"/>
      <c r="F335" s="23"/>
      <c r="G335" s="23"/>
      <c r="H335" s="24"/>
      <c r="I335" s="24"/>
      <c r="J335" s="23"/>
      <c r="K335" s="23"/>
      <c r="L335" s="23" t="s">
        <v>12172</v>
      </c>
      <c r="M335" s="24"/>
      <c r="N335" s="24"/>
      <c r="O335" s="23"/>
      <c r="P335" s="23"/>
      <c r="Q335" s="24">
        <f t="shared" si="22"/>
        <v>0</v>
      </c>
      <c r="R335" s="24"/>
      <c r="S335" s="21"/>
      <c r="T335" s="21" t="s">
        <v>152</v>
      </c>
      <c r="U335" s="21" t="s">
        <v>2765</v>
      </c>
      <c r="V335" s="21"/>
      <c r="W335" s="21"/>
      <c r="X335" s="21" t="s">
        <v>154</v>
      </c>
      <c r="Y335" s="21" t="s">
        <v>155</v>
      </c>
      <c r="Z335" s="21" t="s">
        <v>227</v>
      </c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 t="s">
        <v>12172</v>
      </c>
    </row>
    <row r="336" spans="1:51" x14ac:dyDescent="0.3">
      <c r="A336" s="25" t="s">
        <v>2766</v>
      </c>
      <c r="B336" s="25" t="s">
        <v>2767</v>
      </c>
      <c r="C336" s="25" t="s">
        <v>2768</v>
      </c>
      <c r="D336" s="25">
        <v>85</v>
      </c>
      <c r="E336" s="26">
        <v>149</v>
      </c>
      <c r="F336" s="25">
        <v>4.5999999999999996</v>
      </c>
      <c r="G336" s="25">
        <v>30</v>
      </c>
      <c r="H336" s="26">
        <f t="shared" si="20"/>
        <v>13.799999999999999</v>
      </c>
      <c r="I336" s="27">
        <f t="shared" si="21"/>
        <v>98.8</v>
      </c>
      <c r="J336" s="25"/>
      <c r="K336" s="25"/>
      <c r="L336" s="25" t="s">
        <v>12172</v>
      </c>
      <c r="M336" s="26"/>
      <c r="N336" s="26"/>
      <c r="O336" s="25"/>
      <c r="P336" s="25"/>
      <c r="Q336" s="26">
        <f t="shared" si="22"/>
        <v>0</v>
      </c>
      <c r="R336" s="26"/>
      <c r="T336" t="s">
        <v>152</v>
      </c>
      <c r="U336" t="s">
        <v>2765</v>
      </c>
      <c r="V336" t="s">
        <v>246</v>
      </c>
      <c r="W336" t="s">
        <v>62</v>
      </c>
      <c r="X336" t="s">
        <v>154</v>
      </c>
      <c r="Y336" t="s">
        <v>155</v>
      </c>
      <c r="Z336" t="s">
        <v>227</v>
      </c>
      <c r="AA336">
        <v>2</v>
      </c>
      <c r="AB336" t="s">
        <v>231</v>
      </c>
      <c r="AC336" t="s">
        <v>64</v>
      </c>
      <c r="AD336" t="s">
        <v>65</v>
      </c>
      <c r="AE336" t="s">
        <v>2769</v>
      </c>
      <c r="AF336">
        <v>43</v>
      </c>
      <c r="AG336">
        <v>17</v>
      </c>
      <c r="AH336">
        <v>21</v>
      </c>
      <c r="AI336" t="s">
        <v>2770</v>
      </c>
      <c r="AJ336">
        <v>43</v>
      </c>
      <c r="AK336">
        <v>19</v>
      </c>
      <c r="AL336">
        <v>19</v>
      </c>
      <c r="AM336" t="s">
        <v>310</v>
      </c>
      <c r="AN336" t="s">
        <v>311</v>
      </c>
      <c r="AQ336" t="s">
        <v>2768</v>
      </c>
      <c r="AY336" t="s">
        <v>12172</v>
      </c>
    </row>
    <row r="337" spans="1:51" x14ac:dyDescent="0.3">
      <c r="A337" s="23" t="s">
        <v>2771</v>
      </c>
      <c r="B337" s="23"/>
      <c r="C337" s="23"/>
      <c r="D337" s="23"/>
      <c r="E337" s="24"/>
      <c r="F337" s="23"/>
      <c r="G337" s="23"/>
      <c r="H337" s="24"/>
      <c r="I337" s="24"/>
      <c r="J337" s="23"/>
      <c r="K337" s="23"/>
      <c r="L337" s="23" t="s">
        <v>12172</v>
      </c>
      <c r="M337" s="24"/>
      <c r="N337" s="24"/>
      <c r="O337" s="23"/>
      <c r="P337" s="23"/>
      <c r="Q337" s="24">
        <f t="shared" si="22"/>
        <v>0</v>
      </c>
      <c r="R337" s="24"/>
      <c r="S337" s="21"/>
      <c r="T337" s="21" t="s">
        <v>152</v>
      </c>
      <c r="U337" s="21" t="s">
        <v>2765</v>
      </c>
      <c r="V337" s="21"/>
      <c r="W337" s="21"/>
      <c r="X337" s="21" t="s">
        <v>154</v>
      </c>
      <c r="Y337" s="21" t="s">
        <v>155</v>
      </c>
      <c r="Z337" s="21" t="s">
        <v>2772</v>
      </c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 t="s">
        <v>12172</v>
      </c>
    </row>
    <row r="338" spans="1:51" x14ac:dyDescent="0.3">
      <c r="A338" s="25" t="s">
        <v>2773</v>
      </c>
      <c r="B338" s="25" t="s">
        <v>2774</v>
      </c>
      <c r="C338" s="25" t="s">
        <v>2775</v>
      </c>
      <c r="D338" s="25">
        <v>89</v>
      </c>
      <c r="E338" s="26">
        <v>149</v>
      </c>
      <c r="F338" s="25">
        <v>6.3</v>
      </c>
      <c r="G338" s="25">
        <v>33</v>
      </c>
      <c r="H338" s="26">
        <f t="shared" si="20"/>
        <v>18.899999999999999</v>
      </c>
      <c r="I338" s="27">
        <f t="shared" si="21"/>
        <v>107.9</v>
      </c>
      <c r="J338" s="25"/>
      <c r="K338" s="25"/>
      <c r="L338" s="25" t="s">
        <v>12172</v>
      </c>
      <c r="M338" s="26"/>
      <c r="N338" s="26"/>
      <c r="O338" s="25"/>
      <c r="P338" s="25"/>
      <c r="Q338" s="26">
        <f t="shared" si="22"/>
        <v>0</v>
      </c>
      <c r="R338" s="26"/>
      <c r="T338" t="s">
        <v>152</v>
      </c>
      <c r="U338" t="s">
        <v>2765</v>
      </c>
      <c r="V338" t="s">
        <v>246</v>
      </c>
      <c r="W338" t="s">
        <v>62</v>
      </c>
      <c r="X338" t="s">
        <v>154</v>
      </c>
      <c r="Y338" t="s">
        <v>155</v>
      </c>
      <c r="Z338" t="s">
        <v>2772</v>
      </c>
      <c r="AA338">
        <v>2</v>
      </c>
      <c r="AB338" t="s">
        <v>231</v>
      </c>
      <c r="AC338" t="s">
        <v>207</v>
      </c>
      <c r="AD338" t="s">
        <v>208</v>
      </c>
      <c r="AE338" t="s">
        <v>2776</v>
      </c>
      <c r="AF338">
        <v>41</v>
      </c>
      <c r="AG338">
        <v>18</v>
      </c>
      <c r="AH338">
        <v>21</v>
      </c>
      <c r="AI338" t="s">
        <v>2777</v>
      </c>
      <c r="AJ338">
        <v>40</v>
      </c>
      <c r="AK338">
        <v>26</v>
      </c>
      <c r="AL338">
        <v>21</v>
      </c>
      <c r="AM338" t="s">
        <v>290</v>
      </c>
      <c r="AN338" t="s">
        <v>291</v>
      </c>
      <c r="AQ338" t="s">
        <v>2775</v>
      </c>
      <c r="AY338" t="s">
        <v>12172</v>
      </c>
    </row>
    <row r="339" spans="1:51" x14ac:dyDescent="0.3">
      <c r="A339" s="25" t="s">
        <v>2778</v>
      </c>
      <c r="B339" s="25" t="s">
        <v>2779</v>
      </c>
      <c r="C339" s="25" t="s">
        <v>2775</v>
      </c>
      <c r="D339" s="25">
        <v>89</v>
      </c>
      <c r="E339" s="26">
        <v>149</v>
      </c>
      <c r="F339" s="25">
        <v>6.3</v>
      </c>
      <c r="G339" s="25">
        <v>33</v>
      </c>
      <c r="H339" s="26">
        <f t="shared" si="20"/>
        <v>18.899999999999999</v>
      </c>
      <c r="I339" s="27">
        <f t="shared" si="21"/>
        <v>107.9</v>
      </c>
      <c r="J339" s="25"/>
      <c r="K339" s="25"/>
      <c r="L339" s="25" t="s">
        <v>12172</v>
      </c>
      <c r="M339" s="26"/>
      <c r="N339" s="26"/>
      <c r="O339" s="25"/>
      <c r="P339" s="25"/>
      <c r="Q339" s="26">
        <f t="shared" si="22"/>
        <v>0</v>
      </c>
      <c r="R339" s="26"/>
      <c r="T339" t="s">
        <v>152</v>
      </c>
      <c r="U339" t="s">
        <v>2765</v>
      </c>
      <c r="V339" t="s">
        <v>246</v>
      </c>
      <c r="W339" t="s">
        <v>62</v>
      </c>
      <c r="X339" t="s">
        <v>154</v>
      </c>
      <c r="Y339" t="s">
        <v>155</v>
      </c>
      <c r="Z339" t="s">
        <v>2772</v>
      </c>
      <c r="AA339">
        <v>2</v>
      </c>
      <c r="AB339" t="s">
        <v>231</v>
      </c>
      <c r="AC339" t="s">
        <v>207</v>
      </c>
      <c r="AD339" t="s">
        <v>208</v>
      </c>
      <c r="AE339" t="s">
        <v>2780</v>
      </c>
      <c r="AF339">
        <v>41</v>
      </c>
      <c r="AG339">
        <v>18</v>
      </c>
      <c r="AH339">
        <v>21</v>
      </c>
      <c r="AI339" t="s">
        <v>2777</v>
      </c>
      <c r="AJ339">
        <v>40</v>
      </c>
      <c r="AK339">
        <v>26</v>
      </c>
      <c r="AL339">
        <v>21</v>
      </c>
      <c r="AM339" t="s">
        <v>310</v>
      </c>
      <c r="AN339" t="s">
        <v>311</v>
      </c>
      <c r="AQ339" t="s">
        <v>2775</v>
      </c>
      <c r="AY339" t="s">
        <v>12172</v>
      </c>
    </row>
    <row r="340" spans="1:51" x14ac:dyDescent="0.3">
      <c r="A340" s="23" t="s">
        <v>2796</v>
      </c>
      <c r="B340" s="23"/>
      <c r="C340" s="23"/>
      <c r="D340" s="23"/>
      <c r="E340" s="24"/>
      <c r="F340" s="23"/>
      <c r="G340" s="23"/>
      <c r="H340" s="24"/>
      <c r="I340" s="24"/>
      <c r="J340" s="23"/>
      <c r="K340" s="23"/>
      <c r="L340" s="23" t="s">
        <v>12172</v>
      </c>
      <c r="M340" s="24"/>
      <c r="N340" s="24"/>
      <c r="O340" s="23"/>
      <c r="P340" s="23"/>
      <c r="Q340" s="24">
        <f t="shared" si="22"/>
        <v>0</v>
      </c>
      <c r="R340" s="24"/>
      <c r="S340" s="21"/>
      <c r="T340" s="21" t="s">
        <v>152</v>
      </c>
      <c r="U340" s="21" t="s">
        <v>2782</v>
      </c>
      <c r="V340" s="21"/>
      <c r="W340" s="21"/>
      <c r="X340" s="21" t="s">
        <v>154</v>
      </c>
      <c r="Y340" s="21" t="s">
        <v>155</v>
      </c>
      <c r="Z340" s="21" t="s">
        <v>2772</v>
      </c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 t="s">
        <v>12172</v>
      </c>
    </row>
    <row r="341" spans="1:51" x14ac:dyDescent="0.3">
      <c r="A341" s="25" t="s">
        <v>2797</v>
      </c>
      <c r="B341" s="25" t="s">
        <v>2798</v>
      </c>
      <c r="C341" s="25" t="s">
        <v>2799</v>
      </c>
      <c r="D341" s="25">
        <v>79</v>
      </c>
      <c r="E341" s="26">
        <v>129</v>
      </c>
      <c r="F341" s="25">
        <v>5.0999999999999996</v>
      </c>
      <c r="G341" s="25">
        <v>29</v>
      </c>
      <c r="H341" s="26">
        <f t="shared" si="20"/>
        <v>15.299999999999999</v>
      </c>
      <c r="I341" s="27">
        <f t="shared" si="21"/>
        <v>94.3</v>
      </c>
      <c r="J341" s="25"/>
      <c r="K341" s="25"/>
      <c r="L341" s="25" t="s">
        <v>12172</v>
      </c>
      <c r="M341" s="26"/>
      <c r="N341" s="26"/>
      <c r="O341" s="25"/>
      <c r="P341" s="25"/>
      <c r="Q341" s="26">
        <f t="shared" si="22"/>
        <v>0</v>
      </c>
      <c r="R341" s="26"/>
      <c r="T341" t="s">
        <v>152</v>
      </c>
      <c r="U341" t="s">
        <v>2782</v>
      </c>
      <c r="V341" t="s">
        <v>178</v>
      </c>
      <c r="W341" t="s">
        <v>62</v>
      </c>
      <c r="X341" t="s">
        <v>154</v>
      </c>
      <c r="Y341" t="s">
        <v>155</v>
      </c>
      <c r="Z341" t="s">
        <v>2772</v>
      </c>
      <c r="AA341">
        <v>2</v>
      </c>
      <c r="AB341" t="s">
        <v>231</v>
      </c>
      <c r="AC341" t="s">
        <v>207</v>
      </c>
      <c r="AD341" t="s">
        <v>208</v>
      </c>
      <c r="AE341" t="s">
        <v>2800</v>
      </c>
      <c r="AF341">
        <v>36</v>
      </c>
      <c r="AG341">
        <v>19</v>
      </c>
      <c r="AH341">
        <v>25</v>
      </c>
      <c r="AI341" t="s">
        <v>2801</v>
      </c>
      <c r="AJ341">
        <v>31</v>
      </c>
      <c r="AK341">
        <v>27</v>
      </c>
      <c r="AL341">
        <v>21</v>
      </c>
      <c r="AM341" t="s">
        <v>290</v>
      </c>
      <c r="AN341" t="s">
        <v>291</v>
      </c>
      <c r="AQ341" t="s">
        <v>2799</v>
      </c>
      <c r="AY341" t="s">
        <v>12172</v>
      </c>
    </row>
    <row r="342" spans="1:51" x14ac:dyDescent="0.3">
      <c r="A342" s="25" t="s">
        <v>2802</v>
      </c>
      <c r="B342" s="25" t="s">
        <v>2803</v>
      </c>
      <c r="C342" s="25" t="s">
        <v>2799</v>
      </c>
      <c r="D342" s="25">
        <v>79</v>
      </c>
      <c r="E342" s="26">
        <v>129</v>
      </c>
      <c r="F342" s="25">
        <v>5.0999999999999996</v>
      </c>
      <c r="G342" s="25">
        <v>29</v>
      </c>
      <c r="H342" s="26">
        <f t="shared" si="20"/>
        <v>15.299999999999999</v>
      </c>
      <c r="I342" s="27">
        <f t="shared" si="21"/>
        <v>94.3</v>
      </c>
      <c r="J342" s="25"/>
      <c r="K342" s="25"/>
      <c r="L342" s="25" t="s">
        <v>12172</v>
      </c>
      <c r="M342" s="26"/>
      <c r="N342" s="26"/>
      <c r="O342" s="25"/>
      <c r="P342" s="25"/>
      <c r="Q342" s="26">
        <f t="shared" si="22"/>
        <v>0</v>
      </c>
      <c r="R342" s="26"/>
      <c r="T342" t="s">
        <v>152</v>
      </c>
      <c r="U342" t="s">
        <v>2782</v>
      </c>
      <c r="V342" t="s">
        <v>178</v>
      </c>
      <c r="W342" t="s">
        <v>62</v>
      </c>
      <c r="X342" t="s">
        <v>154</v>
      </c>
      <c r="Y342" t="s">
        <v>155</v>
      </c>
      <c r="Z342" t="s">
        <v>2772</v>
      </c>
      <c r="AA342">
        <v>2</v>
      </c>
      <c r="AB342" t="s">
        <v>231</v>
      </c>
      <c r="AC342" t="s">
        <v>207</v>
      </c>
      <c r="AD342" t="s">
        <v>208</v>
      </c>
      <c r="AE342" t="s">
        <v>2804</v>
      </c>
      <c r="AF342">
        <v>36</v>
      </c>
      <c r="AG342">
        <v>19</v>
      </c>
      <c r="AH342">
        <v>25</v>
      </c>
      <c r="AI342" t="s">
        <v>2801</v>
      </c>
      <c r="AJ342">
        <v>31</v>
      </c>
      <c r="AK342">
        <v>27</v>
      </c>
      <c r="AL342">
        <v>21</v>
      </c>
      <c r="AM342" t="s">
        <v>310</v>
      </c>
      <c r="AN342" t="s">
        <v>311</v>
      </c>
      <c r="AQ342" t="s">
        <v>2799</v>
      </c>
      <c r="AY342" t="s">
        <v>12172</v>
      </c>
    </row>
    <row r="343" spans="1:51" x14ac:dyDescent="0.3">
      <c r="A343" s="23" t="s">
        <v>2805</v>
      </c>
      <c r="B343" s="23"/>
      <c r="C343" s="23"/>
      <c r="D343" s="23"/>
      <c r="E343" s="24"/>
      <c r="F343" s="23"/>
      <c r="G343" s="23"/>
      <c r="H343" s="24"/>
      <c r="I343" s="24"/>
      <c r="J343" s="23"/>
      <c r="K343" s="23"/>
      <c r="L343" s="23" t="s">
        <v>12172</v>
      </c>
      <c r="M343" s="24"/>
      <c r="N343" s="24"/>
      <c r="O343" s="23"/>
      <c r="P343" s="23"/>
      <c r="Q343" s="24">
        <f t="shared" si="22"/>
        <v>0</v>
      </c>
      <c r="R343" s="24"/>
      <c r="S343" s="21"/>
      <c r="T343" s="21" t="s">
        <v>152</v>
      </c>
      <c r="U343" s="21" t="s">
        <v>2806</v>
      </c>
      <c r="V343" s="21"/>
      <c r="W343" s="21"/>
      <c r="X343" s="21" t="s">
        <v>154</v>
      </c>
      <c r="Y343" s="21" t="s">
        <v>155</v>
      </c>
      <c r="Z343" s="21" t="s">
        <v>227</v>
      </c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 t="s">
        <v>12172</v>
      </c>
    </row>
    <row r="344" spans="1:51" x14ac:dyDescent="0.3">
      <c r="A344" s="25" t="s">
        <v>2807</v>
      </c>
      <c r="B344" s="25" t="s">
        <v>2808</v>
      </c>
      <c r="C344" s="25" t="s">
        <v>2809</v>
      </c>
      <c r="D344" s="25">
        <v>79</v>
      </c>
      <c r="E344" s="26">
        <v>129</v>
      </c>
      <c r="F344" s="25">
        <v>4.5</v>
      </c>
      <c r="G344" s="25">
        <v>28</v>
      </c>
      <c r="H344" s="26">
        <f t="shared" si="20"/>
        <v>13.5</v>
      </c>
      <c r="I344" s="27">
        <f t="shared" si="21"/>
        <v>92.5</v>
      </c>
      <c r="J344" s="25"/>
      <c r="K344" s="25"/>
      <c r="L344" s="25" t="s">
        <v>12172</v>
      </c>
      <c r="M344" s="26"/>
      <c r="N344" s="26"/>
      <c r="O344" s="25"/>
      <c r="P344" s="25"/>
      <c r="Q344" s="26">
        <f t="shared" si="22"/>
        <v>0</v>
      </c>
      <c r="R344" s="26"/>
      <c r="T344" t="s">
        <v>152</v>
      </c>
      <c r="U344" t="s">
        <v>2806</v>
      </c>
      <c r="V344" t="s">
        <v>257</v>
      </c>
      <c r="W344" t="s">
        <v>62</v>
      </c>
      <c r="X344" t="s">
        <v>154</v>
      </c>
      <c r="Y344" t="s">
        <v>155</v>
      </c>
      <c r="Z344" t="s">
        <v>227</v>
      </c>
      <c r="AA344">
        <v>2</v>
      </c>
      <c r="AB344" t="s">
        <v>231</v>
      </c>
      <c r="AC344" t="s">
        <v>64</v>
      </c>
      <c r="AD344" t="s">
        <v>65</v>
      </c>
      <c r="AE344" t="s">
        <v>2810</v>
      </c>
      <c r="AF344">
        <v>38</v>
      </c>
      <c r="AG344">
        <v>18</v>
      </c>
      <c r="AH344">
        <v>21</v>
      </c>
      <c r="AI344" t="s">
        <v>2811</v>
      </c>
      <c r="AJ344">
        <v>34</v>
      </c>
      <c r="AK344">
        <v>23</v>
      </c>
      <c r="AL344">
        <v>20</v>
      </c>
      <c r="AM344" t="s">
        <v>310</v>
      </c>
      <c r="AN344" t="s">
        <v>311</v>
      </c>
      <c r="AQ344" t="s">
        <v>2809</v>
      </c>
      <c r="AY344" t="s">
        <v>12172</v>
      </c>
    </row>
    <row r="345" spans="1:51" x14ac:dyDescent="0.3">
      <c r="A345" s="23" t="s">
        <v>2812</v>
      </c>
      <c r="B345" s="23"/>
      <c r="C345" s="23"/>
      <c r="D345" s="23"/>
      <c r="E345" s="24"/>
      <c r="F345" s="23"/>
      <c r="G345" s="23"/>
      <c r="H345" s="24"/>
      <c r="I345" s="24"/>
      <c r="J345" s="23"/>
      <c r="K345" s="23"/>
      <c r="L345" s="23" t="s">
        <v>12172</v>
      </c>
      <c r="M345" s="24"/>
      <c r="N345" s="24"/>
      <c r="O345" s="23"/>
      <c r="P345" s="23"/>
      <c r="Q345" s="24">
        <f t="shared" si="22"/>
        <v>0</v>
      </c>
      <c r="R345" s="24"/>
      <c r="S345" s="21"/>
      <c r="T345" s="21" t="s">
        <v>152</v>
      </c>
      <c r="U345" s="21" t="s">
        <v>2806</v>
      </c>
      <c r="V345" s="21"/>
      <c r="W345" s="21"/>
      <c r="X345" s="21" t="s">
        <v>154</v>
      </c>
      <c r="Y345" s="21" t="s">
        <v>155</v>
      </c>
      <c r="Z345" s="21" t="s">
        <v>2772</v>
      </c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 t="s">
        <v>12172</v>
      </c>
    </row>
    <row r="346" spans="1:51" x14ac:dyDescent="0.3">
      <c r="A346" s="25" t="s">
        <v>2813</v>
      </c>
      <c r="B346" s="25" t="s">
        <v>2814</v>
      </c>
      <c r="C346" s="25" t="s">
        <v>2815</v>
      </c>
      <c r="D346" s="25">
        <v>85</v>
      </c>
      <c r="E346" s="26">
        <v>135</v>
      </c>
      <c r="F346" s="25">
        <v>5.7</v>
      </c>
      <c r="G346" s="25">
        <v>30</v>
      </c>
      <c r="H346" s="26">
        <f t="shared" si="20"/>
        <v>17.100000000000001</v>
      </c>
      <c r="I346" s="27">
        <f t="shared" si="21"/>
        <v>102.1</v>
      </c>
      <c r="J346" s="25"/>
      <c r="K346" s="25"/>
      <c r="L346" s="25" t="s">
        <v>12172</v>
      </c>
      <c r="M346" s="26"/>
      <c r="N346" s="26"/>
      <c r="O346" s="25"/>
      <c r="P346" s="25"/>
      <c r="Q346" s="26">
        <f t="shared" si="22"/>
        <v>0</v>
      </c>
      <c r="R346" s="26"/>
      <c r="T346" t="s">
        <v>152</v>
      </c>
      <c r="U346" t="s">
        <v>2806</v>
      </c>
      <c r="V346" t="s">
        <v>257</v>
      </c>
      <c r="W346" t="s">
        <v>62</v>
      </c>
      <c r="X346" t="s">
        <v>154</v>
      </c>
      <c r="Y346" t="s">
        <v>155</v>
      </c>
      <c r="Z346" t="s">
        <v>2772</v>
      </c>
      <c r="AA346">
        <v>2</v>
      </c>
      <c r="AB346" t="s">
        <v>231</v>
      </c>
      <c r="AC346" t="s">
        <v>207</v>
      </c>
      <c r="AD346" t="s">
        <v>208</v>
      </c>
      <c r="AE346" t="s">
        <v>2816</v>
      </c>
      <c r="AF346">
        <v>37</v>
      </c>
      <c r="AG346">
        <v>18</v>
      </c>
      <c r="AH346">
        <v>21</v>
      </c>
      <c r="AI346" t="s">
        <v>2817</v>
      </c>
      <c r="AJ346">
        <v>36</v>
      </c>
      <c r="AK346">
        <v>26</v>
      </c>
      <c r="AL346">
        <v>21</v>
      </c>
      <c r="AM346" t="s">
        <v>290</v>
      </c>
      <c r="AN346" t="s">
        <v>291</v>
      </c>
      <c r="AQ346" t="s">
        <v>2815</v>
      </c>
      <c r="AY346" t="s">
        <v>12172</v>
      </c>
    </row>
    <row r="347" spans="1:51" x14ac:dyDescent="0.3">
      <c r="A347" s="25" t="s">
        <v>2818</v>
      </c>
      <c r="B347" s="25" t="s">
        <v>2819</v>
      </c>
      <c r="C347" s="25" t="s">
        <v>2815</v>
      </c>
      <c r="D347" s="25">
        <v>85</v>
      </c>
      <c r="E347" s="26">
        <v>135</v>
      </c>
      <c r="F347" s="25">
        <v>5.7</v>
      </c>
      <c r="G347" s="25">
        <v>30</v>
      </c>
      <c r="H347" s="26">
        <f t="shared" si="20"/>
        <v>17.100000000000001</v>
      </c>
      <c r="I347" s="27">
        <f t="shared" si="21"/>
        <v>102.1</v>
      </c>
      <c r="J347" s="25"/>
      <c r="K347" s="25"/>
      <c r="L347" s="25" t="s">
        <v>12172</v>
      </c>
      <c r="M347" s="26"/>
      <c r="N347" s="26"/>
      <c r="O347" s="25"/>
      <c r="P347" s="25"/>
      <c r="Q347" s="26">
        <f t="shared" si="22"/>
        <v>0</v>
      </c>
      <c r="R347" s="26"/>
      <c r="T347" t="s">
        <v>152</v>
      </c>
      <c r="U347" t="s">
        <v>2806</v>
      </c>
      <c r="V347" t="s">
        <v>257</v>
      </c>
      <c r="W347" t="s">
        <v>62</v>
      </c>
      <c r="X347" t="s">
        <v>154</v>
      </c>
      <c r="Y347" t="s">
        <v>155</v>
      </c>
      <c r="Z347" t="s">
        <v>2772</v>
      </c>
      <c r="AA347">
        <v>2</v>
      </c>
      <c r="AB347" t="s">
        <v>231</v>
      </c>
      <c r="AC347" t="s">
        <v>207</v>
      </c>
      <c r="AD347" t="s">
        <v>208</v>
      </c>
      <c r="AE347" t="s">
        <v>2820</v>
      </c>
      <c r="AF347">
        <v>37</v>
      </c>
      <c r="AG347">
        <v>18</v>
      </c>
      <c r="AH347">
        <v>21</v>
      </c>
      <c r="AI347" t="s">
        <v>2817</v>
      </c>
      <c r="AJ347">
        <v>36</v>
      </c>
      <c r="AK347">
        <v>26</v>
      </c>
      <c r="AL347">
        <v>21</v>
      </c>
      <c r="AM347" t="s">
        <v>310</v>
      </c>
      <c r="AN347" t="s">
        <v>311</v>
      </c>
      <c r="AQ347" t="s">
        <v>2815</v>
      </c>
      <c r="AY347" t="s">
        <v>12172</v>
      </c>
    </row>
    <row r="348" spans="1:51" x14ac:dyDescent="0.3">
      <c r="A348" s="23" t="s">
        <v>2821</v>
      </c>
      <c r="B348" s="23"/>
      <c r="C348" s="23"/>
      <c r="D348" s="23"/>
      <c r="E348" s="24"/>
      <c r="F348" s="23"/>
      <c r="G348" s="23"/>
      <c r="H348" s="24"/>
      <c r="I348" s="24"/>
      <c r="J348" s="23"/>
      <c r="K348" s="23"/>
      <c r="L348" s="23" t="s">
        <v>12172</v>
      </c>
      <c r="M348" s="24"/>
      <c r="N348" s="24"/>
      <c r="O348" s="23"/>
      <c r="P348" s="23"/>
      <c r="Q348" s="24">
        <f t="shared" si="22"/>
        <v>0</v>
      </c>
      <c r="R348" s="24"/>
      <c r="S348" s="21"/>
      <c r="T348" s="21" t="s">
        <v>53</v>
      </c>
      <c r="U348" s="21" t="s">
        <v>2822</v>
      </c>
      <c r="V348" s="21"/>
      <c r="W348" s="21"/>
      <c r="X348" s="21" t="s">
        <v>55</v>
      </c>
      <c r="Y348" s="21" t="s">
        <v>56</v>
      </c>
      <c r="Z348" s="21" t="s">
        <v>57</v>
      </c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 t="s">
        <v>12172</v>
      </c>
    </row>
    <row r="349" spans="1:51" x14ac:dyDescent="0.3">
      <c r="A349" s="25" t="s">
        <v>2823</v>
      </c>
      <c r="B349" s="25" t="s">
        <v>2824</v>
      </c>
      <c r="C349" s="25" t="s">
        <v>2825</v>
      </c>
      <c r="D349" s="25">
        <v>179</v>
      </c>
      <c r="E349" s="26">
        <v>249</v>
      </c>
      <c r="F349" s="25">
        <v>11.6</v>
      </c>
      <c r="G349" s="25">
        <v>75</v>
      </c>
      <c r="H349" s="26">
        <f t="shared" si="20"/>
        <v>34.799999999999997</v>
      </c>
      <c r="I349" s="27">
        <f t="shared" si="21"/>
        <v>213.8</v>
      </c>
      <c r="J349" s="25"/>
      <c r="K349" s="25"/>
      <c r="L349" s="25" t="s">
        <v>12172</v>
      </c>
      <c r="M349" s="26"/>
      <c r="N349" s="26"/>
      <c r="O349" s="25"/>
      <c r="P349" s="25"/>
      <c r="Q349" s="26">
        <f t="shared" si="22"/>
        <v>0</v>
      </c>
      <c r="R349" s="26"/>
      <c r="T349" t="s">
        <v>53</v>
      </c>
      <c r="U349" t="s">
        <v>2822</v>
      </c>
      <c r="V349" t="s">
        <v>61</v>
      </c>
      <c r="W349" t="s">
        <v>62</v>
      </c>
      <c r="X349" t="s">
        <v>55</v>
      </c>
      <c r="Y349" t="s">
        <v>56</v>
      </c>
      <c r="Z349" t="s">
        <v>57</v>
      </c>
      <c r="AA349">
        <v>1</v>
      </c>
      <c r="AB349" t="s">
        <v>63</v>
      </c>
      <c r="AC349" t="s">
        <v>64</v>
      </c>
      <c r="AD349" t="s">
        <v>65</v>
      </c>
      <c r="AE349" t="s">
        <v>2826</v>
      </c>
      <c r="AF349">
        <v>24</v>
      </c>
      <c r="AG349">
        <v>26</v>
      </c>
      <c r="AH349">
        <v>19</v>
      </c>
      <c r="AI349" t="s">
        <v>2827</v>
      </c>
      <c r="AJ349">
        <v>29</v>
      </c>
      <c r="AK349">
        <v>30</v>
      </c>
      <c r="AL349">
        <v>23</v>
      </c>
      <c r="AM349" t="s">
        <v>2828</v>
      </c>
      <c r="AN349" t="s">
        <v>2829</v>
      </c>
      <c r="AQ349" t="s">
        <v>2825</v>
      </c>
      <c r="AY349" t="s">
        <v>12172</v>
      </c>
    </row>
    <row r="350" spans="1:51" x14ac:dyDescent="0.3">
      <c r="A350" s="25" t="s">
        <v>2830</v>
      </c>
      <c r="B350" s="25" t="s">
        <v>2831</v>
      </c>
      <c r="C350" s="25" t="s">
        <v>2832</v>
      </c>
      <c r="D350" s="25">
        <v>379</v>
      </c>
      <c r="E350" s="26">
        <v>599</v>
      </c>
      <c r="F350" s="25">
        <v>36.700000000000003</v>
      </c>
      <c r="G350" s="25">
        <v>236</v>
      </c>
      <c r="H350" s="26">
        <f t="shared" si="20"/>
        <v>110.10000000000001</v>
      </c>
      <c r="I350" s="27">
        <f t="shared" si="21"/>
        <v>489.1</v>
      </c>
      <c r="J350" s="25"/>
      <c r="K350" s="25"/>
      <c r="L350" s="25" t="s">
        <v>12172</v>
      </c>
      <c r="M350" s="26"/>
      <c r="N350" s="26"/>
      <c r="O350" s="25"/>
      <c r="P350" s="25"/>
      <c r="Q350" s="26">
        <f t="shared" si="22"/>
        <v>0</v>
      </c>
      <c r="R350" s="26"/>
      <c r="T350" t="s">
        <v>53</v>
      </c>
      <c r="U350" t="s">
        <v>2822</v>
      </c>
      <c r="V350" t="s">
        <v>73</v>
      </c>
      <c r="W350" t="s">
        <v>62</v>
      </c>
      <c r="X350" t="s">
        <v>55</v>
      </c>
      <c r="Y350" t="s">
        <v>56</v>
      </c>
      <c r="Z350" t="s">
        <v>57</v>
      </c>
      <c r="AA350">
        <v>1</v>
      </c>
      <c r="AB350" t="s">
        <v>63</v>
      </c>
      <c r="AC350" t="s">
        <v>64</v>
      </c>
      <c r="AD350" t="s">
        <v>65</v>
      </c>
      <c r="AE350" t="s">
        <v>2833</v>
      </c>
      <c r="AF350">
        <v>36</v>
      </c>
      <c r="AG350">
        <v>66</v>
      </c>
      <c r="AH350">
        <v>20</v>
      </c>
      <c r="AI350" t="s">
        <v>2834</v>
      </c>
      <c r="AJ350">
        <v>39</v>
      </c>
      <c r="AK350">
        <v>69</v>
      </c>
      <c r="AL350">
        <v>23</v>
      </c>
      <c r="AM350" t="s">
        <v>2828</v>
      </c>
      <c r="AN350" t="s">
        <v>2829</v>
      </c>
      <c r="AQ350" t="s">
        <v>2832</v>
      </c>
      <c r="AY350" t="s">
        <v>12172</v>
      </c>
    </row>
    <row r="351" spans="1:51" x14ac:dyDescent="0.3">
      <c r="A351" s="25" t="s">
        <v>2835</v>
      </c>
      <c r="B351" s="25" t="s">
        <v>2836</v>
      </c>
      <c r="C351" s="25" t="s">
        <v>1034</v>
      </c>
      <c r="D351" s="25">
        <v>59</v>
      </c>
      <c r="E351" s="26">
        <v>99</v>
      </c>
      <c r="F351" s="25">
        <v>5.7</v>
      </c>
      <c r="G351" s="25">
        <v>53</v>
      </c>
      <c r="H351" s="26">
        <f t="shared" si="20"/>
        <v>17.100000000000001</v>
      </c>
      <c r="I351" s="27">
        <f t="shared" si="21"/>
        <v>76.099999999999994</v>
      </c>
      <c r="J351" s="25"/>
      <c r="K351" s="25"/>
      <c r="L351" s="25" t="s">
        <v>12172</v>
      </c>
      <c r="M351" s="26"/>
      <c r="N351" s="26"/>
      <c r="O351" s="25"/>
      <c r="P351" s="25"/>
      <c r="Q351" s="26">
        <f t="shared" si="22"/>
        <v>0</v>
      </c>
      <c r="R351" s="26"/>
      <c r="T351" t="s">
        <v>53</v>
      </c>
      <c r="U351" t="s">
        <v>2822</v>
      </c>
      <c r="V351" t="s">
        <v>79</v>
      </c>
      <c r="W351" t="s">
        <v>62</v>
      </c>
      <c r="X351" t="s">
        <v>55</v>
      </c>
      <c r="Y351" t="s">
        <v>56</v>
      </c>
      <c r="Z351" t="s">
        <v>57</v>
      </c>
      <c r="AA351">
        <v>1</v>
      </c>
      <c r="AB351" t="s">
        <v>63</v>
      </c>
      <c r="AC351" t="s">
        <v>80</v>
      </c>
      <c r="AD351" t="s">
        <v>81</v>
      </c>
      <c r="AE351" t="s">
        <v>2837</v>
      </c>
      <c r="AF351">
        <v>38</v>
      </c>
      <c r="AG351">
        <v>40</v>
      </c>
      <c r="AH351">
        <v>2</v>
      </c>
      <c r="AI351" t="s">
        <v>2838</v>
      </c>
      <c r="AJ351">
        <v>42</v>
      </c>
      <c r="AK351">
        <v>44</v>
      </c>
      <c r="AL351">
        <v>5</v>
      </c>
      <c r="AM351" t="s">
        <v>2828</v>
      </c>
      <c r="AN351" t="s">
        <v>2829</v>
      </c>
      <c r="AQ351" t="s">
        <v>1034</v>
      </c>
      <c r="AY351" t="s">
        <v>12172</v>
      </c>
    </row>
    <row r="352" spans="1:51" x14ac:dyDescent="0.3">
      <c r="A352" s="25" t="s">
        <v>2839</v>
      </c>
      <c r="B352" s="25" t="s">
        <v>2840</v>
      </c>
      <c r="C352" s="25" t="s">
        <v>2841</v>
      </c>
      <c r="D352" s="25">
        <v>390</v>
      </c>
      <c r="E352" s="26">
        <v>599</v>
      </c>
      <c r="F352" s="25">
        <v>30.9</v>
      </c>
      <c r="G352" s="25">
        <v>182</v>
      </c>
      <c r="H352" s="26">
        <f t="shared" si="20"/>
        <v>92.699999999999989</v>
      </c>
      <c r="I352" s="27">
        <f t="shared" si="21"/>
        <v>482.7</v>
      </c>
      <c r="J352" s="25"/>
      <c r="K352" s="25"/>
      <c r="L352" s="25" t="s">
        <v>12172</v>
      </c>
      <c r="M352" s="26"/>
      <c r="N352" s="26"/>
      <c r="O352" s="25"/>
      <c r="P352" s="25"/>
      <c r="Q352" s="26">
        <f t="shared" si="22"/>
        <v>0</v>
      </c>
      <c r="R352" s="26"/>
      <c r="T352" t="s">
        <v>53</v>
      </c>
      <c r="U352" t="s">
        <v>2822</v>
      </c>
      <c r="V352" t="s">
        <v>87</v>
      </c>
      <c r="W352" t="s">
        <v>62</v>
      </c>
      <c r="X352" t="s">
        <v>55</v>
      </c>
      <c r="Y352" t="s">
        <v>56</v>
      </c>
      <c r="Z352" t="s">
        <v>57</v>
      </c>
      <c r="AA352">
        <v>1</v>
      </c>
      <c r="AB352" t="s">
        <v>63</v>
      </c>
      <c r="AC352" t="s">
        <v>207</v>
      </c>
      <c r="AD352" t="s">
        <v>208</v>
      </c>
      <c r="AE352" t="s">
        <v>2842</v>
      </c>
      <c r="AF352">
        <v>53</v>
      </c>
      <c r="AG352">
        <v>40</v>
      </c>
      <c r="AH352">
        <v>19</v>
      </c>
      <c r="AI352" t="s">
        <v>2843</v>
      </c>
      <c r="AJ352">
        <v>56</v>
      </c>
      <c r="AK352">
        <v>43</v>
      </c>
      <c r="AL352">
        <v>22</v>
      </c>
      <c r="AM352" t="s">
        <v>2828</v>
      </c>
      <c r="AN352" t="s">
        <v>2829</v>
      </c>
      <c r="AQ352" t="s">
        <v>2841</v>
      </c>
      <c r="AY352" t="s">
        <v>12172</v>
      </c>
    </row>
    <row r="353" spans="1:51" x14ac:dyDescent="0.3">
      <c r="A353" s="25" t="s">
        <v>2844</v>
      </c>
      <c r="B353" s="25" t="s">
        <v>2845</v>
      </c>
      <c r="C353" s="25" t="s">
        <v>2846</v>
      </c>
      <c r="D353" s="25">
        <v>499</v>
      </c>
      <c r="E353" s="26">
        <v>799</v>
      </c>
      <c r="F353" s="25">
        <v>40.4</v>
      </c>
      <c r="G353" s="25">
        <v>291</v>
      </c>
      <c r="H353" s="26">
        <f t="shared" si="20"/>
        <v>121.19999999999999</v>
      </c>
      <c r="I353" s="27">
        <f t="shared" si="21"/>
        <v>620.20000000000005</v>
      </c>
      <c r="J353" s="25"/>
      <c r="K353" s="25"/>
      <c r="L353" s="25" t="s">
        <v>12172</v>
      </c>
      <c r="M353" s="26"/>
      <c r="N353" s="26"/>
      <c r="O353" s="25"/>
      <c r="P353" s="25"/>
      <c r="Q353" s="26">
        <f t="shared" si="22"/>
        <v>0</v>
      </c>
      <c r="R353" s="26"/>
      <c r="T353" t="s">
        <v>53</v>
      </c>
      <c r="U353" t="s">
        <v>2822</v>
      </c>
      <c r="V353" t="s">
        <v>1429</v>
      </c>
      <c r="W353" t="s">
        <v>62</v>
      </c>
      <c r="X353" t="s">
        <v>55</v>
      </c>
      <c r="Y353" t="s">
        <v>56</v>
      </c>
      <c r="Z353" t="s">
        <v>57</v>
      </c>
      <c r="AA353">
        <v>1</v>
      </c>
      <c r="AB353" t="s">
        <v>63</v>
      </c>
      <c r="AC353" t="s">
        <v>64</v>
      </c>
      <c r="AD353" t="s">
        <v>65</v>
      </c>
      <c r="AE353" t="s">
        <v>2847</v>
      </c>
      <c r="AF353">
        <v>55</v>
      </c>
      <c r="AG353">
        <v>45</v>
      </c>
      <c r="AH353">
        <v>21</v>
      </c>
      <c r="AI353" t="s">
        <v>2848</v>
      </c>
      <c r="AJ353">
        <v>59</v>
      </c>
      <c r="AK353">
        <v>48</v>
      </c>
      <c r="AL353">
        <v>24</v>
      </c>
      <c r="AM353" t="s">
        <v>2828</v>
      </c>
      <c r="AN353" t="s">
        <v>2829</v>
      </c>
      <c r="AQ353" t="s">
        <v>2846</v>
      </c>
      <c r="AY353" t="s">
        <v>12172</v>
      </c>
    </row>
    <row r="354" spans="1:51" x14ac:dyDescent="0.3">
      <c r="A354" s="25" t="s">
        <v>2849</v>
      </c>
      <c r="B354" s="25" t="s">
        <v>2850</v>
      </c>
      <c r="C354" s="25" t="s">
        <v>2851</v>
      </c>
      <c r="D354" s="25">
        <v>349</v>
      </c>
      <c r="E354" s="26">
        <v>599</v>
      </c>
      <c r="F354" s="25">
        <v>21.2</v>
      </c>
      <c r="G354" s="25">
        <v>165</v>
      </c>
      <c r="H354" s="26">
        <f t="shared" si="20"/>
        <v>63.599999999999994</v>
      </c>
      <c r="I354" s="27">
        <f t="shared" si="21"/>
        <v>412.6</v>
      </c>
      <c r="J354" s="25" t="s">
        <v>2852</v>
      </c>
      <c r="K354" s="25" t="s">
        <v>2853</v>
      </c>
      <c r="L354" s="25" t="s">
        <v>12172</v>
      </c>
      <c r="M354" s="26">
        <v>210</v>
      </c>
      <c r="N354" s="26">
        <v>399</v>
      </c>
      <c r="O354" s="25">
        <v>13.8</v>
      </c>
      <c r="P354" s="25">
        <v>92</v>
      </c>
      <c r="Q354" s="26">
        <f t="shared" si="22"/>
        <v>41.400000000000006</v>
      </c>
      <c r="R354" s="27">
        <f t="shared" ref="R328:R391" si="23">Q354+M354</f>
        <v>251.4</v>
      </c>
      <c r="T354" t="s">
        <v>53</v>
      </c>
      <c r="U354" t="s">
        <v>2822</v>
      </c>
      <c r="V354" t="s">
        <v>95</v>
      </c>
      <c r="W354" t="s">
        <v>62</v>
      </c>
      <c r="X354" t="s">
        <v>55</v>
      </c>
      <c r="Y354" t="s">
        <v>56</v>
      </c>
      <c r="Z354" t="s">
        <v>57</v>
      </c>
      <c r="AA354">
        <v>1</v>
      </c>
      <c r="AB354" t="s">
        <v>96</v>
      </c>
      <c r="AC354" t="s">
        <v>64</v>
      </c>
      <c r="AD354" t="s">
        <v>65</v>
      </c>
      <c r="AE354" t="s">
        <v>2854</v>
      </c>
      <c r="AF354">
        <v>50</v>
      </c>
      <c r="AG354">
        <v>60</v>
      </c>
      <c r="AH354">
        <v>82</v>
      </c>
      <c r="AI354" t="s">
        <v>2855</v>
      </c>
      <c r="AJ354">
        <v>40</v>
      </c>
      <c r="AK354">
        <v>64</v>
      </c>
      <c r="AL354">
        <v>9</v>
      </c>
      <c r="AM354" t="s">
        <v>2828</v>
      </c>
      <c r="AN354" t="s">
        <v>2829</v>
      </c>
      <c r="AP354" t="s">
        <v>2856</v>
      </c>
      <c r="AQ354" t="s">
        <v>2851</v>
      </c>
      <c r="AR354">
        <v>50</v>
      </c>
      <c r="AS354">
        <v>60</v>
      </c>
      <c r="AT354">
        <v>7</v>
      </c>
      <c r="AU354" t="s">
        <v>56</v>
      </c>
      <c r="AV354" t="s">
        <v>57</v>
      </c>
      <c r="AW354" t="s">
        <v>55</v>
      </c>
      <c r="AX354">
        <v>1</v>
      </c>
      <c r="AY354" t="s">
        <v>12172</v>
      </c>
    </row>
    <row r="355" spans="1:51" x14ac:dyDescent="0.3">
      <c r="A355" s="25" t="s">
        <v>2849</v>
      </c>
      <c r="B355" s="25" t="s">
        <v>2850</v>
      </c>
      <c r="C355" s="25" t="s">
        <v>2851</v>
      </c>
      <c r="D355" s="25">
        <v>349</v>
      </c>
      <c r="E355" s="26">
        <v>599</v>
      </c>
      <c r="F355" s="25">
        <v>21.2</v>
      </c>
      <c r="G355" s="25">
        <v>165</v>
      </c>
      <c r="H355" s="26">
        <f t="shared" si="20"/>
        <v>63.599999999999994</v>
      </c>
      <c r="I355" s="27">
        <f t="shared" si="21"/>
        <v>412.6</v>
      </c>
      <c r="J355" s="25" t="s">
        <v>2857</v>
      </c>
      <c r="K355" s="25" t="s">
        <v>2858</v>
      </c>
      <c r="L355" s="25" t="s">
        <v>12172</v>
      </c>
      <c r="M355" s="26">
        <v>139</v>
      </c>
      <c r="N355" s="26">
        <v>200</v>
      </c>
      <c r="O355" s="25">
        <v>7.4</v>
      </c>
      <c r="P355" s="25">
        <v>73</v>
      </c>
      <c r="Q355" s="26">
        <f t="shared" si="22"/>
        <v>22.200000000000003</v>
      </c>
      <c r="R355" s="27">
        <f t="shared" si="23"/>
        <v>161.19999999999999</v>
      </c>
      <c r="T355" t="s">
        <v>53</v>
      </c>
      <c r="U355" t="s">
        <v>2822</v>
      </c>
      <c r="V355" t="s">
        <v>95</v>
      </c>
      <c r="W355" t="s">
        <v>62</v>
      </c>
      <c r="X355" t="s">
        <v>55</v>
      </c>
      <c r="Y355" t="s">
        <v>56</v>
      </c>
      <c r="Z355" t="s">
        <v>57</v>
      </c>
      <c r="AA355">
        <v>1</v>
      </c>
      <c r="AB355" t="s">
        <v>96</v>
      </c>
      <c r="AC355" t="s">
        <v>64</v>
      </c>
      <c r="AD355" t="s">
        <v>81</v>
      </c>
      <c r="AE355" t="s">
        <v>2854</v>
      </c>
      <c r="AF355">
        <v>50</v>
      </c>
      <c r="AG355">
        <v>60</v>
      </c>
      <c r="AH355">
        <v>82</v>
      </c>
      <c r="AI355" t="s">
        <v>2859</v>
      </c>
      <c r="AJ355">
        <v>16</v>
      </c>
      <c r="AK355">
        <v>10</v>
      </c>
      <c r="AL355">
        <v>81</v>
      </c>
      <c r="AM355" t="s">
        <v>2828</v>
      </c>
      <c r="AN355" t="s">
        <v>2829</v>
      </c>
      <c r="AP355" t="s">
        <v>2860</v>
      </c>
      <c r="AQ355" t="s">
        <v>2851</v>
      </c>
      <c r="AR355">
        <v>14</v>
      </c>
      <c r="AS355">
        <v>9</v>
      </c>
      <c r="AT355">
        <v>77</v>
      </c>
      <c r="AU355" t="s">
        <v>56</v>
      </c>
      <c r="AV355" t="s">
        <v>57</v>
      </c>
      <c r="AW355" t="s">
        <v>55</v>
      </c>
      <c r="AX355">
        <v>1</v>
      </c>
      <c r="AY355" t="s">
        <v>12172</v>
      </c>
    </row>
    <row r="356" spans="1:51" x14ac:dyDescent="0.3">
      <c r="A356" s="25" t="s">
        <v>2861</v>
      </c>
      <c r="B356" s="25" t="s">
        <v>2862</v>
      </c>
      <c r="C356" s="25" t="s">
        <v>2863</v>
      </c>
      <c r="D356" s="25">
        <v>349</v>
      </c>
      <c r="E356" s="26">
        <v>599</v>
      </c>
      <c r="F356" s="25">
        <v>22.9</v>
      </c>
      <c r="G356" s="25">
        <v>176</v>
      </c>
      <c r="H356" s="26">
        <f t="shared" si="20"/>
        <v>68.699999999999989</v>
      </c>
      <c r="I356" s="27">
        <f t="shared" si="21"/>
        <v>417.7</v>
      </c>
      <c r="J356" s="25" t="s">
        <v>2864</v>
      </c>
      <c r="K356" s="25" t="s">
        <v>2865</v>
      </c>
      <c r="L356" s="25" t="s">
        <v>12172</v>
      </c>
      <c r="M356" s="26">
        <v>210</v>
      </c>
      <c r="N356" s="26">
        <v>399</v>
      </c>
      <c r="O356" s="25">
        <v>15</v>
      </c>
      <c r="P356" s="25">
        <v>99</v>
      </c>
      <c r="Q356" s="26">
        <f t="shared" si="22"/>
        <v>45</v>
      </c>
      <c r="R356" s="27">
        <f t="shared" si="23"/>
        <v>255</v>
      </c>
      <c r="T356" t="s">
        <v>53</v>
      </c>
      <c r="U356" t="s">
        <v>2822</v>
      </c>
      <c r="V356" t="s">
        <v>95</v>
      </c>
      <c r="W356" t="s">
        <v>62</v>
      </c>
      <c r="X356" t="s">
        <v>55</v>
      </c>
      <c r="Y356" t="s">
        <v>56</v>
      </c>
      <c r="Z356" t="s">
        <v>57</v>
      </c>
      <c r="AA356">
        <v>1</v>
      </c>
      <c r="AB356" t="s">
        <v>96</v>
      </c>
      <c r="AC356" t="s">
        <v>64</v>
      </c>
      <c r="AD356" t="s">
        <v>65</v>
      </c>
      <c r="AE356" t="s">
        <v>2866</v>
      </c>
      <c r="AF356">
        <v>50</v>
      </c>
      <c r="AG356">
        <v>66</v>
      </c>
      <c r="AH356">
        <v>87</v>
      </c>
      <c r="AI356" t="s">
        <v>2867</v>
      </c>
      <c r="AJ356">
        <v>40</v>
      </c>
      <c r="AK356">
        <v>70</v>
      </c>
      <c r="AL356">
        <v>9</v>
      </c>
      <c r="AM356" t="s">
        <v>2828</v>
      </c>
      <c r="AN356" t="s">
        <v>2829</v>
      </c>
      <c r="AP356" t="s">
        <v>2868</v>
      </c>
      <c r="AQ356" t="s">
        <v>2863</v>
      </c>
      <c r="AR356">
        <v>50</v>
      </c>
      <c r="AS356">
        <v>66</v>
      </c>
      <c r="AT356">
        <v>6</v>
      </c>
      <c r="AU356" t="s">
        <v>56</v>
      </c>
      <c r="AV356" t="s">
        <v>57</v>
      </c>
      <c r="AW356" t="s">
        <v>55</v>
      </c>
      <c r="AX356">
        <v>1</v>
      </c>
      <c r="AY356" t="s">
        <v>12172</v>
      </c>
    </row>
    <row r="357" spans="1:51" x14ac:dyDescent="0.3">
      <c r="A357" s="25" t="s">
        <v>2861</v>
      </c>
      <c r="B357" s="25" t="s">
        <v>2862</v>
      </c>
      <c r="C357" s="25" t="s">
        <v>2863</v>
      </c>
      <c r="D357" s="25">
        <v>349</v>
      </c>
      <c r="E357" s="26">
        <v>599</v>
      </c>
      <c r="F357" s="25">
        <v>22.9</v>
      </c>
      <c r="G357" s="25">
        <v>176</v>
      </c>
      <c r="H357" s="26">
        <f t="shared" si="20"/>
        <v>68.699999999999989</v>
      </c>
      <c r="I357" s="27">
        <f t="shared" si="21"/>
        <v>417.7</v>
      </c>
      <c r="J357" s="25" t="s">
        <v>2869</v>
      </c>
      <c r="K357" s="25" t="s">
        <v>2870</v>
      </c>
      <c r="L357" s="25" t="s">
        <v>12172</v>
      </c>
      <c r="M357" s="26">
        <v>139</v>
      </c>
      <c r="N357" s="26">
        <v>200</v>
      </c>
      <c r="O357" s="25">
        <v>7.9</v>
      </c>
      <c r="P357" s="25">
        <v>77</v>
      </c>
      <c r="Q357" s="26">
        <f t="shared" si="22"/>
        <v>23.700000000000003</v>
      </c>
      <c r="R357" s="27">
        <f t="shared" si="23"/>
        <v>162.69999999999999</v>
      </c>
      <c r="T357" t="s">
        <v>53</v>
      </c>
      <c r="U357" t="s">
        <v>2822</v>
      </c>
      <c r="V357" t="s">
        <v>95</v>
      </c>
      <c r="W357" t="s">
        <v>62</v>
      </c>
      <c r="X357" t="s">
        <v>55</v>
      </c>
      <c r="Y357" t="s">
        <v>56</v>
      </c>
      <c r="Z357" t="s">
        <v>57</v>
      </c>
      <c r="AA357">
        <v>1</v>
      </c>
      <c r="AB357" t="s">
        <v>96</v>
      </c>
      <c r="AC357" t="s">
        <v>64</v>
      </c>
      <c r="AD357" t="s">
        <v>81</v>
      </c>
      <c r="AE357" t="s">
        <v>2866</v>
      </c>
      <c r="AF357">
        <v>50</v>
      </c>
      <c r="AG357">
        <v>66</v>
      </c>
      <c r="AH357">
        <v>87</v>
      </c>
      <c r="AI357" t="s">
        <v>2871</v>
      </c>
      <c r="AJ357">
        <v>16</v>
      </c>
      <c r="AK357">
        <v>10</v>
      </c>
      <c r="AL357">
        <v>86</v>
      </c>
      <c r="AM357" t="s">
        <v>2828</v>
      </c>
      <c r="AN357" t="s">
        <v>2829</v>
      </c>
      <c r="AP357" t="s">
        <v>2872</v>
      </c>
      <c r="AQ357" t="s">
        <v>2863</v>
      </c>
      <c r="AR357">
        <v>14</v>
      </c>
      <c r="AS357">
        <v>9</v>
      </c>
      <c r="AT357">
        <v>82</v>
      </c>
      <c r="AU357" t="s">
        <v>56</v>
      </c>
      <c r="AV357" t="s">
        <v>57</v>
      </c>
      <c r="AW357" t="s">
        <v>55</v>
      </c>
      <c r="AX357">
        <v>1</v>
      </c>
      <c r="AY357" t="s">
        <v>12172</v>
      </c>
    </row>
    <row r="358" spans="1:51" x14ac:dyDescent="0.3">
      <c r="A358" s="25" t="s">
        <v>2885</v>
      </c>
      <c r="B358" s="25" t="s">
        <v>2886</v>
      </c>
      <c r="C358" s="25" t="s">
        <v>2887</v>
      </c>
      <c r="D358" s="25">
        <v>499</v>
      </c>
      <c r="E358" s="26">
        <v>799</v>
      </c>
      <c r="F358" s="25">
        <v>26.4</v>
      </c>
      <c r="G358" s="25">
        <v>198</v>
      </c>
      <c r="H358" s="26">
        <f t="shared" si="20"/>
        <v>79.199999999999989</v>
      </c>
      <c r="I358" s="27">
        <f t="shared" si="21"/>
        <v>578.20000000000005</v>
      </c>
      <c r="J358" s="25" t="s">
        <v>2888</v>
      </c>
      <c r="K358" s="25" t="s">
        <v>2889</v>
      </c>
      <c r="L358" s="25" t="s">
        <v>12172</v>
      </c>
      <c r="M358" s="26">
        <v>349</v>
      </c>
      <c r="N358" s="26">
        <v>599</v>
      </c>
      <c r="O358" s="25">
        <v>18.5</v>
      </c>
      <c r="P358" s="25">
        <v>110</v>
      </c>
      <c r="Q358" s="26">
        <f t="shared" si="22"/>
        <v>55.5</v>
      </c>
      <c r="R358" s="27">
        <f t="shared" si="23"/>
        <v>404.5</v>
      </c>
      <c r="T358" t="s">
        <v>53</v>
      </c>
      <c r="U358" t="s">
        <v>2822</v>
      </c>
      <c r="V358" t="s">
        <v>95</v>
      </c>
      <c r="W358" t="s">
        <v>62</v>
      </c>
      <c r="X358" t="s">
        <v>55</v>
      </c>
      <c r="Y358" t="s">
        <v>56</v>
      </c>
      <c r="Z358" t="s">
        <v>57</v>
      </c>
      <c r="AA358">
        <v>1</v>
      </c>
      <c r="AB358" t="s">
        <v>96</v>
      </c>
      <c r="AC358" t="s">
        <v>64</v>
      </c>
      <c r="AD358" t="s">
        <v>208</v>
      </c>
      <c r="AE358" t="s">
        <v>2890</v>
      </c>
      <c r="AF358">
        <v>50</v>
      </c>
      <c r="AG358">
        <v>82</v>
      </c>
      <c r="AH358">
        <v>87</v>
      </c>
      <c r="AI358" t="s">
        <v>2891</v>
      </c>
      <c r="AJ358">
        <v>40</v>
      </c>
      <c r="AK358">
        <v>86</v>
      </c>
      <c r="AL358">
        <v>9</v>
      </c>
      <c r="AM358" t="s">
        <v>2828</v>
      </c>
      <c r="AN358" t="s">
        <v>2829</v>
      </c>
      <c r="AP358" t="s">
        <v>2892</v>
      </c>
      <c r="AQ358" t="s">
        <v>2887</v>
      </c>
      <c r="AR358">
        <v>50</v>
      </c>
      <c r="AS358">
        <v>82</v>
      </c>
      <c r="AT358">
        <v>6</v>
      </c>
      <c r="AU358" t="s">
        <v>56</v>
      </c>
      <c r="AV358" t="s">
        <v>57</v>
      </c>
      <c r="AW358" t="s">
        <v>55</v>
      </c>
      <c r="AX358">
        <v>1</v>
      </c>
      <c r="AY358" t="s">
        <v>12172</v>
      </c>
    </row>
    <row r="359" spans="1:51" x14ac:dyDescent="0.3">
      <c r="A359" s="25" t="s">
        <v>2885</v>
      </c>
      <c r="B359" s="25" t="s">
        <v>2886</v>
      </c>
      <c r="C359" s="25" t="s">
        <v>2887</v>
      </c>
      <c r="D359" s="25">
        <v>499</v>
      </c>
      <c r="E359" s="26">
        <v>799</v>
      </c>
      <c r="F359" s="25">
        <v>26.4</v>
      </c>
      <c r="G359" s="25">
        <v>198</v>
      </c>
      <c r="H359" s="26">
        <f t="shared" si="20"/>
        <v>79.199999999999989</v>
      </c>
      <c r="I359" s="27">
        <f t="shared" si="21"/>
        <v>578.20000000000005</v>
      </c>
      <c r="J359" s="25" t="s">
        <v>2893</v>
      </c>
      <c r="K359" s="25" t="s">
        <v>2894</v>
      </c>
      <c r="L359" s="25" t="s">
        <v>12172</v>
      </c>
      <c r="M359" s="26">
        <v>150</v>
      </c>
      <c r="N359" s="26">
        <v>200</v>
      </c>
      <c r="O359" s="25">
        <v>7.9</v>
      </c>
      <c r="P359" s="25">
        <v>88</v>
      </c>
      <c r="Q359" s="26">
        <f t="shared" si="22"/>
        <v>23.700000000000003</v>
      </c>
      <c r="R359" s="27">
        <f t="shared" si="23"/>
        <v>173.7</v>
      </c>
      <c r="T359" t="s">
        <v>53</v>
      </c>
      <c r="U359" t="s">
        <v>2822</v>
      </c>
      <c r="V359" t="s">
        <v>95</v>
      </c>
      <c r="W359" t="s">
        <v>62</v>
      </c>
      <c r="X359" t="s">
        <v>55</v>
      </c>
      <c r="Y359" t="s">
        <v>56</v>
      </c>
      <c r="Z359" t="s">
        <v>57</v>
      </c>
      <c r="AA359">
        <v>1</v>
      </c>
      <c r="AB359" t="s">
        <v>96</v>
      </c>
      <c r="AC359" t="s">
        <v>64</v>
      </c>
      <c r="AD359" t="s">
        <v>102</v>
      </c>
      <c r="AE359" t="s">
        <v>2890</v>
      </c>
      <c r="AF359">
        <v>50</v>
      </c>
      <c r="AG359">
        <v>82</v>
      </c>
      <c r="AH359">
        <v>87</v>
      </c>
      <c r="AI359" t="s">
        <v>2871</v>
      </c>
      <c r="AJ359">
        <v>16</v>
      </c>
      <c r="AK359">
        <v>10</v>
      </c>
      <c r="AL359">
        <v>86</v>
      </c>
      <c r="AM359" t="s">
        <v>2828</v>
      </c>
      <c r="AN359" t="s">
        <v>2829</v>
      </c>
      <c r="AP359" t="s">
        <v>2895</v>
      </c>
      <c r="AQ359" t="s">
        <v>2887</v>
      </c>
      <c r="AR359">
        <v>14</v>
      </c>
      <c r="AS359">
        <v>9</v>
      </c>
      <c r="AT359">
        <v>82</v>
      </c>
      <c r="AU359" t="s">
        <v>56</v>
      </c>
      <c r="AV359" t="s">
        <v>57</v>
      </c>
      <c r="AW359" t="s">
        <v>55</v>
      </c>
      <c r="AX359">
        <v>1</v>
      </c>
      <c r="AY359" t="s">
        <v>12172</v>
      </c>
    </row>
    <row r="360" spans="1:51" x14ac:dyDescent="0.3">
      <c r="A360" s="23" t="s">
        <v>2905</v>
      </c>
      <c r="B360" s="23"/>
      <c r="C360" s="23"/>
      <c r="D360" s="23"/>
      <c r="E360" s="24"/>
      <c r="F360" s="23"/>
      <c r="G360" s="23"/>
      <c r="H360" s="24"/>
      <c r="I360" s="24"/>
      <c r="J360" s="23"/>
      <c r="K360" s="23"/>
      <c r="L360" s="23" t="s">
        <v>12172</v>
      </c>
      <c r="M360" s="24"/>
      <c r="N360" s="24"/>
      <c r="O360" s="23"/>
      <c r="P360" s="23"/>
      <c r="Q360" s="24">
        <f t="shared" si="22"/>
        <v>0</v>
      </c>
      <c r="R360" s="24"/>
      <c r="S360" s="21"/>
      <c r="T360" s="21" t="s">
        <v>152</v>
      </c>
      <c r="U360" s="21" t="s">
        <v>2906</v>
      </c>
      <c r="V360" s="21"/>
      <c r="W360" s="21"/>
      <c r="X360" s="21" t="s">
        <v>154</v>
      </c>
      <c r="Y360" s="21" t="s">
        <v>155</v>
      </c>
      <c r="Z360" s="21" t="s">
        <v>2504</v>
      </c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 t="s">
        <v>12172</v>
      </c>
    </row>
    <row r="361" spans="1:51" x14ac:dyDescent="0.3">
      <c r="A361" s="25" t="s">
        <v>2907</v>
      </c>
      <c r="B361" s="25" t="s">
        <v>2908</v>
      </c>
      <c r="C361" s="25" t="s">
        <v>2909</v>
      </c>
      <c r="D361" s="25">
        <v>449</v>
      </c>
      <c r="E361" s="26">
        <v>699</v>
      </c>
      <c r="F361" s="25">
        <v>19.2</v>
      </c>
      <c r="G361" s="25">
        <v>187</v>
      </c>
      <c r="H361" s="26">
        <f t="shared" si="20"/>
        <v>57.599999999999994</v>
      </c>
      <c r="I361" s="27">
        <f t="shared" si="21"/>
        <v>506.6</v>
      </c>
      <c r="J361" s="25" t="s">
        <v>2910</v>
      </c>
      <c r="K361" s="25" t="s">
        <v>2911</v>
      </c>
      <c r="L361" s="25" t="s">
        <v>12172</v>
      </c>
      <c r="M361" s="26">
        <v>180</v>
      </c>
      <c r="N361" s="26">
        <v>280</v>
      </c>
      <c r="O361" s="25">
        <v>6.8</v>
      </c>
      <c r="P361" s="25">
        <v>72</v>
      </c>
      <c r="Q361" s="26">
        <f t="shared" si="22"/>
        <v>20.399999999999999</v>
      </c>
      <c r="R361" s="27">
        <f t="shared" si="23"/>
        <v>200.4</v>
      </c>
      <c r="T361" t="s">
        <v>152</v>
      </c>
      <c r="U361" t="s">
        <v>2906</v>
      </c>
      <c r="V361" t="s">
        <v>162</v>
      </c>
      <c r="W361" t="s">
        <v>62</v>
      </c>
      <c r="X361" t="s">
        <v>154</v>
      </c>
      <c r="Y361" t="s">
        <v>155</v>
      </c>
      <c r="Z361" t="s">
        <v>2504</v>
      </c>
      <c r="AA361">
        <v>1</v>
      </c>
      <c r="AB361" t="s">
        <v>206</v>
      </c>
      <c r="AC361" t="s">
        <v>80</v>
      </c>
      <c r="AD361" t="s">
        <v>102</v>
      </c>
      <c r="AE361" t="s">
        <v>2912</v>
      </c>
      <c r="AF361">
        <v>30</v>
      </c>
      <c r="AG361">
        <v>79</v>
      </c>
      <c r="AH361">
        <v>39</v>
      </c>
      <c r="AI361" t="s">
        <v>2913</v>
      </c>
      <c r="AJ361">
        <v>16</v>
      </c>
      <c r="AK361">
        <v>32</v>
      </c>
      <c r="AL361">
        <v>23</v>
      </c>
      <c r="AM361" t="s">
        <v>2914</v>
      </c>
      <c r="AN361" t="s">
        <v>2915</v>
      </c>
      <c r="AP361" t="s">
        <v>2916</v>
      </c>
      <c r="AQ361" t="s">
        <v>2909</v>
      </c>
      <c r="AR361">
        <v>28</v>
      </c>
      <c r="AS361">
        <v>6</v>
      </c>
      <c r="AT361">
        <v>20</v>
      </c>
      <c r="AU361" t="s">
        <v>155</v>
      </c>
      <c r="AV361" t="s">
        <v>2504</v>
      </c>
      <c r="AW361" t="s">
        <v>154</v>
      </c>
      <c r="AX361">
        <v>1</v>
      </c>
      <c r="AY361" t="s">
        <v>12172</v>
      </c>
    </row>
    <row r="362" spans="1:51" x14ac:dyDescent="0.3">
      <c r="A362" s="25" t="s">
        <v>2907</v>
      </c>
      <c r="B362" s="25" t="s">
        <v>2908</v>
      </c>
      <c r="C362" s="25" t="s">
        <v>2909</v>
      </c>
      <c r="D362" s="25">
        <v>449</v>
      </c>
      <c r="E362" s="26">
        <v>699</v>
      </c>
      <c r="F362" s="25">
        <v>19.2</v>
      </c>
      <c r="G362" s="25">
        <v>187</v>
      </c>
      <c r="H362" s="26">
        <f t="shared" si="20"/>
        <v>57.599999999999994</v>
      </c>
      <c r="I362" s="27">
        <f t="shared" si="21"/>
        <v>506.6</v>
      </c>
      <c r="J362" s="25" t="s">
        <v>2917</v>
      </c>
      <c r="K362" s="25" t="s">
        <v>2918</v>
      </c>
      <c r="L362" s="25" t="s">
        <v>12172</v>
      </c>
      <c r="M362" s="26">
        <v>269</v>
      </c>
      <c r="N362" s="26">
        <v>419</v>
      </c>
      <c r="O362" s="25">
        <v>12.4</v>
      </c>
      <c r="P362" s="25">
        <v>115</v>
      </c>
      <c r="Q362" s="26">
        <f t="shared" si="22"/>
        <v>37.200000000000003</v>
      </c>
      <c r="R362" s="27">
        <f t="shared" si="23"/>
        <v>306.2</v>
      </c>
      <c r="T362" t="s">
        <v>152</v>
      </c>
      <c r="U362" t="s">
        <v>2906</v>
      </c>
      <c r="V362" t="s">
        <v>162</v>
      </c>
      <c r="W362" t="s">
        <v>62</v>
      </c>
      <c r="X362" t="s">
        <v>154</v>
      </c>
      <c r="Y362" t="s">
        <v>155</v>
      </c>
      <c r="Z362" t="s">
        <v>2504</v>
      </c>
      <c r="AA362">
        <v>1</v>
      </c>
      <c r="AB362" t="s">
        <v>206</v>
      </c>
      <c r="AC362" t="s">
        <v>80</v>
      </c>
      <c r="AD362" t="s">
        <v>81</v>
      </c>
      <c r="AE362" t="s">
        <v>2912</v>
      </c>
      <c r="AF362">
        <v>30</v>
      </c>
      <c r="AG362">
        <v>79</v>
      </c>
      <c r="AH362">
        <v>39</v>
      </c>
      <c r="AI362" t="s">
        <v>2919</v>
      </c>
      <c r="AJ362">
        <v>43</v>
      </c>
      <c r="AK362">
        <v>83</v>
      </c>
      <c r="AL362">
        <v>6</v>
      </c>
      <c r="AM362" t="s">
        <v>2914</v>
      </c>
      <c r="AN362" t="s">
        <v>2915</v>
      </c>
      <c r="AP362" t="s">
        <v>2920</v>
      </c>
      <c r="AQ362" t="s">
        <v>2909</v>
      </c>
      <c r="AR362">
        <v>2</v>
      </c>
      <c r="AS362">
        <v>79</v>
      </c>
      <c r="AT362">
        <v>39</v>
      </c>
      <c r="AU362" t="s">
        <v>155</v>
      </c>
      <c r="AV362" t="s">
        <v>2504</v>
      </c>
      <c r="AW362" t="s">
        <v>154</v>
      </c>
      <c r="AX362">
        <v>1</v>
      </c>
      <c r="AY362" t="s">
        <v>12172</v>
      </c>
    </row>
    <row r="363" spans="1:51" x14ac:dyDescent="0.3">
      <c r="A363" s="25" t="s">
        <v>2921</v>
      </c>
      <c r="B363" s="25" t="s">
        <v>2922</v>
      </c>
      <c r="C363" s="25" t="s">
        <v>2923</v>
      </c>
      <c r="D363" s="25">
        <v>89</v>
      </c>
      <c r="E363" s="26">
        <v>149</v>
      </c>
      <c r="F363" s="25">
        <v>11.6</v>
      </c>
      <c r="G363" s="25">
        <v>65</v>
      </c>
      <c r="H363" s="26">
        <f t="shared" si="20"/>
        <v>34.799999999999997</v>
      </c>
      <c r="I363" s="27">
        <f t="shared" si="21"/>
        <v>123.8</v>
      </c>
      <c r="J363" s="25"/>
      <c r="K363" s="25"/>
      <c r="L363" s="25" t="s">
        <v>12172</v>
      </c>
      <c r="M363" s="26"/>
      <c r="N363" s="26"/>
      <c r="O363" s="25"/>
      <c r="P363" s="25"/>
      <c r="Q363" s="26">
        <f t="shared" si="22"/>
        <v>0</v>
      </c>
      <c r="R363" s="26"/>
      <c r="T363" t="s">
        <v>152</v>
      </c>
      <c r="U363" t="s">
        <v>2906</v>
      </c>
      <c r="V363" t="s">
        <v>178</v>
      </c>
      <c r="W363" t="s">
        <v>62</v>
      </c>
      <c r="X363" t="s">
        <v>154</v>
      </c>
      <c r="Y363" t="s">
        <v>155</v>
      </c>
      <c r="Z363" t="s">
        <v>2504</v>
      </c>
      <c r="AA363">
        <v>2</v>
      </c>
      <c r="AB363" t="s">
        <v>179</v>
      </c>
      <c r="AC363" t="s">
        <v>207</v>
      </c>
      <c r="AD363" t="s">
        <v>208</v>
      </c>
      <c r="AE363" t="s">
        <v>2924</v>
      </c>
      <c r="AF363">
        <v>35</v>
      </c>
      <c r="AG363">
        <v>20</v>
      </c>
      <c r="AH363">
        <v>22</v>
      </c>
      <c r="AI363" t="s">
        <v>2925</v>
      </c>
      <c r="AJ363">
        <v>47</v>
      </c>
      <c r="AK363">
        <v>34</v>
      </c>
      <c r="AL363">
        <v>25</v>
      </c>
      <c r="AM363" t="s">
        <v>2914</v>
      </c>
      <c r="AN363" t="s">
        <v>2915</v>
      </c>
      <c r="AQ363" t="s">
        <v>2923</v>
      </c>
      <c r="AY363" t="s">
        <v>12172</v>
      </c>
    </row>
    <row r="364" spans="1:51" x14ac:dyDescent="0.3">
      <c r="A364" s="25" t="s">
        <v>2926</v>
      </c>
      <c r="B364" s="25" t="s">
        <v>2927</v>
      </c>
      <c r="C364" s="25" t="s">
        <v>2928</v>
      </c>
      <c r="D364" s="25">
        <v>549</v>
      </c>
      <c r="E364" s="26">
        <v>799</v>
      </c>
      <c r="F364" s="25">
        <v>28.3</v>
      </c>
      <c r="G364" s="25">
        <v>167</v>
      </c>
      <c r="H364" s="26">
        <f t="shared" si="20"/>
        <v>84.9</v>
      </c>
      <c r="I364" s="27">
        <f t="shared" si="21"/>
        <v>633.9</v>
      </c>
      <c r="J364" s="25"/>
      <c r="K364" s="25"/>
      <c r="L364" s="25" t="s">
        <v>12172</v>
      </c>
      <c r="M364" s="26"/>
      <c r="N364" s="26"/>
      <c r="O364" s="25"/>
      <c r="P364" s="25"/>
      <c r="Q364" s="26">
        <f t="shared" si="22"/>
        <v>0</v>
      </c>
      <c r="R364" s="26"/>
      <c r="T364" t="s">
        <v>152</v>
      </c>
      <c r="U364" t="s">
        <v>2906</v>
      </c>
      <c r="V364" t="s">
        <v>185</v>
      </c>
      <c r="W364" t="s">
        <v>62</v>
      </c>
      <c r="X364" t="s">
        <v>154</v>
      </c>
      <c r="Y364" t="s">
        <v>155</v>
      </c>
      <c r="Z364" t="s">
        <v>2504</v>
      </c>
      <c r="AA364">
        <v>1</v>
      </c>
      <c r="AB364" t="s">
        <v>206</v>
      </c>
      <c r="AC364" t="s">
        <v>207</v>
      </c>
      <c r="AD364" t="s">
        <v>208</v>
      </c>
      <c r="AE364" t="s">
        <v>2929</v>
      </c>
      <c r="AF364">
        <v>32</v>
      </c>
      <c r="AG364">
        <v>63</v>
      </c>
      <c r="AH364">
        <v>16</v>
      </c>
      <c r="AI364" t="s">
        <v>2930</v>
      </c>
      <c r="AJ364">
        <v>36</v>
      </c>
      <c r="AK364">
        <v>68</v>
      </c>
      <c r="AL364">
        <v>20</v>
      </c>
      <c r="AM364" t="s">
        <v>2914</v>
      </c>
      <c r="AN364" t="s">
        <v>2915</v>
      </c>
      <c r="AQ364" t="s">
        <v>2928</v>
      </c>
      <c r="AY364" t="s">
        <v>12172</v>
      </c>
    </row>
    <row r="365" spans="1:51" x14ac:dyDescent="0.3">
      <c r="A365" s="23" t="s">
        <v>2937</v>
      </c>
      <c r="B365" s="23"/>
      <c r="C365" s="23"/>
      <c r="D365" s="23"/>
      <c r="E365" s="24"/>
      <c r="F365" s="23"/>
      <c r="G365" s="23"/>
      <c r="H365" s="24"/>
      <c r="I365" s="24"/>
      <c r="J365" s="23"/>
      <c r="K365" s="23"/>
      <c r="L365" s="23" t="s">
        <v>12172</v>
      </c>
      <c r="M365" s="24"/>
      <c r="N365" s="24"/>
      <c r="O365" s="23"/>
      <c r="P365" s="23"/>
      <c r="Q365" s="24">
        <f t="shared" si="22"/>
        <v>0</v>
      </c>
      <c r="R365" s="24"/>
      <c r="S365" s="21"/>
      <c r="T365" s="21" t="s">
        <v>53</v>
      </c>
      <c r="U365" s="21" t="s">
        <v>2938</v>
      </c>
      <c r="V365" s="21"/>
      <c r="W365" s="21"/>
      <c r="X365" s="21" t="s">
        <v>198</v>
      </c>
      <c r="Y365" s="21" t="s">
        <v>199</v>
      </c>
      <c r="Z365" s="21" t="s">
        <v>916</v>
      </c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 t="s">
        <v>12172</v>
      </c>
    </row>
    <row r="366" spans="1:51" x14ac:dyDescent="0.3">
      <c r="A366" s="25" t="s">
        <v>2939</v>
      </c>
      <c r="B366" s="25" t="s">
        <v>2940</v>
      </c>
      <c r="C366" s="25" t="s">
        <v>2941</v>
      </c>
      <c r="D366" s="25">
        <v>179</v>
      </c>
      <c r="E366" s="26">
        <v>199</v>
      </c>
      <c r="F366" s="25">
        <v>10</v>
      </c>
      <c r="G366" s="25">
        <v>53</v>
      </c>
      <c r="H366" s="26">
        <f t="shared" si="20"/>
        <v>30</v>
      </c>
      <c r="I366" s="27">
        <f t="shared" si="21"/>
        <v>209</v>
      </c>
      <c r="J366" s="25"/>
      <c r="K366" s="25"/>
      <c r="L366" s="25" t="s">
        <v>12172</v>
      </c>
      <c r="M366" s="26"/>
      <c r="N366" s="26"/>
      <c r="O366" s="25"/>
      <c r="P366" s="25"/>
      <c r="Q366" s="26">
        <f t="shared" si="22"/>
        <v>0</v>
      </c>
      <c r="R366" s="26"/>
      <c r="T366" t="s">
        <v>53</v>
      </c>
      <c r="U366" t="s">
        <v>2938</v>
      </c>
      <c r="V366" t="s">
        <v>61</v>
      </c>
      <c r="W366" t="s">
        <v>62</v>
      </c>
      <c r="X366" t="s">
        <v>198</v>
      </c>
      <c r="Y366" t="s">
        <v>199</v>
      </c>
      <c r="Z366" t="s">
        <v>916</v>
      </c>
      <c r="AA366">
        <v>1</v>
      </c>
      <c r="AB366" t="s">
        <v>63</v>
      </c>
      <c r="AC366" t="s">
        <v>207</v>
      </c>
      <c r="AD366" t="s">
        <v>208</v>
      </c>
      <c r="AE366" t="s">
        <v>2942</v>
      </c>
      <c r="AF366">
        <v>24</v>
      </c>
      <c r="AG366">
        <v>26</v>
      </c>
      <c r="AH366">
        <v>17</v>
      </c>
      <c r="AI366" t="s">
        <v>2943</v>
      </c>
      <c r="AJ366">
        <v>29</v>
      </c>
      <c r="AK366">
        <v>29</v>
      </c>
      <c r="AL366">
        <v>21</v>
      </c>
      <c r="AM366" t="s">
        <v>2944</v>
      </c>
      <c r="AN366" t="s">
        <v>2945</v>
      </c>
      <c r="AQ366" t="s">
        <v>2941</v>
      </c>
      <c r="AY366" t="s">
        <v>12172</v>
      </c>
    </row>
    <row r="367" spans="1:51" x14ac:dyDescent="0.3">
      <c r="A367" s="25" t="s">
        <v>2946</v>
      </c>
      <c r="B367" s="25" t="s">
        <v>2947</v>
      </c>
      <c r="C367" s="25" t="s">
        <v>1618</v>
      </c>
      <c r="D367" s="25">
        <v>199</v>
      </c>
      <c r="E367" s="26">
        <v>229</v>
      </c>
      <c r="F367" s="25">
        <v>11.5</v>
      </c>
      <c r="G367" s="25">
        <v>81</v>
      </c>
      <c r="H367" s="26">
        <f t="shared" si="20"/>
        <v>34.5</v>
      </c>
      <c r="I367" s="27">
        <f t="shared" si="21"/>
        <v>233.5</v>
      </c>
      <c r="J367" s="25"/>
      <c r="K367" s="25"/>
      <c r="L367" s="25" t="s">
        <v>12172</v>
      </c>
      <c r="M367" s="26"/>
      <c r="N367" s="26"/>
      <c r="O367" s="25"/>
      <c r="P367" s="25"/>
      <c r="Q367" s="26">
        <f t="shared" si="22"/>
        <v>0</v>
      </c>
      <c r="R367" s="26"/>
      <c r="T367" t="s">
        <v>53</v>
      </c>
      <c r="U367" t="s">
        <v>2938</v>
      </c>
      <c r="V367" t="s">
        <v>61</v>
      </c>
      <c r="W367" t="s">
        <v>62</v>
      </c>
      <c r="X367" t="s">
        <v>198</v>
      </c>
      <c r="Y367" t="s">
        <v>199</v>
      </c>
      <c r="Z367" t="s">
        <v>916</v>
      </c>
      <c r="AA367">
        <v>1</v>
      </c>
      <c r="AB367" t="s">
        <v>63</v>
      </c>
      <c r="AC367" t="s">
        <v>64</v>
      </c>
      <c r="AD367" t="s">
        <v>65</v>
      </c>
      <c r="AE367" t="s">
        <v>2948</v>
      </c>
      <c r="AF367">
        <v>26</v>
      </c>
      <c r="AG367">
        <v>28</v>
      </c>
      <c r="AH367">
        <v>17</v>
      </c>
      <c r="AI367" t="s">
        <v>2949</v>
      </c>
      <c r="AJ367">
        <v>31</v>
      </c>
      <c r="AK367">
        <v>31</v>
      </c>
      <c r="AL367">
        <v>20</v>
      </c>
      <c r="AM367" t="s">
        <v>2944</v>
      </c>
      <c r="AN367" t="s">
        <v>2945</v>
      </c>
      <c r="AQ367" t="s">
        <v>1618</v>
      </c>
      <c r="AY367" t="s">
        <v>12172</v>
      </c>
    </row>
    <row r="368" spans="1:51" x14ac:dyDescent="0.3">
      <c r="A368" s="25" t="s">
        <v>2950</v>
      </c>
      <c r="B368" s="25" t="s">
        <v>2951</v>
      </c>
      <c r="C368" s="25" t="s">
        <v>2952</v>
      </c>
      <c r="D368" s="25">
        <v>379</v>
      </c>
      <c r="E368" s="26">
        <v>599</v>
      </c>
      <c r="F368" s="25">
        <v>36.700000000000003</v>
      </c>
      <c r="G368" s="25">
        <v>216</v>
      </c>
      <c r="H368" s="26">
        <f t="shared" si="20"/>
        <v>110.10000000000001</v>
      </c>
      <c r="I368" s="27">
        <f t="shared" si="21"/>
        <v>489.1</v>
      </c>
      <c r="J368" s="25"/>
      <c r="K368" s="25"/>
      <c r="L368" s="25" t="s">
        <v>12172</v>
      </c>
      <c r="M368" s="26"/>
      <c r="N368" s="26"/>
      <c r="O368" s="25"/>
      <c r="P368" s="25"/>
      <c r="Q368" s="26">
        <f t="shared" si="22"/>
        <v>0</v>
      </c>
      <c r="R368" s="26"/>
      <c r="T368" t="s">
        <v>53</v>
      </c>
      <c r="U368" t="s">
        <v>2938</v>
      </c>
      <c r="V368" t="s">
        <v>73</v>
      </c>
      <c r="W368" t="s">
        <v>62</v>
      </c>
      <c r="X368" t="s">
        <v>198</v>
      </c>
      <c r="Y368" t="s">
        <v>199</v>
      </c>
      <c r="Z368" t="s">
        <v>916</v>
      </c>
      <c r="AA368">
        <v>1</v>
      </c>
      <c r="AB368" t="s">
        <v>63</v>
      </c>
      <c r="AC368" t="s">
        <v>207</v>
      </c>
      <c r="AD368" t="s">
        <v>208</v>
      </c>
      <c r="AE368" t="s">
        <v>2953</v>
      </c>
      <c r="AF368">
        <v>36</v>
      </c>
      <c r="AG368">
        <v>66</v>
      </c>
      <c r="AH368">
        <v>19</v>
      </c>
      <c r="AI368" t="s">
        <v>2954</v>
      </c>
      <c r="AJ368">
        <v>41</v>
      </c>
      <c r="AK368">
        <v>69</v>
      </c>
      <c r="AL368">
        <v>23</v>
      </c>
      <c r="AM368" t="s">
        <v>2944</v>
      </c>
      <c r="AN368" t="s">
        <v>2945</v>
      </c>
      <c r="AQ368" t="s">
        <v>2952</v>
      </c>
      <c r="AY368" t="s">
        <v>12172</v>
      </c>
    </row>
    <row r="369" spans="1:51" x14ac:dyDescent="0.3">
      <c r="A369" s="25" t="s">
        <v>2955</v>
      </c>
      <c r="B369" s="25" t="s">
        <v>2956</v>
      </c>
      <c r="C369" s="25" t="s">
        <v>2957</v>
      </c>
      <c r="D369" s="25">
        <v>59</v>
      </c>
      <c r="E369" s="26">
        <v>99</v>
      </c>
      <c r="F369" s="25">
        <v>5.2</v>
      </c>
      <c r="G369" s="25">
        <v>47</v>
      </c>
      <c r="H369" s="26">
        <f t="shared" si="20"/>
        <v>15.600000000000001</v>
      </c>
      <c r="I369" s="27">
        <f t="shared" si="21"/>
        <v>74.599999999999994</v>
      </c>
      <c r="J369" s="25"/>
      <c r="K369" s="25"/>
      <c r="L369" s="25" t="s">
        <v>12172</v>
      </c>
      <c r="M369" s="26"/>
      <c r="N369" s="26"/>
      <c r="O369" s="25"/>
      <c r="P369" s="25"/>
      <c r="Q369" s="26">
        <f t="shared" si="22"/>
        <v>0</v>
      </c>
      <c r="R369" s="26"/>
      <c r="T369" t="s">
        <v>53</v>
      </c>
      <c r="U369" t="s">
        <v>2938</v>
      </c>
      <c r="V369" t="s">
        <v>79</v>
      </c>
      <c r="W369" t="s">
        <v>62</v>
      </c>
      <c r="X369" t="s">
        <v>198</v>
      </c>
      <c r="Y369" t="s">
        <v>199</v>
      </c>
      <c r="Z369" t="s">
        <v>916</v>
      </c>
      <c r="AA369">
        <v>1</v>
      </c>
      <c r="AB369" t="s">
        <v>63</v>
      </c>
      <c r="AC369" t="s">
        <v>80</v>
      </c>
      <c r="AD369" t="s">
        <v>81</v>
      </c>
      <c r="AE369" t="s">
        <v>2958</v>
      </c>
      <c r="AF369">
        <v>38</v>
      </c>
      <c r="AG369">
        <v>42</v>
      </c>
      <c r="AH369">
        <v>2</v>
      </c>
      <c r="AI369" t="s">
        <v>2959</v>
      </c>
      <c r="AJ369">
        <v>43</v>
      </c>
      <c r="AK369">
        <v>47</v>
      </c>
      <c r="AL369">
        <v>5</v>
      </c>
      <c r="AM369" t="s">
        <v>2944</v>
      </c>
      <c r="AN369" t="s">
        <v>2945</v>
      </c>
      <c r="AQ369" t="s">
        <v>2957</v>
      </c>
      <c r="AY369" t="s">
        <v>12172</v>
      </c>
    </row>
    <row r="370" spans="1:51" x14ac:dyDescent="0.3">
      <c r="A370" s="25" t="s">
        <v>2960</v>
      </c>
      <c r="B370" s="25" t="s">
        <v>2961</v>
      </c>
      <c r="C370" s="25" t="s">
        <v>2351</v>
      </c>
      <c r="D370" s="25">
        <v>390</v>
      </c>
      <c r="E370" s="26">
        <v>599</v>
      </c>
      <c r="F370" s="25">
        <v>33.299999999999997</v>
      </c>
      <c r="G370" s="25">
        <v>198</v>
      </c>
      <c r="H370" s="26">
        <f t="shared" si="20"/>
        <v>99.899999999999991</v>
      </c>
      <c r="I370" s="27">
        <f t="shared" si="21"/>
        <v>489.9</v>
      </c>
      <c r="J370" s="25"/>
      <c r="K370" s="25"/>
      <c r="L370" s="25" t="s">
        <v>12172</v>
      </c>
      <c r="M370" s="26"/>
      <c r="N370" s="26"/>
      <c r="O370" s="25"/>
      <c r="P370" s="25"/>
      <c r="Q370" s="26">
        <f t="shared" si="22"/>
        <v>0</v>
      </c>
      <c r="R370" s="26"/>
      <c r="T370" t="s">
        <v>53</v>
      </c>
      <c r="U370" t="s">
        <v>2938</v>
      </c>
      <c r="V370" t="s">
        <v>87</v>
      </c>
      <c r="W370" t="s">
        <v>62</v>
      </c>
      <c r="X370" t="s">
        <v>198</v>
      </c>
      <c r="Y370" t="s">
        <v>199</v>
      </c>
      <c r="Z370" t="s">
        <v>916</v>
      </c>
      <c r="AA370">
        <v>1</v>
      </c>
      <c r="AB370" t="s">
        <v>63</v>
      </c>
      <c r="AC370" t="s">
        <v>207</v>
      </c>
      <c r="AD370" t="s">
        <v>208</v>
      </c>
      <c r="AE370" t="s">
        <v>2962</v>
      </c>
      <c r="AF370">
        <v>54</v>
      </c>
      <c r="AG370">
        <v>40</v>
      </c>
      <c r="AH370">
        <v>19</v>
      </c>
      <c r="AI370" t="s">
        <v>2963</v>
      </c>
      <c r="AJ370">
        <v>59</v>
      </c>
      <c r="AK370">
        <v>44</v>
      </c>
      <c r="AL370">
        <v>22</v>
      </c>
      <c r="AM370" t="s">
        <v>2944</v>
      </c>
      <c r="AN370" t="s">
        <v>2945</v>
      </c>
      <c r="AQ370" t="s">
        <v>2351</v>
      </c>
      <c r="AY370" t="s">
        <v>12172</v>
      </c>
    </row>
    <row r="371" spans="1:51" x14ac:dyDescent="0.3">
      <c r="A371" s="25" t="s">
        <v>2964</v>
      </c>
      <c r="B371" s="25" t="s">
        <v>2965</v>
      </c>
      <c r="C371" s="25" t="s">
        <v>2966</v>
      </c>
      <c r="D371" s="25">
        <v>149</v>
      </c>
      <c r="E371" s="26">
        <v>249</v>
      </c>
      <c r="F371" s="25">
        <v>19.899999999999999</v>
      </c>
      <c r="G371" s="25">
        <v>68</v>
      </c>
      <c r="H371" s="26">
        <f t="shared" si="20"/>
        <v>59.699999999999996</v>
      </c>
      <c r="I371" s="27">
        <f t="shared" si="21"/>
        <v>208.7</v>
      </c>
      <c r="J371" s="25"/>
      <c r="K371" s="25"/>
      <c r="L371" s="25" t="s">
        <v>12172</v>
      </c>
      <c r="M371" s="26"/>
      <c r="N371" s="26"/>
      <c r="O371" s="25"/>
      <c r="P371" s="25"/>
      <c r="Q371" s="26">
        <f t="shared" si="22"/>
        <v>0</v>
      </c>
      <c r="R371" s="26"/>
      <c r="T371" t="s">
        <v>53</v>
      </c>
      <c r="U371" t="s">
        <v>2938</v>
      </c>
      <c r="V371" t="s">
        <v>502</v>
      </c>
      <c r="W371" t="s">
        <v>62</v>
      </c>
      <c r="X371" t="s">
        <v>198</v>
      </c>
      <c r="Y371" t="s">
        <v>199</v>
      </c>
      <c r="Z371" t="s">
        <v>916</v>
      </c>
      <c r="AA371">
        <v>1</v>
      </c>
      <c r="AB371" t="s">
        <v>63</v>
      </c>
      <c r="AC371" t="s">
        <v>239</v>
      </c>
      <c r="AD371" t="s">
        <v>240</v>
      </c>
      <c r="AE371" t="s">
        <v>2967</v>
      </c>
      <c r="AF371">
        <v>21</v>
      </c>
      <c r="AG371">
        <v>60</v>
      </c>
      <c r="AH371">
        <v>18</v>
      </c>
      <c r="AI371" t="s">
        <v>2968</v>
      </c>
      <c r="AJ371">
        <v>25</v>
      </c>
      <c r="AK371">
        <v>63</v>
      </c>
      <c r="AL371">
        <v>22</v>
      </c>
      <c r="AM371" t="s">
        <v>2944</v>
      </c>
      <c r="AN371" t="s">
        <v>2945</v>
      </c>
      <c r="AQ371" t="s">
        <v>2966</v>
      </c>
      <c r="AY371" t="s">
        <v>12172</v>
      </c>
    </row>
    <row r="372" spans="1:51" x14ac:dyDescent="0.3">
      <c r="A372" s="25" t="s">
        <v>2969</v>
      </c>
      <c r="B372" s="25" t="s">
        <v>2970</v>
      </c>
      <c r="C372" s="25" t="s">
        <v>2971</v>
      </c>
      <c r="D372" s="25">
        <v>329</v>
      </c>
      <c r="E372" s="26">
        <v>499</v>
      </c>
      <c r="F372" s="25">
        <v>28.7</v>
      </c>
      <c r="G372" s="25">
        <v>200</v>
      </c>
      <c r="H372" s="26">
        <f t="shared" si="20"/>
        <v>86.1</v>
      </c>
      <c r="I372" s="27">
        <f t="shared" si="21"/>
        <v>415.1</v>
      </c>
      <c r="J372" s="25" t="s">
        <v>2972</v>
      </c>
      <c r="K372" s="25" t="s">
        <v>2973</v>
      </c>
      <c r="L372" s="25" t="s">
        <v>12172</v>
      </c>
      <c r="M372" s="26">
        <v>140</v>
      </c>
      <c r="N372" s="26">
        <v>209</v>
      </c>
      <c r="O372" s="25">
        <v>14.1</v>
      </c>
      <c r="P372" s="25">
        <v>57</v>
      </c>
      <c r="Q372" s="26">
        <f t="shared" si="22"/>
        <v>42.3</v>
      </c>
      <c r="R372" s="27">
        <f t="shared" si="23"/>
        <v>182.3</v>
      </c>
      <c r="T372" t="s">
        <v>53</v>
      </c>
      <c r="U372" t="s">
        <v>2938</v>
      </c>
      <c r="V372" t="s">
        <v>95</v>
      </c>
      <c r="W372" t="s">
        <v>62</v>
      </c>
      <c r="X372" t="s">
        <v>198</v>
      </c>
      <c r="Y372" t="s">
        <v>199</v>
      </c>
      <c r="Z372" t="s">
        <v>916</v>
      </c>
      <c r="AA372">
        <v>1</v>
      </c>
      <c r="AB372" t="s">
        <v>96</v>
      </c>
      <c r="AC372" t="s">
        <v>64</v>
      </c>
      <c r="AD372" t="s">
        <v>208</v>
      </c>
      <c r="AE372" t="s">
        <v>2974</v>
      </c>
      <c r="AF372">
        <v>60</v>
      </c>
      <c r="AG372">
        <v>64</v>
      </c>
      <c r="AH372">
        <v>85</v>
      </c>
      <c r="AI372" t="s">
        <v>2975</v>
      </c>
      <c r="AJ372">
        <v>63</v>
      </c>
      <c r="AK372">
        <v>68</v>
      </c>
      <c r="AL372">
        <v>6</v>
      </c>
      <c r="AM372" t="s">
        <v>2944</v>
      </c>
      <c r="AN372" t="s">
        <v>2945</v>
      </c>
      <c r="AP372" t="s">
        <v>2976</v>
      </c>
      <c r="AQ372" t="s">
        <v>2971</v>
      </c>
      <c r="AR372">
        <v>60</v>
      </c>
      <c r="AS372">
        <v>64</v>
      </c>
      <c r="AT372">
        <v>2</v>
      </c>
      <c r="AU372" t="s">
        <v>199</v>
      </c>
      <c r="AV372" t="s">
        <v>916</v>
      </c>
      <c r="AW372" t="s">
        <v>198</v>
      </c>
      <c r="AX372">
        <v>1</v>
      </c>
      <c r="AY372" t="s">
        <v>12172</v>
      </c>
    </row>
    <row r="373" spans="1:51" x14ac:dyDescent="0.3">
      <c r="A373" s="25" t="s">
        <v>2969</v>
      </c>
      <c r="B373" s="25" t="s">
        <v>2970</v>
      </c>
      <c r="C373" s="25" t="s">
        <v>2971</v>
      </c>
      <c r="D373" s="25">
        <v>329</v>
      </c>
      <c r="E373" s="26">
        <v>499</v>
      </c>
      <c r="F373" s="25">
        <v>28.7</v>
      </c>
      <c r="G373" s="25">
        <v>200</v>
      </c>
      <c r="H373" s="26">
        <f t="shared" si="20"/>
        <v>86.1</v>
      </c>
      <c r="I373" s="27">
        <f t="shared" si="21"/>
        <v>415.1</v>
      </c>
      <c r="J373" s="25" t="s">
        <v>2977</v>
      </c>
      <c r="K373" s="25" t="s">
        <v>2978</v>
      </c>
      <c r="L373" s="25" t="s">
        <v>12172</v>
      </c>
      <c r="M373" s="26">
        <v>100</v>
      </c>
      <c r="N373" s="26">
        <v>140</v>
      </c>
      <c r="O373" s="25">
        <v>9.4</v>
      </c>
      <c r="P373" s="25">
        <v>79</v>
      </c>
      <c r="Q373" s="26">
        <f t="shared" si="22"/>
        <v>28.200000000000003</v>
      </c>
      <c r="R373" s="27">
        <f t="shared" si="23"/>
        <v>128.19999999999999</v>
      </c>
      <c r="T373" t="s">
        <v>53</v>
      </c>
      <c r="U373" t="s">
        <v>2938</v>
      </c>
      <c r="V373" t="s">
        <v>95</v>
      </c>
      <c r="W373" t="s">
        <v>62</v>
      </c>
      <c r="X373" t="s">
        <v>198</v>
      </c>
      <c r="Y373" t="s">
        <v>199</v>
      </c>
      <c r="Z373" t="s">
        <v>916</v>
      </c>
      <c r="AA373">
        <v>1</v>
      </c>
      <c r="AB373" t="s">
        <v>96</v>
      </c>
      <c r="AC373" t="s">
        <v>64</v>
      </c>
      <c r="AD373" t="s">
        <v>81</v>
      </c>
      <c r="AE373" t="s">
        <v>2974</v>
      </c>
      <c r="AF373">
        <v>60</v>
      </c>
      <c r="AG373">
        <v>64</v>
      </c>
      <c r="AH373">
        <v>85</v>
      </c>
      <c r="AI373" t="s">
        <v>2979</v>
      </c>
      <c r="AJ373">
        <v>38</v>
      </c>
      <c r="AK373">
        <v>68</v>
      </c>
      <c r="AL373">
        <v>6</v>
      </c>
      <c r="AM373" t="s">
        <v>2944</v>
      </c>
      <c r="AN373" t="s">
        <v>2945</v>
      </c>
      <c r="AP373" t="s">
        <v>2980</v>
      </c>
      <c r="AQ373" t="s">
        <v>2971</v>
      </c>
      <c r="AR373">
        <v>24</v>
      </c>
      <c r="AS373">
        <v>64</v>
      </c>
      <c r="AT373">
        <v>2</v>
      </c>
      <c r="AU373" t="s">
        <v>199</v>
      </c>
      <c r="AV373" t="s">
        <v>916</v>
      </c>
      <c r="AW373" t="s">
        <v>198</v>
      </c>
      <c r="AX373">
        <v>1</v>
      </c>
      <c r="AY373" t="s">
        <v>12172</v>
      </c>
    </row>
    <row r="374" spans="1:51" x14ac:dyDescent="0.3">
      <c r="A374" s="25" t="s">
        <v>2969</v>
      </c>
      <c r="B374" s="25" t="s">
        <v>2970</v>
      </c>
      <c r="C374" s="25" t="s">
        <v>2971</v>
      </c>
      <c r="D374" s="25">
        <v>329</v>
      </c>
      <c r="E374" s="26">
        <v>499</v>
      </c>
      <c r="F374" s="25">
        <v>28.7</v>
      </c>
      <c r="G374" s="25">
        <v>200</v>
      </c>
      <c r="H374" s="26">
        <f t="shared" si="20"/>
        <v>86.1</v>
      </c>
      <c r="I374" s="27">
        <f t="shared" si="21"/>
        <v>415.1</v>
      </c>
      <c r="J374" s="25" t="s">
        <v>2981</v>
      </c>
      <c r="K374" s="25" t="s">
        <v>2982</v>
      </c>
      <c r="L374" s="25" t="s">
        <v>12172</v>
      </c>
      <c r="M374" s="26">
        <v>89</v>
      </c>
      <c r="N374" s="26">
        <v>150</v>
      </c>
      <c r="O374" s="25">
        <v>5.2</v>
      </c>
      <c r="P374" s="25">
        <v>64</v>
      </c>
      <c r="Q374" s="26">
        <f t="shared" si="22"/>
        <v>15.600000000000001</v>
      </c>
      <c r="R374" s="27">
        <f t="shared" si="23"/>
        <v>104.6</v>
      </c>
      <c r="T374" t="s">
        <v>53</v>
      </c>
      <c r="U374" t="s">
        <v>2938</v>
      </c>
      <c r="V374" t="s">
        <v>95</v>
      </c>
      <c r="W374" t="s">
        <v>62</v>
      </c>
      <c r="X374" t="s">
        <v>198</v>
      </c>
      <c r="Y374" t="s">
        <v>199</v>
      </c>
      <c r="Z374" t="s">
        <v>916</v>
      </c>
      <c r="AA374">
        <v>1</v>
      </c>
      <c r="AB374" t="s">
        <v>96</v>
      </c>
      <c r="AC374" t="s">
        <v>64</v>
      </c>
      <c r="AD374" t="s">
        <v>798</v>
      </c>
      <c r="AE374" t="s">
        <v>2974</v>
      </c>
      <c r="AF374">
        <v>60</v>
      </c>
      <c r="AG374">
        <v>64</v>
      </c>
      <c r="AH374">
        <v>85</v>
      </c>
      <c r="AI374" t="s">
        <v>1676</v>
      </c>
      <c r="AJ374">
        <v>15</v>
      </c>
      <c r="AK374">
        <v>84</v>
      </c>
      <c r="AL374">
        <v>7</v>
      </c>
      <c r="AM374" t="s">
        <v>2944</v>
      </c>
      <c r="AN374" t="s">
        <v>2945</v>
      </c>
      <c r="AP374" t="s">
        <v>2983</v>
      </c>
      <c r="AQ374" t="s">
        <v>2971</v>
      </c>
      <c r="AR374">
        <v>12</v>
      </c>
      <c r="AS374">
        <v>2</v>
      </c>
      <c r="AT374">
        <v>81</v>
      </c>
      <c r="AU374" t="s">
        <v>199</v>
      </c>
      <c r="AV374" t="s">
        <v>916</v>
      </c>
      <c r="AW374" t="s">
        <v>198</v>
      </c>
      <c r="AX374">
        <v>1</v>
      </c>
      <c r="AY374" t="s">
        <v>12172</v>
      </c>
    </row>
    <row r="375" spans="1:51" x14ac:dyDescent="0.3">
      <c r="A375" s="25" t="s">
        <v>2999</v>
      </c>
      <c r="B375" s="25" t="s">
        <v>3000</v>
      </c>
      <c r="C375" s="25" t="s">
        <v>3001</v>
      </c>
      <c r="D375" s="25">
        <v>479</v>
      </c>
      <c r="E375" s="26">
        <v>649</v>
      </c>
      <c r="F375" s="25">
        <v>35.5</v>
      </c>
      <c r="G375" s="25">
        <v>227</v>
      </c>
      <c r="H375" s="26">
        <f t="shared" si="20"/>
        <v>106.5</v>
      </c>
      <c r="I375" s="27">
        <f t="shared" si="21"/>
        <v>585.5</v>
      </c>
      <c r="J375" s="25" t="s">
        <v>3002</v>
      </c>
      <c r="K375" s="25" t="s">
        <v>3003</v>
      </c>
      <c r="L375" s="25" t="s">
        <v>12172</v>
      </c>
      <c r="M375" s="26">
        <v>200</v>
      </c>
      <c r="N375" s="26">
        <v>272</v>
      </c>
      <c r="O375" s="25">
        <v>17.399999999999999</v>
      </c>
      <c r="P375" s="25">
        <v>67</v>
      </c>
      <c r="Q375" s="26">
        <f t="shared" si="22"/>
        <v>52.199999999999996</v>
      </c>
      <c r="R375" s="27">
        <f t="shared" si="23"/>
        <v>252.2</v>
      </c>
      <c r="T375" t="s">
        <v>53</v>
      </c>
      <c r="U375" t="s">
        <v>2938</v>
      </c>
      <c r="V375" t="s">
        <v>95</v>
      </c>
      <c r="W375" t="s">
        <v>62</v>
      </c>
      <c r="X375" t="s">
        <v>198</v>
      </c>
      <c r="Y375" t="s">
        <v>199</v>
      </c>
      <c r="Z375" t="s">
        <v>916</v>
      </c>
      <c r="AA375">
        <v>1</v>
      </c>
      <c r="AB375" t="s">
        <v>96</v>
      </c>
      <c r="AC375" t="s">
        <v>64</v>
      </c>
      <c r="AD375" t="s">
        <v>240</v>
      </c>
      <c r="AE375" t="s">
        <v>3004</v>
      </c>
      <c r="AF375">
        <v>60</v>
      </c>
      <c r="AG375">
        <v>80</v>
      </c>
      <c r="AH375">
        <v>85</v>
      </c>
      <c r="AI375" t="s">
        <v>2990</v>
      </c>
      <c r="AJ375">
        <v>63</v>
      </c>
      <c r="AK375">
        <v>84</v>
      </c>
      <c r="AL375">
        <v>6</v>
      </c>
      <c r="AM375" t="s">
        <v>2944</v>
      </c>
      <c r="AN375" t="s">
        <v>2945</v>
      </c>
      <c r="AP375" t="s">
        <v>3005</v>
      </c>
      <c r="AQ375" t="s">
        <v>3001</v>
      </c>
      <c r="AR375">
        <v>60</v>
      </c>
      <c r="AS375">
        <v>80</v>
      </c>
      <c r="AT375">
        <v>2</v>
      </c>
      <c r="AU375" t="s">
        <v>199</v>
      </c>
      <c r="AV375" t="s">
        <v>916</v>
      </c>
      <c r="AW375" t="s">
        <v>198</v>
      </c>
      <c r="AX375">
        <v>1</v>
      </c>
      <c r="AY375" t="s">
        <v>12172</v>
      </c>
    </row>
    <row r="376" spans="1:51" x14ac:dyDescent="0.3">
      <c r="A376" s="25" t="s">
        <v>2999</v>
      </c>
      <c r="B376" s="25" t="s">
        <v>3000</v>
      </c>
      <c r="C376" s="25" t="s">
        <v>3001</v>
      </c>
      <c r="D376" s="25">
        <v>479</v>
      </c>
      <c r="E376" s="26">
        <v>649</v>
      </c>
      <c r="F376" s="25">
        <v>35.5</v>
      </c>
      <c r="G376" s="25">
        <v>227</v>
      </c>
      <c r="H376" s="26">
        <f t="shared" si="20"/>
        <v>106.5</v>
      </c>
      <c r="I376" s="27">
        <f t="shared" si="21"/>
        <v>585.5</v>
      </c>
      <c r="J376" s="25" t="s">
        <v>3006</v>
      </c>
      <c r="K376" s="25" t="s">
        <v>3007</v>
      </c>
      <c r="L376" s="25" t="s">
        <v>12172</v>
      </c>
      <c r="M376" s="26">
        <v>140</v>
      </c>
      <c r="N376" s="26">
        <v>182</v>
      </c>
      <c r="O376" s="25">
        <v>12.9</v>
      </c>
      <c r="P376" s="25">
        <v>98</v>
      </c>
      <c r="Q376" s="26">
        <f t="shared" si="22"/>
        <v>38.700000000000003</v>
      </c>
      <c r="R376" s="27">
        <f t="shared" si="23"/>
        <v>178.7</v>
      </c>
      <c r="T376" t="s">
        <v>53</v>
      </c>
      <c r="U376" t="s">
        <v>2938</v>
      </c>
      <c r="V376" t="s">
        <v>95</v>
      </c>
      <c r="W376" t="s">
        <v>62</v>
      </c>
      <c r="X376" t="s">
        <v>198</v>
      </c>
      <c r="Y376" t="s">
        <v>199</v>
      </c>
      <c r="Z376" t="s">
        <v>916</v>
      </c>
      <c r="AA376">
        <v>1</v>
      </c>
      <c r="AB376" t="s">
        <v>96</v>
      </c>
      <c r="AC376" t="s">
        <v>64</v>
      </c>
      <c r="AD376" t="s">
        <v>65</v>
      </c>
      <c r="AE376" t="s">
        <v>3004</v>
      </c>
      <c r="AF376">
        <v>60</v>
      </c>
      <c r="AG376">
        <v>80</v>
      </c>
      <c r="AH376">
        <v>85</v>
      </c>
      <c r="AI376" t="s">
        <v>3008</v>
      </c>
      <c r="AJ376">
        <v>38</v>
      </c>
      <c r="AK376">
        <v>84</v>
      </c>
      <c r="AL376">
        <v>7</v>
      </c>
      <c r="AM376" t="s">
        <v>2944</v>
      </c>
      <c r="AN376" t="s">
        <v>2945</v>
      </c>
      <c r="AP376" t="s">
        <v>3009</v>
      </c>
      <c r="AQ376" t="s">
        <v>3001</v>
      </c>
      <c r="AR376">
        <v>24</v>
      </c>
      <c r="AS376">
        <v>80</v>
      </c>
      <c r="AT376">
        <v>2</v>
      </c>
      <c r="AU376" t="s">
        <v>199</v>
      </c>
      <c r="AV376" t="s">
        <v>916</v>
      </c>
      <c r="AW376" t="s">
        <v>198</v>
      </c>
      <c r="AX376">
        <v>1</v>
      </c>
      <c r="AY376" t="s">
        <v>12172</v>
      </c>
    </row>
    <row r="377" spans="1:51" x14ac:dyDescent="0.3">
      <c r="A377" s="25" t="s">
        <v>2999</v>
      </c>
      <c r="B377" s="25" t="s">
        <v>3000</v>
      </c>
      <c r="C377" s="25" t="s">
        <v>3001</v>
      </c>
      <c r="D377" s="25">
        <v>479</v>
      </c>
      <c r="E377" s="26">
        <v>649</v>
      </c>
      <c r="F377" s="25">
        <v>35.5</v>
      </c>
      <c r="G377" s="25">
        <v>227</v>
      </c>
      <c r="H377" s="26">
        <f t="shared" si="20"/>
        <v>106.5</v>
      </c>
      <c r="I377" s="27">
        <f t="shared" si="21"/>
        <v>585.5</v>
      </c>
      <c r="J377" s="25" t="s">
        <v>3010</v>
      </c>
      <c r="K377" s="25" t="s">
        <v>3011</v>
      </c>
      <c r="L377" s="25" t="s">
        <v>12172</v>
      </c>
      <c r="M377" s="26">
        <v>139</v>
      </c>
      <c r="N377" s="26">
        <v>195</v>
      </c>
      <c r="O377" s="25">
        <v>5.2</v>
      </c>
      <c r="P377" s="25">
        <v>62</v>
      </c>
      <c r="Q377" s="26">
        <f t="shared" si="22"/>
        <v>15.600000000000001</v>
      </c>
      <c r="R377" s="27">
        <f t="shared" si="23"/>
        <v>154.6</v>
      </c>
      <c r="T377" t="s">
        <v>53</v>
      </c>
      <c r="U377" t="s">
        <v>2938</v>
      </c>
      <c r="V377" t="s">
        <v>95</v>
      </c>
      <c r="W377" t="s">
        <v>62</v>
      </c>
      <c r="X377" t="s">
        <v>198</v>
      </c>
      <c r="Y377" t="s">
        <v>199</v>
      </c>
      <c r="Z377" t="s">
        <v>916</v>
      </c>
      <c r="AA377">
        <v>1</v>
      </c>
      <c r="AB377" t="s">
        <v>96</v>
      </c>
      <c r="AC377" t="s">
        <v>64</v>
      </c>
      <c r="AD377" t="s">
        <v>102</v>
      </c>
      <c r="AE377" t="s">
        <v>3004</v>
      </c>
      <c r="AF377">
        <v>60</v>
      </c>
      <c r="AG377">
        <v>80</v>
      </c>
      <c r="AH377">
        <v>85</v>
      </c>
      <c r="AI377" t="s">
        <v>1676</v>
      </c>
      <c r="AJ377">
        <v>15</v>
      </c>
      <c r="AK377">
        <v>84</v>
      </c>
      <c r="AL377">
        <v>7</v>
      </c>
      <c r="AM377" t="s">
        <v>2944</v>
      </c>
      <c r="AN377" t="s">
        <v>2945</v>
      </c>
      <c r="AP377" t="s">
        <v>3012</v>
      </c>
      <c r="AQ377" t="s">
        <v>3001</v>
      </c>
      <c r="AR377">
        <v>12</v>
      </c>
      <c r="AS377">
        <v>2</v>
      </c>
      <c r="AT377">
        <v>81</v>
      </c>
      <c r="AU377" t="s">
        <v>199</v>
      </c>
      <c r="AV377" t="s">
        <v>916</v>
      </c>
      <c r="AW377" t="s">
        <v>198</v>
      </c>
      <c r="AX377">
        <v>1</v>
      </c>
      <c r="AY377" t="s">
        <v>12172</v>
      </c>
    </row>
    <row r="378" spans="1:51" x14ac:dyDescent="0.3">
      <c r="A378" s="25" t="s">
        <v>3039</v>
      </c>
      <c r="B378" s="25" t="s">
        <v>3040</v>
      </c>
      <c r="C378" s="25" t="s">
        <v>2971</v>
      </c>
      <c r="D378" s="25">
        <v>349</v>
      </c>
      <c r="E378" s="26">
        <v>499</v>
      </c>
      <c r="F378" s="25">
        <v>27.2</v>
      </c>
      <c r="G378" s="25">
        <v>220</v>
      </c>
      <c r="H378" s="26">
        <f t="shared" si="20"/>
        <v>81.599999999999994</v>
      </c>
      <c r="I378" s="27">
        <f t="shared" si="21"/>
        <v>430.6</v>
      </c>
      <c r="J378" s="25" t="s">
        <v>3041</v>
      </c>
      <c r="K378" s="25" t="s">
        <v>3042</v>
      </c>
      <c r="L378" s="25" t="s">
        <v>12172</v>
      </c>
      <c r="M378" s="26">
        <v>150</v>
      </c>
      <c r="N378" s="26">
        <v>209</v>
      </c>
      <c r="O378" s="25">
        <v>14.1</v>
      </c>
      <c r="P378" s="25">
        <v>86</v>
      </c>
      <c r="Q378" s="26">
        <f t="shared" si="22"/>
        <v>42.3</v>
      </c>
      <c r="R378" s="27">
        <f t="shared" si="23"/>
        <v>192.3</v>
      </c>
      <c r="T378" t="s">
        <v>53</v>
      </c>
      <c r="U378" t="s">
        <v>2938</v>
      </c>
      <c r="V378" t="s">
        <v>95</v>
      </c>
      <c r="W378" t="s">
        <v>62</v>
      </c>
      <c r="X378" t="s">
        <v>198</v>
      </c>
      <c r="Y378" t="s">
        <v>199</v>
      </c>
      <c r="Z378" t="s">
        <v>916</v>
      </c>
      <c r="AA378">
        <v>1</v>
      </c>
      <c r="AB378" t="s">
        <v>96</v>
      </c>
      <c r="AC378" t="s">
        <v>80</v>
      </c>
      <c r="AD378" t="s">
        <v>65</v>
      </c>
      <c r="AE378" t="s">
        <v>3043</v>
      </c>
      <c r="AF378">
        <v>60</v>
      </c>
      <c r="AG378">
        <v>64</v>
      </c>
      <c r="AH378">
        <v>85</v>
      </c>
      <c r="AI378" t="s">
        <v>2975</v>
      </c>
      <c r="AJ378">
        <v>63</v>
      </c>
      <c r="AK378">
        <v>68</v>
      </c>
      <c r="AL378">
        <v>6</v>
      </c>
      <c r="AM378" t="s">
        <v>2944</v>
      </c>
      <c r="AN378" t="s">
        <v>2945</v>
      </c>
      <c r="AP378" t="s">
        <v>3044</v>
      </c>
      <c r="AQ378" t="s">
        <v>2971</v>
      </c>
      <c r="AR378">
        <v>60</v>
      </c>
      <c r="AS378">
        <v>64</v>
      </c>
      <c r="AT378">
        <v>2</v>
      </c>
      <c r="AU378" t="s">
        <v>199</v>
      </c>
      <c r="AV378" t="s">
        <v>916</v>
      </c>
      <c r="AW378" t="s">
        <v>198</v>
      </c>
      <c r="AX378">
        <v>1</v>
      </c>
      <c r="AY378" t="s">
        <v>12172</v>
      </c>
    </row>
    <row r="379" spans="1:51" x14ac:dyDescent="0.3">
      <c r="A379" s="25" t="s">
        <v>3039</v>
      </c>
      <c r="B379" s="25" t="s">
        <v>3040</v>
      </c>
      <c r="C379" s="25" t="s">
        <v>2971</v>
      </c>
      <c r="D379" s="25">
        <v>349</v>
      </c>
      <c r="E379" s="26">
        <v>499</v>
      </c>
      <c r="F379" s="25">
        <v>27.2</v>
      </c>
      <c r="G379" s="25">
        <v>220</v>
      </c>
      <c r="H379" s="26">
        <f t="shared" si="20"/>
        <v>81.599999999999994</v>
      </c>
      <c r="I379" s="27">
        <f t="shared" si="21"/>
        <v>430.6</v>
      </c>
      <c r="J379" s="25" t="s">
        <v>3045</v>
      </c>
      <c r="K379" s="25" t="s">
        <v>3046</v>
      </c>
      <c r="L379" s="25" t="s">
        <v>12172</v>
      </c>
      <c r="M379" s="26">
        <v>100</v>
      </c>
      <c r="N379" s="26">
        <v>140</v>
      </c>
      <c r="O379" s="25">
        <v>7.9</v>
      </c>
      <c r="P379" s="25">
        <v>70</v>
      </c>
      <c r="Q379" s="26">
        <f t="shared" si="22"/>
        <v>23.700000000000003</v>
      </c>
      <c r="R379" s="27">
        <f t="shared" si="23"/>
        <v>123.7</v>
      </c>
      <c r="T379" t="s">
        <v>53</v>
      </c>
      <c r="U379" t="s">
        <v>2938</v>
      </c>
      <c r="V379" t="s">
        <v>95</v>
      </c>
      <c r="W379" t="s">
        <v>62</v>
      </c>
      <c r="X379" t="s">
        <v>198</v>
      </c>
      <c r="Y379" t="s">
        <v>199</v>
      </c>
      <c r="Z379" t="s">
        <v>916</v>
      </c>
      <c r="AA379">
        <v>1</v>
      </c>
      <c r="AB379" t="s">
        <v>96</v>
      </c>
      <c r="AC379" t="s">
        <v>80</v>
      </c>
      <c r="AD379" t="s">
        <v>81</v>
      </c>
      <c r="AE379" t="s">
        <v>3043</v>
      </c>
      <c r="AF379">
        <v>60</v>
      </c>
      <c r="AG379">
        <v>64</v>
      </c>
      <c r="AH379">
        <v>85</v>
      </c>
      <c r="AI379" t="s">
        <v>3047</v>
      </c>
      <c r="AJ379">
        <v>32</v>
      </c>
      <c r="AK379">
        <v>68</v>
      </c>
      <c r="AL379">
        <v>6</v>
      </c>
      <c r="AM379" t="s">
        <v>2944</v>
      </c>
      <c r="AN379" t="s">
        <v>2945</v>
      </c>
      <c r="AP379" t="s">
        <v>3048</v>
      </c>
      <c r="AQ379" t="s">
        <v>2971</v>
      </c>
      <c r="AR379">
        <v>18</v>
      </c>
      <c r="AS379">
        <v>64</v>
      </c>
      <c r="AT379">
        <v>2</v>
      </c>
      <c r="AU379" t="s">
        <v>199</v>
      </c>
      <c r="AV379" t="s">
        <v>916</v>
      </c>
      <c r="AW379" t="s">
        <v>198</v>
      </c>
      <c r="AX379">
        <v>1</v>
      </c>
      <c r="AY379" t="s">
        <v>12172</v>
      </c>
    </row>
    <row r="380" spans="1:51" x14ac:dyDescent="0.3">
      <c r="A380" s="25" t="s">
        <v>3039</v>
      </c>
      <c r="B380" s="25" t="s">
        <v>3040</v>
      </c>
      <c r="C380" s="25" t="s">
        <v>2971</v>
      </c>
      <c r="D380" s="25">
        <v>349</v>
      </c>
      <c r="E380" s="26">
        <v>499</v>
      </c>
      <c r="F380" s="25">
        <v>27.2</v>
      </c>
      <c r="G380" s="25">
        <v>220</v>
      </c>
      <c r="H380" s="26">
        <f t="shared" si="20"/>
        <v>81.599999999999994</v>
      </c>
      <c r="I380" s="27">
        <f t="shared" si="21"/>
        <v>430.6</v>
      </c>
      <c r="J380" s="25" t="s">
        <v>3049</v>
      </c>
      <c r="K380" s="25" t="s">
        <v>3050</v>
      </c>
      <c r="L380" s="25" t="s">
        <v>12172</v>
      </c>
      <c r="M380" s="26">
        <v>99</v>
      </c>
      <c r="N380" s="26">
        <v>150</v>
      </c>
      <c r="O380" s="25">
        <v>5.2</v>
      </c>
      <c r="P380" s="25">
        <v>64</v>
      </c>
      <c r="Q380" s="26">
        <f t="shared" si="22"/>
        <v>15.600000000000001</v>
      </c>
      <c r="R380" s="27">
        <f t="shared" si="23"/>
        <v>114.6</v>
      </c>
      <c r="T380" t="s">
        <v>53</v>
      </c>
      <c r="U380" t="s">
        <v>2938</v>
      </c>
      <c r="V380" t="s">
        <v>95</v>
      </c>
      <c r="W380" t="s">
        <v>62</v>
      </c>
      <c r="X380" t="s">
        <v>198</v>
      </c>
      <c r="Y380" t="s">
        <v>199</v>
      </c>
      <c r="Z380" t="s">
        <v>916</v>
      </c>
      <c r="AA380">
        <v>1</v>
      </c>
      <c r="AB380" t="s">
        <v>96</v>
      </c>
      <c r="AC380" t="s">
        <v>80</v>
      </c>
      <c r="AD380" t="s">
        <v>798</v>
      </c>
      <c r="AE380" t="s">
        <v>3043</v>
      </c>
      <c r="AF380">
        <v>60</v>
      </c>
      <c r="AG380">
        <v>64</v>
      </c>
      <c r="AH380">
        <v>85</v>
      </c>
      <c r="AI380" t="s">
        <v>1676</v>
      </c>
      <c r="AJ380">
        <v>15</v>
      </c>
      <c r="AK380">
        <v>84</v>
      </c>
      <c r="AL380">
        <v>7</v>
      </c>
      <c r="AM380" t="s">
        <v>2944</v>
      </c>
      <c r="AN380" t="s">
        <v>2945</v>
      </c>
      <c r="AP380" t="s">
        <v>3051</v>
      </c>
      <c r="AQ380" t="s">
        <v>2971</v>
      </c>
      <c r="AR380">
        <v>12</v>
      </c>
      <c r="AS380">
        <v>2</v>
      </c>
      <c r="AT380">
        <v>81</v>
      </c>
      <c r="AU380" t="s">
        <v>199</v>
      </c>
      <c r="AV380" t="s">
        <v>916</v>
      </c>
      <c r="AW380" t="s">
        <v>198</v>
      </c>
      <c r="AX380">
        <v>1</v>
      </c>
      <c r="AY380" t="s">
        <v>12172</v>
      </c>
    </row>
    <row r="381" spans="1:51" x14ac:dyDescent="0.3">
      <c r="A381" s="25" t="s">
        <v>3065</v>
      </c>
      <c r="B381" s="25" t="s">
        <v>3066</v>
      </c>
      <c r="C381" s="25" t="s">
        <v>3001</v>
      </c>
      <c r="D381" s="25">
        <v>499</v>
      </c>
      <c r="E381" s="26">
        <v>649</v>
      </c>
      <c r="F381" s="25">
        <v>32.4</v>
      </c>
      <c r="G381" s="25">
        <v>265</v>
      </c>
      <c r="H381" s="26">
        <f t="shared" si="20"/>
        <v>97.199999999999989</v>
      </c>
      <c r="I381" s="27">
        <f t="shared" si="21"/>
        <v>596.20000000000005</v>
      </c>
      <c r="J381" s="25" t="s">
        <v>3067</v>
      </c>
      <c r="K381" s="25" t="s">
        <v>3068</v>
      </c>
      <c r="L381" s="25" t="s">
        <v>12172</v>
      </c>
      <c r="M381" s="26">
        <v>210</v>
      </c>
      <c r="N381" s="26">
        <v>272</v>
      </c>
      <c r="O381" s="25">
        <v>17.399999999999999</v>
      </c>
      <c r="P381" s="25">
        <v>104</v>
      </c>
      <c r="Q381" s="26">
        <f t="shared" si="22"/>
        <v>52.199999999999996</v>
      </c>
      <c r="R381" s="27">
        <f t="shared" si="23"/>
        <v>262.2</v>
      </c>
      <c r="T381" t="s">
        <v>53</v>
      </c>
      <c r="U381" t="s">
        <v>2938</v>
      </c>
      <c r="V381" t="s">
        <v>95</v>
      </c>
      <c r="W381" t="s">
        <v>62</v>
      </c>
      <c r="X381" t="s">
        <v>198</v>
      </c>
      <c r="Y381" t="s">
        <v>199</v>
      </c>
      <c r="Z381" t="s">
        <v>916</v>
      </c>
      <c r="AA381">
        <v>1</v>
      </c>
      <c r="AB381" t="s">
        <v>96</v>
      </c>
      <c r="AC381" t="s">
        <v>80</v>
      </c>
      <c r="AD381" t="s">
        <v>208</v>
      </c>
      <c r="AE381" t="s">
        <v>3069</v>
      </c>
      <c r="AF381">
        <v>60</v>
      </c>
      <c r="AG381">
        <v>80</v>
      </c>
      <c r="AH381">
        <v>85</v>
      </c>
      <c r="AI381" t="s">
        <v>2990</v>
      </c>
      <c r="AJ381">
        <v>63</v>
      </c>
      <c r="AK381">
        <v>84</v>
      </c>
      <c r="AL381">
        <v>6</v>
      </c>
      <c r="AM381" t="s">
        <v>2944</v>
      </c>
      <c r="AN381" t="s">
        <v>2945</v>
      </c>
      <c r="AP381" t="s">
        <v>3070</v>
      </c>
      <c r="AQ381" t="s">
        <v>3001</v>
      </c>
      <c r="AR381">
        <v>60</v>
      </c>
      <c r="AS381">
        <v>80</v>
      </c>
      <c r="AT381">
        <v>2</v>
      </c>
      <c r="AU381" t="s">
        <v>199</v>
      </c>
      <c r="AV381" t="s">
        <v>916</v>
      </c>
      <c r="AW381" t="s">
        <v>198</v>
      </c>
      <c r="AX381">
        <v>1</v>
      </c>
      <c r="AY381" t="s">
        <v>12172</v>
      </c>
    </row>
    <row r="382" spans="1:51" x14ac:dyDescent="0.3">
      <c r="A382" s="25" t="s">
        <v>3065</v>
      </c>
      <c r="B382" s="25" t="s">
        <v>3066</v>
      </c>
      <c r="C382" s="25" t="s">
        <v>3001</v>
      </c>
      <c r="D382" s="25">
        <v>499</v>
      </c>
      <c r="E382" s="26">
        <v>649</v>
      </c>
      <c r="F382" s="25">
        <v>32.4</v>
      </c>
      <c r="G382" s="25">
        <v>265</v>
      </c>
      <c r="H382" s="26">
        <f t="shared" si="20"/>
        <v>97.199999999999989</v>
      </c>
      <c r="I382" s="27">
        <f t="shared" si="21"/>
        <v>596.20000000000005</v>
      </c>
      <c r="J382" s="25" t="s">
        <v>3071</v>
      </c>
      <c r="K382" s="25" t="s">
        <v>3072</v>
      </c>
      <c r="L382" s="25" t="s">
        <v>12172</v>
      </c>
      <c r="M382" s="26">
        <v>150</v>
      </c>
      <c r="N382" s="26">
        <v>182</v>
      </c>
      <c r="O382" s="25">
        <v>9.8000000000000007</v>
      </c>
      <c r="P382" s="25">
        <v>97</v>
      </c>
      <c r="Q382" s="26">
        <f t="shared" si="22"/>
        <v>29.400000000000002</v>
      </c>
      <c r="R382" s="27">
        <f t="shared" si="23"/>
        <v>179.4</v>
      </c>
      <c r="T382" t="s">
        <v>53</v>
      </c>
      <c r="U382" t="s">
        <v>2938</v>
      </c>
      <c r="V382" t="s">
        <v>95</v>
      </c>
      <c r="W382" t="s">
        <v>62</v>
      </c>
      <c r="X382" t="s">
        <v>198</v>
      </c>
      <c r="Y382" t="s">
        <v>199</v>
      </c>
      <c r="Z382" t="s">
        <v>916</v>
      </c>
      <c r="AA382">
        <v>1</v>
      </c>
      <c r="AB382" t="s">
        <v>96</v>
      </c>
      <c r="AC382" t="s">
        <v>80</v>
      </c>
      <c r="AD382" t="s">
        <v>81</v>
      </c>
      <c r="AE382" t="s">
        <v>3069</v>
      </c>
      <c r="AF382">
        <v>60</v>
      </c>
      <c r="AG382">
        <v>80</v>
      </c>
      <c r="AH382">
        <v>85</v>
      </c>
      <c r="AI382" t="s">
        <v>3060</v>
      </c>
      <c r="AJ382">
        <v>32</v>
      </c>
      <c r="AK382">
        <v>84</v>
      </c>
      <c r="AL382">
        <v>6</v>
      </c>
      <c r="AM382" t="s">
        <v>2944</v>
      </c>
      <c r="AN382" t="s">
        <v>2945</v>
      </c>
      <c r="AP382" t="s">
        <v>3073</v>
      </c>
      <c r="AQ382" t="s">
        <v>3001</v>
      </c>
      <c r="AR382">
        <v>18</v>
      </c>
      <c r="AS382">
        <v>80</v>
      </c>
      <c r="AT382">
        <v>2</v>
      </c>
      <c r="AU382" t="s">
        <v>199</v>
      </c>
      <c r="AV382" t="s">
        <v>916</v>
      </c>
      <c r="AW382" t="s">
        <v>198</v>
      </c>
      <c r="AX382">
        <v>1</v>
      </c>
      <c r="AY382" t="s">
        <v>12172</v>
      </c>
    </row>
    <row r="383" spans="1:51" x14ac:dyDescent="0.3">
      <c r="A383" s="25" t="s">
        <v>3065</v>
      </c>
      <c r="B383" s="25" t="s">
        <v>3066</v>
      </c>
      <c r="C383" s="25" t="s">
        <v>3001</v>
      </c>
      <c r="D383" s="25">
        <v>499</v>
      </c>
      <c r="E383" s="26">
        <v>649</v>
      </c>
      <c r="F383" s="25">
        <v>32.4</v>
      </c>
      <c r="G383" s="25">
        <v>265</v>
      </c>
      <c r="H383" s="26">
        <f t="shared" si="20"/>
        <v>97.199999999999989</v>
      </c>
      <c r="I383" s="27">
        <f t="shared" si="21"/>
        <v>596.20000000000005</v>
      </c>
      <c r="J383" s="25" t="s">
        <v>3074</v>
      </c>
      <c r="K383" s="25" t="s">
        <v>3075</v>
      </c>
      <c r="L383" s="25" t="s">
        <v>12172</v>
      </c>
      <c r="M383" s="26">
        <v>139</v>
      </c>
      <c r="N383" s="26">
        <v>195</v>
      </c>
      <c r="O383" s="25">
        <v>5.2</v>
      </c>
      <c r="P383" s="25">
        <v>64</v>
      </c>
      <c r="Q383" s="26">
        <f t="shared" si="22"/>
        <v>15.600000000000001</v>
      </c>
      <c r="R383" s="27">
        <f t="shared" si="23"/>
        <v>154.6</v>
      </c>
      <c r="T383" t="s">
        <v>53</v>
      </c>
      <c r="U383" t="s">
        <v>2938</v>
      </c>
      <c r="V383" t="s">
        <v>95</v>
      </c>
      <c r="W383" t="s">
        <v>62</v>
      </c>
      <c r="X383" t="s">
        <v>198</v>
      </c>
      <c r="Y383" t="s">
        <v>199</v>
      </c>
      <c r="Z383" t="s">
        <v>916</v>
      </c>
      <c r="AA383">
        <v>1</v>
      </c>
      <c r="AB383" t="s">
        <v>96</v>
      </c>
      <c r="AC383" t="s">
        <v>80</v>
      </c>
      <c r="AD383" t="s">
        <v>798</v>
      </c>
      <c r="AE383" t="s">
        <v>3069</v>
      </c>
      <c r="AF383">
        <v>60</v>
      </c>
      <c r="AG383">
        <v>80</v>
      </c>
      <c r="AH383">
        <v>85</v>
      </c>
      <c r="AI383" t="s">
        <v>1676</v>
      </c>
      <c r="AJ383">
        <v>15</v>
      </c>
      <c r="AK383">
        <v>84</v>
      </c>
      <c r="AL383">
        <v>7</v>
      </c>
      <c r="AM383" t="s">
        <v>2944</v>
      </c>
      <c r="AN383" t="s">
        <v>2945</v>
      </c>
      <c r="AP383" t="s">
        <v>3076</v>
      </c>
      <c r="AQ383" t="s">
        <v>3001</v>
      </c>
      <c r="AR383">
        <v>12</v>
      </c>
      <c r="AS383">
        <v>2</v>
      </c>
      <c r="AT383">
        <v>81</v>
      </c>
      <c r="AU383" t="s">
        <v>199</v>
      </c>
      <c r="AV383" t="s">
        <v>916</v>
      </c>
      <c r="AW383" t="s">
        <v>198</v>
      </c>
      <c r="AX383">
        <v>1</v>
      </c>
      <c r="AY383" t="s">
        <v>12172</v>
      </c>
    </row>
    <row r="384" spans="1:51" x14ac:dyDescent="0.3">
      <c r="A384" s="25" t="s">
        <v>3086</v>
      </c>
      <c r="B384" s="25" t="s">
        <v>3087</v>
      </c>
      <c r="C384" s="25" t="s">
        <v>2971</v>
      </c>
      <c r="D384" s="25">
        <v>399</v>
      </c>
      <c r="E384" s="26">
        <v>599</v>
      </c>
      <c r="F384" s="25">
        <v>43.7</v>
      </c>
      <c r="G384" s="25">
        <v>287</v>
      </c>
      <c r="H384" s="26">
        <f t="shared" si="20"/>
        <v>131.10000000000002</v>
      </c>
      <c r="I384" s="27">
        <f t="shared" si="21"/>
        <v>530.1</v>
      </c>
      <c r="J384" s="25" t="s">
        <v>3088</v>
      </c>
      <c r="K384" s="25" t="s">
        <v>3089</v>
      </c>
      <c r="L384" s="25" t="s">
        <v>12172</v>
      </c>
      <c r="M384" s="26">
        <v>159</v>
      </c>
      <c r="N384" s="26">
        <v>251</v>
      </c>
      <c r="O384" s="25">
        <v>14.9</v>
      </c>
      <c r="P384" s="25">
        <v>87</v>
      </c>
      <c r="Q384" s="26">
        <f t="shared" si="22"/>
        <v>44.7</v>
      </c>
      <c r="R384" s="27">
        <f t="shared" si="23"/>
        <v>203.7</v>
      </c>
      <c r="T384" t="s">
        <v>53</v>
      </c>
      <c r="U384" t="s">
        <v>2938</v>
      </c>
      <c r="V384" t="s">
        <v>95</v>
      </c>
      <c r="W384" t="s">
        <v>62</v>
      </c>
      <c r="X384" t="s">
        <v>198</v>
      </c>
      <c r="Y384" t="s">
        <v>199</v>
      </c>
      <c r="Z384" t="s">
        <v>916</v>
      </c>
      <c r="AA384">
        <v>1</v>
      </c>
      <c r="AB384" t="s">
        <v>96</v>
      </c>
      <c r="AC384" t="s">
        <v>64</v>
      </c>
      <c r="AD384" t="s">
        <v>208</v>
      </c>
      <c r="AE384" t="s">
        <v>3090</v>
      </c>
      <c r="AF384">
        <v>60</v>
      </c>
      <c r="AG384">
        <v>64</v>
      </c>
      <c r="AH384">
        <v>85</v>
      </c>
      <c r="AI384" t="s">
        <v>3091</v>
      </c>
      <c r="AJ384">
        <v>64</v>
      </c>
      <c r="AK384">
        <v>68</v>
      </c>
      <c r="AL384">
        <v>6</v>
      </c>
      <c r="AM384" t="s">
        <v>2944</v>
      </c>
      <c r="AN384" t="s">
        <v>2945</v>
      </c>
      <c r="AP384" t="s">
        <v>3092</v>
      </c>
      <c r="AQ384" t="s">
        <v>2971</v>
      </c>
      <c r="AR384">
        <v>60</v>
      </c>
      <c r="AS384">
        <v>64</v>
      </c>
      <c r="AT384">
        <v>2</v>
      </c>
      <c r="AU384" t="s">
        <v>199</v>
      </c>
      <c r="AV384" t="s">
        <v>916</v>
      </c>
      <c r="AW384" t="s">
        <v>198</v>
      </c>
      <c r="AX384">
        <v>1</v>
      </c>
      <c r="AY384" t="s">
        <v>12172</v>
      </c>
    </row>
    <row r="385" spans="1:51" x14ac:dyDescent="0.3">
      <c r="A385" s="25" t="s">
        <v>3086</v>
      </c>
      <c r="B385" s="25" t="s">
        <v>3087</v>
      </c>
      <c r="C385" s="25" t="s">
        <v>2971</v>
      </c>
      <c r="D385" s="25">
        <v>399</v>
      </c>
      <c r="E385" s="26">
        <v>599</v>
      </c>
      <c r="F385" s="25">
        <v>43.7</v>
      </c>
      <c r="G385" s="25">
        <v>287</v>
      </c>
      <c r="H385" s="26">
        <f t="shared" si="20"/>
        <v>131.10000000000002</v>
      </c>
      <c r="I385" s="27">
        <f t="shared" si="21"/>
        <v>530.1</v>
      </c>
      <c r="J385" s="25" t="s">
        <v>3093</v>
      </c>
      <c r="K385" s="25" t="s">
        <v>3094</v>
      </c>
      <c r="L385" s="25" t="s">
        <v>12172</v>
      </c>
      <c r="M385" s="26">
        <v>110</v>
      </c>
      <c r="N385" s="26">
        <v>168</v>
      </c>
      <c r="O385" s="25">
        <v>24.4</v>
      </c>
      <c r="P385" s="25">
        <v>142</v>
      </c>
      <c r="Q385" s="26">
        <f t="shared" si="22"/>
        <v>73.199999999999989</v>
      </c>
      <c r="R385" s="27">
        <f t="shared" si="23"/>
        <v>183.2</v>
      </c>
      <c r="T385" t="s">
        <v>53</v>
      </c>
      <c r="U385" t="s">
        <v>2938</v>
      </c>
      <c r="V385" t="s">
        <v>95</v>
      </c>
      <c r="W385" t="s">
        <v>62</v>
      </c>
      <c r="X385" t="s">
        <v>198</v>
      </c>
      <c r="Y385" t="s">
        <v>199</v>
      </c>
      <c r="Z385" t="s">
        <v>916</v>
      </c>
      <c r="AA385">
        <v>1</v>
      </c>
      <c r="AB385" t="s">
        <v>96</v>
      </c>
      <c r="AC385" t="s">
        <v>64</v>
      </c>
      <c r="AD385" t="s">
        <v>208</v>
      </c>
      <c r="AE385" t="s">
        <v>3090</v>
      </c>
      <c r="AF385">
        <v>60</v>
      </c>
      <c r="AG385">
        <v>64</v>
      </c>
      <c r="AH385">
        <v>85</v>
      </c>
      <c r="AI385" t="s">
        <v>3095</v>
      </c>
      <c r="AJ385">
        <v>28</v>
      </c>
      <c r="AK385">
        <v>67</v>
      </c>
      <c r="AL385">
        <v>23</v>
      </c>
      <c r="AM385" t="s">
        <v>2944</v>
      </c>
      <c r="AN385" t="s">
        <v>2945</v>
      </c>
      <c r="AP385" t="s">
        <v>3096</v>
      </c>
      <c r="AQ385" t="s">
        <v>2971</v>
      </c>
      <c r="AR385">
        <v>18</v>
      </c>
      <c r="AS385">
        <v>64</v>
      </c>
      <c r="AT385">
        <v>21</v>
      </c>
      <c r="AU385" t="s">
        <v>199</v>
      </c>
      <c r="AV385" t="s">
        <v>916</v>
      </c>
      <c r="AW385" t="s">
        <v>198</v>
      </c>
      <c r="AX385">
        <v>1</v>
      </c>
      <c r="AY385" t="s">
        <v>12172</v>
      </c>
    </row>
    <row r="386" spans="1:51" x14ac:dyDescent="0.3">
      <c r="A386" s="25" t="s">
        <v>3086</v>
      </c>
      <c r="B386" s="25" t="s">
        <v>3087</v>
      </c>
      <c r="C386" s="25" t="s">
        <v>2971</v>
      </c>
      <c r="D386" s="25">
        <v>399</v>
      </c>
      <c r="E386" s="26">
        <v>599</v>
      </c>
      <c r="F386" s="25">
        <v>43.7</v>
      </c>
      <c r="G386" s="25">
        <v>287</v>
      </c>
      <c r="H386" s="26">
        <f t="shared" si="20"/>
        <v>131.10000000000002</v>
      </c>
      <c r="I386" s="27">
        <f t="shared" si="21"/>
        <v>530.1</v>
      </c>
      <c r="J386" s="25" t="s">
        <v>3097</v>
      </c>
      <c r="K386" s="25" t="s">
        <v>3098</v>
      </c>
      <c r="L386" s="25" t="s">
        <v>12172</v>
      </c>
      <c r="M386" s="26">
        <v>130</v>
      </c>
      <c r="N386" s="26">
        <v>180</v>
      </c>
      <c r="O386" s="25">
        <v>4.4000000000000004</v>
      </c>
      <c r="P386" s="25">
        <v>58</v>
      </c>
      <c r="Q386" s="26">
        <f t="shared" si="22"/>
        <v>13.200000000000001</v>
      </c>
      <c r="R386" s="27">
        <f t="shared" si="23"/>
        <v>143.19999999999999</v>
      </c>
      <c r="T386" t="s">
        <v>53</v>
      </c>
      <c r="U386" t="s">
        <v>2938</v>
      </c>
      <c r="V386" t="s">
        <v>95</v>
      </c>
      <c r="W386" t="s">
        <v>62</v>
      </c>
      <c r="X386" t="s">
        <v>198</v>
      </c>
      <c r="Y386" t="s">
        <v>199</v>
      </c>
      <c r="Z386" t="s">
        <v>916</v>
      </c>
      <c r="AA386">
        <v>1</v>
      </c>
      <c r="AB386" t="s">
        <v>96</v>
      </c>
      <c r="AC386" t="s">
        <v>64</v>
      </c>
      <c r="AD386" t="s">
        <v>798</v>
      </c>
      <c r="AE386" t="s">
        <v>3090</v>
      </c>
      <c r="AF386">
        <v>60</v>
      </c>
      <c r="AG386">
        <v>64</v>
      </c>
      <c r="AH386">
        <v>85</v>
      </c>
      <c r="AI386" t="s">
        <v>3099</v>
      </c>
      <c r="AJ386">
        <v>15</v>
      </c>
      <c r="AK386">
        <v>85</v>
      </c>
      <c r="AL386">
        <v>6</v>
      </c>
      <c r="AM386" t="s">
        <v>2944</v>
      </c>
      <c r="AN386" t="s">
        <v>2945</v>
      </c>
      <c r="AP386" t="s">
        <v>3100</v>
      </c>
      <c r="AQ386" t="s">
        <v>2971</v>
      </c>
      <c r="AR386">
        <v>12</v>
      </c>
      <c r="AS386">
        <v>2</v>
      </c>
      <c r="AT386">
        <v>81</v>
      </c>
      <c r="AU386" t="s">
        <v>199</v>
      </c>
      <c r="AV386" t="s">
        <v>916</v>
      </c>
      <c r="AW386" t="s">
        <v>198</v>
      </c>
      <c r="AX386">
        <v>1</v>
      </c>
      <c r="AY386" t="s">
        <v>12172</v>
      </c>
    </row>
    <row r="387" spans="1:51" x14ac:dyDescent="0.3">
      <c r="A387" s="25" t="s">
        <v>3115</v>
      </c>
      <c r="B387" s="25" t="s">
        <v>3116</v>
      </c>
      <c r="C387" s="25" t="s">
        <v>3001</v>
      </c>
      <c r="D387" s="25">
        <v>549</v>
      </c>
      <c r="E387" s="26">
        <v>799</v>
      </c>
      <c r="F387" s="25">
        <v>53.1</v>
      </c>
      <c r="G387" s="25">
        <v>335</v>
      </c>
      <c r="H387" s="26">
        <f t="shared" si="20"/>
        <v>159.30000000000001</v>
      </c>
      <c r="I387" s="27">
        <f t="shared" si="21"/>
        <v>708.3</v>
      </c>
      <c r="J387" s="25" t="s">
        <v>3117</v>
      </c>
      <c r="K387" s="25" t="s">
        <v>3118</v>
      </c>
      <c r="L387" s="25" t="s">
        <v>12172</v>
      </c>
      <c r="M387" s="26">
        <v>230</v>
      </c>
      <c r="N387" s="26">
        <v>335</v>
      </c>
      <c r="O387" s="25">
        <v>17.399999999999999</v>
      </c>
      <c r="P387" s="25">
        <v>104</v>
      </c>
      <c r="Q387" s="26">
        <f t="shared" si="22"/>
        <v>52.199999999999996</v>
      </c>
      <c r="R387" s="27">
        <f t="shared" si="23"/>
        <v>282.2</v>
      </c>
      <c r="T387" t="s">
        <v>53</v>
      </c>
      <c r="U387" t="s">
        <v>2938</v>
      </c>
      <c r="V387" t="s">
        <v>95</v>
      </c>
      <c r="W387" t="s">
        <v>62</v>
      </c>
      <c r="X387" t="s">
        <v>198</v>
      </c>
      <c r="Y387" t="s">
        <v>199</v>
      </c>
      <c r="Z387" t="s">
        <v>916</v>
      </c>
      <c r="AA387">
        <v>1</v>
      </c>
      <c r="AB387" t="s">
        <v>96</v>
      </c>
      <c r="AC387" t="s">
        <v>64</v>
      </c>
      <c r="AD387" t="s">
        <v>208</v>
      </c>
      <c r="AE387" t="s">
        <v>3119</v>
      </c>
      <c r="AF387">
        <v>60</v>
      </c>
      <c r="AG387">
        <v>80</v>
      </c>
      <c r="AH387">
        <v>85</v>
      </c>
      <c r="AI387" t="s">
        <v>2990</v>
      </c>
      <c r="AJ387">
        <v>63</v>
      </c>
      <c r="AK387">
        <v>84</v>
      </c>
      <c r="AL387">
        <v>6</v>
      </c>
      <c r="AM387" t="s">
        <v>2944</v>
      </c>
      <c r="AN387" t="s">
        <v>2945</v>
      </c>
      <c r="AP387" t="s">
        <v>3120</v>
      </c>
      <c r="AQ387" t="s">
        <v>3001</v>
      </c>
      <c r="AR387">
        <v>60</v>
      </c>
      <c r="AS387">
        <v>80</v>
      </c>
      <c r="AT387">
        <v>2</v>
      </c>
      <c r="AU387" t="s">
        <v>199</v>
      </c>
      <c r="AV387" t="s">
        <v>916</v>
      </c>
      <c r="AW387" t="s">
        <v>198</v>
      </c>
      <c r="AX387">
        <v>1</v>
      </c>
      <c r="AY387" t="s">
        <v>12172</v>
      </c>
    </row>
    <row r="388" spans="1:51" x14ac:dyDescent="0.3">
      <c r="A388" s="25" t="s">
        <v>3115</v>
      </c>
      <c r="B388" s="25" t="s">
        <v>3116</v>
      </c>
      <c r="C388" s="25" t="s">
        <v>3001</v>
      </c>
      <c r="D388" s="25">
        <v>549</v>
      </c>
      <c r="E388" s="26">
        <v>799</v>
      </c>
      <c r="F388" s="25">
        <v>53.1</v>
      </c>
      <c r="G388" s="25">
        <v>335</v>
      </c>
      <c r="H388" s="26">
        <f t="shared" ref="H388:H451" si="24">F388*3</f>
        <v>159.30000000000001</v>
      </c>
      <c r="I388" s="27">
        <f t="shared" ref="I388:I451" si="25">H388+D388</f>
        <v>708.3</v>
      </c>
      <c r="J388" s="25" t="s">
        <v>3121</v>
      </c>
      <c r="K388" s="25" t="s">
        <v>3122</v>
      </c>
      <c r="L388" s="25" t="s">
        <v>12172</v>
      </c>
      <c r="M388" s="26">
        <v>160</v>
      </c>
      <c r="N388" s="26">
        <v>224</v>
      </c>
      <c r="O388" s="25">
        <v>31.3</v>
      </c>
      <c r="P388" s="25">
        <v>168</v>
      </c>
      <c r="Q388" s="26">
        <f t="shared" si="22"/>
        <v>93.9</v>
      </c>
      <c r="R388" s="27">
        <f t="shared" si="23"/>
        <v>253.9</v>
      </c>
      <c r="T388" t="s">
        <v>53</v>
      </c>
      <c r="U388" t="s">
        <v>2938</v>
      </c>
      <c r="V388" t="s">
        <v>95</v>
      </c>
      <c r="W388" t="s">
        <v>62</v>
      </c>
      <c r="X388" t="s">
        <v>198</v>
      </c>
      <c r="Y388" t="s">
        <v>199</v>
      </c>
      <c r="Z388" t="s">
        <v>916</v>
      </c>
      <c r="AA388">
        <v>1</v>
      </c>
      <c r="AB388" t="s">
        <v>96</v>
      </c>
      <c r="AC388" t="s">
        <v>64</v>
      </c>
      <c r="AD388" t="s">
        <v>208</v>
      </c>
      <c r="AE388" t="s">
        <v>3119</v>
      </c>
      <c r="AF388">
        <v>60</v>
      </c>
      <c r="AG388">
        <v>80</v>
      </c>
      <c r="AH388">
        <v>85</v>
      </c>
      <c r="AI388" t="s">
        <v>3123</v>
      </c>
      <c r="AJ388">
        <v>28</v>
      </c>
      <c r="AK388">
        <v>84</v>
      </c>
      <c r="AL388">
        <v>23</v>
      </c>
      <c r="AM388" t="s">
        <v>2944</v>
      </c>
      <c r="AN388" t="s">
        <v>2945</v>
      </c>
      <c r="AP388" t="s">
        <v>3124</v>
      </c>
      <c r="AQ388" t="s">
        <v>3001</v>
      </c>
      <c r="AR388">
        <v>18</v>
      </c>
      <c r="AS388">
        <v>80</v>
      </c>
      <c r="AT388">
        <v>21</v>
      </c>
      <c r="AU388" t="s">
        <v>199</v>
      </c>
      <c r="AV388" t="s">
        <v>916</v>
      </c>
      <c r="AW388" t="s">
        <v>198</v>
      </c>
      <c r="AX388">
        <v>1</v>
      </c>
      <c r="AY388" t="s">
        <v>12172</v>
      </c>
    </row>
    <row r="389" spans="1:51" x14ac:dyDescent="0.3">
      <c r="A389" s="25" t="s">
        <v>3115</v>
      </c>
      <c r="B389" s="25" t="s">
        <v>3116</v>
      </c>
      <c r="C389" s="25" t="s">
        <v>3001</v>
      </c>
      <c r="D389" s="25">
        <v>549</v>
      </c>
      <c r="E389" s="26">
        <v>799</v>
      </c>
      <c r="F389" s="25">
        <v>53.1</v>
      </c>
      <c r="G389" s="25">
        <v>335</v>
      </c>
      <c r="H389" s="26">
        <f t="shared" si="24"/>
        <v>159.30000000000001</v>
      </c>
      <c r="I389" s="27">
        <f t="shared" si="25"/>
        <v>708.3</v>
      </c>
      <c r="J389" s="25" t="s">
        <v>3125</v>
      </c>
      <c r="K389" s="25" t="s">
        <v>3126</v>
      </c>
      <c r="L389" s="25" t="s">
        <v>12172</v>
      </c>
      <c r="M389" s="26">
        <v>159</v>
      </c>
      <c r="N389" s="26">
        <v>240</v>
      </c>
      <c r="O389" s="25">
        <v>4.4000000000000004</v>
      </c>
      <c r="P389" s="25">
        <v>63</v>
      </c>
      <c r="Q389" s="26">
        <f t="shared" si="22"/>
        <v>13.200000000000001</v>
      </c>
      <c r="R389" s="27">
        <f t="shared" si="23"/>
        <v>172.2</v>
      </c>
      <c r="T389" t="s">
        <v>53</v>
      </c>
      <c r="U389" t="s">
        <v>2938</v>
      </c>
      <c r="V389" t="s">
        <v>95</v>
      </c>
      <c r="W389" t="s">
        <v>62</v>
      </c>
      <c r="X389" t="s">
        <v>198</v>
      </c>
      <c r="Y389" t="s">
        <v>199</v>
      </c>
      <c r="Z389" t="s">
        <v>916</v>
      </c>
      <c r="AA389">
        <v>1</v>
      </c>
      <c r="AB389" t="s">
        <v>96</v>
      </c>
      <c r="AC389" t="s">
        <v>64</v>
      </c>
      <c r="AD389" t="s">
        <v>798</v>
      </c>
      <c r="AE389" t="s">
        <v>3119</v>
      </c>
      <c r="AF389">
        <v>60</v>
      </c>
      <c r="AG389">
        <v>80</v>
      </c>
      <c r="AH389">
        <v>85</v>
      </c>
      <c r="AI389" t="s">
        <v>3099</v>
      </c>
      <c r="AJ389">
        <v>15</v>
      </c>
      <c r="AK389">
        <v>85</v>
      </c>
      <c r="AL389">
        <v>6</v>
      </c>
      <c r="AM389" t="s">
        <v>2944</v>
      </c>
      <c r="AN389" t="s">
        <v>2945</v>
      </c>
      <c r="AP389" t="s">
        <v>3127</v>
      </c>
      <c r="AQ389" t="s">
        <v>3001</v>
      </c>
      <c r="AR389">
        <v>12</v>
      </c>
      <c r="AS389">
        <v>2</v>
      </c>
      <c r="AT389">
        <v>81</v>
      </c>
      <c r="AU389" t="s">
        <v>199</v>
      </c>
      <c r="AV389" t="s">
        <v>916</v>
      </c>
      <c r="AW389" t="s">
        <v>198</v>
      </c>
      <c r="AX389">
        <v>1</v>
      </c>
      <c r="AY389" t="s">
        <v>12172</v>
      </c>
    </row>
    <row r="390" spans="1:51" x14ac:dyDescent="0.3">
      <c r="A390" s="23" t="s">
        <v>3159</v>
      </c>
      <c r="B390" s="23"/>
      <c r="C390" s="23"/>
      <c r="D390" s="23"/>
      <c r="E390" s="24"/>
      <c r="F390" s="23"/>
      <c r="G390" s="23"/>
      <c r="H390" s="24"/>
      <c r="I390" s="24"/>
      <c r="J390" s="23"/>
      <c r="K390" s="23"/>
      <c r="L390" s="23" t="s">
        <v>12172</v>
      </c>
      <c r="M390" s="24"/>
      <c r="N390" s="24"/>
      <c r="O390" s="23"/>
      <c r="P390" s="23"/>
      <c r="Q390" s="24">
        <f t="shared" si="22"/>
        <v>0</v>
      </c>
      <c r="R390" s="24"/>
      <c r="S390" s="21"/>
      <c r="T390" s="21" t="s">
        <v>53</v>
      </c>
      <c r="U390" s="21" t="s">
        <v>3160</v>
      </c>
      <c r="V390" s="21"/>
      <c r="W390" s="21"/>
      <c r="X390" s="21" t="s">
        <v>198</v>
      </c>
      <c r="Y390" s="21" t="s">
        <v>199</v>
      </c>
      <c r="Z390" s="21" t="s">
        <v>916</v>
      </c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 t="s">
        <v>12172</v>
      </c>
    </row>
    <row r="391" spans="1:51" x14ac:dyDescent="0.3">
      <c r="A391" s="25" t="s">
        <v>3161</v>
      </c>
      <c r="B391" s="25" t="s">
        <v>3162</v>
      </c>
      <c r="C391" s="25" t="s">
        <v>2941</v>
      </c>
      <c r="D391" s="25">
        <v>179</v>
      </c>
      <c r="E391" s="26">
        <v>199</v>
      </c>
      <c r="F391" s="25">
        <v>10</v>
      </c>
      <c r="G391" s="25">
        <v>53</v>
      </c>
      <c r="H391" s="26">
        <f t="shared" si="24"/>
        <v>30</v>
      </c>
      <c r="I391" s="27">
        <f t="shared" si="25"/>
        <v>209</v>
      </c>
      <c r="J391" s="25"/>
      <c r="K391" s="25"/>
      <c r="L391" s="25" t="s">
        <v>12172</v>
      </c>
      <c r="M391" s="26"/>
      <c r="N391" s="26"/>
      <c r="O391" s="25"/>
      <c r="P391" s="25"/>
      <c r="Q391" s="26">
        <f t="shared" si="22"/>
        <v>0</v>
      </c>
      <c r="R391" s="26"/>
      <c r="T391" t="s">
        <v>53</v>
      </c>
      <c r="U391" t="s">
        <v>3160</v>
      </c>
      <c r="V391" t="s">
        <v>61</v>
      </c>
      <c r="W391" t="s">
        <v>62</v>
      </c>
      <c r="X391" t="s">
        <v>198</v>
      </c>
      <c r="Y391" t="s">
        <v>199</v>
      </c>
      <c r="Z391" t="s">
        <v>916</v>
      </c>
      <c r="AA391">
        <v>1</v>
      </c>
      <c r="AB391" t="s">
        <v>63</v>
      </c>
      <c r="AC391" t="s">
        <v>207</v>
      </c>
      <c r="AD391" t="s">
        <v>208</v>
      </c>
      <c r="AE391" t="s">
        <v>3163</v>
      </c>
      <c r="AF391">
        <v>24</v>
      </c>
      <c r="AG391">
        <v>26</v>
      </c>
      <c r="AH391">
        <v>17</v>
      </c>
      <c r="AI391" t="s">
        <v>2943</v>
      </c>
      <c r="AJ391">
        <v>29</v>
      </c>
      <c r="AK391">
        <v>29</v>
      </c>
      <c r="AL391">
        <v>21</v>
      </c>
      <c r="AM391" t="s">
        <v>3142</v>
      </c>
      <c r="AN391" t="s">
        <v>3143</v>
      </c>
      <c r="AQ391" t="s">
        <v>2941</v>
      </c>
      <c r="AY391" t="s">
        <v>12172</v>
      </c>
    </row>
    <row r="392" spans="1:51" x14ac:dyDescent="0.3">
      <c r="A392" s="25" t="s">
        <v>3164</v>
      </c>
      <c r="B392" s="25" t="s">
        <v>3165</v>
      </c>
      <c r="C392" s="25" t="s">
        <v>1618</v>
      </c>
      <c r="D392" s="25">
        <v>199</v>
      </c>
      <c r="E392" s="26">
        <v>229</v>
      </c>
      <c r="F392" s="25">
        <v>11.5</v>
      </c>
      <c r="G392" s="25">
        <v>84</v>
      </c>
      <c r="H392" s="26">
        <f t="shared" si="24"/>
        <v>34.5</v>
      </c>
      <c r="I392" s="27">
        <f t="shared" si="25"/>
        <v>233.5</v>
      </c>
      <c r="J392" s="25"/>
      <c r="K392" s="25"/>
      <c r="L392" s="25" t="s">
        <v>12172</v>
      </c>
      <c r="M392" s="26"/>
      <c r="N392" s="26"/>
      <c r="O392" s="25"/>
      <c r="P392" s="25"/>
      <c r="Q392" s="26">
        <f t="shared" ref="Q392:Q455" si="26">O392*3</f>
        <v>0</v>
      </c>
      <c r="R392" s="26"/>
      <c r="T392" t="s">
        <v>53</v>
      </c>
      <c r="U392" t="s">
        <v>3160</v>
      </c>
      <c r="V392" t="s">
        <v>61</v>
      </c>
      <c r="W392" t="s">
        <v>62</v>
      </c>
      <c r="X392" t="s">
        <v>198</v>
      </c>
      <c r="Y392" t="s">
        <v>199</v>
      </c>
      <c r="Z392" t="s">
        <v>916</v>
      </c>
      <c r="AA392">
        <v>1</v>
      </c>
      <c r="AB392" t="s">
        <v>63</v>
      </c>
      <c r="AC392" t="s">
        <v>64</v>
      </c>
      <c r="AD392" t="s">
        <v>65</v>
      </c>
      <c r="AE392" t="s">
        <v>3166</v>
      </c>
      <c r="AF392">
        <v>26</v>
      </c>
      <c r="AG392">
        <v>28</v>
      </c>
      <c r="AH392">
        <v>17</v>
      </c>
      <c r="AI392" t="s">
        <v>3167</v>
      </c>
      <c r="AJ392">
        <v>31</v>
      </c>
      <c r="AK392">
        <v>31</v>
      </c>
      <c r="AL392">
        <v>21</v>
      </c>
      <c r="AM392" t="s">
        <v>3142</v>
      </c>
      <c r="AN392" t="s">
        <v>3143</v>
      </c>
      <c r="AQ392" t="s">
        <v>1618</v>
      </c>
      <c r="AY392" t="s">
        <v>12172</v>
      </c>
    </row>
    <row r="393" spans="1:51" x14ac:dyDescent="0.3">
      <c r="A393" s="25" t="s">
        <v>3168</v>
      </c>
      <c r="B393" s="25" t="s">
        <v>3169</v>
      </c>
      <c r="C393" s="25" t="s">
        <v>2952</v>
      </c>
      <c r="D393" s="25">
        <v>379</v>
      </c>
      <c r="E393" s="26">
        <v>599</v>
      </c>
      <c r="F393" s="25">
        <v>36.700000000000003</v>
      </c>
      <c r="G393" s="25">
        <v>216</v>
      </c>
      <c r="H393" s="26">
        <f t="shared" si="24"/>
        <v>110.10000000000001</v>
      </c>
      <c r="I393" s="27">
        <f t="shared" si="25"/>
        <v>489.1</v>
      </c>
      <c r="J393" s="25"/>
      <c r="K393" s="25"/>
      <c r="L393" s="25" t="s">
        <v>12172</v>
      </c>
      <c r="M393" s="26"/>
      <c r="N393" s="26"/>
      <c r="O393" s="25"/>
      <c r="P393" s="25"/>
      <c r="Q393" s="26">
        <f t="shared" si="26"/>
        <v>0</v>
      </c>
      <c r="R393" s="26"/>
      <c r="T393" t="s">
        <v>53</v>
      </c>
      <c r="U393" t="s">
        <v>3160</v>
      </c>
      <c r="V393" t="s">
        <v>73</v>
      </c>
      <c r="W393" t="s">
        <v>62</v>
      </c>
      <c r="X393" t="s">
        <v>198</v>
      </c>
      <c r="Y393" t="s">
        <v>199</v>
      </c>
      <c r="Z393" t="s">
        <v>916</v>
      </c>
      <c r="AA393">
        <v>1</v>
      </c>
      <c r="AB393" t="s">
        <v>63</v>
      </c>
      <c r="AC393" t="s">
        <v>207</v>
      </c>
      <c r="AD393" t="s">
        <v>208</v>
      </c>
      <c r="AE393" t="s">
        <v>3170</v>
      </c>
      <c r="AF393">
        <v>36</v>
      </c>
      <c r="AG393">
        <v>66</v>
      </c>
      <c r="AH393">
        <v>19</v>
      </c>
      <c r="AI393" t="s">
        <v>2954</v>
      </c>
      <c r="AJ393">
        <v>41</v>
      </c>
      <c r="AK393">
        <v>69</v>
      </c>
      <c r="AL393">
        <v>23</v>
      </c>
      <c r="AM393" t="s">
        <v>3142</v>
      </c>
      <c r="AN393" t="s">
        <v>3143</v>
      </c>
      <c r="AQ393" t="s">
        <v>2952</v>
      </c>
      <c r="AY393" t="s">
        <v>12172</v>
      </c>
    </row>
    <row r="394" spans="1:51" x14ac:dyDescent="0.3">
      <c r="A394" s="25" t="s">
        <v>3171</v>
      </c>
      <c r="B394" s="25" t="s">
        <v>3172</v>
      </c>
      <c r="C394" s="25" t="s">
        <v>2957</v>
      </c>
      <c r="D394" s="25">
        <v>59</v>
      </c>
      <c r="E394" s="26">
        <v>99</v>
      </c>
      <c r="F394" s="25">
        <v>5.2</v>
      </c>
      <c r="G394" s="25">
        <v>47</v>
      </c>
      <c r="H394" s="26">
        <f t="shared" si="24"/>
        <v>15.600000000000001</v>
      </c>
      <c r="I394" s="27">
        <f t="shared" si="25"/>
        <v>74.599999999999994</v>
      </c>
      <c r="J394" s="25"/>
      <c r="K394" s="25"/>
      <c r="L394" s="25" t="s">
        <v>12172</v>
      </c>
      <c r="M394" s="26"/>
      <c r="N394" s="26"/>
      <c r="O394" s="25"/>
      <c r="P394" s="25"/>
      <c r="Q394" s="26">
        <f t="shared" si="26"/>
        <v>0</v>
      </c>
      <c r="R394" s="26"/>
      <c r="T394" t="s">
        <v>53</v>
      </c>
      <c r="U394" t="s">
        <v>3160</v>
      </c>
      <c r="V394" t="s">
        <v>79</v>
      </c>
      <c r="W394" t="s">
        <v>62</v>
      </c>
      <c r="X394" t="s">
        <v>198</v>
      </c>
      <c r="Y394" t="s">
        <v>199</v>
      </c>
      <c r="Z394" t="s">
        <v>916</v>
      </c>
      <c r="AA394">
        <v>1</v>
      </c>
      <c r="AB394" t="s">
        <v>63</v>
      </c>
      <c r="AC394" t="s">
        <v>80</v>
      </c>
      <c r="AD394" t="s">
        <v>81</v>
      </c>
      <c r="AE394" t="s">
        <v>3173</v>
      </c>
      <c r="AF394">
        <v>38</v>
      </c>
      <c r="AG394">
        <v>42</v>
      </c>
      <c r="AH394">
        <v>2</v>
      </c>
      <c r="AI394" t="s">
        <v>2959</v>
      </c>
      <c r="AJ394">
        <v>43</v>
      </c>
      <c r="AK394">
        <v>47</v>
      </c>
      <c r="AL394">
        <v>5</v>
      </c>
      <c r="AM394" t="s">
        <v>3142</v>
      </c>
      <c r="AN394" t="s">
        <v>3143</v>
      </c>
      <c r="AQ394" t="s">
        <v>2957</v>
      </c>
      <c r="AY394" t="s">
        <v>12172</v>
      </c>
    </row>
    <row r="395" spans="1:51" x14ac:dyDescent="0.3">
      <c r="A395" s="25" t="s">
        <v>3174</v>
      </c>
      <c r="B395" s="25" t="s">
        <v>3175</v>
      </c>
      <c r="C395" s="25" t="s">
        <v>2351</v>
      </c>
      <c r="D395" s="25">
        <v>390</v>
      </c>
      <c r="E395" s="26">
        <v>599</v>
      </c>
      <c r="F395" s="25">
        <v>33.299999999999997</v>
      </c>
      <c r="G395" s="25">
        <v>198</v>
      </c>
      <c r="H395" s="26">
        <f t="shared" si="24"/>
        <v>99.899999999999991</v>
      </c>
      <c r="I395" s="27">
        <f t="shared" si="25"/>
        <v>489.9</v>
      </c>
      <c r="J395" s="25"/>
      <c r="K395" s="25"/>
      <c r="L395" s="25" t="s">
        <v>12172</v>
      </c>
      <c r="M395" s="26"/>
      <c r="N395" s="26"/>
      <c r="O395" s="25"/>
      <c r="P395" s="25"/>
      <c r="Q395" s="26">
        <f t="shared" si="26"/>
        <v>0</v>
      </c>
      <c r="R395" s="26"/>
      <c r="T395" t="s">
        <v>53</v>
      </c>
      <c r="U395" t="s">
        <v>3160</v>
      </c>
      <c r="V395" t="s">
        <v>87</v>
      </c>
      <c r="W395" t="s">
        <v>62</v>
      </c>
      <c r="X395" t="s">
        <v>198</v>
      </c>
      <c r="Y395" t="s">
        <v>199</v>
      </c>
      <c r="Z395" t="s">
        <v>916</v>
      </c>
      <c r="AA395">
        <v>1</v>
      </c>
      <c r="AB395" t="s">
        <v>63</v>
      </c>
      <c r="AC395" t="s">
        <v>207</v>
      </c>
      <c r="AD395" t="s">
        <v>208</v>
      </c>
      <c r="AE395" t="s">
        <v>3176</v>
      </c>
      <c r="AF395">
        <v>54</v>
      </c>
      <c r="AG395">
        <v>40</v>
      </c>
      <c r="AH395">
        <v>19</v>
      </c>
      <c r="AI395" t="s">
        <v>2963</v>
      </c>
      <c r="AJ395">
        <v>59</v>
      </c>
      <c r="AK395">
        <v>44</v>
      </c>
      <c r="AL395">
        <v>22</v>
      </c>
      <c r="AM395" t="s">
        <v>3142</v>
      </c>
      <c r="AN395" t="s">
        <v>3143</v>
      </c>
      <c r="AQ395" t="s">
        <v>2351</v>
      </c>
      <c r="AY395" t="s">
        <v>12172</v>
      </c>
    </row>
    <row r="396" spans="1:51" x14ac:dyDescent="0.3">
      <c r="A396" s="25" t="s">
        <v>3177</v>
      </c>
      <c r="B396" s="25" t="s">
        <v>3178</v>
      </c>
      <c r="C396" s="25" t="s">
        <v>2966</v>
      </c>
      <c r="D396" s="25">
        <v>149</v>
      </c>
      <c r="E396" s="26">
        <v>249</v>
      </c>
      <c r="F396" s="25">
        <v>19.899999999999999</v>
      </c>
      <c r="G396" s="25">
        <v>69</v>
      </c>
      <c r="H396" s="26">
        <f t="shared" si="24"/>
        <v>59.699999999999996</v>
      </c>
      <c r="I396" s="27">
        <f t="shared" si="25"/>
        <v>208.7</v>
      </c>
      <c r="J396" s="25"/>
      <c r="K396" s="25"/>
      <c r="L396" s="25" t="s">
        <v>12172</v>
      </c>
      <c r="M396" s="26"/>
      <c r="N396" s="26"/>
      <c r="O396" s="25"/>
      <c r="P396" s="25"/>
      <c r="Q396" s="26">
        <f t="shared" si="26"/>
        <v>0</v>
      </c>
      <c r="R396" s="26"/>
      <c r="T396" t="s">
        <v>53</v>
      </c>
      <c r="U396" t="s">
        <v>3160</v>
      </c>
      <c r="V396" t="s">
        <v>502</v>
      </c>
      <c r="W396" t="s">
        <v>62</v>
      </c>
      <c r="X396" t="s">
        <v>198</v>
      </c>
      <c r="Y396" t="s">
        <v>199</v>
      </c>
      <c r="Z396" t="s">
        <v>916</v>
      </c>
      <c r="AA396">
        <v>1</v>
      </c>
      <c r="AB396" t="s">
        <v>3179</v>
      </c>
      <c r="AC396" t="s">
        <v>239</v>
      </c>
      <c r="AD396" t="s">
        <v>240</v>
      </c>
      <c r="AE396" t="s">
        <v>3180</v>
      </c>
      <c r="AF396">
        <v>21</v>
      </c>
      <c r="AG396">
        <v>60</v>
      </c>
      <c r="AH396">
        <v>18</v>
      </c>
      <c r="AI396" t="s">
        <v>2968</v>
      </c>
      <c r="AJ396">
        <v>25</v>
      </c>
      <c r="AK396">
        <v>63</v>
      </c>
      <c r="AL396">
        <v>22</v>
      </c>
      <c r="AM396" t="s">
        <v>3142</v>
      </c>
      <c r="AN396" t="s">
        <v>3143</v>
      </c>
      <c r="AQ396" t="s">
        <v>2966</v>
      </c>
      <c r="AY396" t="s">
        <v>12172</v>
      </c>
    </row>
    <row r="397" spans="1:51" x14ac:dyDescent="0.3">
      <c r="A397" s="25" t="s">
        <v>3181</v>
      </c>
      <c r="B397" s="25" t="s">
        <v>3182</v>
      </c>
      <c r="C397" s="25" t="s">
        <v>2971</v>
      </c>
      <c r="D397" s="25">
        <v>329</v>
      </c>
      <c r="E397" s="26">
        <v>499</v>
      </c>
      <c r="F397" s="25">
        <v>28.7</v>
      </c>
      <c r="G397" s="25">
        <v>198</v>
      </c>
      <c r="H397" s="26">
        <f t="shared" si="24"/>
        <v>86.1</v>
      </c>
      <c r="I397" s="27">
        <f t="shared" si="25"/>
        <v>415.1</v>
      </c>
      <c r="J397" s="25" t="s">
        <v>3183</v>
      </c>
      <c r="K397" s="25" t="s">
        <v>3184</v>
      </c>
      <c r="L397" s="25" t="s">
        <v>12172</v>
      </c>
      <c r="M397" s="26">
        <v>140</v>
      </c>
      <c r="N397" s="26">
        <v>209</v>
      </c>
      <c r="O397" s="25">
        <v>14.1</v>
      </c>
      <c r="P397" s="25">
        <v>57</v>
      </c>
      <c r="Q397" s="26">
        <f t="shared" si="26"/>
        <v>42.3</v>
      </c>
      <c r="R397" s="27">
        <f t="shared" ref="R392:R455" si="27">Q397+M397</f>
        <v>182.3</v>
      </c>
      <c r="T397" t="s">
        <v>53</v>
      </c>
      <c r="U397" t="s">
        <v>3160</v>
      </c>
      <c r="V397" t="s">
        <v>95</v>
      </c>
      <c r="W397" t="s">
        <v>62</v>
      </c>
      <c r="X397" t="s">
        <v>198</v>
      </c>
      <c r="Y397" t="s">
        <v>199</v>
      </c>
      <c r="Z397" t="s">
        <v>916</v>
      </c>
      <c r="AA397">
        <v>1</v>
      </c>
      <c r="AB397" t="s">
        <v>96</v>
      </c>
      <c r="AC397" t="s">
        <v>64</v>
      </c>
      <c r="AD397" t="s">
        <v>208</v>
      </c>
      <c r="AE397" t="s">
        <v>3185</v>
      </c>
      <c r="AF397">
        <v>60</v>
      </c>
      <c r="AG397">
        <v>64</v>
      </c>
      <c r="AH397">
        <v>85</v>
      </c>
      <c r="AI397" t="s">
        <v>2975</v>
      </c>
      <c r="AJ397">
        <v>63</v>
      </c>
      <c r="AK397">
        <v>68</v>
      </c>
      <c r="AL397">
        <v>6</v>
      </c>
      <c r="AM397" t="s">
        <v>3142</v>
      </c>
      <c r="AN397" t="s">
        <v>3143</v>
      </c>
      <c r="AP397" t="s">
        <v>3186</v>
      </c>
      <c r="AQ397" t="s">
        <v>2971</v>
      </c>
      <c r="AR397">
        <v>60</v>
      </c>
      <c r="AS397">
        <v>64</v>
      </c>
      <c r="AT397">
        <v>2</v>
      </c>
      <c r="AU397" t="s">
        <v>199</v>
      </c>
      <c r="AV397" t="s">
        <v>916</v>
      </c>
      <c r="AW397" t="s">
        <v>198</v>
      </c>
      <c r="AX397">
        <v>1</v>
      </c>
      <c r="AY397" t="s">
        <v>12172</v>
      </c>
    </row>
    <row r="398" spans="1:51" x14ac:dyDescent="0.3">
      <c r="A398" s="25" t="s">
        <v>3181</v>
      </c>
      <c r="B398" s="25" t="s">
        <v>3182</v>
      </c>
      <c r="C398" s="25" t="s">
        <v>2971</v>
      </c>
      <c r="D398" s="25">
        <v>329</v>
      </c>
      <c r="E398" s="26">
        <v>499</v>
      </c>
      <c r="F398" s="25">
        <v>28.7</v>
      </c>
      <c r="G398" s="25">
        <v>198</v>
      </c>
      <c r="H398" s="26">
        <f t="shared" si="24"/>
        <v>86.1</v>
      </c>
      <c r="I398" s="27">
        <f t="shared" si="25"/>
        <v>415.1</v>
      </c>
      <c r="J398" s="25" t="s">
        <v>3187</v>
      </c>
      <c r="K398" s="25" t="s">
        <v>3188</v>
      </c>
      <c r="L398" s="25" t="s">
        <v>12172</v>
      </c>
      <c r="M398" s="26">
        <v>99</v>
      </c>
      <c r="N398" s="26">
        <v>140</v>
      </c>
      <c r="O398" s="25">
        <v>9.4</v>
      </c>
      <c r="P398" s="25">
        <v>79</v>
      </c>
      <c r="Q398" s="26">
        <f t="shared" si="26"/>
        <v>28.200000000000003</v>
      </c>
      <c r="R398" s="27">
        <f t="shared" si="27"/>
        <v>127.2</v>
      </c>
      <c r="T398" t="s">
        <v>53</v>
      </c>
      <c r="U398" t="s">
        <v>3160</v>
      </c>
      <c r="V398" t="s">
        <v>95</v>
      </c>
      <c r="W398" t="s">
        <v>62</v>
      </c>
      <c r="X398" t="s">
        <v>198</v>
      </c>
      <c r="Y398" t="s">
        <v>199</v>
      </c>
      <c r="Z398" t="s">
        <v>916</v>
      </c>
      <c r="AA398">
        <v>1</v>
      </c>
      <c r="AB398" t="s">
        <v>96</v>
      </c>
      <c r="AC398" t="s">
        <v>64</v>
      </c>
      <c r="AD398" t="s">
        <v>81</v>
      </c>
      <c r="AE398" t="s">
        <v>3185</v>
      </c>
      <c r="AF398">
        <v>60</v>
      </c>
      <c r="AG398">
        <v>64</v>
      </c>
      <c r="AH398">
        <v>85</v>
      </c>
      <c r="AI398" t="s">
        <v>2979</v>
      </c>
      <c r="AJ398">
        <v>38</v>
      </c>
      <c r="AK398">
        <v>68</v>
      </c>
      <c r="AL398">
        <v>6</v>
      </c>
      <c r="AM398" t="s">
        <v>3142</v>
      </c>
      <c r="AN398" t="s">
        <v>3143</v>
      </c>
      <c r="AP398" t="s">
        <v>3189</v>
      </c>
      <c r="AQ398" t="s">
        <v>2971</v>
      </c>
      <c r="AR398">
        <v>24</v>
      </c>
      <c r="AS398">
        <v>64</v>
      </c>
      <c r="AT398">
        <v>2</v>
      </c>
      <c r="AU398" t="s">
        <v>199</v>
      </c>
      <c r="AV398" t="s">
        <v>916</v>
      </c>
      <c r="AW398" t="s">
        <v>198</v>
      </c>
      <c r="AX398">
        <v>1</v>
      </c>
      <c r="AY398" t="s">
        <v>12172</v>
      </c>
    </row>
    <row r="399" spans="1:51" x14ac:dyDescent="0.3">
      <c r="A399" s="25" t="s">
        <v>3181</v>
      </c>
      <c r="B399" s="25" t="s">
        <v>3182</v>
      </c>
      <c r="C399" s="25" t="s">
        <v>2971</v>
      </c>
      <c r="D399" s="25">
        <v>329</v>
      </c>
      <c r="E399" s="26">
        <v>499</v>
      </c>
      <c r="F399" s="25">
        <v>28.7</v>
      </c>
      <c r="G399" s="25">
        <v>198</v>
      </c>
      <c r="H399" s="26">
        <f t="shared" si="24"/>
        <v>86.1</v>
      </c>
      <c r="I399" s="27">
        <f t="shared" si="25"/>
        <v>415.1</v>
      </c>
      <c r="J399" s="25" t="s">
        <v>3190</v>
      </c>
      <c r="K399" s="25" t="s">
        <v>3191</v>
      </c>
      <c r="L399" s="25" t="s">
        <v>12172</v>
      </c>
      <c r="M399" s="26">
        <v>90</v>
      </c>
      <c r="N399" s="26">
        <v>150</v>
      </c>
      <c r="O399" s="25">
        <v>5.2</v>
      </c>
      <c r="P399" s="25">
        <v>62</v>
      </c>
      <c r="Q399" s="26">
        <f t="shared" si="26"/>
        <v>15.600000000000001</v>
      </c>
      <c r="R399" s="27">
        <f t="shared" si="27"/>
        <v>105.6</v>
      </c>
      <c r="T399" t="s">
        <v>53</v>
      </c>
      <c r="U399" t="s">
        <v>3160</v>
      </c>
      <c r="V399" t="s">
        <v>95</v>
      </c>
      <c r="W399" t="s">
        <v>62</v>
      </c>
      <c r="X399" t="s">
        <v>198</v>
      </c>
      <c r="Y399" t="s">
        <v>199</v>
      </c>
      <c r="Z399" t="s">
        <v>916</v>
      </c>
      <c r="AA399">
        <v>1</v>
      </c>
      <c r="AB399" t="s">
        <v>96</v>
      </c>
      <c r="AC399" t="s">
        <v>64</v>
      </c>
      <c r="AD399" t="s">
        <v>102</v>
      </c>
      <c r="AE399" t="s">
        <v>3185</v>
      </c>
      <c r="AF399">
        <v>60</v>
      </c>
      <c r="AG399">
        <v>64</v>
      </c>
      <c r="AH399">
        <v>85</v>
      </c>
      <c r="AI399" t="s">
        <v>1676</v>
      </c>
      <c r="AJ399">
        <v>15</v>
      </c>
      <c r="AK399">
        <v>84</v>
      </c>
      <c r="AL399">
        <v>7</v>
      </c>
      <c r="AM399" t="s">
        <v>3142</v>
      </c>
      <c r="AN399" t="s">
        <v>3143</v>
      </c>
      <c r="AP399" t="s">
        <v>3192</v>
      </c>
      <c r="AQ399" t="s">
        <v>2971</v>
      </c>
      <c r="AR399">
        <v>12</v>
      </c>
      <c r="AS399">
        <v>2</v>
      </c>
      <c r="AT399">
        <v>81</v>
      </c>
      <c r="AU399" t="s">
        <v>199</v>
      </c>
      <c r="AV399" t="s">
        <v>916</v>
      </c>
      <c r="AW399" t="s">
        <v>198</v>
      </c>
      <c r="AX399">
        <v>1</v>
      </c>
      <c r="AY399" t="s">
        <v>12172</v>
      </c>
    </row>
    <row r="400" spans="1:51" x14ac:dyDescent="0.3">
      <c r="A400" s="25" t="s">
        <v>3205</v>
      </c>
      <c r="B400" s="25" t="s">
        <v>3206</v>
      </c>
      <c r="C400" s="25" t="s">
        <v>3001</v>
      </c>
      <c r="D400" s="25">
        <v>479</v>
      </c>
      <c r="E400" s="26">
        <v>649</v>
      </c>
      <c r="F400" s="25">
        <v>35.5</v>
      </c>
      <c r="G400" s="25">
        <v>224</v>
      </c>
      <c r="H400" s="26">
        <f t="shared" si="24"/>
        <v>106.5</v>
      </c>
      <c r="I400" s="27">
        <f t="shared" si="25"/>
        <v>585.5</v>
      </c>
      <c r="J400" s="25" t="s">
        <v>3207</v>
      </c>
      <c r="K400" s="25" t="s">
        <v>3208</v>
      </c>
      <c r="L400" s="25" t="s">
        <v>12172</v>
      </c>
      <c r="M400" s="26">
        <v>200</v>
      </c>
      <c r="N400" s="26">
        <v>272</v>
      </c>
      <c r="O400" s="25">
        <v>17.399999999999999</v>
      </c>
      <c r="P400" s="25">
        <v>66</v>
      </c>
      <c r="Q400" s="26">
        <f t="shared" si="26"/>
        <v>52.199999999999996</v>
      </c>
      <c r="R400" s="27">
        <f t="shared" si="27"/>
        <v>252.2</v>
      </c>
      <c r="T400" t="s">
        <v>53</v>
      </c>
      <c r="U400" t="s">
        <v>3160</v>
      </c>
      <c r="V400" t="s">
        <v>95</v>
      </c>
      <c r="W400" t="s">
        <v>62</v>
      </c>
      <c r="X400" t="s">
        <v>198</v>
      </c>
      <c r="Y400" t="s">
        <v>199</v>
      </c>
      <c r="Z400" t="s">
        <v>916</v>
      </c>
      <c r="AA400">
        <v>1</v>
      </c>
      <c r="AB400" t="s">
        <v>96</v>
      </c>
      <c r="AC400" t="s">
        <v>64</v>
      </c>
      <c r="AD400" t="s">
        <v>240</v>
      </c>
      <c r="AE400" t="s">
        <v>3209</v>
      </c>
      <c r="AF400">
        <v>60</v>
      </c>
      <c r="AG400">
        <v>80</v>
      </c>
      <c r="AH400">
        <v>85</v>
      </c>
      <c r="AI400" t="s">
        <v>2990</v>
      </c>
      <c r="AJ400">
        <v>63</v>
      </c>
      <c r="AK400">
        <v>84</v>
      </c>
      <c r="AL400">
        <v>6</v>
      </c>
      <c r="AM400" t="s">
        <v>3142</v>
      </c>
      <c r="AN400" t="s">
        <v>3143</v>
      </c>
      <c r="AP400" t="s">
        <v>3210</v>
      </c>
      <c r="AQ400" t="s">
        <v>3001</v>
      </c>
      <c r="AR400">
        <v>60</v>
      </c>
      <c r="AS400">
        <v>80</v>
      </c>
      <c r="AT400">
        <v>2</v>
      </c>
      <c r="AU400" t="s">
        <v>199</v>
      </c>
      <c r="AV400" t="s">
        <v>916</v>
      </c>
      <c r="AW400" t="s">
        <v>198</v>
      </c>
      <c r="AX400">
        <v>1</v>
      </c>
      <c r="AY400" t="s">
        <v>12172</v>
      </c>
    </row>
    <row r="401" spans="1:51" x14ac:dyDescent="0.3">
      <c r="A401" s="25" t="s">
        <v>3205</v>
      </c>
      <c r="B401" s="25" t="s">
        <v>3206</v>
      </c>
      <c r="C401" s="25" t="s">
        <v>3001</v>
      </c>
      <c r="D401" s="25">
        <v>479</v>
      </c>
      <c r="E401" s="26">
        <v>649</v>
      </c>
      <c r="F401" s="25">
        <v>35.5</v>
      </c>
      <c r="G401" s="25">
        <v>224</v>
      </c>
      <c r="H401" s="26">
        <f t="shared" si="24"/>
        <v>106.5</v>
      </c>
      <c r="I401" s="27">
        <f t="shared" si="25"/>
        <v>585.5</v>
      </c>
      <c r="J401" s="25" t="s">
        <v>3211</v>
      </c>
      <c r="K401" s="25" t="s">
        <v>3212</v>
      </c>
      <c r="L401" s="25" t="s">
        <v>12172</v>
      </c>
      <c r="M401" s="26">
        <v>140</v>
      </c>
      <c r="N401" s="26">
        <v>182</v>
      </c>
      <c r="O401" s="25">
        <v>12.9</v>
      </c>
      <c r="P401" s="25">
        <v>97</v>
      </c>
      <c r="Q401" s="26">
        <f t="shared" si="26"/>
        <v>38.700000000000003</v>
      </c>
      <c r="R401" s="27">
        <f t="shared" si="27"/>
        <v>178.7</v>
      </c>
      <c r="T401" t="s">
        <v>53</v>
      </c>
      <c r="U401" t="s">
        <v>3160</v>
      </c>
      <c r="V401" t="s">
        <v>95</v>
      </c>
      <c r="W401" t="s">
        <v>62</v>
      </c>
      <c r="X401" t="s">
        <v>198</v>
      </c>
      <c r="Y401" t="s">
        <v>199</v>
      </c>
      <c r="Z401" t="s">
        <v>916</v>
      </c>
      <c r="AA401">
        <v>1</v>
      </c>
      <c r="AB401" t="s">
        <v>96</v>
      </c>
      <c r="AC401" t="s">
        <v>64</v>
      </c>
      <c r="AD401" t="s">
        <v>65</v>
      </c>
      <c r="AE401" t="s">
        <v>3209</v>
      </c>
      <c r="AF401">
        <v>60</v>
      </c>
      <c r="AG401">
        <v>80</v>
      </c>
      <c r="AH401">
        <v>85</v>
      </c>
      <c r="AI401" t="s">
        <v>3008</v>
      </c>
      <c r="AJ401">
        <v>38</v>
      </c>
      <c r="AK401">
        <v>84</v>
      </c>
      <c r="AL401">
        <v>7</v>
      </c>
      <c r="AM401" t="s">
        <v>3142</v>
      </c>
      <c r="AN401" t="s">
        <v>3143</v>
      </c>
      <c r="AP401" t="s">
        <v>3213</v>
      </c>
      <c r="AQ401" t="s">
        <v>3001</v>
      </c>
      <c r="AR401">
        <v>24</v>
      </c>
      <c r="AS401">
        <v>80</v>
      </c>
      <c r="AT401">
        <v>2</v>
      </c>
      <c r="AU401" t="s">
        <v>199</v>
      </c>
      <c r="AV401" t="s">
        <v>916</v>
      </c>
      <c r="AW401" t="s">
        <v>198</v>
      </c>
      <c r="AX401">
        <v>1</v>
      </c>
      <c r="AY401" t="s">
        <v>12172</v>
      </c>
    </row>
    <row r="402" spans="1:51" x14ac:dyDescent="0.3">
      <c r="A402" s="25" t="s">
        <v>3205</v>
      </c>
      <c r="B402" s="25" t="s">
        <v>3206</v>
      </c>
      <c r="C402" s="25" t="s">
        <v>3001</v>
      </c>
      <c r="D402" s="25">
        <v>479</v>
      </c>
      <c r="E402" s="26">
        <v>649</v>
      </c>
      <c r="F402" s="25">
        <v>35.5</v>
      </c>
      <c r="G402" s="25">
        <v>224</v>
      </c>
      <c r="H402" s="26">
        <f t="shared" si="24"/>
        <v>106.5</v>
      </c>
      <c r="I402" s="27">
        <f t="shared" si="25"/>
        <v>585.5</v>
      </c>
      <c r="J402" s="25" t="s">
        <v>3214</v>
      </c>
      <c r="K402" s="25" t="s">
        <v>3215</v>
      </c>
      <c r="L402" s="25" t="s">
        <v>12172</v>
      </c>
      <c r="M402" s="26">
        <v>139</v>
      </c>
      <c r="N402" s="26">
        <v>195</v>
      </c>
      <c r="O402" s="25">
        <v>5.2</v>
      </c>
      <c r="P402" s="25">
        <v>61</v>
      </c>
      <c r="Q402" s="26">
        <f t="shared" si="26"/>
        <v>15.600000000000001</v>
      </c>
      <c r="R402" s="27">
        <f t="shared" si="27"/>
        <v>154.6</v>
      </c>
      <c r="T402" t="s">
        <v>53</v>
      </c>
      <c r="U402" t="s">
        <v>3160</v>
      </c>
      <c r="V402" t="s">
        <v>95</v>
      </c>
      <c r="W402" t="s">
        <v>62</v>
      </c>
      <c r="X402" t="s">
        <v>198</v>
      </c>
      <c r="Y402" t="s">
        <v>199</v>
      </c>
      <c r="Z402" t="s">
        <v>916</v>
      </c>
      <c r="AA402">
        <v>1</v>
      </c>
      <c r="AB402" t="s">
        <v>96</v>
      </c>
      <c r="AC402" t="s">
        <v>64</v>
      </c>
      <c r="AD402" t="s">
        <v>102</v>
      </c>
      <c r="AE402" t="s">
        <v>3209</v>
      </c>
      <c r="AF402">
        <v>60</v>
      </c>
      <c r="AG402">
        <v>80</v>
      </c>
      <c r="AH402">
        <v>85</v>
      </c>
      <c r="AI402" t="s">
        <v>1676</v>
      </c>
      <c r="AJ402">
        <v>15</v>
      </c>
      <c r="AK402">
        <v>84</v>
      </c>
      <c r="AL402">
        <v>7</v>
      </c>
      <c r="AM402" t="s">
        <v>3142</v>
      </c>
      <c r="AN402" t="s">
        <v>3143</v>
      </c>
      <c r="AP402" t="s">
        <v>3216</v>
      </c>
      <c r="AQ402" t="s">
        <v>3001</v>
      </c>
      <c r="AR402">
        <v>12</v>
      </c>
      <c r="AS402">
        <v>2</v>
      </c>
      <c r="AT402">
        <v>81</v>
      </c>
      <c r="AU402" t="s">
        <v>199</v>
      </c>
      <c r="AV402" t="s">
        <v>916</v>
      </c>
      <c r="AW402" t="s">
        <v>198</v>
      </c>
      <c r="AX402">
        <v>1</v>
      </c>
      <c r="AY402" t="s">
        <v>12172</v>
      </c>
    </row>
    <row r="403" spans="1:51" x14ac:dyDescent="0.3">
      <c r="A403" s="25" t="s">
        <v>3223</v>
      </c>
      <c r="B403" s="25" t="s">
        <v>3224</v>
      </c>
      <c r="C403" s="25" t="s">
        <v>2971</v>
      </c>
      <c r="D403" s="25">
        <v>349</v>
      </c>
      <c r="E403" s="26">
        <v>499</v>
      </c>
      <c r="F403" s="25">
        <v>27.2</v>
      </c>
      <c r="G403" s="25">
        <v>220</v>
      </c>
      <c r="H403" s="26">
        <f t="shared" si="24"/>
        <v>81.599999999999994</v>
      </c>
      <c r="I403" s="27">
        <f t="shared" si="25"/>
        <v>430.6</v>
      </c>
      <c r="J403" s="25" t="s">
        <v>3225</v>
      </c>
      <c r="K403" s="25" t="s">
        <v>3226</v>
      </c>
      <c r="L403" s="25" t="s">
        <v>12172</v>
      </c>
      <c r="M403" s="26">
        <v>150</v>
      </c>
      <c r="N403" s="26">
        <v>209</v>
      </c>
      <c r="O403" s="25">
        <v>14.1</v>
      </c>
      <c r="P403" s="25">
        <v>86</v>
      </c>
      <c r="Q403" s="26">
        <f t="shared" si="26"/>
        <v>42.3</v>
      </c>
      <c r="R403" s="27">
        <f t="shared" si="27"/>
        <v>192.3</v>
      </c>
      <c r="T403" t="s">
        <v>53</v>
      </c>
      <c r="U403" t="s">
        <v>3160</v>
      </c>
      <c r="V403" t="s">
        <v>95</v>
      </c>
      <c r="W403" t="s">
        <v>62</v>
      </c>
      <c r="X403" t="s">
        <v>198</v>
      </c>
      <c r="Y403" t="s">
        <v>199</v>
      </c>
      <c r="Z403" t="s">
        <v>916</v>
      </c>
      <c r="AA403">
        <v>1</v>
      </c>
      <c r="AB403" t="s">
        <v>96</v>
      </c>
      <c r="AC403" t="s">
        <v>80</v>
      </c>
      <c r="AD403" t="s">
        <v>65</v>
      </c>
      <c r="AE403" t="s">
        <v>3227</v>
      </c>
      <c r="AF403">
        <v>60</v>
      </c>
      <c r="AG403">
        <v>64</v>
      </c>
      <c r="AH403">
        <v>85</v>
      </c>
      <c r="AI403" t="s">
        <v>2975</v>
      </c>
      <c r="AJ403">
        <v>63</v>
      </c>
      <c r="AK403">
        <v>68</v>
      </c>
      <c r="AL403">
        <v>6</v>
      </c>
      <c r="AM403" t="s">
        <v>3142</v>
      </c>
      <c r="AN403" t="s">
        <v>3143</v>
      </c>
      <c r="AP403" t="s">
        <v>3228</v>
      </c>
      <c r="AQ403" t="s">
        <v>2971</v>
      </c>
      <c r="AR403">
        <v>60</v>
      </c>
      <c r="AS403">
        <v>64</v>
      </c>
      <c r="AT403">
        <v>2</v>
      </c>
      <c r="AU403" t="s">
        <v>199</v>
      </c>
      <c r="AV403" t="s">
        <v>916</v>
      </c>
      <c r="AW403" t="s">
        <v>198</v>
      </c>
      <c r="AX403">
        <v>1</v>
      </c>
      <c r="AY403" t="s">
        <v>12172</v>
      </c>
    </row>
    <row r="404" spans="1:51" x14ac:dyDescent="0.3">
      <c r="A404" s="25" t="s">
        <v>3223</v>
      </c>
      <c r="B404" s="25" t="s">
        <v>3224</v>
      </c>
      <c r="C404" s="25" t="s">
        <v>2971</v>
      </c>
      <c r="D404" s="25">
        <v>349</v>
      </c>
      <c r="E404" s="26">
        <v>499</v>
      </c>
      <c r="F404" s="25">
        <v>27.2</v>
      </c>
      <c r="G404" s="25">
        <v>220</v>
      </c>
      <c r="H404" s="26">
        <f t="shared" si="24"/>
        <v>81.599999999999994</v>
      </c>
      <c r="I404" s="27">
        <f t="shared" si="25"/>
        <v>430.6</v>
      </c>
      <c r="J404" s="25" t="s">
        <v>3229</v>
      </c>
      <c r="K404" s="25" t="s">
        <v>3230</v>
      </c>
      <c r="L404" s="25" t="s">
        <v>12172</v>
      </c>
      <c r="M404" s="26">
        <v>100</v>
      </c>
      <c r="N404" s="26">
        <v>140</v>
      </c>
      <c r="O404" s="25">
        <v>7.9</v>
      </c>
      <c r="P404" s="25">
        <v>70</v>
      </c>
      <c r="Q404" s="26">
        <f t="shared" si="26"/>
        <v>23.700000000000003</v>
      </c>
      <c r="R404" s="27">
        <f t="shared" si="27"/>
        <v>123.7</v>
      </c>
      <c r="T404" t="s">
        <v>53</v>
      </c>
      <c r="U404" t="s">
        <v>3160</v>
      </c>
      <c r="V404" t="s">
        <v>95</v>
      </c>
      <c r="W404" t="s">
        <v>62</v>
      </c>
      <c r="X404" t="s">
        <v>198</v>
      </c>
      <c r="Y404" t="s">
        <v>199</v>
      </c>
      <c r="Z404" t="s">
        <v>916</v>
      </c>
      <c r="AA404">
        <v>1</v>
      </c>
      <c r="AB404" t="s">
        <v>96</v>
      </c>
      <c r="AC404" t="s">
        <v>80</v>
      </c>
      <c r="AD404" t="s">
        <v>81</v>
      </c>
      <c r="AE404" t="s">
        <v>3227</v>
      </c>
      <c r="AF404">
        <v>60</v>
      </c>
      <c r="AG404">
        <v>64</v>
      </c>
      <c r="AH404">
        <v>85</v>
      </c>
      <c r="AI404" t="s">
        <v>3047</v>
      </c>
      <c r="AJ404">
        <v>32</v>
      </c>
      <c r="AK404">
        <v>68</v>
      </c>
      <c r="AL404">
        <v>6</v>
      </c>
      <c r="AM404" t="s">
        <v>3142</v>
      </c>
      <c r="AN404" t="s">
        <v>3143</v>
      </c>
      <c r="AP404" t="s">
        <v>3231</v>
      </c>
      <c r="AQ404" t="s">
        <v>2971</v>
      </c>
      <c r="AR404">
        <v>18</v>
      </c>
      <c r="AS404">
        <v>64</v>
      </c>
      <c r="AT404">
        <v>2</v>
      </c>
      <c r="AU404" t="s">
        <v>199</v>
      </c>
      <c r="AV404" t="s">
        <v>916</v>
      </c>
      <c r="AW404" t="s">
        <v>198</v>
      </c>
      <c r="AX404">
        <v>1</v>
      </c>
      <c r="AY404" t="s">
        <v>12172</v>
      </c>
    </row>
    <row r="405" spans="1:51" x14ac:dyDescent="0.3">
      <c r="A405" s="25" t="s">
        <v>3223</v>
      </c>
      <c r="B405" s="25" t="s">
        <v>3224</v>
      </c>
      <c r="C405" s="25" t="s">
        <v>2971</v>
      </c>
      <c r="D405" s="25">
        <v>349</v>
      </c>
      <c r="E405" s="26">
        <v>499</v>
      </c>
      <c r="F405" s="25">
        <v>27.2</v>
      </c>
      <c r="G405" s="25">
        <v>220</v>
      </c>
      <c r="H405" s="26">
        <f t="shared" si="24"/>
        <v>81.599999999999994</v>
      </c>
      <c r="I405" s="27">
        <f t="shared" si="25"/>
        <v>430.6</v>
      </c>
      <c r="J405" s="25" t="s">
        <v>3232</v>
      </c>
      <c r="K405" s="25" t="s">
        <v>3233</v>
      </c>
      <c r="L405" s="25" t="s">
        <v>12172</v>
      </c>
      <c r="M405" s="26">
        <v>99</v>
      </c>
      <c r="N405" s="26">
        <v>150</v>
      </c>
      <c r="O405" s="25">
        <v>5.2</v>
      </c>
      <c r="P405" s="25">
        <v>64</v>
      </c>
      <c r="Q405" s="26">
        <f t="shared" si="26"/>
        <v>15.600000000000001</v>
      </c>
      <c r="R405" s="27">
        <f t="shared" si="27"/>
        <v>114.6</v>
      </c>
      <c r="T405" t="s">
        <v>53</v>
      </c>
      <c r="U405" t="s">
        <v>3160</v>
      </c>
      <c r="V405" t="s">
        <v>95</v>
      </c>
      <c r="W405" t="s">
        <v>62</v>
      </c>
      <c r="X405" t="s">
        <v>198</v>
      </c>
      <c r="Y405" t="s">
        <v>199</v>
      </c>
      <c r="Z405" t="s">
        <v>916</v>
      </c>
      <c r="AA405">
        <v>1</v>
      </c>
      <c r="AB405" t="s">
        <v>96</v>
      </c>
      <c r="AC405" t="s">
        <v>80</v>
      </c>
      <c r="AD405" t="s">
        <v>798</v>
      </c>
      <c r="AE405" t="s">
        <v>3227</v>
      </c>
      <c r="AF405">
        <v>60</v>
      </c>
      <c r="AG405">
        <v>64</v>
      </c>
      <c r="AH405">
        <v>85</v>
      </c>
      <c r="AI405" t="s">
        <v>1676</v>
      </c>
      <c r="AJ405">
        <v>15</v>
      </c>
      <c r="AK405">
        <v>84</v>
      </c>
      <c r="AL405">
        <v>7</v>
      </c>
      <c r="AM405" t="s">
        <v>3142</v>
      </c>
      <c r="AN405" t="s">
        <v>3143</v>
      </c>
      <c r="AP405" t="s">
        <v>3234</v>
      </c>
      <c r="AQ405" t="s">
        <v>2971</v>
      </c>
      <c r="AR405">
        <v>12</v>
      </c>
      <c r="AS405">
        <v>2</v>
      </c>
      <c r="AT405">
        <v>81</v>
      </c>
      <c r="AU405" t="s">
        <v>199</v>
      </c>
      <c r="AV405" t="s">
        <v>916</v>
      </c>
      <c r="AW405" t="s">
        <v>198</v>
      </c>
      <c r="AX405">
        <v>1</v>
      </c>
      <c r="AY405" t="s">
        <v>12172</v>
      </c>
    </row>
    <row r="406" spans="1:51" x14ac:dyDescent="0.3">
      <c r="A406" s="25" t="s">
        <v>3247</v>
      </c>
      <c r="B406" s="25" t="s">
        <v>3248</v>
      </c>
      <c r="C406" s="25" t="s">
        <v>3001</v>
      </c>
      <c r="D406" s="25">
        <v>499</v>
      </c>
      <c r="E406" s="26">
        <v>649</v>
      </c>
      <c r="F406" s="25">
        <v>32.4</v>
      </c>
      <c r="G406" s="25">
        <v>265</v>
      </c>
      <c r="H406" s="26">
        <f t="shared" si="24"/>
        <v>97.199999999999989</v>
      </c>
      <c r="I406" s="27">
        <f t="shared" si="25"/>
        <v>596.20000000000005</v>
      </c>
      <c r="J406" s="25" t="s">
        <v>3249</v>
      </c>
      <c r="K406" s="25" t="s">
        <v>3250</v>
      </c>
      <c r="L406" s="25" t="s">
        <v>12172</v>
      </c>
      <c r="M406" s="26">
        <v>209</v>
      </c>
      <c r="N406" s="26">
        <v>272</v>
      </c>
      <c r="O406" s="25">
        <v>17.399999999999999</v>
      </c>
      <c r="P406" s="25">
        <v>104</v>
      </c>
      <c r="Q406" s="26">
        <f t="shared" si="26"/>
        <v>52.199999999999996</v>
      </c>
      <c r="R406" s="27">
        <f t="shared" si="27"/>
        <v>261.2</v>
      </c>
      <c r="T406" t="s">
        <v>53</v>
      </c>
      <c r="U406" t="s">
        <v>3160</v>
      </c>
      <c r="V406" t="s">
        <v>95</v>
      </c>
      <c r="W406" t="s">
        <v>62</v>
      </c>
      <c r="X406" t="s">
        <v>198</v>
      </c>
      <c r="Y406" t="s">
        <v>199</v>
      </c>
      <c r="Z406" t="s">
        <v>916</v>
      </c>
      <c r="AA406">
        <v>1</v>
      </c>
      <c r="AB406" t="s">
        <v>96</v>
      </c>
      <c r="AC406" t="s">
        <v>80</v>
      </c>
      <c r="AD406" t="s">
        <v>208</v>
      </c>
      <c r="AE406" t="s">
        <v>3251</v>
      </c>
      <c r="AF406">
        <v>60</v>
      </c>
      <c r="AG406">
        <v>80</v>
      </c>
      <c r="AH406">
        <v>85</v>
      </c>
      <c r="AI406" t="s">
        <v>2990</v>
      </c>
      <c r="AJ406">
        <v>63</v>
      </c>
      <c r="AK406">
        <v>84</v>
      </c>
      <c r="AL406">
        <v>6</v>
      </c>
      <c r="AM406" t="s">
        <v>3142</v>
      </c>
      <c r="AN406" t="s">
        <v>3143</v>
      </c>
      <c r="AP406" t="s">
        <v>3252</v>
      </c>
      <c r="AQ406" t="s">
        <v>3001</v>
      </c>
      <c r="AR406">
        <v>60</v>
      </c>
      <c r="AS406">
        <v>80</v>
      </c>
      <c r="AT406">
        <v>2</v>
      </c>
      <c r="AU406" t="s">
        <v>199</v>
      </c>
      <c r="AV406" t="s">
        <v>916</v>
      </c>
      <c r="AW406" t="s">
        <v>198</v>
      </c>
      <c r="AX406">
        <v>1</v>
      </c>
      <c r="AY406" t="s">
        <v>12172</v>
      </c>
    </row>
    <row r="407" spans="1:51" x14ac:dyDescent="0.3">
      <c r="A407" s="25" t="s">
        <v>3247</v>
      </c>
      <c r="B407" s="25" t="s">
        <v>3248</v>
      </c>
      <c r="C407" s="25" t="s">
        <v>3001</v>
      </c>
      <c r="D407" s="25">
        <v>499</v>
      </c>
      <c r="E407" s="26">
        <v>649</v>
      </c>
      <c r="F407" s="25">
        <v>32.4</v>
      </c>
      <c r="G407" s="25">
        <v>265</v>
      </c>
      <c r="H407" s="26">
        <f t="shared" si="24"/>
        <v>97.199999999999989</v>
      </c>
      <c r="I407" s="27">
        <f t="shared" si="25"/>
        <v>596.20000000000005</v>
      </c>
      <c r="J407" s="25" t="s">
        <v>3253</v>
      </c>
      <c r="K407" s="25" t="s">
        <v>3254</v>
      </c>
      <c r="L407" s="25" t="s">
        <v>12172</v>
      </c>
      <c r="M407" s="26">
        <v>150</v>
      </c>
      <c r="N407" s="26">
        <v>182</v>
      </c>
      <c r="O407" s="25">
        <v>9.8000000000000007</v>
      </c>
      <c r="P407" s="25">
        <v>97</v>
      </c>
      <c r="Q407" s="26">
        <f t="shared" si="26"/>
        <v>29.400000000000002</v>
      </c>
      <c r="R407" s="27">
        <f t="shared" si="27"/>
        <v>179.4</v>
      </c>
      <c r="T407" t="s">
        <v>53</v>
      </c>
      <c r="U407" t="s">
        <v>3160</v>
      </c>
      <c r="V407" t="s">
        <v>95</v>
      </c>
      <c r="W407" t="s">
        <v>62</v>
      </c>
      <c r="X407" t="s">
        <v>198</v>
      </c>
      <c r="Y407" t="s">
        <v>199</v>
      </c>
      <c r="Z407" t="s">
        <v>916</v>
      </c>
      <c r="AA407">
        <v>1</v>
      </c>
      <c r="AB407" t="s">
        <v>96</v>
      </c>
      <c r="AC407" t="s">
        <v>80</v>
      </c>
      <c r="AD407" t="s">
        <v>81</v>
      </c>
      <c r="AE407" t="s">
        <v>3251</v>
      </c>
      <c r="AF407">
        <v>60</v>
      </c>
      <c r="AG407">
        <v>80</v>
      </c>
      <c r="AH407">
        <v>85</v>
      </c>
      <c r="AI407" t="s">
        <v>3060</v>
      </c>
      <c r="AJ407">
        <v>32</v>
      </c>
      <c r="AK407">
        <v>84</v>
      </c>
      <c r="AL407">
        <v>6</v>
      </c>
      <c r="AM407" t="s">
        <v>3142</v>
      </c>
      <c r="AN407" t="s">
        <v>3143</v>
      </c>
      <c r="AP407" t="s">
        <v>3255</v>
      </c>
      <c r="AQ407" t="s">
        <v>3001</v>
      </c>
      <c r="AR407">
        <v>18</v>
      </c>
      <c r="AS407">
        <v>80</v>
      </c>
      <c r="AT407">
        <v>2</v>
      </c>
      <c r="AU407" t="s">
        <v>199</v>
      </c>
      <c r="AV407" t="s">
        <v>916</v>
      </c>
      <c r="AW407" t="s">
        <v>198</v>
      </c>
      <c r="AX407">
        <v>1</v>
      </c>
      <c r="AY407" t="s">
        <v>12172</v>
      </c>
    </row>
    <row r="408" spans="1:51" x14ac:dyDescent="0.3">
      <c r="A408" s="25" t="s">
        <v>3247</v>
      </c>
      <c r="B408" s="25" t="s">
        <v>3248</v>
      </c>
      <c r="C408" s="25" t="s">
        <v>3001</v>
      </c>
      <c r="D408" s="25">
        <v>499</v>
      </c>
      <c r="E408" s="26">
        <v>649</v>
      </c>
      <c r="F408" s="25">
        <v>32.4</v>
      </c>
      <c r="G408" s="25">
        <v>265</v>
      </c>
      <c r="H408" s="26">
        <f t="shared" si="24"/>
        <v>97.199999999999989</v>
      </c>
      <c r="I408" s="27">
        <f t="shared" si="25"/>
        <v>596.20000000000005</v>
      </c>
      <c r="J408" s="25" t="s">
        <v>3256</v>
      </c>
      <c r="K408" s="25" t="s">
        <v>3257</v>
      </c>
      <c r="L408" s="25" t="s">
        <v>12172</v>
      </c>
      <c r="M408" s="26">
        <v>140</v>
      </c>
      <c r="N408" s="26">
        <v>195</v>
      </c>
      <c r="O408" s="25">
        <v>5.2</v>
      </c>
      <c r="P408" s="25">
        <v>64</v>
      </c>
      <c r="Q408" s="26">
        <f t="shared" si="26"/>
        <v>15.600000000000001</v>
      </c>
      <c r="R408" s="27">
        <f t="shared" si="27"/>
        <v>155.6</v>
      </c>
      <c r="T408" t="s">
        <v>53</v>
      </c>
      <c r="U408" t="s">
        <v>3160</v>
      </c>
      <c r="V408" t="s">
        <v>95</v>
      </c>
      <c r="W408" t="s">
        <v>62</v>
      </c>
      <c r="X408" t="s">
        <v>198</v>
      </c>
      <c r="Y408" t="s">
        <v>199</v>
      </c>
      <c r="Z408" t="s">
        <v>916</v>
      </c>
      <c r="AA408">
        <v>1</v>
      </c>
      <c r="AB408" t="s">
        <v>96</v>
      </c>
      <c r="AC408" t="s">
        <v>80</v>
      </c>
      <c r="AD408" t="s">
        <v>798</v>
      </c>
      <c r="AE408" t="s">
        <v>3251</v>
      </c>
      <c r="AF408">
        <v>60</v>
      </c>
      <c r="AG408">
        <v>80</v>
      </c>
      <c r="AH408">
        <v>85</v>
      </c>
      <c r="AI408" t="s">
        <v>1676</v>
      </c>
      <c r="AJ408">
        <v>15</v>
      </c>
      <c r="AK408">
        <v>84</v>
      </c>
      <c r="AL408">
        <v>7</v>
      </c>
      <c r="AM408" t="s">
        <v>3142</v>
      </c>
      <c r="AN408" t="s">
        <v>3143</v>
      </c>
      <c r="AP408" t="s">
        <v>3258</v>
      </c>
      <c r="AQ408" t="s">
        <v>3001</v>
      </c>
      <c r="AR408">
        <v>12</v>
      </c>
      <c r="AS408">
        <v>2</v>
      </c>
      <c r="AT408">
        <v>81</v>
      </c>
      <c r="AU408" t="s">
        <v>199</v>
      </c>
      <c r="AV408" t="s">
        <v>916</v>
      </c>
      <c r="AW408" t="s">
        <v>198</v>
      </c>
      <c r="AX408">
        <v>1</v>
      </c>
      <c r="AY408" t="s">
        <v>12172</v>
      </c>
    </row>
    <row r="409" spans="1:51" x14ac:dyDescent="0.3">
      <c r="A409" s="25" t="s">
        <v>3265</v>
      </c>
      <c r="B409" s="25" t="s">
        <v>3266</v>
      </c>
      <c r="C409" s="25" t="s">
        <v>2971</v>
      </c>
      <c r="D409" s="25">
        <v>399</v>
      </c>
      <c r="E409" s="26">
        <v>599</v>
      </c>
      <c r="F409" s="25">
        <v>43.7</v>
      </c>
      <c r="G409" s="25">
        <v>287</v>
      </c>
      <c r="H409" s="26">
        <f t="shared" si="24"/>
        <v>131.10000000000002</v>
      </c>
      <c r="I409" s="27">
        <f t="shared" si="25"/>
        <v>530.1</v>
      </c>
      <c r="J409" s="25" t="s">
        <v>3267</v>
      </c>
      <c r="K409" s="25" t="s">
        <v>3268</v>
      </c>
      <c r="L409" s="25" t="s">
        <v>12172</v>
      </c>
      <c r="M409" s="26">
        <v>170</v>
      </c>
      <c r="N409" s="26">
        <v>251</v>
      </c>
      <c r="O409" s="25">
        <v>14.9</v>
      </c>
      <c r="P409" s="25">
        <v>87</v>
      </c>
      <c r="Q409" s="26">
        <f t="shared" si="26"/>
        <v>44.7</v>
      </c>
      <c r="R409" s="27">
        <f t="shared" si="27"/>
        <v>214.7</v>
      </c>
      <c r="T409" t="s">
        <v>53</v>
      </c>
      <c r="U409" t="s">
        <v>3160</v>
      </c>
      <c r="V409" t="s">
        <v>95</v>
      </c>
      <c r="W409" t="s">
        <v>62</v>
      </c>
      <c r="X409" t="s">
        <v>198</v>
      </c>
      <c r="Y409" t="s">
        <v>199</v>
      </c>
      <c r="Z409" t="s">
        <v>916</v>
      </c>
      <c r="AA409">
        <v>1</v>
      </c>
      <c r="AB409" t="s">
        <v>96</v>
      </c>
      <c r="AC409" t="s">
        <v>64</v>
      </c>
      <c r="AD409" t="s">
        <v>208</v>
      </c>
      <c r="AE409" t="s">
        <v>3269</v>
      </c>
      <c r="AF409">
        <v>60</v>
      </c>
      <c r="AG409">
        <v>64</v>
      </c>
      <c r="AH409">
        <v>85</v>
      </c>
      <c r="AI409" t="s">
        <v>3091</v>
      </c>
      <c r="AJ409">
        <v>64</v>
      </c>
      <c r="AK409">
        <v>68</v>
      </c>
      <c r="AL409">
        <v>6</v>
      </c>
      <c r="AM409" t="s">
        <v>3142</v>
      </c>
      <c r="AN409" t="s">
        <v>3143</v>
      </c>
      <c r="AP409" t="s">
        <v>3270</v>
      </c>
      <c r="AQ409" t="s">
        <v>2971</v>
      </c>
      <c r="AR409">
        <v>60</v>
      </c>
      <c r="AS409">
        <v>64</v>
      </c>
      <c r="AT409">
        <v>2</v>
      </c>
      <c r="AU409" t="s">
        <v>199</v>
      </c>
      <c r="AV409" t="s">
        <v>916</v>
      </c>
      <c r="AW409" t="s">
        <v>198</v>
      </c>
      <c r="AX409">
        <v>1</v>
      </c>
      <c r="AY409" t="s">
        <v>12172</v>
      </c>
    </row>
    <row r="410" spans="1:51" x14ac:dyDescent="0.3">
      <c r="A410" s="25" t="s">
        <v>3265</v>
      </c>
      <c r="B410" s="25" t="s">
        <v>3266</v>
      </c>
      <c r="C410" s="25" t="s">
        <v>2971</v>
      </c>
      <c r="D410" s="25">
        <v>399</v>
      </c>
      <c r="E410" s="26">
        <v>599</v>
      </c>
      <c r="F410" s="25">
        <v>43.7</v>
      </c>
      <c r="G410" s="25">
        <v>287</v>
      </c>
      <c r="H410" s="26">
        <f t="shared" si="24"/>
        <v>131.10000000000002</v>
      </c>
      <c r="I410" s="27">
        <f t="shared" si="25"/>
        <v>530.1</v>
      </c>
      <c r="J410" s="25" t="s">
        <v>3271</v>
      </c>
      <c r="K410" s="25" t="s">
        <v>3272</v>
      </c>
      <c r="L410" s="25" t="s">
        <v>12172</v>
      </c>
      <c r="M410" s="26">
        <v>110</v>
      </c>
      <c r="N410" s="26">
        <v>168</v>
      </c>
      <c r="O410" s="25">
        <v>24.4</v>
      </c>
      <c r="P410" s="25">
        <v>142</v>
      </c>
      <c r="Q410" s="26">
        <f t="shared" si="26"/>
        <v>73.199999999999989</v>
      </c>
      <c r="R410" s="27">
        <f t="shared" si="27"/>
        <v>183.2</v>
      </c>
      <c r="T410" t="s">
        <v>53</v>
      </c>
      <c r="U410" t="s">
        <v>3160</v>
      </c>
      <c r="V410" t="s">
        <v>95</v>
      </c>
      <c r="W410" t="s">
        <v>62</v>
      </c>
      <c r="X410" t="s">
        <v>198</v>
      </c>
      <c r="Y410" t="s">
        <v>199</v>
      </c>
      <c r="Z410" t="s">
        <v>916</v>
      </c>
      <c r="AA410">
        <v>1</v>
      </c>
      <c r="AB410" t="s">
        <v>96</v>
      </c>
      <c r="AC410" t="s">
        <v>64</v>
      </c>
      <c r="AD410" t="s">
        <v>208</v>
      </c>
      <c r="AE410" t="s">
        <v>3269</v>
      </c>
      <c r="AF410">
        <v>60</v>
      </c>
      <c r="AG410">
        <v>64</v>
      </c>
      <c r="AH410">
        <v>85</v>
      </c>
      <c r="AI410" t="s">
        <v>3095</v>
      </c>
      <c r="AJ410">
        <v>28</v>
      </c>
      <c r="AK410">
        <v>67</v>
      </c>
      <c r="AL410">
        <v>23</v>
      </c>
      <c r="AM410" t="s">
        <v>3142</v>
      </c>
      <c r="AN410" t="s">
        <v>3143</v>
      </c>
      <c r="AP410" t="s">
        <v>3273</v>
      </c>
      <c r="AQ410" t="s">
        <v>2971</v>
      </c>
      <c r="AR410">
        <v>18</v>
      </c>
      <c r="AS410">
        <v>64</v>
      </c>
      <c r="AT410">
        <v>21</v>
      </c>
      <c r="AU410" t="s">
        <v>199</v>
      </c>
      <c r="AV410" t="s">
        <v>916</v>
      </c>
      <c r="AW410" t="s">
        <v>198</v>
      </c>
      <c r="AX410">
        <v>1</v>
      </c>
      <c r="AY410" t="s">
        <v>12172</v>
      </c>
    </row>
    <row r="411" spans="1:51" x14ac:dyDescent="0.3">
      <c r="A411" s="25" t="s">
        <v>3265</v>
      </c>
      <c r="B411" s="25" t="s">
        <v>3266</v>
      </c>
      <c r="C411" s="25" t="s">
        <v>2971</v>
      </c>
      <c r="D411" s="25">
        <v>399</v>
      </c>
      <c r="E411" s="26">
        <v>599</v>
      </c>
      <c r="F411" s="25">
        <v>43.7</v>
      </c>
      <c r="G411" s="25">
        <v>287</v>
      </c>
      <c r="H411" s="26">
        <f t="shared" si="24"/>
        <v>131.10000000000002</v>
      </c>
      <c r="I411" s="27">
        <f t="shared" si="25"/>
        <v>530.1</v>
      </c>
      <c r="J411" s="25" t="s">
        <v>3274</v>
      </c>
      <c r="K411" s="25" t="s">
        <v>3275</v>
      </c>
      <c r="L411" s="25" t="s">
        <v>12172</v>
      </c>
      <c r="M411" s="26">
        <v>119</v>
      </c>
      <c r="N411" s="26">
        <v>180</v>
      </c>
      <c r="O411" s="25">
        <v>4.4000000000000004</v>
      </c>
      <c r="P411" s="25">
        <v>58</v>
      </c>
      <c r="Q411" s="26">
        <f t="shared" si="26"/>
        <v>13.200000000000001</v>
      </c>
      <c r="R411" s="27">
        <f t="shared" si="27"/>
        <v>132.19999999999999</v>
      </c>
      <c r="T411" t="s">
        <v>53</v>
      </c>
      <c r="U411" t="s">
        <v>3160</v>
      </c>
      <c r="V411" t="s">
        <v>95</v>
      </c>
      <c r="W411" t="s">
        <v>62</v>
      </c>
      <c r="X411" t="s">
        <v>198</v>
      </c>
      <c r="Y411" t="s">
        <v>199</v>
      </c>
      <c r="Z411" t="s">
        <v>916</v>
      </c>
      <c r="AA411">
        <v>1</v>
      </c>
      <c r="AB411" t="s">
        <v>96</v>
      </c>
      <c r="AC411" t="s">
        <v>64</v>
      </c>
      <c r="AD411" t="s">
        <v>798</v>
      </c>
      <c r="AE411" t="s">
        <v>3269</v>
      </c>
      <c r="AF411">
        <v>60</v>
      </c>
      <c r="AG411">
        <v>64</v>
      </c>
      <c r="AH411">
        <v>85</v>
      </c>
      <c r="AI411" t="s">
        <v>3099</v>
      </c>
      <c r="AJ411">
        <v>15</v>
      </c>
      <c r="AK411">
        <v>85</v>
      </c>
      <c r="AL411">
        <v>6</v>
      </c>
      <c r="AM411" t="s">
        <v>3142</v>
      </c>
      <c r="AN411" t="s">
        <v>3143</v>
      </c>
      <c r="AP411" t="s">
        <v>3276</v>
      </c>
      <c r="AQ411" t="s">
        <v>2971</v>
      </c>
      <c r="AR411">
        <v>12</v>
      </c>
      <c r="AS411">
        <v>2</v>
      </c>
      <c r="AT411">
        <v>81</v>
      </c>
      <c r="AU411" t="s">
        <v>199</v>
      </c>
      <c r="AV411" t="s">
        <v>916</v>
      </c>
      <c r="AW411" t="s">
        <v>198</v>
      </c>
      <c r="AX411">
        <v>1</v>
      </c>
      <c r="AY411" t="s">
        <v>12172</v>
      </c>
    </row>
    <row r="412" spans="1:51" x14ac:dyDescent="0.3">
      <c r="A412" s="25" t="s">
        <v>3289</v>
      </c>
      <c r="B412" s="25" t="s">
        <v>3290</v>
      </c>
      <c r="C412" s="25" t="s">
        <v>3001</v>
      </c>
      <c r="D412" s="25">
        <v>549</v>
      </c>
      <c r="E412" s="26">
        <v>799</v>
      </c>
      <c r="F412" s="25">
        <v>53.1</v>
      </c>
      <c r="G412" s="25">
        <v>335</v>
      </c>
      <c r="H412" s="26">
        <f t="shared" si="24"/>
        <v>159.30000000000001</v>
      </c>
      <c r="I412" s="27">
        <f t="shared" si="25"/>
        <v>708.3</v>
      </c>
      <c r="J412" s="25" t="s">
        <v>3291</v>
      </c>
      <c r="K412" s="25" t="s">
        <v>3292</v>
      </c>
      <c r="L412" s="25" t="s">
        <v>12172</v>
      </c>
      <c r="M412" s="26">
        <v>230</v>
      </c>
      <c r="N412" s="26">
        <v>335</v>
      </c>
      <c r="O412" s="25">
        <v>17.399999999999999</v>
      </c>
      <c r="P412" s="25">
        <v>104</v>
      </c>
      <c r="Q412" s="26">
        <f t="shared" si="26"/>
        <v>52.199999999999996</v>
      </c>
      <c r="R412" s="27">
        <f t="shared" si="27"/>
        <v>282.2</v>
      </c>
      <c r="T412" t="s">
        <v>53</v>
      </c>
      <c r="U412" t="s">
        <v>3160</v>
      </c>
      <c r="V412" t="s">
        <v>95</v>
      </c>
      <c r="W412" t="s">
        <v>62</v>
      </c>
      <c r="X412" t="s">
        <v>198</v>
      </c>
      <c r="Y412" t="s">
        <v>199</v>
      </c>
      <c r="Z412" t="s">
        <v>916</v>
      </c>
      <c r="AA412">
        <v>1</v>
      </c>
      <c r="AB412" t="s">
        <v>96</v>
      </c>
      <c r="AC412" t="s">
        <v>64</v>
      </c>
      <c r="AD412" t="s">
        <v>208</v>
      </c>
      <c r="AE412" t="s">
        <v>3293</v>
      </c>
      <c r="AF412">
        <v>60</v>
      </c>
      <c r="AG412">
        <v>80</v>
      </c>
      <c r="AH412">
        <v>85</v>
      </c>
      <c r="AI412" t="s">
        <v>2990</v>
      </c>
      <c r="AJ412">
        <v>63</v>
      </c>
      <c r="AK412">
        <v>84</v>
      </c>
      <c r="AL412">
        <v>6</v>
      </c>
      <c r="AM412" t="s">
        <v>3142</v>
      </c>
      <c r="AN412" t="s">
        <v>3143</v>
      </c>
      <c r="AP412" t="s">
        <v>3294</v>
      </c>
      <c r="AQ412" t="s">
        <v>3001</v>
      </c>
      <c r="AR412">
        <v>60</v>
      </c>
      <c r="AS412">
        <v>80</v>
      </c>
      <c r="AT412">
        <v>2</v>
      </c>
      <c r="AU412" t="s">
        <v>199</v>
      </c>
      <c r="AV412" t="s">
        <v>916</v>
      </c>
      <c r="AW412" t="s">
        <v>198</v>
      </c>
      <c r="AX412">
        <v>1</v>
      </c>
      <c r="AY412" t="s">
        <v>12172</v>
      </c>
    </row>
    <row r="413" spans="1:51" x14ac:dyDescent="0.3">
      <c r="A413" s="25" t="s">
        <v>3289</v>
      </c>
      <c r="B413" s="25" t="s">
        <v>3290</v>
      </c>
      <c r="C413" s="25" t="s">
        <v>3001</v>
      </c>
      <c r="D413" s="25">
        <v>549</v>
      </c>
      <c r="E413" s="26">
        <v>799</v>
      </c>
      <c r="F413" s="25">
        <v>53.1</v>
      </c>
      <c r="G413" s="25">
        <v>335</v>
      </c>
      <c r="H413" s="26">
        <f t="shared" si="24"/>
        <v>159.30000000000001</v>
      </c>
      <c r="I413" s="27">
        <f t="shared" si="25"/>
        <v>708.3</v>
      </c>
      <c r="J413" s="25" t="s">
        <v>3295</v>
      </c>
      <c r="K413" s="25" t="s">
        <v>3296</v>
      </c>
      <c r="L413" s="25" t="s">
        <v>12172</v>
      </c>
      <c r="M413" s="26">
        <v>160</v>
      </c>
      <c r="N413" s="26">
        <v>224</v>
      </c>
      <c r="O413" s="25">
        <v>31.3</v>
      </c>
      <c r="P413" s="25">
        <v>168</v>
      </c>
      <c r="Q413" s="26">
        <f t="shared" si="26"/>
        <v>93.9</v>
      </c>
      <c r="R413" s="27">
        <f t="shared" si="27"/>
        <v>253.9</v>
      </c>
      <c r="T413" t="s">
        <v>53</v>
      </c>
      <c r="U413" t="s">
        <v>3160</v>
      </c>
      <c r="V413" t="s">
        <v>95</v>
      </c>
      <c r="W413" t="s">
        <v>62</v>
      </c>
      <c r="X413" t="s">
        <v>198</v>
      </c>
      <c r="Y413" t="s">
        <v>199</v>
      </c>
      <c r="Z413" t="s">
        <v>916</v>
      </c>
      <c r="AA413">
        <v>1</v>
      </c>
      <c r="AB413" t="s">
        <v>96</v>
      </c>
      <c r="AC413" t="s">
        <v>64</v>
      </c>
      <c r="AD413" t="s">
        <v>208</v>
      </c>
      <c r="AE413" t="s">
        <v>3293</v>
      </c>
      <c r="AF413">
        <v>60</v>
      </c>
      <c r="AG413">
        <v>80</v>
      </c>
      <c r="AH413">
        <v>85</v>
      </c>
      <c r="AI413" t="s">
        <v>3123</v>
      </c>
      <c r="AJ413">
        <v>28</v>
      </c>
      <c r="AK413">
        <v>84</v>
      </c>
      <c r="AL413">
        <v>23</v>
      </c>
      <c r="AM413" t="s">
        <v>3142</v>
      </c>
      <c r="AN413" t="s">
        <v>3143</v>
      </c>
      <c r="AP413" t="s">
        <v>3297</v>
      </c>
      <c r="AQ413" t="s">
        <v>3001</v>
      </c>
      <c r="AR413">
        <v>18</v>
      </c>
      <c r="AS413">
        <v>80</v>
      </c>
      <c r="AT413">
        <v>21</v>
      </c>
      <c r="AU413" t="s">
        <v>199</v>
      </c>
      <c r="AV413" t="s">
        <v>916</v>
      </c>
      <c r="AW413" t="s">
        <v>198</v>
      </c>
      <c r="AX413">
        <v>1</v>
      </c>
      <c r="AY413" t="s">
        <v>12172</v>
      </c>
    </row>
    <row r="414" spans="1:51" x14ac:dyDescent="0.3">
      <c r="A414" s="25" t="s">
        <v>3289</v>
      </c>
      <c r="B414" s="25" t="s">
        <v>3290</v>
      </c>
      <c r="C414" s="25" t="s">
        <v>3001</v>
      </c>
      <c r="D414" s="25">
        <v>549</v>
      </c>
      <c r="E414" s="26">
        <v>799</v>
      </c>
      <c r="F414" s="25">
        <v>53.1</v>
      </c>
      <c r="G414" s="25">
        <v>335</v>
      </c>
      <c r="H414" s="26">
        <f t="shared" si="24"/>
        <v>159.30000000000001</v>
      </c>
      <c r="I414" s="27">
        <f t="shared" si="25"/>
        <v>708.3</v>
      </c>
      <c r="J414" s="25" t="s">
        <v>3298</v>
      </c>
      <c r="K414" s="25" t="s">
        <v>3299</v>
      </c>
      <c r="L414" s="25" t="s">
        <v>12172</v>
      </c>
      <c r="M414" s="26">
        <v>159</v>
      </c>
      <c r="N414" s="26">
        <v>240</v>
      </c>
      <c r="O414" s="25">
        <v>4.4000000000000004</v>
      </c>
      <c r="P414" s="25">
        <v>63</v>
      </c>
      <c r="Q414" s="26">
        <f t="shared" si="26"/>
        <v>13.200000000000001</v>
      </c>
      <c r="R414" s="27">
        <f t="shared" si="27"/>
        <v>172.2</v>
      </c>
      <c r="T414" t="s">
        <v>53</v>
      </c>
      <c r="U414" t="s">
        <v>3160</v>
      </c>
      <c r="V414" t="s">
        <v>95</v>
      </c>
      <c r="W414" t="s">
        <v>62</v>
      </c>
      <c r="X414" t="s">
        <v>198</v>
      </c>
      <c r="Y414" t="s">
        <v>199</v>
      </c>
      <c r="Z414" t="s">
        <v>916</v>
      </c>
      <c r="AA414">
        <v>1</v>
      </c>
      <c r="AB414" t="s">
        <v>96</v>
      </c>
      <c r="AC414" t="s">
        <v>64</v>
      </c>
      <c r="AD414" t="s">
        <v>798</v>
      </c>
      <c r="AE414" t="s">
        <v>3293</v>
      </c>
      <c r="AF414">
        <v>60</v>
      </c>
      <c r="AG414">
        <v>80</v>
      </c>
      <c r="AH414">
        <v>85</v>
      </c>
      <c r="AI414" t="s">
        <v>3099</v>
      </c>
      <c r="AJ414">
        <v>15</v>
      </c>
      <c r="AK414">
        <v>85</v>
      </c>
      <c r="AL414">
        <v>6</v>
      </c>
      <c r="AM414" t="s">
        <v>3142</v>
      </c>
      <c r="AN414" t="s">
        <v>3143</v>
      </c>
      <c r="AP414" t="s">
        <v>3300</v>
      </c>
      <c r="AQ414" t="s">
        <v>3001</v>
      </c>
      <c r="AR414">
        <v>12</v>
      </c>
      <c r="AS414">
        <v>2</v>
      </c>
      <c r="AT414">
        <v>81</v>
      </c>
      <c r="AU414" t="s">
        <v>199</v>
      </c>
      <c r="AV414" t="s">
        <v>916</v>
      </c>
      <c r="AW414" t="s">
        <v>198</v>
      </c>
      <c r="AX414">
        <v>1</v>
      </c>
      <c r="AY414" t="s">
        <v>12172</v>
      </c>
    </row>
    <row r="415" spans="1:51" x14ac:dyDescent="0.3">
      <c r="A415" s="23" t="s">
        <v>3307</v>
      </c>
      <c r="B415" s="23"/>
      <c r="C415" s="23"/>
      <c r="D415" s="23"/>
      <c r="E415" s="24"/>
      <c r="F415" s="23"/>
      <c r="G415" s="23"/>
      <c r="H415" s="24"/>
      <c r="I415" s="24"/>
      <c r="J415" s="23"/>
      <c r="K415" s="23"/>
      <c r="L415" s="23" t="s">
        <v>12172</v>
      </c>
      <c r="M415" s="24"/>
      <c r="N415" s="24"/>
      <c r="O415" s="23"/>
      <c r="P415" s="23"/>
      <c r="Q415" s="24">
        <f t="shared" si="26"/>
        <v>0</v>
      </c>
      <c r="R415" s="24"/>
      <c r="S415" s="21"/>
      <c r="T415" s="21" t="s">
        <v>152</v>
      </c>
      <c r="U415" s="21" t="s">
        <v>3160</v>
      </c>
      <c r="V415" s="21"/>
      <c r="W415" s="21"/>
      <c r="X415" s="21" t="s">
        <v>198</v>
      </c>
      <c r="Y415" s="21" t="s">
        <v>199</v>
      </c>
      <c r="Z415" s="21" t="s">
        <v>916</v>
      </c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 t="s">
        <v>12172</v>
      </c>
    </row>
    <row r="416" spans="1:51" x14ac:dyDescent="0.3">
      <c r="A416" s="25" t="s">
        <v>3308</v>
      </c>
      <c r="B416" s="25" t="s">
        <v>3309</v>
      </c>
      <c r="C416" s="25" t="s">
        <v>3310</v>
      </c>
      <c r="D416" s="25">
        <v>449</v>
      </c>
      <c r="E416" s="26">
        <v>699</v>
      </c>
      <c r="F416" s="25">
        <v>43.4</v>
      </c>
      <c r="G416" s="25">
        <v>273</v>
      </c>
      <c r="H416" s="26">
        <f t="shared" si="24"/>
        <v>130.19999999999999</v>
      </c>
      <c r="I416" s="27">
        <f t="shared" si="25"/>
        <v>579.20000000000005</v>
      </c>
      <c r="J416" s="25"/>
      <c r="K416" s="25"/>
      <c r="L416" s="25" t="s">
        <v>12172</v>
      </c>
      <c r="M416" s="26"/>
      <c r="N416" s="26"/>
      <c r="O416" s="25"/>
      <c r="P416" s="25"/>
      <c r="Q416" s="26">
        <f t="shared" si="26"/>
        <v>0</v>
      </c>
      <c r="R416" s="26"/>
      <c r="T416" t="s">
        <v>152</v>
      </c>
      <c r="U416" t="s">
        <v>3160</v>
      </c>
      <c r="V416" t="s">
        <v>185</v>
      </c>
      <c r="W416" t="s">
        <v>62</v>
      </c>
      <c r="X416" t="s">
        <v>198</v>
      </c>
      <c r="Y416" t="s">
        <v>199</v>
      </c>
      <c r="Z416" t="s">
        <v>916</v>
      </c>
      <c r="AA416">
        <v>1</v>
      </c>
      <c r="AB416" t="s">
        <v>206</v>
      </c>
      <c r="AC416" t="s">
        <v>64</v>
      </c>
      <c r="AD416" t="s">
        <v>65</v>
      </c>
      <c r="AE416" t="s">
        <v>3311</v>
      </c>
      <c r="AF416">
        <v>80</v>
      </c>
      <c r="AG416">
        <v>38</v>
      </c>
      <c r="AH416">
        <v>18</v>
      </c>
      <c r="AI416" t="s">
        <v>3312</v>
      </c>
      <c r="AJ416">
        <v>42</v>
      </c>
      <c r="AK416">
        <v>85</v>
      </c>
      <c r="AL416">
        <v>21</v>
      </c>
      <c r="AM416" t="s">
        <v>3142</v>
      </c>
      <c r="AN416" t="s">
        <v>3143</v>
      </c>
      <c r="AQ416" t="s">
        <v>3310</v>
      </c>
      <c r="AY416" t="s">
        <v>12172</v>
      </c>
    </row>
    <row r="417" spans="1:51" x14ac:dyDescent="0.3">
      <c r="A417" s="25" t="s">
        <v>3316</v>
      </c>
      <c r="B417" s="25" t="s">
        <v>3317</v>
      </c>
      <c r="C417" s="25" t="s">
        <v>3318</v>
      </c>
      <c r="D417" s="25">
        <v>379</v>
      </c>
      <c r="E417" s="26">
        <v>549</v>
      </c>
      <c r="F417" s="25">
        <v>29.9</v>
      </c>
      <c r="G417" s="25">
        <v>232</v>
      </c>
      <c r="H417" s="26">
        <f t="shared" si="24"/>
        <v>89.699999999999989</v>
      </c>
      <c r="I417" s="27">
        <f t="shared" si="25"/>
        <v>468.7</v>
      </c>
      <c r="J417" s="25"/>
      <c r="K417" s="25"/>
      <c r="L417" s="25" t="s">
        <v>12172</v>
      </c>
      <c r="M417" s="26"/>
      <c r="N417" s="26"/>
      <c r="O417" s="25"/>
      <c r="P417" s="25"/>
      <c r="Q417" s="26">
        <f t="shared" si="26"/>
        <v>0</v>
      </c>
      <c r="R417" s="26"/>
      <c r="T417" t="s">
        <v>152</v>
      </c>
      <c r="U417" t="s">
        <v>3160</v>
      </c>
      <c r="V417" t="s">
        <v>162</v>
      </c>
      <c r="W417" t="s">
        <v>62</v>
      </c>
      <c r="X417" t="s">
        <v>198</v>
      </c>
      <c r="Y417" t="s">
        <v>199</v>
      </c>
      <c r="Z417" t="s">
        <v>916</v>
      </c>
      <c r="AA417">
        <v>1</v>
      </c>
      <c r="AB417" t="s">
        <v>472</v>
      </c>
      <c r="AC417" t="s">
        <v>64</v>
      </c>
      <c r="AD417" t="s">
        <v>65</v>
      </c>
      <c r="AE417" t="s">
        <v>3319</v>
      </c>
      <c r="AF417">
        <v>30</v>
      </c>
      <c r="AG417">
        <v>98</v>
      </c>
      <c r="AH417">
        <v>42</v>
      </c>
      <c r="AI417" t="s">
        <v>3320</v>
      </c>
      <c r="AJ417">
        <v>11</v>
      </c>
      <c r="AK417">
        <v>102</v>
      </c>
      <c r="AL417">
        <v>46</v>
      </c>
      <c r="AM417" t="s">
        <v>3142</v>
      </c>
      <c r="AN417" t="s">
        <v>3143</v>
      </c>
      <c r="AQ417" t="s">
        <v>3318</v>
      </c>
      <c r="AY417" t="s">
        <v>12172</v>
      </c>
    </row>
    <row r="418" spans="1:51" x14ac:dyDescent="0.3">
      <c r="A418" s="25" t="s">
        <v>3338</v>
      </c>
      <c r="B418" s="25" t="s">
        <v>3339</v>
      </c>
      <c r="C418" s="25" t="s">
        <v>3340</v>
      </c>
      <c r="D418" s="25">
        <v>279</v>
      </c>
      <c r="E418" s="26">
        <v>449</v>
      </c>
      <c r="F418" s="25">
        <v>35</v>
      </c>
      <c r="G418" s="25">
        <v>150</v>
      </c>
      <c r="H418" s="26">
        <f t="shared" si="24"/>
        <v>105</v>
      </c>
      <c r="I418" s="27">
        <f t="shared" si="25"/>
        <v>384</v>
      </c>
      <c r="J418" s="25" t="s">
        <v>3341</v>
      </c>
      <c r="K418" s="25" t="s">
        <v>3342</v>
      </c>
      <c r="L418" s="25" t="s">
        <v>12172</v>
      </c>
      <c r="M418" s="26">
        <v>110</v>
      </c>
      <c r="N418" s="26">
        <v>260</v>
      </c>
      <c r="O418" s="25">
        <v>13.6</v>
      </c>
      <c r="P418" s="25">
        <v>63</v>
      </c>
      <c r="Q418" s="26">
        <f t="shared" si="26"/>
        <v>40.799999999999997</v>
      </c>
      <c r="R418" s="27">
        <f t="shared" si="27"/>
        <v>150.80000000000001</v>
      </c>
      <c r="T418" t="s">
        <v>152</v>
      </c>
      <c r="U418" t="s">
        <v>3160</v>
      </c>
      <c r="V418" t="s">
        <v>162</v>
      </c>
      <c r="W418" t="s">
        <v>62</v>
      </c>
      <c r="X418" t="s">
        <v>198</v>
      </c>
      <c r="Y418" t="s">
        <v>199</v>
      </c>
      <c r="Z418" t="s">
        <v>916</v>
      </c>
      <c r="AA418">
        <v>1</v>
      </c>
      <c r="AB418" t="s">
        <v>472</v>
      </c>
      <c r="AC418" t="s">
        <v>207</v>
      </c>
      <c r="AD418" t="s">
        <v>208</v>
      </c>
      <c r="AE418" t="s">
        <v>3343</v>
      </c>
      <c r="AF418">
        <v>31</v>
      </c>
      <c r="AG418">
        <v>54</v>
      </c>
      <c r="AH418">
        <v>54</v>
      </c>
      <c r="AI418" t="s">
        <v>3344</v>
      </c>
      <c r="AJ418">
        <v>58</v>
      </c>
      <c r="AK418">
        <v>58</v>
      </c>
      <c r="AL418">
        <v>7</v>
      </c>
      <c r="AM418" t="s">
        <v>3142</v>
      </c>
      <c r="AN418" t="s">
        <v>3143</v>
      </c>
      <c r="AP418" t="s">
        <v>3345</v>
      </c>
      <c r="AQ418" t="s">
        <v>3340</v>
      </c>
      <c r="AR418">
        <v>3</v>
      </c>
      <c r="AS418">
        <v>54</v>
      </c>
      <c r="AT418">
        <v>54</v>
      </c>
      <c r="AU418" t="s">
        <v>199</v>
      </c>
      <c r="AV418" t="s">
        <v>916</v>
      </c>
      <c r="AW418" t="s">
        <v>198</v>
      </c>
      <c r="AX418">
        <v>1</v>
      </c>
      <c r="AY418" t="s">
        <v>12172</v>
      </c>
    </row>
    <row r="419" spans="1:51" x14ac:dyDescent="0.3">
      <c r="A419" s="25" t="s">
        <v>3338</v>
      </c>
      <c r="B419" s="25" t="s">
        <v>3339</v>
      </c>
      <c r="C419" s="25" t="s">
        <v>3340</v>
      </c>
      <c r="D419" s="25">
        <v>279</v>
      </c>
      <c r="E419" s="26">
        <v>449</v>
      </c>
      <c r="F419" s="25">
        <v>35</v>
      </c>
      <c r="G419" s="25">
        <v>150</v>
      </c>
      <c r="H419" s="26">
        <f t="shared" si="24"/>
        <v>105</v>
      </c>
      <c r="I419" s="27">
        <f t="shared" si="25"/>
        <v>384</v>
      </c>
      <c r="J419" s="25" t="s">
        <v>3346</v>
      </c>
      <c r="K419" s="25" t="s">
        <v>3347</v>
      </c>
      <c r="L419" s="25" t="s">
        <v>12172</v>
      </c>
      <c r="M419" s="26">
        <v>169</v>
      </c>
      <c r="N419" s="26">
        <v>189</v>
      </c>
      <c r="O419" s="25">
        <v>21.4</v>
      </c>
      <c r="P419" s="25">
        <v>87</v>
      </c>
      <c r="Q419" s="26">
        <f t="shared" si="26"/>
        <v>64.199999999999989</v>
      </c>
      <c r="R419" s="27">
        <f t="shared" si="27"/>
        <v>233.2</v>
      </c>
      <c r="T419" t="s">
        <v>152</v>
      </c>
      <c r="U419" t="s">
        <v>3160</v>
      </c>
      <c r="V419" t="s">
        <v>162</v>
      </c>
      <c r="W419" t="s">
        <v>62</v>
      </c>
      <c r="X419" t="s">
        <v>198</v>
      </c>
      <c r="Y419" t="s">
        <v>199</v>
      </c>
      <c r="Z419" t="s">
        <v>916</v>
      </c>
      <c r="AA419">
        <v>1</v>
      </c>
      <c r="AB419" t="s">
        <v>472</v>
      </c>
      <c r="AC419" t="s">
        <v>207</v>
      </c>
      <c r="AD419" t="s">
        <v>208</v>
      </c>
      <c r="AE419" t="s">
        <v>3343</v>
      </c>
      <c r="AF419">
        <v>31</v>
      </c>
      <c r="AG419">
        <v>54</v>
      </c>
      <c r="AH419">
        <v>54</v>
      </c>
      <c r="AI419" t="s">
        <v>3348</v>
      </c>
      <c r="AJ419">
        <v>34</v>
      </c>
      <c r="AK419">
        <v>34</v>
      </c>
      <c r="AL419">
        <v>32</v>
      </c>
      <c r="AM419" t="s">
        <v>3142</v>
      </c>
      <c r="AN419" t="s">
        <v>3143</v>
      </c>
      <c r="AP419" t="s">
        <v>3349</v>
      </c>
      <c r="AQ419" t="s">
        <v>3340</v>
      </c>
      <c r="AR419">
        <v>29</v>
      </c>
      <c r="AS419">
        <v>32</v>
      </c>
      <c r="AT419">
        <v>32</v>
      </c>
      <c r="AU419" t="s">
        <v>199</v>
      </c>
      <c r="AV419" t="s">
        <v>916</v>
      </c>
      <c r="AW419" t="s">
        <v>198</v>
      </c>
      <c r="AX419">
        <v>1</v>
      </c>
      <c r="AY419" t="s">
        <v>12172</v>
      </c>
    </row>
    <row r="420" spans="1:51" x14ac:dyDescent="0.3">
      <c r="A420" s="25" t="s">
        <v>3357</v>
      </c>
      <c r="B420" s="25" t="s">
        <v>3358</v>
      </c>
      <c r="C420" s="25" t="s">
        <v>3359</v>
      </c>
      <c r="D420" s="25">
        <v>85</v>
      </c>
      <c r="E420" s="26">
        <v>129</v>
      </c>
      <c r="F420" s="25">
        <v>6</v>
      </c>
      <c r="G420" s="25">
        <v>56</v>
      </c>
      <c r="H420" s="26">
        <f t="shared" si="24"/>
        <v>18</v>
      </c>
      <c r="I420" s="27">
        <f t="shared" si="25"/>
        <v>103</v>
      </c>
      <c r="J420" s="25"/>
      <c r="K420" s="25"/>
      <c r="L420" s="25" t="s">
        <v>12172</v>
      </c>
      <c r="M420" s="26"/>
      <c r="N420" s="26"/>
      <c r="O420" s="25"/>
      <c r="P420" s="25"/>
      <c r="Q420" s="26">
        <f t="shared" si="26"/>
        <v>0</v>
      </c>
      <c r="R420" s="26"/>
      <c r="T420" t="s">
        <v>152</v>
      </c>
      <c r="U420" t="s">
        <v>3160</v>
      </c>
      <c r="V420" t="s">
        <v>178</v>
      </c>
      <c r="W420" t="s">
        <v>62</v>
      </c>
      <c r="X420" t="s">
        <v>198</v>
      </c>
      <c r="Y420" t="s">
        <v>199</v>
      </c>
      <c r="Z420" t="s">
        <v>916</v>
      </c>
      <c r="AA420">
        <v>1</v>
      </c>
      <c r="AB420" t="s">
        <v>179</v>
      </c>
      <c r="AC420" t="s">
        <v>80</v>
      </c>
      <c r="AD420" t="s">
        <v>81</v>
      </c>
      <c r="AE420" t="s">
        <v>3360</v>
      </c>
      <c r="AF420">
        <v>36</v>
      </c>
      <c r="AG420">
        <v>19</v>
      </c>
      <c r="AH420">
        <v>22</v>
      </c>
      <c r="AI420" t="s">
        <v>3361</v>
      </c>
      <c r="AJ420">
        <v>22</v>
      </c>
      <c r="AK420">
        <v>39</v>
      </c>
      <c r="AL420">
        <v>12</v>
      </c>
      <c r="AM420" t="s">
        <v>3142</v>
      </c>
      <c r="AN420" t="s">
        <v>3143</v>
      </c>
      <c r="AQ420" t="s">
        <v>3359</v>
      </c>
      <c r="AY420" t="s">
        <v>12172</v>
      </c>
    </row>
    <row r="421" spans="1:51" x14ac:dyDescent="0.3">
      <c r="A421" s="25" t="s">
        <v>3362</v>
      </c>
      <c r="B421" s="25" t="s">
        <v>3363</v>
      </c>
      <c r="C421" s="25" t="s">
        <v>3359</v>
      </c>
      <c r="D421" s="25">
        <v>75</v>
      </c>
      <c r="E421" s="26">
        <v>119</v>
      </c>
      <c r="F421" s="25">
        <v>6</v>
      </c>
      <c r="G421" s="25">
        <v>57</v>
      </c>
      <c r="H421" s="26">
        <f t="shared" si="24"/>
        <v>18</v>
      </c>
      <c r="I421" s="27">
        <f t="shared" si="25"/>
        <v>93</v>
      </c>
      <c r="J421" s="25"/>
      <c r="K421" s="25"/>
      <c r="L421" s="25" t="s">
        <v>12172</v>
      </c>
      <c r="M421" s="26"/>
      <c r="N421" s="26"/>
      <c r="O421" s="25"/>
      <c r="P421" s="25"/>
      <c r="Q421" s="26">
        <f t="shared" si="26"/>
        <v>0</v>
      </c>
      <c r="R421" s="26"/>
      <c r="T421" t="s">
        <v>152</v>
      </c>
      <c r="U421" t="s">
        <v>3160</v>
      </c>
      <c r="V421" t="s">
        <v>178</v>
      </c>
      <c r="W421" t="s">
        <v>62</v>
      </c>
      <c r="X421" t="s">
        <v>198</v>
      </c>
      <c r="Y421" t="s">
        <v>199</v>
      </c>
      <c r="Z421" t="s">
        <v>916</v>
      </c>
      <c r="AA421">
        <v>1</v>
      </c>
      <c r="AB421" t="s">
        <v>179</v>
      </c>
      <c r="AC421" t="s">
        <v>80</v>
      </c>
      <c r="AD421" t="s">
        <v>81</v>
      </c>
      <c r="AE421" t="s">
        <v>3364</v>
      </c>
      <c r="AF421">
        <v>36</v>
      </c>
      <c r="AG421">
        <v>19</v>
      </c>
      <c r="AH421">
        <v>22</v>
      </c>
      <c r="AI421" t="s">
        <v>3361</v>
      </c>
      <c r="AJ421">
        <v>22</v>
      </c>
      <c r="AK421">
        <v>39</v>
      </c>
      <c r="AL421">
        <v>12</v>
      </c>
      <c r="AM421" t="s">
        <v>3142</v>
      </c>
      <c r="AN421" t="s">
        <v>3143</v>
      </c>
      <c r="AQ421" t="s">
        <v>3359</v>
      </c>
      <c r="AY421" t="s">
        <v>12172</v>
      </c>
    </row>
    <row r="422" spans="1:51" x14ac:dyDescent="0.3">
      <c r="A422" s="25" t="s">
        <v>3365</v>
      </c>
      <c r="B422" s="25" t="s">
        <v>3366</v>
      </c>
      <c r="C422" s="25" t="s">
        <v>3367</v>
      </c>
      <c r="D422" s="25">
        <v>129</v>
      </c>
      <c r="E422" s="26">
        <v>229</v>
      </c>
      <c r="F422" s="25">
        <v>21</v>
      </c>
      <c r="G422" s="25">
        <v>72</v>
      </c>
      <c r="H422" s="26">
        <f t="shared" si="24"/>
        <v>63</v>
      </c>
      <c r="I422" s="27">
        <f t="shared" si="25"/>
        <v>192</v>
      </c>
      <c r="J422" s="25"/>
      <c r="K422" s="25"/>
      <c r="L422" s="25" t="s">
        <v>12172</v>
      </c>
      <c r="M422" s="26"/>
      <c r="N422" s="26"/>
      <c r="O422" s="25"/>
      <c r="P422" s="25"/>
      <c r="Q422" s="26">
        <f t="shared" si="26"/>
        <v>0</v>
      </c>
      <c r="R422" s="26"/>
      <c r="T422" t="s">
        <v>152</v>
      </c>
      <c r="U422" t="s">
        <v>3160</v>
      </c>
      <c r="V422" t="s">
        <v>502</v>
      </c>
      <c r="W422" t="s">
        <v>62</v>
      </c>
      <c r="X422" t="s">
        <v>198</v>
      </c>
      <c r="Y422" t="s">
        <v>199</v>
      </c>
      <c r="Z422" t="s">
        <v>916</v>
      </c>
      <c r="AA422">
        <v>1</v>
      </c>
      <c r="AB422" t="s">
        <v>503</v>
      </c>
      <c r="AC422" t="s">
        <v>239</v>
      </c>
      <c r="AD422" t="s">
        <v>240</v>
      </c>
      <c r="AE422" t="s">
        <v>3368</v>
      </c>
      <c r="AF422">
        <v>23</v>
      </c>
      <c r="AG422">
        <v>60</v>
      </c>
      <c r="AH422">
        <v>18</v>
      </c>
      <c r="AI422" t="s">
        <v>3369</v>
      </c>
      <c r="AJ422">
        <v>27</v>
      </c>
      <c r="AK422">
        <v>64</v>
      </c>
      <c r="AL422">
        <v>21</v>
      </c>
      <c r="AM422" t="s">
        <v>3142</v>
      </c>
      <c r="AN422" t="s">
        <v>3143</v>
      </c>
      <c r="AQ422" t="s">
        <v>3367</v>
      </c>
      <c r="AY422" t="s">
        <v>12172</v>
      </c>
    </row>
    <row r="423" spans="1:51" x14ac:dyDescent="0.3">
      <c r="A423" s="25" t="s">
        <v>3381</v>
      </c>
      <c r="B423" s="25" t="s">
        <v>3382</v>
      </c>
      <c r="C423" s="25" t="s">
        <v>3383</v>
      </c>
      <c r="D423" s="25">
        <v>95</v>
      </c>
      <c r="E423" s="26">
        <v>139</v>
      </c>
      <c r="F423" s="25">
        <v>6.6</v>
      </c>
      <c r="G423" s="25">
        <v>61</v>
      </c>
      <c r="H423" s="26">
        <f t="shared" si="24"/>
        <v>19.799999999999997</v>
      </c>
      <c r="I423" s="27">
        <f t="shared" si="25"/>
        <v>114.8</v>
      </c>
      <c r="J423" s="25"/>
      <c r="K423" s="25"/>
      <c r="L423" s="25" t="s">
        <v>12172</v>
      </c>
      <c r="M423" s="26"/>
      <c r="N423" s="26"/>
      <c r="O423" s="25"/>
      <c r="P423" s="25"/>
      <c r="Q423" s="26">
        <f t="shared" si="26"/>
        <v>0</v>
      </c>
      <c r="R423" s="26"/>
      <c r="T423" t="s">
        <v>152</v>
      </c>
      <c r="U423" t="s">
        <v>3160</v>
      </c>
      <c r="V423" t="s">
        <v>2702</v>
      </c>
      <c r="W423" t="s">
        <v>62</v>
      </c>
      <c r="X423" t="s">
        <v>198</v>
      </c>
      <c r="Y423" t="s">
        <v>199</v>
      </c>
      <c r="Z423" t="s">
        <v>916</v>
      </c>
      <c r="AA423">
        <v>1</v>
      </c>
      <c r="AB423" t="s">
        <v>3179</v>
      </c>
      <c r="AC423" t="s">
        <v>80</v>
      </c>
      <c r="AD423" t="s">
        <v>81</v>
      </c>
      <c r="AE423" t="s">
        <v>3384</v>
      </c>
      <c r="AF423">
        <v>38</v>
      </c>
      <c r="AG423">
        <v>18</v>
      </c>
      <c r="AH423">
        <v>22</v>
      </c>
      <c r="AI423" t="s">
        <v>3385</v>
      </c>
      <c r="AJ423">
        <v>22</v>
      </c>
      <c r="AK423">
        <v>40</v>
      </c>
      <c r="AL423">
        <v>13</v>
      </c>
      <c r="AM423" t="s">
        <v>3142</v>
      </c>
      <c r="AN423" t="s">
        <v>3143</v>
      </c>
      <c r="AQ423" t="s">
        <v>3383</v>
      </c>
      <c r="AY423" t="s">
        <v>12172</v>
      </c>
    </row>
    <row r="424" spans="1:51" x14ac:dyDescent="0.3">
      <c r="A424" s="25" t="s">
        <v>3386</v>
      </c>
      <c r="B424" s="25" t="s">
        <v>3387</v>
      </c>
      <c r="C424" s="25" t="s">
        <v>3383</v>
      </c>
      <c r="D424" s="25">
        <v>85</v>
      </c>
      <c r="E424" s="26">
        <v>129</v>
      </c>
      <c r="F424" s="25">
        <v>6.6</v>
      </c>
      <c r="G424" s="25">
        <v>60</v>
      </c>
      <c r="H424" s="26">
        <f t="shared" si="24"/>
        <v>19.799999999999997</v>
      </c>
      <c r="I424" s="27">
        <f t="shared" si="25"/>
        <v>104.8</v>
      </c>
      <c r="J424" s="25"/>
      <c r="K424" s="25"/>
      <c r="L424" s="25" t="s">
        <v>12172</v>
      </c>
      <c r="M424" s="26"/>
      <c r="N424" s="26"/>
      <c r="O424" s="25"/>
      <c r="P424" s="25"/>
      <c r="Q424" s="26">
        <f t="shared" si="26"/>
        <v>0</v>
      </c>
      <c r="R424" s="26"/>
      <c r="T424" t="s">
        <v>152</v>
      </c>
      <c r="U424" t="s">
        <v>3160</v>
      </c>
      <c r="V424" t="s">
        <v>2702</v>
      </c>
      <c r="W424" t="s">
        <v>62</v>
      </c>
      <c r="X424" t="s">
        <v>198</v>
      </c>
      <c r="Y424" t="s">
        <v>199</v>
      </c>
      <c r="Z424" t="s">
        <v>916</v>
      </c>
      <c r="AA424">
        <v>1</v>
      </c>
      <c r="AB424" t="s">
        <v>3179</v>
      </c>
      <c r="AC424" t="s">
        <v>80</v>
      </c>
      <c r="AD424" t="s">
        <v>81</v>
      </c>
      <c r="AE424" t="s">
        <v>3388</v>
      </c>
      <c r="AF424">
        <v>38</v>
      </c>
      <c r="AG424">
        <v>18</v>
      </c>
      <c r="AH424">
        <v>22</v>
      </c>
      <c r="AI424" t="s">
        <v>3385</v>
      </c>
      <c r="AJ424">
        <v>22</v>
      </c>
      <c r="AK424">
        <v>40</v>
      </c>
      <c r="AL424">
        <v>13</v>
      </c>
      <c r="AM424" t="s">
        <v>3142</v>
      </c>
      <c r="AN424" t="s">
        <v>3143</v>
      </c>
      <c r="AQ424" t="s">
        <v>3383</v>
      </c>
      <c r="AY424" t="s">
        <v>12172</v>
      </c>
    </row>
    <row r="425" spans="1:51" x14ac:dyDescent="0.3">
      <c r="A425" s="25" t="s">
        <v>3389</v>
      </c>
      <c r="B425" s="25" t="s">
        <v>3390</v>
      </c>
      <c r="C425" s="25" t="s">
        <v>2952</v>
      </c>
      <c r="D425" s="25">
        <v>399</v>
      </c>
      <c r="E425" s="26">
        <v>549</v>
      </c>
      <c r="F425" s="25">
        <v>36.5</v>
      </c>
      <c r="G425" s="25">
        <v>216</v>
      </c>
      <c r="H425" s="26">
        <f t="shared" si="24"/>
        <v>109.5</v>
      </c>
      <c r="I425" s="27">
        <f t="shared" si="25"/>
        <v>508.5</v>
      </c>
      <c r="J425" s="25"/>
      <c r="K425" s="25"/>
      <c r="L425" s="25" t="s">
        <v>12172</v>
      </c>
      <c r="M425" s="26"/>
      <c r="N425" s="26"/>
      <c r="O425" s="25"/>
      <c r="P425" s="25"/>
      <c r="Q425" s="26">
        <f t="shared" si="26"/>
        <v>0</v>
      </c>
      <c r="R425" s="26"/>
      <c r="T425" t="s">
        <v>152</v>
      </c>
      <c r="U425" t="s">
        <v>3160</v>
      </c>
      <c r="V425" t="s">
        <v>185</v>
      </c>
      <c r="W425" t="s">
        <v>62</v>
      </c>
      <c r="X425" t="s">
        <v>198</v>
      </c>
      <c r="Y425" t="s">
        <v>199</v>
      </c>
      <c r="Z425" t="s">
        <v>916</v>
      </c>
      <c r="AA425">
        <v>1</v>
      </c>
      <c r="AB425" t="s">
        <v>206</v>
      </c>
      <c r="AC425" t="s">
        <v>207</v>
      </c>
      <c r="AD425" t="s">
        <v>208</v>
      </c>
      <c r="AE425" t="s">
        <v>3391</v>
      </c>
      <c r="AF425">
        <v>36</v>
      </c>
      <c r="AG425">
        <v>66</v>
      </c>
      <c r="AH425">
        <v>19</v>
      </c>
      <c r="AI425" t="s">
        <v>3392</v>
      </c>
      <c r="AJ425">
        <v>41</v>
      </c>
      <c r="AK425">
        <v>70</v>
      </c>
      <c r="AL425">
        <v>22</v>
      </c>
      <c r="AM425" t="s">
        <v>3142</v>
      </c>
      <c r="AN425" t="s">
        <v>3143</v>
      </c>
      <c r="AQ425" t="s">
        <v>2952</v>
      </c>
      <c r="AY425" t="s">
        <v>12172</v>
      </c>
    </row>
    <row r="426" spans="1:51" x14ac:dyDescent="0.3">
      <c r="A426" s="25" t="s">
        <v>3393</v>
      </c>
      <c r="B426" s="25" t="s">
        <v>3394</v>
      </c>
      <c r="C426" s="25" t="s">
        <v>3395</v>
      </c>
      <c r="D426" s="25">
        <v>399</v>
      </c>
      <c r="E426" s="26">
        <v>549</v>
      </c>
      <c r="F426" s="25">
        <v>27.6</v>
      </c>
      <c r="G426" s="25">
        <v>209</v>
      </c>
      <c r="H426" s="26">
        <f t="shared" si="24"/>
        <v>82.800000000000011</v>
      </c>
      <c r="I426" s="27">
        <f t="shared" si="25"/>
        <v>481.8</v>
      </c>
      <c r="J426" s="25"/>
      <c r="K426" s="25"/>
      <c r="L426" s="25" t="s">
        <v>12172</v>
      </c>
      <c r="M426" s="26"/>
      <c r="N426" s="26"/>
      <c r="O426" s="25"/>
      <c r="P426" s="25"/>
      <c r="Q426" s="26">
        <f t="shared" si="26"/>
        <v>0</v>
      </c>
      <c r="R426" s="26"/>
      <c r="T426" t="s">
        <v>152</v>
      </c>
      <c r="U426" t="s">
        <v>3160</v>
      </c>
      <c r="V426" t="s">
        <v>185</v>
      </c>
      <c r="W426" t="s">
        <v>62</v>
      </c>
      <c r="X426" t="s">
        <v>198</v>
      </c>
      <c r="Y426" t="s">
        <v>199</v>
      </c>
      <c r="Z426" t="s">
        <v>916</v>
      </c>
      <c r="AA426">
        <v>1</v>
      </c>
      <c r="AB426" t="s">
        <v>206</v>
      </c>
      <c r="AC426" t="s">
        <v>64</v>
      </c>
      <c r="AD426" t="s">
        <v>65</v>
      </c>
      <c r="AE426" t="s">
        <v>3396</v>
      </c>
      <c r="AF426">
        <v>40</v>
      </c>
      <c r="AG426">
        <v>42</v>
      </c>
      <c r="AH426">
        <v>19</v>
      </c>
      <c r="AI426" t="s">
        <v>3397</v>
      </c>
      <c r="AJ426">
        <v>45</v>
      </c>
      <c r="AK426">
        <v>46</v>
      </c>
      <c r="AL426">
        <v>23</v>
      </c>
      <c r="AM426" t="s">
        <v>3142</v>
      </c>
      <c r="AN426" t="s">
        <v>3143</v>
      </c>
      <c r="AQ426" t="s">
        <v>3395</v>
      </c>
      <c r="AY426" t="s">
        <v>12172</v>
      </c>
    </row>
    <row r="427" spans="1:51" x14ac:dyDescent="0.3">
      <c r="A427" s="23" t="s">
        <v>3398</v>
      </c>
      <c r="B427" s="23"/>
      <c r="C427" s="23"/>
      <c r="D427" s="23"/>
      <c r="E427" s="24"/>
      <c r="F427" s="23"/>
      <c r="G427" s="23"/>
      <c r="H427" s="24"/>
      <c r="I427" s="24"/>
      <c r="J427" s="23"/>
      <c r="K427" s="23"/>
      <c r="L427" s="23" t="s">
        <v>12172</v>
      </c>
      <c r="M427" s="24"/>
      <c r="N427" s="24"/>
      <c r="O427" s="23"/>
      <c r="P427" s="23"/>
      <c r="Q427" s="24">
        <f t="shared" si="26"/>
        <v>0</v>
      </c>
      <c r="R427" s="24"/>
      <c r="S427" s="21"/>
      <c r="T427" s="21" t="s">
        <v>3399</v>
      </c>
      <c r="U427" s="21" t="s">
        <v>3160</v>
      </c>
      <c r="V427" s="21"/>
      <c r="W427" s="21"/>
      <c r="X427" s="21" t="s">
        <v>198</v>
      </c>
      <c r="Y427" s="21" t="s">
        <v>199</v>
      </c>
      <c r="Z427" s="21" t="s">
        <v>916</v>
      </c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 t="s">
        <v>12172</v>
      </c>
    </row>
    <row r="428" spans="1:51" x14ac:dyDescent="0.3">
      <c r="A428" s="25" t="s">
        <v>3400</v>
      </c>
      <c r="B428" s="25" t="s">
        <v>3401</v>
      </c>
      <c r="C428" s="25" t="s">
        <v>3402</v>
      </c>
      <c r="D428" s="25">
        <v>329</v>
      </c>
      <c r="E428" s="26">
        <v>499</v>
      </c>
      <c r="F428" s="25">
        <v>28.9</v>
      </c>
      <c r="G428" s="25">
        <v>181</v>
      </c>
      <c r="H428" s="26">
        <f t="shared" si="24"/>
        <v>86.699999999999989</v>
      </c>
      <c r="I428" s="27">
        <f t="shared" si="25"/>
        <v>415.7</v>
      </c>
      <c r="J428" s="25"/>
      <c r="K428" s="25"/>
      <c r="L428" s="25" t="s">
        <v>12172</v>
      </c>
      <c r="M428" s="26"/>
      <c r="N428" s="26"/>
      <c r="O428" s="25"/>
      <c r="P428" s="25"/>
      <c r="Q428" s="26">
        <f t="shared" si="26"/>
        <v>0</v>
      </c>
      <c r="R428" s="26"/>
      <c r="T428" t="s">
        <v>3399</v>
      </c>
      <c r="U428" t="s">
        <v>3160</v>
      </c>
      <c r="V428" t="s">
        <v>1015</v>
      </c>
      <c r="W428" t="s">
        <v>62</v>
      </c>
      <c r="X428" t="s">
        <v>198</v>
      </c>
      <c r="Y428" t="s">
        <v>199</v>
      </c>
      <c r="Z428" t="s">
        <v>916</v>
      </c>
      <c r="AA428">
        <v>1</v>
      </c>
      <c r="AB428" t="s">
        <v>206</v>
      </c>
      <c r="AC428" t="s">
        <v>64</v>
      </c>
      <c r="AD428" t="s">
        <v>65</v>
      </c>
      <c r="AE428" t="s">
        <v>3403</v>
      </c>
      <c r="AF428">
        <v>30</v>
      </c>
      <c r="AG428">
        <v>64</v>
      </c>
      <c r="AH428">
        <v>18</v>
      </c>
      <c r="AI428" t="s">
        <v>3404</v>
      </c>
      <c r="AJ428">
        <v>35</v>
      </c>
      <c r="AK428">
        <v>68</v>
      </c>
      <c r="AL428">
        <v>21</v>
      </c>
      <c r="AM428" t="s">
        <v>3142</v>
      </c>
      <c r="AN428" t="s">
        <v>3143</v>
      </c>
      <c r="AQ428" t="s">
        <v>3402</v>
      </c>
      <c r="AY428" t="s">
        <v>12172</v>
      </c>
    </row>
    <row r="429" spans="1:51" x14ac:dyDescent="0.3">
      <c r="A429" s="25" t="s">
        <v>3405</v>
      </c>
      <c r="B429" s="25" t="s">
        <v>3406</v>
      </c>
      <c r="C429" s="25" t="s">
        <v>3407</v>
      </c>
      <c r="D429" s="25">
        <v>379</v>
      </c>
      <c r="E429" s="26">
        <v>549</v>
      </c>
      <c r="F429" s="25">
        <v>32.299999999999997</v>
      </c>
      <c r="G429" s="25">
        <v>193</v>
      </c>
      <c r="H429" s="26">
        <f t="shared" si="24"/>
        <v>96.899999999999991</v>
      </c>
      <c r="I429" s="27">
        <f t="shared" si="25"/>
        <v>475.9</v>
      </c>
      <c r="J429" s="25"/>
      <c r="K429" s="25"/>
      <c r="L429" s="25" t="s">
        <v>12172</v>
      </c>
      <c r="M429" s="26"/>
      <c r="N429" s="26"/>
      <c r="O429" s="25"/>
      <c r="P429" s="25"/>
      <c r="Q429" s="26">
        <f t="shared" si="26"/>
        <v>0</v>
      </c>
      <c r="R429" s="26"/>
      <c r="T429" t="s">
        <v>3399</v>
      </c>
      <c r="U429" t="s">
        <v>3160</v>
      </c>
      <c r="V429" t="s">
        <v>1015</v>
      </c>
      <c r="W429" t="s">
        <v>62</v>
      </c>
      <c r="X429" t="s">
        <v>198</v>
      </c>
      <c r="Y429" t="s">
        <v>199</v>
      </c>
      <c r="Z429" t="s">
        <v>916</v>
      </c>
      <c r="AA429">
        <v>1</v>
      </c>
      <c r="AB429" t="s">
        <v>206</v>
      </c>
      <c r="AC429" t="s">
        <v>207</v>
      </c>
      <c r="AD429" t="s">
        <v>208</v>
      </c>
      <c r="AE429" t="s">
        <v>3408</v>
      </c>
      <c r="AF429">
        <v>30</v>
      </c>
      <c r="AG429">
        <v>72</v>
      </c>
      <c r="AH429">
        <v>18</v>
      </c>
      <c r="AI429" t="s">
        <v>3409</v>
      </c>
      <c r="AJ429">
        <v>35</v>
      </c>
      <c r="AK429">
        <v>76</v>
      </c>
      <c r="AL429">
        <v>21</v>
      </c>
      <c r="AM429" t="s">
        <v>3142</v>
      </c>
      <c r="AN429" t="s">
        <v>3143</v>
      </c>
      <c r="AQ429" t="s">
        <v>3407</v>
      </c>
      <c r="AY429" t="s">
        <v>12172</v>
      </c>
    </row>
    <row r="430" spans="1:51" x14ac:dyDescent="0.3">
      <c r="A430" s="25" t="s">
        <v>3410</v>
      </c>
      <c r="B430" s="25" t="s">
        <v>3411</v>
      </c>
      <c r="C430" s="25" t="s">
        <v>3412</v>
      </c>
      <c r="D430" s="25">
        <v>429</v>
      </c>
      <c r="E430" s="26">
        <v>599</v>
      </c>
      <c r="F430" s="25">
        <v>34.200000000000003</v>
      </c>
      <c r="G430" s="25">
        <v>207</v>
      </c>
      <c r="H430" s="26">
        <f t="shared" si="24"/>
        <v>102.60000000000001</v>
      </c>
      <c r="I430" s="27">
        <f t="shared" si="25"/>
        <v>531.6</v>
      </c>
      <c r="J430" s="25"/>
      <c r="K430" s="25"/>
      <c r="L430" s="25" t="s">
        <v>12172</v>
      </c>
      <c r="M430" s="26"/>
      <c r="N430" s="26"/>
      <c r="O430" s="25"/>
      <c r="P430" s="25"/>
      <c r="Q430" s="26">
        <f t="shared" si="26"/>
        <v>0</v>
      </c>
      <c r="R430" s="26"/>
      <c r="T430" t="s">
        <v>3399</v>
      </c>
      <c r="U430" t="s">
        <v>3160</v>
      </c>
      <c r="V430" t="s">
        <v>1015</v>
      </c>
      <c r="W430" t="s">
        <v>62</v>
      </c>
      <c r="X430" t="s">
        <v>198</v>
      </c>
      <c r="Y430" t="s">
        <v>199</v>
      </c>
      <c r="Z430" t="s">
        <v>916</v>
      </c>
      <c r="AA430">
        <v>1</v>
      </c>
      <c r="AB430" t="s">
        <v>206</v>
      </c>
      <c r="AC430" t="s">
        <v>64</v>
      </c>
      <c r="AD430" t="s">
        <v>65</v>
      </c>
      <c r="AE430" t="s">
        <v>3413</v>
      </c>
      <c r="AF430">
        <v>27</v>
      </c>
      <c r="AG430">
        <v>84</v>
      </c>
      <c r="AH430">
        <v>18</v>
      </c>
      <c r="AI430" t="s">
        <v>3414</v>
      </c>
      <c r="AJ430">
        <v>32</v>
      </c>
      <c r="AK430">
        <v>88</v>
      </c>
      <c r="AL430">
        <v>21</v>
      </c>
      <c r="AM430" t="s">
        <v>3142</v>
      </c>
      <c r="AN430" t="s">
        <v>3143</v>
      </c>
      <c r="AQ430" t="s">
        <v>3412</v>
      </c>
      <c r="AY430" t="s">
        <v>12172</v>
      </c>
    </row>
    <row r="431" spans="1:51" x14ac:dyDescent="0.3">
      <c r="A431" s="23" t="s">
        <v>3415</v>
      </c>
      <c r="B431" s="23"/>
      <c r="C431" s="23"/>
      <c r="D431" s="23"/>
      <c r="E431" s="24"/>
      <c r="F431" s="23"/>
      <c r="G431" s="23"/>
      <c r="H431" s="24"/>
      <c r="I431" s="24"/>
      <c r="J431" s="23"/>
      <c r="K431" s="23"/>
      <c r="L431" s="23" t="s">
        <v>12172</v>
      </c>
      <c r="M431" s="24"/>
      <c r="N431" s="24"/>
      <c r="O431" s="23"/>
      <c r="P431" s="23"/>
      <c r="Q431" s="24">
        <f t="shared" si="26"/>
        <v>0</v>
      </c>
      <c r="R431" s="24"/>
      <c r="S431" s="21"/>
      <c r="T431" s="21" t="s">
        <v>196</v>
      </c>
      <c r="U431" s="21" t="s">
        <v>3160</v>
      </c>
      <c r="V431" s="21"/>
      <c r="W431" s="21"/>
      <c r="X431" s="21" t="s">
        <v>198</v>
      </c>
      <c r="Y431" s="21" t="s">
        <v>199</v>
      </c>
      <c r="Z431" s="21" t="s">
        <v>916</v>
      </c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 t="s">
        <v>12172</v>
      </c>
    </row>
    <row r="432" spans="1:51" x14ac:dyDescent="0.3">
      <c r="A432" s="25" t="s">
        <v>3416</v>
      </c>
      <c r="B432" s="25" t="s">
        <v>3417</v>
      </c>
      <c r="C432" s="25" t="s">
        <v>3418</v>
      </c>
      <c r="D432" s="25">
        <v>199</v>
      </c>
      <c r="E432" s="26">
        <v>299</v>
      </c>
      <c r="F432" s="25">
        <v>21.3</v>
      </c>
      <c r="G432" s="25">
        <v>137</v>
      </c>
      <c r="H432" s="26">
        <f t="shared" si="24"/>
        <v>63.900000000000006</v>
      </c>
      <c r="I432" s="27">
        <f t="shared" si="25"/>
        <v>262.89999999999998</v>
      </c>
      <c r="J432" s="25"/>
      <c r="K432" s="25"/>
      <c r="L432" s="25" t="s">
        <v>12172</v>
      </c>
      <c r="M432" s="26"/>
      <c r="N432" s="26"/>
      <c r="O432" s="25"/>
      <c r="P432" s="25"/>
      <c r="Q432" s="26">
        <f t="shared" si="26"/>
        <v>0</v>
      </c>
      <c r="R432" s="26"/>
      <c r="T432" t="s">
        <v>196</v>
      </c>
      <c r="U432" t="s">
        <v>3160</v>
      </c>
      <c r="V432" t="s">
        <v>204</v>
      </c>
      <c r="W432" t="s">
        <v>62</v>
      </c>
      <c r="X432" t="s">
        <v>198</v>
      </c>
      <c r="Y432" t="s">
        <v>199</v>
      </c>
      <c r="Z432" t="s">
        <v>916</v>
      </c>
      <c r="AA432">
        <v>1</v>
      </c>
      <c r="AB432" t="s">
        <v>206</v>
      </c>
      <c r="AC432" t="s">
        <v>64</v>
      </c>
      <c r="AD432" t="s">
        <v>65</v>
      </c>
      <c r="AE432" t="s">
        <v>3419</v>
      </c>
      <c r="AF432">
        <v>18</v>
      </c>
      <c r="AG432">
        <v>50</v>
      </c>
      <c r="AH432">
        <v>28</v>
      </c>
      <c r="AI432" t="s">
        <v>3420</v>
      </c>
      <c r="AJ432">
        <v>31</v>
      </c>
      <c r="AK432">
        <v>54</v>
      </c>
      <c r="AL432">
        <v>22</v>
      </c>
      <c r="AM432" t="s">
        <v>3142</v>
      </c>
      <c r="AN432" t="s">
        <v>3143</v>
      </c>
      <c r="AQ432" t="s">
        <v>3418</v>
      </c>
      <c r="AY432" t="s">
        <v>12172</v>
      </c>
    </row>
    <row r="433" spans="1:51" x14ac:dyDescent="0.3">
      <c r="A433" s="25" t="s">
        <v>3421</v>
      </c>
      <c r="B433" s="25" t="s">
        <v>3422</v>
      </c>
      <c r="C433" s="25" t="s">
        <v>997</v>
      </c>
      <c r="D433" s="25">
        <v>179</v>
      </c>
      <c r="E433" s="26">
        <v>229</v>
      </c>
      <c r="F433" s="25">
        <v>12.7</v>
      </c>
      <c r="G433" s="25">
        <v>71</v>
      </c>
      <c r="H433" s="26">
        <f t="shared" si="24"/>
        <v>38.099999999999994</v>
      </c>
      <c r="I433" s="27">
        <f t="shared" si="25"/>
        <v>217.1</v>
      </c>
      <c r="J433" s="25"/>
      <c r="K433" s="25"/>
      <c r="L433" s="25" t="s">
        <v>12172</v>
      </c>
      <c r="M433" s="26"/>
      <c r="N433" s="26"/>
      <c r="O433" s="25"/>
      <c r="P433" s="25"/>
      <c r="Q433" s="26">
        <f t="shared" si="26"/>
        <v>0</v>
      </c>
      <c r="R433" s="26"/>
      <c r="T433" t="s">
        <v>196</v>
      </c>
      <c r="U433" t="s">
        <v>3160</v>
      </c>
      <c r="V433" t="s">
        <v>216</v>
      </c>
      <c r="W433" t="s">
        <v>62</v>
      </c>
      <c r="X433" t="s">
        <v>198</v>
      </c>
      <c r="Y433" t="s">
        <v>199</v>
      </c>
      <c r="Z433" t="s">
        <v>916</v>
      </c>
      <c r="AA433">
        <v>1</v>
      </c>
      <c r="AB433" t="s">
        <v>206</v>
      </c>
      <c r="AC433" t="s">
        <v>207</v>
      </c>
      <c r="AD433" t="s">
        <v>208</v>
      </c>
      <c r="AE433" t="s">
        <v>3423</v>
      </c>
      <c r="AF433">
        <v>24</v>
      </c>
      <c r="AG433">
        <v>24</v>
      </c>
      <c r="AH433">
        <v>24</v>
      </c>
      <c r="AI433" t="s">
        <v>3424</v>
      </c>
      <c r="AJ433">
        <v>28</v>
      </c>
      <c r="AK433">
        <v>29</v>
      </c>
      <c r="AL433">
        <v>27</v>
      </c>
      <c r="AM433" t="s">
        <v>3142</v>
      </c>
      <c r="AN433" t="s">
        <v>3143</v>
      </c>
      <c r="AQ433" t="s">
        <v>997</v>
      </c>
      <c r="AY433" t="s">
        <v>12172</v>
      </c>
    </row>
    <row r="434" spans="1:51" x14ac:dyDescent="0.3">
      <c r="A434" s="25" t="s">
        <v>3425</v>
      </c>
      <c r="B434" s="25" t="s">
        <v>3426</v>
      </c>
      <c r="C434" s="25" t="s">
        <v>3427</v>
      </c>
      <c r="D434" s="25">
        <v>229</v>
      </c>
      <c r="E434" s="26">
        <v>349</v>
      </c>
      <c r="F434" s="25">
        <v>29.8</v>
      </c>
      <c r="G434" s="25">
        <v>115</v>
      </c>
      <c r="H434" s="26">
        <f t="shared" si="24"/>
        <v>89.4</v>
      </c>
      <c r="I434" s="27">
        <f t="shared" si="25"/>
        <v>318.39999999999998</v>
      </c>
      <c r="J434" s="25"/>
      <c r="K434" s="25"/>
      <c r="L434" s="25" t="s">
        <v>12172</v>
      </c>
      <c r="M434" s="26"/>
      <c r="N434" s="26"/>
      <c r="O434" s="25"/>
      <c r="P434" s="25"/>
      <c r="Q434" s="26">
        <f t="shared" si="26"/>
        <v>0</v>
      </c>
      <c r="R434" s="26"/>
      <c r="T434" t="s">
        <v>196</v>
      </c>
      <c r="U434" t="s">
        <v>3160</v>
      </c>
      <c r="V434" t="s">
        <v>222</v>
      </c>
      <c r="W434" t="s">
        <v>62</v>
      </c>
      <c r="X434" t="s">
        <v>198</v>
      </c>
      <c r="Y434" t="s">
        <v>199</v>
      </c>
      <c r="Z434" t="s">
        <v>916</v>
      </c>
      <c r="AA434">
        <v>1</v>
      </c>
      <c r="AB434" t="s">
        <v>206</v>
      </c>
      <c r="AC434" t="s">
        <v>239</v>
      </c>
      <c r="AD434" t="s">
        <v>240</v>
      </c>
      <c r="AE434" t="s">
        <v>3428</v>
      </c>
      <c r="AF434">
        <v>30</v>
      </c>
      <c r="AG434">
        <v>66</v>
      </c>
      <c r="AH434">
        <v>18</v>
      </c>
      <c r="AI434" t="s">
        <v>3429</v>
      </c>
      <c r="AJ434">
        <v>35</v>
      </c>
      <c r="AK434">
        <v>70</v>
      </c>
      <c r="AL434">
        <v>21</v>
      </c>
      <c r="AM434" t="s">
        <v>3142</v>
      </c>
      <c r="AN434" t="s">
        <v>3143</v>
      </c>
      <c r="AQ434" t="s">
        <v>3427</v>
      </c>
      <c r="AY434" t="s">
        <v>12172</v>
      </c>
    </row>
    <row r="435" spans="1:51" x14ac:dyDescent="0.3">
      <c r="A435" s="23" t="s">
        <v>3529</v>
      </c>
      <c r="B435" s="23"/>
      <c r="C435" s="23"/>
      <c r="D435" s="23"/>
      <c r="E435" s="24"/>
      <c r="F435" s="23"/>
      <c r="G435" s="23"/>
      <c r="H435" s="24"/>
      <c r="I435" s="24"/>
      <c r="J435" s="23"/>
      <c r="K435" s="23"/>
      <c r="L435" s="23" t="s">
        <v>12172</v>
      </c>
      <c r="M435" s="24"/>
      <c r="N435" s="24"/>
      <c r="O435" s="23"/>
      <c r="P435" s="23"/>
      <c r="Q435" s="24">
        <f t="shared" si="26"/>
        <v>0</v>
      </c>
      <c r="R435" s="24"/>
      <c r="S435" s="21"/>
      <c r="T435" s="21" t="s">
        <v>53</v>
      </c>
      <c r="U435" s="21" t="s">
        <v>3530</v>
      </c>
      <c r="V435" s="21"/>
      <c r="W435" s="21"/>
      <c r="X435" s="21" t="s">
        <v>55</v>
      </c>
      <c r="Y435" s="21" t="s">
        <v>56</v>
      </c>
      <c r="Z435" s="21" t="s">
        <v>57</v>
      </c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 t="s">
        <v>12172</v>
      </c>
    </row>
    <row r="436" spans="1:51" x14ac:dyDescent="0.3">
      <c r="A436" s="25" t="s">
        <v>3531</v>
      </c>
      <c r="B436" s="25" t="s">
        <v>3532</v>
      </c>
      <c r="C436" s="25" t="s">
        <v>1022</v>
      </c>
      <c r="D436" s="25">
        <v>179</v>
      </c>
      <c r="E436" s="26">
        <v>229</v>
      </c>
      <c r="F436" s="25">
        <v>11.5</v>
      </c>
      <c r="G436" s="25">
        <v>79</v>
      </c>
      <c r="H436" s="26">
        <f t="shared" si="24"/>
        <v>34.5</v>
      </c>
      <c r="I436" s="27">
        <f t="shared" si="25"/>
        <v>213.5</v>
      </c>
      <c r="J436" s="25"/>
      <c r="K436" s="25"/>
      <c r="L436" s="25" t="s">
        <v>12172</v>
      </c>
      <c r="M436" s="26"/>
      <c r="N436" s="26"/>
      <c r="O436" s="25"/>
      <c r="P436" s="25"/>
      <c r="Q436" s="26">
        <f t="shared" si="26"/>
        <v>0</v>
      </c>
      <c r="R436" s="26"/>
      <c r="T436" t="s">
        <v>53</v>
      </c>
      <c r="U436" t="s">
        <v>3530</v>
      </c>
      <c r="V436" t="s">
        <v>61</v>
      </c>
      <c r="W436" t="s">
        <v>62</v>
      </c>
      <c r="X436" t="s">
        <v>55</v>
      </c>
      <c r="Y436" t="s">
        <v>56</v>
      </c>
      <c r="Z436" t="s">
        <v>57</v>
      </c>
      <c r="AA436">
        <v>1</v>
      </c>
      <c r="AB436" t="s">
        <v>63</v>
      </c>
      <c r="AC436" t="s">
        <v>64</v>
      </c>
      <c r="AD436" t="s">
        <v>65</v>
      </c>
      <c r="AE436" t="s">
        <v>3533</v>
      </c>
      <c r="AF436">
        <v>26</v>
      </c>
      <c r="AG436">
        <v>28</v>
      </c>
      <c r="AH436">
        <v>18</v>
      </c>
      <c r="AI436" t="s">
        <v>2014</v>
      </c>
      <c r="AJ436">
        <v>30</v>
      </c>
      <c r="AK436">
        <v>31</v>
      </c>
      <c r="AL436">
        <v>21</v>
      </c>
      <c r="AM436" t="s">
        <v>3534</v>
      </c>
      <c r="AN436" t="s">
        <v>3535</v>
      </c>
      <c r="AQ436" t="s">
        <v>1022</v>
      </c>
      <c r="AY436" t="s">
        <v>12172</v>
      </c>
    </row>
    <row r="437" spans="1:51" x14ac:dyDescent="0.3">
      <c r="A437" s="25" t="s">
        <v>3536</v>
      </c>
      <c r="B437" s="25" t="s">
        <v>3537</v>
      </c>
      <c r="C437" s="25" t="s">
        <v>1022</v>
      </c>
      <c r="D437" s="25">
        <v>149</v>
      </c>
      <c r="E437" s="26">
        <v>199</v>
      </c>
      <c r="F437" s="25">
        <v>11.5</v>
      </c>
      <c r="G437" s="25">
        <v>60</v>
      </c>
      <c r="H437" s="26">
        <f t="shared" si="24"/>
        <v>34.5</v>
      </c>
      <c r="I437" s="27">
        <f t="shared" si="25"/>
        <v>183.5</v>
      </c>
      <c r="J437" s="25"/>
      <c r="K437" s="25"/>
      <c r="L437" s="25" t="s">
        <v>12172</v>
      </c>
      <c r="M437" s="26"/>
      <c r="N437" s="26"/>
      <c r="O437" s="25"/>
      <c r="P437" s="25"/>
      <c r="Q437" s="26">
        <f t="shared" si="26"/>
        <v>0</v>
      </c>
      <c r="R437" s="26"/>
      <c r="T437" t="s">
        <v>53</v>
      </c>
      <c r="U437" t="s">
        <v>3530</v>
      </c>
      <c r="V437" t="s">
        <v>61</v>
      </c>
      <c r="W437" t="s">
        <v>62</v>
      </c>
      <c r="X437" t="s">
        <v>55</v>
      </c>
      <c r="Y437" t="s">
        <v>56</v>
      </c>
      <c r="Z437" t="s">
        <v>57</v>
      </c>
      <c r="AA437">
        <v>1</v>
      </c>
      <c r="AB437" t="s">
        <v>63</v>
      </c>
      <c r="AC437" t="s">
        <v>207</v>
      </c>
      <c r="AD437" t="s">
        <v>208</v>
      </c>
      <c r="AE437" t="s">
        <v>3538</v>
      </c>
      <c r="AF437">
        <v>26</v>
      </c>
      <c r="AG437">
        <v>28</v>
      </c>
      <c r="AH437">
        <v>18</v>
      </c>
      <c r="AI437" t="s">
        <v>2014</v>
      </c>
      <c r="AJ437">
        <v>30</v>
      </c>
      <c r="AK437">
        <v>31</v>
      </c>
      <c r="AL437">
        <v>21</v>
      </c>
      <c r="AM437" t="s">
        <v>3534</v>
      </c>
      <c r="AN437" t="s">
        <v>3535</v>
      </c>
      <c r="AQ437" t="s">
        <v>1022</v>
      </c>
      <c r="AY437" t="s">
        <v>12172</v>
      </c>
    </row>
    <row r="438" spans="1:51" x14ac:dyDescent="0.3">
      <c r="A438" s="25" t="s">
        <v>3539</v>
      </c>
      <c r="B438" s="25" t="s">
        <v>3540</v>
      </c>
      <c r="C438" s="25" t="s">
        <v>72</v>
      </c>
      <c r="D438" s="25">
        <v>349</v>
      </c>
      <c r="E438" s="26">
        <v>599</v>
      </c>
      <c r="F438" s="25">
        <v>32.799999999999997</v>
      </c>
      <c r="G438" s="25">
        <v>218</v>
      </c>
      <c r="H438" s="26">
        <f t="shared" si="24"/>
        <v>98.399999999999991</v>
      </c>
      <c r="I438" s="27">
        <f t="shared" si="25"/>
        <v>447.4</v>
      </c>
      <c r="J438" s="25"/>
      <c r="K438" s="25"/>
      <c r="L438" s="25" t="s">
        <v>12172</v>
      </c>
      <c r="M438" s="26"/>
      <c r="N438" s="26"/>
      <c r="O438" s="25"/>
      <c r="P438" s="25"/>
      <c r="Q438" s="26">
        <f t="shared" si="26"/>
        <v>0</v>
      </c>
      <c r="R438" s="26"/>
      <c r="T438" t="s">
        <v>53</v>
      </c>
      <c r="U438" t="s">
        <v>3530</v>
      </c>
      <c r="V438" t="s">
        <v>73</v>
      </c>
      <c r="W438" t="s">
        <v>62</v>
      </c>
      <c r="X438" t="s">
        <v>55</v>
      </c>
      <c r="Y438" t="s">
        <v>56</v>
      </c>
      <c r="Z438" t="s">
        <v>57</v>
      </c>
      <c r="AA438">
        <v>1</v>
      </c>
      <c r="AB438" t="s">
        <v>63</v>
      </c>
      <c r="AC438" t="s">
        <v>64</v>
      </c>
      <c r="AD438" t="s">
        <v>65</v>
      </c>
      <c r="AE438" t="s">
        <v>3541</v>
      </c>
      <c r="AF438">
        <v>34</v>
      </c>
      <c r="AG438">
        <v>68</v>
      </c>
      <c r="AH438">
        <v>18</v>
      </c>
      <c r="AI438" t="s">
        <v>3453</v>
      </c>
      <c r="AJ438">
        <v>37</v>
      </c>
      <c r="AK438">
        <v>71</v>
      </c>
      <c r="AL438">
        <v>21</v>
      </c>
      <c r="AM438" t="s">
        <v>3534</v>
      </c>
      <c r="AN438" t="s">
        <v>3535</v>
      </c>
      <c r="AQ438" t="s">
        <v>72</v>
      </c>
      <c r="AY438" t="s">
        <v>12172</v>
      </c>
    </row>
    <row r="439" spans="1:51" x14ac:dyDescent="0.3">
      <c r="A439" s="25" t="s">
        <v>3542</v>
      </c>
      <c r="B439" s="25" t="s">
        <v>3543</v>
      </c>
      <c r="C439" s="25" t="s">
        <v>3456</v>
      </c>
      <c r="D439" s="25">
        <v>59</v>
      </c>
      <c r="E439" s="26">
        <v>129</v>
      </c>
      <c r="F439" s="25">
        <v>5</v>
      </c>
      <c r="G439" s="25">
        <v>48</v>
      </c>
      <c r="H439" s="26">
        <f t="shared" si="24"/>
        <v>15</v>
      </c>
      <c r="I439" s="27">
        <f t="shared" si="25"/>
        <v>74</v>
      </c>
      <c r="J439" s="25"/>
      <c r="K439" s="25"/>
      <c r="L439" s="25" t="s">
        <v>12172</v>
      </c>
      <c r="M439" s="26"/>
      <c r="N439" s="26"/>
      <c r="O439" s="25"/>
      <c r="P439" s="25"/>
      <c r="Q439" s="26">
        <f t="shared" si="26"/>
        <v>0</v>
      </c>
      <c r="R439" s="26"/>
      <c r="T439" t="s">
        <v>53</v>
      </c>
      <c r="U439" t="s">
        <v>3530</v>
      </c>
      <c r="V439" t="s">
        <v>79</v>
      </c>
      <c r="W439" t="s">
        <v>62</v>
      </c>
      <c r="X439" t="s">
        <v>55</v>
      </c>
      <c r="Y439" t="s">
        <v>56</v>
      </c>
      <c r="Z439" t="s">
        <v>57</v>
      </c>
      <c r="AA439">
        <v>1</v>
      </c>
      <c r="AB439" t="s">
        <v>63</v>
      </c>
      <c r="AC439" t="s">
        <v>80</v>
      </c>
      <c r="AD439" t="s">
        <v>81</v>
      </c>
      <c r="AE439" t="s">
        <v>3544</v>
      </c>
      <c r="AF439">
        <v>37</v>
      </c>
      <c r="AG439">
        <v>42</v>
      </c>
      <c r="AH439">
        <v>1</v>
      </c>
      <c r="AI439" t="s">
        <v>3458</v>
      </c>
      <c r="AJ439">
        <v>41</v>
      </c>
      <c r="AK439">
        <v>46</v>
      </c>
      <c r="AL439">
        <v>5</v>
      </c>
      <c r="AM439" t="s">
        <v>3534</v>
      </c>
      <c r="AN439" t="s">
        <v>3535</v>
      </c>
      <c r="AQ439" t="s">
        <v>3456</v>
      </c>
      <c r="AY439" t="s">
        <v>12172</v>
      </c>
    </row>
    <row r="440" spans="1:51" x14ac:dyDescent="0.3">
      <c r="A440" s="25" t="s">
        <v>3545</v>
      </c>
      <c r="B440" s="25" t="s">
        <v>3546</v>
      </c>
      <c r="C440" s="25" t="s">
        <v>749</v>
      </c>
      <c r="D440" s="25">
        <v>360</v>
      </c>
      <c r="E440" s="26">
        <v>599</v>
      </c>
      <c r="F440" s="25">
        <v>28.4</v>
      </c>
      <c r="G440" s="25">
        <v>199</v>
      </c>
      <c r="H440" s="26">
        <f t="shared" si="24"/>
        <v>85.199999999999989</v>
      </c>
      <c r="I440" s="27">
        <f t="shared" si="25"/>
        <v>445.2</v>
      </c>
      <c r="J440" s="25"/>
      <c r="K440" s="25"/>
      <c r="L440" s="25" t="s">
        <v>12172</v>
      </c>
      <c r="M440" s="26"/>
      <c r="N440" s="26"/>
      <c r="O440" s="25"/>
      <c r="P440" s="25"/>
      <c r="Q440" s="26">
        <f t="shared" si="26"/>
        <v>0</v>
      </c>
      <c r="R440" s="26"/>
      <c r="T440" t="s">
        <v>53</v>
      </c>
      <c r="U440" t="s">
        <v>3530</v>
      </c>
      <c r="V440" t="s">
        <v>87</v>
      </c>
      <c r="W440" t="s">
        <v>62</v>
      </c>
      <c r="X440" t="s">
        <v>55</v>
      </c>
      <c r="Y440" t="s">
        <v>56</v>
      </c>
      <c r="Z440" t="s">
        <v>57</v>
      </c>
      <c r="AA440">
        <v>1</v>
      </c>
      <c r="AB440" t="s">
        <v>63</v>
      </c>
      <c r="AC440" t="s">
        <v>64</v>
      </c>
      <c r="AD440" t="s">
        <v>65</v>
      </c>
      <c r="AE440" t="s">
        <v>3547</v>
      </c>
      <c r="AF440">
        <v>54</v>
      </c>
      <c r="AG440">
        <v>38</v>
      </c>
      <c r="AH440">
        <v>18</v>
      </c>
      <c r="AI440" t="s">
        <v>3462</v>
      </c>
      <c r="AJ440">
        <v>57</v>
      </c>
      <c r="AK440">
        <v>41</v>
      </c>
      <c r="AL440">
        <v>21</v>
      </c>
      <c r="AM440" t="s">
        <v>3534</v>
      </c>
      <c r="AN440" t="s">
        <v>3535</v>
      </c>
      <c r="AQ440" t="s">
        <v>749</v>
      </c>
      <c r="AY440" t="s">
        <v>12172</v>
      </c>
    </row>
    <row r="441" spans="1:51" x14ac:dyDescent="0.3">
      <c r="A441" s="25" t="s">
        <v>3548</v>
      </c>
      <c r="B441" s="25" t="s">
        <v>3549</v>
      </c>
      <c r="C441" s="25" t="s">
        <v>3465</v>
      </c>
      <c r="D441" s="25">
        <v>299</v>
      </c>
      <c r="E441" s="26">
        <v>499</v>
      </c>
      <c r="F441" s="25">
        <v>19.100000000000001</v>
      </c>
      <c r="G441" s="25">
        <v>165</v>
      </c>
      <c r="H441" s="26">
        <f t="shared" si="24"/>
        <v>57.300000000000004</v>
      </c>
      <c r="I441" s="27">
        <f t="shared" si="25"/>
        <v>356.3</v>
      </c>
      <c r="J441" s="25" t="s">
        <v>3550</v>
      </c>
      <c r="K441" s="25" t="s">
        <v>3551</v>
      </c>
      <c r="L441" s="25" t="s">
        <v>12172</v>
      </c>
      <c r="M441" s="26">
        <v>200</v>
      </c>
      <c r="N441" s="26">
        <v>340</v>
      </c>
      <c r="O441" s="25">
        <v>13.6</v>
      </c>
      <c r="P441" s="25">
        <v>88</v>
      </c>
      <c r="Q441" s="26">
        <f t="shared" si="26"/>
        <v>40.799999999999997</v>
      </c>
      <c r="R441" s="27">
        <f t="shared" si="27"/>
        <v>240.8</v>
      </c>
      <c r="T441" t="s">
        <v>53</v>
      </c>
      <c r="U441" t="s">
        <v>3530</v>
      </c>
      <c r="V441" t="s">
        <v>95</v>
      </c>
      <c r="W441" t="s">
        <v>62</v>
      </c>
      <c r="X441" t="s">
        <v>55</v>
      </c>
      <c r="Y441" t="s">
        <v>56</v>
      </c>
      <c r="Z441" t="s">
        <v>57</v>
      </c>
      <c r="AA441">
        <v>1</v>
      </c>
      <c r="AB441" t="s">
        <v>96</v>
      </c>
      <c r="AC441" t="s">
        <v>80</v>
      </c>
      <c r="AD441" t="s">
        <v>65</v>
      </c>
      <c r="AE441" t="s">
        <v>3552</v>
      </c>
      <c r="AF441">
        <v>50</v>
      </c>
      <c r="AG441">
        <v>59</v>
      </c>
      <c r="AH441">
        <v>81</v>
      </c>
      <c r="AI441" t="s">
        <v>3469</v>
      </c>
      <c r="AJ441">
        <v>54</v>
      </c>
      <c r="AK441">
        <v>63</v>
      </c>
      <c r="AL441">
        <v>7</v>
      </c>
      <c r="AM441" t="s">
        <v>3534</v>
      </c>
      <c r="AN441" t="s">
        <v>3535</v>
      </c>
      <c r="AP441" t="s">
        <v>3553</v>
      </c>
      <c r="AQ441" t="s">
        <v>3465</v>
      </c>
      <c r="AR441">
        <v>50</v>
      </c>
      <c r="AS441">
        <v>59</v>
      </c>
      <c r="AT441">
        <v>2</v>
      </c>
      <c r="AU441" t="s">
        <v>56</v>
      </c>
      <c r="AV441" t="s">
        <v>57</v>
      </c>
      <c r="AW441" t="s">
        <v>55</v>
      </c>
      <c r="AX441">
        <v>1</v>
      </c>
      <c r="AY441" t="s">
        <v>12172</v>
      </c>
    </row>
    <row r="442" spans="1:51" x14ac:dyDescent="0.3">
      <c r="A442" s="25" t="s">
        <v>3548</v>
      </c>
      <c r="B442" s="25" t="s">
        <v>3549</v>
      </c>
      <c r="C442" s="25" t="s">
        <v>3465</v>
      </c>
      <c r="D442" s="25">
        <v>299</v>
      </c>
      <c r="E442" s="26">
        <v>499</v>
      </c>
      <c r="F442" s="25">
        <v>19.100000000000001</v>
      </c>
      <c r="G442" s="25">
        <v>165</v>
      </c>
      <c r="H442" s="26">
        <f t="shared" si="24"/>
        <v>57.300000000000004</v>
      </c>
      <c r="I442" s="27">
        <f t="shared" si="25"/>
        <v>356.3</v>
      </c>
      <c r="J442" s="25" t="s">
        <v>3554</v>
      </c>
      <c r="K442" s="25" t="s">
        <v>3555</v>
      </c>
      <c r="L442" s="25" t="s">
        <v>12172</v>
      </c>
      <c r="M442" s="26">
        <v>79</v>
      </c>
      <c r="N442" s="26">
        <v>109</v>
      </c>
      <c r="O442" s="25">
        <v>4.0999999999999996</v>
      </c>
      <c r="P442" s="25">
        <v>51</v>
      </c>
      <c r="Q442" s="26">
        <f t="shared" si="26"/>
        <v>12.299999999999999</v>
      </c>
      <c r="R442" s="27">
        <f t="shared" si="27"/>
        <v>91.3</v>
      </c>
      <c r="T442" t="s">
        <v>53</v>
      </c>
      <c r="U442" t="s">
        <v>3530</v>
      </c>
      <c r="V442" t="s">
        <v>95</v>
      </c>
      <c r="W442" t="s">
        <v>62</v>
      </c>
      <c r="X442" t="s">
        <v>55</v>
      </c>
      <c r="Y442" t="s">
        <v>56</v>
      </c>
      <c r="Z442" t="s">
        <v>57</v>
      </c>
      <c r="AA442">
        <v>1</v>
      </c>
      <c r="AB442" t="s">
        <v>96</v>
      </c>
      <c r="AC442" t="s">
        <v>80</v>
      </c>
      <c r="AD442" t="s">
        <v>798</v>
      </c>
      <c r="AE442" t="s">
        <v>3552</v>
      </c>
      <c r="AF442">
        <v>50</v>
      </c>
      <c r="AG442">
        <v>59</v>
      </c>
      <c r="AH442">
        <v>81</v>
      </c>
      <c r="AI442" t="s">
        <v>3473</v>
      </c>
      <c r="AJ442">
        <v>11</v>
      </c>
      <c r="AK442">
        <v>82</v>
      </c>
      <c r="AL442">
        <v>8</v>
      </c>
      <c r="AM442" t="s">
        <v>3534</v>
      </c>
      <c r="AN442" t="s">
        <v>3535</v>
      </c>
      <c r="AP442" t="s">
        <v>3556</v>
      </c>
      <c r="AQ442" t="s">
        <v>3465</v>
      </c>
      <c r="AR442">
        <v>8</v>
      </c>
      <c r="AS442">
        <v>5</v>
      </c>
      <c r="AT442">
        <v>75</v>
      </c>
      <c r="AU442" t="s">
        <v>56</v>
      </c>
      <c r="AV442" t="s">
        <v>57</v>
      </c>
      <c r="AW442" t="s">
        <v>55</v>
      </c>
      <c r="AX442">
        <v>1</v>
      </c>
      <c r="AY442" t="s">
        <v>12172</v>
      </c>
    </row>
    <row r="443" spans="1:51" x14ac:dyDescent="0.3">
      <c r="A443" s="25" t="s">
        <v>3548</v>
      </c>
      <c r="B443" s="25" t="s">
        <v>3549</v>
      </c>
      <c r="C443" s="25" t="s">
        <v>3465</v>
      </c>
      <c r="D443" s="25">
        <v>299</v>
      </c>
      <c r="E443" s="26">
        <v>499</v>
      </c>
      <c r="F443" s="25">
        <v>19.100000000000001</v>
      </c>
      <c r="G443" s="25">
        <v>165</v>
      </c>
      <c r="H443" s="26">
        <f t="shared" si="24"/>
        <v>57.300000000000004</v>
      </c>
      <c r="I443" s="27">
        <f t="shared" si="25"/>
        <v>356.3</v>
      </c>
      <c r="J443" s="25" t="s">
        <v>3475</v>
      </c>
      <c r="K443" s="25" t="s">
        <v>3476</v>
      </c>
      <c r="L443" s="25" t="s">
        <v>12172</v>
      </c>
      <c r="M443" s="26">
        <v>20</v>
      </c>
      <c r="N443" s="26">
        <v>50</v>
      </c>
      <c r="O443" s="25">
        <v>1.4</v>
      </c>
      <c r="P443" s="25">
        <v>26</v>
      </c>
      <c r="Q443" s="26">
        <f t="shared" si="26"/>
        <v>4.1999999999999993</v>
      </c>
      <c r="R443" s="27">
        <f t="shared" si="27"/>
        <v>24.2</v>
      </c>
      <c r="T443" t="s">
        <v>53</v>
      </c>
      <c r="U443" t="s">
        <v>3530</v>
      </c>
      <c r="V443" t="s">
        <v>95</v>
      </c>
      <c r="W443" t="s">
        <v>62</v>
      </c>
      <c r="X443" t="s">
        <v>55</v>
      </c>
      <c r="Y443" t="s">
        <v>56</v>
      </c>
      <c r="Z443" t="s">
        <v>57</v>
      </c>
      <c r="AA443">
        <v>1</v>
      </c>
      <c r="AB443" t="s">
        <v>96</v>
      </c>
      <c r="AC443" t="s">
        <v>80</v>
      </c>
      <c r="AD443" t="s">
        <v>339</v>
      </c>
      <c r="AE443" t="s">
        <v>3552</v>
      </c>
      <c r="AF443">
        <v>50</v>
      </c>
      <c r="AG443">
        <v>59</v>
      </c>
      <c r="AH443">
        <v>81</v>
      </c>
      <c r="AI443" t="s">
        <v>3477</v>
      </c>
      <c r="AJ443">
        <v>7</v>
      </c>
      <c r="AK443">
        <v>56</v>
      </c>
      <c r="AL443">
        <v>6</v>
      </c>
      <c r="AM443" t="s">
        <v>3534</v>
      </c>
      <c r="AN443" t="s">
        <v>3535</v>
      </c>
      <c r="AP443" t="s">
        <v>3478</v>
      </c>
      <c r="AQ443" t="s">
        <v>3465</v>
      </c>
      <c r="AR443">
        <v>1</v>
      </c>
      <c r="AS443">
        <v>54</v>
      </c>
      <c r="AT443">
        <v>3</v>
      </c>
      <c r="AU443" t="s">
        <v>56</v>
      </c>
      <c r="AV443" t="s">
        <v>57</v>
      </c>
      <c r="AW443" t="s">
        <v>55</v>
      </c>
      <c r="AX443">
        <v>1</v>
      </c>
      <c r="AY443" t="s">
        <v>12172</v>
      </c>
    </row>
    <row r="444" spans="1:51" x14ac:dyDescent="0.3">
      <c r="A444" s="25" t="s">
        <v>3557</v>
      </c>
      <c r="B444" s="25" t="s">
        <v>3558</v>
      </c>
      <c r="C444" s="25" t="s">
        <v>3481</v>
      </c>
      <c r="D444" s="25">
        <v>299</v>
      </c>
      <c r="E444" s="26">
        <v>499</v>
      </c>
      <c r="F444" s="25">
        <v>20.5</v>
      </c>
      <c r="G444" s="25">
        <v>183</v>
      </c>
      <c r="H444" s="26">
        <f t="shared" si="24"/>
        <v>61.5</v>
      </c>
      <c r="I444" s="27">
        <f t="shared" si="25"/>
        <v>360.5</v>
      </c>
      <c r="J444" s="25" t="s">
        <v>3559</v>
      </c>
      <c r="K444" s="25" t="s">
        <v>3560</v>
      </c>
      <c r="L444" s="25" t="s">
        <v>12172</v>
      </c>
      <c r="M444" s="26">
        <v>209</v>
      </c>
      <c r="N444" s="26">
        <v>340</v>
      </c>
      <c r="O444" s="25">
        <v>14.8</v>
      </c>
      <c r="P444" s="25">
        <v>97</v>
      </c>
      <c r="Q444" s="26">
        <f t="shared" si="26"/>
        <v>44.400000000000006</v>
      </c>
      <c r="R444" s="27">
        <f t="shared" si="27"/>
        <v>253.4</v>
      </c>
      <c r="T444" t="s">
        <v>53</v>
      </c>
      <c r="U444" t="s">
        <v>3530</v>
      </c>
      <c r="V444" t="s">
        <v>95</v>
      </c>
      <c r="W444" t="s">
        <v>62</v>
      </c>
      <c r="X444" t="s">
        <v>55</v>
      </c>
      <c r="Y444" t="s">
        <v>56</v>
      </c>
      <c r="Z444" t="s">
        <v>57</v>
      </c>
      <c r="AA444">
        <v>1</v>
      </c>
      <c r="AB444" t="s">
        <v>96</v>
      </c>
      <c r="AC444" t="s">
        <v>80</v>
      </c>
      <c r="AD444" t="s">
        <v>65</v>
      </c>
      <c r="AE444" t="s">
        <v>3561</v>
      </c>
      <c r="AF444">
        <v>50</v>
      </c>
      <c r="AG444">
        <v>64</v>
      </c>
      <c r="AH444">
        <v>84</v>
      </c>
      <c r="AI444" t="s">
        <v>3485</v>
      </c>
      <c r="AJ444">
        <v>54</v>
      </c>
      <c r="AK444">
        <v>69</v>
      </c>
      <c r="AL444">
        <v>7</v>
      </c>
      <c r="AM444" t="s">
        <v>3534</v>
      </c>
      <c r="AN444" t="s">
        <v>3535</v>
      </c>
      <c r="AP444" t="s">
        <v>3562</v>
      </c>
      <c r="AQ444" t="s">
        <v>3481</v>
      </c>
      <c r="AR444">
        <v>50</v>
      </c>
      <c r="AS444">
        <v>64</v>
      </c>
      <c r="AT444">
        <v>2</v>
      </c>
      <c r="AU444" t="s">
        <v>56</v>
      </c>
      <c r="AV444" t="s">
        <v>57</v>
      </c>
      <c r="AW444" t="s">
        <v>55</v>
      </c>
      <c r="AX444">
        <v>1</v>
      </c>
      <c r="AY444" t="s">
        <v>12172</v>
      </c>
    </row>
    <row r="445" spans="1:51" x14ac:dyDescent="0.3">
      <c r="A445" s="25" t="s">
        <v>3557</v>
      </c>
      <c r="B445" s="25" t="s">
        <v>3558</v>
      </c>
      <c r="C445" s="25" t="s">
        <v>3481</v>
      </c>
      <c r="D445" s="25">
        <v>299</v>
      </c>
      <c r="E445" s="26">
        <v>499</v>
      </c>
      <c r="F445" s="25">
        <v>20.5</v>
      </c>
      <c r="G445" s="25">
        <v>183</v>
      </c>
      <c r="H445" s="26">
        <f t="shared" si="24"/>
        <v>61.5</v>
      </c>
      <c r="I445" s="27">
        <f t="shared" si="25"/>
        <v>360.5</v>
      </c>
      <c r="J445" s="25" t="s">
        <v>3563</v>
      </c>
      <c r="K445" s="25" t="s">
        <v>3564</v>
      </c>
      <c r="L445" s="25" t="s">
        <v>12172</v>
      </c>
      <c r="M445" s="26">
        <v>70</v>
      </c>
      <c r="N445" s="26">
        <v>109</v>
      </c>
      <c r="O445" s="25">
        <v>4.4000000000000004</v>
      </c>
      <c r="P445" s="25">
        <v>56</v>
      </c>
      <c r="Q445" s="26">
        <f t="shared" si="26"/>
        <v>13.200000000000001</v>
      </c>
      <c r="R445" s="27">
        <f t="shared" si="27"/>
        <v>83.2</v>
      </c>
      <c r="T445" t="s">
        <v>53</v>
      </c>
      <c r="U445" t="s">
        <v>3530</v>
      </c>
      <c r="V445" t="s">
        <v>95</v>
      </c>
      <c r="W445" t="s">
        <v>62</v>
      </c>
      <c r="X445" t="s">
        <v>55</v>
      </c>
      <c r="Y445" t="s">
        <v>56</v>
      </c>
      <c r="Z445" t="s">
        <v>57</v>
      </c>
      <c r="AA445">
        <v>1</v>
      </c>
      <c r="AB445" t="s">
        <v>96</v>
      </c>
      <c r="AC445" t="s">
        <v>80</v>
      </c>
      <c r="AD445" t="s">
        <v>798</v>
      </c>
      <c r="AE445" t="s">
        <v>3561</v>
      </c>
      <c r="AF445">
        <v>50</v>
      </c>
      <c r="AG445">
        <v>64</v>
      </c>
      <c r="AH445">
        <v>84</v>
      </c>
      <c r="AI445" t="s">
        <v>3489</v>
      </c>
      <c r="AJ445">
        <v>11</v>
      </c>
      <c r="AK445">
        <v>87</v>
      </c>
      <c r="AL445">
        <v>8</v>
      </c>
      <c r="AM445" t="s">
        <v>3534</v>
      </c>
      <c r="AN445" t="s">
        <v>3535</v>
      </c>
      <c r="AP445" t="s">
        <v>3565</v>
      </c>
      <c r="AQ445" t="s">
        <v>3481</v>
      </c>
      <c r="AR445">
        <v>8</v>
      </c>
      <c r="AS445">
        <v>5</v>
      </c>
      <c r="AT445">
        <v>80</v>
      </c>
      <c r="AU445" t="s">
        <v>56</v>
      </c>
      <c r="AV445" t="s">
        <v>57</v>
      </c>
      <c r="AW445" t="s">
        <v>55</v>
      </c>
      <c r="AX445">
        <v>1</v>
      </c>
      <c r="AY445" t="s">
        <v>12172</v>
      </c>
    </row>
    <row r="446" spans="1:51" x14ac:dyDescent="0.3">
      <c r="A446" s="25" t="s">
        <v>3557</v>
      </c>
      <c r="B446" s="25" t="s">
        <v>3558</v>
      </c>
      <c r="C446" s="25" t="s">
        <v>3481</v>
      </c>
      <c r="D446" s="25">
        <v>299</v>
      </c>
      <c r="E446" s="26">
        <v>499</v>
      </c>
      <c r="F446" s="25">
        <v>20.5</v>
      </c>
      <c r="G446" s="25">
        <v>183</v>
      </c>
      <c r="H446" s="26">
        <f t="shared" si="24"/>
        <v>61.5</v>
      </c>
      <c r="I446" s="27">
        <f t="shared" si="25"/>
        <v>360.5</v>
      </c>
      <c r="J446" s="25" t="s">
        <v>1658</v>
      </c>
      <c r="K446" s="25" t="s">
        <v>1659</v>
      </c>
      <c r="L446" s="25" t="s">
        <v>12172</v>
      </c>
      <c r="M446" s="26">
        <v>20</v>
      </c>
      <c r="N446" s="26">
        <v>50</v>
      </c>
      <c r="O446" s="25">
        <v>1.3</v>
      </c>
      <c r="P446" s="25">
        <v>30</v>
      </c>
      <c r="Q446" s="26">
        <f t="shared" si="26"/>
        <v>3.9000000000000004</v>
      </c>
      <c r="R446" s="27">
        <f t="shared" si="27"/>
        <v>23.9</v>
      </c>
      <c r="T446" t="s">
        <v>53</v>
      </c>
      <c r="U446" t="s">
        <v>3530</v>
      </c>
      <c r="V446" t="s">
        <v>95</v>
      </c>
      <c r="W446" t="s">
        <v>62</v>
      </c>
      <c r="X446" t="s">
        <v>55</v>
      </c>
      <c r="Y446" t="s">
        <v>56</v>
      </c>
      <c r="Z446" t="s">
        <v>57</v>
      </c>
      <c r="AA446">
        <v>1</v>
      </c>
      <c r="AB446" t="s">
        <v>96</v>
      </c>
      <c r="AC446" t="s">
        <v>80</v>
      </c>
      <c r="AD446" t="s">
        <v>172</v>
      </c>
      <c r="AE446" t="s">
        <v>3561</v>
      </c>
      <c r="AF446">
        <v>50</v>
      </c>
      <c r="AG446">
        <v>64</v>
      </c>
      <c r="AH446">
        <v>84</v>
      </c>
      <c r="AI446" t="s">
        <v>1660</v>
      </c>
      <c r="AJ446">
        <v>6</v>
      </c>
      <c r="AK446">
        <v>61</v>
      </c>
      <c r="AL446">
        <v>6</v>
      </c>
      <c r="AM446" t="s">
        <v>3534</v>
      </c>
      <c r="AN446" t="s">
        <v>3535</v>
      </c>
      <c r="AP446" t="s">
        <v>1661</v>
      </c>
      <c r="AQ446" t="s">
        <v>3481</v>
      </c>
      <c r="AR446">
        <v>1</v>
      </c>
      <c r="AS446">
        <v>60</v>
      </c>
      <c r="AT446">
        <v>3</v>
      </c>
      <c r="AU446" t="s">
        <v>56</v>
      </c>
      <c r="AV446" t="s">
        <v>57</v>
      </c>
      <c r="AW446" t="s">
        <v>55</v>
      </c>
      <c r="AX446">
        <v>1</v>
      </c>
      <c r="AY446" t="s">
        <v>12172</v>
      </c>
    </row>
    <row r="447" spans="1:51" x14ac:dyDescent="0.3">
      <c r="A447" s="25" t="s">
        <v>3575</v>
      </c>
      <c r="B447" s="25" t="s">
        <v>3576</v>
      </c>
      <c r="C447" s="25" t="s">
        <v>3505</v>
      </c>
      <c r="D447" s="25">
        <v>449</v>
      </c>
      <c r="E447" s="26">
        <v>699</v>
      </c>
      <c r="F447" s="25">
        <v>24.3</v>
      </c>
      <c r="G447" s="25">
        <v>209</v>
      </c>
      <c r="H447" s="26">
        <f t="shared" si="24"/>
        <v>72.900000000000006</v>
      </c>
      <c r="I447" s="27">
        <f t="shared" si="25"/>
        <v>521.9</v>
      </c>
      <c r="J447" s="25" t="s">
        <v>3577</v>
      </c>
      <c r="K447" s="25" t="s">
        <v>3578</v>
      </c>
      <c r="L447" s="25" t="s">
        <v>12172</v>
      </c>
      <c r="M447" s="26">
        <v>310</v>
      </c>
      <c r="N447" s="26">
        <v>490</v>
      </c>
      <c r="O447" s="25">
        <v>18.3</v>
      </c>
      <c r="P447" s="25">
        <v>106</v>
      </c>
      <c r="Q447" s="26">
        <f t="shared" si="26"/>
        <v>54.900000000000006</v>
      </c>
      <c r="R447" s="27">
        <f t="shared" si="27"/>
        <v>364.9</v>
      </c>
      <c r="T447" t="s">
        <v>53</v>
      </c>
      <c r="U447" t="s">
        <v>3530</v>
      </c>
      <c r="V447" t="s">
        <v>95</v>
      </c>
      <c r="W447" t="s">
        <v>62</v>
      </c>
      <c r="X447" t="s">
        <v>55</v>
      </c>
      <c r="Y447" t="s">
        <v>56</v>
      </c>
      <c r="Z447" t="s">
        <v>57</v>
      </c>
      <c r="AA447">
        <v>1</v>
      </c>
      <c r="AB447" t="s">
        <v>96</v>
      </c>
      <c r="AC447" t="s">
        <v>80</v>
      </c>
      <c r="AD447" t="s">
        <v>208</v>
      </c>
      <c r="AE447" t="s">
        <v>3579</v>
      </c>
      <c r="AF447">
        <v>50</v>
      </c>
      <c r="AG447">
        <v>81</v>
      </c>
      <c r="AH447">
        <v>84</v>
      </c>
      <c r="AI447" t="s">
        <v>3509</v>
      </c>
      <c r="AJ447">
        <v>54</v>
      </c>
      <c r="AK447">
        <v>85</v>
      </c>
      <c r="AL447">
        <v>7</v>
      </c>
      <c r="AM447" t="s">
        <v>3534</v>
      </c>
      <c r="AN447" t="s">
        <v>3535</v>
      </c>
      <c r="AP447" t="s">
        <v>3580</v>
      </c>
      <c r="AQ447" t="s">
        <v>3505</v>
      </c>
      <c r="AR447">
        <v>50</v>
      </c>
      <c r="AS447">
        <v>81</v>
      </c>
      <c r="AT447">
        <v>2</v>
      </c>
      <c r="AU447" t="s">
        <v>56</v>
      </c>
      <c r="AV447" t="s">
        <v>57</v>
      </c>
      <c r="AW447" t="s">
        <v>55</v>
      </c>
      <c r="AX447">
        <v>1</v>
      </c>
      <c r="AY447" t="s">
        <v>12172</v>
      </c>
    </row>
    <row r="448" spans="1:51" x14ac:dyDescent="0.3">
      <c r="A448" s="25" t="s">
        <v>3575</v>
      </c>
      <c r="B448" s="25" t="s">
        <v>3576</v>
      </c>
      <c r="C448" s="25" t="s">
        <v>3505</v>
      </c>
      <c r="D448" s="25">
        <v>449</v>
      </c>
      <c r="E448" s="26">
        <v>699</v>
      </c>
      <c r="F448" s="25">
        <v>24.3</v>
      </c>
      <c r="G448" s="25">
        <v>209</v>
      </c>
      <c r="H448" s="26">
        <f t="shared" si="24"/>
        <v>72.900000000000006</v>
      </c>
      <c r="I448" s="27">
        <f t="shared" si="25"/>
        <v>521.9</v>
      </c>
      <c r="J448" s="25" t="s">
        <v>3581</v>
      </c>
      <c r="K448" s="25" t="s">
        <v>3582</v>
      </c>
      <c r="L448" s="25" t="s">
        <v>12172</v>
      </c>
      <c r="M448" s="26">
        <v>119</v>
      </c>
      <c r="N448" s="26">
        <v>159</v>
      </c>
      <c r="O448" s="25">
        <v>4.4000000000000004</v>
      </c>
      <c r="P448" s="25">
        <v>70</v>
      </c>
      <c r="Q448" s="26">
        <f t="shared" si="26"/>
        <v>13.200000000000001</v>
      </c>
      <c r="R448" s="27">
        <f t="shared" si="27"/>
        <v>132.19999999999999</v>
      </c>
      <c r="T448" t="s">
        <v>53</v>
      </c>
      <c r="U448" t="s">
        <v>3530</v>
      </c>
      <c r="V448" t="s">
        <v>95</v>
      </c>
      <c r="W448" t="s">
        <v>62</v>
      </c>
      <c r="X448" t="s">
        <v>55</v>
      </c>
      <c r="Y448" t="s">
        <v>56</v>
      </c>
      <c r="Z448" t="s">
        <v>57</v>
      </c>
      <c r="AA448">
        <v>1</v>
      </c>
      <c r="AB448" t="s">
        <v>96</v>
      </c>
      <c r="AC448" t="s">
        <v>80</v>
      </c>
      <c r="AD448" t="s">
        <v>339</v>
      </c>
      <c r="AE448" t="s">
        <v>3579</v>
      </c>
      <c r="AF448">
        <v>50</v>
      </c>
      <c r="AG448">
        <v>81</v>
      </c>
      <c r="AH448">
        <v>84</v>
      </c>
      <c r="AI448" t="s">
        <v>3489</v>
      </c>
      <c r="AJ448">
        <v>11</v>
      </c>
      <c r="AK448">
        <v>87</v>
      </c>
      <c r="AL448">
        <v>8</v>
      </c>
      <c r="AM448" t="s">
        <v>3534</v>
      </c>
      <c r="AN448" t="s">
        <v>3535</v>
      </c>
      <c r="AP448" t="s">
        <v>3583</v>
      </c>
      <c r="AQ448" t="s">
        <v>3505</v>
      </c>
      <c r="AR448">
        <v>8</v>
      </c>
      <c r="AS448">
        <v>5</v>
      </c>
      <c r="AT448">
        <v>80</v>
      </c>
      <c r="AU448" t="s">
        <v>56</v>
      </c>
      <c r="AV448" t="s">
        <v>57</v>
      </c>
      <c r="AW448" t="s">
        <v>55</v>
      </c>
      <c r="AX448">
        <v>1</v>
      </c>
      <c r="AY448" t="s">
        <v>12172</v>
      </c>
    </row>
    <row r="449" spans="1:51" x14ac:dyDescent="0.3">
      <c r="A449" s="25" t="s">
        <v>3575</v>
      </c>
      <c r="B449" s="25" t="s">
        <v>3576</v>
      </c>
      <c r="C449" s="25" t="s">
        <v>3505</v>
      </c>
      <c r="D449" s="25">
        <v>449</v>
      </c>
      <c r="E449" s="26">
        <v>699</v>
      </c>
      <c r="F449" s="25">
        <v>24.3</v>
      </c>
      <c r="G449" s="25">
        <v>209</v>
      </c>
      <c r="H449" s="26">
        <f t="shared" si="24"/>
        <v>72.900000000000006</v>
      </c>
      <c r="I449" s="27">
        <f t="shared" si="25"/>
        <v>521.9</v>
      </c>
      <c r="J449" s="25" t="s">
        <v>1697</v>
      </c>
      <c r="K449" s="25" t="s">
        <v>1698</v>
      </c>
      <c r="L449" s="25" t="s">
        <v>12172</v>
      </c>
      <c r="M449" s="26">
        <v>20</v>
      </c>
      <c r="N449" s="26">
        <v>50</v>
      </c>
      <c r="O449" s="25">
        <v>1.6</v>
      </c>
      <c r="P449" s="25">
        <v>33</v>
      </c>
      <c r="Q449" s="26">
        <f t="shared" si="26"/>
        <v>4.8000000000000007</v>
      </c>
      <c r="R449" s="27">
        <f t="shared" si="27"/>
        <v>24.8</v>
      </c>
      <c r="T449" t="s">
        <v>53</v>
      </c>
      <c r="U449" t="s">
        <v>3530</v>
      </c>
      <c r="V449" t="s">
        <v>95</v>
      </c>
      <c r="W449" t="s">
        <v>62</v>
      </c>
      <c r="X449" t="s">
        <v>55</v>
      </c>
      <c r="Y449" t="s">
        <v>56</v>
      </c>
      <c r="Z449" t="s">
        <v>57</v>
      </c>
      <c r="AA449">
        <v>1</v>
      </c>
      <c r="AB449" t="s">
        <v>96</v>
      </c>
      <c r="AC449" t="s">
        <v>80</v>
      </c>
      <c r="AD449" t="s">
        <v>339</v>
      </c>
      <c r="AE449" t="s">
        <v>3579</v>
      </c>
      <c r="AF449">
        <v>50</v>
      </c>
      <c r="AG449">
        <v>81</v>
      </c>
      <c r="AH449">
        <v>84</v>
      </c>
      <c r="AI449" t="s">
        <v>1699</v>
      </c>
      <c r="AJ449">
        <v>6</v>
      </c>
      <c r="AK449">
        <v>77</v>
      </c>
      <c r="AL449">
        <v>6</v>
      </c>
      <c r="AM449" t="s">
        <v>3534</v>
      </c>
      <c r="AN449" t="s">
        <v>3535</v>
      </c>
      <c r="AP449" t="s">
        <v>1700</v>
      </c>
      <c r="AQ449" t="s">
        <v>3505</v>
      </c>
      <c r="AR449">
        <v>1</v>
      </c>
      <c r="AS449">
        <v>76</v>
      </c>
      <c r="AT449">
        <v>3</v>
      </c>
      <c r="AU449" t="s">
        <v>56</v>
      </c>
      <c r="AV449" t="s">
        <v>57</v>
      </c>
      <c r="AW449" t="s">
        <v>55</v>
      </c>
      <c r="AX449">
        <v>1</v>
      </c>
      <c r="AY449" t="s">
        <v>12172</v>
      </c>
    </row>
    <row r="450" spans="1:51" x14ac:dyDescent="0.3">
      <c r="A450" s="23" t="s">
        <v>3630</v>
      </c>
      <c r="B450" s="23"/>
      <c r="C450" s="23"/>
      <c r="D450" s="23"/>
      <c r="E450" s="24"/>
      <c r="F450" s="23"/>
      <c r="G450" s="23"/>
      <c r="H450" s="24"/>
      <c r="I450" s="24"/>
      <c r="J450" s="23"/>
      <c r="K450" s="23"/>
      <c r="L450" s="23" t="s">
        <v>12172</v>
      </c>
      <c r="M450" s="24"/>
      <c r="N450" s="24"/>
      <c r="O450" s="23"/>
      <c r="P450" s="23"/>
      <c r="Q450" s="24">
        <f t="shared" si="26"/>
        <v>0</v>
      </c>
      <c r="R450" s="24"/>
      <c r="S450" s="21"/>
      <c r="T450" s="21" t="s">
        <v>1265</v>
      </c>
      <c r="U450" s="21" t="s">
        <v>3530</v>
      </c>
      <c r="V450" s="21"/>
      <c r="W450" s="21"/>
      <c r="X450" s="21" t="s">
        <v>55</v>
      </c>
      <c r="Y450" s="21" t="s">
        <v>56</v>
      </c>
      <c r="Z450" s="21" t="s">
        <v>57</v>
      </c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 t="s">
        <v>12172</v>
      </c>
    </row>
    <row r="451" spans="1:51" x14ac:dyDescent="0.3">
      <c r="A451" s="25" t="s">
        <v>3631</v>
      </c>
      <c r="B451" s="25" t="s">
        <v>3632</v>
      </c>
      <c r="C451" s="25" t="s">
        <v>3526</v>
      </c>
      <c r="D451" s="25">
        <v>229</v>
      </c>
      <c r="E451" s="26">
        <v>449</v>
      </c>
      <c r="F451" s="25">
        <v>38.4</v>
      </c>
      <c r="G451" s="25">
        <v>106</v>
      </c>
      <c r="H451" s="26">
        <f t="shared" si="24"/>
        <v>115.19999999999999</v>
      </c>
      <c r="I451" s="27">
        <f t="shared" si="25"/>
        <v>344.2</v>
      </c>
      <c r="J451" s="25"/>
      <c r="K451" s="25"/>
      <c r="L451" s="25" t="s">
        <v>12172</v>
      </c>
      <c r="M451" s="26"/>
      <c r="N451" s="26"/>
      <c r="O451" s="25"/>
      <c r="P451" s="25"/>
      <c r="Q451" s="26">
        <f t="shared" si="26"/>
        <v>0</v>
      </c>
      <c r="R451" s="26"/>
      <c r="T451" t="s">
        <v>1265</v>
      </c>
      <c r="U451" t="s">
        <v>3530</v>
      </c>
      <c r="V451" t="s">
        <v>1271</v>
      </c>
      <c r="W451" t="s">
        <v>62</v>
      </c>
      <c r="X451" t="s">
        <v>55</v>
      </c>
      <c r="Y451" t="s">
        <v>56</v>
      </c>
      <c r="Z451" t="s">
        <v>57</v>
      </c>
      <c r="AA451">
        <v>1</v>
      </c>
      <c r="AB451" t="s">
        <v>1009</v>
      </c>
      <c r="AC451" t="s">
        <v>239</v>
      </c>
      <c r="AD451" t="s">
        <v>240</v>
      </c>
      <c r="AE451" t="s">
        <v>3633</v>
      </c>
      <c r="AF451">
        <v>31</v>
      </c>
      <c r="AG451">
        <v>60</v>
      </c>
      <c r="AH451">
        <v>28</v>
      </c>
      <c r="AI451" t="s">
        <v>3528</v>
      </c>
      <c r="AJ451">
        <v>34</v>
      </c>
      <c r="AK451">
        <v>63</v>
      </c>
      <c r="AL451">
        <v>31</v>
      </c>
      <c r="AM451" t="s">
        <v>3534</v>
      </c>
      <c r="AN451" t="s">
        <v>3535</v>
      </c>
      <c r="AQ451" t="s">
        <v>3526</v>
      </c>
      <c r="AY451" t="s">
        <v>12172</v>
      </c>
    </row>
    <row r="452" spans="1:51" x14ac:dyDescent="0.3">
      <c r="A452" s="25" t="s">
        <v>3634</v>
      </c>
      <c r="B452" s="25" t="s">
        <v>3635</v>
      </c>
      <c r="C452" s="25" t="s">
        <v>3636</v>
      </c>
      <c r="D452" s="25">
        <v>429</v>
      </c>
      <c r="E452" s="26">
        <v>699</v>
      </c>
      <c r="F452" s="25">
        <v>39.4</v>
      </c>
      <c r="G452" s="25">
        <v>262</v>
      </c>
      <c r="H452" s="26">
        <f t="shared" ref="H452:H515" si="28">F452*3</f>
        <v>118.19999999999999</v>
      </c>
      <c r="I452" s="27">
        <f t="shared" ref="I452:I515" si="29">H452+D452</f>
        <v>547.20000000000005</v>
      </c>
      <c r="J452" s="25"/>
      <c r="K452" s="25"/>
      <c r="L452" s="25" t="s">
        <v>12172</v>
      </c>
      <c r="M452" s="26"/>
      <c r="N452" s="26"/>
      <c r="O452" s="25"/>
      <c r="P452" s="25"/>
      <c r="Q452" s="26">
        <f t="shared" si="26"/>
        <v>0</v>
      </c>
      <c r="R452" s="26"/>
      <c r="T452" t="s">
        <v>1265</v>
      </c>
      <c r="U452" t="s">
        <v>3530</v>
      </c>
      <c r="V452" t="s">
        <v>1008</v>
      </c>
      <c r="W452" t="s">
        <v>62</v>
      </c>
      <c r="X452" t="s">
        <v>55</v>
      </c>
      <c r="Y452" t="s">
        <v>56</v>
      </c>
      <c r="Z452" t="s">
        <v>57</v>
      </c>
      <c r="AA452">
        <v>1</v>
      </c>
      <c r="AB452" t="s">
        <v>1009</v>
      </c>
      <c r="AC452" t="s">
        <v>64</v>
      </c>
      <c r="AD452" t="s">
        <v>65</v>
      </c>
      <c r="AE452" t="s">
        <v>3637</v>
      </c>
      <c r="AF452">
        <v>78</v>
      </c>
      <c r="AG452">
        <v>36</v>
      </c>
      <c r="AH452">
        <v>18</v>
      </c>
      <c r="AI452" t="s">
        <v>3638</v>
      </c>
      <c r="AJ452">
        <v>82</v>
      </c>
      <c r="AK452">
        <v>39</v>
      </c>
      <c r="AL452">
        <v>21</v>
      </c>
      <c r="AM452" t="s">
        <v>3534</v>
      </c>
      <c r="AN452" t="s">
        <v>3535</v>
      </c>
      <c r="AQ452" t="s">
        <v>3636</v>
      </c>
      <c r="AY452" t="s">
        <v>12172</v>
      </c>
    </row>
    <row r="453" spans="1:51" x14ac:dyDescent="0.3">
      <c r="A453" s="23" t="s">
        <v>3639</v>
      </c>
      <c r="B453" s="23"/>
      <c r="C453" s="23"/>
      <c r="D453" s="23"/>
      <c r="E453" s="24"/>
      <c r="F453" s="23"/>
      <c r="G453" s="23"/>
      <c r="H453" s="24"/>
      <c r="I453" s="24"/>
      <c r="J453" s="23"/>
      <c r="K453" s="23"/>
      <c r="L453" s="23" t="s">
        <v>12172</v>
      </c>
      <c r="M453" s="24"/>
      <c r="N453" s="24"/>
      <c r="O453" s="23"/>
      <c r="P453" s="23"/>
      <c r="Q453" s="24">
        <f t="shared" si="26"/>
        <v>0</v>
      </c>
      <c r="R453" s="24"/>
      <c r="S453" s="21"/>
      <c r="T453" s="21" t="s">
        <v>196</v>
      </c>
      <c r="U453" s="21" t="s">
        <v>3530</v>
      </c>
      <c r="V453" s="21"/>
      <c r="W453" s="21"/>
      <c r="X453" s="21" t="s">
        <v>55</v>
      </c>
      <c r="Y453" s="21" t="s">
        <v>56</v>
      </c>
      <c r="Z453" s="21" t="s">
        <v>57</v>
      </c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 t="s">
        <v>12172</v>
      </c>
    </row>
    <row r="454" spans="1:51" x14ac:dyDescent="0.3">
      <c r="A454" s="25" t="s">
        <v>3640</v>
      </c>
      <c r="B454" s="25" t="s">
        <v>3641</v>
      </c>
      <c r="C454" s="25" t="s">
        <v>2540</v>
      </c>
      <c r="D454" s="25">
        <v>199</v>
      </c>
      <c r="E454" s="26">
        <v>299</v>
      </c>
      <c r="F454" s="25">
        <v>17.5</v>
      </c>
      <c r="G454" s="25">
        <v>119</v>
      </c>
      <c r="H454" s="26">
        <f t="shared" si="28"/>
        <v>52.5</v>
      </c>
      <c r="I454" s="27">
        <f t="shared" si="29"/>
        <v>251.5</v>
      </c>
      <c r="J454" s="25"/>
      <c r="K454" s="25"/>
      <c r="L454" s="25" t="s">
        <v>12172</v>
      </c>
      <c r="M454" s="26"/>
      <c r="N454" s="26"/>
      <c r="O454" s="25"/>
      <c r="P454" s="25"/>
      <c r="Q454" s="26">
        <f t="shared" si="26"/>
        <v>0</v>
      </c>
      <c r="R454" s="26"/>
      <c r="T454" t="s">
        <v>196</v>
      </c>
      <c r="U454" t="s">
        <v>3530</v>
      </c>
      <c r="V454" t="s">
        <v>204</v>
      </c>
      <c r="W454" t="s">
        <v>62</v>
      </c>
      <c r="X454" t="s">
        <v>55</v>
      </c>
      <c r="Y454" t="s">
        <v>56</v>
      </c>
      <c r="Z454" t="s">
        <v>57</v>
      </c>
      <c r="AA454">
        <v>1</v>
      </c>
      <c r="AB454" t="s">
        <v>206</v>
      </c>
      <c r="AC454" t="s">
        <v>64</v>
      </c>
      <c r="AD454" t="s">
        <v>65</v>
      </c>
      <c r="AE454" t="s">
        <v>3642</v>
      </c>
      <c r="AF454">
        <v>18</v>
      </c>
      <c r="AG454">
        <v>48</v>
      </c>
      <c r="AH454">
        <v>24</v>
      </c>
      <c r="AI454" t="s">
        <v>3643</v>
      </c>
      <c r="AJ454">
        <v>22</v>
      </c>
      <c r="AK454">
        <v>51</v>
      </c>
      <c r="AL454">
        <v>27</v>
      </c>
      <c r="AM454" t="s">
        <v>3534</v>
      </c>
      <c r="AN454" t="s">
        <v>3535</v>
      </c>
      <c r="AQ454" t="s">
        <v>2540</v>
      </c>
      <c r="AY454" t="s">
        <v>12172</v>
      </c>
    </row>
    <row r="455" spans="1:51" x14ac:dyDescent="0.3">
      <c r="A455" s="25" t="s">
        <v>3644</v>
      </c>
      <c r="B455" s="25" t="s">
        <v>3645</v>
      </c>
      <c r="C455" s="25" t="s">
        <v>997</v>
      </c>
      <c r="D455" s="25">
        <v>149</v>
      </c>
      <c r="E455" s="26">
        <v>229</v>
      </c>
      <c r="F455" s="25">
        <v>11.8</v>
      </c>
      <c r="G455" s="25">
        <v>84</v>
      </c>
      <c r="H455" s="26">
        <f t="shared" si="28"/>
        <v>35.400000000000006</v>
      </c>
      <c r="I455" s="27">
        <f t="shared" si="29"/>
        <v>184.4</v>
      </c>
      <c r="J455" s="25"/>
      <c r="K455" s="25"/>
      <c r="L455" s="25" t="s">
        <v>12172</v>
      </c>
      <c r="M455" s="26"/>
      <c r="N455" s="26"/>
      <c r="O455" s="25"/>
      <c r="P455" s="25"/>
      <c r="Q455" s="26">
        <f t="shared" si="26"/>
        <v>0</v>
      </c>
      <c r="R455" s="26"/>
      <c r="T455" t="s">
        <v>196</v>
      </c>
      <c r="U455" t="s">
        <v>3530</v>
      </c>
      <c r="V455" t="s">
        <v>216</v>
      </c>
      <c r="W455" t="s">
        <v>62</v>
      </c>
      <c r="X455" t="s">
        <v>55</v>
      </c>
      <c r="Y455" t="s">
        <v>56</v>
      </c>
      <c r="Z455" t="s">
        <v>57</v>
      </c>
      <c r="AA455">
        <v>1</v>
      </c>
      <c r="AB455" t="s">
        <v>206</v>
      </c>
      <c r="AC455" t="s">
        <v>64</v>
      </c>
      <c r="AD455" t="s">
        <v>65</v>
      </c>
      <c r="AE455" t="s">
        <v>3646</v>
      </c>
      <c r="AF455">
        <v>24</v>
      </c>
      <c r="AG455">
        <v>24</v>
      </c>
      <c r="AH455">
        <v>24</v>
      </c>
      <c r="AI455" t="s">
        <v>3647</v>
      </c>
      <c r="AJ455">
        <v>28</v>
      </c>
      <c r="AK455">
        <v>27</v>
      </c>
      <c r="AL455">
        <v>27</v>
      </c>
      <c r="AM455" t="s">
        <v>3534</v>
      </c>
      <c r="AN455" t="s">
        <v>3535</v>
      </c>
      <c r="AQ455" t="s">
        <v>997</v>
      </c>
      <c r="AY455" t="s">
        <v>12172</v>
      </c>
    </row>
    <row r="456" spans="1:51" x14ac:dyDescent="0.3">
      <c r="A456" s="25" t="s">
        <v>3648</v>
      </c>
      <c r="B456" s="25" t="s">
        <v>3649</v>
      </c>
      <c r="C456" s="25" t="s">
        <v>3650</v>
      </c>
      <c r="D456" s="25">
        <v>199</v>
      </c>
      <c r="E456" s="26">
        <v>349</v>
      </c>
      <c r="F456" s="25">
        <v>21.7</v>
      </c>
      <c r="G456" s="25">
        <v>98</v>
      </c>
      <c r="H456" s="26">
        <f t="shared" si="28"/>
        <v>65.099999999999994</v>
      </c>
      <c r="I456" s="27">
        <f t="shared" si="29"/>
        <v>264.10000000000002</v>
      </c>
      <c r="J456" s="25"/>
      <c r="K456" s="25"/>
      <c r="L456" s="25" t="s">
        <v>12172</v>
      </c>
      <c r="M456" s="26"/>
      <c r="N456" s="26"/>
      <c r="O456" s="25"/>
      <c r="P456" s="25"/>
      <c r="Q456" s="26">
        <f t="shared" ref="Q456:Q519" si="30">O456*3</f>
        <v>0</v>
      </c>
      <c r="R456" s="26"/>
      <c r="T456" t="s">
        <v>196</v>
      </c>
      <c r="U456" t="s">
        <v>3530</v>
      </c>
      <c r="V456" t="s">
        <v>222</v>
      </c>
      <c r="W456" t="s">
        <v>62</v>
      </c>
      <c r="X456" t="s">
        <v>55</v>
      </c>
      <c r="Y456" t="s">
        <v>56</v>
      </c>
      <c r="Z456" t="s">
        <v>57</v>
      </c>
      <c r="AA456">
        <v>1</v>
      </c>
      <c r="AB456" t="s">
        <v>206</v>
      </c>
      <c r="AC456" t="s">
        <v>207</v>
      </c>
      <c r="AD456" t="s">
        <v>208</v>
      </c>
      <c r="AE456" t="s">
        <v>3651</v>
      </c>
      <c r="AF456">
        <v>30</v>
      </c>
      <c r="AG456">
        <v>60</v>
      </c>
      <c r="AH456">
        <v>15</v>
      </c>
      <c r="AI456" t="s">
        <v>3652</v>
      </c>
      <c r="AJ456">
        <v>33</v>
      </c>
      <c r="AK456">
        <v>63</v>
      </c>
      <c r="AL456">
        <v>18</v>
      </c>
      <c r="AM456" t="s">
        <v>3534</v>
      </c>
      <c r="AN456" t="s">
        <v>3535</v>
      </c>
      <c r="AQ456" t="s">
        <v>3650</v>
      </c>
      <c r="AY456" t="s">
        <v>12172</v>
      </c>
    </row>
    <row r="457" spans="1:51" x14ac:dyDescent="0.3">
      <c r="A457" s="23" t="s">
        <v>3653</v>
      </c>
      <c r="B457" s="23"/>
      <c r="C457" s="23"/>
      <c r="D457" s="23"/>
      <c r="E457" s="24"/>
      <c r="F457" s="23"/>
      <c r="G457" s="23"/>
      <c r="H457" s="24"/>
      <c r="I457" s="24"/>
      <c r="J457" s="23"/>
      <c r="K457" s="23"/>
      <c r="L457" s="23" t="s">
        <v>12172</v>
      </c>
      <c r="M457" s="24"/>
      <c r="N457" s="24"/>
      <c r="O457" s="23"/>
      <c r="P457" s="23"/>
      <c r="Q457" s="24">
        <f t="shared" si="30"/>
        <v>0</v>
      </c>
      <c r="R457" s="24"/>
      <c r="S457" s="21"/>
      <c r="T457" s="21" t="s">
        <v>53</v>
      </c>
      <c r="U457" s="21" t="s">
        <v>3654</v>
      </c>
      <c r="V457" s="21"/>
      <c r="W457" s="21"/>
      <c r="X457" s="21" t="s">
        <v>55</v>
      </c>
      <c r="Y457" s="21" t="s">
        <v>56</v>
      </c>
      <c r="Z457" s="21" t="s">
        <v>57</v>
      </c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 t="s">
        <v>12172</v>
      </c>
    </row>
    <row r="458" spans="1:51" x14ac:dyDescent="0.3">
      <c r="A458" s="25" t="s">
        <v>3655</v>
      </c>
      <c r="B458" s="25" t="s">
        <v>3656</v>
      </c>
      <c r="C458" s="25" t="s">
        <v>1022</v>
      </c>
      <c r="D458" s="25">
        <v>179</v>
      </c>
      <c r="E458" s="26">
        <v>229</v>
      </c>
      <c r="F458" s="25">
        <v>11.5</v>
      </c>
      <c r="G458" s="25">
        <v>87</v>
      </c>
      <c r="H458" s="26">
        <f t="shared" si="28"/>
        <v>34.5</v>
      </c>
      <c r="I458" s="27">
        <f t="shared" si="29"/>
        <v>213.5</v>
      </c>
      <c r="J458" s="25"/>
      <c r="K458" s="25"/>
      <c r="L458" s="25" t="s">
        <v>12172</v>
      </c>
      <c r="M458" s="26"/>
      <c r="N458" s="26"/>
      <c r="O458" s="25"/>
      <c r="P458" s="25"/>
      <c r="Q458" s="26">
        <f t="shared" si="30"/>
        <v>0</v>
      </c>
      <c r="R458" s="26"/>
      <c r="T458" t="s">
        <v>53</v>
      </c>
      <c r="U458" t="s">
        <v>3654</v>
      </c>
      <c r="V458" t="s">
        <v>61</v>
      </c>
      <c r="W458" t="s">
        <v>62</v>
      </c>
      <c r="X458" t="s">
        <v>55</v>
      </c>
      <c r="Y458" t="s">
        <v>56</v>
      </c>
      <c r="Z458" t="s">
        <v>57</v>
      </c>
      <c r="AA458">
        <v>1</v>
      </c>
      <c r="AB458" t="s">
        <v>63</v>
      </c>
      <c r="AC458" t="s">
        <v>64</v>
      </c>
      <c r="AD458" t="s">
        <v>65</v>
      </c>
      <c r="AE458" t="s">
        <v>3657</v>
      </c>
      <c r="AF458">
        <v>26</v>
      </c>
      <c r="AG458">
        <v>28</v>
      </c>
      <c r="AH458">
        <v>18</v>
      </c>
      <c r="AI458" t="s">
        <v>2014</v>
      </c>
      <c r="AJ458">
        <v>30</v>
      </c>
      <c r="AK458">
        <v>31</v>
      </c>
      <c r="AL458">
        <v>21</v>
      </c>
      <c r="AM458" t="s">
        <v>3658</v>
      </c>
      <c r="AN458" t="s">
        <v>3659</v>
      </c>
      <c r="AQ458" t="s">
        <v>1022</v>
      </c>
      <c r="AY458" t="s">
        <v>12172</v>
      </c>
    </row>
    <row r="459" spans="1:51" x14ac:dyDescent="0.3">
      <c r="A459" s="25" t="s">
        <v>3660</v>
      </c>
      <c r="B459" s="25" t="s">
        <v>3661</v>
      </c>
      <c r="C459" s="25" t="s">
        <v>1022</v>
      </c>
      <c r="D459" s="25">
        <v>149</v>
      </c>
      <c r="E459" s="26">
        <v>199</v>
      </c>
      <c r="F459" s="25">
        <v>11.5</v>
      </c>
      <c r="G459" s="25">
        <v>68</v>
      </c>
      <c r="H459" s="26">
        <f t="shared" si="28"/>
        <v>34.5</v>
      </c>
      <c r="I459" s="27">
        <f t="shared" si="29"/>
        <v>183.5</v>
      </c>
      <c r="J459" s="25"/>
      <c r="K459" s="25"/>
      <c r="L459" s="25" t="s">
        <v>12172</v>
      </c>
      <c r="M459" s="26"/>
      <c r="N459" s="26"/>
      <c r="O459" s="25"/>
      <c r="P459" s="25"/>
      <c r="Q459" s="26">
        <f t="shared" si="30"/>
        <v>0</v>
      </c>
      <c r="R459" s="26"/>
      <c r="T459" t="s">
        <v>53</v>
      </c>
      <c r="U459" t="s">
        <v>3654</v>
      </c>
      <c r="V459" t="s">
        <v>61</v>
      </c>
      <c r="W459" t="s">
        <v>62</v>
      </c>
      <c r="X459" t="s">
        <v>55</v>
      </c>
      <c r="Y459" t="s">
        <v>56</v>
      </c>
      <c r="Z459" t="s">
        <v>57</v>
      </c>
      <c r="AA459">
        <v>1</v>
      </c>
      <c r="AB459" t="s">
        <v>63</v>
      </c>
      <c r="AC459" t="s">
        <v>207</v>
      </c>
      <c r="AD459" t="s">
        <v>208</v>
      </c>
      <c r="AE459" t="s">
        <v>3662</v>
      </c>
      <c r="AF459">
        <v>26</v>
      </c>
      <c r="AG459">
        <v>28</v>
      </c>
      <c r="AH459">
        <v>18</v>
      </c>
      <c r="AI459" t="s">
        <v>2014</v>
      </c>
      <c r="AJ459">
        <v>30</v>
      </c>
      <c r="AK459">
        <v>31</v>
      </c>
      <c r="AL459">
        <v>21</v>
      </c>
      <c r="AM459" t="s">
        <v>3658</v>
      </c>
      <c r="AN459" t="s">
        <v>3659</v>
      </c>
      <c r="AQ459" t="s">
        <v>1022</v>
      </c>
      <c r="AY459" t="s">
        <v>12172</v>
      </c>
    </row>
    <row r="460" spans="1:51" x14ac:dyDescent="0.3">
      <c r="A460" s="25" t="s">
        <v>3663</v>
      </c>
      <c r="B460" s="25" t="s">
        <v>3664</v>
      </c>
      <c r="C460" s="25" t="s">
        <v>72</v>
      </c>
      <c r="D460" s="25">
        <v>349</v>
      </c>
      <c r="E460" s="26">
        <v>599</v>
      </c>
      <c r="F460" s="25">
        <v>32.799999999999997</v>
      </c>
      <c r="G460" s="25">
        <v>226</v>
      </c>
      <c r="H460" s="26">
        <f t="shared" si="28"/>
        <v>98.399999999999991</v>
      </c>
      <c r="I460" s="27">
        <f t="shared" si="29"/>
        <v>447.4</v>
      </c>
      <c r="J460" s="25"/>
      <c r="K460" s="25"/>
      <c r="L460" s="25" t="s">
        <v>12172</v>
      </c>
      <c r="M460" s="26"/>
      <c r="N460" s="26"/>
      <c r="O460" s="25"/>
      <c r="P460" s="25"/>
      <c r="Q460" s="26">
        <f t="shared" si="30"/>
        <v>0</v>
      </c>
      <c r="R460" s="26"/>
      <c r="T460" t="s">
        <v>53</v>
      </c>
      <c r="U460" t="s">
        <v>3654</v>
      </c>
      <c r="V460" t="s">
        <v>73</v>
      </c>
      <c r="W460" t="s">
        <v>62</v>
      </c>
      <c r="X460" t="s">
        <v>55</v>
      </c>
      <c r="Y460" t="s">
        <v>56</v>
      </c>
      <c r="Z460" t="s">
        <v>57</v>
      </c>
      <c r="AA460">
        <v>1</v>
      </c>
      <c r="AB460" t="s">
        <v>63</v>
      </c>
      <c r="AC460" t="s">
        <v>64</v>
      </c>
      <c r="AD460" t="s">
        <v>65</v>
      </c>
      <c r="AE460" t="s">
        <v>3665</v>
      </c>
      <c r="AF460">
        <v>34</v>
      </c>
      <c r="AG460">
        <v>68</v>
      </c>
      <c r="AH460">
        <v>18</v>
      </c>
      <c r="AI460" t="s">
        <v>3453</v>
      </c>
      <c r="AJ460">
        <v>37</v>
      </c>
      <c r="AK460">
        <v>71</v>
      </c>
      <c r="AL460">
        <v>21</v>
      </c>
      <c r="AM460" t="s">
        <v>3658</v>
      </c>
      <c r="AN460" t="s">
        <v>3659</v>
      </c>
      <c r="AQ460" t="s">
        <v>72</v>
      </c>
      <c r="AY460" t="s">
        <v>12172</v>
      </c>
    </row>
    <row r="461" spans="1:51" x14ac:dyDescent="0.3">
      <c r="A461" s="25" t="s">
        <v>3666</v>
      </c>
      <c r="B461" s="25" t="s">
        <v>3667</v>
      </c>
      <c r="C461" s="25" t="s">
        <v>3456</v>
      </c>
      <c r="D461" s="25">
        <v>59</v>
      </c>
      <c r="E461" s="26">
        <v>129</v>
      </c>
      <c r="F461" s="25">
        <v>5</v>
      </c>
      <c r="G461" s="25">
        <v>56</v>
      </c>
      <c r="H461" s="26">
        <f t="shared" si="28"/>
        <v>15</v>
      </c>
      <c r="I461" s="27">
        <f t="shared" si="29"/>
        <v>74</v>
      </c>
      <c r="J461" s="25"/>
      <c r="K461" s="25"/>
      <c r="L461" s="25" t="s">
        <v>12172</v>
      </c>
      <c r="M461" s="26"/>
      <c r="N461" s="26"/>
      <c r="O461" s="25"/>
      <c r="P461" s="25"/>
      <c r="Q461" s="26">
        <f t="shared" si="30"/>
        <v>0</v>
      </c>
      <c r="R461" s="26"/>
      <c r="T461" t="s">
        <v>53</v>
      </c>
      <c r="U461" t="s">
        <v>3654</v>
      </c>
      <c r="V461" t="s">
        <v>79</v>
      </c>
      <c r="W461" t="s">
        <v>62</v>
      </c>
      <c r="X461" t="s">
        <v>55</v>
      </c>
      <c r="Y461" t="s">
        <v>56</v>
      </c>
      <c r="Z461" t="s">
        <v>57</v>
      </c>
      <c r="AA461">
        <v>1</v>
      </c>
      <c r="AB461" t="s">
        <v>63</v>
      </c>
      <c r="AC461" t="s">
        <v>190</v>
      </c>
      <c r="AD461" t="s">
        <v>102</v>
      </c>
      <c r="AE461" t="s">
        <v>3668</v>
      </c>
      <c r="AF461">
        <v>37</v>
      </c>
      <c r="AG461">
        <v>42</v>
      </c>
      <c r="AH461">
        <v>1</v>
      </c>
      <c r="AI461" t="s">
        <v>3458</v>
      </c>
      <c r="AJ461">
        <v>41</v>
      </c>
      <c r="AK461">
        <v>46</v>
      </c>
      <c r="AL461">
        <v>5</v>
      </c>
      <c r="AM461" t="s">
        <v>3658</v>
      </c>
      <c r="AN461" t="s">
        <v>3659</v>
      </c>
      <c r="AQ461" t="s">
        <v>3456</v>
      </c>
      <c r="AY461" t="s">
        <v>12172</v>
      </c>
    </row>
    <row r="462" spans="1:51" x14ac:dyDescent="0.3">
      <c r="A462" s="25" t="s">
        <v>3669</v>
      </c>
      <c r="B462" s="25" t="s">
        <v>3670</v>
      </c>
      <c r="C462" s="25" t="s">
        <v>749</v>
      </c>
      <c r="D462" s="25">
        <v>360</v>
      </c>
      <c r="E462" s="26">
        <v>599</v>
      </c>
      <c r="F462" s="25">
        <v>28.4</v>
      </c>
      <c r="G462" s="25">
        <v>207</v>
      </c>
      <c r="H462" s="26">
        <f t="shared" si="28"/>
        <v>85.199999999999989</v>
      </c>
      <c r="I462" s="27">
        <f t="shared" si="29"/>
        <v>445.2</v>
      </c>
      <c r="J462" s="25"/>
      <c r="K462" s="25"/>
      <c r="L462" s="25" t="s">
        <v>12172</v>
      </c>
      <c r="M462" s="26"/>
      <c r="N462" s="26"/>
      <c r="O462" s="25"/>
      <c r="P462" s="25"/>
      <c r="Q462" s="26">
        <f t="shared" si="30"/>
        <v>0</v>
      </c>
      <c r="R462" s="26"/>
      <c r="T462" t="s">
        <v>53</v>
      </c>
      <c r="U462" t="s">
        <v>3654</v>
      </c>
      <c r="V462" t="s">
        <v>87</v>
      </c>
      <c r="W462" t="s">
        <v>62</v>
      </c>
      <c r="X462" t="s">
        <v>55</v>
      </c>
      <c r="Y462" t="s">
        <v>56</v>
      </c>
      <c r="Z462" t="s">
        <v>57</v>
      </c>
      <c r="AA462">
        <v>1</v>
      </c>
      <c r="AB462" t="s">
        <v>63</v>
      </c>
      <c r="AC462" t="s">
        <v>64</v>
      </c>
      <c r="AD462" t="s">
        <v>65</v>
      </c>
      <c r="AE462" t="s">
        <v>3671</v>
      </c>
      <c r="AF462">
        <v>54</v>
      </c>
      <c r="AG462">
        <v>38</v>
      </c>
      <c r="AH462">
        <v>18</v>
      </c>
      <c r="AI462" t="s">
        <v>3462</v>
      </c>
      <c r="AJ462">
        <v>57</v>
      </c>
      <c r="AK462">
        <v>41</v>
      </c>
      <c r="AL462">
        <v>21</v>
      </c>
      <c r="AM462" t="s">
        <v>3658</v>
      </c>
      <c r="AN462" t="s">
        <v>3659</v>
      </c>
      <c r="AQ462" t="s">
        <v>749</v>
      </c>
      <c r="AY462" t="s">
        <v>12172</v>
      </c>
    </row>
    <row r="463" spans="1:51" x14ac:dyDescent="0.3">
      <c r="A463" s="25" t="s">
        <v>3672</v>
      </c>
      <c r="B463" s="25" t="s">
        <v>3673</v>
      </c>
      <c r="C463" s="25" t="s">
        <v>3465</v>
      </c>
      <c r="D463" s="25">
        <v>299</v>
      </c>
      <c r="E463" s="26">
        <v>499</v>
      </c>
      <c r="F463" s="25">
        <v>19.100000000000001</v>
      </c>
      <c r="G463" s="25">
        <v>181</v>
      </c>
      <c r="H463" s="26">
        <f t="shared" si="28"/>
        <v>57.300000000000004</v>
      </c>
      <c r="I463" s="27">
        <f t="shared" si="29"/>
        <v>356.3</v>
      </c>
      <c r="J463" s="25" t="s">
        <v>3674</v>
      </c>
      <c r="K463" s="25" t="s">
        <v>3675</v>
      </c>
      <c r="L463" s="25" t="s">
        <v>12172</v>
      </c>
      <c r="M463" s="26">
        <v>200</v>
      </c>
      <c r="N463" s="26">
        <v>340</v>
      </c>
      <c r="O463" s="25">
        <v>13.6</v>
      </c>
      <c r="P463" s="25">
        <v>96</v>
      </c>
      <c r="Q463" s="26">
        <f t="shared" si="30"/>
        <v>40.799999999999997</v>
      </c>
      <c r="R463" s="27">
        <f t="shared" ref="R456:R519" si="31">Q463+M463</f>
        <v>240.8</v>
      </c>
      <c r="T463" t="s">
        <v>53</v>
      </c>
      <c r="U463" t="s">
        <v>3654</v>
      </c>
      <c r="V463" t="s">
        <v>95</v>
      </c>
      <c r="W463" t="s">
        <v>62</v>
      </c>
      <c r="X463" t="s">
        <v>55</v>
      </c>
      <c r="Y463" t="s">
        <v>56</v>
      </c>
      <c r="Z463" t="s">
        <v>57</v>
      </c>
      <c r="AA463">
        <v>1</v>
      </c>
      <c r="AB463" t="s">
        <v>96</v>
      </c>
      <c r="AC463" t="s">
        <v>80</v>
      </c>
      <c r="AD463" t="s">
        <v>65</v>
      </c>
      <c r="AE463" t="s">
        <v>3676</v>
      </c>
      <c r="AF463">
        <v>50</v>
      </c>
      <c r="AG463">
        <v>59</v>
      </c>
      <c r="AH463">
        <v>81</v>
      </c>
      <c r="AI463" t="s">
        <v>3469</v>
      </c>
      <c r="AJ463">
        <v>54</v>
      </c>
      <c r="AK463">
        <v>63</v>
      </c>
      <c r="AL463">
        <v>7</v>
      </c>
      <c r="AM463" t="s">
        <v>3658</v>
      </c>
      <c r="AN463" t="s">
        <v>3659</v>
      </c>
      <c r="AP463" t="s">
        <v>3677</v>
      </c>
      <c r="AQ463" t="s">
        <v>3465</v>
      </c>
      <c r="AR463">
        <v>50</v>
      </c>
      <c r="AS463">
        <v>59</v>
      </c>
      <c r="AT463">
        <v>2</v>
      </c>
      <c r="AU463" t="s">
        <v>56</v>
      </c>
      <c r="AV463" t="s">
        <v>57</v>
      </c>
      <c r="AW463" t="s">
        <v>55</v>
      </c>
      <c r="AX463">
        <v>1</v>
      </c>
      <c r="AY463" t="s">
        <v>12172</v>
      </c>
    </row>
    <row r="464" spans="1:51" x14ac:dyDescent="0.3">
      <c r="A464" s="25" t="s">
        <v>3672</v>
      </c>
      <c r="B464" s="25" t="s">
        <v>3673</v>
      </c>
      <c r="C464" s="25" t="s">
        <v>3465</v>
      </c>
      <c r="D464" s="25">
        <v>299</v>
      </c>
      <c r="E464" s="26">
        <v>499</v>
      </c>
      <c r="F464" s="25">
        <v>19.100000000000001</v>
      </c>
      <c r="G464" s="25">
        <v>181</v>
      </c>
      <c r="H464" s="26">
        <f t="shared" si="28"/>
        <v>57.300000000000004</v>
      </c>
      <c r="I464" s="27">
        <f t="shared" si="29"/>
        <v>356.3</v>
      </c>
      <c r="J464" s="25" t="s">
        <v>3678</v>
      </c>
      <c r="K464" s="25" t="s">
        <v>3679</v>
      </c>
      <c r="L464" s="25" t="s">
        <v>12172</v>
      </c>
      <c r="M464" s="26">
        <v>79</v>
      </c>
      <c r="N464" s="26">
        <v>109</v>
      </c>
      <c r="O464" s="25">
        <v>4.0999999999999996</v>
      </c>
      <c r="P464" s="25">
        <v>59</v>
      </c>
      <c r="Q464" s="26">
        <f t="shared" si="30"/>
        <v>12.299999999999999</v>
      </c>
      <c r="R464" s="27">
        <f t="shared" si="31"/>
        <v>91.3</v>
      </c>
      <c r="T464" t="s">
        <v>53</v>
      </c>
      <c r="U464" t="s">
        <v>3654</v>
      </c>
      <c r="V464" t="s">
        <v>95</v>
      </c>
      <c r="W464" t="s">
        <v>62</v>
      </c>
      <c r="X464" t="s">
        <v>55</v>
      </c>
      <c r="Y464" t="s">
        <v>56</v>
      </c>
      <c r="Z464" t="s">
        <v>57</v>
      </c>
      <c r="AA464">
        <v>1</v>
      </c>
      <c r="AB464" t="s">
        <v>96</v>
      </c>
      <c r="AC464" t="s">
        <v>80</v>
      </c>
      <c r="AD464" t="s">
        <v>798</v>
      </c>
      <c r="AE464" t="s">
        <v>3676</v>
      </c>
      <c r="AF464">
        <v>50</v>
      </c>
      <c r="AG464">
        <v>59</v>
      </c>
      <c r="AH464">
        <v>81</v>
      </c>
      <c r="AI464" t="s">
        <v>3473</v>
      </c>
      <c r="AJ464">
        <v>11</v>
      </c>
      <c r="AK464">
        <v>82</v>
      </c>
      <c r="AL464">
        <v>8</v>
      </c>
      <c r="AM464" t="s">
        <v>3658</v>
      </c>
      <c r="AN464" t="s">
        <v>3659</v>
      </c>
      <c r="AP464" t="s">
        <v>3680</v>
      </c>
      <c r="AQ464" t="s">
        <v>3465</v>
      </c>
      <c r="AR464">
        <v>8</v>
      </c>
      <c r="AS464">
        <v>5</v>
      </c>
      <c r="AT464">
        <v>75</v>
      </c>
      <c r="AU464" t="s">
        <v>56</v>
      </c>
      <c r="AV464" t="s">
        <v>57</v>
      </c>
      <c r="AW464" t="s">
        <v>55</v>
      </c>
      <c r="AX464">
        <v>1</v>
      </c>
      <c r="AY464" t="s">
        <v>12172</v>
      </c>
    </row>
    <row r="465" spans="1:51" x14ac:dyDescent="0.3">
      <c r="A465" s="25" t="s">
        <v>3672</v>
      </c>
      <c r="B465" s="25" t="s">
        <v>3673</v>
      </c>
      <c r="C465" s="25" t="s">
        <v>3465</v>
      </c>
      <c r="D465" s="25">
        <v>299</v>
      </c>
      <c r="E465" s="26">
        <v>499</v>
      </c>
      <c r="F465" s="25">
        <v>19.100000000000001</v>
      </c>
      <c r="G465" s="25">
        <v>181</v>
      </c>
      <c r="H465" s="26">
        <f t="shared" si="28"/>
        <v>57.300000000000004</v>
      </c>
      <c r="I465" s="27">
        <f t="shared" si="29"/>
        <v>356.3</v>
      </c>
      <c r="J465" s="25" t="s">
        <v>3475</v>
      </c>
      <c r="K465" s="25" t="s">
        <v>3476</v>
      </c>
      <c r="L465" s="25" t="s">
        <v>12172</v>
      </c>
      <c r="M465" s="26">
        <v>20</v>
      </c>
      <c r="N465" s="26">
        <v>50</v>
      </c>
      <c r="O465" s="25">
        <v>1.4</v>
      </c>
      <c r="P465" s="25">
        <v>26</v>
      </c>
      <c r="Q465" s="26">
        <f t="shared" si="30"/>
        <v>4.1999999999999993</v>
      </c>
      <c r="R465" s="27">
        <f t="shared" si="31"/>
        <v>24.2</v>
      </c>
      <c r="T465" t="s">
        <v>53</v>
      </c>
      <c r="U465" t="s">
        <v>3654</v>
      </c>
      <c r="V465" t="s">
        <v>95</v>
      </c>
      <c r="W465" t="s">
        <v>62</v>
      </c>
      <c r="X465" t="s">
        <v>55</v>
      </c>
      <c r="Y465" t="s">
        <v>56</v>
      </c>
      <c r="Z465" t="s">
        <v>57</v>
      </c>
      <c r="AA465">
        <v>1</v>
      </c>
      <c r="AB465" t="s">
        <v>96</v>
      </c>
      <c r="AC465" t="s">
        <v>80</v>
      </c>
      <c r="AD465" t="s">
        <v>339</v>
      </c>
      <c r="AE465" t="s">
        <v>3676</v>
      </c>
      <c r="AF465">
        <v>50</v>
      </c>
      <c r="AG465">
        <v>59</v>
      </c>
      <c r="AH465">
        <v>81</v>
      </c>
      <c r="AI465" t="s">
        <v>3477</v>
      </c>
      <c r="AJ465">
        <v>7</v>
      </c>
      <c r="AK465">
        <v>56</v>
      </c>
      <c r="AL465">
        <v>6</v>
      </c>
      <c r="AM465" t="s">
        <v>3658</v>
      </c>
      <c r="AN465" t="s">
        <v>3659</v>
      </c>
      <c r="AP465" t="s">
        <v>3478</v>
      </c>
      <c r="AQ465" t="s">
        <v>3465</v>
      </c>
      <c r="AR465">
        <v>1</v>
      </c>
      <c r="AS465">
        <v>54</v>
      </c>
      <c r="AT465">
        <v>3</v>
      </c>
      <c r="AU465" t="s">
        <v>56</v>
      </c>
      <c r="AV465" t="s">
        <v>57</v>
      </c>
      <c r="AW465" t="s">
        <v>55</v>
      </c>
      <c r="AX465">
        <v>1</v>
      </c>
      <c r="AY465" t="s">
        <v>12172</v>
      </c>
    </row>
    <row r="466" spans="1:51" x14ac:dyDescent="0.3">
      <c r="A466" s="25" t="s">
        <v>3681</v>
      </c>
      <c r="B466" s="25" t="s">
        <v>3682</v>
      </c>
      <c r="C466" s="25" t="s">
        <v>3481</v>
      </c>
      <c r="D466" s="25">
        <v>299</v>
      </c>
      <c r="E466" s="26">
        <v>499</v>
      </c>
      <c r="F466" s="25">
        <v>20.5</v>
      </c>
      <c r="G466" s="25">
        <v>199</v>
      </c>
      <c r="H466" s="26">
        <f t="shared" si="28"/>
        <v>61.5</v>
      </c>
      <c r="I466" s="27">
        <f t="shared" si="29"/>
        <v>360.5</v>
      </c>
      <c r="J466" s="25" t="s">
        <v>3683</v>
      </c>
      <c r="K466" s="25" t="s">
        <v>3684</v>
      </c>
      <c r="L466" s="25" t="s">
        <v>12172</v>
      </c>
      <c r="M466" s="26">
        <v>200</v>
      </c>
      <c r="N466" s="26">
        <v>340</v>
      </c>
      <c r="O466" s="25">
        <v>14.8</v>
      </c>
      <c r="P466" s="25">
        <v>105</v>
      </c>
      <c r="Q466" s="26">
        <f t="shared" si="30"/>
        <v>44.400000000000006</v>
      </c>
      <c r="R466" s="27">
        <f t="shared" si="31"/>
        <v>244.4</v>
      </c>
      <c r="T466" t="s">
        <v>53</v>
      </c>
      <c r="U466" t="s">
        <v>3654</v>
      </c>
      <c r="V466" t="s">
        <v>95</v>
      </c>
      <c r="W466" t="s">
        <v>62</v>
      </c>
      <c r="X466" t="s">
        <v>55</v>
      </c>
      <c r="Y466" t="s">
        <v>56</v>
      </c>
      <c r="Z466" t="s">
        <v>57</v>
      </c>
      <c r="AA466">
        <v>1</v>
      </c>
      <c r="AB466" t="s">
        <v>96</v>
      </c>
      <c r="AC466" t="s">
        <v>80</v>
      </c>
      <c r="AD466" t="s">
        <v>65</v>
      </c>
      <c r="AE466" t="s">
        <v>3685</v>
      </c>
      <c r="AF466">
        <v>50</v>
      </c>
      <c r="AG466">
        <v>64</v>
      </c>
      <c r="AH466">
        <v>84</v>
      </c>
      <c r="AI466" t="s">
        <v>3485</v>
      </c>
      <c r="AJ466">
        <v>54</v>
      </c>
      <c r="AK466">
        <v>69</v>
      </c>
      <c r="AL466">
        <v>7</v>
      </c>
      <c r="AM466" t="s">
        <v>3658</v>
      </c>
      <c r="AN466" t="s">
        <v>3659</v>
      </c>
      <c r="AP466" t="s">
        <v>3686</v>
      </c>
      <c r="AQ466" t="s">
        <v>3481</v>
      </c>
      <c r="AR466">
        <v>50</v>
      </c>
      <c r="AS466">
        <v>64</v>
      </c>
      <c r="AT466">
        <v>2</v>
      </c>
      <c r="AU466" t="s">
        <v>56</v>
      </c>
      <c r="AV466" t="s">
        <v>57</v>
      </c>
      <c r="AW466" t="s">
        <v>55</v>
      </c>
      <c r="AX466">
        <v>1</v>
      </c>
      <c r="AY466" t="s">
        <v>12172</v>
      </c>
    </row>
    <row r="467" spans="1:51" x14ac:dyDescent="0.3">
      <c r="A467" s="25" t="s">
        <v>3681</v>
      </c>
      <c r="B467" s="25" t="s">
        <v>3682</v>
      </c>
      <c r="C467" s="25" t="s">
        <v>3481</v>
      </c>
      <c r="D467" s="25">
        <v>299</v>
      </c>
      <c r="E467" s="26">
        <v>499</v>
      </c>
      <c r="F467" s="25">
        <v>20.5</v>
      </c>
      <c r="G467" s="25">
        <v>199</v>
      </c>
      <c r="H467" s="26">
        <f t="shared" si="28"/>
        <v>61.5</v>
      </c>
      <c r="I467" s="27">
        <f t="shared" si="29"/>
        <v>360.5</v>
      </c>
      <c r="J467" s="25" t="s">
        <v>3687</v>
      </c>
      <c r="K467" s="25" t="s">
        <v>3688</v>
      </c>
      <c r="L467" s="25" t="s">
        <v>12172</v>
      </c>
      <c r="M467" s="26">
        <v>79</v>
      </c>
      <c r="N467" s="26">
        <v>109</v>
      </c>
      <c r="O467" s="25">
        <v>4.4000000000000004</v>
      </c>
      <c r="P467" s="25">
        <v>64</v>
      </c>
      <c r="Q467" s="26">
        <f t="shared" si="30"/>
        <v>13.200000000000001</v>
      </c>
      <c r="R467" s="27">
        <f t="shared" si="31"/>
        <v>92.2</v>
      </c>
      <c r="T467" t="s">
        <v>53</v>
      </c>
      <c r="U467" t="s">
        <v>3654</v>
      </c>
      <c r="V467" t="s">
        <v>95</v>
      </c>
      <c r="W467" t="s">
        <v>62</v>
      </c>
      <c r="X467" t="s">
        <v>55</v>
      </c>
      <c r="Y467" t="s">
        <v>56</v>
      </c>
      <c r="Z467" t="s">
        <v>57</v>
      </c>
      <c r="AA467">
        <v>1</v>
      </c>
      <c r="AB467" t="s">
        <v>96</v>
      </c>
      <c r="AC467" t="s">
        <v>80</v>
      </c>
      <c r="AD467" t="s">
        <v>798</v>
      </c>
      <c r="AE467" t="s">
        <v>3685</v>
      </c>
      <c r="AF467">
        <v>50</v>
      </c>
      <c r="AG467">
        <v>64</v>
      </c>
      <c r="AH467">
        <v>84</v>
      </c>
      <c r="AI467" t="s">
        <v>3489</v>
      </c>
      <c r="AJ467">
        <v>11</v>
      </c>
      <c r="AK467">
        <v>87</v>
      </c>
      <c r="AL467">
        <v>8</v>
      </c>
      <c r="AM467" t="s">
        <v>3658</v>
      </c>
      <c r="AN467" t="s">
        <v>3659</v>
      </c>
      <c r="AP467" t="s">
        <v>3689</v>
      </c>
      <c r="AQ467" t="s">
        <v>3481</v>
      </c>
      <c r="AR467">
        <v>8</v>
      </c>
      <c r="AS467">
        <v>5</v>
      </c>
      <c r="AT467">
        <v>80</v>
      </c>
      <c r="AU467" t="s">
        <v>56</v>
      </c>
      <c r="AV467" t="s">
        <v>57</v>
      </c>
      <c r="AW467" t="s">
        <v>55</v>
      </c>
      <c r="AX467">
        <v>1</v>
      </c>
      <c r="AY467" t="s">
        <v>12172</v>
      </c>
    </row>
    <row r="468" spans="1:51" x14ac:dyDescent="0.3">
      <c r="A468" s="25" t="s">
        <v>3681</v>
      </c>
      <c r="B468" s="25" t="s">
        <v>3682</v>
      </c>
      <c r="C468" s="25" t="s">
        <v>3481</v>
      </c>
      <c r="D468" s="25">
        <v>299</v>
      </c>
      <c r="E468" s="26">
        <v>499</v>
      </c>
      <c r="F468" s="25">
        <v>20.5</v>
      </c>
      <c r="G468" s="25">
        <v>199</v>
      </c>
      <c r="H468" s="26">
        <f t="shared" si="28"/>
        <v>61.5</v>
      </c>
      <c r="I468" s="27">
        <f t="shared" si="29"/>
        <v>360.5</v>
      </c>
      <c r="J468" s="25" t="s">
        <v>1658</v>
      </c>
      <c r="K468" s="25" t="s">
        <v>1659</v>
      </c>
      <c r="L468" s="25" t="s">
        <v>12172</v>
      </c>
      <c r="M468" s="26">
        <v>20</v>
      </c>
      <c r="N468" s="26">
        <v>50</v>
      </c>
      <c r="O468" s="25">
        <v>1.3</v>
      </c>
      <c r="P468" s="25">
        <v>30</v>
      </c>
      <c r="Q468" s="26">
        <f t="shared" si="30"/>
        <v>3.9000000000000004</v>
      </c>
      <c r="R468" s="27">
        <f t="shared" si="31"/>
        <v>23.9</v>
      </c>
      <c r="T468" t="s">
        <v>53</v>
      </c>
      <c r="U468" t="s">
        <v>3654</v>
      </c>
      <c r="V468" t="s">
        <v>95</v>
      </c>
      <c r="W468" t="s">
        <v>62</v>
      </c>
      <c r="X468" t="s">
        <v>55</v>
      </c>
      <c r="Y468" t="s">
        <v>56</v>
      </c>
      <c r="Z468" t="s">
        <v>57</v>
      </c>
      <c r="AA468">
        <v>1</v>
      </c>
      <c r="AB468" t="s">
        <v>96</v>
      </c>
      <c r="AC468" t="s">
        <v>80</v>
      </c>
      <c r="AD468" t="s">
        <v>172</v>
      </c>
      <c r="AE468" t="s">
        <v>3685</v>
      </c>
      <c r="AF468">
        <v>50</v>
      </c>
      <c r="AG468">
        <v>64</v>
      </c>
      <c r="AH468">
        <v>84</v>
      </c>
      <c r="AI468" t="s">
        <v>1660</v>
      </c>
      <c r="AJ468">
        <v>6</v>
      </c>
      <c r="AK468">
        <v>61</v>
      </c>
      <c r="AL468">
        <v>6</v>
      </c>
      <c r="AM468" t="s">
        <v>3658</v>
      </c>
      <c r="AN468" t="s">
        <v>3659</v>
      </c>
      <c r="AP468" t="s">
        <v>1661</v>
      </c>
      <c r="AQ468" t="s">
        <v>3481</v>
      </c>
      <c r="AR468">
        <v>1</v>
      </c>
      <c r="AS468">
        <v>60</v>
      </c>
      <c r="AT468">
        <v>3</v>
      </c>
      <c r="AU468" t="s">
        <v>56</v>
      </c>
      <c r="AV468" t="s">
        <v>57</v>
      </c>
      <c r="AW468" t="s">
        <v>55</v>
      </c>
      <c r="AX468">
        <v>1</v>
      </c>
      <c r="AY468" t="s">
        <v>12172</v>
      </c>
    </row>
    <row r="469" spans="1:51" x14ac:dyDescent="0.3">
      <c r="A469" s="25" t="s">
        <v>3699</v>
      </c>
      <c r="B469" s="25" t="s">
        <v>3700</v>
      </c>
      <c r="C469" s="25" t="s">
        <v>3505</v>
      </c>
      <c r="D469" s="25">
        <v>449</v>
      </c>
      <c r="E469" s="26">
        <v>699</v>
      </c>
      <c r="F469" s="25">
        <v>24.3</v>
      </c>
      <c r="G469" s="25">
        <v>225</v>
      </c>
      <c r="H469" s="26">
        <f t="shared" si="28"/>
        <v>72.900000000000006</v>
      </c>
      <c r="I469" s="27">
        <f t="shared" si="29"/>
        <v>521.9</v>
      </c>
      <c r="J469" s="25" t="s">
        <v>3701</v>
      </c>
      <c r="K469" s="25" t="s">
        <v>3702</v>
      </c>
      <c r="L469" s="25" t="s">
        <v>12172</v>
      </c>
      <c r="M469" s="26">
        <v>319</v>
      </c>
      <c r="N469" s="26">
        <v>490</v>
      </c>
      <c r="O469" s="25">
        <v>18.3</v>
      </c>
      <c r="P469" s="25">
        <v>114</v>
      </c>
      <c r="Q469" s="26">
        <f t="shared" si="30"/>
        <v>54.900000000000006</v>
      </c>
      <c r="R469" s="27">
        <f t="shared" si="31"/>
        <v>373.9</v>
      </c>
      <c r="T469" t="s">
        <v>53</v>
      </c>
      <c r="U469" t="s">
        <v>3654</v>
      </c>
      <c r="V469" t="s">
        <v>95</v>
      </c>
      <c r="W469" t="s">
        <v>62</v>
      </c>
      <c r="X469" t="s">
        <v>55</v>
      </c>
      <c r="Y469" t="s">
        <v>56</v>
      </c>
      <c r="Z469" t="s">
        <v>57</v>
      </c>
      <c r="AA469">
        <v>1</v>
      </c>
      <c r="AB469" t="s">
        <v>96</v>
      </c>
      <c r="AC469" t="s">
        <v>80</v>
      </c>
      <c r="AD469" t="s">
        <v>65</v>
      </c>
      <c r="AE469" t="s">
        <v>3703</v>
      </c>
      <c r="AF469">
        <v>50</v>
      </c>
      <c r="AG469">
        <v>81</v>
      </c>
      <c r="AH469">
        <v>84</v>
      </c>
      <c r="AI469" t="s">
        <v>3509</v>
      </c>
      <c r="AJ469">
        <v>54</v>
      </c>
      <c r="AK469">
        <v>85</v>
      </c>
      <c r="AL469">
        <v>7</v>
      </c>
      <c r="AM469" t="s">
        <v>3658</v>
      </c>
      <c r="AN469" t="s">
        <v>3659</v>
      </c>
      <c r="AP469" t="s">
        <v>3704</v>
      </c>
      <c r="AQ469" t="s">
        <v>3505</v>
      </c>
      <c r="AR469">
        <v>50</v>
      </c>
      <c r="AS469">
        <v>81</v>
      </c>
      <c r="AT469">
        <v>2</v>
      </c>
      <c r="AU469" t="s">
        <v>56</v>
      </c>
      <c r="AV469" t="s">
        <v>57</v>
      </c>
      <c r="AW469" t="s">
        <v>55</v>
      </c>
      <c r="AX469">
        <v>1</v>
      </c>
      <c r="AY469" t="s">
        <v>12172</v>
      </c>
    </row>
    <row r="470" spans="1:51" x14ac:dyDescent="0.3">
      <c r="A470" s="25" t="s">
        <v>3699</v>
      </c>
      <c r="B470" s="25" t="s">
        <v>3700</v>
      </c>
      <c r="C470" s="25" t="s">
        <v>3505</v>
      </c>
      <c r="D470" s="25">
        <v>449</v>
      </c>
      <c r="E470" s="26">
        <v>699</v>
      </c>
      <c r="F470" s="25">
        <v>24.3</v>
      </c>
      <c r="G470" s="25">
        <v>225</v>
      </c>
      <c r="H470" s="26">
        <f t="shared" si="28"/>
        <v>72.900000000000006</v>
      </c>
      <c r="I470" s="27">
        <f t="shared" si="29"/>
        <v>521.9</v>
      </c>
      <c r="J470" s="25" t="s">
        <v>3705</v>
      </c>
      <c r="K470" s="25" t="s">
        <v>3706</v>
      </c>
      <c r="L470" s="25" t="s">
        <v>12172</v>
      </c>
      <c r="M470" s="26">
        <v>110</v>
      </c>
      <c r="N470" s="26">
        <v>159</v>
      </c>
      <c r="O470" s="25">
        <v>4.4000000000000004</v>
      </c>
      <c r="P470" s="25">
        <v>78</v>
      </c>
      <c r="Q470" s="26">
        <f t="shared" si="30"/>
        <v>13.200000000000001</v>
      </c>
      <c r="R470" s="27">
        <f t="shared" si="31"/>
        <v>123.2</v>
      </c>
      <c r="T470" t="s">
        <v>53</v>
      </c>
      <c r="U470" t="s">
        <v>3654</v>
      </c>
      <c r="V470" t="s">
        <v>95</v>
      </c>
      <c r="W470" t="s">
        <v>62</v>
      </c>
      <c r="X470" t="s">
        <v>55</v>
      </c>
      <c r="Y470" t="s">
        <v>56</v>
      </c>
      <c r="Z470" t="s">
        <v>57</v>
      </c>
      <c r="AA470">
        <v>1</v>
      </c>
      <c r="AB470" t="s">
        <v>96</v>
      </c>
      <c r="AC470" t="s">
        <v>80</v>
      </c>
      <c r="AD470" t="s">
        <v>339</v>
      </c>
      <c r="AE470" t="s">
        <v>3703</v>
      </c>
      <c r="AF470">
        <v>50</v>
      </c>
      <c r="AG470">
        <v>81</v>
      </c>
      <c r="AH470">
        <v>84</v>
      </c>
      <c r="AI470" t="s">
        <v>3489</v>
      </c>
      <c r="AJ470">
        <v>11</v>
      </c>
      <c r="AK470">
        <v>87</v>
      </c>
      <c r="AL470">
        <v>8</v>
      </c>
      <c r="AM470" t="s">
        <v>3658</v>
      </c>
      <c r="AN470" t="s">
        <v>3659</v>
      </c>
      <c r="AP470" t="s">
        <v>3707</v>
      </c>
      <c r="AQ470" t="s">
        <v>3505</v>
      </c>
      <c r="AR470">
        <v>8</v>
      </c>
      <c r="AS470">
        <v>5</v>
      </c>
      <c r="AT470">
        <v>80</v>
      </c>
      <c r="AU470" t="s">
        <v>56</v>
      </c>
      <c r="AV470" t="s">
        <v>57</v>
      </c>
      <c r="AW470" t="s">
        <v>55</v>
      </c>
      <c r="AX470">
        <v>1</v>
      </c>
      <c r="AY470" t="s">
        <v>12172</v>
      </c>
    </row>
    <row r="471" spans="1:51" x14ac:dyDescent="0.3">
      <c r="A471" s="25" t="s">
        <v>3699</v>
      </c>
      <c r="B471" s="25" t="s">
        <v>3700</v>
      </c>
      <c r="C471" s="25" t="s">
        <v>3505</v>
      </c>
      <c r="D471" s="25">
        <v>449</v>
      </c>
      <c r="E471" s="26">
        <v>699</v>
      </c>
      <c r="F471" s="25">
        <v>24.3</v>
      </c>
      <c r="G471" s="25">
        <v>225</v>
      </c>
      <c r="H471" s="26">
        <f t="shared" si="28"/>
        <v>72.900000000000006</v>
      </c>
      <c r="I471" s="27">
        <f t="shared" si="29"/>
        <v>521.9</v>
      </c>
      <c r="J471" s="25" t="s">
        <v>1697</v>
      </c>
      <c r="K471" s="25" t="s">
        <v>1698</v>
      </c>
      <c r="L471" s="25" t="s">
        <v>12172</v>
      </c>
      <c r="M471" s="26">
        <v>20</v>
      </c>
      <c r="N471" s="26">
        <v>50</v>
      </c>
      <c r="O471" s="25">
        <v>1.6</v>
      </c>
      <c r="P471" s="25">
        <v>33</v>
      </c>
      <c r="Q471" s="26">
        <f t="shared" si="30"/>
        <v>4.8000000000000007</v>
      </c>
      <c r="R471" s="27">
        <f t="shared" si="31"/>
        <v>24.8</v>
      </c>
      <c r="T471" t="s">
        <v>53</v>
      </c>
      <c r="U471" t="s">
        <v>3654</v>
      </c>
      <c r="V471" t="s">
        <v>95</v>
      </c>
      <c r="W471" t="s">
        <v>62</v>
      </c>
      <c r="X471" t="s">
        <v>55</v>
      </c>
      <c r="Y471" t="s">
        <v>56</v>
      </c>
      <c r="Z471" t="s">
        <v>57</v>
      </c>
      <c r="AA471">
        <v>1</v>
      </c>
      <c r="AB471" t="s">
        <v>96</v>
      </c>
      <c r="AC471" t="s">
        <v>80</v>
      </c>
      <c r="AD471" t="s">
        <v>339</v>
      </c>
      <c r="AE471" t="s">
        <v>3703</v>
      </c>
      <c r="AF471">
        <v>50</v>
      </c>
      <c r="AG471">
        <v>81</v>
      </c>
      <c r="AH471">
        <v>84</v>
      </c>
      <c r="AI471" t="s">
        <v>1699</v>
      </c>
      <c r="AJ471">
        <v>6</v>
      </c>
      <c r="AK471">
        <v>77</v>
      </c>
      <c r="AL471">
        <v>6</v>
      </c>
      <c r="AM471" t="s">
        <v>3658</v>
      </c>
      <c r="AN471" t="s">
        <v>3659</v>
      </c>
      <c r="AP471" t="s">
        <v>1700</v>
      </c>
      <c r="AQ471" t="s">
        <v>3505</v>
      </c>
      <c r="AR471">
        <v>1</v>
      </c>
      <c r="AS471">
        <v>76</v>
      </c>
      <c r="AT471">
        <v>3</v>
      </c>
      <c r="AU471" t="s">
        <v>56</v>
      </c>
      <c r="AV471" t="s">
        <v>57</v>
      </c>
      <c r="AW471" t="s">
        <v>55</v>
      </c>
      <c r="AX471">
        <v>1</v>
      </c>
      <c r="AY471" t="s">
        <v>12172</v>
      </c>
    </row>
    <row r="472" spans="1:51" x14ac:dyDescent="0.3">
      <c r="A472" s="23" t="s">
        <v>3753</v>
      </c>
      <c r="B472" s="23"/>
      <c r="C472" s="23"/>
      <c r="D472" s="23"/>
      <c r="E472" s="24"/>
      <c r="F472" s="23"/>
      <c r="G472" s="23"/>
      <c r="H472" s="24"/>
      <c r="I472" s="24"/>
      <c r="J472" s="23"/>
      <c r="K472" s="23"/>
      <c r="L472" s="23" t="s">
        <v>12172</v>
      </c>
      <c r="M472" s="24"/>
      <c r="N472" s="24"/>
      <c r="O472" s="23"/>
      <c r="P472" s="23"/>
      <c r="Q472" s="24">
        <f t="shared" si="30"/>
        <v>0</v>
      </c>
      <c r="R472" s="24"/>
      <c r="S472" s="21"/>
      <c r="T472" s="21" t="s">
        <v>53</v>
      </c>
      <c r="U472" s="21" t="s">
        <v>3754</v>
      </c>
      <c r="V472" s="21"/>
      <c r="W472" s="21"/>
      <c r="X472" s="21" t="s">
        <v>55</v>
      </c>
      <c r="Y472" s="21" t="s">
        <v>56</v>
      </c>
      <c r="Z472" s="21" t="s">
        <v>57</v>
      </c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 t="s">
        <v>12172</v>
      </c>
    </row>
    <row r="473" spans="1:51" x14ac:dyDescent="0.3">
      <c r="A473" s="25" t="s">
        <v>3755</v>
      </c>
      <c r="B473" s="25" t="s">
        <v>3756</v>
      </c>
      <c r="C473" s="25" t="s">
        <v>3757</v>
      </c>
      <c r="D473" s="25">
        <v>149</v>
      </c>
      <c r="E473" s="26">
        <v>199</v>
      </c>
      <c r="F473" s="25">
        <v>8.1999999999999993</v>
      </c>
      <c r="G473" s="25">
        <v>62</v>
      </c>
      <c r="H473" s="26">
        <f t="shared" si="28"/>
        <v>24.599999999999998</v>
      </c>
      <c r="I473" s="27">
        <f t="shared" si="29"/>
        <v>173.6</v>
      </c>
      <c r="J473" s="25"/>
      <c r="K473" s="25"/>
      <c r="L473" s="25" t="s">
        <v>12172</v>
      </c>
      <c r="M473" s="26"/>
      <c r="N473" s="26"/>
      <c r="O473" s="25"/>
      <c r="P473" s="25"/>
      <c r="Q473" s="26">
        <f t="shared" si="30"/>
        <v>0</v>
      </c>
      <c r="R473" s="26"/>
      <c r="T473" t="s">
        <v>53</v>
      </c>
      <c r="U473" t="s">
        <v>3754</v>
      </c>
      <c r="V473" t="s">
        <v>61</v>
      </c>
      <c r="W473" t="s">
        <v>62</v>
      </c>
      <c r="X473" t="s">
        <v>55</v>
      </c>
      <c r="Y473" t="s">
        <v>56</v>
      </c>
      <c r="Z473" t="s">
        <v>57</v>
      </c>
      <c r="AA473">
        <v>1</v>
      </c>
      <c r="AB473" t="s">
        <v>63</v>
      </c>
      <c r="AC473" t="s">
        <v>64</v>
      </c>
      <c r="AD473" t="s">
        <v>65</v>
      </c>
      <c r="AE473" t="s">
        <v>3758</v>
      </c>
      <c r="AF473">
        <v>22</v>
      </c>
      <c r="AG473">
        <v>26</v>
      </c>
      <c r="AH473">
        <v>16</v>
      </c>
      <c r="AI473" t="s">
        <v>3759</v>
      </c>
      <c r="AJ473">
        <v>26</v>
      </c>
      <c r="AK473">
        <v>29</v>
      </c>
      <c r="AL473">
        <v>19</v>
      </c>
      <c r="AM473" t="s">
        <v>3760</v>
      </c>
      <c r="AN473" t="s">
        <v>3761</v>
      </c>
      <c r="AQ473" t="s">
        <v>3757</v>
      </c>
      <c r="AY473" t="s">
        <v>12172</v>
      </c>
    </row>
    <row r="474" spans="1:51" x14ac:dyDescent="0.3">
      <c r="A474" s="25" t="s">
        <v>3762</v>
      </c>
      <c r="B474" s="25" t="s">
        <v>3763</v>
      </c>
      <c r="C474" s="25" t="s">
        <v>3757</v>
      </c>
      <c r="D474" s="25">
        <v>179</v>
      </c>
      <c r="E474" s="26">
        <v>219</v>
      </c>
      <c r="F474" s="25">
        <v>8.1999999999999993</v>
      </c>
      <c r="G474" s="25">
        <v>62</v>
      </c>
      <c r="H474" s="26">
        <f t="shared" si="28"/>
        <v>24.599999999999998</v>
      </c>
      <c r="I474" s="27">
        <f t="shared" si="29"/>
        <v>203.6</v>
      </c>
      <c r="J474" s="25"/>
      <c r="K474" s="25"/>
      <c r="L474" s="25" t="s">
        <v>12172</v>
      </c>
      <c r="M474" s="26"/>
      <c r="N474" s="26"/>
      <c r="O474" s="25"/>
      <c r="P474" s="25"/>
      <c r="Q474" s="26">
        <f t="shared" si="30"/>
        <v>0</v>
      </c>
      <c r="R474" s="26"/>
      <c r="T474" t="s">
        <v>53</v>
      </c>
      <c r="U474" t="s">
        <v>3754</v>
      </c>
      <c r="V474" t="s">
        <v>61</v>
      </c>
      <c r="W474" t="s">
        <v>62</v>
      </c>
      <c r="X474" t="s">
        <v>55</v>
      </c>
      <c r="Y474" t="s">
        <v>56</v>
      </c>
      <c r="Z474" t="s">
        <v>57</v>
      </c>
      <c r="AA474">
        <v>1</v>
      </c>
      <c r="AB474" t="s">
        <v>63</v>
      </c>
      <c r="AC474" t="s">
        <v>64</v>
      </c>
      <c r="AD474" t="s">
        <v>65</v>
      </c>
      <c r="AE474" t="s">
        <v>3764</v>
      </c>
      <c r="AF474">
        <v>22</v>
      </c>
      <c r="AG474">
        <v>26</v>
      </c>
      <c r="AH474">
        <v>16</v>
      </c>
      <c r="AI474" t="s">
        <v>3759</v>
      </c>
      <c r="AJ474">
        <v>26</v>
      </c>
      <c r="AK474">
        <v>29</v>
      </c>
      <c r="AL474">
        <v>19</v>
      </c>
      <c r="AM474" t="s">
        <v>3760</v>
      </c>
      <c r="AN474" t="s">
        <v>3761</v>
      </c>
      <c r="AQ474" t="s">
        <v>3757</v>
      </c>
      <c r="AY474" t="s">
        <v>12172</v>
      </c>
    </row>
    <row r="475" spans="1:51" x14ac:dyDescent="0.3">
      <c r="A475" s="25" t="s">
        <v>3765</v>
      </c>
      <c r="B475" s="25" t="s">
        <v>3766</v>
      </c>
      <c r="C475" s="25" t="s">
        <v>3767</v>
      </c>
      <c r="D475" s="25">
        <v>299</v>
      </c>
      <c r="E475" s="26">
        <v>499</v>
      </c>
      <c r="F475" s="25">
        <v>30</v>
      </c>
      <c r="G475" s="25">
        <v>187</v>
      </c>
      <c r="H475" s="26">
        <f t="shared" si="28"/>
        <v>90</v>
      </c>
      <c r="I475" s="27">
        <f t="shared" si="29"/>
        <v>389</v>
      </c>
      <c r="J475" s="25"/>
      <c r="K475" s="25"/>
      <c r="L475" s="25" t="s">
        <v>12172</v>
      </c>
      <c r="M475" s="26"/>
      <c r="N475" s="26"/>
      <c r="O475" s="25"/>
      <c r="P475" s="25"/>
      <c r="Q475" s="26">
        <f t="shared" si="30"/>
        <v>0</v>
      </c>
      <c r="R475" s="26"/>
      <c r="T475" t="s">
        <v>53</v>
      </c>
      <c r="U475" t="s">
        <v>3754</v>
      </c>
      <c r="V475" t="s">
        <v>73</v>
      </c>
      <c r="W475" t="s">
        <v>62</v>
      </c>
      <c r="X475" t="s">
        <v>55</v>
      </c>
      <c r="Y475" t="s">
        <v>56</v>
      </c>
      <c r="Z475" t="s">
        <v>57</v>
      </c>
      <c r="AA475">
        <v>1</v>
      </c>
      <c r="AB475" t="s">
        <v>63</v>
      </c>
      <c r="AC475" t="s">
        <v>64</v>
      </c>
      <c r="AD475" t="s">
        <v>65</v>
      </c>
      <c r="AE475" t="s">
        <v>3768</v>
      </c>
      <c r="AF475">
        <v>32</v>
      </c>
      <c r="AG475">
        <v>64</v>
      </c>
      <c r="AH475">
        <v>18</v>
      </c>
      <c r="AI475" t="s">
        <v>3769</v>
      </c>
      <c r="AJ475">
        <v>37</v>
      </c>
      <c r="AK475">
        <v>67</v>
      </c>
      <c r="AL475">
        <v>21</v>
      </c>
      <c r="AM475" t="s">
        <v>3760</v>
      </c>
      <c r="AN475" t="s">
        <v>3761</v>
      </c>
      <c r="AQ475" t="s">
        <v>3767</v>
      </c>
      <c r="AY475" t="s">
        <v>12172</v>
      </c>
    </row>
    <row r="476" spans="1:51" x14ac:dyDescent="0.3">
      <c r="A476" s="25" t="s">
        <v>3770</v>
      </c>
      <c r="B476" s="25" t="s">
        <v>3771</v>
      </c>
      <c r="C476" s="25" t="s">
        <v>3772</v>
      </c>
      <c r="D476" s="25">
        <v>59</v>
      </c>
      <c r="E476" s="26">
        <v>99</v>
      </c>
      <c r="F476" s="25">
        <v>7.4</v>
      </c>
      <c r="G476" s="25">
        <v>31</v>
      </c>
      <c r="H476" s="26">
        <f t="shared" si="28"/>
        <v>22.200000000000003</v>
      </c>
      <c r="I476" s="27">
        <f t="shared" si="29"/>
        <v>81.2</v>
      </c>
      <c r="J476" s="25"/>
      <c r="K476" s="25"/>
      <c r="L476" s="25" t="s">
        <v>12172</v>
      </c>
      <c r="M476" s="26"/>
      <c r="N476" s="26"/>
      <c r="O476" s="25"/>
      <c r="P476" s="25"/>
      <c r="Q476" s="26">
        <f t="shared" si="30"/>
        <v>0</v>
      </c>
      <c r="R476" s="26"/>
      <c r="T476" t="s">
        <v>53</v>
      </c>
      <c r="U476" t="s">
        <v>3754</v>
      </c>
      <c r="V476" t="s">
        <v>79</v>
      </c>
      <c r="W476" t="s">
        <v>62</v>
      </c>
      <c r="X476" t="s">
        <v>55</v>
      </c>
      <c r="Y476" t="s">
        <v>56</v>
      </c>
      <c r="Z476" t="s">
        <v>57</v>
      </c>
      <c r="AA476">
        <v>1</v>
      </c>
      <c r="AB476" t="s">
        <v>63</v>
      </c>
      <c r="AC476" t="s">
        <v>207</v>
      </c>
      <c r="AD476" t="s">
        <v>208</v>
      </c>
      <c r="AE476" t="s">
        <v>3773</v>
      </c>
      <c r="AF476">
        <v>43</v>
      </c>
      <c r="AG476">
        <v>51</v>
      </c>
      <c r="AH476">
        <v>2</v>
      </c>
      <c r="AI476" t="s">
        <v>3774</v>
      </c>
      <c r="AJ476">
        <v>47</v>
      </c>
      <c r="AK476">
        <v>56</v>
      </c>
      <c r="AL476">
        <v>5</v>
      </c>
      <c r="AM476" t="s">
        <v>3760</v>
      </c>
      <c r="AN476" t="s">
        <v>3761</v>
      </c>
      <c r="AQ476" t="s">
        <v>3772</v>
      </c>
      <c r="AY476" t="s">
        <v>12172</v>
      </c>
    </row>
    <row r="477" spans="1:51" x14ac:dyDescent="0.3">
      <c r="A477" s="25" t="s">
        <v>3775</v>
      </c>
      <c r="B477" s="25" t="s">
        <v>3776</v>
      </c>
      <c r="C477" s="25" t="s">
        <v>3777</v>
      </c>
      <c r="D477" s="25">
        <v>310</v>
      </c>
      <c r="E477" s="26">
        <v>499</v>
      </c>
      <c r="F477" s="25">
        <v>26</v>
      </c>
      <c r="G477" s="25">
        <v>191</v>
      </c>
      <c r="H477" s="26">
        <f t="shared" si="28"/>
        <v>78</v>
      </c>
      <c r="I477" s="27">
        <f t="shared" si="29"/>
        <v>388</v>
      </c>
      <c r="J477" s="25"/>
      <c r="K477" s="25"/>
      <c r="L477" s="25" t="s">
        <v>12172</v>
      </c>
      <c r="M477" s="26"/>
      <c r="N477" s="26"/>
      <c r="O477" s="25"/>
      <c r="P477" s="25"/>
      <c r="Q477" s="26">
        <f t="shared" si="30"/>
        <v>0</v>
      </c>
      <c r="R477" s="26"/>
      <c r="T477" t="s">
        <v>53</v>
      </c>
      <c r="U477" t="s">
        <v>3754</v>
      </c>
      <c r="V477" t="s">
        <v>87</v>
      </c>
      <c r="W477" t="s">
        <v>62</v>
      </c>
      <c r="X477" t="s">
        <v>55</v>
      </c>
      <c r="Y477" t="s">
        <v>56</v>
      </c>
      <c r="Z477" t="s">
        <v>57</v>
      </c>
      <c r="AA477">
        <v>1</v>
      </c>
      <c r="AB477" t="s">
        <v>63</v>
      </c>
      <c r="AC477" t="s">
        <v>64</v>
      </c>
      <c r="AD477" t="s">
        <v>65</v>
      </c>
      <c r="AE477" t="s">
        <v>3778</v>
      </c>
      <c r="AF477">
        <v>51</v>
      </c>
      <c r="AG477">
        <v>36</v>
      </c>
      <c r="AH477">
        <v>18</v>
      </c>
      <c r="AI477" t="s">
        <v>3779</v>
      </c>
      <c r="AJ477">
        <v>54</v>
      </c>
      <c r="AK477">
        <v>39</v>
      </c>
      <c r="AL477">
        <v>21</v>
      </c>
      <c r="AM477" t="s">
        <v>3760</v>
      </c>
      <c r="AN477" t="s">
        <v>3761</v>
      </c>
      <c r="AQ477" t="s">
        <v>3777</v>
      </c>
      <c r="AY477" t="s">
        <v>12172</v>
      </c>
    </row>
    <row r="478" spans="1:51" x14ac:dyDescent="0.3">
      <c r="A478" s="25" t="s">
        <v>3780</v>
      </c>
      <c r="B478" s="25" t="s">
        <v>3781</v>
      </c>
      <c r="C478" s="25" t="s">
        <v>3782</v>
      </c>
      <c r="D478" s="25">
        <v>199</v>
      </c>
      <c r="E478" s="26">
        <v>349</v>
      </c>
      <c r="F478" s="25">
        <v>11.6</v>
      </c>
      <c r="G478" s="25">
        <v>135</v>
      </c>
      <c r="H478" s="26">
        <f t="shared" si="28"/>
        <v>34.799999999999997</v>
      </c>
      <c r="I478" s="27">
        <f t="shared" si="29"/>
        <v>233.8</v>
      </c>
      <c r="J478" s="25" t="s">
        <v>3783</v>
      </c>
      <c r="K478" s="25" t="s">
        <v>3784</v>
      </c>
      <c r="L478" s="25" t="s">
        <v>12172</v>
      </c>
      <c r="M478" s="26">
        <v>90</v>
      </c>
      <c r="N478" s="26">
        <v>220</v>
      </c>
      <c r="O478" s="25">
        <v>8.4</v>
      </c>
      <c r="P478" s="25">
        <v>70</v>
      </c>
      <c r="Q478" s="26">
        <f t="shared" si="30"/>
        <v>25.200000000000003</v>
      </c>
      <c r="R478" s="27">
        <f t="shared" si="31"/>
        <v>115.2</v>
      </c>
      <c r="T478" t="s">
        <v>53</v>
      </c>
      <c r="U478" t="s">
        <v>3754</v>
      </c>
      <c r="V478" t="s">
        <v>95</v>
      </c>
      <c r="W478" t="s">
        <v>62</v>
      </c>
      <c r="X478" t="s">
        <v>55</v>
      </c>
      <c r="Y478" t="s">
        <v>56</v>
      </c>
      <c r="Z478" t="s">
        <v>57</v>
      </c>
      <c r="AA478">
        <v>1</v>
      </c>
      <c r="AB478" t="s">
        <v>96</v>
      </c>
      <c r="AC478" t="s">
        <v>190</v>
      </c>
      <c r="AD478" t="s">
        <v>81</v>
      </c>
      <c r="AE478" t="s">
        <v>3785</v>
      </c>
      <c r="AF478">
        <v>46</v>
      </c>
      <c r="AG478">
        <v>57</v>
      </c>
      <c r="AH478">
        <v>79</v>
      </c>
      <c r="AI478" t="s">
        <v>3786</v>
      </c>
      <c r="AJ478">
        <v>36.5</v>
      </c>
      <c r="AK478">
        <v>61</v>
      </c>
      <c r="AL478">
        <v>6.5</v>
      </c>
      <c r="AM478" t="s">
        <v>3760</v>
      </c>
      <c r="AN478" t="s">
        <v>3761</v>
      </c>
      <c r="AP478" t="s">
        <v>3787</v>
      </c>
      <c r="AQ478" t="s">
        <v>3782</v>
      </c>
      <c r="AR478">
        <v>46</v>
      </c>
      <c r="AS478">
        <v>57</v>
      </c>
      <c r="AT478">
        <v>2</v>
      </c>
      <c r="AU478" t="s">
        <v>56</v>
      </c>
      <c r="AV478" t="s">
        <v>57</v>
      </c>
      <c r="AW478" t="s">
        <v>55</v>
      </c>
      <c r="AX478">
        <v>1</v>
      </c>
      <c r="AY478" t="s">
        <v>12172</v>
      </c>
    </row>
    <row r="479" spans="1:51" x14ac:dyDescent="0.3">
      <c r="A479" s="25" t="s">
        <v>3780</v>
      </c>
      <c r="B479" s="25" t="s">
        <v>3781</v>
      </c>
      <c r="C479" s="25" t="s">
        <v>3782</v>
      </c>
      <c r="D479" s="25">
        <v>199</v>
      </c>
      <c r="E479" s="26">
        <v>349</v>
      </c>
      <c r="F479" s="25">
        <v>11.6</v>
      </c>
      <c r="G479" s="25">
        <v>135</v>
      </c>
      <c r="H479" s="26">
        <f t="shared" si="28"/>
        <v>34.799999999999997</v>
      </c>
      <c r="I479" s="27">
        <f t="shared" si="29"/>
        <v>233.8</v>
      </c>
      <c r="J479" s="25" t="s">
        <v>3788</v>
      </c>
      <c r="K479" s="25" t="s">
        <v>3789</v>
      </c>
      <c r="L479" s="25" t="s">
        <v>12172</v>
      </c>
      <c r="M479" s="26">
        <v>89</v>
      </c>
      <c r="N479" s="26">
        <v>79</v>
      </c>
      <c r="O479" s="25">
        <v>1.8</v>
      </c>
      <c r="P479" s="25">
        <v>39</v>
      </c>
      <c r="Q479" s="26">
        <f t="shared" si="30"/>
        <v>5.4</v>
      </c>
      <c r="R479" s="27">
        <f t="shared" si="31"/>
        <v>94.4</v>
      </c>
      <c r="T479" t="s">
        <v>53</v>
      </c>
      <c r="U479" t="s">
        <v>3754</v>
      </c>
      <c r="V479" t="s">
        <v>95</v>
      </c>
      <c r="W479" t="s">
        <v>62</v>
      </c>
      <c r="X479" t="s">
        <v>55</v>
      </c>
      <c r="Y479" t="s">
        <v>56</v>
      </c>
      <c r="Z479" t="s">
        <v>57</v>
      </c>
      <c r="AA479">
        <v>1</v>
      </c>
      <c r="AB479" t="s">
        <v>96</v>
      </c>
      <c r="AC479" t="s">
        <v>190</v>
      </c>
      <c r="AD479" t="s">
        <v>339</v>
      </c>
      <c r="AE479" t="s">
        <v>3785</v>
      </c>
      <c r="AF479">
        <v>46</v>
      </c>
      <c r="AG479">
        <v>57</v>
      </c>
      <c r="AH479">
        <v>79</v>
      </c>
      <c r="AI479" t="s">
        <v>3790</v>
      </c>
      <c r="AJ479">
        <v>8.5</v>
      </c>
      <c r="AK479">
        <v>78</v>
      </c>
      <c r="AL479">
        <v>5</v>
      </c>
      <c r="AM479" t="s">
        <v>3760</v>
      </c>
      <c r="AN479" t="s">
        <v>3761</v>
      </c>
      <c r="AP479" t="s">
        <v>3791</v>
      </c>
      <c r="AQ479" t="s">
        <v>3782</v>
      </c>
      <c r="AR479">
        <v>7</v>
      </c>
      <c r="AS479">
        <v>75</v>
      </c>
      <c r="AT479">
        <v>2</v>
      </c>
      <c r="AU479" t="s">
        <v>56</v>
      </c>
      <c r="AV479" t="s">
        <v>57</v>
      </c>
      <c r="AW479" t="s">
        <v>55</v>
      </c>
      <c r="AX479">
        <v>1</v>
      </c>
      <c r="AY479" t="s">
        <v>12172</v>
      </c>
    </row>
    <row r="480" spans="1:51" x14ac:dyDescent="0.3">
      <c r="A480" s="25" t="s">
        <v>3780</v>
      </c>
      <c r="B480" s="25" t="s">
        <v>3781</v>
      </c>
      <c r="C480" s="25" t="s">
        <v>3782</v>
      </c>
      <c r="D480" s="25">
        <v>199</v>
      </c>
      <c r="E480" s="26">
        <v>349</v>
      </c>
      <c r="F480" s="25">
        <v>11.6</v>
      </c>
      <c r="G480" s="25">
        <v>135</v>
      </c>
      <c r="H480" s="26">
        <f t="shared" si="28"/>
        <v>34.799999999999997</v>
      </c>
      <c r="I480" s="27">
        <f t="shared" si="29"/>
        <v>233.8</v>
      </c>
      <c r="J480" s="25" t="s">
        <v>3475</v>
      </c>
      <c r="K480" s="25" t="s">
        <v>3476</v>
      </c>
      <c r="L480" s="25" t="s">
        <v>12172</v>
      </c>
      <c r="M480" s="26">
        <v>20</v>
      </c>
      <c r="N480" s="26">
        <v>50</v>
      </c>
      <c r="O480" s="25">
        <v>1.4</v>
      </c>
      <c r="P480" s="25">
        <v>26</v>
      </c>
      <c r="Q480" s="26">
        <f t="shared" si="30"/>
        <v>4.1999999999999993</v>
      </c>
      <c r="R480" s="27">
        <f t="shared" si="31"/>
        <v>24.2</v>
      </c>
      <c r="T480" t="s">
        <v>53</v>
      </c>
      <c r="U480" t="s">
        <v>3754</v>
      </c>
      <c r="V480" t="s">
        <v>95</v>
      </c>
      <c r="W480" t="s">
        <v>62</v>
      </c>
      <c r="X480" t="s">
        <v>55</v>
      </c>
      <c r="Y480" t="s">
        <v>56</v>
      </c>
      <c r="Z480" t="s">
        <v>57</v>
      </c>
      <c r="AA480">
        <v>1</v>
      </c>
      <c r="AB480" t="s">
        <v>96</v>
      </c>
      <c r="AC480" t="s">
        <v>190</v>
      </c>
      <c r="AD480" t="s">
        <v>339</v>
      </c>
      <c r="AE480" t="s">
        <v>3785</v>
      </c>
      <c r="AF480">
        <v>46</v>
      </c>
      <c r="AG480">
        <v>57</v>
      </c>
      <c r="AH480">
        <v>79</v>
      </c>
      <c r="AI480" t="s">
        <v>3477</v>
      </c>
      <c r="AJ480">
        <v>7</v>
      </c>
      <c r="AK480">
        <v>56</v>
      </c>
      <c r="AL480">
        <v>6</v>
      </c>
      <c r="AM480" t="s">
        <v>3760</v>
      </c>
      <c r="AN480" t="s">
        <v>3761</v>
      </c>
      <c r="AP480" t="s">
        <v>3478</v>
      </c>
      <c r="AQ480" t="s">
        <v>3782</v>
      </c>
      <c r="AR480">
        <v>1</v>
      </c>
      <c r="AS480">
        <v>54</v>
      </c>
      <c r="AT480">
        <v>3</v>
      </c>
      <c r="AU480" t="s">
        <v>56</v>
      </c>
      <c r="AV480" t="s">
        <v>57</v>
      </c>
      <c r="AW480" t="s">
        <v>55</v>
      </c>
      <c r="AX480">
        <v>1</v>
      </c>
      <c r="AY480" t="s">
        <v>12172</v>
      </c>
    </row>
    <row r="481" spans="1:51" x14ac:dyDescent="0.3">
      <c r="A481" s="25" t="s">
        <v>3792</v>
      </c>
      <c r="B481" s="25" t="s">
        <v>3793</v>
      </c>
      <c r="C481" s="25" t="s">
        <v>3794</v>
      </c>
      <c r="D481" s="25">
        <v>199</v>
      </c>
      <c r="E481" s="26">
        <v>349</v>
      </c>
      <c r="F481" s="25">
        <v>12.5</v>
      </c>
      <c r="G481" s="25">
        <v>133</v>
      </c>
      <c r="H481" s="26">
        <f t="shared" si="28"/>
        <v>37.5</v>
      </c>
      <c r="I481" s="27">
        <f t="shared" si="29"/>
        <v>236.5</v>
      </c>
      <c r="J481" s="25" t="s">
        <v>3795</v>
      </c>
      <c r="K481" s="25" t="s">
        <v>3796</v>
      </c>
      <c r="L481" s="25" t="s">
        <v>12172</v>
      </c>
      <c r="M481" s="26">
        <v>129</v>
      </c>
      <c r="N481" s="26">
        <v>199</v>
      </c>
      <c r="O481" s="25">
        <v>9.3000000000000007</v>
      </c>
      <c r="P481" s="25">
        <v>73</v>
      </c>
      <c r="Q481" s="26">
        <f t="shared" si="30"/>
        <v>27.900000000000002</v>
      </c>
      <c r="R481" s="27">
        <f t="shared" si="31"/>
        <v>156.9</v>
      </c>
      <c r="T481" t="s">
        <v>53</v>
      </c>
      <c r="U481" t="s">
        <v>3754</v>
      </c>
      <c r="V481" t="s">
        <v>95</v>
      </c>
      <c r="W481" t="s">
        <v>62</v>
      </c>
      <c r="X481" t="s">
        <v>55</v>
      </c>
      <c r="Y481" t="s">
        <v>56</v>
      </c>
      <c r="Z481" t="s">
        <v>57</v>
      </c>
      <c r="AA481">
        <v>1</v>
      </c>
      <c r="AB481" t="s">
        <v>96</v>
      </c>
      <c r="AC481" t="s">
        <v>190</v>
      </c>
      <c r="AD481" t="s">
        <v>65</v>
      </c>
      <c r="AE481" t="s">
        <v>3797</v>
      </c>
      <c r="AF481">
        <v>46</v>
      </c>
      <c r="AG481">
        <v>63</v>
      </c>
      <c r="AH481">
        <v>84</v>
      </c>
      <c r="AI481" t="s">
        <v>3798</v>
      </c>
      <c r="AJ481">
        <v>36.5</v>
      </c>
      <c r="AK481">
        <v>67.5</v>
      </c>
      <c r="AL481">
        <v>6.5</v>
      </c>
      <c r="AM481" t="s">
        <v>3760</v>
      </c>
      <c r="AN481" t="s">
        <v>3761</v>
      </c>
      <c r="AP481" t="s">
        <v>3799</v>
      </c>
      <c r="AQ481" t="s">
        <v>3794</v>
      </c>
      <c r="AR481">
        <v>46</v>
      </c>
      <c r="AS481">
        <v>63</v>
      </c>
      <c r="AT481">
        <v>2</v>
      </c>
      <c r="AU481" t="s">
        <v>56</v>
      </c>
      <c r="AV481" t="s">
        <v>57</v>
      </c>
      <c r="AW481" t="s">
        <v>55</v>
      </c>
      <c r="AX481">
        <v>1</v>
      </c>
      <c r="AY481" t="s">
        <v>12172</v>
      </c>
    </row>
    <row r="482" spans="1:51" x14ac:dyDescent="0.3">
      <c r="A482" s="25" t="s">
        <v>3792</v>
      </c>
      <c r="B482" s="25" t="s">
        <v>3793</v>
      </c>
      <c r="C482" s="25" t="s">
        <v>3794</v>
      </c>
      <c r="D482" s="25">
        <v>199</v>
      </c>
      <c r="E482" s="26">
        <v>349</v>
      </c>
      <c r="F482" s="25">
        <v>12.5</v>
      </c>
      <c r="G482" s="25">
        <v>133</v>
      </c>
      <c r="H482" s="26">
        <f t="shared" si="28"/>
        <v>37.5</v>
      </c>
      <c r="I482" s="27">
        <f t="shared" si="29"/>
        <v>236.5</v>
      </c>
      <c r="J482" s="25" t="s">
        <v>3800</v>
      </c>
      <c r="K482" s="25" t="s">
        <v>3801</v>
      </c>
      <c r="L482" s="25" t="s">
        <v>12172</v>
      </c>
      <c r="M482" s="26">
        <v>50</v>
      </c>
      <c r="N482" s="26">
        <v>100</v>
      </c>
      <c r="O482" s="25">
        <v>1.9</v>
      </c>
      <c r="P482" s="25">
        <v>30</v>
      </c>
      <c r="Q482" s="26">
        <f t="shared" si="30"/>
        <v>5.6999999999999993</v>
      </c>
      <c r="R482" s="27">
        <f t="shared" si="31"/>
        <v>55.7</v>
      </c>
      <c r="T482" t="s">
        <v>53</v>
      </c>
      <c r="U482" t="s">
        <v>3754</v>
      </c>
      <c r="V482" t="s">
        <v>95</v>
      </c>
      <c r="W482" t="s">
        <v>62</v>
      </c>
      <c r="X482" t="s">
        <v>55</v>
      </c>
      <c r="Y482" t="s">
        <v>56</v>
      </c>
      <c r="Z482" t="s">
        <v>57</v>
      </c>
      <c r="AA482">
        <v>1</v>
      </c>
      <c r="AB482" t="s">
        <v>96</v>
      </c>
      <c r="AC482" t="s">
        <v>190</v>
      </c>
      <c r="AD482" t="s">
        <v>339</v>
      </c>
      <c r="AE482" t="s">
        <v>3797</v>
      </c>
      <c r="AF482">
        <v>46</v>
      </c>
      <c r="AG482">
        <v>63</v>
      </c>
      <c r="AH482">
        <v>84</v>
      </c>
      <c r="AI482" t="s">
        <v>3802</v>
      </c>
      <c r="AJ482">
        <v>8.5</v>
      </c>
      <c r="AK482">
        <v>83</v>
      </c>
      <c r="AL482">
        <v>5</v>
      </c>
      <c r="AM482" t="s">
        <v>3760</v>
      </c>
      <c r="AN482" t="s">
        <v>3761</v>
      </c>
      <c r="AP482" t="s">
        <v>3803</v>
      </c>
      <c r="AQ482" t="s">
        <v>3794</v>
      </c>
      <c r="AR482">
        <v>7</v>
      </c>
      <c r="AS482">
        <v>80</v>
      </c>
      <c r="AT482">
        <v>2</v>
      </c>
      <c r="AU482" t="s">
        <v>56</v>
      </c>
      <c r="AV482" t="s">
        <v>57</v>
      </c>
      <c r="AW482" t="s">
        <v>55</v>
      </c>
      <c r="AX482">
        <v>1</v>
      </c>
      <c r="AY482" t="s">
        <v>12172</v>
      </c>
    </row>
    <row r="483" spans="1:51" x14ac:dyDescent="0.3">
      <c r="A483" s="25" t="s">
        <v>3792</v>
      </c>
      <c r="B483" s="25" t="s">
        <v>3793</v>
      </c>
      <c r="C483" s="25" t="s">
        <v>3794</v>
      </c>
      <c r="D483" s="25">
        <v>199</v>
      </c>
      <c r="E483" s="26">
        <v>349</v>
      </c>
      <c r="F483" s="25">
        <v>12.5</v>
      </c>
      <c r="G483" s="25">
        <v>133</v>
      </c>
      <c r="H483" s="26">
        <f t="shared" si="28"/>
        <v>37.5</v>
      </c>
      <c r="I483" s="27">
        <f t="shared" si="29"/>
        <v>236.5</v>
      </c>
      <c r="J483" s="25" t="s">
        <v>1658</v>
      </c>
      <c r="K483" s="25" t="s">
        <v>1659</v>
      </c>
      <c r="L483" s="25" t="s">
        <v>12172</v>
      </c>
      <c r="M483" s="26">
        <v>20</v>
      </c>
      <c r="N483" s="26">
        <v>50</v>
      </c>
      <c r="O483" s="25">
        <v>1.3</v>
      </c>
      <c r="P483" s="25">
        <v>30</v>
      </c>
      <c r="Q483" s="26">
        <f t="shared" si="30"/>
        <v>3.9000000000000004</v>
      </c>
      <c r="R483" s="27">
        <f t="shared" si="31"/>
        <v>23.9</v>
      </c>
      <c r="T483" t="s">
        <v>53</v>
      </c>
      <c r="U483" t="s">
        <v>3754</v>
      </c>
      <c r="V483" t="s">
        <v>95</v>
      </c>
      <c r="W483" t="s">
        <v>62</v>
      </c>
      <c r="X483" t="s">
        <v>55</v>
      </c>
      <c r="Y483" t="s">
        <v>56</v>
      </c>
      <c r="Z483" t="s">
        <v>57</v>
      </c>
      <c r="AA483">
        <v>1</v>
      </c>
      <c r="AB483" t="s">
        <v>96</v>
      </c>
      <c r="AC483" t="s">
        <v>190</v>
      </c>
      <c r="AD483" t="s">
        <v>172</v>
      </c>
      <c r="AE483" t="s">
        <v>3797</v>
      </c>
      <c r="AF483">
        <v>46</v>
      </c>
      <c r="AG483">
        <v>63</v>
      </c>
      <c r="AH483">
        <v>84</v>
      </c>
      <c r="AI483" t="s">
        <v>1660</v>
      </c>
      <c r="AJ483">
        <v>6</v>
      </c>
      <c r="AK483">
        <v>61</v>
      </c>
      <c r="AL483">
        <v>6</v>
      </c>
      <c r="AM483" t="s">
        <v>3760</v>
      </c>
      <c r="AN483" t="s">
        <v>3761</v>
      </c>
      <c r="AP483" t="s">
        <v>1661</v>
      </c>
      <c r="AQ483" t="s">
        <v>3794</v>
      </c>
      <c r="AR483">
        <v>1</v>
      </c>
      <c r="AS483">
        <v>60</v>
      </c>
      <c r="AT483">
        <v>3</v>
      </c>
      <c r="AU483" t="s">
        <v>56</v>
      </c>
      <c r="AV483" t="s">
        <v>57</v>
      </c>
      <c r="AW483" t="s">
        <v>55</v>
      </c>
      <c r="AX483">
        <v>1</v>
      </c>
      <c r="AY483" t="s">
        <v>12172</v>
      </c>
    </row>
    <row r="484" spans="1:51" x14ac:dyDescent="0.3">
      <c r="A484" s="25" t="s">
        <v>3816</v>
      </c>
      <c r="B484" s="25" t="s">
        <v>3817</v>
      </c>
      <c r="C484" s="25" t="s">
        <v>3818</v>
      </c>
      <c r="D484" s="25">
        <v>299</v>
      </c>
      <c r="E484" s="26">
        <v>499</v>
      </c>
      <c r="F484" s="25">
        <v>15</v>
      </c>
      <c r="G484" s="25">
        <v>142</v>
      </c>
      <c r="H484" s="26">
        <f t="shared" si="28"/>
        <v>45</v>
      </c>
      <c r="I484" s="27">
        <f t="shared" si="29"/>
        <v>344</v>
      </c>
      <c r="J484" s="25" t="s">
        <v>3800</v>
      </c>
      <c r="K484" s="25" t="s">
        <v>3801</v>
      </c>
      <c r="L484" s="25" t="s">
        <v>12172</v>
      </c>
      <c r="M484" s="26">
        <v>50</v>
      </c>
      <c r="N484" s="26">
        <v>100</v>
      </c>
      <c r="O484" s="25">
        <v>1.9</v>
      </c>
      <c r="P484" s="25">
        <v>30</v>
      </c>
      <c r="Q484" s="26">
        <f t="shared" si="30"/>
        <v>5.6999999999999993</v>
      </c>
      <c r="R484" s="27">
        <f t="shared" si="31"/>
        <v>55.7</v>
      </c>
      <c r="T484" t="s">
        <v>53</v>
      </c>
      <c r="U484" t="s">
        <v>3754</v>
      </c>
      <c r="V484" t="s">
        <v>95</v>
      </c>
      <c r="W484" t="s">
        <v>62</v>
      </c>
      <c r="X484" t="s">
        <v>55</v>
      </c>
      <c r="Y484" t="s">
        <v>56</v>
      </c>
      <c r="Z484" t="s">
        <v>57</v>
      </c>
      <c r="AA484">
        <v>1</v>
      </c>
      <c r="AB484" t="s">
        <v>96</v>
      </c>
      <c r="AC484" t="s">
        <v>80</v>
      </c>
      <c r="AD484" t="s">
        <v>339</v>
      </c>
      <c r="AE484" t="s">
        <v>3819</v>
      </c>
      <c r="AF484">
        <v>46</v>
      </c>
      <c r="AG484">
        <v>79</v>
      </c>
      <c r="AH484">
        <v>84</v>
      </c>
      <c r="AI484" t="s">
        <v>3802</v>
      </c>
      <c r="AJ484">
        <v>8.5</v>
      </c>
      <c r="AK484">
        <v>83</v>
      </c>
      <c r="AL484">
        <v>5</v>
      </c>
      <c r="AM484" t="s">
        <v>3760</v>
      </c>
      <c r="AN484" t="s">
        <v>3761</v>
      </c>
      <c r="AP484" t="s">
        <v>3803</v>
      </c>
      <c r="AQ484" t="s">
        <v>3818</v>
      </c>
      <c r="AR484">
        <v>7</v>
      </c>
      <c r="AS484">
        <v>80</v>
      </c>
      <c r="AT484">
        <v>2</v>
      </c>
      <c r="AU484" t="s">
        <v>56</v>
      </c>
      <c r="AV484" t="s">
        <v>57</v>
      </c>
      <c r="AW484" t="s">
        <v>55</v>
      </c>
      <c r="AX484">
        <v>1</v>
      </c>
      <c r="AY484" t="s">
        <v>12172</v>
      </c>
    </row>
    <row r="485" spans="1:51" x14ac:dyDescent="0.3">
      <c r="A485" s="25" t="s">
        <v>3816</v>
      </c>
      <c r="B485" s="25" t="s">
        <v>3817</v>
      </c>
      <c r="C485" s="25" t="s">
        <v>3818</v>
      </c>
      <c r="D485" s="25">
        <v>299</v>
      </c>
      <c r="E485" s="26">
        <v>499</v>
      </c>
      <c r="F485" s="25">
        <v>15</v>
      </c>
      <c r="G485" s="25">
        <v>142</v>
      </c>
      <c r="H485" s="26">
        <f t="shared" si="28"/>
        <v>45</v>
      </c>
      <c r="I485" s="27">
        <f t="shared" si="29"/>
        <v>344</v>
      </c>
      <c r="J485" s="25" t="s">
        <v>3820</v>
      </c>
      <c r="K485" s="25" t="s">
        <v>3821</v>
      </c>
      <c r="L485" s="25" t="s">
        <v>12172</v>
      </c>
      <c r="M485" s="26">
        <v>229</v>
      </c>
      <c r="N485" s="26">
        <v>349</v>
      </c>
      <c r="O485" s="25">
        <v>11.5</v>
      </c>
      <c r="P485" s="25">
        <v>79</v>
      </c>
      <c r="Q485" s="26">
        <f t="shared" si="30"/>
        <v>34.5</v>
      </c>
      <c r="R485" s="27">
        <f t="shared" si="31"/>
        <v>263.5</v>
      </c>
      <c r="T485" t="s">
        <v>53</v>
      </c>
      <c r="U485" t="s">
        <v>3754</v>
      </c>
      <c r="V485" t="s">
        <v>95</v>
      </c>
      <c r="W485" t="s">
        <v>62</v>
      </c>
      <c r="X485" t="s">
        <v>55</v>
      </c>
      <c r="Y485" t="s">
        <v>56</v>
      </c>
      <c r="Z485" t="s">
        <v>57</v>
      </c>
      <c r="AA485">
        <v>1</v>
      </c>
      <c r="AB485" t="s">
        <v>96</v>
      </c>
      <c r="AC485" t="s">
        <v>80</v>
      </c>
      <c r="AD485" t="s">
        <v>65</v>
      </c>
      <c r="AE485" t="s">
        <v>3819</v>
      </c>
      <c r="AF485">
        <v>46</v>
      </c>
      <c r="AG485">
        <v>79</v>
      </c>
      <c r="AH485">
        <v>84</v>
      </c>
      <c r="AI485" t="s">
        <v>3822</v>
      </c>
      <c r="AJ485">
        <v>36.5</v>
      </c>
      <c r="AK485">
        <v>83.5</v>
      </c>
      <c r="AL485">
        <v>6.5</v>
      </c>
      <c r="AM485" t="s">
        <v>3760</v>
      </c>
      <c r="AN485" t="s">
        <v>3761</v>
      </c>
      <c r="AP485" t="s">
        <v>3823</v>
      </c>
      <c r="AQ485" t="s">
        <v>3818</v>
      </c>
      <c r="AR485">
        <v>46</v>
      </c>
      <c r="AS485">
        <v>79</v>
      </c>
      <c r="AT485">
        <v>2</v>
      </c>
      <c r="AU485" t="s">
        <v>56</v>
      </c>
      <c r="AV485" t="s">
        <v>57</v>
      </c>
      <c r="AW485" t="s">
        <v>55</v>
      </c>
      <c r="AX485">
        <v>1</v>
      </c>
      <c r="AY485" t="s">
        <v>12172</v>
      </c>
    </row>
    <row r="486" spans="1:51" x14ac:dyDescent="0.3">
      <c r="A486" s="25" t="s">
        <v>3816</v>
      </c>
      <c r="B486" s="25" t="s">
        <v>3817</v>
      </c>
      <c r="C486" s="25" t="s">
        <v>3818</v>
      </c>
      <c r="D486" s="25">
        <v>299</v>
      </c>
      <c r="E486" s="26">
        <v>499</v>
      </c>
      <c r="F486" s="25">
        <v>15</v>
      </c>
      <c r="G486" s="25">
        <v>142</v>
      </c>
      <c r="H486" s="26">
        <f t="shared" si="28"/>
        <v>45</v>
      </c>
      <c r="I486" s="27">
        <f t="shared" si="29"/>
        <v>344</v>
      </c>
      <c r="J486" s="25" t="s">
        <v>1697</v>
      </c>
      <c r="K486" s="25" t="s">
        <v>1698</v>
      </c>
      <c r="L486" s="25" t="s">
        <v>12172</v>
      </c>
      <c r="M486" s="26">
        <v>20</v>
      </c>
      <c r="N486" s="26">
        <v>50</v>
      </c>
      <c r="O486" s="25">
        <v>1.6</v>
      </c>
      <c r="P486" s="25">
        <v>33</v>
      </c>
      <c r="Q486" s="26">
        <f t="shared" si="30"/>
        <v>4.8000000000000007</v>
      </c>
      <c r="R486" s="27">
        <f t="shared" si="31"/>
        <v>24.8</v>
      </c>
      <c r="T486" t="s">
        <v>53</v>
      </c>
      <c r="U486" t="s">
        <v>3754</v>
      </c>
      <c r="V486" t="s">
        <v>95</v>
      </c>
      <c r="W486" t="s">
        <v>62</v>
      </c>
      <c r="X486" t="s">
        <v>55</v>
      </c>
      <c r="Y486" t="s">
        <v>56</v>
      </c>
      <c r="Z486" t="s">
        <v>57</v>
      </c>
      <c r="AA486">
        <v>1</v>
      </c>
      <c r="AB486" t="s">
        <v>96</v>
      </c>
      <c r="AC486" t="s">
        <v>80</v>
      </c>
      <c r="AD486" t="s">
        <v>339</v>
      </c>
      <c r="AE486" t="s">
        <v>3819</v>
      </c>
      <c r="AF486">
        <v>46</v>
      </c>
      <c r="AG486">
        <v>79</v>
      </c>
      <c r="AH486">
        <v>84</v>
      </c>
      <c r="AI486" t="s">
        <v>1699</v>
      </c>
      <c r="AJ486">
        <v>6</v>
      </c>
      <c r="AK486">
        <v>77</v>
      </c>
      <c r="AL486">
        <v>6</v>
      </c>
      <c r="AM486" t="s">
        <v>3760</v>
      </c>
      <c r="AN486" t="s">
        <v>3761</v>
      </c>
      <c r="AP486" t="s">
        <v>1700</v>
      </c>
      <c r="AQ486" t="s">
        <v>3818</v>
      </c>
      <c r="AR486">
        <v>1</v>
      </c>
      <c r="AS486">
        <v>76</v>
      </c>
      <c r="AT486">
        <v>3</v>
      </c>
      <c r="AU486" t="s">
        <v>56</v>
      </c>
      <c r="AV486" t="s">
        <v>57</v>
      </c>
      <c r="AW486" t="s">
        <v>55</v>
      </c>
      <c r="AX486">
        <v>1</v>
      </c>
      <c r="AY486" t="s">
        <v>12172</v>
      </c>
    </row>
    <row r="487" spans="1:51" x14ac:dyDescent="0.3">
      <c r="A487" s="23" t="s">
        <v>3833</v>
      </c>
      <c r="B487" s="23"/>
      <c r="C487" s="23"/>
      <c r="D487" s="23"/>
      <c r="E487" s="24"/>
      <c r="F487" s="23"/>
      <c r="G487" s="23"/>
      <c r="H487" s="24"/>
      <c r="I487" s="24"/>
      <c r="J487" s="23"/>
      <c r="K487" s="23"/>
      <c r="L487" s="23" t="s">
        <v>12172</v>
      </c>
      <c r="M487" s="24"/>
      <c r="N487" s="24"/>
      <c r="O487" s="23"/>
      <c r="P487" s="23"/>
      <c r="Q487" s="24">
        <f t="shared" si="30"/>
        <v>0</v>
      </c>
      <c r="R487" s="24"/>
      <c r="S487" s="21"/>
      <c r="T487" s="21" t="s">
        <v>53</v>
      </c>
      <c r="U487" s="21" t="s">
        <v>3834</v>
      </c>
      <c r="V487" s="21"/>
      <c r="W487" s="21"/>
      <c r="X487" s="21" t="s">
        <v>154</v>
      </c>
      <c r="Y487" s="21" t="s">
        <v>155</v>
      </c>
      <c r="Z487" s="21" t="s">
        <v>1331</v>
      </c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 t="s">
        <v>12172</v>
      </c>
    </row>
    <row r="488" spans="1:51" x14ac:dyDescent="0.3">
      <c r="A488" s="25" t="s">
        <v>3835</v>
      </c>
      <c r="B488" s="25" t="s">
        <v>3836</v>
      </c>
      <c r="C488" s="25" t="s">
        <v>3837</v>
      </c>
      <c r="D488" s="25">
        <v>379</v>
      </c>
      <c r="E488" s="26">
        <v>629</v>
      </c>
      <c r="F488" s="25">
        <v>28.8</v>
      </c>
      <c r="G488" s="25">
        <v>146</v>
      </c>
      <c r="H488" s="26">
        <f t="shared" si="28"/>
        <v>86.4</v>
      </c>
      <c r="I488" s="27">
        <f t="shared" si="29"/>
        <v>465.4</v>
      </c>
      <c r="J488" s="25" t="s">
        <v>3838</v>
      </c>
      <c r="K488" s="25" t="s">
        <v>3839</v>
      </c>
      <c r="L488" s="25" t="s">
        <v>12172</v>
      </c>
      <c r="M488" s="26">
        <v>150</v>
      </c>
      <c r="N488" s="26">
        <v>250</v>
      </c>
      <c r="O488" s="25">
        <v>17.399999999999999</v>
      </c>
      <c r="P488" s="25">
        <v>62</v>
      </c>
      <c r="Q488" s="26">
        <f t="shared" si="30"/>
        <v>52.199999999999996</v>
      </c>
      <c r="R488" s="27">
        <f t="shared" si="31"/>
        <v>202.2</v>
      </c>
      <c r="T488" t="s">
        <v>53</v>
      </c>
      <c r="U488" t="s">
        <v>3834</v>
      </c>
      <c r="V488" t="s">
        <v>95</v>
      </c>
      <c r="W488" t="s">
        <v>62</v>
      </c>
      <c r="X488" t="s">
        <v>154</v>
      </c>
      <c r="Y488" t="s">
        <v>155</v>
      </c>
      <c r="Z488" t="s">
        <v>1331</v>
      </c>
      <c r="AA488">
        <v>1</v>
      </c>
      <c r="AB488" t="s">
        <v>163</v>
      </c>
      <c r="AC488" t="s">
        <v>207</v>
      </c>
      <c r="AD488" t="s">
        <v>240</v>
      </c>
      <c r="AE488" t="s">
        <v>3840</v>
      </c>
      <c r="AF488">
        <v>46</v>
      </c>
      <c r="AG488">
        <v>62</v>
      </c>
      <c r="AH488">
        <v>89</v>
      </c>
      <c r="AI488" t="s">
        <v>3841</v>
      </c>
      <c r="AJ488">
        <v>47</v>
      </c>
      <c r="AK488">
        <v>64</v>
      </c>
      <c r="AL488">
        <v>10</v>
      </c>
      <c r="AM488" t="s">
        <v>3842</v>
      </c>
      <c r="AN488" t="s">
        <v>3843</v>
      </c>
      <c r="AP488" t="s">
        <v>3844</v>
      </c>
      <c r="AQ488" t="s">
        <v>3837</v>
      </c>
      <c r="AR488">
        <v>46</v>
      </c>
      <c r="AS488">
        <v>62</v>
      </c>
      <c r="AT488">
        <v>10</v>
      </c>
      <c r="AU488" t="s">
        <v>155</v>
      </c>
      <c r="AV488" t="s">
        <v>1331</v>
      </c>
      <c r="AW488" t="s">
        <v>154</v>
      </c>
      <c r="AX488">
        <v>1</v>
      </c>
      <c r="AY488" t="s">
        <v>12172</v>
      </c>
    </row>
    <row r="489" spans="1:51" x14ac:dyDescent="0.3">
      <c r="A489" s="25" t="s">
        <v>3835</v>
      </c>
      <c r="B489" s="25" t="s">
        <v>3836</v>
      </c>
      <c r="C489" s="25" t="s">
        <v>3837</v>
      </c>
      <c r="D489" s="25">
        <v>379</v>
      </c>
      <c r="E489" s="26">
        <v>629</v>
      </c>
      <c r="F489" s="25">
        <v>28.8</v>
      </c>
      <c r="G489" s="25">
        <v>146</v>
      </c>
      <c r="H489" s="26">
        <f t="shared" si="28"/>
        <v>86.4</v>
      </c>
      <c r="I489" s="27">
        <f t="shared" si="29"/>
        <v>465.4</v>
      </c>
      <c r="J489" s="25" t="s">
        <v>3845</v>
      </c>
      <c r="K489" s="25" t="s">
        <v>3846</v>
      </c>
      <c r="L489" s="25" t="s">
        <v>12172</v>
      </c>
      <c r="M489" s="26">
        <v>229</v>
      </c>
      <c r="N489" s="26">
        <v>379</v>
      </c>
      <c r="O489" s="25">
        <v>11.4</v>
      </c>
      <c r="P489" s="25">
        <v>84</v>
      </c>
      <c r="Q489" s="26">
        <f t="shared" si="30"/>
        <v>34.200000000000003</v>
      </c>
      <c r="R489" s="27">
        <f t="shared" si="31"/>
        <v>263.2</v>
      </c>
      <c r="T489" t="s">
        <v>53</v>
      </c>
      <c r="U489" t="s">
        <v>3834</v>
      </c>
      <c r="V489" t="s">
        <v>95</v>
      </c>
      <c r="W489" t="s">
        <v>62</v>
      </c>
      <c r="X489" t="s">
        <v>154</v>
      </c>
      <c r="Y489" t="s">
        <v>155</v>
      </c>
      <c r="Z489" t="s">
        <v>1331</v>
      </c>
      <c r="AA489">
        <v>1</v>
      </c>
      <c r="AB489" t="s">
        <v>163</v>
      </c>
      <c r="AC489" t="s">
        <v>207</v>
      </c>
      <c r="AD489" t="s">
        <v>65</v>
      </c>
      <c r="AE489" t="s">
        <v>3840</v>
      </c>
      <c r="AF489">
        <v>46</v>
      </c>
      <c r="AG489">
        <v>62</v>
      </c>
      <c r="AH489">
        <v>89</v>
      </c>
      <c r="AI489" t="s">
        <v>3847</v>
      </c>
      <c r="AJ489">
        <v>17</v>
      </c>
      <c r="AK489">
        <v>77</v>
      </c>
      <c r="AL489">
        <v>15</v>
      </c>
      <c r="AM489" t="s">
        <v>3842</v>
      </c>
      <c r="AN489" t="s">
        <v>3843</v>
      </c>
      <c r="AP489" t="s">
        <v>3848</v>
      </c>
      <c r="AQ489" t="s">
        <v>3837</v>
      </c>
      <c r="AR489">
        <v>13</v>
      </c>
      <c r="AS489">
        <v>62</v>
      </c>
      <c r="AT489">
        <v>4</v>
      </c>
      <c r="AU489" t="s">
        <v>155</v>
      </c>
      <c r="AV489" t="s">
        <v>1331</v>
      </c>
      <c r="AW489" t="s">
        <v>154</v>
      </c>
      <c r="AX489">
        <v>1</v>
      </c>
      <c r="AY489" t="s">
        <v>12172</v>
      </c>
    </row>
    <row r="490" spans="1:51" x14ac:dyDescent="0.3">
      <c r="A490" s="25" t="s">
        <v>3849</v>
      </c>
      <c r="B490" s="25" t="s">
        <v>3850</v>
      </c>
      <c r="C490" s="25" t="s">
        <v>3851</v>
      </c>
      <c r="D490" s="25">
        <v>379</v>
      </c>
      <c r="E490" s="26">
        <v>629</v>
      </c>
      <c r="F490" s="25">
        <v>31.4</v>
      </c>
      <c r="G490" s="25">
        <v>160</v>
      </c>
      <c r="H490" s="26">
        <f t="shared" si="28"/>
        <v>94.199999999999989</v>
      </c>
      <c r="I490" s="27">
        <f t="shared" si="29"/>
        <v>473.2</v>
      </c>
      <c r="J490" s="25" t="s">
        <v>3852</v>
      </c>
      <c r="K490" s="25" t="s">
        <v>3853</v>
      </c>
      <c r="L490" s="25" t="s">
        <v>12172</v>
      </c>
      <c r="M490" s="26">
        <v>150</v>
      </c>
      <c r="N490" s="26">
        <v>250</v>
      </c>
      <c r="O490" s="25">
        <v>19.3</v>
      </c>
      <c r="P490" s="25">
        <v>68</v>
      </c>
      <c r="Q490" s="26">
        <f t="shared" si="30"/>
        <v>57.900000000000006</v>
      </c>
      <c r="R490" s="27">
        <f t="shared" si="31"/>
        <v>207.9</v>
      </c>
      <c r="T490" t="s">
        <v>53</v>
      </c>
      <c r="U490" t="s">
        <v>3834</v>
      </c>
      <c r="V490" t="s">
        <v>95</v>
      </c>
      <c r="W490" t="s">
        <v>62</v>
      </c>
      <c r="X490" t="s">
        <v>154</v>
      </c>
      <c r="Y490" t="s">
        <v>155</v>
      </c>
      <c r="Z490" t="s">
        <v>1331</v>
      </c>
      <c r="AA490">
        <v>1</v>
      </c>
      <c r="AB490" t="s">
        <v>163</v>
      </c>
      <c r="AC490" t="s">
        <v>207</v>
      </c>
      <c r="AD490" t="s">
        <v>240</v>
      </c>
      <c r="AE490" t="s">
        <v>3854</v>
      </c>
      <c r="AF490">
        <v>46</v>
      </c>
      <c r="AG490">
        <v>69</v>
      </c>
      <c r="AH490">
        <v>94</v>
      </c>
      <c r="AI490" t="s">
        <v>3855</v>
      </c>
      <c r="AJ490">
        <v>47</v>
      </c>
      <c r="AK490">
        <v>71</v>
      </c>
      <c r="AL490">
        <v>10</v>
      </c>
      <c r="AM490" t="s">
        <v>3842</v>
      </c>
      <c r="AN490" t="s">
        <v>3843</v>
      </c>
      <c r="AP490" t="s">
        <v>3856</v>
      </c>
      <c r="AQ490" t="s">
        <v>3851</v>
      </c>
      <c r="AR490">
        <v>46</v>
      </c>
      <c r="AS490">
        <v>69</v>
      </c>
      <c r="AT490">
        <v>10</v>
      </c>
      <c r="AU490" t="s">
        <v>155</v>
      </c>
      <c r="AV490" t="s">
        <v>1331</v>
      </c>
      <c r="AW490" t="s">
        <v>154</v>
      </c>
      <c r="AX490">
        <v>1</v>
      </c>
      <c r="AY490" t="s">
        <v>12172</v>
      </c>
    </row>
    <row r="491" spans="1:51" x14ac:dyDescent="0.3">
      <c r="A491" s="25" t="s">
        <v>3849</v>
      </c>
      <c r="B491" s="25" t="s">
        <v>3850</v>
      </c>
      <c r="C491" s="25" t="s">
        <v>3851</v>
      </c>
      <c r="D491" s="25">
        <v>379</v>
      </c>
      <c r="E491" s="26">
        <v>629</v>
      </c>
      <c r="F491" s="25">
        <v>31.4</v>
      </c>
      <c r="G491" s="25">
        <v>160</v>
      </c>
      <c r="H491" s="26">
        <f t="shared" si="28"/>
        <v>94.199999999999989</v>
      </c>
      <c r="I491" s="27">
        <f t="shared" si="29"/>
        <v>473.2</v>
      </c>
      <c r="J491" s="25" t="s">
        <v>3857</v>
      </c>
      <c r="K491" s="25" t="s">
        <v>3858</v>
      </c>
      <c r="L491" s="25" t="s">
        <v>12172</v>
      </c>
      <c r="M491" s="26">
        <v>229</v>
      </c>
      <c r="N491" s="26">
        <v>379</v>
      </c>
      <c r="O491" s="25">
        <v>12.1</v>
      </c>
      <c r="P491" s="25">
        <v>92</v>
      </c>
      <c r="Q491" s="26">
        <f t="shared" si="30"/>
        <v>36.299999999999997</v>
      </c>
      <c r="R491" s="27">
        <f t="shared" si="31"/>
        <v>265.3</v>
      </c>
      <c r="T491" t="s">
        <v>53</v>
      </c>
      <c r="U491" t="s">
        <v>3834</v>
      </c>
      <c r="V491" t="s">
        <v>95</v>
      </c>
      <c r="W491" t="s">
        <v>62</v>
      </c>
      <c r="X491" t="s">
        <v>154</v>
      </c>
      <c r="Y491" t="s">
        <v>155</v>
      </c>
      <c r="Z491" t="s">
        <v>1331</v>
      </c>
      <c r="AA491">
        <v>1</v>
      </c>
      <c r="AB491" t="s">
        <v>163</v>
      </c>
      <c r="AC491" t="s">
        <v>207</v>
      </c>
      <c r="AD491" t="s">
        <v>65</v>
      </c>
      <c r="AE491" t="s">
        <v>3854</v>
      </c>
      <c r="AF491">
        <v>46</v>
      </c>
      <c r="AG491">
        <v>69</v>
      </c>
      <c r="AH491">
        <v>94</v>
      </c>
      <c r="AI491" t="s">
        <v>3859</v>
      </c>
      <c r="AJ491">
        <v>17</v>
      </c>
      <c r="AK491">
        <v>82</v>
      </c>
      <c r="AL491">
        <v>15</v>
      </c>
      <c r="AM491" t="s">
        <v>3842</v>
      </c>
      <c r="AN491" t="s">
        <v>3843</v>
      </c>
      <c r="AP491" t="s">
        <v>3860</v>
      </c>
      <c r="AQ491" t="s">
        <v>3851</v>
      </c>
      <c r="AR491">
        <v>13</v>
      </c>
      <c r="AS491">
        <v>69</v>
      </c>
      <c r="AT491">
        <v>4</v>
      </c>
      <c r="AU491" t="s">
        <v>155</v>
      </c>
      <c r="AV491" t="s">
        <v>1331</v>
      </c>
      <c r="AW491" t="s">
        <v>154</v>
      </c>
      <c r="AX491">
        <v>1</v>
      </c>
      <c r="AY491" t="s">
        <v>12172</v>
      </c>
    </row>
    <row r="492" spans="1:51" x14ac:dyDescent="0.3">
      <c r="A492" s="25" t="s">
        <v>3873</v>
      </c>
      <c r="B492" s="25" t="s">
        <v>3874</v>
      </c>
      <c r="C492" s="25" t="s">
        <v>3875</v>
      </c>
      <c r="D492" s="25">
        <v>529</v>
      </c>
      <c r="E492" s="26">
        <v>829</v>
      </c>
      <c r="F492" s="25">
        <v>36.700000000000003</v>
      </c>
      <c r="G492" s="25">
        <v>190</v>
      </c>
      <c r="H492" s="26">
        <f t="shared" si="28"/>
        <v>110.10000000000001</v>
      </c>
      <c r="I492" s="27">
        <f t="shared" si="29"/>
        <v>639.1</v>
      </c>
      <c r="J492" s="25" t="s">
        <v>3876</v>
      </c>
      <c r="K492" s="25" t="s">
        <v>3877</v>
      </c>
      <c r="L492" s="25" t="s">
        <v>12172</v>
      </c>
      <c r="M492" s="26">
        <v>210</v>
      </c>
      <c r="N492" s="26">
        <v>330</v>
      </c>
      <c r="O492" s="25">
        <v>23.9</v>
      </c>
      <c r="P492" s="25">
        <v>84</v>
      </c>
      <c r="Q492" s="26">
        <f t="shared" si="30"/>
        <v>71.699999999999989</v>
      </c>
      <c r="R492" s="27">
        <f t="shared" si="31"/>
        <v>281.7</v>
      </c>
      <c r="T492" t="s">
        <v>53</v>
      </c>
      <c r="U492" t="s">
        <v>3834</v>
      </c>
      <c r="V492" t="s">
        <v>95</v>
      </c>
      <c r="W492" t="s">
        <v>62</v>
      </c>
      <c r="X492" t="s">
        <v>154</v>
      </c>
      <c r="Y492" t="s">
        <v>155</v>
      </c>
      <c r="Z492" t="s">
        <v>1331</v>
      </c>
      <c r="AA492">
        <v>1</v>
      </c>
      <c r="AB492" t="s">
        <v>163</v>
      </c>
      <c r="AC492" t="s">
        <v>207</v>
      </c>
      <c r="AD492" t="s">
        <v>240</v>
      </c>
      <c r="AE492" t="s">
        <v>3878</v>
      </c>
      <c r="AF492">
        <v>46</v>
      </c>
      <c r="AG492">
        <v>86</v>
      </c>
      <c r="AH492">
        <v>95</v>
      </c>
      <c r="AI492" t="s">
        <v>3879</v>
      </c>
      <c r="AJ492">
        <v>47</v>
      </c>
      <c r="AK492">
        <v>88</v>
      </c>
      <c r="AL492">
        <v>10</v>
      </c>
      <c r="AM492" t="s">
        <v>3842</v>
      </c>
      <c r="AN492" t="s">
        <v>3843</v>
      </c>
      <c r="AP492" t="s">
        <v>3880</v>
      </c>
      <c r="AQ492" t="s">
        <v>3875</v>
      </c>
      <c r="AR492">
        <v>46</v>
      </c>
      <c r="AS492">
        <v>86</v>
      </c>
      <c r="AT492">
        <v>10</v>
      </c>
      <c r="AU492" t="s">
        <v>155</v>
      </c>
      <c r="AV492" t="s">
        <v>1331</v>
      </c>
      <c r="AW492" t="s">
        <v>154</v>
      </c>
      <c r="AX492">
        <v>1</v>
      </c>
      <c r="AY492" t="s">
        <v>12172</v>
      </c>
    </row>
    <row r="493" spans="1:51" x14ac:dyDescent="0.3">
      <c r="A493" s="25" t="s">
        <v>3873</v>
      </c>
      <c r="B493" s="25" t="s">
        <v>3874</v>
      </c>
      <c r="C493" s="25" t="s">
        <v>3875</v>
      </c>
      <c r="D493" s="25">
        <v>529</v>
      </c>
      <c r="E493" s="26">
        <v>829</v>
      </c>
      <c r="F493" s="25">
        <v>36.700000000000003</v>
      </c>
      <c r="G493" s="25">
        <v>190</v>
      </c>
      <c r="H493" s="26">
        <f t="shared" si="28"/>
        <v>110.10000000000001</v>
      </c>
      <c r="I493" s="27">
        <f t="shared" si="29"/>
        <v>639.1</v>
      </c>
      <c r="J493" s="25" t="s">
        <v>3881</v>
      </c>
      <c r="K493" s="25" t="s">
        <v>3882</v>
      </c>
      <c r="L493" s="25" t="s">
        <v>12172</v>
      </c>
      <c r="M493" s="26">
        <v>319</v>
      </c>
      <c r="N493" s="26">
        <v>499</v>
      </c>
      <c r="O493" s="25">
        <v>12.8</v>
      </c>
      <c r="P493" s="25">
        <v>106</v>
      </c>
      <c r="Q493" s="26">
        <f t="shared" si="30"/>
        <v>38.400000000000006</v>
      </c>
      <c r="R493" s="27">
        <f t="shared" si="31"/>
        <v>357.4</v>
      </c>
      <c r="T493" t="s">
        <v>53</v>
      </c>
      <c r="U493" t="s">
        <v>3834</v>
      </c>
      <c r="V493" t="s">
        <v>95</v>
      </c>
      <c r="W493" t="s">
        <v>62</v>
      </c>
      <c r="X493" t="s">
        <v>154</v>
      </c>
      <c r="Y493" t="s">
        <v>155</v>
      </c>
      <c r="Z493" t="s">
        <v>1331</v>
      </c>
      <c r="AA493">
        <v>1</v>
      </c>
      <c r="AB493" t="s">
        <v>163</v>
      </c>
      <c r="AC493" t="s">
        <v>207</v>
      </c>
      <c r="AD493" t="s">
        <v>81</v>
      </c>
      <c r="AE493" t="s">
        <v>3878</v>
      </c>
      <c r="AF493">
        <v>46</v>
      </c>
      <c r="AG493">
        <v>86</v>
      </c>
      <c r="AH493">
        <v>95</v>
      </c>
      <c r="AI493" t="s">
        <v>3883</v>
      </c>
      <c r="AJ493">
        <v>17</v>
      </c>
      <c r="AK493">
        <v>87</v>
      </c>
      <c r="AL493">
        <v>15</v>
      </c>
      <c r="AM493" t="s">
        <v>3842</v>
      </c>
      <c r="AN493" t="s">
        <v>3843</v>
      </c>
      <c r="AP493" t="s">
        <v>3884</v>
      </c>
      <c r="AQ493" t="s">
        <v>3875</v>
      </c>
      <c r="AR493">
        <v>13</v>
      </c>
      <c r="AS493">
        <v>86</v>
      </c>
      <c r="AT493">
        <v>4</v>
      </c>
      <c r="AU493" t="s">
        <v>155</v>
      </c>
      <c r="AV493" t="s">
        <v>1331</v>
      </c>
      <c r="AW493" t="s">
        <v>154</v>
      </c>
      <c r="AX493">
        <v>1</v>
      </c>
      <c r="AY493" t="s">
        <v>12172</v>
      </c>
    </row>
    <row r="494" spans="1:51" x14ac:dyDescent="0.3">
      <c r="A494" s="23" t="s">
        <v>3916</v>
      </c>
      <c r="B494" s="23"/>
      <c r="C494" s="23"/>
      <c r="D494" s="23"/>
      <c r="E494" s="24"/>
      <c r="F494" s="23"/>
      <c r="G494" s="23"/>
      <c r="H494" s="24"/>
      <c r="I494" s="24"/>
      <c r="J494" s="23"/>
      <c r="K494" s="23"/>
      <c r="L494" s="23" t="s">
        <v>12172</v>
      </c>
      <c r="M494" s="24"/>
      <c r="N494" s="24"/>
      <c r="O494" s="23"/>
      <c r="P494" s="23"/>
      <c r="Q494" s="24">
        <f t="shared" si="30"/>
        <v>0</v>
      </c>
      <c r="R494" s="24"/>
      <c r="S494" s="21"/>
      <c r="T494" s="21" t="s">
        <v>53</v>
      </c>
      <c r="U494" s="21" t="s">
        <v>3917</v>
      </c>
      <c r="V494" s="21"/>
      <c r="W494" s="21"/>
      <c r="X494" s="21" t="s">
        <v>55</v>
      </c>
      <c r="Y494" s="21" t="s">
        <v>56</v>
      </c>
      <c r="Z494" s="21" t="s">
        <v>57</v>
      </c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 t="s">
        <v>12172</v>
      </c>
    </row>
    <row r="495" spans="1:51" x14ac:dyDescent="0.3">
      <c r="A495" s="25" t="s">
        <v>3918</v>
      </c>
      <c r="B495" s="25" t="s">
        <v>3919</v>
      </c>
      <c r="C495" s="25" t="s">
        <v>732</v>
      </c>
      <c r="D495" s="25">
        <v>149</v>
      </c>
      <c r="E495" s="26">
        <v>199</v>
      </c>
      <c r="F495" s="25">
        <v>10</v>
      </c>
      <c r="G495" s="25">
        <v>70</v>
      </c>
      <c r="H495" s="26">
        <f t="shared" si="28"/>
        <v>30</v>
      </c>
      <c r="I495" s="27">
        <f t="shared" si="29"/>
        <v>179</v>
      </c>
      <c r="J495" s="25"/>
      <c r="K495" s="25"/>
      <c r="L495" s="25" t="s">
        <v>12172</v>
      </c>
      <c r="M495" s="26"/>
      <c r="N495" s="26"/>
      <c r="O495" s="25"/>
      <c r="P495" s="25"/>
      <c r="Q495" s="26">
        <f t="shared" si="30"/>
        <v>0</v>
      </c>
      <c r="R495" s="26"/>
      <c r="T495" t="s">
        <v>53</v>
      </c>
      <c r="U495" t="s">
        <v>3917</v>
      </c>
      <c r="V495" t="s">
        <v>61</v>
      </c>
      <c r="W495" t="s">
        <v>62</v>
      </c>
      <c r="X495" t="s">
        <v>55</v>
      </c>
      <c r="Y495" t="s">
        <v>56</v>
      </c>
      <c r="Z495" t="s">
        <v>57</v>
      </c>
      <c r="AA495">
        <v>1</v>
      </c>
      <c r="AB495" t="s">
        <v>63</v>
      </c>
      <c r="AC495" t="s">
        <v>64</v>
      </c>
      <c r="AD495" t="s">
        <v>65</v>
      </c>
      <c r="AE495" t="s">
        <v>3920</v>
      </c>
      <c r="AF495">
        <v>24</v>
      </c>
      <c r="AG495">
        <v>26</v>
      </c>
      <c r="AH495">
        <v>18</v>
      </c>
      <c r="AI495" t="s">
        <v>3921</v>
      </c>
      <c r="AJ495">
        <v>28</v>
      </c>
      <c r="AK495">
        <v>29</v>
      </c>
      <c r="AL495">
        <v>21</v>
      </c>
      <c r="AM495" t="s">
        <v>3445</v>
      </c>
      <c r="AN495" t="s">
        <v>3446</v>
      </c>
      <c r="AQ495" t="s">
        <v>732</v>
      </c>
      <c r="AY495" t="s">
        <v>12172</v>
      </c>
    </row>
    <row r="496" spans="1:51" x14ac:dyDescent="0.3">
      <c r="A496" s="25" t="s">
        <v>3922</v>
      </c>
      <c r="B496" s="25" t="s">
        <v>3923</v>
      </c>
      <c r="C496" s="25" t="s">
        <v>3924</v>
      </c>
      <c r="D496" s="25">
        <v>179</v>
      </c>
      <c r="E496" s="26">
        <v>229</v>
      </c>
      <c r="F496" s="25">
        <v>11</v>
      </c>
      <c r="G496" s="25">
        <v>73</v>
      </c>
      <c r="H496" s="26">
        <f t="shared" si="28"/>
        <v>33</v>
      </c>
      <c r="I496" s="27">
        <f t="shared" si="29"/>
        <v>212</v>
      </c>
      <c r="J496" s="25"/>
      <c r="K496" s="25"/>
      <c r="L496" s="25" t="s">
        <v>12172</v>
      </c>
      <c r="M496" s="26"/>
      <c r="N496" s="26"/>
      <c r="O496" s="25"/>
      <c r="P496" s="25"/>
      <c r="Q496" s="26">
        <f t="shared" si="30"/>
        <v>0</v>
      </c>
      <c r="R496" s="26"/>
      <c r="T496" t="s">
        <v>53</v>
      </c>
      <c r="U496" t="s">
        <v>3917</v>
      </c>
      <c r="V496" t="s">
        <v>61</v>
      </c>
      <c r="W496" t="s">
        <v>62</v>
      </c>
      <c r="X496" t="s">
        <v>55</v>
      </c>
      <c r="Y496" t="s">
        <v>56</v>
      </c>
      <c r="Z496" t="s">
        <v>57</v>
      </c>
      <c r="AA496">
        <v>1</v>
      </c>
      <c r="AB496" t="s">
        <v>63</v>
      </c>
      <c r="AC496" t="s">
        <v>64</v>
      </c>
      <c r="AD496" t="s">
        <v>65</v>
      </c>
      <c r="AE496" t="s">
        <v>3925</v>
      </c>
      <c r="AF496">
        <v>25</v>
      </c>
      <c r="AG496">
        <v>28</v>
      </c>
      <c r="AH496">
        <v>17</v>
      </c>
      <c r="AI496" t="s">
        <v>1620</v>
      </c>
      <c r="AJ496">
        <v>30</v>
      </c>
      <c r="AK496">
        <v>31</v>
      </c>
      <c r="AL496">
        <v>20</v>
      </c>
      <c r="AM496" t="s">
        <v>3445</v>
      </c>
      <c r="AN496" t="s">
        <v>3446</v>
      </c>
      <c r="AQ496" t="s">
        <v>3924</v>
      </c>
      <c r="AY496" t="s">
        <v>12172</v>
      </c>
    </row>
    <row r="497" spans="1:51" x14ac:dyDescent="0.3">
      <c r="A497" s="25" t="s">
        <v>3926</v>
      </c>
      <c r="B497" s="25" t="s">
        <v>3927</v>
      </c>
      <c r="C497" s="25" t="s">
        <v>72</v>
      </c>
      <c r="D497" s="25">
        <v>349</v>
      </c>
      <c r="E497" s="26">
        <v>549</v>
      </c>
      <c r="F497" s="25">
        <v>33.4</v>
      </c>
      <c r="G497" s="25">
        <v>101</v>
      </c>
      <c r="H497" s="26">
        <f t="shared" si="28"/>
        <v>100.19999999999999</v>
      </c>
      <c r="I497" s="27">
        <f t="shared" si="29"/>
        <v>449.2</v>
      </c>
      <c r="J497" s="25"/>
      <c r="K497" s="25"/>
      <c r="L497" s="25" t="s">
        <v>12172</v>
      </c>
      <c r="M497" s="26"/>
      <c r="N497" s="26"/>
      <c r="O497" s="25"/>
      <c r="P497" s="25"/>
      <c r="Q497" s="26">
        <f t="shared" si="30"/>
        <v>0</v>
      </c>
      <c r="R497" s="26"/>
      <c r="T497" t="s">
        <v>53</v>
      </c>
      <c r="U497" t="s">
        <v>3917</v>
      </c>
      <c r="V497" t="s">
        <v>73</v>
      </c>
      <c r="W497" t="s">
        <v>62</v>
      </c>
      <c r="X497" t="s">
        <v>55</v>
      </c>
      <c r="Y497" t="s">
        <v>56</v>
      </c>
      <c r="Z497" t="s">
        <v>57</v>
      </c>
      <c r="AA497">
        <v>1</v>
      </c>
      <c r="AB497" t="s">
        <v>63</v>
      </c>
      <c r="AC497" t="s">
        <v>239</v>
      </c>
      <c r="AD497" t="s">
        <v>240</v>
      </c>
      <c r="AE497" t="s">
        <v>3928</v>
      </c>
      <c r="AF497">
        <v>34</v>
      </c>
      <c r="AG497">
        <v>68</v>
      </c>
      <c r="AH497">
        <v>18</v>
      </c>
      <c r="AI497" t="s">
        <v>3929</v>
      </c>
      <c r="AJ497">
        <v>38</v>
      </c>
      <c r="AK497">
        <v>71</v>
      </c>
      <c r="AL497">
        <v>21</v>
      </c>
      <c r="AM497" t="s">
        <v>3445</v>
      </c>
      <c r="AN497" t="s">
        <v>3446</v>
      </c>
      <c r="AQ497" t="s">
        <v>72</v>
      </c>
      <c r="AY497" t="s">
        <v>12172</v>
      </c>
    </row>
    <row r="498" spans="1:51" x14ac:dyDescent="0.3">
      <c r="A498" s="25" t="s">
        <v>3930</v>
      </c>
      <c r="B498" s="25" t="s">
        <v>3931</v>
      </c>
      <c r="C498" s="25" t="s">
        <v>744</v>
      </c>
      <c r="D498" s="25">
        <v>59</v>
      </c>
      <c r="E498" s="26">
        <v>99</v>
      </c>
      <c r="F498" s="25">
        <v>5.6</v>
      </c>
      <c r="G498" s="25">
        <v>23</v>
      </c>
      <c r="H498" s="26">
        <f t="shared" si="28"/>
        <v>16.799999999999997</v>
      </c>
      <c r="I498" s="27">
        <f t="shared" si="29"/>
        <v>75.8</v>
      </c>
      <c r="J498" s="25"/>
      <c r="K498" s="25"/>
      <c r="L498" s="25" t="s">
        <v>12172</v>
      </c>
      <c r="M498" s="26"/>
      <c r="N498" s="26"/>
      <c r="O498" s="25"/>
      <c r="P498" s="25"/>
      <c r="Q498" s="26">
        <f t="shared" si="30"/>
        <v>0</v>
      </c>
      <c r="R498" s="26"/>
      <c r="T498" t="s">
        <v>53</v>
      </c>
      <c r="U498" t="s">
        <v>3917</v>
      </c>
      <c r="V498" t="s">
        <v>79</v>
      </c>
      <c r="W498" t="s">
        <v>62</v>
      </c>
      <c r="X498" t="s">
        <v>55</v>
      </c>
      <c r="Y498" t="s">
        <v>56</v>
      </c>
      <c r="Z498" t="s">
        <v>57</v>
      </c>
      <c r="AA498">
        <v>1</v>
      </c>
      <c r="AB498" t="s">
        <v>63</v>
      </c>
      <c r="AC498" t="s">
        <v>207</v>
      </c>
      <c r="AD498" t="s">
        <v>208</v>
      </c>
      <c r="AE498" t="s">
        <v>3932</v>
      </c>
      <c r="AF498">
        <v>37</v>
      </c>
      <c r="AG498">
        <v>40</v>
      </c>
      <c r="AH498">
        <v>2</v>
      </c>
      <c r="AI498" t="s">
        <v>3933</v>
      </c>
      <c r="AJ498">
        <v>41</v>
      </c>
      <c r="AK498">
        <v>44</v>
      </c>
      <c r="AL498">
        <v>5</v>
      </c>
      <c r="AM498" t="s">
        <v>3445</v>
      </c>
      <c r="AN498" t="s">
        <v>3446</v>
      </c>
      <c r="AQ498" t="s">
        <v>744</v>
      </c>
      <c r="AY498" t="s">
        <v>12172</v>
      </c>
    </row>
    <row r="499" spans="1:51" x14ac:dyDescent="0.3">
      <c r="A499" s="25" t="s">
        <v>3934</v>
      </c>
      <c r="B499" s="25" t="s">
        <v>3935</v>
      </c>
      <c r="C499" s="25" t="s">
        <v>749</v>
      </c>
      <c r="D499" s="25">
        <v>360</v>
      </c>
      <c r="E499" s="26">
        <v>549</v>
      </c>
      <c r="F499" s="25">
        <v>29.6</v>
      </c>
      <c r="G499" s="25">
        <v>98</v>
      </c>
      <c r="H499" s="26">
        <f t="shared" si="28"/>
        <v>88.800000000000011</v>
      </c>
      <c r="I499" s="27">
        <f t="shared" si="29"/>
        <v>448.8</v>
      </c>
      <c r="J499" s="25"/>
      <c r="K499" s="25"/>
      <c r="L499" s="25" t="s">
        <v>12172</v>
      </c>
      <c r="M499" s="26"/>
      <c r="N499" s="26"/>
      <c r="O499" s="25"/>
      <c r="P499" s="25"/>
      <c r="Q499" s="26">
        <f t="shared" si="30"/>
        <v>0</v>
      </c>
      <c r="R499" s="26"/>
      <c r="T499" t="s">
        <v>53</v>
      </c>
      <c r="U499" t="s">
        <v>3917</v>
      </c>
      <c r="V499" t="s">
        <v>87</v>
      </c>
      <c r="W499" t="s">
        <v>62</v>
      </c>
      <c r="X499" t="s">
        <v>55</v>
      </c>
      <c r="Y499" t="s">
        <v>56</v>
      </c>
      <c r="Z499" t="s">
        <v>57</v>
      </c>
      <c r="AA499">
        <v>1</v>
      </c>
      <c r="AB499" t="s">
        <v>63</v>
      </c>
      <c r="AC499" t="s">
        <v>239</v>
      </c>
      <c r="AD499" t="s">
        <v>240</v>
      </c>
      <c r="AE499" t="s">
        <v>3936</v>
      </c>
      <c r="AF499">
        <v>54</v>
      </c>
      <c r="AG499">
        <v>38</v>
      </c>
      <c r="AH499">
        <v>18</v>
      </c>
      <c r="AI499" t="s">
        <v>3937</v>
      </c>
      <c r="AJ499">
        <v>58</v>
      </c>
      <c r="AK499">
        <v>41</v>
      </c>
      <c r="AL499">
        <v>21</v>
      </c>
      <c r="AM499" t="s">
        <v>3445</v>
      </c>
      <c r="AN499" t="s">
        <v>3446</v>
      </c>
      <c r="AQ499" t="s">
        <v>749</v>
      </c>
      <c r="AY499" t="s">
        <v>12172</v>
      </c>
    </row>
    <row r="500" spans="1:51" x14ac:dyDescent="0.3">
      <c r="A500" s="25" t="s">
        <v>3938</v>
      </c>
      <c r="B500" s="25" t="s">
        <v>3939</v>
      </c>
      <c r="C500" s="25" t="s">
        <v>3940</v>
      </c>
      <c r="D500" s="25">
        <v>279</v>
      </c>
      <c r="E500" s="26">
        <v>449</v>
      </c>
      <c r="F500" s="25">
        <v>20.9</v>
      </c>
      <c r="G500" s="25">
        <v>139</v>
      </c>
      <c r="H500" s="26">
        <f t="shared" si="28"/>
        <v>62.699999999999996</v>
      </c>
      <c r="I500" s="27">
        <f t="shared" si="29"/>
        <v>341.7</v>
      </c>
      <c r="J500" s="25" t="s">
        <v>3941</v>
      </c>
      <c r="K500" s="25" t="s">
        <v>3942</v>
      </c>
      <c r="L500" s="25" t="s">
        <v>12172</v>
      </c>
      <c r="M500" s="26">
        <v>200</v>
      </c>
      <c r="N500" s="26">
        <v>310</v>
      </c>
      <c r="O500" s="25">
        <v>15.8</v>
      </c>
      <c r="P500" s="25">
        <v>84</v>
      </c>
      <c r="Q500" s="26">
        <f t="shared" si="30"/>
        <v>47.400000000000006</v>
      </c>
      <c r="R500" s="27">
        <f t="shared" si="31"/>
        <v>247.4</v>
      </c>
      <c r="T500" t="s">
        <v>53</v>
      </c>
      <c r="U500" t="s">
        <v>3917</v>
      </c>
      <c r="V500" t="s">
        <v>95</v>
      </c>
      <c r="W500" t="s">
        <v>62</v>
      </c>
      <c r="X500" t="s">
        <v>55</v>
      </c>
      <c r="Y500" t="s">
        <v>56</v>
      </c>
      <c r="Z500" t="s">
        <v>57</v>
      </c>
      <c r="AA500">
        <v>1</v>
      </c>
      <c r="AB500" t="s">
        <v>96</v>
      </c>
      <c r="AC500" t="s">
        <v>64</v>
      </c>
      <c r="AD500" t="s">
        <v>208</v>
      </c>
      <c r="AE500" t="s">
        <v>3943</v>
      </c>
      <c r="AF500">
        <v>45</v>
      </c>
      <c r="AG500">
        <v>57</v>
      </c>
      <c r="AH500">
        <v>81</v>
      </c>
      <c r="AI500" t="s">
        <v>3944</v>
      </c>
      <c r="AJ500">
        <v>49</v>
      </c>
      <c r="AK500">
        <v>61</v>
      </c>
      <c r="AL500">
        <v>9</v>
      </c>
      <c r="AM500" t="s">
        <v>3445</v>
      </c>
      <c r="AN500" t="s">
        <v>3446</v>
      </c>
      <c r="AP500" t="s">
        <v>3945</v>
      </c>
      <c r="AQ500" t="s">
        <v>3940</v>
      </c>
      <c r="AR500">
        <v>45</v>
      </c>
      <c r="AS500">
        <v>57</v>
      </c>
      <c r="AT500">
        <v>6</v>
      </c>
      <c r="AU500" t="s">
        <v>56</v>
      </c>
      <c r="AV500" t="s">
        <v>57</v>
      </c>
      <c r="AW500" t="s">
        <v>55</v>
      </c>
      <c r="AX500">
        <v>1</v>
      </c>
      <c r="AY500" t="s">
        <v>12172</v>
      </c>
    </row>
    <row r="501" spans="1:51" x14ac:dyDescent="0.3">
      <c r="A501" s="25" t="s">
        <v>3938</v>
      </c>
      <c r="B501" s="25" t="s">
        <v>3939</v>
      </c>
      <c r="C501" s="25" t="s">
        <v>3940</v>
      </c>
      <c r="D501" s="25">
        <v>279</v>
      </c>
      <c r="E501" s="26">
        <v>449</v>
      </c>
      <c r="F501" s="25">
        <v>20.9</v>
      </c>
      <c r="G501" s="25">
        <v>139</v>
      </c>
      <c r="H501" s="26">
        <f t="shared" si="28"/>
        <v>62.699999999999996</v>
      </c>
      <c r="I501" s="27">
        <f t="shared" si="29"/>
        <v>341.7</v>
      </c>
      <c r="J501" s="25" t="s">
        <v>3946</v>
      </c>
      <c r="K501" s="25" t="s">
        <v>3947</v>
      </c>
      <c r="L501" s="25" t="s">
        <v>12172</v>
      </c>
      <c r="M501" s="26">
        <v>79</v>
      </c>
      <c r="N501" s="26">
        <v>139</v>
      </c>
      <c r="O501" s="25">
        <v>5.0999999999999996</v>
      </c>
      <c r="P501" s="25">
        <v>55</v>
      </c>
      <c r="Q501" s="26">
        <f t="shared" si="30"/>
        <v>15.299999999999999</v>
      </c>
      <c r="R501" s="27">
        <f t="shared" si="31"/>
        <v>94.3</v>
      </c>
      <c r="T501" t="s">
        <v>53</v>
      </c>
      <c r="U501" t="s">
        <v>3917</v>
      </c>
      <c r="V501" t="s">
        <v>95</v>
      </c>
      <c r="W501" t="s">
        <v>62</v>
      </c>
      <c r="X501" t="s">
        <v>55</v>
      </c>
      <c r="Y501" t="s">
        <v>56</v>
      </c>
      <c r="Z501" t="s">
        <v>57</v>
      </c>
      <c r="AA501">
        <v>1</v>
      </c>
      <c r="AB501" t="s">
        <v>96</v>
      </c>
      <c r="AC501" t="s">
        <v>64</v>
      </c>
      <c r="AD501" t="s">
        <v>102</v>
      </c>
      <c r="AE501" t="s">
        <v>3943</v>
      </c>
      <c r="AF501">
        <v>45</v>
      </c>
      <c r="AG501">
        <v>57</v>
      </c>
      <c r="AH501">
        <v>81</v>
      </c>
      <c r="AI501" t="s">
        <v>3948</v>
      </c>
      <c r="AJ501">
        <v>7</v>
      </c>
      <c r="AK501">
        <v>82</v>
      </c>
      <c r="AL501">
        <v>15</v>
      </c>
      <c r="AM501" t="s">
        <v>3445</v>
      </c>
      <c r="AN501" t="s">
        <v>3446</v>
      </c>
      <c r="AP501" t="s">
        <v>3949</v>
      </c>
      <c r="AQ501" t="s">
        <v>3940</v>
      </c>
      <c r="AR501">
        <v>5</v>
      </c>
      <c r="AS501">
        <v>12</v>
      </c>
      <c r="AT501">
        <v>75</v>
      </c>
      <c r="AU501" t="s">
        <v>56</v>
      </c>
      <c r="AV501" t="s">
        <v>57</v>
      </c>
      <c r="AW501" t="s">
        <v>55</v>
      </c>
      <c r="AX501">
        <v>1</v>
      </c>
      <c r="AY501" t="s">
        <v>12172</v>
      </c>
    </row>
    <row r="502" spans="1:51" x14ac:dyDescent="0.3">
      <c r="A502" s="25" t="s">
        <v>3950</v>
      </c>
      <c r="B502" s="25" t="s">
        <v>3951</v>
      </c>
      <c r="C502" s="25" t="s">
        <v>3952</v>
      </c>
      <c r="D502" s="25">
        <v>279</v>
      </c>
      <c r="E502" s="26">
        <v>449</v>
      </c>
      <c r="F502" s="25">
        <v>22.7</v>
      </c>
      <c r="G502" s="25">
        <v>149</v>
      </c>
      <c r="H502" s="26">
        <f t="shared" si="28"/>
        <v>68.099999999999994</v>
      </c>
      <c r="I502" s="27">
        <f t="shared" si="29"/>
        <v>347.1</v>
      </c>
      <c r="J502" s="25" t="s">
        <v>3953</v>
      </c>
      <c r="K502" s="25" t="s">
        <v>3954</v>
      </c>
      <c r="L502" s="25" t="s">
        <v>12172</v>
      </c>
      <c r="M502" s="26">
        <v>200</v>
      </c>
      <c r="N502" s="26">
        <v>310</v>
      </c>
      <c r="O502" s="25">
        <v>17.3</v>
      </c>
      <c r="P502" s="25">
        <v>90</v>
      </c>
      <c r="Q502" s="26">
        <f t="shared" si="30"/>
        <v>51.900000000000006</v>
      </c>
      <c r="R502" s="27">
        <f t="shared" si="31"/>
        <v>251.9</v>
      </c>
      <c r="T502" t="s">
        <v>53</v>
      </c>
      <c r="U502" t="s">
        <v>3917</v>
      </c>
      <c r="V502" t="s">
        <v>95</v>
      </c>
      <c r="W502" t="s">
        <v>62</v>
      </c>
      <c r="X502" t="s">
        <v>55</v>
      </c>
      <c r="Y502" t="s">
        <v>56</v>
      </c>
      <c r="Z502" t="s">
        <v>57</v>
      </c>
      <c r="AA502">
        <v>1</v>
      </c>
      <c r="AB502" t="s">
        <v>96</v>
      </c>
      <c r="AC502" t="s">
        <v>64</v>
      </c>
      <c r="AD502" t="s">
        <v>208</v>
      </c>
      <c r="AE502" t="s">
        <v>3955</v>
      </c>
      <c r="AF502">
        <v>45</v>
      </c>
      <c r="AG502">
        <v>63</v>
      </c>
      <c r="AH502">
        <v>86</v>
      </c>
      <c r="AI502" t="s">
        <v>3956</v>
      </c>
      <c r="AJ502">
        <v>49</v>
      </c>
      <c r="AK502">
        <v>67</v>
      </c>
      <c r="AL502">
        <v>9</v>
      </c>
      <c r="AM502" t="s">
        <v>3445</v>
      </c>
      <c r="AN502" t="s">
        <v>3446</v>
      </c>
      <c r="AP502" t="s">
        <v>3957</v>
      </c>
      <c r="AQ502" t="s">
        <v>3952</v>
      </c>
      <c r="AR502">
        <v>45</v>
      </c>
      <c r="AS502">
        <v>63</v>
      </c>
      <c r="AT502">
        <v>6</v>
      </c>
      <c r="AU502" t="s">
        <v>56</v>
      </c>
      <c r="AV502" t="s">
        <v>57</v>
      </c>
      <c r="AW502" t="s">
        <v>55</v>
      </c>
      <c r="AX502">
        <v>1</v>
      </c>
      <c r="AY502" t="s">
        <v>12172</v>
      </c>
    </row>
    <row r="503" spans="1:51" x14ac:dyDescent="0.3">
      <c r="A503" s="25" t="s">
        <v>3950</v>
      </c>
      <c r="B503" s="25" t="s">
        <v>3951</v>
      </c>
      <c r="C503" s="25" t="s">
        <v>3952</v>
      </c>
      <c r="D503" s="25">
        <v>279</v>
      </c>
      <c r="E503" s="26">
        <v>449</v>
      </c>
      <c r="F503" s="25">
        <v>22.7</v>
      </c>
      <c r="G503" s="25">
        <v>149</v>
      </c>
      <c r="H503" s="26">
        <f t="shared" si="28"/>
        <v>68.099999999999994</v>
      </c>
      <c r="I503" s="27">
        <f t="shared" si="29"/>
        <v>347.1</v>
      </c>
      <c r="J503" s="25" t="s">
        <v>3958</v>
      </c>
      <c r="K503" s="25" t="s">
        <v>3959</v>
      </c>
      <c r="L503" s="25" t="s">
        <v>12172</v>
      </c>
      <c r="M503" s="26">
        <v>79</v>
      </c>
      <c r="N503" s="26">
        <v>139</v>
      </c>
      <c r="O503" s="25">
        <v>5.4</v>
      </c>
      <c r="P503" s="25">
        <v>59</v>
      </c>
      <c r="Q503" s="26">
        <f t="shared" si="30"/>
        <v>16.200000000000003</v>
      </c>
      <c r="R503" s="27">
        <f t="shared" si="31"/>
        <v>95.2</v>
      </c>
      <c r="T503" t="s">
        <v>53</v>
      </c>
      <c r="U503" t="s">
        <v>3917</v>
      </c>
      <c r="V503" t="s">
        <v>95</v>
      </c>
      <c r="W503" t="s">
        <v>62</v>
      </c>
      <c r="X503" t="s">
        <v>55</v>
      </c>
      <c r="Y503" t="s">
        <v>56</v>
      </c>
      <c r="Z503" t="s">
        <v>57</v>
      </c>
      <c r="AA503">
        <v>1</v>
      </c>
      <c r="AB503" t="s">
        <v>96</v>
      </c>
      <c r="AC503" t="s">
        <v>64</v>
      </c>
      <c r="AD503" t="s">
        <v>102</v>
      </c>
      <c r="AE503" t="s">
        <v>3955</v>
      </c>
      <c r="AF503">
        <v>45</v>
      </c>
      <c r="AG503">
        <v>63</v>
      </c>
      <c r="AH503">
        <v>86</v>
      </c>
      <c r="AI503" t="s">
        <v>3960</v>
      </c>
      <c r="AJ503">
        <v>7</v>
      </c>
      <c r="AK503">
        <v>87</v>
      </c>
      <c r="AL503">
        <v>15</v>
      </c>
      <c r="AM503" t="s">
        <v>3445</v>
      </c>
      <c r="AN503" t="s">
        <v>3446</v>
      </c>
      <c r="AP503" t="s">
        <v>3961</v>
      </c>
      <c r="AQ503" t="s">
        <v>3952</v>
      </c>
      <c r="AR503">
        <v>5</v>
      </c>
      <c r="AS503">
        <v>12</v>
      </c>
      <c r="AT503">
        <v>80</v>
      </c>
      <c r="AU503" t="s">
        <v>56</v>
      </c>
      <c r="AV503" t="s">
        <v>57</v>
      </c>
      <c r="AW503" t="s">
        <v>55</v>
      </c>
      <c r="AX503">
        <v>1</v>
      </c>
      <c r="AY503" t="s">
        <v>12172</v>
      </c>
    </row>
    <row r="504" spans="1:51" x14ac:dyDescent="0.3">
      <c r="A504" s="25" t="s">
        <v>3974</v>
      </c>
      <c r="B504" s="25" t="s">
        <v>3975</v>
      </c>
      <c r="C504" s="25" t="s">
        <v>3976</v>
      </c>
      <c r="D504" s="25">
        <v>329</v>
      </c>
      <c r="E504" s="26">
        <v>699</v>
      </c>
      <c r="F504" s="25">
        <v>26.8</v>
      </c>
      <c r="G504" s="25">
        <v>165</v>
      </c>
      <c r="H504" s="26">
        <f t="shared" si="28"/>
        <v>80.400000000000006</v>
      </c>
      <c r="I504" s="27">
        <f t="shared" si="29"/>
        <v>409.4</v>
      </c>
      <c r="J504" s="25" t="s">
        <v>3977</v>
      </c>
      <c r="K504" s="25" t="s">
        <v>3978</v>
      </c>
      <c r="L504" s="25" t="s">
        <v>12172</v>
      </c>
      <c r="M504" s="26">
        <v>230</v>
      </c>
      <c r="N504" s="26">
        <v>490</v>
      </c>
      <c r="O504" s="25">
        <v>21.4</v>
      </c>
      <c r="P504" s="25">
        <v>101</v>
      </c>
      <c r="Q504" s="26">
        <f t="shared" si="30"/>
        <v>64.199999999999989</v>
      </c>
      <c r="R504" s="27">
        <f t="shared" si="31"/>
        <v>294.2</v>
      </c>
      <c r="T504" t="s">
        <v>53</v>
      </c>
      <c r="U504" t="s">
        <v>3917</v>
      </c>
      <c r="V504" t="s">
        <v>95</v>
      </c>
      <c r="W504" t="s">
        <v>62</v>
      </c>
      <c r="X504" t="s">
        <v>55</v>
      </c>
      <c r="Y504" t="s">
        <v>56</v>
      </c>
      <c r="Z504" t="s">
        <v>57</v>
      </c>
      <c r="AA504">
        <v>1</v>
      </c>
      <c r="AB504" t="s">
        <v>96</v>
      </c>
      <c r="AC504" t="s">
        <v>64</v>
      </c>
      <c r="AD504" t="s">
        <v>208</v>
      </c>
      <c r="AE504" t="s">
        <v>3979</v>
      </c>
      <c r="AF504">
        <v>45</v>
      </c>
      <c r="AG504">
        <v>79</v>
      </c>
      <c r="AH504">
        <v>86</v>
      </c>
      <c r="AI504" t="s">
        <v>3980</v>
      </c>
      <c r="AJ504">
        <v>49</v>
      </c>
      <c r="AK504">
        <v>83</v>
      </c>
      <c r="AL504">
        <v>9</v>
      </c>
      <c r="AM504" t="s">
        <v>3445</v>
      </c>
      <c r="AN504" t="s">
        <v>3446</v>
      </c>
      <c r="AP504" t="s">
        <v>3981</v>
      </c>
      <c r="AQ504" t="s">
        <v>3976</v>
      </c>
      <c r="AR504">
        <v>45</v>
      </c>
      <c r="AS504">
        <v>79</v>
      </c>
      <c r="AT504">
        <v>6</v>
      </c>
      <c r="AU504" t="s">
        <v>56</v>
      </c>
      <c r="AV504" t="s">
        <v>57</v>
      </c>
      <c r="AW504" t="s">
        <v>55</v>
      </c>
      <c r="AX504">
        <v>1</v>
      </c>
      <c r="AY504" t="s">
        <v>12172</v>
      </c>
    </row>
    <row r="505" spans="1:51" x14ac:dyDescent="0.3">
      <c r="A505" s="25" t="s">
        <v>3974</v>
      </c>
      <c r="B505" s="25" t="s">
        <v>3975</v>
      </c>
      <c r="C505" s="25" t="s">
        <v>3976</v>
      </c>
      <c r="D505" s="25">
        <v>329</v>
      </c>
      <c r="E505" s="26">
        <v>699</v>
      </c>
      <c r="F505" s="25">
        <v>26.8</v>
      </c>
      <c r="G505" s="25">
        <v>165</v>
      </c>
      <c r="H505" s="26">
        <f t="shared" si="28"/>
        <v>80.400000000000006</v>
      </c>
      <c r="I505" s="27">
        <f t="shared" si="29"/>
        <v>409.4</v>
      </c>
      <c r="J505" s="25" t="s">
        <v>3982</v>
      </c>
      <c r="K505" s="25" t="s">
        <v>3983</v>
      </c>
      <c r="L505" s="25" t="s">
        <v>12172</v>
      </c>
      <c r="M505" s="26">
        <v>99</v>
      </c>
      <c r="N505" s="26">
        <v>209</v>
      </c>
      <c r="O505" s="25">
        <v>5.4</v>
      </c>
      <c r="P505" s="25">
        <v>64</v>
      </c>
      <c r="Q505" s="26">
        <f t="shared" si="30"/>
        <v>16.200000000000003</v>
      </c>
      <c r="R505" s="27">
        <f t="shared" si="31"/>
        <v>115.2</v>
      </c>
      <c r="T505" t="s">
        <v>53</v>
      </c>
      <c r="U505" t="s">
        <v>3917</v>
      </c>
      <c r="V505" t="s">
        <v>95</v>
      </c>
      <c r="W505" t="s">
        <v>62</v>
      </c>
      <c r="X505" t="s">
        <v>55</v>
      </c>
      <c r="Y505" t="s">
        <v>56</v>
      </c>
      <c r="Z505" t="s">
        <v>57</v>
      </c>
      <c r="AA505">
        <v>1</v>
      </c>
      <c r="AB505" t="s">
        <v>96</v>
      </c>
      <c r="AC505" t="s">
        <v>64</v>
      </c>
      <c r="AD505" t="s">
        <v>102</v>
      </c>
      <c r="AE505" t="s">
        <v>3979</v>
      </c>
      <c r="AF505">
        <v>45</v>
      </c>
      <c r="AG505">
        <v>79</v>
      </c>
      <c r="AH505">
        <v>86</v>
      </c>
      <c r="AI505" t="s">
        <v>3960</v>
      </c>
      <c r="AJ505">
        <v>7</v>
      </c>
      <c r="AK505">
        <v>87</v>
      </c>
      <c r="AL505">
        <v>15</v>
      </c>
      <c r="AM505" t="s">
        <v>3445</v>
      </c>
      <c r="AN505" t="s">
        <v>3446</v>
      </c>
      <c r="AP505" t="s">
        <v>3984</v>
      </c>
      <c r="AQ505" t="s">
        <v>3976</v>
      </c>
      <c r="AR505">
        <v>5</v>
      </c>
      <c r="AS505">
        <v>12</v>
      </c>
      <c r="AT505">
        <v>80</v>
      </c>
      <c r="AU505" t="s">
        <v>56</v>
      </c>
      <c r="AV505" t="s">
        <v>57</v>
      </c>
      <c r="AW505" t="s">
        <v>55</v>
      </c>
      <c r="AX505">
        <v>1</v>
      </c>
      <c r="AY505" t="s">
        <v>12172</v>
      </c>
    </row>
    <row r="506" spans="1:51" x14ac:dyDescent="0.3">
      <c r="A506" s="25" t="s">
        <v>3994</v>
      </c>
      <c r="B506" s="25" t="s">
        <v>3995</v>
      </c>
      <c r="C506" s="25" t="s">
        <v>3996</v>
      </c>
      <c r="D506" s="25">
        <v>329</v>
      </c>
      <c r="E506" s="26">
        <v>499</v>
      </c>
      <c r="F506" s="25">
        <v>33.700000000000003</v>
      </c>
      <c r="G506" s="25">
        <v>218</v>
      </c>
      <c r="H506" s="26">
        <f t="shared" si="28"/>
        <v>101.10000000000001</v>
      </c>
      <c r="I506" s="27">
        <f t="shared" si="29"/>
        <v>430.1</v>
      </c>
      <c r="J506" s="25" t="s">
        <v>3997</v>
      </c>
      <c r="K506" s="25" t="s">
        <v>3998</v>
      </c>
      <c r="L506" s="25" t="s">
        <v>12172</v>
      </c>
      <c r="M506" s="26">
        <v>200</v>
      </c>
      <c r="N506" s="26">
        <v>300</v>
      </c>
      <c r="O506" s="25">
        <v>22.1</v>
      </c>
      <c r="P506" s="25">
        <v>95</v>
      </c>
      <c r="Q506" s="26">
        <f t="shared" si="30"/>
        <v>66.300000000000011</v>
      </c>
      <c r="R506" s="27">
        <f t="shared" si="31"/>
        <v>266.3</v>
      </c>
      <c r="T506" t="s">
        <v>53</v>
      </c>
      <c r="U506" t="s">
        <v>3917</v>
      </c>
      <c r="V506" t="s">
        <v>95</v>
      </c>
      <c r="W506" t="s">
        <v>62</v>
      </c>
      <c r="X506" t="s">
        <v>55</v>
      </c>
      <c r="Y506" t="s">
        <v>56</v>
      </c>
      <c r="Z506" t="s">
        <v>57</v>
      </c>
      <c r="AA506">
        <v>1</v>
      </c>
      <c r="AB506" t="s">
        <v>96</v>
      </c>
      <c r="AC506" t="s">
        <v>64</v>
      </c>
      <c r="AD506" t="s">
        <v>208</v>
      </c>
      <c r="AE506" t="s">
        <v>3999</v>
      </c>
      <c r="AF506">
        <v>45</v>
      </c>
      <c r="AG506">
        <v>63</v>
      </c>
      <c r="AH506">
        <v>83</v>
      </c>
      <c r="AI506" t="s">
        <v>4000</v>
      </c>
      <c r="AJ506">
        <v>50</v>
      </c>
      <c r="AK506">
        <v>66</v>
      </c>
      <c r="AL506">
        <v>12</v>
      </c>
      <c r="AM506" t="s">
        <v>3445</v>
      </c>
      <c r="AN506" t="s">
        <v>3446</v>
      </c>
      <c r="AP506" t="s">
        <v>4001</v>
      </c>
      <c r="AQ506" t="s">
        <v>3996</v>
      </c>
      <c r="AR506">
        <v>45</v>
      </c>
      <c r="AS506">
        <v>62</v>
      </c>
      <c r="AT506">
        <v>8</v>
      </c>
      <c r="AU506" t="s">
        <v>56</v>
      </c>
      <c r="AV506" t="s">
        <v>57</v>
      </c>
      <c r="AW506" t="s">
        <v>55</v>
      </c>
      <c r="AX506">
        <v>1</v>
      </c>
      <c r="AY506" t="s">
        <v>12172</v>
      </c>
    </row>
    <row r="507" spans="1:51" x14ac:dyDescent="0.3">
      <c r="A507" s="25" t="s">
        <v>3994</v>
      </c>
      <c r="B507" s="25" t="s">
        <v>3995</v>
      </c>
      <c r="C507" s="25" t="s">
        <v>3996</v>
      </c>
      <c r="D507" s="25">
        <v>329</v>
      </c>
      <c r="E507" s="26">
        <v>499</v>
      </c>
      <c r="F507" s="25">
        <v>33.700000000000003</v>
      </c>
      <c r="G507" s="25">
        <v>218</v>
      </c>
      <c r="H507" s="26">
        <f t="shared" si="28"/>
        <v>101.10000000000001</v>
      </c>
      <c r="I507" s="27">
        <f t="shared" si="29"/>
        <v>430.1</v>
      </c>
      <c r="J507" s="25" t="s">
        <v>4002</v>
      </c>
      <c r="K507" s="25" t="s">
        <v>4003</v>
      </c>
      <c r="L507" s="25" t="s">
        <v>12172</v>
      </c>
      <c r="M507" s="26">
        <v>129</v>
      </c>
      <c r="N507" s="26">
        <v>199</v>
      </c>
      <c r="O507" s="25">
        <v>11.6</v>
      </c>
      <c r="P507" s="25">
        <v>123</v>
      </c>
      <c r="Q507" s="26">
        <f t="shared" si="30"/>
        <v>34.799999999999997</v>
      </c>
      <c r="R507" s="27">
        <f t="shared" si="31"/>
        <v>163.80000000000001</v>
      </c>
      <c r="T507" t="s">
        <v>53</v>
      </c>
      <c r="U507" t="s">
        <v>3917</v>
      </c>
      <c r="V507" t="s">
        <v>95</v>
      </c>
      <c r="W507" t="s">
        <v>62</v>
      </c>
      <c r="X507" t="s">
        <v>55</v>
      </c>
      <c r="Y507" t="s">
        <v>56</v>
      </c>
      <c r="Z507" t="s">
        <v>57</v>
      </c>
      <c r="AA507">
        <v>1</v>
      </c>
      <c r="AB507" t="s">
        <v>96</v>
      </c>
      <c r="AC507" t="s">
        <v>64</v>
      </c>
      <c r="AD507" t="s">
        <v>102</v>
      </c>
      <c r="AE507" t="s">
        <v>3999</v>
      </c>
      <c r="AF507">
        <v>45</v>
      </c>
      <c r="AG507">
        <v>63</v>
      </c>
      <c r="AH507">
        <v>83</v>
      </c>
      <c r="AI507" t="s">
        <v>4004</v>
      </c>
      <c r="AJ507">
        <v>14</v>
      </c>
      <c r="AK507">
        <v>80</v>
      </c>
      <c r="AL507">
        <v>17</v>
      </c>
      <c r="AM507" t="s">
        <v>3445</v>
      </c>
      <c r="AN507" t="s">
        <v>3446</v>
      </c>
      <c r="AP507" t="s">
        <v>4005</v>
      </c>
      <c r="AQ507" t="s">
        <v>3996</v>
      </c>
      <c r="AR507">
        <v>5</v>
      </c>
      <c r="AS507">
        <v>76</v>
      </c>
      <c r="AT507">
        <v>12</v>
      </c>
      <c r="AU507" t="s">
        <v>56</v>
      </c>
      <c r="AV507" t="s">
        <v>57</v>
      </c>
      <c r="AW507" t="s">
        <v>55</v>
      </c>
      <c r="AX507">
        <v>1</v>
      </c>
      <c r="AY507" t="s">
        <v>12172</v>
      </c>
    </row>
    <row r="508" spans="1:51" x14ac:dyDescent="0.3">
      <c r="A508" s="25" t="s">
        <v>4006</v>
      </c>
      <c r="B508" s="25" t="s">
        <v>4007</v>
      </c>
      <c r="C508" s="25" t="s">
        <v>4008</v>
      </c>
      <c r="D508" s="25">
        <v>329</v>
      </c>
      <c r="E508" s="26">
        <v>499</v>
      </c>
      <c r="F508" s="25">
        <v>36.700000000000003</v>
      </c>
      <c r="G508" s="25">
        <v>235</v>
      </c>
      <c r="H508" s="26">
        <f t="shared" si="28"/>
        <v>110.10000000000001</v>
      </c>
      <c r="I508" s="27">
        <f t="shared" si="29"/>
        <v>439.1</v>
      </c>
      <c r="J508" s="25" t="s">
        <v>4009</v>
      </c>
      <c r="K508" s="25" t="s">
        <v>4010</v>
      </c>
      <c r="L508" s="25" t="s">
        <v>12172</v>
      </c>
      <c r="M508" s="26">
        <v>200</v>
      </c>
      <c r="N508" s="26">
        <v>300</v>
      </c>
      <c r="O508" s="25">
        <v>24.4</v>
      </c>
      <c r="P508" s="25">
        <v>106</v>
      </c>
      <c r="Q508" s="26">
        <f t="shared" si="30"/>
        <v>73.199999999999989</v>
      </c>
      <c r="R508" s="27">
        <f t="shared" si="31"/>
        <v>273.2</v>
      </c>
      <c r="T508" t="s">
        <v>53</v>
      </c>
      <c r="U508" t="s">
        <v>3917</v>
      </c>
      <c r="V508" t="s">
        <v>95</v>
      </c>
      <c r="W508" t="s">
        <v>62</v>
      </c>
      <c r="X508" t="s">
        <v>55</v>
      </c>
      <c r="Y508" t="s">
        <v>56</v>
      </c>
      <c r="Z508" t="s">
        <v>57</v>
      </c>
      <c r="AA508">
        <v>1</v>
      </c>
      <c r="AB508" t="s">
        <v>96</v>
      </c>
      <c r="AC508" t="s">
        <v>64</v>
      </c>
      <c r="AD508" t="s">
        <v>208</v>
      </c>
      <c r="AE508" t="s">
        <v>4011</v>
      </c>
      <c r="AF508">
        <v>45</v>
      </c>
      <c r="AG508">
        <v>69</v>
      </c>
      <c r="AH508">
        <v>88</v>
      </c>
      <c r="AI508" t="s">
        <v>4012</v>
      </c>
      <c r="AJ508">
        <v>50</v>
      </c>
      <c r="AK508">
        <v>73</v>
      </c>
      <c r="AL508">
        <v>12</v>
      </c>
      <c r="AM508" t="s">
        <v>3445</v>
      </c>
      <c r="AN508" t="s">
        <v>3446</v>
      </c>
      <c r="AP508" t="s">
        <v>4013</v>
      </c>
      <c r="AQ508" t="s">
        <v>4008</v>
      </c>
      <c r="AR508">
        <v>45</v>
      </c>
      <c r="AS508">
        <v>69</v>
      </c>
      <c r="AT508">
        <v>8</v>
      </c>
      <c r="AU508" t="s">
        <v>56</v>
      </c>
      <c r="AV508" t="s">
        <v>57</v>
      </c>
      <c r="AW508" t="s">
        <v>55</v>
      </c>
      <c r="AX508">
        <v>1</v>
      </c>
      <c r="AY508" t="s">
        <v>12172</v>
      </c>
    </row>
    <row r="509" spans="1:51" x14ac:dyDescent="0.3">
      <c r="A509" s="25" t="s">
        <v>4006</v>
      </c>
      <c r="B509" s="25" t="s">
        <v>4007</v>
      </c>
      <c r="C509" s="25" t="s">
        <v>4008</v>
      </c>
      <c r="D509" s="25">
        <v>329</v>
      </c>
      <c r="E509" s="26">
        <v>499</v>
      </c>
      <c r="F509" s="25">
        <v>36.700000000000003</v>
      </c>
      <c r="G509" s="25">
        <v>235</v>
      </c>
      <c r="H509" s="26">
        <f t="shared" si="28"/>
        <v>110.10000000000001</v>
      </c>
      <c r="I509" s="27">
        <f t="shared" si="29"/>
        <v>439.1</v>
      </c>
      <c r="J509" s="25" t="s">
        <v>4014</v>
      </c>
      <c r="K509" s="25" t="s">
        <v>4015</v>
      </c>
      <c r="L509" s="25" t="s">
        <v>12172</v>
      </c>
      <c r="M509" s="26">
        <v>129</v>
      </c>
      <c r="N509" s="26">
        <v>199</v>
      </c>
      <c r="O509" s="25">
        <v>12.3</v>
      </c>
      <c r="P509" s="25">
        <v>130</v>
      </c>
      <c r="Q509" s="26">
        <f t="shared" si="30"/>
        <v>36.900000000000006</v>
      </c>
      <c r="R509" s="27">
        <f t="shared" si="31"/>
        <v>165.9</v>
      </c>
      <c r="T509" t="s">
        <v>53</v>
      </c>
      <c r="U509" t="s">
        <v>3917</v>
      </c>
      <c r="V509" t="s">
        <v>95</v>
      </c>
      <c r="W509" t="s">
        <v>62</v>
      </c>
      <c r="X509" t="s">
        <v>55</v>
      </c>
      <c r="Y509" t="s">
        <v>56</v>
      </c>
      <c r="Z509" t="s">
        <v>57</v>
      </c>
      <c r="AA509">
        <v>1</v>
      </c>
      <c r="AB509" t="s">
        <v>96</v>
      </c>
      <c r="AC509" t="s">
        <v>64</v>
      </c>
      <c r="AD509" t="s">
        <v>102</v>
      </c>
      <c r="AE509" t="s">
        <v>4011</v>
      </c>
      <c r="AF509">
        <v>45</v>
      </c>
      <c r="AG509">
        <v>69</v>
      </c>
      <c r="AH509">
        <v>88</v>
      </c>
      <c r="AI509" t="s">
        <v>4016</v>
      </c>
      <c r="AJ509">
        <v>14</v>
      </c>
      <c r="AK509">
        <v>86</v>
      </c>
      <c r="AL509">
        <v>17</v>
      </c>
      <c r="AM509" t="s">
        <v>3445</v>
      </c>
      <c r="AN509" t="s">
        <v>3446</v>
      </c>
      <c r="AP509" t="s">
        <v>4017</v>
      </c>
      <c r="AQ509" t="s">
        <v>4008</v>
      </c>
      <c r="AR509">
        <v>5</v>
      </c>
      <c r="AS509">
        <v>81</v>
      </c>
      <c r="AT509">
        <v>12</v>
      </c>
      <c r="AU509" t="s">
        <v>56</v>
      </c>
      <c r="AV509" t="s">
        <v>57</v>
      </c>
      <c r="AW509" t="s">
        <v>55</v>
      </c>
      <c r="AX509">
        <v>1</v>
      </c>
      <c r="AY509" t="s">
        <v>12172</v>
      </c>
    </row>
    <row r="510" spans="1:51" x14ac:dyDescent="0.3">
      <c r="A510" s="25" t="s">
        <v>4030</v>
      </c>
      <c r="B510" s="25" t="s">
        <v>4031</v>
      </c>
      <c r="C510" s="25" t="s">
        <v>4032</v>
      </c>
      <c r="D510" s="25">
        <v>479</v>
      </c>
      <c r="E510" s="26">
        <v>699</v>
      </c>
      <c r="F510" s="25">
        <v>42.1</v>
      </c>
      <c r="G510" s="25">
        <v>264</v>
      </c>
      <c r="H510" s="26">
        <f t="shared" si="28"/>
        <v>126.30000000000001</v>
      </c>
      <c r="I510" s="27">
        <f t="shared" si="29"/>
        <v>605.29999999999995</v>
      </c>
      <c r="J510" s="25" t="s">
        <v>4033</v>
      </c>
      <c r="K510" s="25" t="s">
        <v>4034</v>
      </c>
      <c r="L510" s="25" t="s">
        <v>12172</v>
      </c>
      <c r="M510" s="26">
        <v>290</v>
      </c>
      <c r="N510" s="26">
        <v>420</v>
      </c>
      <c r="O510" s="25">
        <v>29.8</v>
      </c>
      <c r="P510" s="25">
        <v>132</v>
      </c>
      <c r="Q510" s="26">
        <f t="shared" si="30"/>
        <v>89.4</v>
      </c>
      <c r="R510" s="27">
        <f t="shared" si="31"/>
        <v>379.4</v>
      </c>
      <c r="T510" t="s">
        <v>53</v>
      </c>
      <c r="U510" t="s">
        <v>3917</v>
      </c>
      <c r="V510" t="s">
        <v>95</v>
      </c>
      <c r="W510" t="s">
        <v>62</v>
      </c>
      <c r="X510" t="s">
        <v>55</v>
      </c>
      <c r="Y510" t="s">
        <v>56</v>
      </c>
      <c r="Z510" t="s">
        <v>57</v>
      </c>
      <c r="AA510">
        <v>1</v>
      </c>
      <c r="AB510" t="s">
        <v>96</v>
      </c>
      <c r="AC510" t="s">
        <v>64</v>
      </c>
      <c r="AD510" t="s">
        <v>208</v>
      </c>
      <c r="AE510" t="s">
        <v>4035</v>
      </c>
      <c r="AF510">
        <v>45</v>
      </c>
      <c r="AG510">
        <v>85</v>
      </c>
      <c r="AH510">
        <v>88</v>
      </c>
      <c r="AI510" t="s">
        <v>4036</v>
      </c>
      <c r="AJ510">
        <v>50</v>
      </c>
      <c r="AK510">
        <v>89</v>
      </c>
      <c r="AL510">
        <v>12</v>
      </c>
      <c r="AM510" t="s">
        <v>3445</v>
      </c>
      <c r="AN510" t="s">
        <v>3446</v>
      </c>
      <c r="AP510" t="s">
        <v>4037</v>
      </c>
      <c r="AQ510" t="s">
        <v>4032</v>
      </c>
      <c r="AR510">
        <v>45</v>
      </c>
      <c r="AS510">
        <v>85</v>
      </c>
      <c r="AT510">
        <v>8</v>
      </c>
      <c r="AU510" t="s">
        <v>56</v>
      </c>
      <c r="AV510" t="s">
        <v>57</v>
      </c>
      <c r="AW510" t="s">
        <v>55</v>
      </c>
      <c r="AX510">
        <v>1</v>
      </c>
      <c r="AY510" t="s">
        <v>12172</v>
      </c>
    </row>
    <row r="511" spans="1:51" x14ac:dyDescent="0.3">
      <c r="A511" s="25" t="s">
        <v>4030</v>
      </c>
      <c r="B511" s="25" t="s">
        <v>4031</v>
      </c>
      <c r="C511" s="25" t="s">
        <v>4032</v>
      </c>
      <c r="D511" s="25">
        <v>479</v>
      </c>
      <c r="E511" s="26">
        <v>699</v>
      </c>
      <c r="F511" s="25">
        <v>42.1</v>
      </c>
      <c r="G511" s="25">
        <v>264</v>
      </c>
      <c r="H511" s="26">
        <f t="shared" si="28"/>
        <v>126.30000000000001</v>
      </c>
      <c r="I511" s="27">
        <f t="shared" si="29"/>
        <v>605.29999999999995</v>
      </c>
      <c r="J511" s="25" t="s">
        <v>4038</v>
      </c>
      <c r="K511" s="25" t="s">
        <v>4039</v>
      </c>
      <c r="L511" s="25" t="s">
        <v>12172</v>
      </c>
      <c r="M511" s="26">
        <v>189</v>
      </c>
      <c r="N511" s="26">
        <v>279</v>
      </c>
      <c r="O511" s="25">
        <v>12.3</v>
      </c>
      <c r="P511" s="25">
        <v>132</v>
      </c>
      <c r="Q511" s="26">
        <f t="shared" si="30"/>
        <v>36.900000000000006</v>
      </c>
      <c r="R511" s="27">
        <f t="shared" si="31"/>
        <v>225.9</v>
      </c>
      <c r="T511" t="s">
        <v>53</v>
      </c>
      <c r="U511" t="s">
        <v>3917</v>
      </c>
      <c r="V511" t="s">
        <v>95</v>
      </c>
      <c r="W511" t="s">
        <v>62</v>
      </c>
      <c r="X511" t="s">
        <v>55</v>
      </c>
      <c r="Y511" t="s">
        <v>56</v>
      </c>
      <c r="Z511" t="s">
        <v>57</v>
      </c>
      <c r="AA511">
        <v>1</v>
      </c>
      <c r="AB511" t="s">
        <v>96</v>
      </c>
      <c r="AC511" t="s">
        <v>64</v>
      </c>
      <c r="AD511" t="s">
        <v>102</v>
      </c>
      <c r="AE511" t="s">
        <v>4035</v>
      </c>
      <c r="AF511">
        <v>45</v>
      </c>
      <c r="AG511">
        <v>85</v>
      </c>
      <c r="AH511">
        <v>88</v>
      </c>
      <c r="AI511" t="s">
        <v>4016</v>
      </c>
      <c r="AJ511">
        <v>14</v>
      </c>
      <c r="AK511">
        <v>86</v>
      </c>
      <c r="AL511">
        <v>17</v>
      </c>
      <c r="AM511" t="s">
        <v>3445</v>
      </c>
      <c r="AN511" t="s">
        <v>3446</v>
      </c>
      <c r="AP511" t="s">
        <v>4040</v>
      </c>
      <c r="AQ511" t="s">
        <v>4032</v>
      </c>
      <c r="AR511">
        <v>5</v>
      </c>
      <c r="AS511">
        <v>81</v>
      </c>
      <c r="AT511">
        <v>12</v>
      </c>
      <c r="AU511" t="s">
        <v>56</v>
      </c>
      <c r="AV511" t="s">
        <v>57</v>
      </c>
      <c r="AW511" t="s">
        <v>55</v>
      </c>
      <c r="AX511">
        <v>1</v>
      </c>
      <c r="AY511" t="s">
        <v>12172</v>
      </c>
    </row>
    <row r="512" spans="1:51" x14ac:dyDescent="0.3">
      <c r="A512" s="23" t="s">
        <v>4110</v>
      </c>
      <c r="B512" s="23"/>
      <c r="C512" s="23"/>
      <c r="D512" s="23"/>
      <c r="E512" s="24"/>
      <c r="F512" s="23"/>
      <c r="G512" s="23"/>
      <c r="H512" s="24"/>
      <c r="I512" s="24"/>
      <c r="J512" s="23"/>
      <c r="K512" s="23"/>
      <c r="L512" s="23" t="s">
        <v>12172</v>
      </c>
      <c r="M512" s="24"/>
      <c r="N512" s="24"/>
      <c r="O512" s="23"/>
      <c r="P512" s="23"/>
      <c r="Q512" s="24">
        <f t="shared" si="30"/>
        <v>0</v>
      </c>
      <c r="R512" s="24"/>
      <c r="S512" s="21"/>
      <c r="T512" s="21" t="s">
        <v>53</v>
      </c>
      <c r="U512" s="21" t="s">
        <v>4111</v>
      </c>
      <c r="V512" s="21"/>
      <c r="W512" s="21"/>
      <c r="X512" s="21" t="s">
        <v>154</v>
      </c>
      <c r="Y512" s="21" t="s">
        <v>155</v>
      </c>
      <c r="Z512" s="21" t="s">
        <v>1331</v>
      </c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 t="s">
        <v>12172</v>
      </c>
    </row>
    <row r="513" spans="1:51" x14ac:dyDescent="0.3">
      <c r="A513" s="25" t="s">
        <v>4112</v>
      </c>
      <c r="B513" s="25" t="s">
        <v>4113</v>
      </c>
      <c r="C513" s="25" t="s">
        <v>4114</v>
      </c>
      <c r="D513" s="25">
        <v>349</v>
      </c>
      <c r="E513" s="26">
        <v>599</v>
      </c>
      <c r="F513" s="25">
        <v>28.8</v>
      </c>
      <c r="G513" s="25">
        <v>146</v>
      </c>
      <c r="H513" s="26">
        <f t="shared" si="28"/>
        <v>86.4</v>
      </c>
      <c r="I513" s="27">
        <f t="shared" si="29"/>
        <v>435.4</v>
      </c>
      <c r="J513" s="25" t="s">
        <v>4115</v>
      </c>
      <c r="K513" s="25" t="s">
        <v>4116</v>
      </c>
      <c r="L513" s="25" t="s">
        <v>12172</v>
      </c>
      <c r="M513" s="26">
        <v>210</v>
      </c>
      <c r="N513" s="26">
        <v>360</v>
      </c>
      <c r="O513" s="25">
        <v>17.399999999999999</v>
      </c>
      <c r="P513" s="25">
        <v>62</v>
      </c>
      <c r="Q513" s="26">
        <f t="shared" si="30"/>
        <v>52.199999999999996</v>
      </c>
      <c r="R513" s="27">
        <f t="shared" si="31"/>
        <v>262.2</v>
      </c>
      <c r="T513" t="s">
        <v>53</v>
      </c>
      <c r="U513" t="s">
        <v>4111</v>
      </c>
      <c r="V513" t="s">
        <v>95</v>
      </c>
      <c r="W513" t="s">
        <v>62</v>
      </c>
      <c r="X513" t="s">
        <v>154</v>
      </c>
      <c r="Y513" t="s">
        <v>155</v>
      </c>
      <c r="Z513" t="s">
        <v>1331</v>
      </c>
      <c r="AA513">
        <v>1</v>
      </c>
      <c r="AB513" t="s">
        <v>163</v>
      </c>
      <c r="AC513" t="s">
        <v>207</v>
      </c>
      <c r="AD513" t="s">
        <v>240</v>
      </c>
      <c r="AE513" t="s">
        <v>4117</v>
      </c>
      <c r="AF513">
        <v>45</v>
      </c>
      <c r="AG513">
        <v>62</v>
      </c>
      <c r="AH513">
        <v>89</v>
      </c>
      <c r="AI513" t="s">
        <v>3841</v>
      </c>
      <c r="AJ513">
        <v>47</v>
      </c>
      <c r="AK513">
        <v>64</v>
      </c>
      <c r="AL513">
        <v>10</v>
      </c>
      <c r="AM513" t="s">
        <v>4118</v>
      </c>
      <c r="AN513" t="s">
        <v>4119</v>
      </c>
      <c r="AP513" t="s">
        <v>4120</v>
      </c>
      <c r="AQ513" t="s">
        <v>4114</v>
      </c>
      <c r="AR513">
        <v>45</v>
      </c>
      <c r="AS513">
        <v>62</v>
      </c>
      <c r="AT513">
        <v>9</v>
      </c>
      <c r="AU513" t="s">
        <v>155</v>
      </c>
      <c r="AV513" t="s">
        <v>1331</v>
      </c>
      <c r="AW513" t="s">
        <v>154</v>
      </c>
      <c r="AX513">
        <v>1</v>
      </c>
      <c r="AY513" t="s">
        <v>12172</v>
      </c>
    </row>
    <row r="514" spans="1:51" x14ac:dyDescent="0.3">
      <c r="A514" s="25" t="s">
        <v>4112</v>
      </c>
      <c r="B514" s="25" t="s">
        <v>4113</v>
      </c>
      <c r="C514" s="25" t="s">
        <v>4114</v>
      </c>
      <c r="D514" s="25">
        <v>349</v>
      </c>
      <c r="E514" s="26">
        <v>599</v>
      </c>
      <c r="F514" s="25">
        <v>28.8</v>
      </c>
      <c r="G514" s="25">
        <v>146</v>
      </c>
      <c r="H514" s="26">
        <f t="shared" si="28"/>
        <v>86.4</v>
      </c>
      <c r="I514" s="27">
        <f t="shared" si="29"/>
        <v>435.4</v>
      </c>
      <c r="J514" s="25" t="s">
        <v>4121</v>
      </c>
      <c r="K514" s="25" t="s">
        <v>4122</v>
      </c>
      <c r="L514" s="25" t="s">
        <v>12172</v>
      </c>
      <c r="M514" s="26">
        <v>139</v>
      </c>
      <c r="N514" s="26">
        <v>239</v>
      </c>
      <c r="O514" s="25">
        <v>11.4</v>
      </c>
      <c r="P514" s="25">
        <v>84</v>
      </c>
      <c r="Q514" s="26">
        <f t="shared" si="30"/>
        <v>34.200000000000003</v>
      </c>
      <c r="R514" s="27">
        <f t="shared" si="31"/>
        <v>173.2</v>
      </c>
      <c r="T514" t="s">
        <v>53</v>
      </c>
      <c r="U514" t="s">
        <v>4111</v>
      </c>
      <c r="V514" t="s">
        <v>95</v>
      </c>
      <c r="W514" t="s">
        <v>62</v>
      </c>
      <c r="X514" t="s">
        <v>154</v>
      </c>
      <c r="Y514" t="s">
        <v>155</v>
      </c>
      <c r="Z514" t="s">
        <v>1331</v>
      </c>
      <c r="AA514">
        <v>1</v>
      </c>
      <c r="AB514" t="s">
        <v>163</v>
      </c>
      <c r="AC514" t="s">
        <v>207</v>
      </c>
      <c r="AD514" t="s">
        <v>65</v>
      </c>
      <c r="AE514" t="s">
        <v>4117</v>
      </c>
      <c r="AF514">
        <v>45</v>
      </c>
      <c r="AG514">
        <v>62</v>
      </c>
      <c r="AH514">
        <v>89</v>
      </c>
      <c r="AI514" t="s">
        <v>3847</v>
      </c>
      <c r="AJ514">
        <v>17</v>
      </c>
      <c r="AK514">
        <v>77</v>
      </c>
      <c r="AL514">
        <v>15</v>
      </c>
      <c r="AM514" t="s">
        <v>4118</v>
      </c>
      <c r="AN514" t="s">
        <v>4119</v>
      </c>
      <c r="AP514" t="s">
        <v>4123</v>
      </c>
      <c r="AQ514" t="s">
        <v>4114</v>
      </c>
      <c r="AR514">
        <v>13</v>
      </c>
      <c r="AS514">
        <v>4</v>
      </c>
      <c r="AT514">
        <v>76</v>
      </c>
      <c r="AU514" t="s">
        <v>155</v>
      </c>
      <c r="AV514" t="s">
        <v>1331</v>
      </c>
      <c r="AW514" t="s">
        <v>154</v>
      </c>
      <c r="AX514">
        <v>1</v>
      </c>
      <c r="AY514" t="s">
        <v>12172</v>
      </c>
    </row>
    <row r="515" spans="1:51" x14ac:dyDescent="0.3">
      <c r="A515" s="25" t="s">
        <v>4124</v>
      </c>
      <c r="B515" s="25" t="s">
        <v>4125</v>
      </c>
      <c r="C515" s="25" t="s">
        <v>4126</v>
      </c>
      <c r="D515" s="25">
        <v>349</v>
      </c>
      <c r="E515" s="26">
        <v>599</v>
      </c>
      <c r="F515" s="25">
        <v>31.4</v>
      </c>
      <c r="G515" s="25">
        <v>160</v>
      </c>
      <c r="H515" s="26">
        <f t="shared" si="28"/>
        <v>94.199999999999989</v>
      </c>
      <c r="I515" s="27">
        <f t="shared" si="29"/>
        <v>443.2</v>
      </c>
      <c r="J515" s="25" t="s">
        <v>4127</v>
      </c>
      <c r="K515" s="25" t="s">
        <v>4128</v>
      </c>
      <c r="L515" s="25" t="s">
        <v>12172</v>
      </c>
      <c r="M515" s="26">
        <v>210</v>
      </c>
      <c r="N515" s="26">
        <v>360</v>
      </c>
      <c r="O515" s="25">
        <v>19.3</v>
      </c>
      <c r="P515" s="25">
        <v>68</v>
      </c>
      <c r="Q515" s="26">
        <f t="shared" si="30"/>
        <v>57.900000000000006</v>
      </c>
      <c r="R515" s="27">
        <f t="shared" si="31"/>
        <v>267.89999999999998</v>
      </c>
      <c r="T515" t="s">
        <v>53</v>
      </c>
      <c r="U515" t="s">
        <v>4111</v>
      </c>
      <c r="V515" t="s">
        <v>95</v>
      </c>
      <c r="W515" t="s">
        <v>62</v>
      </c>
      <c r="X515" t="s">
        <v>154</v>
      </c>
      <c r="Y515" t="s">
        <v>155</v>
      </c>
      <c r="Z515" t="s">
        <v>1331</v>
      </c>
      <c r="AA515">
        <v>1</v>
      </c>
      <c r="AB515" t="s">
        <v>163</v>
      </c>
      <c r="AC515" t="s">
        <v>207</v>
      </c>
      <c r="AD515" t="s">
        <v>240</v>
      </c>
      <c r="AE515" t="s">
        <v>4129</v>
      </c>
      <c r="AF515">
        <v>45</v>
      </c>
      <c r="AG515">
        <v>69</v>
      </c>
      <c r="AH515">
        <v>94</v>
      </c>
      <c r="AI515" t="s">
        <v>3855</v>
      </c>
      <c r="AJ515">
        <v>47</v>
      </c>
      <c r="AK515">
        <v>71</v>
      </c>
      <c r="AL515">
        <v>10</v>
      </c>
      <c r="AM515" t="s">
        <v>4118</v>
      </c>
      <c r="AN515" t="s">
        <v>4119</v>
      </c>
      <c r="AP515" t="s">
        <v>4130</v>
      </c>
      <c r="AQ515" t="s">
        <v>4126</v>
      </c>
      <c r="AR515">
        <v>45</v>
      </c>
      <c r="AS515">
        <v>69</v>
      </c>
      <c r="AT515">
        <v>9</v>
      </c>
      <c r="AU515" t="s">
        <v>155</v>
      </c>
      <c r="AV515" t="s">
        <v>1331</v>
      </c>
      <c r="AW515" t="s">
        <v>154</v>
      </c>
      <c r="AX515">
        <v>1</v>
      </c>
      <c r="AY515" t="s">
        <v>12172</v>
      </c>
    </row>
    <row r="516" spans="1:51" x14ac:dyDescent="0.3">
      <c r="A516" s="25" t="s">
        <v>4124</v>
      </c>
      <c r="B516" s="25" t="s">
        <v>4125</v>
      </c>
      <c r="C516" s="25" t="s">
        <v>4126</v>
      </c>
      <c r="D516" s="25">
        <v>349</v>
      </c>
      <c r="E516" s="26">
        <v>599</v>
      </c>
      <c r="F516" s="25">
        <v>31.4</v>
      </c>
      <c r="G516" s="25">
        <v>160</v>
      </c>
      <c r="H516" s="26">
        <f t="shared" ref="H516:H579" si="32">F516*3</f>
        <v>94.199999999999989</v>
      </c>
      <c r="I516" s="27">
        <f t="shared" ref="I516:I579" si="33">H516+D516</f>
        <v>443.2</v>
      </c>
      <c r="J516" s="25" t="s">
        <v>4131</v>
      </c>
      <c r="K516" s="25" t="s">
        <v>4132</v>
      </c>
      <c r="L516" s="25" t="s">
        <v>12172</v>
      </c>
      <c r="M516" s="26">
        <v>139</v>
      </c>
      <c r="N516" s="26">
        <v>239</v>
      </c>
      <c r="O516" s="25">
        <v>12.1</v>
      </c>
      <c r="P516" s="25">
        <v>92</v>
      </c>
      <c r="Q516" s="26">
        <f t="shared" si="30"/>
        <v>36.299999999999997</v>
      </c>
      <c r="R516" s="27">
        <f t="shared" si="31"/>
        <v>175.3</v>
      </c>
      <c r="T516" t="s">
        <v>53</v>
      </c>
      <c r="U516" t="s">
        <v>4111</v>
      </c>
      <c r="V516" t="s">
        <v>95</v>
      </c>
      <c r="W516" t="s">
        <v>62</v>
      </c>
      <c r="X516" t="s">
        <v>154</v>
      </c>
      <c r="Y516" t="s">
        <v>155</v>
      </c>
      <c r="Z516" t="s">
        <v>1331</v>
      </c>
      <c r="AA516">
        <v>1</v>
      </c>
      <c r="AB516" t="s">
        <v>163</v>
      </c>
      <c r="AC516" t="s">
        <v>207</v>
      </c>
      <c r="AD516" t="s">
        <v>65</v>
      </c>
      <c r="AE516" t="s">
        <v>4129</v>
      </c>
      <c r="AF516">
        <v>45</v>
      </c>
      <c r="AG516">
        <v>69</v>
      </c>
      <c r="AH516">
        <v>94</v>
      </c>
      <c r="AI516" t="s">
        <v>3859</v>
      </c>
      <c r="AJ516">
        <v>17</v>
      </c>
      <c r="AK516">
        <v>82</v>
      </c>
      <c r="AL516">
        <v>15</v>
      </c>
      <c r="AM516" t="s">
        <v>4118</v>
      </c>
      <c r="AN516" t="s">
        <v>4119</v>
      </c>
      <c r="AP516" t="s">
        <v>4133</v>
      </c>
      <c r="AQ516" t="s">
        <v>4126</v>
      </c>
      <c r="AR516">
        <v>13</v>
      </c>
      <c r="AS516">
        <v>4</v>
      </c>
      <c r="AT516">
        <v>81</v>
      </c>
      <c r="AU516" t="s">
        <v>155</v>
      </c>
      <c r="AV516" t="s">
        <v>1331</v>
      </c>
      <c r="AW516" t="s">
        <v>154</v>
      </c>
      <c r="AX516">
        <v>1</v>
      </c>
      <c r="AY516" t="s">
        <v>12172</v>
      </c>
    </row>
    <row r="517" spans="1:51" x14ac:dyDescent="0.3">
      <c r="A517" s="25" t="s">
        <v>4144</v>
      </c>
      <c r="B517" s="25" t="s">
        <v>4145</v>
      </c>
      <c r="C517" s="25" t="s">
        <v>4146</v>
      </c>
      <c r="D517" s="25">
        <v>499</v>
      </c>
      <c r="E517" s="26">
        <v>799</v>
      </c>
      <c r="F517" s="25">
        <v>36.799999999999997</v>
      </c>
      <c r="G517" s="25">
        <v>190</v>
      </c>
      <c r="H517" s="26">
        <f t="shared" si="32"/>
        <v>110.39999999999999</v>
      </c>
      <c r="I517" s="27">
        <f t="shared" si="33"/>
        <v>609.4</v>
      </c>
      <c r="J517" s="25" t="s">
        <v>4147</v>
      </c>
      <c r="K517" s="25" t="s">
        <v>4148</v>
      </c>
      <c r="L517" s="25" t="s">
        <v>12172</v>
      </c>
      <c r="M517" s="26">
        <v>300</v>
      </c>
      <c r="N517" s="26">
        <v>480</v>
      </c>
      <c r="O517" s="25">
        <v>23.9</v>
      </c>
      <c r="P517" s="25">
        <v>84</v>
      </c>
      <c r="Q517" s="26">
        <f t="shared" si="30"/>
        <v>71.699999999999989</v>
      </c>
      <c r="R517" s="27">
        <f t="shared" si="31"/>
        <v>371.7</v>
      </c>
      <c r="T517" t="s">
        <v>53</v>
      </c>
      <c r="U517" t="s">
        <v>4111</v>
      </c>
      <c r="V517" t="s">
        <v>95</v>
      </c>
      <c r="W517" t="s">
        <v>62</v>
      </c>
      <c r="X517" t="s">
        <v>154</v>
      </c>
      <c r="Y517" t="s">
        <v>155</v>
      </c>
      <c r="Z517" t="s">
        <v>1331</v>
      </c>
      <c r="AA517">
        <v>1</v>
      </c>
      <c r="AB517" t="s">
        <v>163</v>
      </c>
      <c r="AC517" t="s">
        <v>207</v>
      </c>
      <c r="AD517" t="s">
        <v>240</v>
      </c>
      <c r="AE517" t="s">
        <v>4149</v>
      </c>
      <c r="AF517">
        <v>45</v>
      </c>
      <c r="AG517">
        <v>86</v>
      </c>
      <c r="AH517">
        <v>94</v>
      </c>
      <c r="AI517" t="s">
        <v>3879</v>
      </c>
      <c r="AJ517">
        <v>47</v>
      </c>
      <c r="AK517">
        <v>88</v>
      </c>
      <c r="AL517">
        <v>10</v>
      </c>
      <c r="AM517" t="s">
        <v>4118</v>
      </c>
      <c r="AN517" t="s">
        <v>4119</v>
      </c>
      <c r="AP517" t="s">
        <v>4150</v>
      </c>
      <c r="AQ517" t="s">
        <v>4146</v>
      </c>
      <c r="AR517">
        <v>45</v>
      </c>
      <c r="AS517">
        <v>86</v>
      </c>
      <c r="AT517">
        <v>9</v>
      </c>
      <c r="AU517" t="s">
        <v>155</v>
      </c>
      <c r="AV517" t="s">
        <v>1331</v>
      </c>
      <c r="AW517" t="s">
        <v>154</v>
      </c>
      <c r="AX517">
        <v>1</v>
      </c>
      <c r="AY517" t="s">
        <v>12172</v>
      </c>
    </row>
    <row r="518" spans="1:51" x14ac:dyDescent="0.3">
      <c r="A518" s="25" t="s">
        <v>4144</v>
      </c>
      <c r="B518" s="25" t="s">
        <v>4145</v>
      </c>
      <c r="C518" s="25" t="s">
        <v>4146</v>
      </c>
      <c r="D518" s="25">
        <v>499</v>
      </c>
      <c r="E518" s="26">
        <v>799</v>
      </c>
      <c r="F518" s="25">
        <v>36.799999999999997</v>
      </c>
      <c r="G518" s="25">
        <v>190</v>
      </c>
      <c r="H518" s="26">
        <f t="shared" si="32"/>
        <v>110.39999999999999</v>
      </c>
      <c r="I518" s="27">
        <f t="shared" si="33"/>
        <v>609.4</v>
      </c>
      <c r="J518" s="25" t="s">
        <v>4151</v>
      </c>
      <c r="K518" s="25" t="s">
        <v>4152</v>
      </c>
      <c r="L518" s="25" t="s">
        <v>12172</v>
      </c>
      <c r="M518" s="26">
        <v>199</v>
      </c>
      <c r="N518" s="26">
        <v>319</v>
      </c>
      <c r="O518" s="25">
        <v>12.8</v>
      </c>
      <c r="P518" s="25">
        <v>106</v>
      </c>
      <c r="Q518" s="26">
        <f t="shared" si="30"/>
        <v>38.400000000000006</v>
      </c>
      <c r="R518" s="27">
        <f t="shared" si="31"/>
        <v>237.4</v>
      </c>
      <c r="T518" t="s">
        <v>53</v>
      </c>
      <c r="U518" t="s">
        <v>4111</v>
      </c>
      <c r="V518" t="s">
        <v>95</v>
      </c>
      <c r="W518" t="s">
        <v>62</v>
      </c>
      <c r="X518" t="s">
        <v>154</v>
      </c>
      <c r="Y518" t="s">
        <v>155</v>
      </c>
      <c r="Z518" t="s">
        <v>1331</v>
      </c>
      <c r="AA518">
        <v>1</v>
      </c>
      <c r="AB518" t="s">
        <v>163</v>
      </c>
      <c r="AC518" t="s">
        <v>207</v>
      </c>
      <c r="AD518" t="s">
        <v>81</v>
      </c>
      <c r="AE518" t="s">
        <v>4149</v>
      </c>
      <c r="AF518">
        <v>45</v>
      </c>
      <c r="AG518">
        <v>86</v>
      </c>
      <c r="AH518">
        <v>94</v>
      </c>
      <c r="AI518" t="s">
        <v>3883</v>
      </c>
      <c r="AJ518">
        <v>17</v>
      </c>
      <c r="AK518">
        <v>87</v>
      </c>
      <c r="AL518">
        <v>15</v>
      </c>
      <c r="AM518" t="s">
        <v>4118</v>
      </c>
      <c r="AN518" t="s">
        <v>4119</v>
      </c>
      <c r="AP518" t="s">
        <v>4153</v>
      </c>
      <c r="AQ518" t="s">
        <v>4146</v>
      </c>
      <c r="AR518">
        <v>13</v>
      </c>
      <c r="AS518">
        <v>4</v>
      </c>
      <c r="AT518">
        <v>81</v>
      </c>
      <c r="AU518" t="s">
        <v>155</v>
      </c>
      <c r="AV518" t="s">
        <v>1331</v>
      </c>
      <c r="AW518" t="s">
        <v>154</v>
      </c>
      <c r="AX518">
        <v>1</v>
      </c>
      <c r="AY518" t="s">
        <v>12172</v>
      </c>
    </row>
    <row r="519" spans="1:51" x14ac:dyDescent="0.3">
      <c r="A519" s="23" t="s">
        <v>4154</v>
      </c>
      <c r="B519" s="23"/>
      <c r="C519" s="23"/>
      <c r="D519" s="23"/>
      <c r="E519" s="24"/>
      <c r="F519" s="23"/>
      <c r="G519" s="23"/>
      <c r="H519" s="24"/>
      <c r="I519" s="24"/>
      <c r="J519" s="23"/>
      <c r="K519" s="23"/>
      <c r="L519" s="23" t="s">
        <v>12172</v>
      </c>
      <c r="M519" s="24"/>
      <c r="N519" s="24"/>
      <c r="O519" s="23"/>
      <c r="P519" s="23"/>
      <c r="Q519" s="24">
        <f t="shared" si="30"/>
        <v>0</v>
      </c>
      <c r="R519" s="24"/>
      <c r="S519" s="21"/>
      <c r="T519" s="21" t="s">
        <v>53</v>
      </c>
      <c r="U519" s="21" t="s">
        <v>4155</v>
      </c>
      <c r="V519" s="21"/>
      <c r="W519" s="21"/>
      <c r="X519" s="21" t="s">
        <v>55</v>
      </c>
      <c r="Y519" s="21" t="s">
        <v>56</v>
      </c>
      <c r="Z519" s="21" t="s">
        <v>57</v>
      </c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 t="s">
        <v>12172</v>
      </c>
    </row>
    <row r="520" spans="1:51" x14ac:dyDescent="0.3">
      <c r="A520" s="25" t="s">
        <v>4156</v>
      </c>
      <c r="B520" s="25" t="s">
        <v>4157</v>
      </c>
      <c r="C520" s="25" t="s">
        <v>732</v>
      </c>
      <c r="D520" s="25">
        <v>149</v>
      </c>
      <c r="E520" s="26">
        <v>199</v>
      </c>
      <c r="F520" s="25">
        <v>10</v>
      </c>
      <c r="G520" s="25">
        <v>70</v>
      </c>
      <c r="H520" s="26">
        <f t="shared" si="32"/>
        <v>30</v>
      </c>
      <c r="I520" s="27">
        <f t="shared" si="33"/>
        <v>179</v>
      </c>
      <c r="J520" s="25"/>
      <c r="K520" s="25"/>
      <c r="L520" s="25" t="s">
        <v>12172</v>
      </c>
      <c r="M520" s="26"/>
      <c r="N520" s="26"/>
      <c r="O520" s="25"/>
      <c r="P520" s="25"/>
      <c r="Q520" s="26">
        <f t="shared" ref="Q520:Q583" si="34">O520*3</f>
        <v>0</v>
      </c>
      <c r="R520" s="26"/>
      <c r="T520" t="s">
        <v>53</v>
      </c>
      <c r="U520" t="s">
        <v>4155</v>
      </c>
      <c r="V520" t="s">
        <v>61</v>
      </c>
      <c r="W520" t="s">
        <v>62</v>
      </c>
      <c r="X520" t="s">
        <v>55</v>
      </c>
      <c r="Y520" t="s">
        <v>56</v>
      </c>
      <c r="Z520" t="s">
        <v>57</v>
      </c>
      <c r="AA520">
        <v>1</v>
      </c>
      <c r="AB520" t="s">
        <v>63</v>
      </c>
      <c r="AC520" t="s">
        <v>64</v>
      </c>
      <c r="AD520" t="s">
        <v>65</v>
      </c>
      <c r="AE520" t="s">
        <v>4158</v>
      </c>
      <c r="AF520">
        <v>24</v>
      </c>
      <c r="AG520">
        <v>26</v>
      </c>
      <c r="AH520">
        <v>18</v>
      </c>
      <c r="AI520" t="s">
        <v>3921</v>
      </c>
      <c r="AJ520">
        <v>28</v>
      </c>
      <c r="AK520">
        <v>29</v>
      </c>
      <c r="AL520">
        <v>21</v>
      </c>
      <c r="AM520" t="s">
        <v>3658</v>
      </c>
      <c r="AN520" t="s">
        <v>3659</v>
      </c>
      <c r="AQ520" t="s">
        <v>732</v>
      </c>
      <c r="AY520" t="s">
        <v>12172</v>
      </c>
    </row>
    <row r="521" spans="1:51" x14ac:dyDescent="0.3">
      <c r="A521" s="25" t="s">
        <v>4159</v>
      </c>
      <c r="B521" s="25" t="s">
        <v>4160</v>
      </c>
      <c r="C521" s="25" t="s">
        <v>3924</v>
      </c>
      <c r="D521" s="25">
        <v>179</v>
      </c>
      <c r="E521" s="26">
        <v>229</v>
      </c>
      <c r="F521" s="25">
        <v>11</v>
      </c>
      <c r="G521" s="25">
        <v>73</v>
      </c>
      <c r="H521" s="26">
        <f t="shared" si="32"/>
        <v>33</v>
      </c>
      <c r="I521" s="27">
        <f t="shared" si="33"/>
        <v>212</v>
      </c>
      <c r="J521" s="25"/>
      <c r="K521" s="25"/>
      <c r="L521" s="25" t="s">
        <v>12172</v>
      </c>
      <c r="M521" s="26"/>
      <c r="N521" s="26"/>
      <c r="O521" s="25"/>
      <c r="P521" s="25"/>
      <c r="Q521" s="26">
        <f t="shared" si="34"/>
        <v>0</v>
      </c>
      <c r="R521" s="26"/>
      <c r="T521" t="s">
        <v>53</v>
      </c>
      <c r="U521" t="s">
        <v>4155</v>
      </c>
      <c r="V521" t="s">
        <v>61</v>
      </c>
      <c r="W521" t="s">
        <v>62</v>
      </c>
      <c r="X521" t="s">
        <v>55</v>
      </c>
      <c r="Y521" t="s">
        <v>56</v>
      </c>
      <c r="Z521" t="s">
        <v>57</v>
      </c>
      <c r="AA521">
        <v>1</v>
      </c>
      <c r="AB521" t="s">
        <v>63</v>
      </c>
      <c r="AC521" t="s">
        <v>64</v>
      </c>
      <c r="AD521" t="s">
        <v>65</v>
      </c>
      <c r="AE521" t="s">
        <v>4161</v>
      </c>
      <c r="AF521">
        <v>25</v>
      </c>
      <c r="AG521">
        <v>28</v>
      </c>
      <c r="AH521">
        <v>17</v>
      </c>
      <c r="AI521" t="s">
        <v>1620</v>
      </c>
      <c r="AJ521">
        <v>30</v>
      </c>
      <c r="AK521">
        <v>31</v>
      </c>
      <c r="AL521">
        <v>20</v>
      </c>
      <c r="AM521" t="s">
        <v>3658</v>
      </c>
      <c r="AN521" t="s">
        <v>3659</v>
      </c>
      <c r="AQ521" t="s">
        <v>3924</v>
      </c>
      <c r="AY521" t="s">
        <v>12172</v>
      </c>
    </row>
    <row r="522" spans="1:51" x14ac:dyDescent="0.3">
      <c r="A522" s="25" t="s">
        <v>4162</v>
      </c>
      <c r="B522" s="25" t="s">
        <v>4163</v>
      </c>
      <c r="C522" s="25" t="s">
        <v>72</v>
      </c>
      <c r="D522" s="25">
        <v>349</v>
      </c>
      <c r="E522" s="26">
        <v>549</v>
      </c>
      <c r="F522" s="25">
        <v>33.4</v>
      </c>
      <c r="G522" s="25">
        <v>101</v>
      </c>
      <c r="H522" s="26">
        <f t="shared" si="32"/>
        <v>100.19999999999999</v>
      </c>
      <c r="I522" s="27">
        <f t="shared" si="33"/>
        <v>449.2</v>
      </c>
      <c r="J522" s="25"/>
      <c r="K522" s="25"/>
      <c r="L522" s="25" t="s">
        <v>12172</v>
      </c>
      <c r="M522" s="26"/>
      <c r="N522" s="26"/>
      <c r="O522" s="25"/>
      <c r="P522" s="25"/>
      <c r="Q522" s="26">
        <f t="shared" si="34"/>
        <v>0</v>
      </c>
      <c r="R522" s="26"/>
      <c r="T522" t="s">
        <v>53</v>
      </c>
      <c r="U522" t="s">
        <v>4155</v>
      </c>
      <c r="V522" t="s">
        <v>73</v>
      </c>
      <c r="W522" t="s">
        <v>62</v>
      </c>
      <c r="X522" t="s">
        <v>55</v>
      </c>
      <c r="Y522" t="s">
        <v>56</v>
      </c>
      <c r="Z522" t="s">
        <v>57</v>
      </c>
      <c r="AA522">
        <v>1</v>
      </c>
      <c r="AB522" t="s">
        <v>63</v>
      </c>
      <c r="AC522" t="s">
        <v>239</v>
      </c>
      <c r="AD522" t="s">
        <v>240</v>
      </c>
      <c r="AE522" t="s">
        <v>4164</v>
      </c>
      <c r="AF522">
        <v>34</v>
      </c>
      <c r="AG522">
        <v>68</v>
      </c>
      <c r="AH522">
        <v>18</v>
      </c>
      <c r="AI522" t="s">
        <v>3929</v>
      </c>
      <c r="AJ522">
        <v>38</v>
      </c>
      <c r="AK522">
        <v>71</v>
      </c>
      <c r="AL522">
        <v>21</v>
      </c>
      <c r="AM522" t="s">
        <v>3658</v>
      </c>
      <c r="AN522" t="s">
        <v>3659</v>
      </c>
      <c r="AQ522" t="s">
        <v>72</v>
      </c>
      <c r="AY522" t="s">
        <v>12172</v>
      </c>
    </row>
    <row r="523" spans="1:51" x14ac:dyDescent="0.3">
      <c r="A523" s="25" t="s">
        <v>4165</v>
      </c>
      <c r="B523" s="25" t="s">
        <v>4166</v>
      </c>
      <c r="C523" s="25" t="s">
        <v>744</v>
      </c>
      <c r="D523" s="25">
        <v>59</v>
      </c>
      <c r="E523" s="26">
        <v>99</v>
      </c>
      <c r="F523" s="25">
        <v>5.6</v>
      </c>
      <c r="G523" s="25">
        <v>23</v>
      </c>
      <c r="H523" s="26">
        <f t="shared" si="32"/>
        <v>16.799999999999997</v>
      </c>
      <c r="I523" s="27">
        <f t="shared" si="33"/>
        <v>75.8</v>
      </c>
      <c r="J523" s="25"/>
      <c r="K523" s="25"/>
      <c r="L523" s="25" t="s">
        <v>12172</v>
      </c>
      <c r="M523" s="26"/>
      <c r="N523" s="26"/>
      <c r="O523" s="25"/>
      <c r="P523" s="25"/>
      <c r="Q523" s="26">
        <f t="shared" si="34"/>
        <v>0</v>
      </c>
      <c r="R523" s="26"/>
      <c r="T523" t="s">
        <v>53</v>
      </c>
      <c r="U523" t="s">
        <v>4155</v>
      </c>
      <c r="V523" t="s">
        <v>79</v>
      </c>
      <c r="W523" t="s">
        <v>62</v>
      </c>
      <c r="X523" t="s">
        <v>55</v>
      </c>
      <c r="Y523" t="s">
        <v>56</v>
      </c>
      <c r="Z523" t="s">
        <v>57</v>
      </c>
      <c r="AA523">
        <v>1</v>
      </c>
      <c r="AB523" t="s">
        <v>63</v>
      </c>
      <c r="AC523" t="s">
        <v>207</v>
      </c>
      <c r="AD523" t="s">
        <v>208</v>
      </c>
      <c r="AE523" t="s">
        <v>4167</v>
      </c>
      <c r="AF523">
        <v>37</v>
      </c>
      <c r="AG523">
        <v>40</v>
      </c>
      <c r="AH523">
        <v>2</v>
      </c>
      <c r="AI523" t="s">
        <v>3933</v>
      </c>
      <c r="AJ523">
        <v>41</v>
      </c>
      <c r="AK523">
        <v>44</v>
      </c>
      <c r="AL523">
        <v>5</v>
      </c>
      <c r="AM523" t="s">
        <v>3658</v>
      </c>
      <c r="AN523" t="s">
        <v>3659</v>
      </c>
      <c r="AQ523" t="s">
        <v>744</v>
      </c>
      <c r="AY523" t="s">
        <v>12172</v>
      </c>
    </row>
    <row r="524" spans="1:51" x14ac:dyDescent="0.3">
      <c r="A524" s="25" t="s">
        <v>4168</v>
      </c>
      <c r="B524" s="25" t="s">
        <v>4169</v>
      </c>
      <c r="C524" s="25" t="s">
        <v>749</v>
      </c>
      <c r="D524" s="25">
        <v>360</v>
      </c>
      <c r="E524" s="26">
        <v>549</v>
      </c>
      <c r="F524" s="25">
        <v>29.6</v>
      </c>
      <c r="G524" s="25">
        <v>98</v>
      </c>
      <c r="H524" s="26">
        <f t="shared" si="32"/>
        <v>88.800000000000011</v>
      </c>
      <c r="I524" s="27">
        <f t="shared" si="33"/>
        <v>448.8</v>
      </c>
      <c r="J524" s="25"/>
      <c r="K524" s="25"/>
      <c r="L524" s="25" t="s">
        <v>12172</v>
      </c>
      <c r="M524" s="26"/>
      <c r="N524" s="26"/>
      <c r="O524" s="25"/>
      <c r="P524" s="25"/>
      <c r="Q524" s="26">
        <f t="shared" si="34"/>
        <v>0</v>
      </c>
      <c r="R524" s="26"/>
      <c r="T524" t="s">
        <v>53</v>
      </c>
      <c r="U524" t="s">
        <v>4155</v>
      </c>
      <c r="V524" t="s">
        <v>87</v>
      </c>
      <c r="W524" t="s">
        <v>62</v>
      </c>
      <c r="X524" t="s">
        <v>55</v>
      </c>
      <c r="Y524" t="s">
        <v>56</v>
      </c>
      <c r="Z524" t="s">
        <v>57</v>
      </c>
      <c r="AA524">
        <v>1</v>
      </c>
      <c r="AB524" t="s">
        <v>63</v>
      </c>
      <c r="AC524" t="s">
        <v>239</v>
      </c>
      <c r="AD524" t="s">
        <v>240</v>
      </c>
      <c r="AE524" t="s">
        <v>4170</v>
      </c>
      <c r="AF524">
        <v>54</v>
      </c>
      <c r="AG524">
        <v>38</v>
      </c>
      <c r="AH524">
        <v>18</v>
      </c>
      <c r="AI524" t="s">
        <v>3937</v>
      </c>
      <c r="AJ524">
        <v>58</v>
      </c>
      <c r="AK524">
        <v>41</v>
      </c>
      <c r="AL524">
        <v>21</v>
      </c>
      <c r="AM524" t="s">
        <v>3658</v>
      </c>
      <c r="AN524" t="s">
        <v>3659</v>
      </c>
      <c r="AQ524" t="s">
        <v>749</v>
      </c>
      <c r="AY524" t="s">
        <v>12172</v>
      </c>
    </row>
    <row r="525" spans="1:51" x14ac:dyDescent="0.3">
      <c r="A525" s="25" t="s">
        <v>4171</v>
      </c>
      <c r="B525" s="25" t="s">
        <v>4172</v>
      </c>
      <c r="C525" s="25" t="s">
        <v>3996</v>
      </c>
      <c r="D525" s="25">
        <v>329</v>
      </c>
      <c r="E525" s="26">
        <v>499</v>
      </c>
      <c r="F525" s="25">
        <v>33.700000000000003</v>
      </c>
      <c r="G525" s="25">
        <v>218</v>
      </c>
      <c r="H525" s="26">
        <f t="shared" si="32"/>
        <v>101.10000000000001</v>
      </c>
      <c r="I525" s="27">
        <f t="shared" si="33"/>
        <v>430.1</v>
      </c>
      <c r="J525" s="25" t="s">
        <v>4173</v>
      </c>
      <c r="K525" s="25" t="s">
        <v>4174</v>
      </c>
      <c r="L525" s="25" t="s">
        <v>12172</v>
      </c>
      <c r="M525" s="26">
        <v>200</v>
      </c>
      <c r="N525" s="26">
        <v>300</v>
      </c>
      <c r="O525" s="25">
        <v>22.1</v>
      </c>
      <c r="P525" s="25">
        <v>95</v>
      </c>
      <c r="Q525" s="26">
        <f t="shared" si="34"/>
        <v>66.300000000000011</v>
      </c>
      <c r="R525" s="27">
        <f t="shared" ref="R520:R583" si="35">Q525+M525</f>
        <v>266.3</v>
      </c>
      <c r="T525" t="s">
        <v>53</v>
      </c>
      <c r="U525" t="s">
        <v>4155</v>
      </c>
      <c r="V525" t="s">
        <v>95</v>
      </c>
      <c r="W525" t="s">
        <v>62</v>
      </c>
      <c r="X525" t="s">
        <v>55</v>
      </c>
      <c r="Y525" t="s">
        <v>56</v>
      </c>
      <c r="Z525" t="s">
        <v>57</v>
      </c>
      <c r="AA525">
        <v>1</v>
      </c>
      <c r="AB525" t="s">
        <v>96</v>
      </c>
      <c r="AC525" t="s">
        <v>64</v>
      </c>
      <c r="AD525" t="s">
        <v>208</v>
      </c>
      <c r="AE525" t="s">
        <v>4175</v>
      </c>
      <c r="AF525">
        <v>45</v>
      </c>
      <c r="AG525">
        <v>63</v>
      </c>
      <c r="AH525">
        <v>83</v>
      </c>
      <c r="AI525" t="s">
        <v>4000</v>
      </c>
      <c r="AJ525">
        <v>50</v>
      </c>
      <c r="AK525">
        <v>66</v>
      </c>
      <c r="AL525">
        <v>12</v>
      </c>
      <c r="AM525" t="s">
        <v>3658</v>
      </c>
      <c r="AN525" t="s">
        <v>3659</v>
      </c>
      <c r="AP525" t="s">
        <v>4176</v>
      </c>
      <c r="AQ525" t="s">
        <v>3996</v>
      </c>
      <c r="AR525">
        <v>45</v>
      </c>
      <c r="AS525">
        <v>62</v>
      </c>
      <c r="AT525">
        <v>8</v>
      </c>
      <c r="AU525" t="s">
        <v>56</v>
      </c>
      <c r="AV525" t="s">
        <v>57</v>
      </c>
      <c r="AW525" t="s">
        <v>55</v>
      </c>
      <c r="AX525">
        <v>1</v>
      </c>
      <c r="AY525" t="s">
        <v>12172</v>
      </c>
    </row>
    <row r="526" spans="1:51" x14ac:dyDescent="0.3">
      <c r="A526" s="25" t="s">
        <v>4171</v>
      </c>
      <c r="B526" s="25" t="s">
        <v>4172</v>
      </c>
      <c r="C526" s="25" t="s">
        <v>3996</v>
      </c>
      <c r="D526" s="25">
        <v>329</v>
      </c>
      <c r="E526" s="26">
        <v>499</v>
      </c>
      <c r="F526" s="25">
        <v>33.700000000000003</v>
      </c>
      <c r="G526" s="25">
        <v>218</v>
      </c>
      <c r="H526" s="26">
        <f t="shared" si="32"/>
        <v>101.10000000000001</v>
      </c>
      <c r="I526" s="27">
        <f t="shared" si="33"/>
        <v>430.1</v>
      </c>
      <c r="J526" s="25" t="s">
        <v>4177</v>
      </c>
      <c r="K526" s="25" t="s">
        <v>4178</v>
      </c>
      <c r="L526" s="25" t="s">
        <v>12172</v>
      </c>
      <c r="M526" s="26">
        <v>129</v>
      </c>
      <c r="N526" s="26">
        <v>199</v>
      </c>
      <c r="O526" s="25">
        <v>11.6</v>
      </c>
      <c r="P526" s="25">
        <v>123</v>
      </c>
      <c r="Q526" s="26">
        <f t="shared" si="34"/>
        <v>34.799999999999997</v>
      </c>
      <c r="R526" s="27">
        <f t="shared" si="35"/>
        <v>163.80000000000001</v>
      </c>
      <c r="T526" t="s">
        <v>53</v>
      </c>
      <c r="U526" t="s">
        <v>4155</v>
      </c>
      <c r="V526" t="s">
        <v>95</v>
      </c>
      <c r="W526" t="s">
        <v>62</v>
      </c>
      <c r="X526" t="s">
        <v>55</v>
      </c>
      <c r="Y526" t="s">
        <v>56</v>
      </c>
      <c r="Z526" t="s">
        <v>57</v>
      </c>
      <c r="AA526">
        <v>1</v>
      </c>
      <c r="AB526" t="s">
        <v>96</v>
      </c>
      <c r="AC526" t="s">
        <v>64</v>
      </c>
      <c r="AD526" t="s">
        <v>102</v>
      </c>
      <c r="AE526" t="s">
        <v>4175</v>
      </c>
      <c r="AF526">
        <v>45</v>
      </c>
      <c r="AG526">
        <v>63</v>
      </c>
      <c r="AH526">
        <v>83</v>
      </c>
      <c r="AI526" t="s">
        <v>4004</v>
      </c>
      <c r="AJ526">
        <v>14</v>
      </c>
      <c r="AK526">
        <v>80</v>
      </c>
      <c r="AL526">
        <v>17</v>
      </c>
      <c r="AM526" t="s">
        <v>3658</v>
      </c>
      <c r="AN526" t="s">
        <v>3659</v>
      </c>
      <c r="AP526" t="s">
        <v>4179</v>
      </c>
      <c r="AQ526" t="s">
        <v>3996</v>
      </c>
      <c r="AR526">
        <v>5</v>
      </c>
      <c r="AS526">
        <v>76</v>
      </c>
      <c r="AT526">
        <v>12</v>
      </c>
      <c r="AU526" t="s">
        <v>56</v>
      </c>
      <c r="AV526" t="s">
        <v>57</v>
      </c>
      <c r="AW526" t="s">
        <v>55</v>
      </c>
      <c r="AX526">
        <v>1</v>
      </c>
      <c r="AY526" t="s">
        <v>12172</v>
      </c>
    </row>
    <row r="527" spans="1:51" x14ac:dyDescent="0.3">
      <c r="A527" s="25" t="s">
        <v>4180</v>
      </c>
      <c r="B527" s="25" t="s">
        <v>4181</v>
      </c>
      <c r="C527" s="25" t="s">
        <v>4008</v>
      </c>
      <c r="D527" s="25">
        <v>329</v>
      </c>
      <c r="E527" s="26">
        <v>499</v>
      </c>
      <c r="F527" s="25">
        <v>36.700000000000003</v>
      </c>
      <c r="G527" s="25">
        <v>236</v>
      </c>
      <c r="H527" s="26">
        <f t="shared" si="32"/>
        <v>110.10000000000001</v>
      </c>
      <c r="I527" s="27">
        <f t="shared" si="33"/>
        <v>439.1</v>
      </c>
      <c r="J527" s="25" t="s">
        <v>4182</v>
      </c>
      <c r="K527" s="25" t="s">
        <v>4183</v>
      </c>
      <c r="L527" s="25" t="s">
        <v>12172</v>
      </c>
      <c r="M527" s="26">
        <v>200</v>
      </c>
      <c r="N527" s="26">
        <v>300</v>
      </c>
      <c r="O527" s="25">
        <v>24.4</v>
      </c>
      <c r="P527" s="25">
        <v>106</v>
      </c>
      <c r="Q527" s="26">
        <f t="shared" si="34"/>
        <v>73.199999999999989</v>
      </c>
      <c r="R527" s="27">
        <f t="shared" si="35"/>
        <v>273.2</v>
      </c>
      <c r="T527" t="s">
        <v>53</v>
      </c>
      <c r="U527" t="s">
        <v>4155</v>
      </c>
      <c r="V527" t="s">
        <v>95</v>
      </c>
      <c r="W527" t="s">
        <v>62</v>
      </c>
      <c r="X527" t="s">
        <v>55</v>
      </c>
      <c r="Y527" t="s">
        <v>56</v>
      </c>
      <c r="Z527" t="s">
        <v>57</v>
      </c>
      <c r="AA527">
        <v>1</v>
      </c>
      <c r="AB527" t="s">
        <v>96</v>
      </c>
      <c r="AC527" t="s">
        <v>64</v>
      </c>
      <c r="AD527" t="s">
        <v>208</v>
      </c>
      <c r="AE527" t="s">
        <v>4184</v>
      </c>
      <c r="AF527">
        <v>45</v>
      </c>
      <c r="AG527">
        <v>69</v>
      </c>
      <c r="AH527">
        <v>88</v>
      </c>
      <c r="AI527" t="s">
        <v>4012</v>
      </c>
      <c r="AJ527">
        <v>50</v>
      </c>
      <c r="AK527">
        <v>73</v>
      </c>
      <c r="AL527">
        <v>12</v>
      </c>
      <c r="AM527" t="s">
        <v>3658</v>
      </c>
      <c r="AN527" t="s">
        <v>3659</v>
      </c>
      <c r="AP527" t="s">
        <v>4185</v>
      </c>
      <c r="AQ527" t="s">
        <v>4008</v>
      </c>
      <c r="AR527">
        <v>45</v>
      </c>
      <c r="AS527">
        <v>69</v>
      </c>
      <c r="AT527">
        <v>8</v>
      </c>
      <c r="AU527" t="s">
        <v>56</v>
      </c>
      <c r="AV527" t="s">
        <v>57</v>
      </c>
      <c r="AW527" t="s">
        <v>55</v>
      </c>
      <c r="AX527">
        <v>1</v>
      </c>
      <c r="AY527" t="s">
        <v>12172</v>
      </c>
    </row>
    <row r="528" spans="1:51" x14ac:dyDescent="0.3">
      <c r="A528" s="25" t="s">
        <v>4180</v>
      </c>
      <c r="B528" s="25" t="s">
        <v>4181</v>
      </c>
      <c r="C528" s="25" t="s">
        <v>4008</v>
      </c>
      <c r="D528" s="25">
        <v>329</v>
      </c>
      <c r="E528" s="26">
        <v>499</v>
      </c>
      <c r="F528" s="25">
        <v>36.700000000000003</v>
      </c>
      <c r="G528" s="25">
        <v>236</v>
      </c>
      <c r="H528" s="26">
        <f t="shared" si="32"/>
        <v>110.10000000000001</v>
      </c>
      <c r="I528" s="27">
        <f t="shared" si="33"/>
        <v>439.1</v>
      </c>
      <c r="J528" s="25" t="s">
        <v>4186</v>
      </c>
      <c r="K528" s="25" t="s">
        <v>4187</v>
      </c>
      <c r="L528" s="25" t="s">
        <v>12172</v>
      </c>
      <c r="M528" s="26">
        <v>129</v>
      </c>
      <c r="N528" s="26">
        <v>199</v>
      </c>
      <c r="O528" s="25">
        <v>12.3</v>
      </c>
      <c r="P528" s="25">
        <v>130</v>
      </c>
      <c r="Q528" s="26">
        <f t="shared" si="34"/>
        <v>36.900000000000006</v>
      </c>
      <c r="R528" s="27">
        <f t="shared" si="35"/>
        <v>165.9</v>
      </c>
      <c r="T528" t="s">
        <v>53</v>
      </c>
      <c r="U528" t="s">
        <v>4155</v>
      </c>
      <c r="V528" t="s">
        <v>95</v>
      </c>
      <c r="W528" t="s">
        <v>62</v>
      </c>
      <c r="X528" t="s">
        <v>55</v>
      </c>
      <c r="Y528" t="s">
        <v>56</v>
      </c>
      <c r="Z528" t="s">
        <v>57</v>
      </c>
      <c r="AA528">
        <v>1</v>
      </c>
      <c r="AB528" t="s">
        <v>96</v>
      </c>
      <c r="AC528" t="s">
        <v>64</v>
      </c>
      <c r="AD528" t="s">
        <v>102</v>
      </c>
      <c r="AE528" t="s">
        <v>4184</v>
      </c>
      <c r="AF528">
        <v>45</v>
      </c>
      <c r="AG528">
        <v>69</v>
      </c>
      <c r="AH528">
        <v>88</v>
      </c>
      <c r="AI528" t="s">
        <v>4016</v>
      </c>
      <c r="AJ528">
        <v>14</v>
      </c>
      <c r="AK528">
        <v>86</v>
      </c>
      <c r="AL528">
        <v>17</v>
      </c>
      <c r="AM528" t="s">
        <v>3658</v>
      </c>
      <c r="AN528" t="s">
        <v>3659</v>
      </c>
      <c r="AP528" t="s">
        <v>4188</v>
      </c>
      <c r="AQ528" t="s">
        <v>4008</v>
      </c>
      <c r="AR528">
        <v>5</v>
      </c>
      <c r="AS528">
        <v>81</v>
      </c>
      <c r="AT528">
        <v>12</v>
      </c>
      <c r="AU528" t="s">
        <v>56</v>
      </c>
      <c r="AV528" t="s">
        <v>57</v>
      </c>
      <c r="AW528" t="s">
        <v>55</v>
      </c>
      <c r="AX528">
        <v>1</v>
      </c>
      <c r="AY528" t="s">
        <v>12172</v>
      </c>
    </row>
    <row r="529" spans="1:51" x14ac:dyDescent="0.3">
      <c r="A529" s="25" t="s">
        <v>4198</v>
      </c>
      <c r="B529" s="25" t="s">
        <v>4199</v>
      </c>
      <c r="C529" s="25" t="s">
        <v>4032</v>
      </c>
      <c r="D529" s="25">
        <v>479</v>
      </c>
      <c r="E529" s="26">
        <v>699</v>
      </c>
      <c r="F529" s="25">
        <v>42.1</v>
      </c>
      <c r="G529" s="25">
        <v>264</v>
      </c>
      <c r="H529" s="26">
        <f t="shared" si="32"/>
        <v>126.30000000000001</v>
      </c>
      <c r="I529" s="27">
        <f t="shared" si="33"/>
        <v>605.29999999999995</v>
      </c>
      <c r="J529" s="25" t="s">
        <v>4200</v>
      </c>
      <c r="K529" s="25" t="s">
        <v>4201</v>
      </c>
      <c r="L529" s="25" t="s">
        <v>12172</v>
      </c>
      <c r="M529" s="26">
        <v>290</v>
      </c>
      <c r="N529" s="26">
        <v>420</v>
      </c>
      <c r="O529" s="25">
        <v>29.8</v>
      </c>
      <c r="P529" s="25">
        <v>132</v>
      </c>
      <c r="Q529" s="26">
        <f t="shared" si="34"/>
        <v>89.4</v>
      </c>
      <c r="R529" s="27">
        <f t="shared" si="35"/>
        <v>379.4</v>
      </c>
      <c r="T529" t="s">
        <v>53</v>
      </c>
      <c r="U529" t="s">
        <v>4155</v>
      </c>
      <c r="V529" t="s">
        <v>95</v>
      </c>
      <c r="W529" t="s">
        <v>62</v>
      </c>
      <c r="X529" t="s">
        <v>55</v>
      </c>
      <c r="Y529" t="s">
        <v>56</v>
      </c>
      <c r="Z529" t="s">
        <v>57</v>
      </c>
      <c r="AA529">
        <v>1</v>
      </c>
      <c r="AB529" t="s">
        <v>96</v>
      </c>
      <c r="AC529" t="s">
        <v>64</v>
      </c>
      <c r="AD529" t="s">
        <v>208</v>
      </c>
      <c r="AE529" t="s">
        <v>4202</v>
      </c>
      <c r="AF529">
        <v>45</v>
      </c>
      <c r="AG529">
        <v>85</v>
      </c>
      <c r="AH529">
        <v>88</v>
      </c>
      <c r="AI529" t="s">
        <v>4036</v>
      </c>
      <c r="AJ529">
        <v>50</v>
      </c>
      <c r="AK529">
        <v>89</v>
      </c>
      <c r="AL529">
        <v>12</v>
      </c>
      <c r="AM529" t="s">
        <v>3658</v>
      </c>
      <c r="AN529" t="s">
        <v>3659</v>
      </c>
      <c r="AP529" t="s">
        <v>4203</v>
      </c>
      <c r="AQ529" t="s">
        <v>4032</v>
      </c>
      <c r="AR529">
        <v>45</v>
      </c>
      <c r="AS529">
        <v>85</v>
      </c>
      <c r="AT529">
        <v>8</v>
      </c>
      <c r="AU529" t="s">
        <v>56</v>
      </c>
      <c r="AV529" t="s">
        <v>57</v>
      </c>
      <c r="AW529" t="s">
        <v>55</v>
      </c>
      <c r="AX529">
        <v>1</v>
      </c>
      <c r="AY529" t="s">
        <v>12172</v>
      </c>
    </row>
    <row r="530" spans="1:51" x14ac:dyDescent="0.3">
      <c r="A530" s="25" t="s">
        <v>4198</v>
      </c>
      <c r="B530" s="25" t="s">
        <v>4199</v>
      </c>
      <c r="C530" s="25" t="s">
        <v>4032</v>
      </c>
      <c r="D530" s="25">
        <v>479</v>
      </c>
      <c r="E530" s="26">
        <v>699</v>
      </c>
      <c r="F530" s="25">
        <v>42.1</v>
      </c>
      <c r="G530" s="25">
        <v>264</v>
      </c>
      <c r="H530" s="26">
        <f t="shared" si="32"/>
        <v>126.30000000000001</v>
      </c>
      <c r="I530" s="27">
        <f t="shared" si="33"/>
        <v>605.29999999999995</v>
      </c>
      <c r="J530" s="25" t="s">
        <v>4204</v>
      </c>
      <c r="K530" s="25" t="s">
        <v>4205</v>
      </c>
      <c r="L530" s="25" t="s">
        <v>12172</v>
      </c>
      <c r="M530" s="26">
        <v>189</v>
      </c>
      <c r="N530" s="26">
        <v>279</v>
      </c>
      <c r="O530" s="25">
        <v>12.3</v>
      </c>
      <c r="P530" s="25">
        <v>132</v>
      </c>
      <c r="Q530" s="26">
        <f t="shared" si="34"/>
        <v>36.900000000000006</v>
      </c>
      <c r="R530" s="27">
        <f t="shared" si="35"/>
        <v>225.9</v>
      </c>
      <c r="T530" t="s">
        <v>53</v>
      </c>
      <c r="U530" t="s">
        <v>4155</v>
      </c>
      <c r="V530" t="s">
        <v>95</v>
      </c>
      <c r="W530" t="s">
        <v>62</v>
      </c>
      <c r="X530" t="s">
        <v>55</v>
      </c>
      <c r="Y530" t="s">
        <v>56</v>
      </c>
      <c r="Z530" t="s">
        <v>57</v>
      </c>
      <c r="AA530">
        <v>1</v>
      </c>
      <c r="AB530" t="s">
        <v>96</v>
      </c>
      <c r="AC530" t="s">
        <v>64</v>
      </c>
      <c r="AD530" t="s">
        <v>102</v>
      </c>
      <c r="AE530" t="s">
        <v>4202</v>
      </c>
      <c r="AF530">
        <v>45</v>
      </c>
      <c r="AG530">
        <v>85</v>
      </c>
      <c r="AH530">
        <v>88</v>
      </c>
      <c r="AI530" t="s">
        <v>4016</v>
      </c>
      <c r="AJ530">
        <v>14</v>
      </c>
      <c r="AK530">
        <v>86</v>
      </c>
      <c r="AL530">
        <v>17</v>
      </c>
      <c r="AM530" t="s">
        <v>3658</v>
      </c>
      <c r="AN530" t="s">
        <v>3659</v>
      </c>
      <c r="AP530" t="s">
        <v>4206</v>
      </c>
      <c r="AQ530" t="s">
        <v>4032</v>
      </c>
      <c r="AR530">
        <v>5</v>
      </c>
      <c r="AS530">
        <v>81</v>
      </c>
      <c r="AT530">
        <v>12</v>
      </c>
      <c r="AU530" t="s">
        <v>56</v>
      </c>
      <c r="AV530" t="s">
        <v>57</v>
      </c>
      <c r="AW530" t="s">
        <v>55</v>
      </c>
      <c r="AX530">
        <v>1</v>
      </c>
      <c r="AY530" t="s">
        <v>12172</v>
      </c>
    </row>
    <row r="531" spans="1:51" x14ac:dyDescent="0.3">
      <c r="A531" s="23" t="s">
        <v>4213</v>
      </c>
      <c r="B531" s="23"/>
      <c r="C531" s="23"/>
      <c r="D531" s="23"/>
      <c r="E531" s="24"/>
      <c r="F531" s="23"/>
      <c r="G531" s="23"/>
      <c r="H531" s="24"/>
      <c r="I531" s="24"/>
      <c r="J531" s="23"/>
      <c r="K531" s="23"/>
      <c r="L531" s="23" t="s">
        <v>12172</v>
      </c>
      <c r="M531" s="24"/>
      <c r="N531" s="24"/>
      <c r="O531" s="23"/>
      <c r="P531" s="23"/>
      <c r="Q531" s="24">
        <f t="shared" si="34"/>
        <v>0</v>
      </c>
      <c r="R531" s="24"/>
      <c r="S531" s="21"/>
      <c r="T531" s="21" t="s">
        <v>53</v>
      </c>
      <c r="U531" s="21" t="s">
        <v>4214</v>
      </c>
      <c r="V531" s="21"/>
      <c r="W531" s="21"/>
      <c r="X531" s="21" t="s">
        <v>154</v>
      </c>
      <c r="Y531" s="21" t="s">
        <v>155</v>
      </c>
      <c r="Z531" s="21" t="s">
        <v>1331</v>
      </c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 t="s">
        <v>12172</v>
      </c>
    </row>
    <row r="532" spans="1:51" x14ac:dyDescent="0.3">
      <c r="A532" s="25" t="s">
        <v>4215</v>
      </c>
      <c r="B532" s="25" t="s">
        <v>4216</v>
      </c>
      <c r="C532" s="25" t="s">
        <v>4114</v>
      </c>
      <c r="D532" s="25">
        <v>349</v>
      </c>
      <c r="E532" s="26">
        <v>599</v>
      </c>
      <c r="F532" s="25">
        <v>28.8</v>
      </c>
      <c r="G532" s="25">
        <v>146</v>
      </c>
      <c r="H532" s="26">
        <f t="shared" si="32"/>
        <v>86.4</v>
      </c>
      <c r="I532" s="27">
        <f t="shared" si="33"/>
        <v>435.4</v>
      </c>
      <c r="J532" s="25" t="s">
        <v>4217</v>
      </c>
      <c r="K532" s="25" t="s">
        <v>4218</v>
      </c>
      <c r="L532" s="25" t="s">
        <v>12172</v>
      </c>
      <c r="M532" s="26">
        <v>209</v>
      </c>
      <c r="N532" s="26">
        <v>360</v>
      </c>
      <c r="O532" s="25">
        <v>17.399999999999999</v>
      </c>
      <c r="P532" s="25">
        <v>62</v>
      </c>
      <c r="Q532" s="26">
        <f t="shared" si="34"/>
        <v>52.199999999999996</v>
      </c>
      <c r="R532" s="27">
        <f t="shared" si="35"/>
        <v>261.2</v>
      </c>
      <c r="T532" t="s">
        <v>53</v>
      </c>
      <c r="U532" t="s">
        <v>4214</v>
      </c>
      <c r="V532" t="s">
        <v>95</v>
      </c>
      <c r="W532" t="s">
        <v>62</v>
      </c>
      <c r="X532" t="s">
        <v>154</v>
      </c>
      <c r="Y532" t="s">
        <v>155</v>
      </c>
      <c r="Z532" t="s">
        <v>1331</v>
      </c>
      <c r="AA532">
        <v>1</v>
      </c>
      <c r="AB532" t="s">
        <v>163</v>
      </c>
      <c r="AC532" t="s">
        <v>207</v>
      </c>
      <c r="AD532" t="s">
        <v>240</v>
      </c>
      <c r="AE532" t="s">
        <v>4219</v>
      </c>
      <c r="AF532">
        <v>45</v>
      </c>
      <c r="AG532">
        <v>62</v>
      </c>
      <c r="AH532">
        <v>89</v>
      </c>
      <c r="AI532" t="s">
        <v>3841</v>
      </c>
      <c r="AJ532">
        <v>47</v>
      </c>
      <c r="AK532">
        <v>64</v>
      </c>
      <c r="AL532">
        <v>10</v>
      </c>
      <c r="AM532" t="s">
        <v>4220</v>
      </c>
      <c r="AN532" t="s">
        <v>4221</v>
      </c>
      <c r="AP532" t="s">
        <v>4222</v>
      </c>
      <c r="AQ532" t="s">
        <v>4114</v>
      </c>
      <c r="AR532">
        <v>45</v>
      </c>
      <c r="AS532">
        <v>62</v>
      </c>
      <c r="AT532">
        <v>9</v>
      </c>
      <c r="AU532" t="s">
        <v>155</v>
      </c>
      <c r="AV532" t="s">
        <v>1331</v>
      </c>
      <c r="AW532" t="s">
        <v>154</v>
      </c>
      <c r="AX532">
        <v>1</v>
      </c>
      <c r="AY532" t="s">
        <v>12172</v>
      </c>
    </row>
    <row r="533" spans="1:51" x14ac:dyDescent="0.3">
      <c r="A533" s="25" t="s">
        <v>4215</v>
      </c>
      <c r="B533" s="25" t="s">
        <v>4216</v>
      </c>
      <c r="C533" s="25" t="s">
        <v>4114</v>
      </c>
      <c r="D533" s="25">
        <v>349</v>
      </c>
      <c r="E533" s="26">
        <v>599</v>
      </c>
      <c r="F533" s="25">
        <v>28.8</v>
      </c>
      <c r="G533" s="25">
        <v>146</v>
      </c>
      <c r="H533" s="26">
        <f t="shared" si="32"/>
        <v>86.4</v>
      </c>
      <c r="I533" s="27">
        <f t="shared" si="33"/>
        <v>435.4</v>
      </c>
      <c r="J533" s="25" t="s">
        <v>4223</v>
      </c>
      <c r="K533" s="25" t="s">
        <v>4224</v>
      </c>
      <c r="L533" s="25" t="s">
        <v>12172</v>
      </c>
      <c r="M533" s="26">
        <v>140</v>
      </c>
      <c r="N533" s="26">
        <v>239</v>
      </c>
      <c r="O533" s="25">
        <v>11.4</v>
      </c>
      <c r="P533" s="25">
        <v>84</v>
      </c>
      <c r="Q533" s="26">
        <f t="shared" si="34"/>
        <v>34.200000000000003</v>
      </c>
      <c r="R533" s="27">
        <f t="shared" si="35"/>
        <v>174.2</v>
      </c>
      <c r="T533" t="s">
        <v>53</v>
      </c>
      <c r="U533" t="s">
        <v>4214</v>
      </c>
      <c r="V533" t="s">
        <v>95</v>
      </c>
      <c r="W533" t="s">
        <v>62</v>
      </c>
      <c r="X533" t="s">
        <v>154</v>
      </c>
      <c r="Y533" t="s">
        <v>155</v>
      </c>
      <c r="Z533" t="s">
        <v>1331</v>
      </c>
      <c r="AA533">
        <v>1</v>
      </c>
      <c r="AB533" t="s">
        <v>163</v>
      </c>
      <c r="AC533" t="s">
        <v>207</v>
      </c>
      <c r="AD533" t="s">
        <v>65</v>
      </c>
      <c r="AE533" t="s">
        <v>4219</v>
      </c>
      <c r="AF533">
        <v>45</v>
      </c>
      <c r="AG533">
        <v>62</v>
      </c>
      <c r="AH533">
        <v>89</v>
      </c>
      <c r="AI533" t="s">
        <v>3847</v>
      </c>
      <c r="AJ533">
        <v>17</v>
      </c>
      <c r="AK533">
        <v>77</v>
      </c>
      <c r="AL533">
        <v>15</v>
      </c>
      <c r="AM533" t="s">
        <v>4220</v>
      </c>
      <c r="AN533" t="s">
        <v>4221</v>
      </c>
      <c r="AP533" t="s">
        <v>4225</v>
      </c>
      <c r="AQ533" t="s">
        <v>4114</v>
      </c>
      <c r="AR533">
        <v>13</v>
      </c>
      <c r="AS533">
        <v>4</v>
      </c>
      <c r="AT533">
        <v>76</v>
      </c>
      <c r="AU533" t="s">
        <v>155</v>
      </c>
      <c r="AV533" t="s">
        <v>1331</v>
      </c>
      <c r="AW533" t="s">
        <v>154</v>
      </c>
      <c r="AX533">
        <v>1</v>
      </c>
      <c r="AY533" t="s">
        <v>12172</v>
      </c>
    </row>
    <row r="534" spans="1:51" x14ac:dyDescent="0.3">
      <c r="A534" s="25" t="s">
        <v>4226</v>
      </c>
      <c r="B534" s="25" t="s">
        <v>4227</v>
      </c>
      <c r="C534" s="25" t="s">
        <v>4126</v>
      </c>
      <c r="D534" s="25">
        <v>349</v>
      </c>
      <c r="E534" s="26">
        <v>599</v>
      </c>
      <c r="F534" s="25">
        <v>31.4</v>
      </c>
      <c r="G534" s="25">
        <v>160</v>
      </c>
      <c r="H534" s="26">
        <f t="shared" si="32"/>
        <v>94.199999999999989</v>
      </c>
      <c r="I534" s="27">
        <f t="shared" si="33"/>
        <v>443.2</v>
      </c>
      <c r="J534" s="25" t="s">
        <v>4228</v>
      </c>
      <c r="K534" s="25" t="s">
        <v>4229</v>
      </c>
      <c r="L534" s="25" t="s">
        <v>12172</v>
      </c>
      <c r="M534" s="26">
        <v>210</v>
      </c>
      <c r="N534" s="26">
        <v>360</v>
      </c>
      <c r="O534" s="25">
        <v>19.3</v>
      </c>
      <c r="P534" s="25">
        <v>68</v>
      </c>
      <c r="Q534" s="26">
        <f t="shared" si="34"/>
        <v>57.900000000000006</v>
      </c>
      <c r="R534" s="27">
        <f t="shared" si="35"/>
        <v>267.89999999999998</v>
      </c>
      <c r="T534" t="s">
        <v>53</v>
      </c>
      <c r="U534" t="s">
        <v>4214</v>
      </c>
      <c r="V534" t="s">
        <v>95</v>
      </c>
      <c r="W534" t="s">
        <v>62</v>
      </c>
      <c r="X534" t="s">
        <v>154</v>
      </c>
      <c r="Y534" t="s">
        <v>155</v>
      </c>
      <c r="Z534" t="s">
        <v>1331</v>
      </c>
      <c r="AA534">
        <v>1</v>
      </c>
      <c r="AB534" t="s">
        <v>163</v>
      </c>
      <c r="AC534" t="s">
        <v>207</v>
      </c>
      <c r="AD534" t="s">
        <v>240</v>
      </c>
      <c r="AE534" t="s">
        <v>4230</v>
      </c>
      <c r="AF534">
        <v>45</v>
      </c>
      <c r="AG534">
        <v>69</v>
      </c>
      <c r="AH534">
        <v>94</v>
      </c>
      <c r="AI534" t="s">
        <v>3855</v>
      </c>
      <c r="AJ534">
        <v>47</v>
      </c>
      <c r="AK534">
        <v>71</v>
      </c>
      <c r="AL534">
        <v>10</v>
      </c>
      <c r="AM534" t="s">
        <v>4220</v>
      </c>
      <c r="AN534" t="s">
        <v>4221</v>
      </c>
      <c r="AP534" t="s">
        <v>4231</v>
      </c>
      <c r="AQ534" t="s">
        <v>4126</v>
      </c>
      <c r="AR534">
        <v>45</v>
      </c>
      <c r="AS534">
        <v>69</v>
      </c>
      <c r="AT534">
        <v>9</v>
      </c>
      <c r="AU534" t="s">
        <v>155</v>
      </c>
      <c r="AV534" t="s">
        <v>1331</v>
      </c>
      <c r="AW534" t="s">
        <v>154</v>
      </c>
      <c r="AX534">
        <v>1</v>
      </c>
      <c r="AY534" t="s">
        <v>12172</v>
      </c>
    </row>
    <row r="535" spans="1:51" x14ac:dyDescent="0.3">
      <c r="A535" s="25" t="s">
        <v>4226</v>
      </c>
      <c r="B535" s="25" t="s">
        <v>4227</v>
      </c>
      <c r="C535" s="25" t="s">
        <v>4126</v>
      </c>
      <c r="D535" s="25">
        <v>349</v>
      </c>
      <c r="E535" s="26">
        <v>599</v>
      </c>
      <c r="F535" s="25">
        <v>31.4</v>
      </c>
      <c r="G535" s="25">
        <v>160</v>
      </c>
      <c r="H535" s="26">
        <f t="shared" si="32"/>
        <v>94.199999999999989</v>
      </c>
      <c r="I535" s="27">
        <f t="shared" si="33"/>
        <v>443.2</v>
      </c>
      <c r="J535" s="25" t="s">
        <v>4232</v>
      </c>
      <c r="K535" s="25" t="s">
        <v>4233</v>
      </c>
      <c r="L535" s="25" t="s">
        <v>12172</v>
      </c>
      <c r="M535" s="26">
        <v>139</v>
      </c>
      <c r="N535" s="26">
        <v>239</v>
      </c>
      <c r="O535" s="25">
        <v>12.1</v>
      </c>
      <c r="P535" s="25">
        <v>92</v>
      </c>
      <c r="Q535" s="26">
        <f t="shared" si="34"/>
        <v>36.299999999999997</v>
      </c>
      <c r="R535" s="27">
        <f t="shared" si="35"/>
        <v>175.3</v>
      </c>
      <c r="T535" t="s">
        <v>53</v>
      </c>
      <c r="U535" t="s">
        <v>4214</v>
      </c>
      <c r="V535" t="s">
        <v>95</v>
      </c>
      <c r="W535" t="s">
        <v>62</v>
      </c>
      <c r="X535" t="s">
        <v>154</v>
      </c>
      <c r="Y535" t="s">
        <v>155</v>
      </c>
      <c r="Z535" t="s">
        <v>1331</v>
      </c>
      <c r="AA535">
        <v>1</v>
      </c>
      <c r="AB535" t="s">
        <v>163</v>
      </c>
      <c r="AC535" t="s">
        <v>207</v>
      </c>
      <c r="AD535" t="s">
        <v>65</v>
      </c>
      <c r="AE535" t="s">
        <v>4230</v>
      </c>
      <c r="AF535">
        <v>45</v>
      </c>
      <c r="AG535">
        <v>69</v>
      </c>
      <c r="AH535">
        <v>94</v>
      </c>
      <c r="AI535" t="s">
        <v>3859</v>
      </c>
      <c r="AJ535">
        <v>17</v>
      </c>
      <c r="AK535">
        <v>82</v>
      </c>
      <c r="AL535">
        <v>15</v>
      </c>
      <c r="AM535" t="s">
        <v>4220</v>
      </c>
      <c r="AN535" t="s">
        <v>4221</v>
      </c>
      <c r="AP535" t="s">
        <v>4234</v>
      </c>
      <c r="AQ535" t="s">
        <v>4126</v>
      </c>
      <c r="AR535">
        <v>13</v>
      </c>
      <c r="AS535">
        <v>4</v>
      </c>
      <c r="AT535">
        <v>81</v>
      </c>
      <c r="AU535" t="s">
        <v>155</v>
      </c>
      <c r="AV535" t="s">
        <v>1331</v>
      </c>
      <c r="AW535" t="s">
        <v>154</v>
      </c>
      <c r="AX535">
        <v>1</v>
      </c>
      <c r="AY535" t="s">
        <v>12172</v>
      </c>
    </row>
    <row r="536" spans="1:51" x14ac:dyDescent="0.3">
      <c r="A536" s="25" t="s">
        <v>4244</v>
      </c>
      <c r="B536" s="25" t="s">
        <v>4245</v>
      </c>
      <c r="C536" s="25" t="s">
        <v>4146</v>
      </c>
      <c r="D536" s="25">
        <v>499</v>
      </c>
      <c r="E536" s="26">
        <v>799</v>
      </c>
      <c r="F536" s="25">
        <v>36.799999999999997</v>
      </c>
      <c r="G536" s="25">
        <v>190</v>
      </c>
      <c r="H536" s="26">
        <f t="shared" si="32"/>
        <v>110.39999999999999</v>
      </c>
      <c r="I536" s="27">
        <f t="shared" si="33"/>
        <v>609.4</v>
      </c>
      <c r="J536" s="25" t="s">
        <v>4246</v>
      </c>
      <c r="K536" s="25" t="s">
        <v>4247</v>
      </c>
      <c r="L536" s="25" t="s">
        <v>12172</v>
      </c>
      <c r="M536" s="26">
        <v>300</v>
      </c>
      <c r="N536" s="26">
        <v>480</v>
      </c>
      <c r="O536" s="25">
        <v>23.9</v>
      </c>
      <c r="P536" s="25">
        <v>84</v>
      </c>
      <c r="Q536" s="26">
        <f t="shared" si="34"/>
        <v>71.699999999999989</v>
      </c>
      <c r="R536" s="27">
        <f t="shared" si="35"/>
        <v>371.7</v>
      </c>
      <c r="T536" t="s">
        <v>53</v>
      </c>
      <c r="U536" t="s">
        <v>4214</v>
      </c>
      <c r="V536" t="s">
        <v>95</v>
      </c>
      <c r="W536" t="s">
        <v>62</v>
      </c>
      <c r="X536" t="s">
        <v>154</v>
      </c>
      <c r="Y536" t="s">
        <v>155</v>
      </c>
      <c r="Z536" t="s">
        <v>1331</v>
      </c>
      <c r="AA536">
        <v>1</v>
      </c>
      <c r="AB536" t="s">
        <v>163</v>
      </c>
      <c r="AC536" t="s">
        <v>207</v>
      </c>
      <c r="AD536" t="s">
        <v>240</v>
      </c>
      <c r="AE536" t="s">
        <v>4248</v>
      </c>
      <c r="AF536">
        <v>45</v>
      </c>
      <c r="AG536">
        <v>86</v>
      </c>
      <c r="AH536">
        <v>94</v>
      </c>
      <c r="AI536" t="s">
        <v>3879</v>
      </c>
      <c r="AJ536">
        <v>47</v>
      </c>
      <c r="AK536">
        <v>88</v>
      </c>
      <c r="AL536">
        <v>10</v>
      </c>
      <c r="AM536" t="s">
        <v>4220</v>
      </c>
      <c r="AN536" t="s">
        <v>4221</v>
      </c>
      <c r="AP536" t="s">
        <v>4249</v>
      </c>
      <c r="AQ536" t="s">
        <v>4146</v>
      </c>
      <c r="AR536">
        <v>45</v>
      </c>
      <c r="AS536">
        <v>86</v>
      </c>
      <c r="AT536">
        <v>9</v>
      </c>
      <c r="AU536" t="s">
        <v>155</v>
      </c>
      <c r="AV536" t="s">
        <v>1331</v>
      </c>
      <c r="AW536" t="s">
        <v>154</v>
      </c>
      <c r="AX536">
        <v>1</v>
      </c>
      <c r="AY536" t="s">
        <v>12172</v>
      </c>
    </row>
    <row r="537" spans="1:51" x14ac:dyDescent="0.3">
      <c r="A537" s="25" t="s">
        <v>4244</v>
      </c>
      <c r="B537" s="25" t="s">
        <v>4245</v>
      </c>
      <c r="C537" s="25" t="s">
        <v>4146</v>
      </c>
      <c r="D537" s="25">
        <v>499</v>
      </c>
      <c r="E537" s="26">
        <v>799</v>
      </c>
      <c r="F537" s="25">
        <v>36.799999999999997</v>
      </c>
      <c r="G537" s="25">
        <v>190</v>
      </c>
      <c r="H537" s="26">
        <f t="shared" si="32"/>
        <v>110.39999999999999</v>
      </c>
      <c r="I537" s="27">
        <f t="shared" si="33"/>
        <v>609.4</v>
      </c>
      <c r="J537" s="25" t="s">
        <v>4250</v>
      </c>
      <c r="K537" s="25" t="s">
        <v>4251</v>
      </c>
      <c r="L537" s="25" t="s">
        <v>12172</v>
      </c>
      <c r="M537" s="26">
        <v>199</v>
      </c>
      <c r="N537" s="26">
        <v>319</v>
      </c>
      <c r="O537" s="25">
        <v>12.8</v>
      </c>
      <c r="P537" s="25">
        <v>106</v>
      </c>
      <c r="Q537" s="26">
        <f t="shared" si="34"/>
        <v>38.400000000000006</v>
      </c>
      <c r="R537" s="27">
        <f t="shared" si="35"/>
        <v>237.4</v>
      </c>
      <c r="T537" t="s">
        <v>53</v>
      </c>
      <c r="U537" t="s">
        <v>4214</v>
      </c>
      <c r="V537" t="s">
        <v>95</v>
      </c>
      <c r="W537" t="s">
        <v>62</v>
      </c>
      <c r="X537" t="s">
        <v>154</v>
      </c>
      <c r="Y537" t="s">
        <v>155</v>
      </c>
      <c r="Z537" t="s">
        <v>1331</v>
      </c>
      <c r="AA537">
        <v>1</v>
      </c>
      <c r="AB537" t="s">
        <v>163</v>
      </c>
      <c r="AC537" t="s">
        <v>207</v>
      </c>
      <c r="AD537" t="s">
        <v>81</v>
      </c>
      <c r="AE537" t="s">
        <v>4248</v>
      </c>
      <c r="AF537">
        <v>45</v>
      </c>
      <c r="AG537">
        <v>86</v>
      </c>
      <c r="AH537">
        <v>94</v>
      </c>
      <c r="AI537" t="s">
        <v>3883</v>
      </c>
      <c r="AJ537">
        <v>17</v>
      </c>
      <c r="AK537">
        <v>87</v>
      </c>
      <c r="AL537">
        <v>15</v>
      </c>
      <c r="AM537" t="s">
        <v>4220</v>
      </c>
      <c r="AN537" t="s">
        <v>4221</v>
      </c>
      <c r="AP537" t="s">
        <v>4252</v>
      </c>
      <c r="AQ537" t="s">
        <v>4146</v>
      </c>
      <c r="AR537">
        <v>13</v>
      </c>
      <c r="AS537">
        <v>4</v>
      </c>
      <c r="AT537">
        <v>81</v>
      </c>
      <c r="AU537" t="s">
        <v>155</v>
      </c>
      <c r="AV537" t="s">
        <v>1331</v>
      </c>
      <c r="AW537" t="s">
        <v>154</v>
      </c>
      <c r="AX537">
        <v>1</v>
      </c>
      <c r="AY537" t="s">
        <v>12172</v>
      </c>
    </row>
    <row r="538" spans="1:51" x14ac:dyDescent="0.3">
      <c r="A538" s="23" t="s">
        <v>4253</v>
      </c>
      <c r="B538" s="23"/>
      <c r="C538" s="23"/>
      <c r="D538" s="23"/>
      <c r="E538" s="24"/>
      <c r="F538" s="23"/>
      <c r="G538" s="23"/>
      <c r="H538" s="24"/>
      <c r="I538" s="24"/>
      <c r="J538" s="23"/>
      <c r="K538" s="23"/>
      <c r="L538" s="23" t="s">
        <v>12172</v>
      </c>
      <c r="M538" s="24"/>
      <c r="N538" s="24"/>
      <c r="O538" s="23"/>
      <c r="P538" s="23"/>
      <c r="Q538" s="24">
        <f t="shared" si="34"/>
        <v>0</v>
      </c>
      <c r="R538" s="24"/>
      <c r="S538" s="21"/>
      <c r="T538" s="21" t="s">
        <v>196</v>
      </c>
      <c r="U538" s="21" t="s">
        <v>4254</v>
      </c>
      <c r="V538" s="21"/>
      <c r="W538" s="21"/>
      <c r="X538" s="21" t="s">
        <v>154</v>
      </c>
      <c r="Y538" s="21" t="s">
        <v>155</v>
      </c>
      <c r="Z538" s="21" t="s">
        <v>4255</v>
      </c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 t="s">
        <v>12172</v>
      </c>
    </row>
    <row r="539" spans="1:51" x14ac:dyDescent="0.3">
      <c r="A539" s="25" t="s">
        <v>4256</v>
      </c>
      <c r="B539" s="25" t="s">
        <v>4257</v>
      </c>
      <c r="C539" s="25" t="s">
        <v>2477</v>
      </c>
      <c r="D539" s="25">
        <v>379</v>
      </c>
      <c r="E539" s="26">
        <v>499</v>
      </c>
      <c r="F539" s="25">
        <v>8.6</v>
      </c>
      <c r="G539" s="25">
        <v>106</v>
      </c>
      <c r="H539" s="26">
        <f t="shared" si="32"/>
        <v>25.799999999999997</v>
      </c>
      <c r="I539" s="27">
        <f t="shared" si="33"/>
        <v>404.8</v>
      </c>
      <c r="J539" s="25"/>
      <c r="K539" s="25"/>
      <c r="L539" s="25" t="s">
        <v>12172</v>
      </c>
      <c r="M539" s="26"/>
      <c r="N539" s="26"/>
      <c r="O539" s="25"/>
      <c r="P539" s="25"/>
      <c r="Q539" s="26">
        <f t="shared" si="34"/>
        <v>0</v>
      </c>
      <c r="R539" s="26"/>
      <c r="T539" t="s">
        <v>196</v>
      </c>
      <c r="U539" t="s">
        <v>4254</v>
      </c>
      <c r="V539" t="s">
        <v>204</v>
      </c>
      <c r="W539" t="s">
        <v>62</v>
      </c>
      <c r="X539" t="s">
        <v>154</v>
      </c>
      <c r="Y539" t="s">
        <v>155</v>
      </c>
      <c r="Z539" t="s">
        <v>4255</v>
      </c>
      <c r="AA539">
        <v>1</v>
      </c>
      <c r="AB539" t="s">
        <v>163</v>
      </c>
      <c r="AC539" t="s">
        <v>372</v>
      </c>
      <c r="AD539" t="s">
        <v>798</v>
      </c>
      <c r="AE539" t="s">
        <v>4258</v>
      </c>
      <c r="AF539">
        <v>16</v>
      </c>
      <c r="AG539">
        <v>48</v>
      </c>
      <c r="AH539">
        <v>24</v>
      </c>
      <c r="AI539" t="s">
        <v>4259</v>
      </c>
      <c r="AJ539">
        <v>9</v>
      </c>
      <c r="AK539">
        <v>54</v>
      </c>
      <c r="AL539">
        <v>30</v>
      </c>
      <c r="AM539" t="s">
        <v>4260</v>
      </c>
      <c r="AN539" t="s">
        <v>4261</v>
      </c>
      <c r="AQ539" t="s">
        <v>2477</v>
      </c>
      <c r="AY539" t="s">
        <v>12172</v>
      </c>
    </row>
    <row r="540" spans="1:51" x14ac:dyDescent="0.3">
      <c r="A540" s="25" t="s">
        <v>4262</v>
      </c>
      <c r="B540" s="25" t="s">
        <v>4263</v>
      </c>
      <c r="C540" s="25" t="s">
        <v>4264</v>
      </c>
      <c r="D540" s="25">
        <v>229</v>
      </c>
      <c r="E540" s="26">
        <v>249</v>
      </c>
      <c r="F540" s="25">
        <v>4.2</v>
      </c>
      <c r="G540" s="25">
        <v>60</v>
      </c>
      <c r="H540" s="26">
        <f t="shared" si="32"/>
        <v>12.600000000000001</v>
      </c>
      <c r="I540" s="27">
        <f t="shared" si="33"/>
        <v>241.6</v>
      </c>
      <c r="J540" s="25"/>
      <c r="K540" s="25"/>
      <c r="L540" s="25" t="s">
        <v>12172</v>
      </c>
      <c r="M540" s="26"/>
      <c r="N540" s="26"/>
      <c r="O540" s="25"/>
      <c r="P540" s="25"/>
      <c r="Q540" s="26">
        <f t="shared" si="34"/>
        <v>0</v>
      </c>
      <c r="R540" s="26"/>
      <c r="T540" t="s">
        <v>196</v>
      </c>
      <c r="U540" t="s">
        <v>4254</v>
      </c>
      <c r="V540" t="s">
        <v>216</v>
      </c>
      <c r="W540" t="s">
        <v>62</v>
      </c>
      <c r="X540" t="s">
        <v>154</v>
      </c>
      <c r="Y540" t="s">
        <v>155</v>
      </c>
      <c r="Z540" t="s">
        <v>4255</v>
      </c>
      <c r="AA540">
        <v>1</v>
      </c>
      <c r="AB540" t="s">
        <v>206</v>
      </c>
      <c r="AC540" t="s">
        <v>372</v>
      </c>
      <c r="AD540" t="s">
        <v>798</v>
      </c>
      <c r="AE540" t="s">
        <v>4265</v>
      </c>
      <c r="AF540">
        <v>25</v>
      </c>
      <c r="AG540">
        <v>22</v>
      </c>
      <c r="AH540">
        <v>22</v>
      </c>
      <c r="AI540" t="s">
        <v>4266</v>
      </c>
      <c r="AJ540">
        <v>9</v>
      </c>
      <c r="AK540">
        <v>28</v>
      </c>
      <c r="AL540">
        <v>28</v>
      </c>
      <c r="AM540" t="s">
        <v>4260</v>
      </c>
      <c r="AN540" t="s">
        <v>4261</v>
      </c>
      <c r="AQ540" t="s">
        <v>4264</v>
      </c>
      <c r="AY540" t="s">
        <v>12172</v>
      </c>
    </row>
    <row r="541" spans="1:51" x14ac:dyDescent="0.3">
      <c r="A541" s="25" t="s">
        <v>4267</v>
      </c>
      <c r="B541" s="25" t="s">
        <v>4268</v>
      </c>
      <c r="C541" s="25" t="s">
        <v>4269</v>
      </c>
      <c r="D541" s="25">
        <v>399</v>
      </c>
      <c r="E541" s="26">
        <v>449</v>
      </c>
      <c r="F541" s="25">
        <v>9.1999999999999993</v>
      </c>
      <c r="G541" s="25">
        <v>79</v>
      </c>
      <c r="H541" s="26">
        <f t="shared" si="32"/>
        <v>27.599999999999998</v>
      </c>
      <c r="I541" s="27">
        <f t="shared" si="33"/>
        <v>426.6</v>
      </c>
      <c r="J541" s="25"/>
      <c r="K541" s="25"/>
      <c r="L541" s="25" t="s">
        <v>12172</v>
      </c>
      <c r="M541" s="26"/>
      <c r="N541" s="26"/>
      <c r="O541" s="25"/>
      <c r="P541" s="25"/>
      <c r="Q541" s="26">
        <f t="shared" si="34"/>
        <v>0</v>
      </c>
      <c r="R541" s="26"/>
      <c r="T541" t="s">
        <v>196</v>
      </c>
      <c r="U541" t="s">
        <v>4254</v>
      </c>
      <c r="V541" t="s">
        <v>222</v>
      </c>
      <c r="W541" t="s">
        <v>62</v>
      </c>
      <c r="X541" t="s">
        <v>154</v>
      </c>
      <c r="Y541" t="s">
        <v>155</v>
      </c>
      <c r="Z541" t="s">
        <v>4255</v>
      </c>
      <c r="AA541">
        <v>1</v>
      </c>
      <c r="AB541" t="s">
        <v>163</v>
      </c>
      <c r="AC541" t="s">
        <v>80</v>
      </c>
      <c r="AD541" t="s">
        <v>81</v>
      </c>
      <c r="AE541" t="s">
        <v>4270</v>
      </c>
      <c r="AF541">
        <v>31</v>
      </c>
      <c r="AG541">
        <v>48</v>
      </c>
      <c r="AH541">
        <v>15</v>
      </c>
      <c r="AI541" t="s">
        <v>4271</v>
      </c>
      <c r="AJ541">
        <v>9</v>
      </c>
      <c r="AK541">
        <v>53</v>
      </c>
      <c r="AL541">
        <v>32</v>
      </c>
      <c r="AM541" t="s">
        <v>4260</v>
      </c>
      <c r="AN541" t="s">
        <v>4261</v>
      </c>
      <c r="AQ541" t="s">
        <v>4269</v>
      </c>
      <c r="AY541" t="s">
        <v>12172</v>
      </c>
    </row>
    <row r="542" spans="1:51" x14ac:dyDescent="0.3">
      <c r="A542" s="23" t="s">
        <v>4320</v>
      </c>
      <c r="B542" s="23"/>
      <c r="C542" s="23"/>
      <c r="D542" s="23"/>
      <c r="E542" s="24"/>
      <c r="F542" s="23"/>
      <c r="G542" s="23"/>
      <c r="H542" s="24"/>
      <c r="I542" s="24"/>
      <c r="J542" s="23"/>
      <c r="K542" s="23"/>
      <c r="L542" s="23" t="s">
        <v>12172</v>
      </c>
      <c r="M542" s="24"/>
      <c r="N542" s="24"/>
      <c r="O542" s="23"/>
      <c r="P542" s="23"/>
      <c r="Q542" s="24">
        <f t="shared" si="34"/>
        <v>0</v>
      </c>
      <c r="R542" s="24"/>
      <c r="S542" s="21"/>
      <c r="T542" s="21" t="s">
        <v>53</v>
      </c>
      <c r="U542" s="21" t="s">
        <v>4321</v>
      </c>
      <c r="V542" s="21"/>
      <c r="W542" s="21"/>
      <c r="X542" s="21" t="s">
        <v>198</v>
      </c>
      <c r="Y542" s="21" t="s">
        <v>199</v>
      </c>
      <c r="Z542" s="21" t="s">
        <v>4322</v>
      </c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 t="s">
        <v>12172</v>
      </c>
    </row>
    <row r="543" spans="1:51" x14ac:dyDescent="0.3">
      <c r="A543" s="25" t="s">
        <v>4323</v>
      </c>
      <c r="B543" s="25" t="s">
        <v>4324</v>
      </c>
      <c r="C543" s="25" t="s">
        <v>3437</v>
      </c>
      <c r="D543" s="25">
        <v>89</v>
      </c>
      <c r="E543" s="26">
        <v>129</v>
      </c>
      <c r="F543" s="25">
        <v>4.7</v>
      </c>
      <c r="G543" s="25">
        <v>21</v>
      </c>
      <c r="H543" s="26">
        <f t="shared" si="32"/>
        <v>14.100000000000001</v>
      </c>
      <c r="I543" s="27">
        <f t="shared" si="33"/>
        <v>103.1</v>
      </c>
      <c r="J543" s="25"/>
      <c r="K543" s="25"/>
      <c r="L543" s="25" t="s">
        <v>12172</v>
      </c>
      <c r="M543" s="26"/>
      <c r="N543" s="26"/>
      <c r="O543" s="25"/>
      <c r="P543" s="25"/>
      <c r="Q543" s="26">
        <f t="shared" si="34"/>
        <v>0</v>
      </c>
      <c r="R543" s="26"/>
      <c r="T543" t="s">
        <v>53</v>
      </c>
      <c r="U543" t="s">
        <v>4321</v>
      </c>
      <c r="V543" t="s">
        <v>502</v>
      </c>
      <c r="W543" t="s">
        <v>62</v>
      </c>
      <c r="X543" t="s">
        <v>198</v>
      </c>
      <c r="Y543" t="s">
        <v>199</v>
      </c>
      <c r="Z543" t="s">
        <v>4322</v>
      </c>
      <c r="AA543">
        <v>1</v>
      </c>
      <c r="AB543" t="s">
        <v>163</v>
      </c>
      <c r="AC543" t="s">
        <v>207</v>
      </c>
      <c r="AD543" t="s">
        <v>208</v>
      </c>
      <c r="AE543" t="s">
        <v>4325</v>
      </c>
      <c r="AF543">
        <v>18</v>
      </c>
      <c r="AG543">
        <v>18</v>
      </c>
      <c r="AH543">
        <v>18</v>
      </c>
      <c r="AI543" t="s">
        <v>4326</v>
      </c>
      <c r="AJ543">
        <v>20</v>
      </c>
      <c r="AK543">
        <v>20</v>
      </c>
      <c r="AL543">
        <v>20</v>
      </c>
      <c r="AM543" t="s">
        <v>4327</v>
      </c>
      <c r="AN543" t="s">
        <v>4328</v>
      </c>
      <c r="AQ543" t="s">
        <v>3437</v>
      </c>
      <c r="AY543" t="s">
        <v>12172</v>
      </c>
    </row>
    <row r="544" spans="1:51" x14ac:dyDescent="0.3">
      <c r="A544" s="25" t="s">
        <v>4329</v>
      </c>
      <c r="B544" s="25" t="s">
        <v>4330</v>
      </c>
      <c r="C544" s="25" t="s">
        <v>3437</v>
      </c>
      <c r="D544" s="25">
        <v>89</v>
      </c>
      <c r="E544" s="26">
        <v>129</v>
      </c>
      <c r="F544" s="25">
        <v>4.7</v>
      </c>
      <c r="G544" s="25">
        <v>21</v>
      </c>
      <c r="H544" s="26">
        <f t="shared" si="32"/>
        <v>14.100000000000001</v>
      </c>
      <c r="I544" s="27">
        <f t="shared" si="33"/>
        <v>103.1</v>
      </c>
      <c r="J544" s="25"/>
      <c r="K544" s="25"/>
      <c r="L544" s="25" t="s">
        <v>12172</v>
      </c>
      <c r="M544" s="26"/>
      <c r="N544" s="26"/>
      <c r="O544" s="25"/>
      <c r="P544" s="25"/>
      <c r="Q544" s="26">
        <f t="shared" si="34"/>
        <v>0</v>
      </c>
      <c r="R544" s="26"/>
      <c r="T544" t="s">
        <v>53</v>
      </c>
      <c r="U544" t="s">
        <v>4321</v>
      </c>
      <c r="V544" t="s">
        <v>502</v>
      </c>
      <c r="W544" t="s">
        <v>62</v>
      </c>
      <c r="X544" t="s">
        <v>198</v>
      </c>
      <c r="Y544" t="s">
        <v>199</v>
      </c>
      <c r="Z544" t="s">
        <v>4322</v>
      </c>
      <c r="AA544">
        <v>1</v>
      </c>
      <c r="AB544" t="s">
        <v>163</v>
      </c>
      <c r="AC544" t="s">
        <v>207</v>
      </c>
      <c r="AD544" t="s">
        <v>208</v>
      </c>
      <c r="AE544" t="s">
        <v>4331</v>
      </c>
      <c r="AF544">
        <v>18</v>
      </c>
      <c r="AG544">
        <v>18</v>
      </c>
      <c r="AH544">
        <v>18</v>
      </c>
      <c r="AI544" t="s">
        <v>4326</v>
      </c>
      <c r="AJ544">
        <v>20</v>
      </c>
      <c r="AK544">
        <v>20</v>
      </c>
      <c r="AL544">
        <v>20</v>
      </c>
      <c r="AM544" t="s">
        <v>4332</v>
      </c>
      <c r="AN544" t="s">
        <v>4333</v>
      </c>
      <c r="AQ544" t="s">
        <v>3437</v>
      </c>
      <c r="AY544" t="s">
        <v>12172</v>
      </c>
    </row>
    <row r="545" spans="1:51" x14ac:dyDescent="0.3">
      <c r="A545" s="25" t="s">
        <v>4334</v>
      </c>
      <c r="B545" s="25" t="s">
        <v>4335</v>
      </c>
      <c r="C545" s="25" t="s">
        <v>3437</v>
      </c>
      <c r="D545" s="25">
        <v>89</v>
      </c>
      <c r="E545" s="26">
        <v>129</v>
      </c>
      <c r="F545" s="25">
        <v>4.7</v>
      </c>
      <c r="G545" s="25">
        <v>21</v>
      </c>
      <c r="H545" s="26">
        <f t="shared" si="32"/>
        <v>14.100000000000001</v>
      </c>
      <c r="I545" s="27">
        <f t="shared" si="33"/>
        <v>103.1</v>
      </c>
      <c r="J545" s="25"/>
      <c r="K545" s="25"/>
      <c r="L545" s="25" t="s">
        <v>12172</v>
      </c>
      <c r="M545" s="26"/>
      <c r="N545" s="26"/>
      <c r="O545" s="25"/>
      <c r="P545" s="25"/>
      <c r="Q545" s="26">
        <f t="shared" si="34"/>
        <v>0</v>
      </c>
      <c r="R545" s="26"/>
      <c r="T545" t="s">
        <v>53</v>
      </c>
      <c r="U545" t="s">
        <v>4321</v>
      </c>
      <c r="V545" t="s">
        <v>502</v>
      </c>
      <c r="W545" t="s">
        <v>62</v>
      </c>
      <c r="X545" t="s">
        <v>198</v>
      </c>
      <c r="Y545" t="s">
        <v>199</v>
      </c>
      <c r="Z545" t="s">
        <v>4322</v>
      </c>
      <c r="AA545">
        <v>1</v>
      </c>
      <c r="AB545" t="s">
        <v>163</v>
      </c>
      <c r="AC545" t="s">
        <v>207</v>
      </c>
      <c r="AD545" t="s">
        <v>208</v>
      </c>
      <c r="AE545" t="s">
        <v>4336</v>
      </c>
      <c r="AF545">
        <v>18</v>
      </c>
      <c r="AG545">
        <v>18</v>
      </c>
      <c r="AH545">
        <v>18</v>
      </c>
      <c r="AI545" t="s">
        <v>4326</v>
      </c>
      <c r="AJ545">
        <v>20</v>
      </c>
      <c r="AK545">
        <v>20</v>
      </c>
      <c r="AL545">
        <v>20</v>
      </c>
      <c r="AM545" t="s">
        <v>4337</v>
      </c>
      <c r="AN545" t="s">
        <v>4338</v>
      </c>
      <c r="AQ545" t="s">
        <v>3437</v>
      </c>
      <c r="AY545" t="s">
        <v>12172</v>
      </c>
    </row>
    <row r="546" spans="1:51" x14ac:dyDescent="0.3">
      <c r="A546" s="25" t="s">
        <v>4339</v>
      </c>
      <c r="B546" s="25" t="s">
        <v>4340</v>
      </c>
      <c r="C546" s="25" t="s">
        <v>4341</v>
      </c>
      <c r="D546" s="25">
        <v>279</v>
      </c>
      <c r="E546" s="26">
        <v>479</v>
      </c>
      <c r="F546" s="25">
        <v>32</v>
      </c>
      <c r="G546" s="25">
        <v>185</v>
      </c>
      <c r="H546" s="26">
        <f t="shared" si="32"/>
        <v>96</v>
      </c>
      <c r="I546" s="27">
        <f t="shared" si="33"/>
        <v>375</v>
      </c>
      <c r="J546" s="25" t="s">
        <v>4342</v>
      </c>
      <c r="K546" s="25" t="s">
        <v>4343</v>
      </c>
      <c r="L546" s="25" t="s">
        <v>12172</v>
      </c>
      <c r="M546" s="26">
        <v>140</v>
      </c>
      <c r="N546" s="26">
        <v>220</v>
      </c>
      <c r="O546" s="25">
        <v>18</v>
      </c>
      <c r="P546" s="25">
        <v>78</v>
      </c>
      <c r="Q546" s="26">
        <f t="shared" si="34"/>
        <v>54</v>
      </c>
      <c r="R546" s="27">
        <f t="shared" si="35"/>
        <v>194</v>
      </c>
      <c r="T546" t="s">
        <v>53</v>
      </c>
      <c r="U546" t="s">
        <v>4321</v>
      </c>
      <c r="V546" t="s">
        <v>95</v>
      </c>
      <c r="W546" t="s">
        <v>62</v>
      </c>
      <c r="X546" t="s">
        <v>198</v>
      </c>
      <c r="Y546" t="s">
        <v>199</v>
      </c>
      <c r="Z546" t="s">
        <v>4322</v>
      </c>
      <c r="AA546">
        <v>1</v>
      </c>
      <c r="AB546" t="s">
        <v>96</v>
      </c>
      <c r="AC546" t="s">
        <v>207</v>
      </c>
      <c r="AD546" t="s">
        <v>208</v>
      </c>
      <c r="AE546" t="s">
        <v>4344</v>
      </c>
      <c r="AF546">
        <v>50</v>
      </c>
      <c r="AG546">
        <v>62</v>
      </c>
      <c r="AH546">
        <v>87</v>
      </c>
      <c r="AI546" t="s">
        <v>4345</v>
      </c>
      <c r="AJ546">
        <v>65</v>
      </c>
      <c r="AK546">
        <v>52</v>
      </c>
      <c r="AL546">
        <v>9</v>
      </c>
      <c r="AM546" t="s">
        <v>4327</v>
      </c>
      <c r="AN546" t="s">
        <v>4328</v>
      </c>
      <c r="AP546" t="s">
        <v>4346</v>
      </c>
      <c r="AQ546" t="s">
        <v>4341</v>
      </c>
      <c r="AR546">
        <v>50</v>
      </c>
      <c r="AS546">
        <v>64</v>
      </c>
      <c r="AT546">
        <v>8</v>
      </c>
      <c r="AU546" t="s">
        <v>199</v>
      </c>
      <c r="AV546" t="s">
        <v>4322</v>
      </c>
      <c r="AW546" t="s">
        <v>198</v>
      </c>
      <c r="AX546">
        <v>1</v>
      </c>
      <c r="AY546" t="s">
        <v>12172</v>
      </c>
    </row>
    <row r="547" spans="1:51" x14ac:dyDescent="0.3">
      <c r="A547" s="25" t="s">
        <v>4339</v>
      </c>
      <c r="B547" s="25" t="s">
        <v>4340</v>
      </c>
      <c r="C547" s="25" t="s">
        <v>4341</v>
      </c>
      <c r="D547" s="25">
        <v>279</v>
      </c>
      <c r="E547" s="26">
        <v>479</v>
      </c>
      <c r="F547" s="25">
        <v>32</v>
      </c>
      <c r="G547" s="25">
        <v>185</v>
      </c>
      <c r="H547" s="26">
        <f t="shared" si="32"/>
        <v>96</v>
      </c>
      <c r="I547" s="27">
        <f t="shared" si="33"/>
        <v>375</v>
      </c>
      <c r="J547" s="25" t="s">
        <v>4347</v>
      </c>
      <c r="K547" s="25" t="s">
        <v>4348</v>
      </c>
      <c r="L547" s="25" t="s">
        <v>12172</v>
      </c>
      <c r="M547" s="26">
        <v>139</v>
      </c>
      <c r="N547" s="26">
        <v>259</v>
      </c>
      <c r="O547" s="25">
        <v>14</v>
      </c>
      <c r="P547" s="25">
        <v>107</v>
      </c>
      <c r="Q547" s="26">
        <f t="shared" si="34"/>
        <v>42</v>
      </c>
      <c r="R547" s="27">
        <f t="shared" si="35"/>
        <v>181</v>
      </c>
      <c r="T547" t="s">
        <v>53</v>
      </c>
      <c r="U547" t="s">
        <v>4321</v>
      </c>
      <c r="V547" t="s">
        <v>95</v>
      </c>
      <c r="W547" t="s">
        <v>62</v>
      </c>
      <c r="X547" t="s">
        <v>198</v>
      </c>
      <c r="Y547" t="s">
        <v>199</v>
      </c>
      <c r="Z547" t="s">
        <v>4322</v>
      </c>
      <c r="AA547">
        <v>1</v>
      </c>
      <c r="AB547" t="s">
        <v>96</v>
      </c>
      <c r="AC547" t="s">
        <v>207</v>
      </c>
      <c r="AD547" t="s">
        <v>65</v>
      </c>
      <c r="AE547" t="s">
        <v>4344</v>
      </c>
      <c r="AF547">
        <v>50</v>
      </c>
      <c r="AG547">
        <v>62</v>
      </c>
      <c r="AH547">
        <v>87</v>
      </c>
      <c r="AI547" t="s">
        <v>4349</v>
      </c>
      <c r="AJ547">
        <v>66</v>
      </c>
      <c r="AK547">
        <v>17</v>
      </c>
      <c r="AL547">
        <v>21</v>
      </c>
      <c r="AM547" t="s">
        <v>4327</v>
      </c>
      <c r="AN547" t="s">
        <v>4328</v>
      </c>
      <c r="AP547" t="s">
        <v>4350</v>
      </c>
      <c r="AQ547" t="s">
        <v>4341</v>
      </c>
      <c r="AR547">
        <v>15</v>
      </c>
      <c r="AS547">
        <v>64</v>
      </c>
      <c r="AT547">
        <v>5</v>
      </c>
      <c r="AU547" t="s">
        <v>199</v>
      </c>
      <c r="AV547" t="s">
        <v>4322</v>
      </c>
      <c r="AW547" t="s">
        <v>198</v>
      </c>
      <c r="AX547">
        <v>1</v>
      </c>
      <c r="AY547" t="s">
        <v>12172</v>
      </c>
    </row>
    <row r="548" spans="1:51" x14ac:dyDescent="0.3">
      <c r="A548" s="25" t="s">
        <v>4351</v>
      </c>
      <c r="B548" s="25" t="s">
        <v>4352</v>
      </c>
      <c r="C548" s="25" t="s">
        <v>4353</v>
      </c>
      <c r="D548" s="25">
        <v>279</v>
      </c>
      <c r="E548" s="26">
        <v>479</v>
      </c>
      <c r="F548" s="25">
        <v>34</v>
      </c>
      <c r="G548" s="25">
        <v>207</v>
      </c>
      <c r="H548" s="26">
        <f t="shared" si="32"/>
        <v>102</v>
      </c>
      <c r="I548" s="27">
        <f t="shared" si="33"/>
        <v>381</v>
      </c>
      <c r="J548" s="25" t="s">
        <v>4354</v>
      </c>
      <c r="K548" s="25" t="s">
        <v>4355</v>
      </c>
      <c r="L548" s="25" t="s">
        <v>12172</v>
      </c>
      <c r="M548" s="26">
        <v>140</v>
      </c>
      <c r="N548" s="26">
        <v>220</v>
      </c>
      <c r="O548" s="25">
        <v>19</v>
      </c>
      <c r="P548" s="25">
        <v>84</v>
      </c>
      <c r="Q548" s="26">
        <f t="shared" si="34"/>
        <v>57</v>
      </c>
      <c r="R548" s="27">
        <f t="shared" si="35"/>
        <v>197</v>
      </c>
      <c r="T548" t="s">
        <v>53</v>
      </c>
      <c r="U548" t="s">
        <v>4321</v>
      </c>
      <c r="V548" t="s">
        <v>95</v>
      </c>
      <c r="W548" t="s">
        <v>62</v>
      </c>
      <c r="X548" t="s">
        <v>198</v>
      </c>
      <c r="Y548" t="s">
        <v>199</v>
      </c>
      <c r="Z548" t="s">
        <v>4322</v>
      </c>
      <c r="AA548">
        <v>1</v>
      </c>
      <c r="AB548" t="s">
        <v>96</v>
      </c>
      <c r="AC548" t="s">
        <v>64</v>
      </c>
      <c r="AD548" t="s">
        <v>208</v>
      </c>
      <c r="AE548" t="s">
        <v>4356</v>
      </c>
      <c r="AF548">
        <v>50</v>
      </c>
      <c r="AG548">
        <v>69</v>
      </c>
      <c r="AH548">
        <v>93</v>
      </c>
      <c r="AI548" t="s">
        <v>4357</v>
      </c>
      <c r="AJ548">
        <v>71</v>
      </c>
      <c r="AK548">
        <v>52</v>
      </c>
      <c r="AL548">
        <v>9</v>
      </c>
      <c r="AM548" t="s">
        <v>4327</v>
      </c>
      <c r="AN548" t="s">
        <v>4328</v>
      </c>
      <c r="AP548" t="s">
        <v>4358</v>
      </c>
      <c r="AQ548" t="s">
        <v>4353</v>
      </c>
      <c r="AR548">
        <v>50</v>
      </c>
      <c r="AS548">
        <v>69</v>
      </c>
      <c r="AT548">
        <v>8</v>
      </c>
      <c r="AU548" t="s">
        <v>199</v>
      </c>
      <c r="AV548" t="s">
        <v>4322</v>
      </c>
      <c r="AW548" t="s">
        <v>198</v>
      </c>
      <c r="AX548">
        <v>1</v>
      </c>
      <c r="AY548" t="s">
        <v>12172</v>
      </c>
    </row>
    <row r="549" spans="1:51" x14ac:dyDescent="0.3">
      <c r="A549" s="25" t="s">
        <v>4351</v>
      </c>
      <c r="B549" s="25" t="s">
        <v>4352</v>
      </c>
      <c r="C549" s="25" t="s">
        <v>4353</v>
      </c>
      <c r="D549" s="25">
        <v>279</v>
      </c>
      <c r="E549" s="26">
        <v>479</v>
      </c>
      <c r="F549" s="25">
        <v>34</v>
      </c>
      <c r="G549" s="25">
        <v>207</v>
      </c>
      <c r="H549" s="26">
        <f t="shared" si="32"/>
        <v>102</v>
      </c>
      <c r="I549" s="27">
        <f t="shared" si="33"/>
        <v>381</v>
      </c>
      <c r="J549" s="25" t="s">
        <v>4359</v>
      </c>
      <c r="K549" s="25" t="s">
        <v>4360</v>
      </c>
      <c r="L549" s="25" t="s">
        <v>12172</v>
      </c>
      <c r="M549" s="26">
        <v>139</v>
      </c>
      <c r="N549" s="26">
        <v>259</v>
      </c>
      <c r="O549" s="25">
        <v>15</v>
      </c>
      <c r="P549" s="25">
        <v>123</v>
      </c>
      <c r="Q549" s="26">
        <f t="shared" si="34"/>
        <v>45</v>
      </c>
      <c r="R549" s="27">
        <f t="shared" si="35"/>
        <v>184</v>
      </c>
      <c r="T549" t="s">
        <v>53</v>
      </c>
      <c r="U549" t="s">
        <v>4321</v>
      </c>
      <c r="V549" t="s">
        <v>95</v>
      </c>
      <c r="W549" t="s">
        <v>62</v>
      </c>
      <c r="X549" t="s">
        <v>198</v>
      </c>
      <c r="Y549" t="s">
        <v>199</v>
      </c>
      <c r="Z549" t="s">
        <v>4322</v>
      </c>
      <c r="AA549">
        <v>1</v>
      </c>
      <c r="AB549" t="s">
        <v>96</v>
      </c>
      <c r="AC549" t="s">
        <v>64</v>
      </c>
      <c r="AD549" t="s">
        <v>81</v>
      </c>
      <c r="AE549" t="s">
        <v>4356</v>
      </c>
      <c r="AF549">
        <v>50</v>
      </c>
      <c r="AG549">
        <v>69</v>
      </c>
      <c r="AH549">
        <v>93</v>
      </c>
      <c r="AI549" t="s">
        <v>4361</v>
      </c>
      <c r="AJ549">
        <v>72</v>
      </c>
      <c r="AK549">
        <v>17</v>
      </c>
      <c r="AL549">
        <v>21</v>
      </c>
      <c r="AM549" t="s">
        <v>4327</v>
      </c>
      <c r="AN549" t="s">
        <v>4328</v>
      </c>
      <c r="AP549" t="s">
        <v>4362</v>
      </c>
      <c r="AQ549" t="s">
        <v>4353</v>
      </c>
      <c r="AR549">
        <v>15</v>
      </c>
      <c r="AS549">
        <v>69</v>
      </c>
      <c r="AT549">
        <v>5</v>
      </c>
      <c r="AU549" t="s">
        <v>199</v>
      </c>
      <c r="AV549" t="s">
        <v>4322</v>
      </c>
      <c r="AW549" t="s">
        <v>198</v>
      </c>
      <c r="AX549">
        <v>1</v>
      </c>
      <c r="AY549" t="s">
        <v>12172</v>
      </c>
    </row>
    <row r="550" spans="1:51" x14ac:dyDescent="0.3">
      <c r="A550" s="25" t="s">
        <v>4375</v>
      </c>
      <c r="B550" s="25" t="s">
        <v>4376</v>
      </c>
      <c r="C550" s="25" t="s">
        <v>4377</v>
      </c>
      <c r="D550" s="25">
        <v>429</v>
      </c>
      <c r="E550" s="26">
        <v>679</v>
      </c>
      <c r="F550" s="25">
        <v>39</v>
      </c>
      <c r="G550" s="25">
        <v>240</v>
      </c>
      <c r="H550" s="26">
        <f t="shared" si="32"/>
        <v>117</v>
      </c>
      <c r="I550" s="27">
        <f t="shared" si="33"/>
        <v>546</v>
      </c>
      <c r="J550" s="25" t="s">
        <v>4378</v>
      </c>
      <c r="K550" s="25" t="s">
        <v>4379</v>
      </c>
      <c r="L550" s="25" t="s">
        <v>12172</v>
      </c>
      <c r="M550" s="26">
        <v>190</v>
      </c>
      <c r="N550" s="26">
        <v>310</v>
      </c>
      <c r="O550" s="25">
        <v>22</v>
      </c>
      <c r="P550" s="25">
        <v>97</v>
      </c>
      <c r="Q550" s="26">
        <f t="shared" si="34"/>
        <v>66</v>
      </c>
      <c r="R550" s="27">
        <f t="shared" si="35"/>
        <v>256</v>
      </c>
      <c r="T550" t="s">
        <v>53</v>
      </c>
      <c r="U550" t="s">
        <v>4321</v>
      </c>
      <c r="V550" t="s">
        <v>95</v>
      </c>
      <c r="W550" t="s">
        <v>62</v>
      </c>
      <c r="X550" t="s">
        <v>198</v>
      </c>
      <c r="Y550" t="s">
        <v>199</v>
      </c>
      <c r="Z550" t="s">
        <v>4322</v>
      </c>
      <c r="AA550">
        <v>1</v>
      </c>
      <c r="AB550" t="s">
        <v>96</v>
      </c>
      <c r="AC550" t="s">
        <v>64</v>
      </c>
      <c r="AD550" t="s">
        <v>208</v>
      </c>
      <c r="AE550" t="s">
        <v>4380</v>
      </c>
      <c r="AF550">
        <v>50</v>
      </c>
      <c r="AG550">
        <v>85</v>
      </c>
      <c r="AH550">
        <v>93</v>
      </c>
      <c r="AI550" t="s">
        <v>4381</v>
      </c>
      <c r="AJ550">
        <v>86</v>
      </c>
      <c r="AK550">
        <v>51</v>
      </c>
      <c r="AL550">
        <v>9</v>
      </c>
      <c r="AM550" t="s">
        <v>4327</v>
      </c>
      <c r="AN550" t="s">
        <v>4328</v>
      </c>
      <c r="AP550" t="s">
        <v>4382</v>
      </c>
      <c r="AQ550" t="s">
        <v>4377</v>
      </c>
      <c r="AR550">
        <v>50</v>
      </c>
      <c r="AS550">
        <v>85</v>
      </c>
      <c r="AT550">
        <v>8</v>
      </c>
      <c r="AU550" t="s">
        <v>199</v>
      </c>
      <c r="AV550" t="s">
        <v>4322</v>
      </c>
      <c r="AW550" t="s">
        <v>198</v>
      </c>
      <c r="AX550">
        <v>1</v>
      </c>
      <c r="AY550" t="s">
        <v>12172</v>
      </c>
    </row>
    <row r="551" spans="1:51" x14ac:dyDescent="0.3">
      <c r="A551" s="25" t="s">
        <v>4375</v>
      </c>
      <c r="B551" s="25" t="s">
        <v>4376</v>
      </c>
      <c r="C551" s="25" t="s">
        <v>4377</v>
      </c>
      <c r="D551" s="25">
        <v>429</v>
      </c>
      <c r="E551" s="26">
        <v>679</v>
      </c>
      <c r="F551" s="25">
        <v>39</v>
      </c>
      <c r="G551" s="25">
        <v>240</v>
      </c>
      <c r="H551" s="26">
        <f t="shared" si="32"/>
        <v>117</v>
      </c>
      <c r="I551" s="27">
        <f t="shared" si="33"/>
        <v>546</v>
      </c>
      <c r="J551" s="25" t="s">
        <v>4383</v>
      </c>
      <c r="K551" s="25" t="s">
        <v>4384</v>
      </c>
      <c r="L551" s="25" t="s">
        <v>12172</v>
      </c>
      <c r="M551" s="26">
        <v>239</v>
      </c>
      <c r="N551" s="26">
        <v>369</v>
      </c>
      <c r="O551" s="25">
        <v>17</v>
      </c>
      <c r="P551" s="25">
        <v>143</v>
      </c>
      <c r="Q551" s="26">
        <f t="shared" si="34"/>
        <v>51</v>
      </c>
      <c r="R551" s="27">
        <f t="shared" si="35"/>
        <v>290</v>
      </c>
      <c r="T551" t="s">
        <v>53</v>
      </c>
      <c r="U551" t="s">
        <v>4321</v>
      </c>
      <c r="V551" t="s">
        <v>95</v>
      </c>
      <c r="W551" t="s">
        <v>62</v>
      </c>
      <c r="X551" t="s">
        <v>198</v>
      </c>
      <c r="Y551" t="s">
        <v>199</v>
      </c>
      <c r="Z551" t="s">
        <v>4322</v>
      </c>
      <c r="AA551">
        <v>1</v>
      </c>
      <c r="AB551" t="s">
        <v>96</v>
      </c>
      <c r="AC551" t="s">
        <v>64</v>
      </c>
      <c r="AD551" t="s">
        <v>81</v>
      </c>
      <c r="AE551" t="s">
        <v>4380</v>
      </c>
      <c r="AF551">
        <v>50</v>
      </c>
      <c r="AG551">
        <v>85</v>
      </c>
      <c r="AH551">
        <v>93</v>
      </c>
      <c r="AI551" t="s">
        <v>4385</v>
      </c>
      <c r="AJ551">
        <v>87</v>
      </c>
      <c r="AK551">
        <v>17</v>
      </c>
      <c r="AL551">
        <v>21</v>
      </c>
      <c r="AM551" t="s">
        <v>4327</v>
      </c>
      <c r="AN551" t="s">
        <v>4328</v>
      </c>
      <c r="AP551" t="s">
        <v>4386</v>
      </c>
      <c r="AQ551" t="s">
        <v>4377</v>
      </c>
      <c r="AR551">
        <v>15</v>
      </c>
      <c r="AS551">
        <v>85</v>
      </c>
      <c r="AT551">
        <v>5</v>
      </c>
      <c r="AU551" t="s">
        <v>199</v>
      </c>
      <c r="AV551" t="s">
        <v>4322</v>
      </c>
      <c r="AW551" t="s">
        <v>198</v>
      </c>
      <c r="AX551">
        <v>1</v>
      </c>
      <c r="AY551" t="s">
        <v>12172</v>
      </c>
    </row>
    <row r="552" spans="1:51" x14ac:dyDescent="0.3">
      <c r="A552" s="25" t="s">
        <v>4387</v>
      </c>
      <c r="B552" s="25" t="s">
        <v>4388</v>
      </c>
      <c r="C552" s="25" t="s">
        <v>4341</v>
      </c>
      <c r="D552" s="25">
        <v>279</v>
      </c>
      <c r="E552" s="26">
        <v>479</v>
      </c>
      <c r="F552" s="25">
        <v>32</v>
      </c>
      <c r="G552" s="25">
        <v>185</v>
      </c>
      <c r="H552" s="26">
        <f t="shared" si="32"/>
        <v>96</v>
      </c>
      <c r="I552" s="27">
        <f t="shared" si="33"/>
        <v>375</v>
      </c>
      <c r="J552" s="25" t="s">
        <v>4389</v>
      </c>
      <c r="K552" s="25" t="s">
        <v>4390</v>
      </c>
      <c r="L552" s="25" t="s">
        <v>12172</v>
      </c>
      <c r="M552" s="26">
        <v>140</v>
      </c>
      <c r="N552" s="26">
        <v>220</v>
      </c>
      <c r="O552" s="25">
        <v>18</v>
      </c>
      <c r="P552" s="25">
        <v>78</v>
      </c>
      <c r="Q552" s="26">
        <f t="shared" si="34"/>
        <v>54</v>
      </c>
      <c r="R552" s="27">
        <f t="shared" si="35"/>
        <v>194</v>
      </c>
      <c r="T552" t="s">
        <v>53</v>
      </c>
      <c r="U552" t="s">
        <v>4321</v>
      </c>
      <c r="V552" t="s">
        <v>95</v>
      </c>
      <c r="W552" t="s">
        <v>62</v>
      </c>
      <c r="X552" t="s">
        <v>198</v>
      </c>
      <c r="Y552" t="s">
        <v>199</v>
      </c>
      <c r="Z552" t="s">
        <v>4322</v>
      </c>
      <c r="AA552">
        <v>1</v>
      </c>
      <c r="AB552" t="s">
        <v>96</v>
      </c>
      <c r="AC552" t="s">
        <v>207</v>
      </c>
      <c r="AD552" t="s">
        <v>208</v>
      </c>
      <c r="AE552" t="s">
        <v>4391</v>
      </c>
      <c r="AF552">
        <v>50</v>
      </c>
      <c r="AG552">
        <v>62</v>
      </c>
      <c r="AH552">
        <v>87</v>
      </c>
      <c r="AI552" t="s">
        <v>4345</v>
      </c>
      <c r="AJ552">
        <v>65</v>
      </c>
      <c r="AK552">
        <v>52</v>
      </c>
      <c r="AL552">
        <v>9</v>
      </c>
      <c r="AM552" t="s">
        <v>4332</v>
      </c>
      <c r="AN552" t="s">
        <v>4333</v>
      </c>
      <c r="AP552" t="s">
        <v>4392</v>
      </c>
      <c r="AQ552" t="s">
        <v>4341</v>
      </c>
      <c r="AR552">
        <v>50</v>
      </c>
      <c r="AS552">
        <v>64</v>
      </c>
      <c r="AT552">
        <v>8</v>
      </c>
      <c r="AU552" t="s">
        <v>199</v>
      </c>
      <c r="AV552" t="s">
        <v>4322</v>
      </c>
      <c r="AW552" t="s">
        <v>198</v>
      </c>
      <c r="AX552">
        <v>1</v>
      </c>
      <c r="AY552" t="s">
        <v>12172</v>
      </c>
    </row>
    <row r="553" spans="1:51" x14ac:dyDescent="0.3">
      <c r="A553" s="25" t="s">
        <v>4387</v>
      </c>
      <c r="B553" s="25" t="s">
        <v>4388</v>
      </c>
      <c r="C553" s="25" t="s">
        <v>4341</v>
      </c>
      <c r="D553" s="25">
        <v>279</v>
      </c>
      <c r="E553" s="26">
        <v>479</v>
      </c>
      <c r="F553" s="25">
        <v>32</v>
      </c>
      <c r="G553" s="25">
        <v>185</v>
      </c>
      <c r="H553" s="26">
        <f t="shared" si="32"/>
        <v>96</v>
      </c>
      <c r="I553" s="27">
        <f t="shared" si="33"/>
        <v>375</v>
      </c>
      <c r="J553" s="25" t="s">
        <v>4393</v>
      </c>
      <c r="K553" s="25" t="s">
        <v>4394</v>
      </c>
      <c r="L553" s="25" t="s">
        <v>12172</v>
      </c>
      <c r="M553" s="26">
        <v>139</v>
      </c>
      <c r="N553" s="26">
        <v>259</v>
      </c>
      <c r="O553" s="25">
        <v>14</v>
      </c>
      <c r="P553" s="25">
        <v>107</v>
      </c>
      <c r="Q553" s="26">
        <f t="shared" si="34"/>
        <v>42</v>
      </c>
      <c r="R553" s="27">
        <f t="shared" si="35"/>
        <v>181</v>
      </c>
      <c r="T553" t="s">
        <v>53</v>
      </c>
      <c r="U553" t="s">
        <v>4321</v>
      </c>
      <c r="V553" t="s">
        <v>95</v>
      </c>
      <c r="W553" t="s">
        <v>62</v>
      </c>
      <c r="X553" t="s">
        <v>198</v>
      </c>
      <c r="Y553" t="s">
        <v>199</v>
      </c>
      <c r="Z553" t="s">
        <v>4322</v>
      </c>
      <c r="AA553">
        <v>1</v>
      </c>
      <c r="AB553" t="s">
        <v>96</v>
      </c>
      <c r="AC553" t="s">
        <v>207</v>
      </c>
      <c r="AD553" t="s">
        <v>65</v>
      </c>
      <c r="AE553" t="s">
        <v>4391</v>
      </c>
      <c r="AF553">
        <v>50</v>
      </c>
      <c r="AG553">
        <v>62</v>
      </c>
      <c r="AH553">
        <v>87</v>
      </c>
      <c r="AI553" t="s">
        <v>4349</v>
      </c>
      <c r="AJ553">
        <v>66</v>
      </c>
      <c r="AK553">
        <v>17</v>
      </c>
      <c r="AL553">
        <v>21</v>
      </c>
      <c r="AM553" t="s">
        <v>4332</v>
      </c>
      <c r="AN553" t="s">
        <v>4333</v>
      </c>
      <c r="AP553" t="s">
        <v>4395</v>
      </c>
      <c r="AQ553" t="s">
        <v>4341</v>
      </c>
      <c r="AR553">
        <v>15</v>
      </c>
      <c r="AS553">
        <v>64</v>
      </c>
      <c r="AT553">
        <v>5</v>
      </c>
      <c r="AU553" t="s">
        <v>199</v>
      </c>
      <c r="AV553" t="s">
        <v>4322</v>
      </c>
      <c r="AW553" t="s">
        <v>198</v>
      </c>
      <c r="AX553">
        <v>1</v>
      </c>
      <c r="AY553" t="s">
        <v>12172</v>
      </c>
    </row>
    <row r="554" spans="1:51" x14ac:dyDescent="0.3">
      <c r="A554" s="25" t="s">
        <v>4396</v>
      </c>
      <c r="B554" s="25" t="s">
        <v>4397</v>
      </c>
      <c r="C554" s="25" t="s">
        <v>4353</v>
      </c>
      <c r="D554" s="25">
        <v>279</v>
      </c>
      <c r="E554" s="26">
        <v>479</v>
      </c>
      <c r="F554" s="25">
        <v>34</v>
      </c>
      <c r="G554" s="25">
        <v>207</v>
      </c>
      <c r="H554" s="26">
        <f t="shared" si="32"/>
        <v>102</v>
      </c>
      <c r="I554" s="27">
        <f t="shared" si="33"/>
        <v>381</v>
      </c>
      <c r="J554" s="25" t="s">
        <v>4398</v>
      </c>
      <c r="K554" s="25" t="s">
        <v>4399</v>
      </c>
      <c r="L554" s="25" t="s">
        <v>12172</v>
      </c>
      <c r="M554" s="26">
        <v>140</v>
      </c>
      <c r="N554" s="26">
        <v>220</v>
      </c>
      <c r="O554" s="25">
        <v>19</v>
      </c>
      <c r="P554" s="25">
        <v>84</v>
      </c>
      <c r="Q554" s="26">
        <f t="shared" si="34"/>
        <v>57</v>
      </c>
      <c r="R554" s="27">
        <f t="shared" si="35"/>
        <v>197</v>
      </c>
      <c r="T554" t="s">
        <v>53</v>
      </c>
      <c r="U554" t="s">
        <v>4321</v>
      </c>
      <c r="V554" t="s">
        <v>95</v>
      </c>
      <c r="W554" t="s">
        <v>62</v>
      </c>
      <c r="X554" t="s">
        <v>198</v>
      </c>
      <c r="Y554" t="s">
        <v>199</v>
      </c>
      <c r="Z554" t="s">
        <v>4322</v>
      </c>
      <c r="AA554">
        <v>1</v>
      </c>
      <c r="AB554" t="s">
        <v>96</v>
      </c>
      <c r="AC554" t="s">
        <v>64</v>
      </c>
      <c r="AD554" t="s">
        <v>208</v>
      </c>
      <c r="AE554" t="s">
        <v>4400</v>
      </c>
      <c r="AF554">
        <v>50</v>
      </c>
      <c r="AG554">
        <v>69</v>
      </c>
      <c r="AH554">
        <v>93</v>
      </c>
      <c r="AI554" t="s">
        <v>4357</v>
      </c>
      <c r="AJ554">
        <v>71</v>
      </c>
      <c r="AK554">
        <v>52</v>
      </c>
      <c r="AL554">
        <v>9</v>
      </c>
      <c r="AM554" t="s">
        <v>4332</v>
      </c>
      <c r="AN554" t="s">
        <v>4333</v>
      </c>
      <c r="AP554" t="s">
        <v>4401</v>
      </c>
      <c r="AQ554" t="s">
        <v>4353</v>
      </c>
      <c r="AR554">
        <v>50</v>
      </c>
      <c r="AS554">
        <v>69</v>
      </c>
      <c r="AT554">
        <v>8</v>
      </c>
      <c r="AU554" t="s">
        <v>199</v>
      </c>
      <c r="AV554" t="s">
        <v>4322</v>
      </c>
      <c r="AW554" t="s">
        <v>198</v>
      </c>
      <c r="AX554">
        <v>1</v>
      </c>
      <c r="AY554" t="s">
        <v>12172</v>
      </c>
    </row>
    <row r="555" spans="1:51" x14ac:dyDescent="0.3">
      <c r="A555" s="25" t="s">
        <v>4396</v>
      </c>
      <c r="B555" s="25" t="s">
        <v>4397</v>
      </c>
      <c r="C555" s="25" t="s">
        <v>4353</v>
      </c>
      <c r="D555" s="25">
        <v>279</v>
      </c>
      <c r="E555" s="26">
        <v>479</v>
      </c>
      <c r="F555" s="25">
        <v>34</v>
      </c>
      <c r="G555" s="25">
        <v>207</v>
      </c>
      <c r="H555" s="26">
        <f t="shared" si="32"/>
        <v>102</v>
      </c>
      <c r="I555" s="27">
        <f t="shared" si="33"/>
        <v>381</v>
      </c>
      <c r="J555" s="25" t="s">
        <v>4402</v>
      </c>
      <c r="K555" s="25" t="s">
        <v>4403</v>
      </c>
      <c r="L555" s="25" t="s">
        <v>12172</v>
      </c>
      <c r="M555" s="26">
        <v>139</v>
      </c>
      <c r="N555" s="26">
        <v>259</v>
      </c>
      <c r="O555" s="25">
        <v>15</v>
      </c>
      <c r="P555" s="25">
        <v>123</v>
      </c>
      <c r="Q555" s="26">
        <f t="shared" si="34"/>
        <v>45</v>
      </c>
      <c r="R555" s="27">
        <f t="shared" si="35"/>
        <v>184</v>
      </c>
      <c r="T555" t="s">
        <v>53</v>
      </c>
      <c r="U555" t="s">
        <v>4321</v>
      </c>
      <c r="V555" t="s">
        <v>95</v>
      </c>
      <c r="W555" t="s">
        <v>62</v>
      </c>
      <c r="X555" t="s">
        <v>198</v>
      </c>
      <c r="Y555" t="s">
        <v>199</v>
      </c>
      <c r="Z555" t="s">
        <v>4322</v>
      </c>
      <c r="AA555">
        <v>1</v>
      </c>
      <c r="AB555" t="s">
        <v>96</v>
      </c>
      <c r="AC555" t="s">
        <v>64</v>
      </c>
      <c r="AD555" t="s">
        <v>81</v>
      </c>
      <c r="AE555" t="s">
        <v>4400</v>
      </c>
      <c r="AF555">
        <v>50</v>
      </c>
      <c r="AG555">
        <v>69</v>
      </c>
      <c r="AH555">
        <v>93</v>
      </c>
      <c r="AI555" t="s">
        <v>4361</v>
      </c>
      <c r="AJ555">
        <v>72</v>
      </c>
      <c r="AK555">
        <v>17</v>
      </c>
      <c r="AL555">
        <v>21</v>
      </c>
      <c r="AM555" t="s">
        <v>4332</v>
      </c>
      <c r="AN555" t="s">
        <v>4333</v>
      </c>
      <c r="AP555" t="s">
        <v>4404</v>
      </c>
      <c r="AQ555" t="s">
        <v>4353</v>
      </c>
      <c r="AR555">
        <v>15</v>
      </c>
      <c r="AS555">
        <v>69</v>
      </c>
      <c r="AT555">
        <v>5</v>
      </c>
      <c r="AU555" t="s">
        <v>199</v>
      </c>
      <c r="AV555" t="s">
        <v>4322</v>
      </c>
      <c r="AW555" t="s">
        <v>198</v>
      </c>
      <c r="AX555">
        <v>1</v>
      </c>
      <c r="AY555" t="s">
        <v>12172</v>
      </c>
    </row>
    <row r="556" spans="1:51" x14ac:dyDescent="0.3">
      <c r="A556" s="25" t="s">
        <v>4414</v>
      </c>
      <c r="B556" s="25" t="s">
        <v>4415</v>
      </c>
      <c r="C556" s="25" t="s">
        <v>4377</v>
      </c>
      <c r="D556" s="25">
        <v>429</v>
      </c>
      <c r="E556" s="26">
        <v>679</v>
      </c>
      <c r="F556" s="25">
        <v>39</v>
      </c>
      <c r="G556" s="25">
        <v>240</v>
      </c>
      <c r="H556" s="26">
        <f t="shared" si="32"/>
        <v>117</v>
      </c>
      <c r="I556" s="27">
        <f t="shared" si="33"/>
        <v>546</v>
      </c>
      <c r="J556" s="25" t="s">
        <v>4416</v>
      </c>
      <c r="K556" s="25" t="s">
        <v>4417</v>
      </c>
      <c r="L556" s="25" t="s">
        <v>12172</v>
      </c>
      <c r="M556" s="26">
        <v>190</v>
      </c>
      <c r="N556" s="26">
        <v>310</v>
      </c>
      <c r="O556" s="25">
        <v>22</v>
      </c>
      <c r="P556" s="25">
        <v>97</v>
      </c>
      <c r="Q556" s="26">
        <f t="shared" si="34"/>
        <v>66</v>
      </c>
      <c r="R556" s="27">
        <f t="shared" si="35"/>
        <v>256</v>
      </c>
      <c r="T556" t="s">
        <v>53</v>
      </c>
      <c r="U556" t="s">
        <v>4321</v>
      </c>
      <c r="V556" t="s">
        <v>95</v>
      </c>
      <c r="W556" t="s">
        <v>62</v>
      </c>
      <c r="X556" t="s">
        <v>198</v>
      </c>
      <c r="Y556" t="s">
        <v>199</v>
      </c>
      <c r="Z556" t="s">
        <v>4322</v>
      </c>
      <c r="AA556">
        <v>1</v>
      </c>
      <c r="AB556" t="s">
        <v>96</v>
      </c>
      <c r="AC556" t="s">
        <v>64</v>
      </c>
      <c r="AD556" t="s">
        <v>208</v>
      </c>
      <c r="AE556" t="s">
        <v>4418</v>
      </c>
      <c r="AF556">
        <v>50</v>
      </c>
      <c r="AG556">
        <v>85</v>
      </c>
      <c r="AH556">
        <v>93</v>
      </c>
      <c r="AI556" t="s">
        <v>4381</v>
      </c>
      <c r="AJ556">
        <v>86</v>
      </c>
      <c r="AK556">
        <v>51</v>
      </c>
      <c r="AL556">
        <v>9</v>
      </c>
      <c r="AM556" t="s">
        <v>4332</v>
      </c>
      <c r="AN556" t="s">
        <v>4333</v>
      </c>
      <c r="AP556" t="s">
        <v>4419</v>
      </c>
      <c r="AQ556" t="s">
        <v>4377</v>
      </c>
      <c r="AR556">
        <v>50</v>
      </c>
      <c r="AS556">
        <v>85</v>
      </c>
      <c r="AT556">
        <v>8</v>
      </c>
      <c r="AU556" t="s">
        <v>199</v>
      </c>
      <c r="AV556" t="s">
        <v>4322</v>
      </c>
      <c r="AW556" t="s">
        <v>198</v>
      </c>
      <c r="AX556">
        <v>1</v>
      </c>
      <c r="AY556" t="s">
        <v>12172</v>
      </c>
    </row>
    <row r="557" spans="1:51" x14ac:dyDescent="0.3">
      <c r="A557" s="25" t="s">
        <v>4414</v>
      </c>
      <c r="B557" s="25" t="s">
        <v>4415</v>
      </c>
      <c r="C557" s="25" t="s">
        <v>4377</v>
      </c>
      <c r="D557" s="25">
        <v>429</v>
      </c>
      <c r="E557" s="26">
        <v>679</v>
      </c>
      <c r="F557" s="25">
        <v>39</v>
      </c>
      <c r="G557" s="25">
        <v>240</v>
      </c>
      <c r="H557" s="26">
        <f t="shared" si="32"/>
        <v>117</v>
      </c>
      <c r="I557" s="27">
        <f t="shared" si="33"/>
        <v>546</v>
      </c>
      <c r="J557" s="25" t="s">
        <v>4420</v>
      </c>
      <c r="K557" s="25" t="s">
        <v>4421</v>
      </c>
      <c r="L557" s="25" t="s">
        <v>12172</v>
      </c>
      <c r="M557" s="26">
        <v>239</v>
      </c>
      <c r="N557" s="26">
        <v>369</v>
      </c>
      <c r="O557" s="25">
        <v>17</v>
      </c>
      <c r="P557" s="25">
        <v>143</v>
      </c>
      <c r="Q557" s="26">
        <f t="shared" si="34"/>
        <v>51</v>
      </c>
      <c r="R557" s="27">
        <f t="shared" si="35"/>
        <v>290</v>
      </c>
      <c r="T557" t="s">
        <v>53</v>
      </c>
      <c r="U557" t="s">
        <v>4321</v>
      </c>
      <c r="V557" t="s">
        <v>95</v>
      </c>
      <c r="W557" t="s">
        <v>62</v>
      </c>
      <c r="X557" t="s">
        <v>198</v>
      </c>
      <c r="Y557" t="s">
        <v>199</v>
      </c>
      <c r="Z557" t="s">
        <v>4322</v>
      </c>
      <c r="AA557">
        <v>1</v>
      </c>
      <c r="AB557" t="s">
        <v>96</v>
      </c>
      <c r="AC557" t="s">
        <v>64</v>
      </c>
      <c r="AD557" t="s">
        <v>81</v>
      </c>
      <c r="AE557" t="s">
        <v>4418</v>
      </c>
      <c r="AF557">
        <v>50</v>
      </c>
      <c r="AG557">
        <v>85</v>
      </c>
      <c r="AH557">
        <v>93</v>
      </c>
      <c r="AI557" t="s">
        <v>4385</v>
      </c>
      <c r="AJ557">
        <v>87</v>
      </c>
      <c r="AK557">
        <v>17</v>
      </c>
      <c r="AL557">
        <v>21</v>
      </c>
      <c r="AM557" t="s">
        <v>4332</v>
      </c>
      <c r="AN557" t="s">
        <v>4333</v>
      </c>
      <c r="AP557" t="s">
        <v>4422</v>
      </c>
      <c r="AQ557" t="s">
        <v>4377</v>
      </c>
      <c r="AR557">
        <v>15</v>
      </c>
      <c r="AS557">
        <v>85</v>
      </c>
      <c r="AT557">
        <v>5</v>
      </c>
      <c r="AU557" t="s">
        <v>199</v>
      </c>
      <c r="AV557" t="s">
        <v>4322</v>
      </c>
      <c r="AW557" t="s">
        <v>198</v>
      </c>
      <c r="AX557">
        <v>1</v>
      </c>
      <c r="AY557" t="s">
        <v>12172</v>
      </c>
    </row>
    <row r="558" spans="1:51" x14ac:dyDescent="0.3">
      <c r="A558" s="25" t="s">
        <v>4423</v>
      </c>
      <c r="B558" s="25" t="s">
        <v>4424</v>
      </c>
      <c r="C558" s="25" t="s">
        <v>4341</v>
      </c>
      <c r="D558" s="25">
        <v>279</v>
      </c>
      <c r="E558" s="26">
        <v>479</v>
      </c>
      <c r="F558" s="25">
        <v>32</v>
      </c>
      <c r="G558" s="25">
        <v>185</v>
      </c>
      <c r="H558" s="26">
        <f t="shared" si="32"/>
        <v>96</v>
      </c>
      <c r="I558" s="27">
        <f t="shared" si="33"/>
        <v>375</v>
      </c>
      <c r="J558" s="25" t="s">
        <v>4425</v>
      </c>
      <c r="K558" s="25" t="s">
        <v>4426</v>
      </c>
      <c r="L558" s="25" t="s">
        <v>12172</v>
      </c>
      <c r="M558" s="26">
        <v>140</v>
      </c>
      <c r="N558" s="26">
        <v>220</v>
      </c>
      <c r="O558" s="25">
        <v>18</v>
      </c>
      <c r="P558" s="25">
        <v>78</v>
      </c>
      <c r="Q558" s="26">
        <f t="shared" si="34"/>
        <v>54</v>
      </c>
      <c r="R558" s="27">
        <f t="shared" si="35"/>
        <v>194</v>
      </c>
      <c r="T558" t="s">
        <v>53</v>
      </c>
      <c r="U558" t="s">
        <v>4321</v>
      </c>
      <c r="V558" t="s">
        <v>95</v>
      </c>
      <c r="W558" t="s">
        <v>62</v>
      </c>
      <c r="X558" t="s">
        <v>198</v>
      </c>
      <c r="Y558" t="s">
        <v>199</v>
      </c>
      <c r="Z558" t="s">
        <v>4322</v>
      </c>
      <c r="AA558">
        <v>1</v>
      </c>
      <c r="AB558" t="s">
        <v>96</v>
      </c>
      <c r="AC558" t="s">
        <v>207</v>
      </c>
      <c r="AD558" t="s">
        <v>208</v>
      </c>
      <c r="AE558" t="s">
        <v>4427</v>
      </c>
      <c r="AF558">
        <v>50</v>
      </c>
      <c r="AG558">
        <v>62</v>
      </c>
      <c r="AH558">
        <v>87</v>
      </c>
      <c r="AI558" t="s">
        <v>4345</v>
      </c>
      <c r="AJ558">
        <v>65</v>
      </c>
      <c r="AK558">
        <v>52</v>
      </c>
      <c r="AL558">
        <v>9</v>
      </c>
      <c r="AM558" t="s">
        <v>4337</v>
      </c>
      <c r="AN558" t="s">
        <v>4338</v>
      </c>
      <c r="AP558" t="s">
        <v>4428</v>
      </c>
      <c r="AQ558" t="s">
        <v>4341</v>
      </c>
      <c r="AR558">
        <v>50</v>
      </c>
      <c r="AS558">
        <v>64</v>
      </c>
      <c r="AT558">
        <v>8</v>
      </c>
      <c r="AU558" t="s">
        <v>199</v>
      </c>
      <c r="AV558" t="s">
        <v>4322</v>
      </c>
      <c r="AW558" t="s">
        <v>198</v>
      </c>
      <c r="AX558">
        <v>1</v>
      </c>
      <c r="AY558" t="s">
        <v>12172</v>
      </c>
    </row>
    <row r="559" spans="1:51" x14ac:dyDescent="0.3">
      <c r="A559" s="25" t="s">
        <v>4423</v>
      </c>
      <c r="B559" s="25" t="s">
        <v>4424</v>
      </c>
      <c r="C559" s="25" t="s">
        <v>4341</v>
      </c>
      <c r="D559" s="25">
        <v>279</v>
      </c>
      <c r="E559" s="26">
        <v>479</v>
      </c>
      <c r="F559" s="25">
        <v>32</v>
      </c>
      <c r="G559" s="25">
        <v>185</v>
      </c>
      <c r="H559" s="26">
        <f t="shared" si="32"/>
        <v>96</v>
      </c>
      <c r="I559" s="27">
        <f t="shared" si="33"/>
        <v>375</v>
      </c>
      <c r="J559" s="25" t="s">
        <v>4429</v>
      </c>
      <c r="K559" s="25" t="s">
        <v>4430</v>
      </c>
      <c r="L559" s="25" t="s">
        <v>12172</v>
      </c>
      <c r="M559" s="26">
        <v>139</v>
      </c>
      <c r="N559" s="26">
        <v>259</v>
      </c>
      <c r="O559" s="25">
        <v>14</v>
      </c>
      <c r="P559" s="25">
        <v>107</v>
      </c>
      <c r="Q559" s="26">
        <f t="shared" si="34"/>
        <v>42</v>
      </c>
      <c r="R559" s="27">
        <f t="shared" si="35"/>
        <v>181</v>
      </c>
      <c r="T559" t="s">
        <v>53</v>
      </c>
      <c r="U559" t="s">
        <v>4321</v>
      </c>
      <c r="V559" t="s">
        <v>95</v>
      </c>
      <c r="W559" t="s">
        <v>62</v>
      </c>
      <c r="X559" t="s">
        <v>198</v>
      </c>
      <c r="Y559" t="s">
        <v>199</v>
      </c>
      <c r="Z559" t="s">
        <v>4322</v>
      </c>
      <c r="AA559">
        <v>1</v>
      </c>
      <c r="AB559" t="s">
        <v>96</v>
      </c>
      <c r="AC559" t="s">
        <v>207</v>
      </c>
      <c r="AD559" t="s">
        <v>65</v>
      </c>
      <c r="AE559" t="s">
        <v>4427</v>
      </c>
      <c r="AF559">
        <v>50</v>
      </c>
      <c r="AG559">
        <v>62</v>
      </c>
      <c r="AH559">
        <v>87</v>
      </c>
      <c r="AI559" t="s">
        <v>4349</v>
      </c>
      <c r="AJ559">
        <v>66</v>
      </c>
      <c r="AK559">
        <v>17</v>
      </c>
      <c r="AL559">
        <v>21</v>
      </c>
      <c r="AM559" t="s">
        <v>4337</v>
      </c>
      <c r="AN559" t="s">
        <v>4338</v>
      </c>
      <c r="AP559" t="s">
        <v>4431</v>
      </c>
      <c r="AQ559" t="s">
        <v>4341</v>
      </c>
      <c r="AR559">
        <v>15</v>
      </c>
      <c r="AS559">
        <v>64</v>
      </c>
      <c r="AT559">
        <v>5</v>
      </c>
      <c r="AU559" t="s">
        <v>199</v>
      </c>
      <c r="AV559" t="s">
        <v>4322</v>
      </c>
      <c r="AW559" t="s">
        <v>198</v>
      </c>
      <c r="AX559">
        <v>1</v>
      </c>
      <c r="AY559" t="s">
        <v>12172</v>
      </c>
    </row>
    <row r="560" spans="1:51" x14ac:dyDescent="0.3">
      <c r="A560" s="25" t="s">
        <v>4432</v>
      </c>
      <c r="B560" s="25" t="s">
        <v>4433</v>
      </c>
      <c r="C560" s="25" t="s">
        <v>4353</v>
      </c>
      <c r="D560" s="25">
        <v>279</v>
      </c>
      <c r="E560" s="26">
        <v>479</v>
      </c>
      <c r="F560" s="25">
        <v>34</v>
      </c>
      <c r="G560" s="25">
        <v>207</v>
      </c>
      <c r="H560" s="26">
        <f t="shared" si="32"/>
        <v>102</v>
      </c>
      <c r="I560" s="27">
        <f t="shared" si="33"/>
        <v>381</v>
      </c>
      <c r="J560" s="25" t="s">
        <v>4434</v>
      </c>
      <c r="K560" s="25" t="s">
        <v>4435</v>
      </c>
      <c r="L560" s="25" t="s">
        <v>12172</v>
      </c>
      <c r="M560" s="26">
        <v>140</v>
      </c>
      <c r="N560" s="26">
        <v>220</v>
      </c>
      <c r="O560" s="25">
        <v>19</v>
      </c>
      <c r="P560" s="25">
        <v>84</v>
      </c>
      <c r="Q560" s="26">
        <f t="shared" si="34"/>
        <v>57</v>
      </c>
      <c r="R560" s="27">
        <f t="shared" si="35"/>
        <v>197</v>
      </c>
      <c r="T560" t="s">
        <v>53</v>
      </c>
      <c r="U560" t="s">
        <v>4321</v>
      </c>
      <c r="V560" t="s">
        <v>95</v>
      </c>
      <c r="W560" t="s">
        <v>62</v>
      </c>
      <c r="X560" t="s">
        <v>198</v>
      </c>
      <c r="Y560" t="s">
        <v>199</v>
      </c>
      <c r="Z560" t="s">
        <v>4322</v>
      </c>
      <c r="AA560">
        <v>1</v>
      </c>
      <c r="AB560" t="s">
        <v>96</v>
      </c>
      <c r="AC560" t="s">
        <v>64</v>
      </c>
      <c r="AD560" t="s">
        <v>208</v>
      </c>
      <c r="AE560" t="s">
        <v>4436</v>
      </c>
      <c r="AF560">
        <v>50</v>
      </c>
      <c r="AG560">
        <v>69</v>
      </c>
      <c r="AH560">
        <v>93</v>
      </c>
      <c r="AI560" t="s">
        <v>4357</v>
      </c>
      <c r="AJ560">
        <v>71</v>
      </c>
      <c r="AK560">
        <v>52</v>
      </c>
      <c r="AL560">
        <v>9</v>
      </c>
      <c r="AM560" t="s">
        <v>4337</v>
      </c>
      <c r="AN560" t="s">
        <v>4338</v>
      </c>
      <c r="AP560" t="s">
        <v>4437</v>
      </c>
      <c r="AQ560" t="s">
        <v>4353</v>
      </c>
      <c r="AR560">
        <v>50</v>
      </c>
      <c r="AS560">
        <v>69</v>
      </c>
      <c r="AT560">
        <v>8</v>
      </c>
      <c r="AU560" t="s">
        <v>199</v>
      </c>
      <c r="AV560" t="s">
        <v>4322</v>
      </c>
      <c r="AW560" t="s">
        <v>198</v>
      </c>
      <c r="AX560">
        <v>1</v>
      </c>
      <c r="AY560" t="s">
        <v>12172</v>
      </c>
    </row>
    <row r="561" spans="1:51" x14ac:dyDescent="0.3">
      <c r="A561" s="25" t="s">
        <v>4432</v>
      </c>
      <c r="B561" s="25" t="s">
        <v>4433</v>
      </c>
      <c r="C561" s="25" t="s">
        <v>4353</v>
      </c>
      <c r="D561" s="25">
        <v>279</v>
      </c>
      <c r="E561" s="26">
        <v>479</v>
      </c>
      <c r="F561" s="25">
        <v>34</v>
      </c>
      <c r="G561" s="25">
        <v>207</v>
      </c>
      <c r="H561" s="26">
        <f t="shared" si="32"/>
        <v>102</v>
      </c>
      <c r="I561" s="27">
        <f t="shared" si="33"/>
        <v>381</v>
      </c>
      <c r="J561" s="25" t="s">
        <v>4438</v>
      </c>
      <c r="K561" s="25" t="s">
        <v>4439</v>
      </c>
      <c r="L561" s="25" t="s">
        <v>12172</v>
      </c>
      <c r="M561" s="26">
        <v>139</v>
      </c>
      <c r="N561" s="26">
        <v>259</v>
      </c>
      <c r="O561" s="25">
        <v>15</v>
      </c>
      <c r="P561" s="25">
        <v>123</v>
      </c>
      <c r="Q561" s="26">
        <f t="shared" si="34"/>
        <v>45</v>
      </c>
      <c r="R561" s="27">
        <f t="shared" si="35"/>
        <v>184</v>
      </c>
      <c r="T561" t="s">
        <v>53</v>
      </c>
      <c r="U561" t="s">
        <v>4321</v>
      </c>
      <c r="V561" t="s">
        <v>95</v>
      </c>
      <c r="W561" t="s">
        <v>62</v>
      </c>
      <c r="X561" t="s">
        <v>198</v>
      </c>
      <c r="Y561" t="s">
        <v>199</v>
      </c>
      <c r="Z561" t="s">
        <v>4322</v>
      </c>
      <c r="AA561">
        <v>1</v>
      </c>
      <c r="AB561" t="s">
        <v>96</v>
      </c>
      <c r="AC561" t="s">
        <v>64</v>
      </c>
      <c r="AD561" t="s">
        <v>81</v>
      </c>
      <c r="AE561" t="s">
        <v>4436</v>
      </c>
      <c r="AF561">
        <v>50</v>
      </c>
      <c r="AG561">
        <v>69</v>
      </c>
      <c r="AH561">
        <v>93</v>
      </c>
      <c r="AI561" t="s">
        <v>4361</v>
      </c>
      <c r="AJ561">
        <v>72</v>
      </c>
      <c r="AK561">
        <v>17</v>
      </c>
      <c r="AL561">
        <v>21</v>
      </c>
      <c r="AM561" t="s">
        <v>4337</v>
      </c>
      <c r="AN561" t="s">
        <v>4338</v>
      </c>
      <c r="AP561" t="s">
        <v>4440</v>
      </c>
      <c r="AQ561" t="s">
        <v>4353</v>
      </c>
      <c r="AR561">
        <v>15</v>
      </c>
      <c r="AS561">
        <v>69</v>
      </c>
      <c r="AT561">
        <v>5</v>
      </c>
      <c r="AU561" t="s">
        <v>199</v>
      </c>
      <c r="AV561" t="s">
        <v>4322</v>
      </c>
      <c r="AW561" t="s">
        <v>198</v>
      </c>
      <c r="AX561">
        <v>1</v>
      </c>
      <c r="AY561" t="s">
        <v>12172</v>
      </c>
    </row>
    <row r="562" spans="1:51" x14ac:dyDescent="0.3">
      <c r="A562" s="25" t="s">
        <v>4450</v>
      </c>
      <c r="B562" s="25" t="s">
        <v>4451</v>
      </c>
      <c r="C562" s="25" t="s">
        <v>4377</v>
      </c>
      <c r="D562" s="25">
        <v>429</v>
      </c>
      <c r="E562" s="26">
        <v>679</v>
      </c>
      <c r="F562" s="25">
        <v>39</v>
      </c>
      <c r="G562" s="25">
        <v>240</v>
      </c>
      <c r="H562" s="26">
        <f t="shared" si="32"/>
        <v>117</v>
      </c>
      <c r="I562" s="27">
        <f t="shared" si="33"/>
        <v>546</v>
      </c>
      <c r="J562" s="25" t="s">
        <v>4452</v>
      </c>
      <c r="K562" s="25" t="s">
        <v>4453</v>
      </c>
      <c r="L562" s="25" t="s">
        <v>12172</v>
      </c>
      <c r="M562" s="26">
        <v>190</v>
      </c>
      <c r="N562" s="26">
        <v>310</v>
      </c>
      <c r="O562" s="25">
        <v>22</v>
      </c>
      <c r="P562" s="25">
        <v>97</v>
      </c>
      <c r="Q562" s="26">
        <f t="shared" si="34"/>
        <v>66</v>
      </c>
      <c r="R562" s="27">
        <f t="shared" si="35"/>
        <v>256</v>
      </c>
      <c r="T562" t="s">
        <v>53</v>
      </c>
      <c r="U562" t="s">
        <v>4321</v>
      </c>
      <c r="V562" t="s">
        <v>95</v>
      </c>
      <c r="W562" t="s">
        <v>62</v>
      </c>
      <c r="X562" t="s">
        <v>198</v>
      </c>
      <c r="Y562" t="s">
        <v>199</v>
      </c>
      <c r="Z562" t="s">
        <v>4322</v>
      </c>
      <c r="AA562">
        <v>1</v>
      </c>
      <c r="AB562" t="s">
        <v>96</v>
      </c>
      <c r="AC562" t="s">
        <v>64</v>
      </c>
      <c r="AD562" t="s">
        <v>208</v>
      </c>
      <c r="AE562" t="s">
        <v>4454</v>
      </c>
      <c r="AF562">
        <v>50</v>
      </c>
      <c r="AG562">
        <v>85</v>
      </c>
      <c r="AH562">
        <v>93</v>
      </c>
      <c r="AI562" t="s">
        <v>4381</v>
      </c>
      <c r="AJ562">
        <v>86</v>
      </c>
      <c r="AK562">
        <v>51</v>
      </c>
      <c r="AL562">
        <v>9</v>
      </c>
      <c r="AM562" t="s">
        <v>4337</v>
      </c>
      <c r="AN562" t="s">
        <v>4338</v>
      </c>
      <c r="AP562" t="s">
        <v>4455</v>
      </c>
      <c r="AQ562" t="s">
        <v>4377</v>
      </c>
      <c r="AR562">
        <v>50</v>
      </c>
      <c r="AS562">
        <v>85</v>
      </c>
      <c r="AT562">
        <v>8</v>
      </c>
      <c r="AU562" t="s">
        <v>199</v>
      </c>
      <c r="AV562" t="s">
        <v>4322</v>
      </c>
      <c r="AW562" t="s">
        <v>198</v>
      </c>
      <c r="AX562">
        <v>1</v>
      </c>
      <c r="AY562" t="s">
        <v>12172</v>
      </c>
    </row>
    <row r="563" spans="1:51" x14ac:dyDescent="0.3">
      <c r="A563" s="25" t="s">
        <v>4450</v>
      </c>
      <c r="B563" s="25" t="s">
        <v>4451</v>
      </c>
      <c r="C563" s="25" t="s">
        <v>4377</v>
      </c>
      <c r="D563" s="25">
        <v>429</v>
      </c>
      <c r="E563" s="26">
        <v>679</v>
      </c>
      <c r="F563" s="25">
        <v>39</v>
      </c>
      <c r="G563" s="25">
        <v>240</v>
      </c>
      <c r="H563" s="26">
        <f t="shared" si="32"/>
        <v>117</v>
      </c>
      <c r="I563" s="27">
        <f t="shared" si="33"/>
        <v>546</v>
      </c>
      <c r="J563" s="25" t="s">
        <v>4456</v>
      </c>
      <c r="K563" s="25" t="s">
        <v>4457</v>
      </c>
      <c r="L563" s="25" t="s">
        <v>12172</v>
      </c>
      <c r="M563" s="26">
        <v>239</v>
      </c>
      <c r="N563" s="26">
        <v>369</v>
      </c>
      <c r="O563" s="25">
        <v>17</v>
      </c>
      <c r="P563" s="25">
        <v>143</v>
      </c>
      <c r="Q563" s="26">
        <f t="shared" si="34"/>
        <v>51</v>
      </c>
      <c r="R563" s="27">
        <f t="shared" si="35"/>
        <v>290</v>
      </c>
      <c r="T563" t="s">
        <v>53</v>
      </c>
      <c r="U563" t="s">
        <v>4321</v>
      </c>
      <c r="V563" t="s">
        <v>95</v>
      </c>
      <c r="W563" t="s">
        <v>62</v>
      </c>
      <c r="X563" t="s">
        <v>198</v>
      </c>
      <c r="Y563" t="s">
        <v>199</v>
      </c>
      <c r="Z563" t="s">
        <v>4322</v>
      </c>
      <c r="AA563">
        <v>1</v>
      </c>
      <c r="AB563" t="s">
        <v>96</v>
      </c>
      <c r="AC563" t="s">
        <v>64</v>
      </c>
      <c r="AD563" t="s">
        <v>81</v>
      </c>
      <c r="AE563" t="s">
        <v>4454</v>
      </c>
      <c r="AF563">
        <v>50</v>
      </c>
      <c r="AG563">
        <v>85</v>
      </c>
      <c r="AH563">
        <v>93</v>
      </c>
      <c r="AI563" t="s">
        <v>4385</v>
      </c>
      <c r="AJ563">
        <v>87</v>
      </c>
      <c r="AK563">
        <v>17</v>
      </c>
      <c r="AL563">
        <v>21</v>
      </c>
      <c r="AM563" t="s">
        <v>4337</v>
      </c>
      <c r="AN563" t="s">
        <v>4338</v>
      </c>
      <c r="AP563" t="s">
        <v>4458</v>
      </c>
      <c r="AQ563" t="s">
        <v>4377</v>
      </c>
      <c r="AR563">
        <v>15</v>
      </c>
      <c r="AS563">
        <v>85</v>
      </c>
      <c r="AT563">
        <v>5</v>
      </c>
      <c r="AU563" t="s">
        <v>199</v>
      </c>
      <c r="AV563" t="s">
        <v>4322</v>
      </c>
      <c r="AW563" t="s">
        <v>198</v>
      </c>
      <c r="AX563">
        <v>1</v>
      </c>
      <c r="AY563" t="s">
        <v>12172</v>
      </c>
    </row>
    <row r="564" spans="1:51" x14ac:dyDescent="0.3">
      <c r="A564" s="23" t="s">
        <v>4459</v>
      </c>
      <c r="B564" s="23"/>
      <c r="C564" s="23"/>
      <c r="D564" s="23"/>
      <c r="E564" s="24"/>
      <c r="F564" s="23"/>
      <c r="G564" s="23"/>
      <c r="H564" s="24"/>
      <c r="I564" s="24"/>
      <c r="J564" s="23"/>
      <c r="K564" s="23"/>
      <c r="L564" s="23" t="s">
        <v>12172</v>
      </c>
      <c r="M564" s="24"/>
      <c r="N564" s="24"/>
      <c r="O564" s="23"/>
      <c r="P564" s="23"/>
      <c r="Q564" s="24">
        <f t="shared" si="34"/>
        <v>0</v>
      </c>
      <c r="R564" s="24"/>
      <c r="S564" s="21"/>
      <c r="T564" s="21" t="s">
        <v>53</v>
      </c>
      <c r="U564" s="21" t="s">
        <v>4460</v>
      </c>
      <c r="V564" s="21"/>
      <c r="W564" s="21"/>
      <c r="X564" s="21" t="s">
        <v>154</v>
      </c>
      <c r="Y564" s="21" t="s">
        <v>155</v>
      </c>
      <c r="Z564" s="21" t="s">
        <v>1331</v>
      </c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 t="s">
        <v>12172</v>
      </c>
    </row>
    <row r="565" spans="1:51" x14ac:dyDescent="0.3">
      <c r="A565" s="25" t="s">
        <v>4461</v>
      </c>
      <c r="B565" s="25" t="s">
        <v>4462</v>
      </c>
      <c r="C565" s="25" t="s">
        <v>4463</v>
      </c>
      <c r="D565" s="25">
        <v>179</v>
      </c>
      <c r="E565" s="26">
        <v>279</v>
      </c>
      <c r="F565" s="25">
        <v>11.5</v>
      </c>
      <c r="G565" s="25">
        <v>73</v>
      </c>
      <c r="H565" s="26">
        <f t="shared" si="32"/>
        <v>34.5</v>
      </c>
      <c r="I565" s="27">
        <f t="shared" si="33"/>
        <v>213.5</v>
      </c>
      <c r="J565" s="25"/>
      <c r="K565" s="25"/>
      <c r="L565" s="25" t="s">
        <v>12172</v>
      </c>
      <c r="M565" s="26"/>
      <c r="N565" s="26"/>
      <c r="O565" s="25"/>
      <c r="P565" s="25"/>
      <c r="Q565" s="26">
        <f t="shared" si="34"/>
        <v>0</v>
      </c>
      <c r="R565" s="26"/>
      <c r="T565" t="s">
        <v>53</v>
      </c>
      <c r="U565" t="s">
        <v>4460</v>
      </c>
      <c r="V565" t="s">
        <v>502</v>
      </c>
      <c r="W565" t="s">
        <v>62</v>
      </c>
      <c r="X565" t="s">
        <v>154</v>
      </c>
      <c r="Y565" t="s">
        <v>155</v>
      </c>
      <c r="Z565" t="s">
        <v>1331</v>
      </c>
      <c r="AA565">
        <v>1</v>
      </c>
      <c r="AB565" t="s">
        <v>163</v>
      </c>
      <c r="AC565" t="s">
        <v>64</v>
      </c>
      <c r="AD565" t="s">
        <v>65</v>
      </c>
      <c r="AE565" t="s">
        <v>4464</v>
      </c>
      <c r="AF565">
        <v>18</v>
      </c>
      <c r="AG565">
        <v>52</v>
      </c>
      <c r="AH565">
        <v>18</v>
      </c>
      <c r="AI565" t="s">
        <v>4465</v>
      </c>
      <c r="AJ565">
        <v>19</v>
      </c>
      <c r="AK565">
        <v>53</v>
      </c>
      <c r="AL565">
        <v>20</v>
      </c>
      <c r="AM565" t="s">
        <v>4466</v>
      </c>
      <c r="AN565" t="s">
        <v>4467</v>
      </c>
      <c r="AQ565" t="s">
        <v>4463</v>
      </c>
      <c r="AY565" t="s">
        <v>12172</v>
      </c>
    </row>
    <row r="566" spans="1:51" x14ac:dyDescent="0.3">
      <c r="A566" s="25" t="s">
        <v>4468</v>
      </c>
      <c r="B566" s="25" t="s">
        <v>4469</v>
      </c>
      <c r="C566" s="25" t="s">
        <v>4463</v>
      </c>
      <c r="D566" s="25">
        <v>179</v>
      </c>
      <c r="E566" s="26">
        <v>279</v>
      </c>
      <c r="F566" s="25">
        <v>11.5</v>
      </c>
      <c r="G566" s="25">
        <v>73</v>
      </c>
      <c r="H566" s="26">
        <f t="shared" si="32"/>
        <v>34.5</v>
      </c>
      <c r="I566" s="27">
        <f t="shared" si="33"/>
        <v>213.5</v>
      </c>
      <c r="J566" s="25"/>
      <c r="K566" s="25"/>
      <c r="L566" s="25" t="s">
        <v>12172</v>
      </c>
      <c r="M566" s="26"/>
      <c r="N566" s="26"/>
      <c r="O566" s="25"/>
      <c r="P566" s="25"/>
      <c r="Q566" s="26">
        <f t="shared" si="34"/>
        <v>0</v>
      </c>
      <c r="R566" s="26"/>
      <c r="T566" t="s">
        <v>53</v>
      </c>
      <c r="U566" t="s">
        <v>4460</v>
      </c>
      <c r="V566" t="s">
        <v>502</v>
      </c>
      <c r="W566" t="s">
        <v>62</v>
      </c>
      <c r="X566" t="s">
        <v>154</v>
      </c>
      <c r="Y566" t="s">
        <v>155</v>
      </c>
      <c r="Z566" t="s">
        <v>1331</v>
      </c>
      <c r="AA566">
        <v>1</v>
      </c>
      <c r="AB566" t="s">
        <v>163</v>
      </c>
      <c r="AC566" t="s">
        <v>64</v>
      </c>
      <c r="AD566" t="s">
        <v>65</v>
      </c>
      <c r="AE566" t="s">
        <v>4470</v>
      </c>
      <c r="AF566">
        <v>18</v>
      </c>
      <c r="AG566">
        <v>52</v>
      </c>
      <c r="AH566">
        <v>18</v>
      </c>
      <c r="AI566" t="s">
        <v>4465</v>
      </c>
      <c r="AJ566">
        <v>19</v>
      </c>
      <c r="AK566">
        <v>53</v>
      </c>
      <c r="AL566">
        <v>20</v>
      </c>
      <c r="AM566" t="s">
        <v>4471</v>
      </c>
      <c r="AN566" t="s">
        <v>4472</v>
      </c>
      <c r="AQ566" t="s">
        <v>4463</v>
      </c>
      <c r="AY566" t="s">
        <v>12172</v>
      </c>
    </row>
    <row r="567" spans="1:51" x14ac:dyDescent="0.3">
      <c r="A567" s="25" t="s">
        <v>4473</v>
      </c>
      <c r="B567" s="25" t="s">
        <v>4474</v>
      </c>
      <c r="C567" s="25" t="s">
        <v>4475</v>
      </c>
      <c r="D567" s="25">
        <v>499</v>
      </c>
      <c r="E567" s="26">
        <v>829</v>
      </c>
      <c r="F567" s="25">
        <v>44.6</v>
      </c>
      <c r="G567" s="25">
        <v>229</v>
      </c>
      <c r="H567" s="26">
        <f t="shared" si="32"/>
        <v>133.80000000000001</v>
      </c>
      <c r="I567" s="27">
        <f t="shared" si="33"/>
        <v>632.79999999999995</v>
      </c>
      <c r="J567" s="25" t="s">
        <v>4476</v>
      </c>
      <c r="K567" s="25" t="s">
        <v>4477</v>
      </c>
      <c r="L567" s="25" t="s">
        <v>12172</v>
      </c>
      <c r="M567" s="26">
        <v>170</v>
      </c>
      <c r="N567" s="26">
        <v>300</v>
      </c>
      <c r="O567" s="25">
        <v>21</v>
      </c>
      <c r="P567" s="25">
        <v>77</v>
      </c>
      <c r="Q567" s="26">
        <f t="shared" si="34"/>
        <v>63</v>
      </c>
      <c r="R567" s="27">
        <f t="shared" si="35"/>
        <v>233</v>
      </c>
      <c r="T567" t="s">
        <v>53</v>
      </c>
      <c r="U567" t="s">
        <v>4460</v>
      </c>
      <c r="V567" t="s">
        <v>95</v>
      </c>
      <c r="W567" t="s">
        <v>62</v>
      </c>
      <c r="X567" t="s">
        <v>154</v>
      </c>
      <c r="Y567" t="s">
        <v>155</v>
      </c>
      <c r="Z567" t="s">
        <v>1331</v>
      </c>
      <c r="AA567">
        <v>1</v>
      </c>
      <c r="AB567" t="s">
        <v>163</v>
      </c>
      <c r="AC567" t="s">
        <v>207</v>
      </c>
      <c r="AD567" t="s">
        <v>240</v>
      </c>
      <c r="AE567" t="s">
        <v>4478</v>
      </c>
      <c r="AF567">
        <v>50</v>
      </c>
      <c r="AG567">
        <v>73</v>
      </c>
      <c r="AH567">
        <v>99</v>
      </c>
      <c r="AI567" t="s">
        <v>4479</v>
      </c>
      <c r="AJ567">
        <v>51</v>
      </c>
      <c r="AK567">
        <v>74</v>
      </c>
      <c r="AL567">
        <v>10</v>
      </c>
      <c r="AM567" t="s">
        <v>4466</v>
      </c>
      <c r="AN567" t="s">
        <v>4467</v>
      </c>
      <c r="AP567" t="s">
        <v>4480</v>
      </c>
      <c r="AQ567" t="s">
        <v>4475</v>
      </c>
      <c r="AR567">
        <v>50</v>
      </c>
      <c r="AS567">
        <v>73</v>
      </c>
      <c r="AT567">
        <v>8</v>
      </c>
      <c r="AU567" t="s">
        <v>155</v>
      </c>
      <c r="AV567" t="s">
        <v>1331</v>
      </c>
      <c r="AW567" t="s">
        <v>154</v>
      </c>
      <c r="AX567">
        <v>1</v>
      </c>
      <c r="AY567" t="s">
        <v>12172</v>
      </c>
    </row>
    <row r="568" spans="1:51" x14ac:dyDescent="0.3">
      <c r="A568" s="25" t="s">
        <v>4473</v>
      </c>
      <c r="B568" s="25" t="s">
        <v>4474</v>
      </c>
      <c r="C568" s="25" t="s">
        <v>4475</v>
      </c>
      <c r="D568" s="25">
        <v>499</v>
      </c>
      <c r="E568" s="26">
        <v>829</v>
      </c>
      <c r="F568" s="25">
        <v>44.6</v>
      </c>
      <c r="G568" s="25">
        <v>229</v>
      </c>
      <c r="H568" s="26">
        <f t="shared" si="32"/>
        <v>133.80000000000001</v>
      </c>
      <c r="I568" s="27">
        <f t="shared" si="33"/>
        <v>632.79999999999995</v>
      </c>
      <c r="J568" s="25" t="s">
        <v>4481</v>
      </c>
      <c r="K568" s="25" t="s">
        <v>4482</v>
      </c>
      <c r="L568" s="25" t="s">
        <v>12172</v>
      </c>
      <c r="M568" s="26">
        <v>120</v>
      </c>
      <c r="N568" s="26">
        <v>200</v>
      </c>
      <c r="O568" s="25">
        <v>8.8000000000000007</v>
      </c>
      <c r="P568" s="25">
        <v>44</v>
      </c>
      <c r="Q568" s="26">
        <f t="shared" si="34"/>
        <v>26.400000000000002</v>
      </c>
      <c r="R568" s="27">
        <f t="shared" si="35"/>
        <v>146.4</v>
      </c>
      <c r="T568" t="s">
        <v>53</v>
      </c>
      <c r="U568" t="s">
        <v>4460</v>
      </c>
      <c r="V568" t="s">
        <v>95</v>
      </c>
      <c r="W568" t="s">
        <v>62</v>
      </c>
      <c r="X568" t="s">
        <v>154</v>
      </c>
      <c r="Y568" t="s">
        <v>155</v>
      </c>
      <c r="Z568" t="s">
        <v>1331</v>
      </c>
      <c r="AA568">
        <v>1</v>
      </c>
      <c r="AB568" t="s">
        <v>163</v>
      </c>
      <c r="AC568" t="s">
        <v>207</v>
      </c>
      <c r="AD568" t="s">
        <v>208</v>
      </c>
      <c r="AE568" t="s">
        <v>4478</v>
      </c>
      <c r="AF568">
        <v>50</v>
      </c>
      <c r="AG568">
        <v>73</v>
      </c>
      <c r="AH568">
        <v>99</v>
      </c>
      <c r="AI568" t="s">
        <v>4483</v>
      </c>
      <c r="AJ568">
        <v>20</v>
      </c>
      <c r="AK568">
        <v>63</v>
      </c>
      <c r="AL568">
        <v>13</v>
      </c>
      <c r="AM568" t="s">
        <v>4466</v>
      </c>
      <c r="AN568" t="s">
        <v>4467</v>
      </c>
      <c r="AP568" t="s">
        <v>4484</v>
      </c>
      <c r="AQ568" t="s">
        <v>4475</v>
      </c>
      <c r="AR568">
        <v>18</v>
      </c>
      <c r="AS568">
        <v>61</v>
      </c>
      <c r="AT568">
        <v>6</v>
      </c>
      <c r="AU568" t="s">
        <v>155</v>
      </c>
      <c r="AV568" t="s">
        <v>1331</v>
      </c>
      <c r="AW568" t="s">
        <v>154</v>
      </c>
      <c r="AX568">
        <v>1</v>
      </c>
      <c r="AY568" t="s">
        <v>12172</v>
      </c>
    </row>
    <row r="569" spans="1:51" x14ac:dyDescent="0.3">
      <c r="A569" s="25" t="s">
        <v>4473</v>
      </c>
      <c r="B569" s="25" t="s">
        <v>4474</v>
      </c>
      <c r="C569" s="25" t="s">
        <v>4475</v>
      </c>
      <c r="D569" s="25">
        <v>499</v>
      </c>
      <c r="E569" s="26">
        <v>829</v>
      </c>
      <c r="F569" s="25">
        <v>44.6</v>
      </c>
      <c r="G569" s="25">
        <v>229</v>
      </c>
      <c r="H569" s="26">
        <f t="shared" si="32"/>
        <v>133.80000000000001</v>
      </c>
      <c r="I569" s="27">
        <f t="shared" si="33"/>
        <v>632.79999999999995</v>
      </c>
      <c r="J569" s="25" t="s">
        <v>4485</v>
      </c>
      <c r="K569" s="25" t="s">
        <v>4486</v>
      </c>
      <c r="L569" s="25" t="s">
        <v>12172</v>
      </c>
      <c r="M569" s="26">
        <v>209</v>
      </c>
      <c r="N569" s="26">
        <v>329</v>
      </c>
      <c r="O569" s="25">
        <v>14.8</v>
      </c>
      <c r="P569" s="25">
        <v>108</v>
      </c>
      <c r="Q569" s="26">
        <f t="shared" si="34"/>
        <v>44.400000000000006</v>
      </c>
      <c r="R569" s="27">
        <f t="shared" si="35"/>
        <v>253.4</v>
      </c>
      <c r="T569" t="s">
        <v>53</v>
      </c>
      <c r="U569" t="s">
        <v>4460</v>
      </c>
      <c r="V569" t="s">
        <v>95</v>
      </c>
      <c r="W569" t="s">
        <v>62</v>
      </c>
      <c r="X569" t="s">
        <v>154</v>
      </c>
      <c r="Y569" t="s">
        <v>155</v>
      </c>
      <c r="Z569" t="s">
        <v>1331</v>
      </c>
      <c r="AA569">
        <v>1</v>
      </c>
      <c r="AB569" t="s">
        <v>163</v>
      </c>
      <c r="AC569" t="s">
        <v>207</v>
      </c>
      <c r="AD569" t="s">
        <v>65</v>
      </c>
      <c r="AE569" t="s">
        <v>4478</v>
      </c>
      <c r="AF569">
        <v>50</v>
      </c>
      <c r="AG569">
        <v>73</v>
      </c>
      <c r="AH569">
        <v>99</v>
      </c>
      <c r="AI569" t="s">
        <v>4487</v>
      </c>
      <c r="AJ569">
        <v>20</v>
      </c>
      <c r="AK569">
        <v>96</v>
      </c>
      <c r="AL569">
        <v>14</v>
      </c>
      <c r="AM569" t="s">
        <v>4466</v>
      </c>
      <c r="AN569" t="s">
        <v>4467</v>
      </c>
      <c r="AP569" t="s">
        <v>4488</v>
      </c>
      <c r="AQ569" t="s">
        <v>4475</v>
      </c>
      <c r="AR569">
        <v>18</v>
      </c>
      <c r="AS569">
        <v>6</v>
      </c>
      <c r="AT569">
        <v>81</v>
      </c>
      <c r="AU569" t="s">
        <v>155</v>
      </c>
      <c r="AV569" t="s">
        <v>1331</v>
      </c>
      <c r="AW569" t="s">
        <v>154</v>
      </c>
      <c r="AX569">
        <v>1</v>
      </c>
      <c r="AY569" t="s">
        <v>12172</v>
      </c>
    </row>
    <row r="570" spans="1:51" x14ac:dyDescent="0.3">
      <c r="A570" s="25" t="s">
        <v>4505</v>
      </c>
      <c r="B570" s="25" t="s">
        <v>4506</v>
      </c>
      <c r="C570" s="25" t="s">
        <v>4507</v>
      </c>
      <c r="D570" s="25">
        <v>649</v>
      </c>
      <c r="E570" s="26">
        <v>1029</v>
      </c>
      <c r="F570" s="25">
        <v>53.2</v>
      </c>
      <c r="G570" s="25">
        <v>259</v>
      </c>
      <c r="H570" s="26">
        <f t="shared" si="32"/>
        <v>159.60000000000002</v>
      </c>
      <c r="I570" s="27">
        <f t="shared" si="33"/>
        <v>808.6</v>
      </c>
      <c r="J570" s="25" t="s">
        <v>4508</v>
      </c>
      <c r="K570" s="25" t="s">
        <v>4509</v>
      </c>
      <c r="L570" s="25" t="s">
        <v>12172</v>
      </c>
      <c r="M570" s="26">
        <v>240</v>
      </c>
      <c r="N570" s="26">
        <v>370</v>
      </c>
      <c r="O570" s="25">
        <v>26.4</v>
      </c>
      <c r="P570" s="25">
        <v>89</v>
      </c>
      <c r="Q570" s="26">
        <f t="shared" si="34"/>
        <v>79.199999999999989</v>
      </c>
      <c r="R570" s="27">
        <f t="shared" si="35"/>
        <v>319.2</v>
      </c>
      <c r="T570" t="s">
        <v>53</v>
      </c>
      <c r="U570" t="s">
        <v>4460</v>
      </c>
      <c r="V570" t="s">
        <v>95</v>
      </c>
      <c r="W570" t="s">
        <v>62</v>
      </c>
      <c r="X570" t="s">
        <v>154</v>
      </c>
      <c r="Y570" t="s">
        <v>155</v>
      </c>
      <c r="Z570" t="s">
        <v>1331</v>
      </c>
      <c r="AA570">
        <v>1</v>
      </c>
      <c r="AB570" t="s">
        <v>163</v>
      </c>
      <c r="AC570" t="s">
        <v>207</v>
      </c>
      <c r="AD570" t="s">
        <v>240</v>
      </c>
      <c r="AE570" t="s">
        <v>4510</v>
      </c>
      <c r="AF570">
        <v>50</v>
      </c>
      <c r="AG570">
        <v>89</v>
      </c>
      <c r="AH570">
        <v>99</v>
      </c>
      <c r="AI570" t="s">
        <v>4511</v>
      </c>
      <c r="AJ570">
        <v>52</v>
      </c>
      <c r="AK570">
        <v>91</v>
      </c>
      <c r="AL570">
        <v>10</v>
      </c>
      <c r="AM570" t="s">
        <v>4466</v>
      </c>
      <c r="AN570" t="s">
        <v>4467</v>
      </c>
      <c r="AP570" t="s">
        <v>4512</v>
      </c>
      <c r="AQ570" t="s">
        <v>4507</v>
      </c>
      <c r="AR570">
        <v>50</v>
      </c>
      <c r="AS570">
        <v>89</v>
      </c>
      <c r="AT570">
        <v>8</v>
      </c>
      <c r="AU570" t="s">
        <v>155</v>
      </c>
      <c r="AV570" t="s">
        <v>1331</v>
      </c>
      <c r="AW570" t="s">
        <v>154</v>
      </c>
      <c r="AX570">
        <v>1</v>
      </c>
      <c r="AY570" t="s">
        <v>12172</v>
      </c>
    </row>
    <row r="571" spans="1:51" x14ac:dyDescent="0.3">
      <c r="A571" s="25" t="s">
        <v>4505</v>
      </c>
      <c r="B571" s="25" t="s">
        <v>4506</v>
      </c>
      <c r="C571" s="25" t="s">
        <v>4507</v>
      </c>
      <c r="D571" s="25">
        <v>649</v>
      </c>
      <c r="E571" s="26">
        <v>1029</v>
      </c>
      <c r="F571" s="25">
        <v>53.2</v>
      </c>
      <c r="G571" s="25">
        <v>259</v>
      </c>
      <c r="H571" s="26">
        <f t="shared" si="32"/>
        <v>159.60000000000002</v>
      </c>
      <c r="I571" s="27">
        <f t="shared" si="33"/>
        <v>808.6</v>
      </c>
      <c r="J571" s="25" t="s">
        <v>4513</v>
      </c>
      <c r="K571" s="25" t="s">
        <v>4514</v>
      </c>
      <c r="L571" s="25" t="s">
        <v>12172</v>
      </c>
      <c r="M571" s="26">
        <v>150</v>
      </c>
      <c r="N571" s="26">
        <v>250</v>
      </c>
      <c r="O571" s="25">
        <v>11.4</v>
      </c>
      <c r="P571" s="25">
        <v>52</v>
      </c>
      <c r="Q571" s="26">
        <f t="shared" si="34"/>
        <v>34.200000000000003</v>
      </c>
      <c r="R571" s="27">
        <f t="shared" si="35"/>
        <v>184.2</v>
      </c>
      <c r="T571" t="s">
        <v>53</v>
      </c>
      <c r="U571" t="s">
        <v>4460</v>
      </c>
      <c r="V571" t="s">
        <v>95</v>
      </c>
      <c r="W571" t="s">
        <v>62</v>
      </c>
      <c r="X571" t="s">
        <v>154</v>
      </c>
      <c r="Y571" t="s">
        <v>155</v>
      </c>
      <c r="Z571" t="s">
        <v>1331</v>
      </c>
      <c r="AA571">
        <v>1</v>
      </c>
      <c r="AB571" t="s">
        <v>163</v>
      </c>
      <c r="AC571" t="s">
        <v>207</v>
      </c>
      <c r="AD571" t="s">
        <v>208</v>
      </c>
      <c r="AE571" t="s">
        <v>4510</v>
      </c>
      <c r="AF571">
        <v>50</v>
      </c>
      <c r="AG571">
        <v>89</v>
      </c>
      <c r="AH571">
        <v>99</v>
      </c>
      <c r="AI571" t="s">
        <v>4515</v>
      </c>
      <c r="AJ571">
        <v>20</v>
      </c>
      <c r="AK571">
        <v>79</v>
      </c>
      <c r="AL571">
        <v>13</v>
      </c>
      <c r="AM571" t="s">
        <v>4466</v>
      </c>
      <c r="AN571" t="s">
        <v>4467</v>
      </c>
      <c r="AP571" t="s">
        <v>4516</v>
      </c>
      <c r="AQ571" t="s">
        <v>4507</v>
      </c>
      <c r="AR571">
        <v>18</v>
      </c>
      <c r="AS571">
        <v>77</v>
      </c>
      <c r="AT571">
        <v>6</v>
      </c>
      <c r="AU571" t="s">
        <v>155</v>
      </c>
      <c r="AV571" t="s">
        <v>1331</v>
      </c>
      <c r="AW571" t="s">
        <v>154</v>
      </c>
      <c r="AX571">
        <v>1</v>
      </c>
      <c r="AY571" t="s">
        <v>12172</v>
      </c>
    </row>
    <row r="572" spans="1:51" x14ac:dyDescent="0.3">
      <c r="A572" s="25" t="s">
        <v>4505</v>
      </c>
      <c r="B572" s="25" t="s">
        <v>4506</v>
      </c>
      <c r="C572" s="25" t="s">
        <v>4507</v>
      </c>
      <c r="D572" s="25">
        <v>649</v>
      </c>
      <c r="E572" s="26">
        <v>1029</v>
      </c>
      <c r="F572" s="25">
        <v>53.2</v>
      </c>
      <c r="G572" s="25">
        <v>259</v>
      </c>
      <c r="H572" s="26">
        <f t="shared" si="32"/>
        <v>159.60000000000002</v>
      </c>
      <c r="I572" s="27">
        <f t="shared" si="33"/>
        <v>808.6</v>
      </c>
      <c r="J572" s="25" t="s">
        <v>4517</v>
      </c>
      <c r="K572" s="25" t="s">
        <v>4518</v>
      </c>
      <c r="L572" s="25" t="s">
        <v>12172</v>
      </c>
      <c r="M572" s="26">
        <v>259</v>
      </c>
      <c r="N572" s="26">
        <v>409</v>
      </c>
      <c r="O572" s="25">
        <v>15.4</v>
      </c>
      <c r="P572" s="25">
        <v>118</v>
      </c>
      <c r="Q572" s="26">
        <f t="shared" si="34"/>
        <v>46.2</v>
      </c>
      <c r="R572" s="27">
        <f t="shared" si="35"/>
        <v>305.2</v>
      </c>
      <c r="T572" t="s">
        <v>53</v>
      </c>
      <c r="U572" t="s">
        <v>4460</v>
      </c>
      <c r="V572" t="s">
        <v>95</v>
      </c>
      <c r="W572" t="s">
        <v>62</v>
      </c>
      <c r="X572" t="s">
        <v>154</v>
      </c>
      <c r="Y572" t="s">
        <v>155</v>
      </c>
      <c r="Z572" t="s">
        <v>1331</v>
      </c>
      <c r="AA572">
        <v>1</v>
      </c>
      <c r="AB572" t="s">
        <v>163</v>
      </c>
      <c r="AC572" t="s">
        <v>207</v>
      </c>
      <c r="AD572" t="s">
        <v>65</v>
      </c>
      <c r="AE572" t="s">
        <v>4510</v>
      </c>
      <c r="AF572">
        <v>50</v>
      </c>
      <c r="AG572">
        <v>89</v>
      </c>
      <c r="AH572">
        <v>99</v>
      </c>
      <c r="AI572" t="s">
        <v>4487</v>
      </c>
      <c r="AJ572">
        <v>20</v>
      </c>
      <c r="AK572">
        <v>96</v>
      </c>
      <c r="AL572">
        <v>14</v>
      </c>
      <c r="AM572" t="s">
        <v>4466</v>
      </c>
      <c r="AN572" t="s">
        <v>4467</v>
      </c>
      <c r="AP572" t="s">
        <v>4519</v>
      </c>
      <c r="AQ572" t="s">
        <v>4507</v>
      </c>
      <c r="AR572">
        <v>18</v>
      </c>
      <c r="AS572">
        <v>6</v>
      </c>
      <c r="AT572">
        <v>81</v>
      </c>
      <c r="AU572" t="s">
        <v>155</v>
      </c>
      <c r="AV572" t="s">
        <v>1331</v>
      </c>
      <c r="AW572" t="s">
        <v>154</v>
      </c>
      <c r="AX572">
        <v>1</v>
      </c>
      <c r="AY572" t="s">
        <v>12172</v>
      </c>
    </row>
    <row r="573" spans="1:51" x14ac:dyDescent="0.3">
      <c r="A573" s="25" t="s">
        <v>4520</v>
      </c>
      <c r="B573" s="25" t="s">
        <v>4521</v>
      </c>
      <c r="C573" s="25" t="s">
        <v>4475</v>
      </c>
      <c r="D573" s="25">
        <v>499</v>
      </c>
      <c r="E573" s="26">
        <v>829</v>
      </c>
      <c r="F573" s="25">
        <v>44.6</v>
      </c>
      <c r="G573" s="25">
        <v>229</v>
      </c>
      <c r="H573" s="26">
        <f t="shared" si="32"/>
        <v>133.80000000000001</v>
      </c>
      <c r="I573" s="27">
        <f t="shared" si="33"/>
        <v>632.79999999999995</v>
      </c>
      <c r="J573" s="25" t="s">
        <v>4522</v>
      </c>
      <c r="K573" s="25" t="s">
        <v>4523</v>
      </c>
      <c r="L573" s="25" t="s">
        <v>12172</v>
      </c>
      <c r="M573" s="26">
        <v>170</v>
      </c>
      <c r="N573" s="26">
        <v>300</v>
      </c>
      <c r="O573" s="25">
        <v>21</v>
      </c>
      <c r="P573" s="25">
        <v>77</v>
      </c>
      <c r="Q573" s="26">
        <f t="shared" si="34"/>
        <v>63</v>
      </c>
      <c r="R573" s="27">
        <f t="shared" si="35"/>
        <v>233</v>
      </c>
      <c r="T573" t="s">
        <v>53</v>
      </c>
      <c r="U573" t="s">
        <v>4460</v>
      </c>
      <c r="V573" t="s">
        <v>95</v>
      </c>
      <c r="W573" t="s">
        <v>62</v>
      </c>
      <c r="X573" t="s">
        <v>154</v>
      </c>
      <c r="Y573" t="s">
        <v>155</v>
      </c>
      <c r="Z573" t="s">
        <v>1331</v>
      </c>
      <c r="AA573">
        <v>1</v>
      </c>
      <c r="AB573" t="s">
        <v>163</v>
      </c>
      <c r="AC573" t="s">
        <v>207</v>
      </c>
      <c r="AD573" t="s">
        <v>240</v>
      </c>
      <c r="AE573" t="s">
        <v>4524</v>
      </c>
      <c r="AF573">
        <v>50</v>
      </c>
      <c r="AG573">
        <v>73</v>
      </c>
      <c r="AH573">
        <v>99</v>
      </c>
      <c r="AI573" t="s">
        <v>4479</v>
      </c>
      <c r="AJ573">
        <v>51</v>
      </c>
      <c r="AK573">
        <v>74</v>
      </c>
      <c r="AL573">
        <v>10</v>
      </c>
      <c r="AM573" t="s">
        <v>4471</v>
      </c>
      <c r="AN573" t="s">
        <v>4472</v>
      </c>
      <c r="AP573" t="s">
        <v>4525</v>
      </c>
      <c r="AQ573" t="s">
        <v>4475</v>
      </c>
      <c r="AR573">
        <v>50</v>
      </c>
      <c r="AS573">
        <v>73</v>
      </c>
      <c r="AT573">
        <v>8</v>
      </c>
      <c r="AU573" t="s">
        <v>155</v>
      </c>
      <c r="AV573" t="s">
        <v>1331</v>
      </c>
      <c r="AW573" t="s">
        <v>154</v>
      </c>
      <c r="AX573">
        <v>1</v>
      </c>
      <c r="AY573" t="s">
        <v>12172</v>
      </c>
    </row>
    <row r="574" spans="1:51" x14ac:dyDescent="0.3">
      <c r="A574" s="25" t="s">
        <v>4520</v>
      </c>
      <c r="B574" s="25" t="s">
        <v>4521</v>
      </c>
      <c r="C574" s="25" t="s">
        <v>4475</v>
      </c>
      <c r="D574" s="25">
        <v>499</v>
      </c>
      <c r="E574" s="26">
        <v>829</v>
      </c>
      <c r="F574" s="25">
        <v>44.6</v>
      </c>
      <c r="G574" s="25">
        <v>229</v>
      </c>
      <c r="H574" s="26">
        <f t="shared" si="32"/>
        <v>133.80000000000001</v>
      </c>
      <c r="I574" s="27">
        <f t="shared" si="33"/>
        <v>632.79999999999995</v>
      </c>
      <c r="J574" s="25" t="s">
        <v>4526</v>
      </c>
      <c r="K574" s="25" t="s">
        <v>4527</v>
      </c>
      <c r="L574" s="25" t="s">
        <v>12172</v>
      </c>
      <c r="M574" s="26">
        <v>120</v>
      </c>
      <c r="N574" s="26">
        <v>200</v>
      </c>
      <c r="O574" s="25">
        <v>8.8000000000000007</v>
      </c>
      <c r="P574" s="25">
        <v>44</v>
      </c>
      <c r="Q574" s="26">
        <f t="shared" si="34"/>
        <v>26.400000000000002</v>
      </c>
      <c r="R574" s="27">
        <f t="shared" si="35"/>
        <v>146.4</v>
      </c>
      <c r="T574" t="s">
        <v>53</v>
      </c>
      <c r="U574" t="s">
        <v>4460</v>
      </c>
      <c r="V574" t="s">
        <v>95</v>
      </c>
      <c r="W574" t="s">
        <v>62</v>
      </c>
      <c r="X574" t="s">
        <v>154</v>
      </c>
      <c r="Y574" t="s">
        <v>155</v>
      </c>
      <c r="Z574" t="s">
        <v>1331</v>
      </c>
      <c r="AA574">
        <v>1</v>
      </c>
      <c r="AB574" t="s">
        <v>163</v>
      </c>
      <c r="AC574" t="s">
        <v>207</v>
      </c>
      <c r="AD574" t="s">
        <v>208</v>
      </c>
      <c r="AE574" t="s">
        <v>4524</v>
      </c>
      <c r="AF574">
        <v>50</v>
      </c>
      <c r="AG574">
        <v>73</v>
      </c>
      <c r="AH574">
        <v>99</v>
      </c>
      <c r="AI574" t="s">
        <v>4483</v>
      </c>
      <c r="AJ574">
        <v>20</v>
      </c>
      <c r="AK574">
        <v>63</v>
      </c>
      <c r="AL574">
        <v>13</v>
      </c>
      <c r="AM574" t="s">
        <v>4471</v>
      </c>
      <c r="AN574" t="s">
        <v>4472</v>
      </c>
      <c r="AP574" t="s">
        <v>4528</v>
      </c>
      <c r="AQ574" t="s">
        <v>4475</v>
      </c>
      <c r="AR574">
        <v>18</v>
      </c>
      <c r="AS574">
        <v>61</v>
      </c>
      <c r="AT574">
        <v>6</v>
      </c>
      <c r="AU574" t="s">
        <v>155</v>
      </c>
      <c r="AV574" t="s">
        <v>1331</v>
      </c>
      <c r="AW574" t="s">
        <v>154</v>
      </c>
      <c r="AX574">
        <v>1</v>
      </c>
      <c r="AY574" t="s">
        <v>12172</v>
      </c>
    </row>
    <row r="575" spans="1:51" x14ac:dyDescent="0.3">
      <c r="A575" s="25" t="s">
        <v>4520</v>
      </c>
      <c r="B575" s="25" t="s">
        <v>4521</v>
      </c>
      <c r="C575" s="25" t="s">
        <v>4475</v>
      </c>
      <c r="D575" s="25">
        <v>499</v>
      </c>
      <c r="E575" s="26">
        <v>829</v>
      </c>
      <c r="F575" s="25">
        <v>44.6</v>
      </c>
      <c r="G575" s="25">
        <v>229</v>
      </c>
      <c r="H575" s="26">
        <f t="shared" si="32"/>
        <v>133.80000000000001</v>
      </c>
      <c r="I575" s="27">
        <f t="shared" si="33"/>
        <v>632.79999999999995</v>
      </c>
      <c r="J575" s="25" t="s">
        <v>4529</v>
      </c>
      <c r="K575" s="25" t="s">
        <v>4530</v>
      </c>
      <c r="L575" s="25" t="s">
        <v>12172</v>
      </c>
      <c r="M575" s="26">
        <v>209</v>
      </c>
      <c r="N575" s="26">
        <v>329</v>
      </c>
      <c r="O575" s="25">
        <v>14.8</v>
      </c>
      <c r="P575" s="25">
        <v>108</v>
      </c>
      <c r="Q575" s="26">
        <f t="shared" si="34"/>
        <v>44.400000000000006</v>
      </c>
      <c r="R575" s="27">
        <f t="shared" si="35"/>
        <v>253.4</v>
      </c>
      <c r="T575" t="s">
        <v>53</v>
      </c>
      <c r="U575" t="s">
        <v>4460</v>
      </c>
      <c r="V575" t="s">
        <v>95</v>
      </c>
      <c r="W575" t="s">
        <v>62</v>
      </c>
      <c r="X575" t="s">
        <v>154</v>
      </c>
      <c r="Y575" t="s">
        <v>155</v>
      </c>
      <c r="Z575" t="s">
        <v>1331</v>
      </c>
      <c r="AA575">
        <v>1</v>
      </c>
      <c r="AB575" t="s">
        <v>163</v>
      </c>
      <c r="AC575" t="s">
        <v>207</v>
      </c>
      <c r="AD575" t="s">
        <v>65</v>
      </c>
      <c r="AE575" t="s">
        <v>4524</v>
      </c>
      <c r="AF575">
        <v>50</v>
      </c>
      <c r="AG575">
        <v>73</v>
      </c>
      <c r="AH575">
        <v>99</v>
      </c>
      <c r="AI575" t="s">
        <v>4487</v>
      </c>
      <c r="AJ575">
        <v>20</v>
      </c>
      <c r="AK575">
        <v>96</v>
      </c>
      <c r="AL575">
        <v>14</v>
      </c>
      <c r="AM575" t="s">
        <v>4471</v>
      </c>
      <c r="AN575" t="s">
        <v>4472</v>
      </c>
      <c r="AP575" t="s">
        <v>4531</v>
      </c>
      <c r="AQ575" t="s">
        <v>4475</v>
      </c>
      <c r="AR575">
        <v>18</v>
      </c>
      <c r="AS575">
        <v>6</v>
      </c>
      <c r="AT575">
        <v>81</v>
      </c>
      <c r="AU575" t="s">
        <v>155</v>
      </c>
      <c r="AV575" t="s">
        <v>1331</v>
      </c>
      <c r="AW575" t="s">
        <v>154</v>
      </c>
      <c r="AX575">
        <v>1</v>
      </c>
      <c r="AY575" t="s">
        <v>12172</v>
      </c>
    </row>
    <row r="576" spans="1:51" x14ac:dyDescent="0.3">
      <c r="A576" s="25" t="s">
        <v>4544</v>
      </c>
      <c r="B576" s="25" t="s">
        <v>4545</v>
      </c>
      <c r="C576" s="25" t="s">
        <v>4507</v>
      </c>
      <c r="D576" s="25">
        <v>649</v>
      </c>
      <c r="E576" s="26">
        <v>1029</v>
      </c>
      <c r="F576" s="25">
        <v>53.2</v>
      </c>
      <c r="G576" s="25">
        <v>259</v>
      </c>
      <c r="H576" s="26">
        <f t="shared" si="32"/>
        <v>159.60000000000002</v>
      </c>
      <c r="I576" s="27">
        <f t="shared" si="33"/>
        <v>808.6</v>
      </c>
      <c r="J576" s="25" t="s">
        <v>4546</v>
      </c>
      <c r="K576" s="25" t="s">
        <v>4547</v>
      </c>
      <c r="L576" s="25" t="s">
        <v>12172</v>
      </c>
      <c r="M576" s="26">
        <v>240</v>
      </c>
      <c r="N576" s="26">
        <v>370</v>
      </c>
      <c r="O576" s="25">
        <v>26.4</v>
      </c>
      <c r="P576" s="25">
        <v>89</v>
      </c>
      <c r="Q576" s="26">
        <f t="shared" si="34"/>
        <v>79.199999999999989</v>
      </c>
      <c r="R576" s="27">
        <f t="shared" si="35"/>
        <v>319.2</v>
      </c>
      <c r="T576" t="s">
        <v>53</v>
      </c>
      <c r="U576" t="s">
        <v>4460</v>
      </c>
      <c r="V576" t="s">
        <v>95</v>
      </c>
      <c r="W576" t="s">
        <v>62</v>
      </c>
      <c r="X576" t="s">
        <v>154</v>
      </c>
      <c r="Y576" t="s">
        <v>155</v>
      </c>
      <c r="Z576" t="s">
        <v>1331</v>
      </c>
      <c r="AA576">
        <v>1</v>
      </c>
      <c r="AB576" t="s">
        <v>163</v>
      </c>
      <c r="AC576" t="s">
        <v>207</v>
      </c>
      <c r="AD576" t="s">
        <v>240</v>
      </c>
      <c r="AE576" t="s">
        <v>4548</v>
      </c>
      <c r="AF576">
        <v>50</v>
      </c>
      <c r="AG576">
        <v>89</v>
      </c>
      <c r="AH576">
        <v>99</v>
      </c>
      <c r="AI576" t="s">
        <v>4511</v>
      </c>
      <c r="AJ576">
        <v>52</v>
      </c>
      <c r="AK576">
        <v>91</v>
      </c>
      <c r="AL576">
        <v>10</v>
      </c>
      <c r="AM576" t="s">
        <v>4471</v>
      </c>
      <c r="AN576" t="s">
        <v>4472</v>
      </c>
      <c r="AP576" t="s">
        <v>4549</v>
      </c>
      <c r="AQ576" t="s">
        <v>4507</v>
      </c>
      <c r="AR576">
        <v>50</v>
      </c>
      <c r="AS576">
        <v>89</v>
      </c>
      <c r="AT576">
        <v>8</v>
      </c>
      <c r="AU576" t="s">
        <v>155</v>
      </c>
      <c r="AV576" t="s">
        <v>1331</v>
      </c>
      <c r="AW576" t="s">
        <v>154</v>
      </c>
      <c r="AX576">
        <v>1</v>
      </c>
      <c r="AY576" t="s">
        <v>12172</v>
      </c>
    </row>
    <row r="577" spans="1:51" x14ac:dyDescent="0.3">
      <c r="A577" s="25" t="s">
        <v>4544</v>
      </c>
      <c r="B577" s="25" t="s">
        <v>4545</v>
      </c>
      <c r="C577" s="25" t="s">
        <v>4507</v>
      </c>
      <c r="D577" s="25">
        <v>649</v>
      </c>
      <c r="E577" s="26">
        <v>1029</v>
      </c>
      <c r="F577" s="25">
        <v>53.2</v>
      </c>
      <c r="G577" s="25">
        <v>259</v>
      </c>
      <c r="H577" s="26">
        <f t="shared" si="32"/>
        <v>159.60000000000002</v>
      </c>
      <c r="I577" s="27">
        <f t="shared" si="33"/>
        <v>808.6</v>
      </c>
      <c r="J577" s="25" t="s">
        <v>4550</v>
      </c>
      <c r="K577" s="25" t="s">
        <v>4551</v>
      </c>
      <c r="L577" s="25" t="s">
        <v>12172</v>
      </c>
      <c r="M577" s="26">
        <v>150</v>
      </c>
      <c r="N577" s="26">
        <v>250</v>
      </c>
      <c r="O577" s="25">
        <v>11.4</v>
      </c>
      <c r="P577" s="25">
        <v>52</v>
      </c>
      <c r="Q577" s="26">
        <f t="shared" si="34"/>
        <v>34.200000000000003</v>
      </c>
      <c r="R577" s="27">
        <f t="shared" si="35"/>
        <v>184.2</v>
      </c>
      <c r="T577" t="s">
        <v>53</v>
      </c>
      <c r="U577" t="s">
        <v>4460</v>
      </c>
      <c r="V577" t="s">
        <v>95</v>
      </c>
      <c r="W577" t="s">
        <v>62</v>
      </c>
      <c r="X577" t="s">
        <v>154</v>
      </c>
      <c r="Y577" t="s">
        <v>155</v>
      </c>
      <c r="Z577" t="s">
        <v>1331</v>
      </c>
      <c r="AA577">
        <v>1</v>
      </c>
      <c r="AB577" t="s">
        <v>163</v>
      </c>
      <c r="AC577" t="s">
        <v>207</v>
      </c>
      <c r="AD577" t="s">
        <v>208</v>
      </c>
      <c r="AE577" t="s">
        <v>4548</v>
      </c>
      <c r="AF577">
        <v>50</v>
      </c>
      <c r="AG577">
        <v>89</v>
      </c>
      <c r="AH577">
        <v>99</v>
      </c>
      <c r="AI577" t="s">
        <v>4515</v>
      </c>
      <c r="AJ577">
        <v>20</v>
      </c>
      <c r="AK577">
        <v>79</v>
      </c>
      <c r="AL577">
        <v>13</v>
      </c>
      <c r="AM577" t="s">
        <v>4471</v>
      </c>
      <c r="AN577" t="s">
        <v>4472</v>
      </c>
      <c r="AP577" t="s">
        <v>4552</v>
      </c>
      <c r="AQ577" t="s">
        <v>4507</v>
      </c>
      <c r="AR577">
        <v>18</v>
      </c>
      <c r="AS577">
        <v>77</v>
      </c>
      <c r="AT577">
        <v>6</v>
      </c>
      <c r="AU577" t="s">
        <v>155</v>
      </c>
      <c r="AV577" t="s">
        <v>1331</v>
      </c>
      <c r="AW577" t="s">
        <v>154</v>
      </c>
      <c r="AX577">
        <v>1</v>
      </c>
      <c r="AY577" t="s">
        <v>12172</v>
      </c>
    </row>
    <row r="578" spans="1:51" x14ac:dyDescent="0.3">
      <c r="A578" s="25" t="s">
        <v>4544</v>
      </c>
      <c r="B578" s="25" t="s">
        <v>4545</v>
      </c>
      <c r="C578" s="25" t="s">
        <v>4507</v>
      </c>
      <c r="D578" s="25">
        <v>649</v>
      </c>
      <c r="E578" s="26">
        <v>1029</v>
      </c>
      <c r="F578" s="25">
        <v>53.2</v>
      </c>
      <c r="G578" s="25">
        <v>259</v>
      </c>
      <c r="H578" s="26">
        <f t="shared" si="32"/>
        <v>159.60000000000002</v>
      </c>
      <c r="I578" s="27">
        <f t="shared" si="33"/>
        <v>808.6</v>
      </c>
      <c r="J578" s="25" t="s">
        <v>4553</v>
      </c>
      <c r="K578" s="25" t="s">
        <v>4554</v>
      </c>
      <c r="L578" s="25" t="s">
        <v>12172</v>
      </c>
      <c r="M578" s="26">
        <v>259</v>
      </c>
      <c r="N578" s="26">
        <v>409</v>
      </c>
      <c r="O578" s="25">
        <v>15.4</v>
      </c>
      <c r="P578" s="25">
        <v>118</v>
      </c>
      <c r="Q578" s="26">
        <f t="shared" si="34"/>
        <v>46.2</v>
      </c>
      <c r="R578" s="27">
        <f t="shared" si="35"/>
        <v>305.2</v>
      </c>
      <c r="T578" t="s">
        <v>53</v>
      </c>
      <c r="U578" t="s">
        <v>4460</v>
      </c>
      <c r="V578" t="s">
        <v>95</v>
      </c>
      <c r="W578" t="s">
        <v>62</v>
      </c>
      <c r="X578" t="s">
        <v>154</v>
      </c>
      <c r="Y578" t="s">
        <v>155</v>
      </c>
      <c r="Z578" t="s">
        <v>1331</v>
      </c>
      <c r="AA578">
        <v>1</v>
      </c>
      <c r="AB578" t="s">
        <v>163</v>
      </c>
      <c r="AC578" t="s">
        <v>207</v>
      </c>
      <c r="AD578" t="s">
        <v>65</v>
      </c>
      <c r="AE578" t="s">
        <v>4548</v>
      </c>
      <c r="AF578">
        <v>50</v>
      </c>
      <c r="AG578">
        <v>89</v>
      </c>
      <c r="AH578">
        <v>99</v>
      </c>
      <c r="AI578" t="s">
        <v>4487</v>
      </c>
      <c r="AJ578">
        <v>20</v>
      </c>
      <c r="AK578">
        <v>96</v>
      </c>
      <c r="AL578">
        <v>14</v>
      </c>
      <c r="AM578" t="s">
        <v>4471</v>
      </c>
      <c r="AN578" t="s">
        <v>4472</v>
      </c>
      <c r="AP578" t="s">
        <v>4555</v>
      </c>
      <c r="AQ578" t="s">
        <v>4507</v>
      </c>
      <c r="AR578">
        <v>18</v>
      </c>
      <c r="AS578">
        <v>6</v>
      </c>
      <c r="AT578">
        <v>81</v>
      </c>
      <c r="AU578" t="s">
        <v>155</v>
      </c>
      <c r="AV578" t="s">
        <v>1331</v>
      </c>
      <c r="AW578" t="s">
        <v>154</v>
      </c>
      <c r="AX578">
        <v>1</v>
      </c>
      <c r="AY578" t="s">
        <v>12172</v>
      </c>
    </row>
    <row r="579" spans="1:51" x14ac:dyDescent="0.3">
      <c r="A579" s="23" t="s">
        <v>4556</v>
      </c>
      <c r="B579" s="23"/>
      <c r="C579" s="23"/>
      <c r="D579" s="23"/>
      <c r="E579" s="24"/>
      <c r="F579" s="23"/>
      <c r="G579" s="23"/>
      <c r="H579" s="24"/>
      <c r="I579" s="24"/>
      <c r="J579" s="23"/>
      <c r="K579" s="23"/>
      <c r="L579" s="23" t="s">
        <v>12172</v>
      </c>
      <c r="M579" s="24"/>
      <c r="N579" s="24"/>
      <c r="O579" s="23"/>
      <c r="P579" s="23"/>
      <c r="Q579" s="24">
        <f t="shared" si="34"/>
        <v>0</v>
      </c>
      <c r="R579" s="24"/>
      <c r="S579" s="21"/>
      <c r="T579" s="21" t="s">
        <v>152</v>
      </c>
      <c r="U579" s="21" t="s">
        <v>4557</v>
      </c>
      <c r="V579" s="21"/>
      <c r="W579" s="21"/>
      <c r="X579" s="21" t="s">
        <v>154</v>
      </c>
      <c r="Y579" s="21" t="s">
        <v>155</v>
      </c>
      <c r="Z579" s="21" t="s">
        <v>227</v>
      </c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 t="s">
        <v>12172</v>
      </c>
    </row>
    <row r="580" spans="1:51" x14ac:dyDescent="0.3">
      <c r="A580" s="25" t="s">
        <v>4558</v>
      </c>
      <c r="B580" s="25" t="s">
        <v>4559</v>
      </c>
      <c r="C580" s="25" t="s">
        <v>4560</v>
      </c>
      <c r="D580" s="25">
        <v>79</v>
      </c>
      <c r="E580" s="26">
        <v>129</v>
      </c>
      <c r="F580" s="25">
        <v>5.6</v>
      </c>
      <c r="G580" s="25">
        <v>47</v>
      </c>
      <c r="H580" s="26">
        <f t="shared" ref="H580:H643" si="36">F580*3</f>
        <v>16.799999999999997</v>
      </c>
      <c r="I580" s="27">
        <f t="shared" ref="I580:I643" si="37">H580+D580</f>
        <v>95.8</v>
      </c>
      <c r="J580" s="25"/>
      <c r="K580" s="25"/>
      <c r="L580" s="25" t="s">
        <v>12172</v>
      </c>
      <c r="M580" s="26"/>
      <c r="N580" s="26"/>
      <c r="O580" s="25"/>
      <c r="P580" s="25"/>
      <c r="Q580" s="26">
        <f t="shared" si="34"/>
        <v>0</v>
      </c>
      <c r="R580" s="26"/>
      <c r="T580" t="s">
        <v>152</v>
      </c>
      <c r="U580" t="s">
        <v>4557</v>
      </c>
      <c r="V580" t="s">
        <v>178</v>
      </c>
      <c r="W580" t="s">
        <v>62</v>
      </c>
      <c r="X580" t="s">
        <v>154</v>
      </c>
      <c r="Y580" t="s">
        <v>155</v>
      </c>
      <c r="Z580" t="s">
        <v>227</v>
      </c>
      <c r="AA580">
        <v>2</v>
      </c>
      <c r="AB580" t="s">
        <v>179</v>
      </c>
      <c r="AC580" t="s">
        <v>80</v>
      </c>
      <c r="AD580" t="s">
        <v>81</v>
      </c>
      <c r="AE580" t="s">
        <v>4561</v>
      </c>
      <c r="AF580">
        <v>33</v>
      </c>
      <c r="AG580">
        <v>19</v>
      </c>
      <c r="AH580">
        <v>24</v>
      </c>
      <c r="AI580" t="s">
        <v>4562</v>
      </c>
      <c r="AJ580">
        <v>29</v>
      </c>
      <c r="AK580">
        <v>31</v>
      </c>
      <c r="AL580">
        <v>22</v>
      </c>
      <c r="AM580" t="s">
        <v>4563</v>
      </c>
      <c r="AN580" t="s">
        <v>4564</v>
      </c>
      <c r="AQ580" t="s">
        <v>4560</v>
      </c>
      <c r="AY580" t="s">
        <v>12172</v>
      </c>
    </row>
    <row r="581" spans="1:51" x14ac:dyDescent="0.3">
      <c r="A581" s="25" t="s">
        <v>4565</v>
      </c>
      <c r="B581" s="25" t="s">
        <v>4566</v>
      </c>
      <c r="C581" s="25" t="s">
        <v>4560</v>
      </c>
      <c r="D581" s="25">
        <v>79</v>
      </c>
      <c r="E581" s="26">
        <v>129</v>
      </c>
      <c r="F581" s="25">
        <v>5.6</v>
      </c>
      <c r="G581" s="25">
        <v>47</v>
      </c>
      <c r="H581" s="26">
        <f t="shared" si="36"/>
        <v>16.799999999999997</v>
      </c>
      <c r="I581" s="27">
        <f t="shared" si="37"/>
        <v>95.8</v>
      </c>
      <c r="J581" s="25"/>
      <c r="K581" s="25"/>
      <c r="L581" s="25" t="s">
        <v>12172</v>
      </c>
      <c r="M581" s="26"/>
      <c r="N581" s="26"/>
      <c r="O581" s="25"/>
      <c r="P581" s="25"/>
      <c r="Q581" s="26">
        <f t="shared" si="34"/>
        <v>0</v>
      </c>
      <c r="R581" s="26"/>
      <c r="T581" t="s">
        <v>152</v>
      </c>
      <c r="U581" t="s">
        <v>4557</v>
      </c>
      <c r="V581" t="s">
        <v>178</v>
      </c>
      <c r="W581" t="s">
        <v>62</v>
      </c>
      <c r="X581" t="s">
        <v>154</v>
      </c>
      <c r="Y581" t="s">
        <v>155</v>
      </c>
      <c r="Z581" t="s">
        <v>227</v>
      </c>
      <c r="AA581">
        <v>2</v>
      </c>
      <c r="AB581" t="s">
        <v>179</v>
      </c>
      <c r="AC581" t="s">
        <v>80</v>
      </c>
      <c r="AD581" t="s">
        <v>81</v>
      </c>
      <c r="AE581" t="s">
        <v>4567</v>
      </c>
      <c r="AF581">
        <v>33</v>
      </c>
      <c r="AG581">
        <v>19</v>
      </c>
      <c r="AH581">
        <v>24</v>
      </c>
      <c r="AI581" t="s">
        <v>4562</v>
      </c>
      <c r="AJ581">
        <v>29</v>
      </c>
      <c r="AK581">
        <v>31</v>
      </c>
      <c r="AL581">
        <v>22</v>
      </c>
      <c r="AM581" t="s">
        <v>4563</v>
      </c>
      <c r="AN581" t="s">
        <v>4564</v>
      </c>
      <c r="AQ581" t="s">
        <v>4560</v>
      </c>
      <c r="AY581" t="s">
        <v>12172</v>
      </c>
    </row>
    <row r="582" spans="1:51" x14ac:dyDescent="0.3">
      <c r="A582" s="25" t="s">
        <v>4568</v>
      </c>
      <c r="B582" s="25" t="s">
        <v>4569</v>
      </c>
      <c r="C582" s="25" t="s">
        <v>4570</v>
      </c>
      <c r="D582" s="25">
        <v>199</v>
      </c>
      <c r="E582" s="26">
        <v>299</v>
      </c>
      <c r="F582" s="25">
        <v>18.600000000000001</v>
      </c>
      <c r="G582" s="25">
        <v>69</v>
      </c>
      <c r="H582" s="26">
        <f t="shared" si="36"/>
        <v>55.800000000000004</v>
      </c>
      <c r="I582" s="27">
        <f t="shared" si="37"/>
        <v>254.8</v>
      </c>
      <c r="J582" s="25"/>
      <c r="K582" s="25"/>
      <c r="L582" s="25" t="s">
        <v>12172</v>
      </c>
      <c r="M582" s="26"/>
      <c r="N582" s="26"/>
      <c r="O582" s="25"/>
      <c r="P582" s="25"/>
      <c r="Q582" s="26">
        <f t="shared" si="34"/>
        <v>0</v>
      </c>
      <c r="R582" s="26"/>
      <c r="T582" t="s">
        <v>152</v>
      </c>
      <c r="U582" t="s">
        <v>4557</v>
      </c>
      <c r="V582" t="s">
        <v>502</v>
      </c>
      <c r="W582" t="s">
        <v>62</v>
      </c>
      <c r="X582" t="s">
        <v>154</v>
      </c>
      <c r="Y582" t="s">
        <v>155</v>
      </c>
      <c r="Z582" t="s">
        <v>227</v>
      </c>
      <c r="AA582">
        <v>1</v>
      </c>
      <c r="AB582" t="s">
        <v>179</v>
      </c>
      <c r="AC582" t="s">
        <v>239</v>
      </c>
      <c r="AD582" t="s">
        <v>240</v>
      </c>
      <c r="AE582" t="s">
        <v>4571</v>
      </c>
      <c r="AF582">
        <v>34</v>
      </c>
      <c r="AG582">
        <v>60</v>
      </c>
      <c r="AH582">
        <v>25</v>
      </c>
      <c r="AI582" t="s">
        <v>4572</v>
      </c>
      <c r="AJ582">
        <v>25</v>
      </c>
      <c r="AK582">
        <v>63</v>
      </c>
      <c r="AL582">
        <v>21</v>
      </c>
      <c r="AM582" t="s">
        <v>4563</v>
      </c>
      <c r="AN582" t="s">
        <v>4564</v>
      </c>
      <c r="AQ582" t="s">
        <v>4570</v>
      </c>
      <c r="AY582" t="s">
        <v>12172</v>
      </c>
    </row>
    <row r="583" spans="1:51" x14ac:dyDescent="0.3">
      <c r="A583" s="25" t="s">
        <v>4573</v>
      </c>
      <c r="B583" s="25" t="s">
        <v>4574</v>
      </c>
      <c r="C583" s="25" t="s">
        <v>4570</v>
      </c>
      <c r="D583" s="25">
        <v>199</v>
      </c>
      <c r="E583" s="26">
        <v>299</v>
      </c>
      <c r="F583" s="25">
        <v>18.600000000000001</v>
      </c>
      <c r="G583" s="25">
        <v>69</v>
      </c>
      <c r="H583" s="26">
        <f t="shared" si="36"/>
        <v>55.800000000000004</v>
      </c>
      <c r="I583" s="27">
        <f t="shared" si="37"/>
        <v>254.8</v>
      </c>
      <c r="J583" s="25"/>
      <c r="K583" s="25"/>
      <c r="L583" s="25" t="s">
        <v>12172</v>
      </c>
      <c r="M583" s="26"/>
      <c r="N583" s="26"/>
      <c r="O583" s="25"/>
      <c r="P583" s="25"/>
      <c r="Q583" s="26">
        <f t="shared" si="34"/>
        <v>0</v>
      </c>
      <c r="R583" s="26"/>
      <c r="T583" t="s">
        <v>152</v>
      </c>
      <c r="U583" t="s">
        <v>4557</v>
      </c>
      <c r="V583" t="s">
        <v>502</v>
      </c>
      <c r="W583" t="s">
        <v>62</v>
      </c>
      <c r="X583" t="s">
        <v>154</v>
      </c>
      <c r="Y583" t="s">
        <v>155</v>
      </c>
      <c r="Z583" t="s">
        <v>227</v>
      </c>
      <c r="AA583">
        <v>1</v>
      </c>
      <c r="AB583" t="s">
        <v>179</v>
      </c>
      <c r="AC583" t="s">
        <v>239</v>
      </c>
      <c r="AD583" t="s">
        <v>240</v>
      </c>
      <c r="AE583" t="s">
        <v>4575</v>
      </c>
      <c r="AF583">
        <v>34</v>
      </c>
      <c r="AG583">
        <v>60</v>
      </c>
      <c r="AH583">
        <v>25</v>
      </c>
      <c r="AI583" t="s">
        <v>4572</v>
      </c>
      <c r="AJ583">
        <v>25</v>
      </c>
      <c r="AK583">
        <v>63</v>
      </c>
      <c r="AL583">
        <v>21</v>
      </c>
      <c r="AM583" t="s">
        <v>4563</v>
      </c>
      <c r="AN583" t="s">
        <v>4564</v>
      </c>
      <c r="AQ583" t="s">
        <v>4570</v>
      </c>
      <c r="AY583" t="s">
        <v>12172</v>
      </c>
    </row>
    <row r="584" spans="1:51" x14ac:dyDescent="0.3">
      <c r="A584" s="23" t="s">
        <v>4576</v>
      </c>
      <c r="B584" s="23"/>
      <c r="C584" s="23"/>
      <c r="D584" s="23"/>
      <c r="E584" s="24"/>
      <c r="F584" s="23"/>
      <c r="G584" s="23"/>
      <c r="H584" s="24"/>
      <c r="I584" s="24"/>
      <c r="J584" s="23"/>
      <c r="K584" s="23"/>
      <c r="L584" s="23" t="s">
        <v>12172</v>
      </c>
      <c r="M584" s="24"/>
      <c r="N584" s="24"/>
      <c r="O584" s="23"/>
      <c r="P584" s="23"/>
      <c r="Q584" s="24">
        <f t="shared" ref="Q584:Q647" si="38">O584*3</f>
        <v>0</v>
      </c>
      <c r="R584" s="24"/>
      <c r="S584" s="21"/>
      <c r="T584" s="21" t="s">
        <v>152</v>
      </c>
      <c r="U584" s="21" t="s">
        <v>4557</v>
      </c>
      <c r="V584" s="21"/>
      <c r="W584" s="21"/>
      <c r="X584" s="21" t="s">
        <v>154</v>
      </c>
      <c r="Y584" s="21" t="s">
        <v>155</v>
      </c>
      <c r="Z584" s="21" t="s">
        <v>4577</v>
      </c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 t="s">
        <v>12172</v>
      </c>
    </row>
    <row r="585" spans="1:51" x14ac:dyDescent="0.3">
      <c r="A585" s="25" t="s">
        <v>4578</v>
      </c>
      <c r="B585" s="25" t="s">
        <v>4579</v>
      </c>
      <c r="C585" s="25" t="s">
        <v>4580</v>
      </c>
      <c r="D585" s="25">
        <v>249</v>
      </c>
      <c r="E585" s="26">
        <v>399</v>
      </c>
      <c r="F585" s="25">
        <v>15</v>
      </c>
      <c r="G585" s="25">
        <v>59</v>
      </c>
      <c r="H585" s="26">
        <f t="shared" si="36"/>
        <v>45</v>
      </c>
      <c r="I585" s="27">
        <f t="shared" si="37"/>
        <v>294</v>
      </c>
      <c r="J585" s="25"/>
      <c r="K585" s="25"/>
      <c r="L585" s="25" t="s">
        <v>12172</v>
      </c>
      <c r="M585" s="26"/>
      <c r="N585" s="26"/>
      <c r="O585" s="25"/>
      <c r="P585" s="25"/>
      <c r="Q585" s="26">
        <f t="shared" si="38"/>
        <v>0</v>
      </c>
      <c r="R585" s="26"/>
      <c r="T585" t="s">
        <v>152</v>
      </c>
      <c r="U585" t="s">
        <v>4557</v>
      </c>
      <c r="V585" t="s">
        <v>178</v>
      </c>
      <c r="W585" t="s">
        <v>62</v>
      </c>
      <c r="X585" t="s">
        <v>154</v>
      </c>
      <c r="Y585" t="s">
        <v>155</v>
      </c>
      <c r="Z585" t="s">
        <v>4577</v>
      </c>
      <c r="AA585">
        <v>1</v>
      </c>
      <c r="AB585" t="s">
        <v>231</v>
      </c>
      <c r="AC585" t="s">
        <v>239</v>
      </c>
      <c r="AD585" t="s">
        <v>240</v>
      </c>
      <c r="AE585" t="s">
        <v>4581</v>
      </c>
      <c r="AF585">
        <v>33</v>
      </c>
      <c r="AG585">
        <v>21</v>
      </c>
      <c r="AH585">
        <v>24</v>
      </c>
      <c r="AI585" t="s">
        <v>4582</v>
      </c>
      <c r="AJ585">
        <v>37</v>
      </c>
      <c r="AK585">
        <v>28</v>
      </c>
      <c r="AL585">
        <v>25</v>
      </c>
      <c r="AM585" t="s">
        <v>4583</v>
      </c>
      <c r="AN585" t="s">
        <v>4584</v>
      </c>
      <c r="AQ585" t="s">
        <v>4580</v>
      </c>
      <c r="AY585" t="s">
        <v>12172</v>
      </c>
    </row>
    <row r="586" spans="1:51" x14ac:dyDescent="0.3">
      <c r="A586" s="23" t="s">
        <v>4585</v>
      </c>
      <c r="B586" s="23"/>
      <c r="C586" s="23"/>
      <c r="D586" s="23"/>
      <c r="E586" s="24"/>
      <c r="F586" s="23"/>
      <c r="G586" s="23"/>
      <c r="H586" s="24"/>
      <c r="I586" s="24"/>
      <c r="J586" s="23"/>
      <c r="K586" s="23"/>
      <c r="L586" s="23" t="s">
        <v>12172</v>
      </c>
      <c r="M586" s="24"/>
      <c r="N586" s="24"/>
      <c r="O586" s="23"/>
      <c r="P586" s="23"/>
      <c r="Q586" s="24">
        <f t="shared" si="38"/>
        <v>0</v>
      </c>
      <c r="R586" s="24"/>
      <c r="S586" s="21"/>
      <c r="T586" s="21" t="s">
        <v>196</v>
      </c>
      <c r="U586" s="21" t="s">
        <v>4557</v>
      </c>
      <c r="V586" s="21"/>
      <c r="W586" s="21"/>
      <c r="X586" s="21" t="s">
        <v>154</v>
      </c>
      <c r="Y586" s="21" t="s">
        <v>155</v>
      </c>
      <c r="Z586" s="21" t="s">
        <v>227</v>
      </c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 t="s">
        <v>12172</v>
      </c>
    </row>
    <row r="587" spans="1:51" x14ac:dyDescent="0.3">
      <c r="A587" s="25" t="s">
        <v>4586</v>
      </c>
      <c r="B587" s="25" t="s">
        <v>4587</v>
      </c>
      <c r="C587" s="25" t="s">
        <v>3889</v>
      </c>
      <c r="D587" s="25">
        <v>249</v>
      </c>
      <c r="E587" s="26">
        <v>349</v>
      </c>
      <c r="F587" s="25">
        <v>18.8</v>
      </c>
      <c r="G587" s="25">
        <v>115</v>
      </c>
      <c r="H587" s="26">
        <f t="shared" si="36"/>
        <v>56.400000000000006</v>
      </c>
      <c r="I587" s="27">
        <f t="shared" si="37"/>
        <v>305.39999999999998</v>
      </c>
      <c r="J587" s="25"/>
      <c r="K587" s="25"/>
      <c r="L587" s="25" t="s">
        <v>12172</v>
      </c>
      <c r="M587" s="26"/>
      <c r="N587" s="26"/>
      <c r="O587" s="25"/>
      <c r="P587" s="25"/>
      <c r="Q587" s="26">
        <f t="shared" si="38"/>
        <v>0</v>
      </c>
      <c r="R587" s="26"/>
      <c r="T587" t="s">
        <v>196</v>
      </c>
      <c r="U587" t="s">
        <v>4557</v>
      </c>
      <c r="V587" t="s">
        <v>204</v>
      </c>
      <c r="W587" t="s">
        <v>62</v>
      </c>
      <c r="X587" t="s">
        <v>154</v>
      </c>
      <c r="Y587" t="s">
        <v>155</v>
      </c>
      <c r="Z587" t="s">
        <v>227</v>
      </c>
      <c r="AA587">
        <v>1</v>
      </c>
      <c r="AB587" t="s">
        <v>163</v>
      </c>
      <c r="AC587" t="s">
        <v>64</v>
      </c>
      <c r="AD587" t="s">
        <v>65</v>
      </c>
      <c r="AE587" t="s">
        <v>4588</v>
      </c>
      <c r="AF587">
        <v>17</v>
      </c>
      <c r="AG587">
        <v>48</v>
      </c>
      <c r="AH587">
        <v>24</v>
      </c>
      <c r="AI587" t="s">
        <v>4589</v>
      </c>
      <c r="AJ587">
        <v>28</v>
      </c>
      <c r="AK587">
        <v>52</v>
      </c>
      <c r="AL587">
        <v>22</v>
      </c>
      <c r="AM587" t="s">
        <v>4590</v>
      </c>
      <c r="AN587" t="s">
        <v>4591</v>
      </c>
      <c r="AQ587" t="s">
        <v>3889</v>
      </c>
      <c r="AY587" t="s">
        <v>12172</v>
      </c>
    </row>
    <row r="588" spans="1:51" x14ac:dyDescent="0.3">
      <c r="A588" s="25" t="s">
        <v>4592</v>
      </c>
      <c r="B588" s="25" t="s">
        <v>4593</v>
      </c>
      <c r="C588" s="25" t="s">
        <v>4594</v>
      </c>
      <c r="D588" s="25">
        <v>179</v>
      </c>
      <c r="E588" s="26">
        <v>249</v>
      </c>
      <c r="F588" s="25">
        <v>10.3</v>
      </c>
      <c r="G588" s="25">
        <v>64</v>
      </c>
      <c r="H588" s="26">
        <f t="shared" si="36"/>
        <v>30.900000000000002</v>
      </c>
      <c r="I588" s="27">
        <f t="shared" si="37"/>
        <v>209.9</v>
      </c>
      <c r="J588" s="25"/>
      <c r="K588" s="25"/>
      <c r="L588" s="25" t="s">
        <v>12172</v>
      </c>
      <c r="M588" s="26"/>
      <c r="N588" s="26"/>
      <c r="O588" s="25"/>
      <c r="P588" s="25"/>
      <c r="Q588" s="26">
        <f t="shared" si="38"/>
        <v>0</v>
      </c>
      <c r="R588" s="26"/>
      <c r="T588" t="s">
        <v>196</v>
      </c>
      <c r="U588" t="s">
        <v>4557</v>
      </c>
      <c r="V588" t="s">
        <v>216</v>
      </c>
      <c r="W588" t="s">
        <v>62</v>
      </c>
      <c r="X588" t="s">
        <v>154</v>
      </c>
      <c r="Y588" t="s">
        <v>155</v>
      </c>
      <c r="Z588" t="s">
        <v>227</v>
      </c>
      <c r="AA588">
        <v>1</v>
      </c>
      <c r="AB588" t="s">
        <v>163</v>
      </c>
      <c r="AC588" t="s">
        <v>64</v>
      </c>
      <c r="AD588" t="s">
        <v>65</v>
      </c>
      <c r="AE588" t="s">
        <v>4595</v>
      </c>
      <c r="AF588">
        <v>20</v>
      </c>
      <c r="AG588">
        <v>22</v>
      </c>
      <c r="AH588">
        <v>22</v>
      </c>
      <c r="AI588" t="s">
        <v>1287</v>
      </c>
      <c r="AJ588">
        <v>26</v>
      </c>
      <c r="AK588">
        <v>26</v>
      </c>
      <c r="AL588">
        <v>26</v>
      </c>
      <c r="AM588" t="s">
        <v>4590</v>
      </c>
      <c r="AN588" t="s">
        <v>4591</v>
      </c>
      <c r="AQ588" t="s">
        <v>4594</v>
      </c>
      <c r="AY588" t="s">
        <v>12172</v>
      </c>
    </row>
    <row r="589" spans="1:51" x14ac:dyDescent="0.3">
      <c r="A589" s="25" t="s">
        <v>4596</v>
      </c>
      <c r="B589" s="25" t="s">
        <v>4597</v>
      </c>
      <c r="C589" s="25" t="s">
        <v>4598</v>
      </c>
      <c r="D589" s="25">
        <v>149</v>
      </c>
      <c r="E589" s="26">
        <v>199</v>
      </c>
      <c r="F589" s="25">
        <v>6.1</v>
      </c>
      <c r="G589" s="25">
        <v>48</v>
      </c>
      <c r="H589" s="26">
        <f t="shared" si="36"/>
        <v>18.299999999999997</v>
      </c>
      <c r="I589" s="27">
        <f t="shared" si="37"/>
        <v>167.3</v>
      </c>
      <c r="J589" s="25"/>
      <c r="K589" s="25"/>
      <c r="L589" s="25" t="s">
        <v>12172</v>
      </c>
      <c r="M589" s="26"/>
      <c r="N589" s="26"/>
      <c r="O589" s="25"/>
      <c r="P589" s="25"/>
      <c r="Q589" s="26">
        <f t="shared" si="38"/>
        <v>0</v>
      </c>
      <c r="R589" s="26"/>
      <c r="T589" t="s">
        <v>196</v>
      </c>
      <c r="U589" t="s">
        <v>4557</v>
      </c>
      <c r="V589" t="s">
        <v>216</v>
      </c>
      <c r="W589" t="s">
        <v>62</v>
      </c>
      <c r="X589" t="s">
        <v>154</v>
      </c>
      <c r="Y589" t="s">
        <v>155</v>
      </c>
      <c r="Z589" t="s">
        <v>227</v>
      </c>
      <c r="AA589">
        <v>1</v>
      </c>
      <c r="AB589" t="s">
        <v>163</v>
      </c>
      <c r="AC589" t="s">
        <v>64</v>
      </c>
      <c r="AD589" t="s">
        <v>65</v>
      </c>
      <c r="AE589" t="s">
        <v>4599</v>
      </c>
      <c r="AF589">
        <v>22</v>
      </c>
      <c r="AG589">
        <v>16</v>
      </c>
      <c r="AH589">
        <v>16</v>
      </c>
      <c r="AI589" t="s">
        <v>4600</v>
      </c>
      <c r="AJ589">
        <v>20</v>
      </c>
      <c r="AK589">
        <v>27</v>
      </c>
      <c r="AL589">
        <v>20</v>
      </c>
      <c r="AM589" t="s">
        <v>4590</v>
      </c>
      <c r="AN589" t="s">
        <v>4591</v>
      </c>
      <c r="AQ589" t="s">
        <v>4598</v>
      </c>
      <c r="AY589" t="s">
        <v>12172</v>
      </c>
    </row>
    <row r="590" spans="1:51" x14ac:dyDescent="0.3">
      <c r="A590" s="25" t="s">
        <v>4601</v>
      </c>
      <c r="B590" s="25" t="s">
        <v>4602</v>
      </c>
      <c r="C590" s="25" t="s">
        <v>2151</v>
      </c>
      <c r="D590" s="25">
        <v>279</v>
      </c>
      <c r="E590" s="26">
        <v>349</v>
      </c>
      <c r="F590" s="25">
        <v>17.899999999999999</v>
      </c>
      <c r="G590" s="25">
        <v>67</v>
      </c>
      <c r="H590" s="26">
        <f t="shared" si="36"/>
        <v>53.699999999999996</v>
      </c>
      <c r="I590" s="27">
        <f t="shared" si="37"/>
        <v>332.7</v>
      </c>
      <c r="J590" s="25"/>
      <c r="K590" s="25"/>
      <c r="L590" s="25" t="s">
        <v>12172</v>
      </c>
      <c r="M590" s="26"/>
      <c r="N590" s="26"/>
      <c r="O590" s="25"/>
      <c r="P590" s="25"/>
      <c r="Q590" s="26">
        <f t="shared" si="38"/>
        <v>0</v>
      </c>
      <c r="R590" s="26"/>
      <c r="T590" t="s">
        <v>196</v>
      </c>
      <c r="U590" t="s">
        <v>4557</v>
      </c>
      <c r="V590" t="s">
        <v>222</v>
      </c>
      <c r="W590" t="s">
        <v>62</v>
      </c>
      <c r="X590" t="s">
        <v>154</v>
      </c>
      <c r="Y590" t="s">
        <v>155</v>
      </c>
      <c r="Z590" t="s">
        <v>227</v>
      </c>
      <c r="AA590">
        <v>1</v>
      </c>
      <c r="AB590" t="s">
        <v>163</v>
      </c>
      <c r="AC590" t="s">
        <v>239</v>
      </c>
      <c r="AD590" t="s">
        <v>240</v>
      </c>
      <c r="AE590" t="s">
        <v>4603</v>
      </c>
      <c r="AF590">
        <v>30</v>
      </c>
      <c r="AG590">
        <v>42</v>
      </c>
      <c r="AH590">
        <v>15</v>
      </c>
      <c r="AI590" t="s">
        <v>4604</v>
      </c>
      <c r="AJ590">
        <v>35</v>
      </c>
      <c r="AK590">
        <v>46</v>
      </c>
      <c r="AL590">
        <v>19</v>
      </c>
      <c r="AM590" t="s">
        <v>4590</v>
      </c>
      <c r="AN590" t="s">
        <v>4591</v>
      </c>
      <c r="AQ590" t="s">
        <v>2151</v>
      </c>
      <c r="AY590" t="s">
        <v>12172</v>
      </c>
    </row>
    <row r="591" spans="1:51" x14ac:dyDescent="0.3">
      <c r="A591" s="23" t="s">
        <v>4605</v>
      </c>
      <c r="B591" s="23"/>
      <c r="C591" s="23"/>
      <c r="D591" s="23"/>
      <c r="E591" s="24"/>
      <c r="F591" s="23"/>
      <c r="G591" s="23"/>
      <c r="H591" s="24"/>
      <c r="I591" s="24"/>
      <c r="J591" s="23"/>
      <c r="K591" s="23"/>
      <c r="L591" s="23" t="s">
        <v>12172</v>
      </c>
      <c r="M591" s="24"/>
      <c r="N591" s="24"/>
      <c r="O591" s="23"/>
      <c r="P591" s="23"/>
      <c r="Q591" s="24">
        <f t="shared" si="38"/>
        <v>0</v>
      </c>
      <c r="R591" s="24"/>
      <c r="S591" s="21"/>
      <c r="T591" s="21" t="s">
        <v>53</v>
      </c>
      <c r="U591" s="21" t="s">
        <v>4606</v>
      </c>
      <c r="V591" s="21"/>
      <c r="W591" s="21"/>
      <c r="X591" s="21" t="s">
        <v>198</v>
      </c>
      <c r="Y591" s="21" t="s">
        <v>199</v>
      </c>
      <c r="Z591" s="21" t="s">
        <v>4322</v>
      </c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 t="s">
        <v>12172</v>
      </c>
    </row>
    <row r="592" spans="1:51" x14ac:dyDescent="0.3">
      <c r="A592" s="25" t="s">
        <v>4607</v>
      </c>
      <c r="B592" s="25" t="s">
        <v>4608</v>
      </c>
      <c r="C592" s="25" t="s">
        <v>4609</v>
      </c>
      <c r="D592" s="25">
        <v>299</v>
      </c>
      <c r="E592" s="26">
        <v>599</v>
      </c>
      <c r="F592" s="25">
        <v>46.8</v>
      </c>
      <c r="G592" s="25">
        <v>227</v>
      </c>
      <c r="H592" s="26">
        <f t="shared" si="36"/>
        <v>140.39999999999998</v>
      </c>
      <c r="I592" s="27">
        <f t="shared" si="37"/>
        <v>439.4</v>
      </c>
      <c r="J592" s="25" t="s">
        <v>4610</v>
      </c>
      <c r="K592" s="25" t="s">
        <v>4611</v>
      </c>
      <c r="L592" s="25" t="s">
        <v>12172</v>
      </c>
      <c r="M592" s="26">
        <v>140</v>
      </c>
      <c r="N592" s="26">
        <v>290</v>
      </c>
      <c r="O592" s="25">
        <v>30.2</v>
      </c>
      <c r="P592" s="25">
        <v>108</v>
      </c>
      <c r="Q592" s="26">
        <f t="shared" si="38"/>
        <v>90.6</v>
      </c>
      <c r="R592" s="27">
        <f t="shared" ref="R584:R647" si="39">Q592+M592</f>
        <v>230.6</v>
      </c>
      <c r="T592" t="s">
        <v>53</v>
      </c>
      <c r="U592" t="s">
        <v>4606</v>
      </c>
      <c r="V592" t="s">
        <v>95</v>
      </c>
      <c r="W592" t="s">
        <v>62</v>
      </c>
      <c r="X592" t="s">
        <v>198</v>
      </c>
      <c r="Y592" t="s">
        <v>199</v>
      </c>
      <c r="Z592" t="s">
        <v>4322</v>
      </c>
      <c r="AA592">
        <v>1</v>
      </c>
      <c r="AB592" t="s">
        <v>163</v>
      </c>
      <c r="AC592" t="s">
        <v>207</v>
      </c>
      <c r="AD592" t="s">
        <v>240</v>
      </c>
      <c r="AE592" t="s">
        <v>4612</v>
      </c>
      <c r="AF592">
        <v>52</v>
      </c>
      <c r="AG592">
        <v>75</v>
      </c>
      <c r="AH592">
        <v>87</v>
      </c>
      <c r="AI592" t="s">
        <v>4613</v>
      </c>
      <c r="AJ592">
        <v>77</v>
      </c>
      <c r="AK592">
        <v>54</v>
      </c>
      <c r="AL592">
        <v>12</v>
      </c>
      <c r="AM592" t="s">
        <v>4614</v>
      </c>
      <c r="AN592" t="s">
        <v>4615</v>
      </c>
      <c r="AP592" t="s">
        <v>4616</v>
      </c>
      <c r="AQ592" t="s">
        <v>4609</v>
      </c>
      <c r="AR592">
        <v>52</v>
      </c>
      <c r="AS592">
        <v>75</v>
      </c>
      <c r="AT592">
        <v>12</v>
      </c>
      <c r="AU592" t="s">
        <v>199</v>
      </c>
      <c r="AV592" t="s">
        <v>4322</v>
      </c>
      <c r="AW592" t="s">
        <v>198</v>
      </c>
      <c r="AX592">
        <v>1</v>
      </c>
      <c r="AY592" t="s">
        <v>12172</v>
      </c>
    </row>
    <row r="593" spans="1:51" x14ac:dyDescent="0.3">
      <c r="A593" s="25" t="s">
        <v>4607</v>
      </c>
      <c r="B593" s="25" t="s">
        <v>4608</v>
      </c>
      <c r="C593" s="25" t="s">
        <v>4609</v>
      </c>
      <c r="D593" s="25">
        <v>299</v>
      </c>
      <c r="E593" s="26">
        <v>599</v>
      </c>
      <c r="F593" s="25">
        <v>46.8</v>
      </c>
      <c r="G593" s="25">
        <v>227</v>
      </c>
      <c r="H593" s="26">
        <f t="shared" si="36"/>
        <v>140.39999999999998</v>
      </c>
      <c r="I593" s="27">
        <f t="shared" si="37"/>
        <v>439.4</v>
      </c>
      <c r="J593" s="25" t="s">
        <v>4617</v>
      </c>
      <c r="K593" s="25" t="s">
        <v>4618</v>
      </c>
      <c r="L593" s="25" t="s">
        <v>12172</v>
      </c>
      <c r="M593" s="26">
        <v>80</v>
      </c>
      <c r="N593" s="26">
        <v>160</v>
      </c>
      <c r="O593" s="25">
        <v>8.1999999999999993</v>
      </c>
      <c r="P593" s="25">
        <v>42</v>
      </c>
      <c r="Q593" s="26">
        <f t="shared" si="38"/>
        <v>24.599999999999998</v>
      </c>
      <c r="R593" s="27">
        <f t="shared" si="39"/>
        <v>104.6</v>
      </c>
      <c r="T593" t="s">
        <v>53</v>
      </c>
      <c r="U593" t="s">
        <v>4606</v>
      </c>
      <c r="V593" t="s">
        <v>95</v>
      </c>
      <c r="W593" t="s">
        <v>62</v>
      </c>
      <c r="X593" t="s">
        <v>198</v>
      </c>
      <c r="Y593" t="s">
        <v>199</v>
      </c>
      <c r="Z593" t="s">
        <v>4322</v>
      </c>
      <c r="AA593">
        <v>1</v>
      </c>
      <c r="AB593" t="s">
        <v>163</v>
      </c>
      <c r="AC593" t="s">
        <v>207</v>
      </c>
      <c r="AD593" t="s">
        <v>208</v>
      </c>
      <c r="AE593" t="s">
        <v>4612</v>
      </c>
      <c r="AF593">
        <v>52</v>
      </c>
      <c r="AG593">
        <v>75</v>
      </c>
      <c r="AH593">
        <v>87</v>
      </c>
      <c r="AI593" t="s">
        <v>4619</v>
      </c>
      <c r="AJ593">
        <v>69</v>
      </c>
      <c r="AK593">
        <v>25</v>
      </c>
      <c r="AL593">
        <v>8</v>
      </c>
      <c r="AM593" t="s">
        <v>4614</v>
      </c>
      <c r="AN593" t="s">
        <v>4615</v>
      </c>
      <c r="AP593" t="s">
        <v>4620</v>
      </c>
      <c r="AQ593" t="s">
        <v>4609</v>
      </c>
      <c r="AR593">
        <v>24</v>
      </c>
      <c r="AS593">
        <v>68</v>
      </c>
      <c r="AT593">
        <v>6</v>
      </c>
      <c r="AU593" t="s">
        <v>199</v>
      </c>
      <c r="AV593" t="s">
        <v>4322</v>
      </c>
      <c r="AW593" t="s">
        <v>198</v>
      </c>
      <c r="AX593">
        <v>1</v>
      </c>
      <c r="AY593" t="s">
        <v>12172</v>
      </c>
    </row>
    <row r="594" spans="1:51" x14ac:dyDescent="0.3">
      <c r="A594" s="25" t="s">
        <v>4607</v>
      </c>
      <c r="B594" s="25" t="s">
        <v>4608</v>
      </c>
      <c r="C594" s="25" t="s">
        <v>4609</v>
      </c>
      <c r="D594" s="25">
        <v>299</v>
      </c>
      <c r="E594" s="26">
        <v>599</v>
      </c>
      <c r="F594" s="25">
        <v>46.8</v>
      </c>
      <c r="G594" s="25">
        <v>227</v>
      </c>
      <c r="H594" s="26">
        <f t="shared" si="36"/>
        <v>140.39999999999998</v>
      </c>
      <c r="I594" s="27">
        <f t="shared" si="37"/>
        <v>439.4</v>
      </c>
      <c r="J594" s="25" t="s">
        <v>4621</v>
      </c>
      <c r="K594" s="25" t="s">
        <v>4622</v>
      </c>
      <c r="L594" s="25" t="s">
        <v>12172</v>
      </c>
      <c r="M594" s="26">
        <v>79</v>
      </c>
      <c r="N594" s="26">
        <v>149</v>
      </c>
      <c r="O594" s="25">
        <v>8.4</v>
      </c>
      <c r="P594" s="25">
        <v>77</v>
      </c>
      <c r="Q594" s="26">
        <f t="shared" si="38"/>
        <v>25.200000000000003</v>
      </c>
      <c r="R594" s="27">
        <f t="shared" si="39"/>
        <v>104.2</v>
      </c>
      <c r="T594" t="s">
        <v>53</v>
      </c>
      <c r="U594" t="s">
        <v>4606</v>
      </c>
      <c r="V594" t="s">
        <v>95</v>
      </c>
      <c r="W594" t="s">
        <v>62</v>
      </c>
      <c r="X594" t="s">
        <v>198</v>
      </c>
      <c r="Y594" t="s">
        <v>199</v>
      </c>
      <c r="Z594" t="s">
        <v>4322</v>
      </c>
      <c r="AA594">
        <v>1</v>
      </c>
      <c r="AB594" t="s">
        <v>163</v>
      </c>
      <c r="AC594" t="s">
        <v>207</v>
      </c>
      <c r="AD594" t="s">
        <v>81</v>
      </c>
      <c r="AE594" t="s">
        <v>4612</v>
      </c>
      <c r="AF594">
        <v>52</v>
      </c>
      <c r="AG594">
        <v>75</v>
      </c>
      <c r="AH594">
        <v>87</v>
      </c>
      <c r="AI594" t="s">
        <v>4623</v>
      </c>
      <c r="AJ594">
        <v>77</v>
      </c>
      <c r="AK594">
        <v>16</v>
      </c>
      <c r="AL594">
        <v>12</v>
      </c>
      <c r="AM594" t="s">
        <v>4614</v>
      </c>
      <c r="AN594" t="s">
        <v>4615</v>
      </c>
      <c r="AP594" t="s">
        <v>4624</v>
      </c>
      <c r="AQ594" t="s">
        <v>4609</v>
      </c>
      <c r="AR594">
        <v>14</v>
      </c>
      <c r="AS594">
        <v>76</v>
      </c>
      <c r="AT594">
        <v>5</v>
      </c>
      <c r="AU594" t="s">
        <v>199</v>
      </c>
      <c r="AV594" t="s">
        <v>4322</v>
      </c>
      <c r="AW594" t="s">
        <v>198</v>
      </c>
      <c r="AX594">
        <v>1</v>
      </c>
      <c r="AY594" t="s">
        <v>12172</v>
      </c>
    </row>
    <row r="595" spans="1:51" x14ac:dyDescent="0.3">
      <c r="A595" s="25" t="s">
        <v>4625</v>
      </c>
      <c r="B595" s="25" t="s">
        <v>4626</v>
      </c>
      <c r="C595" s="25" t="s">
        <v>4627</v>
      </c>
      <c r="D595" s="25">
        <v>299</v>
      </c>
      <c r="E595" s="26">
        <v>599</v>
      </c>
      <c r="F595" s="25">
        <v>50.9</v>
      </c>
      <c r="G595" s="25">
        <v>240</v>
      </c>
      <c r="H595" s="26">
        <f t="shared" si="36"/>
        <v>152.69999999999999</v>
      </c>
      <c r="I595" s="27">
        <f t="shared" si="37"/>
        <v>451.7</v>
      </c>
      <c r="J595" s="25" t="s">
        <v>4628</v>
      </c>
      <c r="K595" s="25" t="s">
        <v>4629</v>
      </c>
      <c r="L595" s="25" t="s">
        <v>12172</v>
      </c>
      <c r="M595" s="26">
        <v>140</v>
      </c>
      <c r="N595" s="26">
        <v>290</v>
      </c>
      <c r="O595" s="25">
        <v>33</v>
      </c>
      <c r="P595" s="25">
        <v>117</v>
      </c>
      <c r="Q595" s="26">
        <f t="shared" si="38"/>
        <v>99</v>
      </c>
      <c r="R595" s="27">
        <f t="shared" si="39"/>
        <v>239</v>
      </c>
      <c r="T595" t="s">
        <v>53</v>
      </c>
      <c r="U595" t="s">
        <v>4606</v>
      </c>
      <c r="V595" t="s">
        <v>95</v>
      </c>
      <c r="W595" t="s">
        <v>62</v>
      </c>
      <c r="X595" t="s">
        <v>198</v>
      </c>
      <c r="Y595" t="s">
        <v>199</v>
      </c>
      <c r="Z595" t="s">
        <v>4322</v>
      </c>
      <c r="AA595">
        <v>1</v>
      </c>
      <c r="AB595" t="s">
        <v>163</v>
      </c>
      <c r="AC595" t="s">
        <v>207</v>
      </c>
      <c r="AD595" t="s">
        <v>240</v>
      </c>
      <c r="AE595" t="s">
        <v>4630</v>
      </c>
      <c r="AF595">
        <v>52</v>
      </c>
      <c r="AG595">
        <v>82</v>
      </c>
      <c r="AH595">
        <v>92</v>
      </c>
      <c r="AI595" t="s">
        <v>4631</v>
      </c>
      <c r="AJ595">
        <v>84</v>
      </c>
      <c r="AK595">
        <v>54</v>
      </c>
      <c r="AL595">
        <v>12</v>
      </c>
      <c r="AM595" t="s">
        <v>4614</v>
      </c>
      <c r="AN595" t="s">
        <v>4615</v>
      </c>
      <c r="AP595" t="s">
        <v>4632</v>
      </c>
      <c r="AQ595" t="s">
        <v>4627</v>
      </c>
      <c r="AR595">
        <v>52</v>
      </c>
      <c r="AS595">
        <v>82</v>
      </c>
      <c r="AT595">
        <v>12</v>
      </c>
      <c r="AU595" t="s">
        <v>199</v>
      </c>
      <c r="AV595" t="s">
        <v>4322</v>
      </c>
      <c r="AW595" t="s">
        <v>198</v>
      </c>
      <c r="AX595">
        <v>1</v>
      </c>
      <c r="AY595" t="s">
        <v>12172</v>
      </c>
    </row>
    <row r="596" spans="1:51" x14ac:dyDescent="0.3">
      <c r="A596" s="25" t="s">
        <v>4625</v>
      </c>
      <c r="B596" s="25" t="s">
        <v>4626</v>
      </c>
      <c r="C596" s="25" t="s">
        <v>4627</v>
      </c>
      <c r="D596" s="25">
        <v>299</v>
      </c>
      <c r="E596" s="26">
        <v>599</v>
      </c>
      <c r="F596" s="25">
        <v>50.9</v>
      </c>
      <c r="G596" s="25">
        <v>240</v>
      </c>
      <c r="H596" s="26">
        <f t="shared" si="36"/>
        <v>152.69999999999999</v>
      </c>
      <c r="I596" s="27">
        <f t="shared" si="37"/>
        <v>451.7</v>
      </c>
      <c r="J596" s="25" t="s">
        <v>4633</v>
      </c>
      <c r="K596" s="25" t="s">
        <v>4634</v>
      </c>
      <c r="L596" s="25" t="s">
        <v>12172</v>
      </c>
      <c r="M596" s="26">
        <v>80</v>
      </c>
      <c r="N596" s="26">
        <v>160</v>
      </c>
      <c r="O596" s="25">
        <v>9</v>
      </c>
      <c r="P596" s="25">
        <v>44</v>
      </c>
      <c r="Q596" s="26">
        <f t="shared" si="38"/>
        <v>27</v>
      </c>
      <c r="R596" s="27">
        <f t="shared" si="39"/>
        <v>107</v>
      </c>
      <c r="T596" t="s">
        <v>53</v>
      </c>
      <c r="U596" t="s">
        <v>4606</v>
      </c>
      <c r="V596" t="s">
        <v>95</v>
      </c>
      <c r="W596" t="s">
        <v>62</v>
      </c>
      <c r="X596" t="s">
        <v>198</v>
      </c>
      <c r="Y596" t="s">
        <v>199</v>
      </c>
      <c r="Z596" t="s">
        <v>4322</v>
      </c>
      <c r="AA596">
        <v>1</v>
      </c>
      <c r="AB596" t="s">
        <v>163</v>
      </c>
      <c r="AC596" t="s">
        <v>207</v>
      </c>
      <c r="AD596" t="s">
        <v>208</v>
      </c>
      <c r="AE596" t="s">
        <v>4630</v>
      </c>
      <c r="AF596">
        <v>52</v>
      </c>
      <c r="AG596">
        <v>82</v>
      </c>
      <c r="AH596">
        <v>92</v>
      </c>
      <c r="AI596" t="s">
        <v>4635</v>
      </c>
      <c r="AJ596">
        <v>76</v>
      </c>
      <c r="AK596">
        <v>25</v>
      </c>
      <c r="AL596">
        <v>8</v>
      </c>
      <c r="AM596" t="s">
        <v>4614</v>
      </c>
      <c r="AN596" t="s">
        <v>4615</v>
      </c>
      <c r="AP596" t="s">
        <v>4636</v>
      </c>
      <c r="AQ596" t="s">
        <v>4627</v>
      </c>
      <c r="AR596">
        <v>24</v>
      </c>
      <c r="AS596">
        <v>75</v>
      </c>
      <c r="AT596">
        <v>6</v>
      </c>
      <c r="AU596" t="s">
        <v>199</v>
      </c>
      <c r="AV596" t="s">
        <v>4322</v>
      </c>
      <c r="AW596" t="s">
        <v>198</v>
      </c>
      <c r="AX596">
        <v>1</v>
      </c>
      <c r="AY596" t="s">
        <v>12172</v>
      </c>
    </row>
    <row r="597" spans="1:51" x14ac:dyDescent="0.3">
      <c r="A597" s="25" t="s">
        <v>4625</v>
      </c>
      <c r="B597" s="25" t="s">
        <v>4626</v>
      </c>
      <c r="C597" s="25" t="s">
        <v>4627</v>
      </c>
      <c r="D597" s="25">
        <v>299</v>
      </c>
      <c r="E597" s="26">
        <v>599</v>
      </c>
      <c r="F597" s="25">
        <v>50.9</v>
      </c>
      <c r="G597" s="25">
        <v>240</v>
      </c>
      <c r="H597" s="26">
        <f t="shared" si="36"/>
        <v>152.69999999999999</v>
      </c>
      <c r="I597" s="27">
        <f t="shared" si="37"/>
        <v>451.7</v>
      </c>
      <c r="J597" s="25" t="s">
        <v>4637</v>
      </c>
      <c r="K597" s="25" t="s">
        <v>4638</v>
      </c>
      <c r="L597" s="25" t="s">
        <v>12172</v>
      </c>
      <c r="M597" s="26">
        <v>79</v>
      </c>
      <c r="N597" s="26">
        <v>149</v>
      </c>
      <c r="O597" s="25">
        <v>8.9</v>
      </c>
      <c r="P597" s="25">
        <v>79</v>
      </c>
      <c r="Q597" s="26">
        <f t="shared" si="38"/>
        <v>26.700000000000003</v>
      </c>
      <c r="R597" s="27">
        <f t="shared" si="39"/>
        <v>105.7</v>
      </c>
      <c r="T597" t="s">
        <v>53</v>
      </c>
      <c r="U597" t="s">
        <v>4606</v>
      </c>
      <c r="V597" t="s">
        <v>95</v>
      </c>
      <c r="W597" t="s">
        <v>62</v>
      </c>
      <c r="X597" t="s">
        <v>198</v>
      </c>
      <c r="Y597" t="s">
        <v>199</v>
      </c>
      <c r="Z597" t="s">
        <v>4322</v>
      </c>
      <c r="AA597">
        <v>1</v>
      </c>
      <c r="AB597" t="s">
        <v>163</v>
      </c>
      <c r="AC597" t="s">
        <v>207</v>
      </c>
      <c r="AD597" t="s">
        <v>81</v>
      </c>
      <c r="AE597" t="s">
        <v>4630</v>
      </c>
      <c r="AF597">
        <v>52</v>
      </c>
      <c r="AG597">
        <v>82</v>
      </c>
      <c r="AH597">
        <v>92</v>
      </c>
      <c r="AI597" t="s">
        <v>4639</v>
      </c>
      <c r="AJ597">
        <v>82</v>
      </c>
      <c r="AK597">
        <v>16</v>
      </c>
      <c r="AL597">
        <v>12</v>
      </c>
      <c r="AM597" t="s">
        <v>4614</v>
      </c>
      <c r="AN597" t="s">
        <v>4615</v>
      </c>
      <c r="AP597" t="s">
        <v>4640</v>
      </c>
      <c r="AQ597" t="s">
        <v>4627</v>
      </c>
      <c r="AR597">
        <v>14</v>
      </c>
      <c r="AS597">
        <v>81</v>
      </c>
      <c r="AT597">
        <v>4</v>
      </c>
      <c r="AU597" t="s">
        <v>199</v>
      </c>
      <c r="AV597" t="s">
        <v>4322</v>
      </c>
      <c r="AW597" t="s">
        <v>198</v>
      </c>
      <c r="AX597">
        <v>1</v>
      </c>
      <c r="AY597" t="s">
        <v>12172</v>
      </c>
    </row>
    <row r="598" spans="1:51" x14ac:dyDescent="0.3">
      <c r="A598" s="25" t="s">
        <v>4657</v>
      </c>
      <c r="B598" s="25" t="s">
        <v>4658</v>
      </c>
      <c r="C598" s="25" t="s">
        <v>4659</v>
      </c>
      <c r="D598" s="25">
        <v>449</v>
      </c>
      <c r="E598" s="26">
        <v>799</v>
      </c>
      <c r="F598" s="25">
        <v>59</v>
      </c>
      <c r="G598" s="25">
        <v>270</v>
      </c>
      <c r="H598" s="26">
        <f t="shared" si="36"/>
        <v>177</v>
      </c>
      <c r="I598" s="27">
        <f t="shared" si="37"/>
        <v>626</v>
      </c>
      <c r="J598" s="25" t="s">
        <v>4660</v>
      </c>
      <c r="K598" s="25" t="s">
        <v>4661</v>
      </c>
      <c r="L598" s="25" t="s">
        <v>12172</v>
      </c>
      <c r="M598" s="26">
        <v>210</v>
      </c>
      <c r="N598" s="26">
        <v>380</v>
      </c>
      <c r="O598" s="25">
        <v>39.200000000000003</v>
      </c>
      <c r="P598" s="25">
        <v>132</v>
      </c>
      <c r="Q598" s="26">
        <f t="shared" si="38"/>
        <v>117.60000000000001</v>
      </c>
      <c r="R598" s="27">
        <f t="shared" si="39"/>
        <v>327.60000000000002</v>
      </c>
      <c r="T598" t="s">
        <v>53</v>
      </c>
      <c r="U598" t="s">
        <v>4606</v>
      </c>
      <c r="V598" t="s">
        <v>95</v>
      </c>
      <c r="W598" t="s">
        <v>62</v>
      </c>
      <c r="X598" t="s">
        <v>198</v>
      </c>
      <c r="Y598" t="s">
        <v>199</v>
      </c>
      <c r="Z598" t="s">
        <v>4322</v>
      </c>
      <c r="AA598">
        <v>1</v>
      </c>
      <c r="AB598" t="s">
        <v>163</v>
      </c>
      <c r="AC598" t="s">
        <v>207</v>
      </c>
      <c r="AD598" t="s">
        <v>240</v>
      </c>
      <c r="AE598" t="s">
        <v>4662</v>
      </c>
      <c r="AF598">
        <v>52</v>
      </c>
      <c r="AG598">
        <v>98</v>
      </c>
      <c r="AH598">
        <v>92</v>
      </c>
      <c r="AI598" t="s">
        <v>4663</v>
      </c>
      <c r="AJ598">
        <v>100</v>
      </c>
      <c r="AK598">
        <v>54</v>
      </c>
      <c r="AL598">
        <v>12</v>
      </c>
      <c r="AM598" t="s">
        <v>4614</v>
      </c>
      <c r="AN598" t="s">
        <v>4615</v>
      </c>
      <c r="AP598" t="s">
        <v>4664</v>
      </c>
      <c r="AQ598" t="s">
        <v>4659</v>
      </c>
      <c r="AR598">
        <v>52</v>
      </c>
      <c r="AS598">
        <v>98</v>
      </c>
      <c r="AT598">
        <v>12</v>
      </c>
      <c r="AU598" t="s">
        <v>199</v>
      </c>
      <c r="AV598" t="s">
        <v>4322</v>
      </c>
      <c r="AW598" t="s">
        <v>198</v>
      </c>
      <c r="AX598">
        <v>1</v>
      </c>
      <c r="AY598" t="s">
        <v>12172</v>
      </c>
    </row>
    <row r="599" spans="1:51" x14ac:dyDescent="0.3">
      <c r="A599" s="25" t="s">
        <v>4657</v>
      </c>
      <c r="B599" s="25" t="s">
        <v>4658</v>
      </c>
      <c r="C599" s="25" t="s">
        <v>4659</v>
      </c>
      <c r="D599" s="25">
        <v>449</v>
      </c>
      <c r="E599" s="26">
        <v>799</v>
      </c>
      <c r="F599" s="25">
        <v>59</v>
      </c>
      <c r="G599" s="25">
        <v>270</v>
      </c>
      <c r="H599" s="26">
        <f t="shared" si="36"/>
        <v>177</v>
      </c>
      <c r="I599" s="27">
        <f t="shared" si="37"/>
        <v>626</v>
      </c>
      <c r="J599" s="25" t="s">
        <v>4665</v>
      </c>
      <c r="K599" s="25" t="s">
        <v>4666</v>
      </c>
      <c r="L599" s="25" t="s">
        <v>12172</v>
      </c>
      <c r="M599" s="26">
        <v>130</v>
      </c>
      <c r="N599" s="26">
        <v>220</v>
      </c>
      <c r="O599" s="25">
        <v>10.9</v>
      </c>
      <c r="P599" s="25">
        <v>48</v>
      </c>
      <c r="Q599" s="26">
        <f t="shared" si="38"/>
        <v>32.700000000000003</v>
      </c>
      <c r="R599" s="27">
        <f t="shared" si="39"/>
        <v>162.69999999999999</v>
      </c>
      <c r="T599" t="s">
        <v>53</v>
      </c>
      <c r="U599" t="s">
        <v>4606</v>
      </c>
      <c r="V599" t="s">
        <v>95</v>
      </c>
      <c r="W599" t="s">
        <v>62</v>
      </c>
      <c r="X599" t="s">
        <v>198</v>
      </c>
      <c r="Y599" t="s">
        <v>199</v>
      </c>
      <c r="Z599" t="s">
        <v>4322</v>
      </c>
      <c r="AA599">
        <v>1</v>
      </c>
      <c r="AB599" t="s">
        <v>163</v>
      </c>
      <c r="AC599" t="s">
        <v>207</v>
      </c>
      <c r="AD599" t="s">
        <v>208</v>
      </c>
      <c r="AE599" t="s">
        <v>4662</v>
      </c>
      <c r="AF599">
        <v>52</v>
      </c>
      <c r="AG599">
        <v>98</v>
      </c>
      <c r="AH599">
        <v>92</v>
      </c>
      <c r="AI599" t="s">
        <v>4667</v>
      </c>
      <c r="AJ599">
        <v>93</v>
      </c>
      <c r="AK599">
        <v>25</v>
      </c>
      <c r="AL599">
        <v>8</v>
      </c>
      <c r="AM599" t="s">
        <v>4614</v>
      </c>
      <c r="AN599" t="s">
        <v>4615</v>
      </c>
      <c r="AP599" t="s">
        <v>4668</v>
      </c>
      <c r="AQ599" t="s">
        <v>4659</v>
      </c>
      <c r="AR599">
        <v>24</v>
      </c>
      <c r="AS599">
        <v>91</v>
      </c>
      <c r="AT599">
        <v>6</v>
      </c>
      <c r="AU599" t="s">
        <v>199</v>
      </c>
      <c r="AV599" t="s">
        <v>4322</v>
      </c>
      <c r="AW599" t="s">
        <v>198</v>
      </c>
      <c r="AX599">
        <v>1</v>
      </c>
      <c r="AY599" t="s">
        <v>12172</v>
      </c>
    </row>
    <row r="600" spans="1:51" x14ac:dyDescent="0.3">
      <c r="A600" s="25" t="s">
        <v>4657</v>
      </c>
      <c r="B600" s="25" t="s">
        <v>4658</v>
      </c>
      <c r="C600" s="25" t="s">
        <v>4659</v>
      </c>
      <c r="D600" s="25">
        <v>449</v>
      </c>
      <c r="E600" s="26">
        <v>799</v>
      </c>
      <c r="F600" s="25">
        <v>59</v>
      </c>
      <c r="G600" s="25">
        <v>270</v>
      </c>
      <c r="H600" s="26">
        <f t="shared" si="36"/>
        <v>177</v>
      </c>
      <c r="I600" s="27">
        <f t="shared" si="37"/>
        <v>626</v>
      </c>
      <c r="J600" s="25" t="s">
        <v>4669</v>
      </c>
      <c r="K600" s="25" t="s">
        <v>4670</v>
      </c>
      <c r="L600" s="25" t="s">
        <v>12172</v>
      </c>
      <c r="M600" s="26">
        <v>109</v>
      </c>
      <c r="N600" s="26">
        <v>199</v>
      </c>
      <c r="O600" s="25">
        <v>8.9</v>
      </c>
      <c r="P600" s="25">
        <v>90</v>
      </c>
      <c r="Q600" s="26">
        <f t="shared" si="38"/>
        <v>26.700000000000003</v>
      </c>
      <c r="R600" s="27">
        <f t="shared" si="39"/>
        <v>135.69999999999999</v>
      </c>
      <c r="T600" t="s">
        <v>53</v>
      </c>
      <c r="U600" t="s">
        <v>4606</v>
      </c>
      <c r="V600" t="s">
        <v>95</v>
      </c>
      <c r="W600" t="s">
        <v>62</v>
      </c>
      <c r="X600" t="s">
        <v>198</v>
      </c>
      <c r="Y600" t="s">
        <v>199</v>
      </c>
      <c r="Z600" t="s">
        <v>4322</v>
      </c>
      <c r="AA600">
        <v>1</v>
      </c>
      <c r="AB600" t="s">
        <v>163</v>
      </c>
      <c r="AC600" t="s">
        <v>207</v>
      </c>
      <c r="AD600" t="s">
        <v>102</v>
      </c>
      <c r="AE600" t="s">
        <v>4662</v>
      </c>
      <c r="AF600">
        <v>52</v>
      </c>
      <c r="AG600">
        <v>98</v>
      </c>
      <c r="AH600">
        <v>92</v>
      </c>
      <c r="AI600" t="s">
        <v>4639</v>
      </c>
      <c r="AJ600">
        <v>82</v>
      </c>
      <c r="AK600">
        <v>16</v>
      </c>
      <c r="AL600">
        <v>12</v>
      </c>
      <c r="AM600" t="s">
        <v>4614</v>
      </c>
      <c r="AN600" t="s">
        <v>4615</v>
      </c>
      <c r="AP600" t="s">
        <v>4671</v>
      </c>
      <c r="AQ600" t="s">
        <v>4659</v>
      </c>
      <c r="AR600">
        <v>14</v>
      </c>
      <c r="AS600">
        <v>81</v>
      </c>
      <c r="AT600">
        <v>4</v>
      </c>
      <c r="AU600" t="s">
        <v>199</v>
      </c>
      <c r="AV600" t="s">
        <v>4322</v>
      </c>
      <c r="AW600" t="s">
        <v>198</v>
      </c>
      <c r="AX600">
        <v>1</v>
      </c>
      <c r="AY600" t="s">
        <v>12172</v>
      </c>
    </row>
    <row r="601" spans="1:51" x14ac:dyDescent="0.3">
      <c r="A601" s="23" t="s">
        <v>4722</v>
      </c>
      <c r="B601" s="23"/>
      <c r="C601" s="23"/>
      <c r="D601" s="23"/>
      <c r="E601" s="24"/>
      <c r="F601" s="23"/>
      <c r="G601" s="23"/>
      <c r="H601" s="24"/>
      <c r="I601" s="24"/>
      <c r="J601" s="23"/>
      <c r="K601" s="23"/>
      <c r="L601" s="23" t="s">
        <v>12172</v>
      </c>
      <c r="M601" s="24"/>
      <c r="N601" s="24"/>
      <c r="O601" s="23"/>
      <c r="P601" s="23"/>
      <c r="Q601" s="24">
        <f t="shared" si="38"/>
        <v>0</v>
      </c>
      <c r="R601" s="24"/>
      <c r="S601" s="21"/>
      <c r="T601" s="21" t="s">
        <v>53</v>
      </c>
      <c r="U601" s="21" t="s">
        <v>4723</v>
      </c>
      <c r="V601" s="21"/>
      <c r="W601" s="21"/>
      <c r="X601" s="21" t="s">
        <v>198</v>
      </c>
      <c r="Y601" s="21" t="s">
        <v>199</v>
      </c>
      <c r="Z601" s="21" t="s">
        <v>4322</v>
      </c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 t="s">
        <v>12172</v>
      </c>
    </row>
    <row r="602" spans="1:51" x14ac:dyDescent="0.3">
      <c r="A602" s="25" t="s">
        <v>4724</v>
      </c>
      <c r="B602" s="25" t="s">
        <v>4725</v>
      </c>
      <c r="C602" s="25" t="s">
        <v>4726</v>
      </c>
      <c r="D602" s="25">
        <v>279</v>
      </c>
      <c r="E602" s="26">
        <v>499</v>
      </c>
      <c r="F602" s="25">
        <v>29.6</v>
      </c>
      <c r="G602" s="25">
        <v>199</v>
      </c>
      <c r="H602" s="26">
        <f t="shared" si="36"/>
        <v>88.800000000000011</v>
      </c>
      <c r="I602" s="27">
        <f t="shared" si="37"/>
        <v>367.8</v>
      </c>
      <c r="J602" s="25" t="s">
        <v>4727</v>
      </c>
      <c r="K602" s="25" t="s">
        <v>4728</v>
      </c>
      <c r="L602" s="25" t="s">
        <v>12172</v>
      </c>
      <c r="M602" s="26">
        <v>140</v>
      </c>
      <c r="N602" s="26">
        <v>250</v>
      </c>
      <c r="O602" s="25">
        <v>16.7</v>
      </c>
      <c r="P602" s="25">
        <v>112</v>
      </c>
      <c r="Q602" s="26">
        <f t="shared" si="38"/>
        <v>50.099999999999994</v>
      </c>
      <c r="R602" s="27">
        <f t="shared" si="39"/>
        <v>190.1</v>
      </c>
      <c r="T602" t="s">
        <v>53</v>
      </c>
      <c r="U602" t="s">
        <v>4723</v>
      </c>
      <c r="V602" t="s">
        <v>95</v>
      </c>
      <c r="W602" t="s">
        <v>62</v>
      </c>
      <c r="X602" t="s">
        <v>198</v>
      </c>
      <c r="Y602" t="s">
        <v>199</v>
      </c>
      <c r="Z602" t="s">
        <v>4322</v>
      </c>
      <c r="AA602">
        <v>1</v>
      </c>
      <c r="AB602" t="s">
        <v>163</v>
      </c>
      <c r="AC602" t="s">
        <v>64</v>
      </c>
      <c r="AD602" t="s">
        <v>65</v>
      </c>
      <c r="AE602" t="s">
        <v>4729</v>
      </c>
      <c r="AF602">
        <v>52</v>
      </c>
      <c r="AG602">
        <v>75</v>
      </c>
      <c r="AH602">
        <v>86</v>
      </c>
      <c r="AI602" t="s">
        <v>4730</v>
      </c>
      <c r="AJ602">
        <v>54</v>
      </c>
      <c r="AK602">
        <v>88</v>
      </c>
      <c r="AL602">
        <v>6</v>
      </c>
      <c r="AM602" t="s">
        <v>4731</v>
      </c>
      <c r="AN602" t="s">
        <v>4732</v>
      </c>
      <c r="AP602" t="s">
        <v>4733</v>
      </c>
      <c r="AQ602" t="s">
        <v>4726</v>
      </c>
      <c r="AR602">
        <v>52</v>
      </c>
      <c r="AS602">
        <v>75</v>
      </c>
      <c r="AT602">
        <v>10</v>
      </c>
      <c r="AU602" t="s">
        <v>199</v>
      </c>
      <c r="AV602" t="s">
        <v>4322</v>
      </c>
      <c r="AW602" t="s">
        <v>198</v>
      </c>
      <c r="AX602">
        <v>1</v>
      </c>
      <c r="AY602" t="s">
        <v>12172</v>
      </c>
    </row>
    <row r="603" spans="1:51" x14ac:dyDescent="0.3">
      <c r="A603" s="25" t="s">
        <v>4724</v>
      </c>
      <c r="B603" s="25" t="s">
        <v>4725</v>
      </c>
      <c r="C603" s="25" t="s">
        <v>4726</v>
      </c>
      <c r="D603" s="25">
        <v>279</v>
      </c>
      <c r="E603" s="26">
        <v>499</v>
      </c>
      <c r="F603" s="25">
        <v>29.6</v>
      </c>
      <c r="G603" s="25">
        <v>199</v>
      </c>
      <c r="H603" s="26">
        <f t="shared" si="36"/>
        <v>88.800000000000011</v>
      </c>
      <c r="I603" s="27">
        <f t="shared" si="37"/>
        <v>367.8</v>
      </c>
      <c r="J603" s="25" t="s">
        <v>4734</v>
      </c>
      <c r="K603" s="25" t="s">
        <v>4735</v>
      </c>
      <c r="L603" s="25" t="s">
        <v>12172</v>
      </c>
      <c r="M603" s="26">
        <v>59</v>
      </c>
      <c r="N603" s="26">
        <v>110</v>
      </c>
      <c r="O603" s="25">
        <v>4.9000000000000004</v>
      </c>
      <c r="P603" s="25">
        <v>33</v>
      </c>
      <c r="Q603" s="26">
        <f t="shared" si="38"/>
        <v>14.700000000000001</v>
      </c>
      <c r="R603" s="27">
        <f t="shared" si="39"/>
        <v>73.7</v>
      </c>
      <c r="T603" t="s">
        <v>53</v>
      </c>
      <c r="U603" t="s">
        <v>4723</v>
      </c>
      <c r="V603" t="s">
        <v>95</v>
      </c>
      <c r="W603" t="s">
        <v>62</v>
      </c>
      <c r="X603" t="s">
        <v>198</v>
      </c>
      <c r="Y603" t="s">
        <v>199</v>
      </c>
      <c r="Z603" t="s">
        <v>4322</v>
      </c>
      <c r="AA603">
        <v>1</v>
      </c>
      <c r="AB603" t="s">
        <v>163</v>
      </c>
      <c r="AC603" t="s">
        <v>64</v>
      </c>
      <c r="AD603" t="s">
        <v>65</v>
      </c>
      <c r="AE603" t="s">
        <v>4729</v>
      </c>
      <c r="AF603">
        <v>52</v>
      </c>
      <c r="AG603">
        <v>75</v>
      </c>
      <c r="AH603">
        <v>86</v>
      </c>
      <c r="AI603" t="s">
        <v>4736</v>
      </c>
      <c r="AJ603">
        <v>14</v>
      </c>
      <c r="AK603">
        <v>66</v>
      </c>
      <c r="AL603">
        <v>9</v>
      </c>
      <c r="AM603" t="s">
        <v>4731</v>
      </c>
      <c r="AN603" t="s">
        <v>4732</v>
      </c>
      <c r="AP603" t="s">
        <v>4737</v>
      </c>
      <c r="AQ603" t="s">
        <v>4726</v>
      </c>
      <c r="AR603">
        <v>12</v>
      </c>
      <c r="AS603">
        <v>64</v>
      </c>
      <c r="AT603">
        <v>5</v>
      </c>
      <c r="AU603" t="s">
        <v>199</v>
      </c>
      <c r="AV603" t="s">
        <v>4322</v>
      </c>
      <c r="AW603" t="s">
        <v>198</v>
      </c>
      <c r="AX603">
        <v>1</v>
      </c>
      <c r="AY603" t="s">
        <v>12172</v>
      </c>
    </row>
    <row r="604" spans="1:51" x14ac:dyDescent="0.3">
      <c r="A604" s="25" t="s">
        <v>4724</v>
      </c>
      <c r="B604" s="25" t="s">
        <v>4725</v>
      </c>
      <c r="C604" s="25" t="s">
        <v>4726</v>
      </c>
      <c r="D604" s="25">
        <v>279</v>
      </c>
      <c r="E604" s="26">
        <v>499</v>
      </c>
      <c r="F604" s="25">
        <v>29.6</v>
      </c>
      <c r="G604" s="25">
        <v>199</v>
      </c>
      <c r="H604" s="26">
        <f t="shared" si="36"/>
        <v>88.800000000000011</v>
      </c>
      <c r="I604" s="27">
        <f t="shared" si="37"/>
        <v>367.8</v>
      </c>
      <c r="J604" s="25" t="s">
        <v>4738</v>
      </c>
      <c r="K604" s="25" t="s">
        <v>4739</v>
      </c>
      <c r="L604" s="25" t="s">
        <v>12172</v>
      </c>
      <c r="M604" s="26">
        <v>80</v>
      </c>
      <c r="N604" s="26">
        <v>139</v>
      </c>
      <c r="O604" s="25">
        <v>8</v>
      </c>
      <c r="P604" s="25">
        <v>54</v>
      </c>
      <c r="Q604" s="26">
        <f t="shared" si="38"/>
        <v>24</v>
      </c>
      <c r="R604" s="27">
        <f t="shared" si="39"/>
        <v>104</v>
      </c>
      <c r="T604" t="s">
        <v>53</v>
      </c>
      <c r="U604" t="s">
        <v>4723</v>
      </c>
      <c r="V604" t="s">
        <v>95</v>
      </c>
      <c r="W604" t="s">
        <v>62</v>
      </c>
      <c r="X604" t="s">
        <v>198</v>
      </c>
      <c r="Y604" t="s">
        <v>199</v>
      </c>
      <c r="Z604" t="s">
        <v>4322</v>
      </c>
      <c r="AA604">
        <v>1</v>
      </c>
      <c r="AB604" t="s">
        <v>163</v>
      </c>
      <c r="AC604" t="s">
        <v>64</v>
      </c>
      <c r="AD604" t="s">
        <v>65</v>
      </c>
      <c r="AE604" t="s">
        <v>4729</v>
      </c>
      <c r="AF604">
        <v>52</v>
      </c>
      <c r="AG604">
        <v>75</v>
      </c>
      <c r="AH604">
        <v>86</v>
      </c>
      <c r="AI604" t="s">
        <v>4740</v>
      </c>
      <c r="AJ604">
        <v>14</v>
      </c>
      <c r="AK604">
        <v>78</v>
      </c>
      <c r="AL604">
        <v>13</v>
      </c>
      <c r="AM604" t="s">
        <v>4731</v>
      </c>
      <c r="AN604" t="s">
        <v>4732</v>
      </c>
      <c r="AP604" t="s">
        <v>4741</v>
      </c>
      <c r="AQ604" t="s">
        <v>4726</v>
      </c>
      <c r="AR604">
        <v>12</v>
      </c>
      <c r="AS604">
        <v>76</v>
      </c>
      <c r="AT604">
        <v>5</v>
      </c>
      <c r="AU604" t="s">
        <v>199</v>
      </c>
      <c r="AV604" t="s">
        <v>4322</v>
      </c>
      <c r="AW604" t="s">
        <v>198</v>
      </c>
      <c r="AX604">
        <v>1</v>
      </c>
      <c r="AY604" t="s">
        <v>12172</v>
      </c>
    </row>
    <row r="605" spans="1:51" x14ac:dyDescent="0.3">
      <c r="A605" s="25" t="s">
        <v>4742</v>
      </c>
      <c r="B605" s="25" t="s">
        <v>4743</v>
      </c>
      <c r="C605" s="25" t="s">
        <v>4744</v>
      </c>
      <c r="D605" s="25">
        <v>279</v>
      </c>
      <c r="E605" s="26">
        <v>499</v>
      </c>
      <c r="F605" s="25">
        <v>32.200000000000003</v>
      </c>
      <c r="G605" s="25">
        <v>218</v>
      </c>
      <c r="H605" s="26">
        <f t="shared" si="36"/>
        <v>96.600000000000009</v>
      </c>
      <c r="I605" s="27">
        <f t="shared" si="37"/>
        <v>375.6</v>
      </c>
      <c r="J605" s="25" t="s">
        <v>4745</v>
      </c>
      <c r="K605" s="25" t="s">
        <v>4746</v>
      </c>
      <c r="L605" s="25" t="s">
        <v>12172</v>
      </c>
      <c r="M605" s="26">
        <v>140</v>
      </c>
      <c r="N605" s="26">
        <v>250</v>
      </c>
      <c r="O605" s="25">
        <v>18.100000000000001</v>
      </c>
      <c r="P605" s="25">
        <v>123</v>
      </c>
      <c r="Q605" s="26">
        <f t="shared" si="38"/>
        <v>54.300000000000004</v>
      </c>
      <c r="R605" s="27">
        <f t="shared" si="39"/>
        <v>194.3</v>
      </c>
      <c r="T605" t="s">
        <v>53</v>
      </c>
      <c r="U605" t="s">
        <v>4723</v>
      </c>
      <c r="V605" t="s">
        <v>95</v>
      </c>
      <c r="W605" t="s">
        <v>62</v>
      </c>
      <c r="X605" t="s">
        <v>198</v>
      </c>
      <c r="Y605" t="s">
        <v>199</v>
      </c>
      <c r="Z605" t="s">
        <v>4322</v>
      </c>
      <c r="AA605">
        <v>1</v>
      </c>
      <c r="AB605" t="s">
        <v>163</v>
      </c>
      <c r="AC605" t="s">
        <v>64</v>
      </c>
      <c r="AD605" t="s">
        <v>65</v>
      </c>
      <c r="AE605" t="s">
        <v>4747</v>
      </c>
      <c r="AF605">
        <v>52</v>
      </c>
      <c r="AG605">
        <v>82</v>
      </c>
      <c r="AH605">
        <v>91</v>
      </c>
      <c r="AI605" t="s">
        <v>4692</v>
      </c>
      <c r="AJ605">
        <v>54</v>
      </c>
      <c r="AK605">
        <v>94</v>
      </c>
      <c r="AL605">
        <v>6</v>
      </c>
      <c r="AM605" t="s">
        <v>4731</v>
      </c>
      <c r="AN605" t="s">
        <v>4732</v>
      </c>
      <c r="AP605" t="s">
        <v>4748</v>
      </c>
      <c r="AQ605" t="s">
        <v>4744</v>
      </c>
      <c r="AR605">
        <v>52</v>
      </c>
      <c r="AS605">
        <v>82</v>
      </c>
      <c r="AT605">
        <v>10</v>
      </c>
      <c r="AU605" t="s">
        <v>199</v>
      </c>
      <c r="AV605" t="s">
        <v>4322</v>
      </c>
      <c r="AW605" t="s">
        <v>198</v>
      </c>
      <c r="AX605">
        <v>1</v>
      </c>
      <c r="AY605" t="s">
        <v>12172</v>
      </c>
    </row>
    <row r="606" spans="1:51" x14ac:dyDescent="0.3">
      <c r="A606" s="25" t="s">
        <v>4742</v>
      </c>
      <c r="B606" s="25" t="s">
        <v>4743</v>
      </c>
      <c r="C606" s="25" t="s">
        <v>4744</v>
      </c>
      <c r="D606" s="25">
        <v>279</v>
      </c>
      <c r="E606" s="26">
        <v>499</v>
      </c>
      <c r="F606" s="25">
        <v>32.200000000000003</v>
      </c>
      <c r="G606" s="25">
        <v>218</v>
      </c>
      <c r="H606" s="26">
        <f t="shared" si="36"/>
        <v>96.600000000000009</v>
      </c>
      <c r="I606" s="27">
        <f t="shared" si="37"/>
        <v>375.6</v>
      </c>
      <c r="J606" s="25" t="s">
        <v>4749</v>
      </c>
      <c r="K606" s="25" t="s">
        <v>4750</v>
      </c>
      <c r="L606" s="25" t="s">
        <v>12172</v>
      </c>
      <c r="M606" s="26">
        <v>59</v>
      </c>
      <c r="N606" s="26">
        <v>110</v>
      </c>
      <c r="O606" s="25">
        <v>5.5</v>
      </c>
      <c r="P606" s="25">
        <v>37</v>
      </c>
      <c r="Q606" s="26">
        <f t="shared" si="38"/>
        <v>16.5</v>
      </c>
      <c r="R606" s="27">
        <f t="shared" si="39"/>
        <v>75.5</v>
      </c>
      <c r="T606" t="s">
        <v>53</v>
      </c>
      <c r="U606" t="s">
        <v>4723</v>
      </c>
      <c r="V606" t="s">
        <v>95</v>
      </c>
      <c r="W606" t="s">
        <v>62</v>
      </c>
      <c r="X606" t="s">
        <v>198</v>
      </c>
      <c r="Y606" t="s">
        <v>199</v>
      </c>
      <c r="Z606" t="s">
        <v>4322</v>
      </c>
      <c r="AA606">
        <v>1</v>
      </c>
      <c r="AB606" t="s">
        <v>163</v>
      </c>
      <c r="AC606" t="s">
        <v>64</v>
      </c>
      <c r="AD606" t="s">
        <v>65</v>
      </c>
      <c r="AE606" t="s">
        <v>4747</v>
      </c>
      <c r="AF606">
        <v>52</v>
      </c>
      <c r="AG606">
        <v>82</v>
      </c>
      <c r="AH606">
        <v>91</v>
      </c>
      <c r="AI606" t="s">
        <v>4751</v>
      </c>
      <c r="AJ606">
        <v>14</v>
      </c>
      <c r="AK606">
        <v>73</v>
      </c>
      <c r="AL606">
        <v>9</v>
      </c>
      <c r="AM606" t="s">
        <v>4731</v>
      </c>
      <c r="AN606" t="s">
        <v>4732</v>
      </c>
      <c r="AP606" t="s">
        <v>4752</v>
      </c>
      <c r="AQ606" t="s">
        <v>4744</v>
      </c>
      <c r="AR606">
        <v>12</v>
      </c>
      <c r="AS606">
        <v>71</v>
      </c>
      <c r="AT606">
        <v>5</v>
      </c>
      <c r="AU606" t="s">
        <v>199</v>
      </c>
      <c r="AV606" t="s">
        <v>4322</v>
      </c>
      <c r="AW606" t="s">
        <v>198</v>
      </c>
      <c r="AX606">
        <v>1</v>
      </c>
      <c r="AY606" t="s">
        <v>12172</v>
      </c>
    </row>
    <row r="607" spans="1:51" x14ac:dyDescent="0.3">
      <c r="A607" s="25" t="s">
        <v>4742</v>
      </c>
      <c r="B607" s="25" t="s">
        <v>4743</v>
      </c>
      <c r="C607" s="25" t="s">
        <v>4744</v>
      </c>
      <c r="D607" s="25">
        <v>279</v>
      </c>
      <c r="E607" s="26">
        <v>499</v>
      </c>
      <c r="F607" s="25">
        <v>32.200000000000003</v>
      </c>
      <c r="G607" s="25">
        <v>218</v>
      </c>
      <c r="H607" s="26">
        <f t="shared" si="36"/>
        <v>96.600000000000009</v>
      </c>
      <c r="I607" s="27">
        <f t="shared" si="37"/>
        <v>375.6</v>
      </c>
      <c r="J607" s="25" t="s">
        <v>4753</v>
      </c>
      <c r="K607" s="25" t="s">
        <v>4754</v>
      </c>
      <c r="L607" s="25" t="s">
        <v>12172</v>
      </c>
      <c r="M607" s="26">
        <v>80</v>
      </c>
      <c r="N607" s="26">
        <v>139</v>
      </c>
      <c r="O607" s="25">
        <v>8.6</v>
      </c>
      <c r="P607" s="25">
        <v>58</v>
      </c>
      <c r="Q607" s="26">
        <f t="shared" si="38"/>
        <v>25.799999999999997</v>
      </c>
      <c r="R607" s="27">
        <f t="shared" si="39"/>
        <v>105.8</v>
      </c>
      <c r="T607" t="s">
        <v>53</v>
      </c>
      <c r="U607" t="s">
        <v>4723</v>
      </c>
      <c r="V607" t="s">
        <v>95</v>
      </c>
      <c r="W607" t="s">
        <v>62</v>
      </c>
      <c r="X607" t="s">
        <v>198</v>
      </c>
      <c r="Y607" t="s">
        <v>199</v>
      </c>
      <c r="Z607" t="s">
        <v>4322</v>
      </c>
      <c r="AA607">
        <v>1</v>
      </c>
      <c r="AB607" t="s">
        <v>163</v>
      </c>
      <c r="AC607" t="s">
        <v>64</v>
      </c>
      <c r="AD607" t="s">
        <v>65</v>
      </c>
      <c r="AE607" t="s">
        <v>4747</v>
      </c>
      <c r="AF607">
        <v>52</v>
      </c>
      <c r="AG607">
        <v>82</v>
      </c>
      <c r="AH607">
        <v>91</v>
      </c>
      <c r="AI607" t="s">
        <v>4755</v>
      </c>
      <c r="AJ607">
        <v>14</v>
      </c>
      <c r="AK607">
        <v>83</v>
      </c>
      <c r="AL607">
        <v>13</v>
      </c>
      <c r="AM607" t="s">
        <v>4731</v>
      </c>
      <c r="AN607" t="s">
        <v>4732</v>
      </c>
      <c r="AP607" t="s">
        <v>4756</v>
      </c>
      <c r="AQ607" t="s">
        <v>4744</v>
      </c>
      <c r="AR607">
        <v>12</v>
      </c>
      <c r="AS607">
        <v>81</v>
      </c>
      <c r="AT607">
        <v>5</v>
      </c>
      <c r="AU607" t="s">
        <v>199</v>
      </c>
      <c r="AV607" t="s">
        <v>4322</v>
      </c>
      <c r="AW607" t="s">
        <v>198</v>
      </c>
      <c r="AX607">
        <v>1</v>
      </c>
      <c r="AY607" t="s">
        <v>12172</v>
      </c>
    </row>
    <row r="608" spans="1:51" x14ac:dyDescent="0.3">
      <c r="A608" s="25" t="s">
        <v>4772</v>
      </c>
      <c r="B608" s="25" t="s">
        <v>4773</v>
      </c>
      <c r="C608" s="25" t="s">
        <v>4774</v>
      </c>
      <c r="D608" s="25">
        <v>429</v>
      </c>
      <c r="E608" s="26">
        <v>699</v>
      </c>
      <c r="F608" s="25">
        <v>36.1</v>
      </c>
      <c r="G608" s="25">
        <v>250</v>
      </c>
      <c r="H608" s="26">
        <f t="shared" si="36"/>
        <v>108.30000000000001</v>
      </c>
      <c r="I608" s="27">
        <f t="shared" si="37"/>
        <v>537.29999999999995</v>
      </c>
      <c r="J608" s="25" t="s">
        <v>4775</v>
      </c>
      <c r="K608" s="25" t="s">
        <v>4776</v>
      </c>
      <c r="L608" s="25" t="s">
        <v>12172</v>
      </c>
      <c r="M608" s="26">
        <v>210</v>
      </c>
      <c r="N608" s="26">
        <v>350</v>
      </c>
      <c r="O608" s="25">
        <v>20.9</v>
      </c>
      <c r="P608" s="25">
        <v>145</v>
      </c>
      <c r="Q608" s="26">
        <f t="shared" si="38"/>
        <v>62.699999999999996</v>
      </c>
      <c r="R608" s="27">
        <f t="shared" si="39"/>
        <v>272.7</v>
      </c>
      <c r="T608" t="s">
        <v>53</v>
      </c>
      <c r="U608" t="s">
        <v>4723</v>
      </c>
      <c r="V608" t="s">
        <v>95</v>
      </c>
      <c r="W608" t="s">
        <v>62</v>
      </c>
      <c r="X608" t="s">
        <v>198</v>
      </c>
      <c r="Y608" t="s">
        <v>199</v>
      </c>
      <c r="Z608" t="s">
        <v>4322</v>
      </c>
      <c r="AA608">
        <v>1</v>
      </c>
      <c r="AB608" t="s">
        <v>163</v>
      </c>
      <c r="AC608" t="s">
        <v>64</v>
      </c>
      <c r="AD608" t="s">
        <v>65</v>
      </c>
      <c r="AE608" t="s">
        <v>4777</v>
      </c>
      <c r="AF608">
        <v>52</v>
      </c>
      <c r="AG608">
        <v>98</v>
      </c>
      <c r="AH608">
        <v>91</v>
      </c>
      <c r="AI608" t="s">
        <v>4716</v>
      </c>
      <c r="AJ608">
        <v>54</v>
      </c>
      <c r="AK608">
        <v>110</v>
      </c>
      <c r="AL608">
        <v>6</v>
      </c>
      <c r="AM608" t="s">
        <v>4731</v>
      </c>
      <c r="AN608" t="s">
        <v>4732</v>
      </c>
      <c r="AP608" t="s">
        <v>4778</v>
      </c>
      <c r="AQ608" t="s">
        <v>4774</v>
      </c>
      <c r="AR608">
        <v>52</v>
      </c>
      <c r="AS608">
        <v>98</v>
      </c>
      <c r="AT608">
        <v>10</v>
      </c>
      <c r="AU608" t="s">
        <v>199</v>
      </c>
      <c r="AV608" t="s">
        <v>4322</v>
      </c>
      <c r="AW608" t="s">
        <v>198</v>
      </c>
      <c r="AX608">
        <v>1</v>
      </c>
      <c r="AY608" t="s">
        <v>12172</v>
      </c>
    </row>
    <row r="609" spans="1:51" x14ac:dyDescent="0.3">
      <c r="A609" s="25" t="s">
        <v>4772</v>
      </c>
      <c r="B609" s="25" t="s">
        <v>4773</v>
      </c>
      <c r="C609" s="25" t="s">
        <v>4774</v>
      </c>
      <c r="D609" s="25">
        <v>429</v>
      </c>
      <c r="E609" s="26">
        <v>699</v>
      </c>
      <c r="F609" s="25">
        <v>36.1</v>
      </c>
      <c r="G609" s="25">
        <v>250</v>
      </c>
      <c r="H609" s="26">
        <f t="shared" si="36"/>
        <v>108.30000000000001</v>
      </c>
      <c r="I609" s="27">
        <f t="shared" si="37"/>
        <v>537.29999999999995</v>
      </c>
      <c r="J609" s="25" t="s">
        <v>4779</v>
      </c>
      <c r="K609" s="25" t="s">
        <v>4780</v>
      </c>
      <c r="L609" s="25" t="s">
        <v>12172</v>
      </c>
      <c r="M609" s="26">
        <v>100</v>
      </c>
      <c r="N609" s="26">
        <v>170</v>
      </c>
      <c r="O609" s="25">
        <v>6.6</v>
      </c>
      <c r="P609" s="25">
        <v>46</v>
      </c>
      <c r="Q609" s="26">
        <f t="shared" si="38"/>
        <v>19.799999999999997</v>
      </c>
      <c r="R609" s="27">
        <f t="shared" si="39"/>
        <v>119.8</v>
      </c>
      <c r="T609" t="s">
        <v>53</v>
      </c>
      <c r="U609" t="s">
        <v>4723</v>
      </c>
      <c r="V609" t="s">
        <v>95</v>
      </c>
      <c r="W609" t="s">
        <v>62</v>
      </c>
      <c r="X609" t="s">
        <v>198</v>
      </c>
      <c r="Y609" t="s">
        <v>199</v>
      </c>
      <c r="Z609" t="s">
        <v>4322</v>
      </c>
      <c r="AA609">
        <v>1</v>
      </c>
      <c r="AB609" t="s">
        <v>163</v>
      </c>
      <c r="AC609" t="s">
        <v>64</v>
      </c>
      <c r="AD609" t="s">
        <v>65</v>
      </c>
      <c r="AE609" t="s">
        <v>4777</v>
      </c>
      <c r="AF609">
        <v>52</v>
      </c>
      <c r="AG609">
        <v>98</v>
      </c>
      <c r="AH609">
        <v>91</v>
      </c>
      <c r="AI609" t="s">
        <v>4781</v>
      </c>
      <c r="AJ609">
        <v>14</v>
      </c>
      <c r="AK609">
        <v>89</v>
      </c>
      <c r="AL609">
        <v>9</v>
      </c>
      <c r="AM609" t="s">
        <v>4731</v>
      </c>
      <c r="AN609" t="s">
        <v>4732</v>
      </c>
      <c r="AP609" t="s">
        <v>4782</v>
      </c>
      <c r="AQ609" t="s">
        <v>4774</v>
      </c>
      <c r="AR609">
        <v>12</v>
      </c>
      <c r="AS609">
        <v>87</v>
      </c>
      <c r="AT609">
        <v>5</v>
      </c>
      <c r="AU609" t="s">
        <v>199</v>
      </c>
      <c r="AV609" t="s">
        <v>4322</v>
      </c>
      <c r="AW609" t="s">
        <v>198</v>
      </c>
      <c r="AX609">
        <v>1</v>
      </c>
      <c r="AY609" t="s">
        <v>12172</v>
      </c>
    </row>
    <row r="610" spans="1:51" x14ac:dyDescent="0.3">
      <c r="A610" s="25" t="s">
        <v>4772</v>
      </c>
      <c r="B610" s="25" t="s">
        <v>4773</v>
      </c>
      <c r="C610" s="25" t="s">
        <v>4774</v>
      </c>
      <c r="D610" s="25">
        <v>429</v>
      </c>
      <c r="E610" s="26">
        <v>699</v>
      </c>
      <c r="F610" s="25">
        <v>36.1</v>
      </c>
      <c r="G610" s="25">
        <v>250</v>
      </c>
      <c r="H610" s="26">
        <f t="shared" si="36"/>
        <v>108.30000000000001</v>
      </c>
      <c r="I610" s="27">
        <f t="shared" si="37"/>
        <v>537.29999999999995</v>
      </c>
      <c r="J610" s="25" t="s">
        <v>4783</v>
      </c>
      <c r="K610" s="25" t="s">
        <v>4784</v>
      </c>
      <c r="L610" s="25" t="s">
        <v>12172</v>
      </c>
      <c r="M610" s="26">
        <v>119</v>
      </c>
      <c r="N610" s="26">
        <v>179</v>
      </c>
      <c r="O610" s="25">
        <v>8.6</v>
      </c>
      <c r="P610" s="25">
        <v>59</v>
      </c>
      <c r="Q610" s="26">
        <f t="shared" si="38"/>
        <v>25.799999999999997</v>
      </c>
      <c r="R610" s="27">
        <f t="shared" si="39"/>
        <v>144.80000000000001</v>
      </c>
      <c r="T610" t="s">
        <v>53</v>
      </c>
      <c r="U610" t="s">
        <v>4723</v>
      </c>
      <c r="V610" t="s">
        <v>95</v>
      </c>
      <c r="W610" t="s">
        <v>62</v>
      </c>
      <c r="X610" t="s">
        <v>198</v>
      </c>
      <c r="Y610" t="s">
        <v>199</v>
      </c>
      <c r="Z610" t="s">
        <v>4322</v>
      </c>
      <c r="AA610">
        <v>1</v>
      </c>
      <c r="AB610" t="s">
        <v>163</v>
      </c>
      <c r="AC610" t="s">
        <v>64</v>
      </c>
      <c r="AD610" t="s">
        <v>65</v>
      </c>
      <c r="AE610" t="s">
        <v>4777</v>
      </c>
      <c r="AF610">
        <v>52</v>
      </c>
      <c r="AG610">
        <v>98</v>
      </c>
      <c r="AH610">
        <v>91</v>
      </c>
      <c r="AI610" t="s">
        <v>4785</v>
      </c>
      <c r="AJ610">
        <v>14</v>
      </c>
      <c r="AK610">
        <v>83</v>
      </c>
      <c r="AL610">
        <v>14</v>
      </c>
      <c r="AM610" t="s">
        <v>4731</v>
      </c>
      <c r="AN610" t="s">
        <v>4732</v>
      </c>
      <c r="AP610" t="s">
        <v>4786</v>
      </c>
      <c r="AQ610" t="s">
        <v>4774</v>
      </c>
      <c r="AR610">
        <v>12</v>
      </c>
      <c r="AS610">
        <v>81</v>
      </c>
      <c r="AT610">
        <v>5</v>
      </c>
      <c r="AU610" t="s">
        <v>199</v>
      </c>
      <c r="AV610" t="s">
        <v>4322</v>
      </c>
      <c r="AW610" t="s">
        <v>198</v>
      </c>
      <c r="AX610">
        <v>1</v>
      </c>
      <c r="AY610" t="s">
        <v>12172</v>
      </c>
    </row>
    <row r="611" spans="1:51" x14ac:dyDescent="0.3">
      <c r="A611" s="23" t="s">
        <v>4787</v>
      </c>
      <c r="B611" s="23"/>
      <c r="C611" s="23"/>
      <c r="D611" s="23"/>
      <c r="E611" s="24"/>
      <c r="F611" s="23"/>
      <c r="G611" s="23"/>
      <c r="H611" s="24"/>
      <c r="I611" s="24"/>
      <c r="J611" s="23"/>
      <c r="K611" s="23"/>
      <c r="L611" s="23" t="s">
        <v>12172</v>
      </c>
      <c r="M611" s="24"/>
      <c r="N611" s="24"/>
      <c r="O611" s="23"/>
      <c r="P611" s="23"/>
      <c r="Q611" s="24">
        <f t="shared" si="38"/>
        <v>0</v>
      </c>
      <c r="R611" s="24"/>
      <c r="S611" s="21"/>
      <c r="T611" s="21" t="s">
        <v>53</v>
      </c>
      <c r="U611" s="21" t="s">
        <v>4788</v>
      </c>
      <c r="V611" s="21"/>
      <c r="W611" s="21"/>
      <c r="X611" s="21" t="s">
        <v>198</v>
      </c>
      <c r="Y611" s="21" t="s">
        <v>199</v>
      </c>
      <c r="Z611" s="21" t="s">
        <v>4322</v>
      </c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 t="s">
        <v>12172</v>
      </c>
    </row>
    <row r="612" spans="1:51" x14ac:dyDescent="0.3">
      <c r="A612" s="25" t="s">
        <v>4789</v>
      </c>
      <c r="B612" s="25" t="s">
        <v>4790</v>
      </c>
      <c r="C612" s="25" t="s">
        <v>4726</v>
      </c>
      <c r="D612" s="25">
        <v>279</v>
      </c>
      <c r="E612" s="26">
        <v>499</v>
      </c>
      <c r="F612" s="25">
        <v>29.6</v>
      </c>
      <c r="G612" s="25">
        <v>199</v>
      </c>
      <c r="H612" s="26">
        <f t="shared" si="36"/>
        <v>88.800000000000011</v>
      </c>
      <c r="I612" s="27">
        <f t="shared" si="37"/>
        <v>367.8</v>
      </c>
      <c r="J612" s="25" t="s">
        <v>4791</v>
      </c>
      <c r="K612" s="25" t="s">
        <v>4792</v>
      </c>
      <c r="L612" s="25" t="s">
        <v>12172</v>
      </c>
      <c r="M612" s="26">
        <v>140</v>
      </c>
      <c r="N612" s="26">
        <v>250</v>
      </c>
      <c r="O612" s="25">
        <v>16.7</v>
      </c>
      <c r="P612" s="25">
        <v>112</v>
      </c>
      <c r="Q612" s="26">
        <f t="shared" si="38"/>
        <v>50.099999999999994</v>
      </c>
      <c r="R612" s="27">
        <f t="shared" si="39"/>
        <v>190.1</v>
      </c>
      <c r="T612" t="s">
        <v>53</v>
      </c>
      <c r="U612" t="s">
        <v>4788</v>
      </c>
      <c r="V612" t="s">
        <v>95</v>
      </c>
      <c r="W612" t="s">
        <v>62</v>
      </c>
      <c r="X612" t="s">
        <v>198</v>
      </c>
      <c r="Y612" t="s">
        <v>199</v>
      </c>
      <c r="Z612" t="s">
        <v>4322</v>
      </c>
      <c r="AA612">
        <v>1</v>
      </c>
      <c r="AB612" t="s">
        <v>163</v>
      </c>
      <c r="AC612" t="s">
        <v>64</v>
      </c>
      <c r="AD612" t="s">
        <v>65</v>
      </c>
      <c r="AE612" t="s">
        <v>4793</v>
      </c>
      <c r="AF612">
        <v>52</v>
      </c>
      <c r="AG612">
        <v>75</v>
      </c>
      <c r="AH612">
        <v>86</v>
      </c>
      <c r="AI612" t="s">
        <v>4730</v>
      </c>
      <c r="AJ612">
        <v>54</v>
      </c>
      <c r="AK612">
        <v>88</v>
      </c>
      <c r="AL612">
        <v>6</v>
      </c>
      <c r="AM612" t="s">
        <v>4794</v>
      </c>
      <c r="AN612" t="s">
        <v>4795</v>
      </c>
      <c r="AP612" t="s">
        <v>4796</v>
      </c>
      <c r="AQ612" t="s">
        <v>4726</v>
      </c>
      <c r="AR612">
        <v>52</v>
      </c>
      <c r="AS612">
        <v>75</v>
      </c>
      <c r="AT612">
        <v>10</v>
      </c>
      <c r="AU612" t="s">
        <v>199</v>
      </c>
      <c r="AV612" t="s">
        <v>4322</v>
      </c>
      <c r="AW612" t="s">
        <v>198</v>
      </c>
      <c r="AX612">
        <v>1</v>
      </c>
      <c r="AY612" t="s">
        <v>12172</v>
      </c>
    </row>
    <row r="613" spans="1:51" x14ac:dyDescent="0.3">
      <c r="A613" s="25" t="s">
        <v>4789</v>
      </c>
      <c r="B613" s="25" t="s">
        <v>4790</v>
      </c>
      <c r="C613" s="25" t="s">
        <v>4726</v>
      </c>
      <c r="D613" s="25">
        <v>279</v>
      </c>
      <c r="E613" s="26">
        <v>499</v>
      </c>
      <c r="F613" s="25">
        <v>29.6</v>
      </c>
      <c r="G613" s="25">
        <v>199</v>
      </c>
      <c r="H613" s="26">
        <f t="shared" si="36"/>
        <v>88.800000000000011</v>
      </c>
      <c r="I613" s="27">
        <f t="shared" si="37"/>
        <v>367.8</v>
      </c>
      <c r="J613" s="25" t="s">
        <v>4797</v>
      </c>
      <c r="K613" s="25" t="s">
        <v>4798</v>
      </c>
      <c r="L613" s="25" t="s">
        <v>12172</v>
      </c>
      <c r="M613" s="26">
        <v>60</v>
      </c>
      <c r="N613" s="26">
        <v>109</v>
      </c>
      <c r="O613" s="25">
        <v>4.9000000000000004</v>
      </c>
      <c r="P613" s="25">
        <v>33</v>
      </c>
      <c r="Q613" s="26">
        <f t="shared" si="38"/>
        <v>14.700000000000001</v>
      </c>
      <c r="R613" s="27">
        <f t="shared" si="39"/>
        <v>74.7</v>
      </c>
      <c r="T613" t="s">
        <v>53</v>
      </c>
      <c r="U613" t="s">
        <v>4788</v>
      </c>
      <c r="V613" t="s">
        <v>95</v>
      </c>
      <c r="W613" t="s">
        <v>62</v>
      </c>
      <c r="X613" t="s">
        <v>198</v>
      </c>
      <c r="Y613" t="s">
        <v>199</v>
      </c>
      <c r="Z613" t="s">
        <v>4322</v>
      </c>
      <c r="AA613">
        <v>1</v>
      </c>
      <c r="AB613" t="s">
        <v>163</v>
      </c>
      <c r="AC613" t="s">
        <v>64</v>
      </c>
      <c r="AD613" t="s">
        <v>65</v>
      </c>
      <c r="AE613" t="s">
        <v>4793</v>
      </c>
      <c r="AF613">
        <v>52</v>
      </c>
      <c r="AG613">
        <v>75</v>
      </c>
      <c r="AH613">
        <v>86</v>
      </c>
      <c r="AI613" t="s">
        <v>4736</v>
      </c>
      <c r="AJ613">
        <v>14</v>
      </c>
      <c r="AK613">
        <v>66</v>
      </c>
      <c r="AL613">
        <v>9</v>
      </c>
      <c r="AM613" t="s">
        <v>4794</v>
      </c>
      <c r="AN613" t="s">
        <v>4795</v>
      </c>
      <c r="AP613" t="s">
        <v>4799</v>
      </c>
      <c r="AQ613" t="s">
        <v>4726</v>
      </c>
      <c r="AR613">
        <v>12</v>
      </c>
      <c r="AS613">
        <v>64</v>
      </c>
      <c r="AT613">
        <v>5</v>
      </c>
      <c r="AU613" t="s">
        <v>199</v>
      </c>
      <c r="AV613" t="s">
        <v>4322</v>
      </c>
      <c r="AW613" t="s">
        <v>198</v>
      </c>
      <c r="AX613">
        <v>1</v>
      </c>
      <c r="AY613" t="s">
        <v>12172</v>
      </c>
    </row>
    <row r="614" spans="1:51" x14ac:dyDescent="0.3">
      <c r="A614" s="25" t="s">
        <v>4789</v>
      </c>
      <c r="B614" s="25" t="s">
        <v>4790</v>
      </c>
      <c r="C614" s="25" t="s">
        <v>4726</v>
      </c>
      <c r="D614" s="25">
        <v>279</v>
      </c>
      <c r="E614" s="26">
        <v>499</v>
      </c>
      <c r="F614" s="25">
        <v>29.6</v>
      </c>
      <c r="G614" s="25">
        <v>199</v>
      </c>
      <c r="H614" s="26">
        <f t="shared" si="36"/>
        <v>88.800000000000011</v>
      </c>
      <c r="I614" s="27">
        <f t="shared" si="37"/>
        <v>367.8</v>
      </c>
      <c r="J614" s="25" t="s">
        <v>4800</v>
      </c>
      <c r="K614" s="25" t="s">
        <v>4801</v>
      </c>
      <c r="L614" s="25" t="s">
        <v>12172</v>
      </c>
      <c r="M614" s="26">
        <v>79</v>
      </c>
      <c r="N614" s="26">
        <v>140</v>
      </c>
      <c r="O614" s="25">
        <v>8</v>
      </c>
      <c r="P614" s="25">
        <v>54</v>
      </c>
      <c r="Q614" s="26">
        <f t="shared" si="38"/>
        <v>24</v>
      </c>
      <c r="R614" s="27">
        <f t="shared" si="39"/>
        <v>103</v>
      </c>
      <c r="T614" t="s">
        <v>53</v>
      </c>
      <c r="U614" t="s">
        <v>4788</v>
      </c>
      <c r="V614" t="s">
        <v>95</v>
      </c>
      <c r="W614" t="s">
        <v>62</v>
      </c>
      <c r="X614" t="s">
        <v>198</v>
      </c>
      <c r="Y614" t="s">
        <v>199</v>
      </c>
      <c r="Z614" t="s">
        <v>4322</v>
      </c>
      <c r="AA614">
        <v>1</v>
      </c>
      <c r="AB614" t="s">
        <v>163</v>
      </c>
      <c r="AC614" t="s">
        <v>64</v>
      </c>
      <c r="AD614" t="s">
        <v>65</v>
      </c>
      <c r="AE614" t="s">
        <v>4793</v>
      </c>
      <c r="AF614">
        <v>52</v>
      </c>
      <c r="AG614">
        <v>75</v>
      </c>
      <c r="AH614">
        <v>86</v>
      </c>
      <c r="AI614" t="s">
        <v>4740</v>
      </c>
      <c r="AJ614">
        <v>14</v>
      </c>
      <c r="AK614">
        <v>78</v>
      </c>
      <c r="AL614">
        <v>13</v>
      </c>
      <c r="AM614" t="s">
        <v>4794</v>
      </c>
      <c r="AN614" t="s">
        <v>4795</v>
      </c>
      <c r="AP614" t="s">
        <v>4802</v>
      </c>
      <c r="AQ614" t="s">
        <v>4726</v>
      </c>
      <c r="AR614">
        <v>12</v>
      </c>
      <c r="AS614">
        <v>76</v>
      </c>
      <c r="AT614">
        <v>5</v>
      </c>
      <c r="AU614" t="s">
        <v>199</v>
      </c>
      <c r="AV614" t="s">
        <v>4322</v>
      </c>
      <c r="AW614" t="s">
        <v>198</v>
      </c>
      <c r="AX614">
        <v>1</v>
      </c>
      <c r="AY614" t="s">
        <v>12172</v>
      </c>
    </row>
    <row r="615" spans="1:51" x14ac:dyDescent="0.3">
      <c r="A615" s="25" t="s">
        <v>4803</v>
      </c>
      <c r="B615" s="25" t="s">
        <v>4804</v>
      </c>
      <c r="C615" s="25" t="s">
        <v>4744</v>
      </c>
      <c r="D615" s="25">
        <v>279</v>
      </c>
      <c r="E615" s="26">
        <v>499</v>
      </c>
      <c r="F615" s="25">
        <v>32.200000000000003</v>
      </c>
      <c r="G615" s="25">
        <v>218</v>
      </c>
      <c r="H615" s="26">
        <f t="shared" si="36"/>
        <v>96.600000000000009</v>
      </c>
      <c r="I615" s="27">
        <f t="shared" si="37"/>
        <v>375.6</v>
      </c>
      <c r="J615" s="25" t="s">
        <v>4805</v>
      </c>
      <c r="K615" s="25" t="s">
        <v>4806</v>
      </c>
      <c r="L615" s="25" t="s">
        <v>12172</v>
      </c>
      <c r="M615" s="26">
        <v>140</v>
      </c>
      <c r="N615" s="26">
        <v>250</v>
      </c>
      <c r="O615" s="25">
        <v>18.100000000000001</v>
      </c>
      <c r="P615" s="25">
        <v>123</v>
      </c>
      <c r="Q615" s="26">
        <f t="shared" si="38"/>
        <v>54.300000000000004</v>
      </c>
      <c r="R615" s="27">
        <f t="shared" si="39"/>
        <v>194.3</v>
      </c>
      <c r="T615" t="s">
        <v>53</v>
      </c>
      <c r="U615" t="s">
        <v>4788</v>
      </c>
      <c r="V615" t="s">
        <v>95</v>
      </c>
      <c r="W615" t="s">
        <v>62</v>
      </c>
      <c r="X615" t="s">
        <v>198</v>
      </c>
      <c r="Y615" t="s">
        <v>199</v>
      </c>
      <c r="Z615" t="s">
        <v>4322</v>
      </c>
      <c r="AA615">
        <v>1</v>
      </c>
      <c r="AB615" t="s">
        <v>163</v>
      </c>
      <c r="AC615" t="s">
        <v>64</v>
      </c>
      <c r="AD615" t="s">
        <v>65</v>
      </c>
      <c r="AE615" t="s">
        <v>4807</v>
      </c>
      <c r="AF615">
        <v>52</v>
      </c>
      <c r="AG615">
        <v>82</v>
      </c>
      <c r="AH615">
        <v>91</v>
      </c>
      <c r="AI615" t="s">
        <v>4692</v>
      </c>
      <c r="AJ615">
        <v>54</v>
      </c>
      <c r="AK615">
        <v>94</v>
      </c>
      <c r="AL615">
        <v>6</v>
      </c>
      <c r="AM615" t="s">
        <v>4794</v>
      </c>
      <c r="AN615" t="s">
        <v>4795</v>
      </c>
      <c r="AP615" t="s">
        <v>4808</v>
      </c>
      <c r="AQ615" t="s">
        <v>4744</v>
      </c>
      <c r="AR615">
        <v>52</v>
      </c>
      <c r="AS615">
        <v>82</v>
      </c>
      <c r="AT615">
        <v>10</v>
      </c>
      <c r="AU615" t="s">
        <v>199</v>
      </c>
      <c r="AV615" t="s">
        <v>4322</v>
      </c>
      <c r="AW615" t="s">
        <v>198</v>
      </c>
      <c r="AX615">
        <v>1</v>
      </c>
      <c r="AY615" t="s">
        <v>12172</v>
      </c>
    </row>
    <row r="616" spans="1:51" x14ac:dyDescent="0.3">
      <c r="A616" s="25" t="s">
        <v>4803</v>
      </c>
      <c r="B616" s="25" t="s">
        <v>4804</v>
      </c>
      <c r="C616" s="25" t="s">
        <v>4744</v>
      </c>
      <c r="D616" s="25">
        <v>279</v>
      </c>
      <c r="E616" s="26">
        <v>499</v>
      </c>
      <c r="F616" s="25">
        <v>32.200000000000003</v>
      </c>
      <c r="G616" s="25">
        <v>218</v>
      </c>
      <c r="H616" s="26">
        <f t="shared" si="36"/>
        <v>96.600000000000009</v>
      </c>
      <c r="I616" s="27">
        <f t="shared" si="37"/>
        <v>375.6</v>
      </c>
      <c r="J616" s="25" t="s">
        <v>4809</v>
      </c>
      <c r="K616" s="25" t="s">
        <v>4810</v>
      </c>
      <c r="L616" s="25" t="s">
        <v>12172</v>
      </c>
      <c r="M616" s="26">
        <v>60</v>
      </c>
      <c r="N616" s="26">
        <v>109</v>
      </c>
      <c r="O616" s="25">
        <v>5.5</v>
      </c>
      <c r="P616" s="25">
        <v>37</v>
      </c>
      <c r="Q616" s="26">
        <f t="shared" si="38"/>
        <v>16.5</v>
      </c>
      <c r="R616" s="27">
        <f t="shared" si="39"/>
        <v>76.5</v>
      </c>
      <c r="T616" t="s">
        <v>53</v>
      </c>
      <c r="U616" t="s">
        <v>4788</v>
      </c>
      <c r="V616" t="s">
        <v>95</v>
      </c>
      <c r="W616" t="s">
        <v>62</v>
      </c>
      <c r="X616" t="s">
        <v>198</v>
      </c>
      <c r="Y616" t="s">
        <v>199</v>
      </c>
      <c r="Z616" t="s">
        <v>4322</v>
      </c>
      <c r="AA616">
        <v>1</v>
      </c>
      <c r="AB616" t="s">
        <v>163</v>
      </c>
      <c r="AC616" t="s">
        <v>64</v>
      </c>
      <c r="AD616" t="s">
        <v>65</v>
      </c>
      <c r="AE616" t="s">
        <v>4807</v>
      </c>
      <c r="AF616">
        <v>52</v>
      </c>
      <c r="AG616">
        <v>82</v>
      </c>
      <c r="AH616">
        <v>91</v>
      </c>
      <c r="AI616" t="s">
        <v>4751</v>
      </c>
      <c r="AJ616">
        <v>14</v>
      </c>
      <c r="AK616">
        <v>73</v>
      </c>
      <c r="AL616">
        <v>9</v>
      </c>
      <c r="AM616" t="s">
        <v>4794</v>
      </c>
      <c r="AN616" t="s">
        <v>4795</v>
      </c>
      <c r="AP616" t="s">
        <v>4811</v>
      </c>
      <c r="AQ616" t="s">
        <v>4744</v>
      </c>
      <c r="AR616">
        <v>12</v>
      </c>
      <c r="AS616">
        <v>71</v>
      </c>
      <c r="AT616">
        <v>5</v>
      </c>
      <c r="AU616" t="s">
        <v>199</v>
      </c>
      <c r="AV616" t="s">
        <v>4322</v>
      </c>
      <c r="AW616" t="s">
        <v>198</v>
      </c>
      <c r="AX616">
        <v>1</v>
      </c>
      <c r="AY616" t="s">
        <v>12172</v>
      </c>
    </row>
    <row r="617" spans="1:51" x14ac:dyDescent="0.3">
      <c r="A617" s="25" t="s">
        <v>4803</v>
      </c>
      <c r="B617" s="25" t="s">
        <v>4804</v>
      </c>
      <c r="C617" s="25" t="s">
        <v>4744</v>
      </c>
      <c r="D617" s="25">
        <v>279</v>
      </c>
      <c r="E617" s="26">
        <v>499</v>
      </c>
      <c r="F617" s="25">
        <v>32.200000000000003</v>
      </c>
      <c r="G617" s="25">
        <v>218</v>
      </c>
      <c r="H617" s="26">
        <f t="shared" si="36"/>
        <v>96.600000000000009</v>
      </c>
      <c r="I617" s="27">
        <f t="shared" si="37"/>
        <v>375.6</v>
      </c>
      <c r="J617" s="25" t="s">
        <v>4812</v>
      </c>
      <c r="K617" s="25" t="s">
        <v>4813</v>
      </c>
      <c r="L617" s="25" t="s">
        <v>12172</v>
      </c>
      <c r="M617" s="26">
        <v>79</v>
      </c>
      <c r="N617" s="26">
        <v>140</v>
      </c>
      <c r="O617" s="25">
        <v>8.6</v>
      </c>
      <c r="P617" s="25">
        <v>58</v>
      </c>
      <c r="Q617" s="26">
        <f t="shared" si="38"/>
        <v>25.799999999999997</v>
      </c>
      <c r="R617" s="27">
        <f t="shared" si="39"/>
        <v>104.8</v>
      </c>
      <c r="T617" t="s">
        <v>53</v>
      </c>
      <c r="U617" t="s">
        <v>4788</v>
      </c>
      <c r="V617" t="s">
        <v>95</v>
      </c>
      <c r="W617" t="s">
        <v>62</v>
      </c>
      <c r="X617" t="s">
        <v>198</v>
      </c>
      <c r="Y617" t="s">
        <v>199</v>
      </c>
      <c r="Z617" t="s">
        <v>4322</v>
      </c>
      <c r="AA617">
        <v>1</v>
      </c>
      <c r="AB617" t="s">
        <v>163</v>
      </c>
      <c r="AC617" t="s">
        <v>64</v>
      </c>
      <c r="AD617" t="s">
        <v>65</v>
      </c>
      <c r="AE617" t="s">
        <v>4807</v>
      </c>
      <c r="AF617">
        <v>52</v>
      </c>
      <c r="AG617">
        <v>82</v>
      </c>
      <c r="AH617">
        <v>91</v>
      </c>
      <c r="AI617" t="s">
        <v>4755</v>
      </c>
      <c r="AJ617">
        <v>14</v>
      </c>
      <c r="AK617">
        <v>83</v>
      </c>
      <c r="AL617">
        <v>13</v>
      </c>
      <c r="AM617" t="s">
        <v>4794</v>
      </c>
      <c r="AN617" t="s">
        <v>4795</v>
      </c>
      <c r="AP617" t="s">
        <v>4814</v>
      </c>
      <c r="AQ617" t="s">
        <v>4744</v>
      </c>
      <c r="AR617">
        <v>12</v>
      </c>
      <c r="AS617">
        <v>81</v>
      </c>
      <c r="AT617">
        <v>5</v>
      </c>
      <c r="AU617" t="s">
        <v>199</v>
      </c>
      <c r="AV617" t="s">
        <v>4322</v>
      </c>
      <c r="AW617" t="s">
        <v>198</v>
      </c>
      <c r="AX617">
        <v>1</v>
      </c>
      <c r="AY617" t="s">
        <v>12172</v>
      </c>
    </row>
    <row r="618" spans="1:51" x14ac:dyDescent="0.3">
      <c r="A618" s="25" t="s">
        <v>4827</v>
      </c>
      <c r="B618" s="25" t="s">
        <v>4828</v>
      </c>
      <c r="C618" s="25" t="s">
        <v>4774</v>
      </c>
      <c r="D618" s="25">
        <v>429</v>
      </c>
      <c r="E618" s="26">
        <v>699</v>
      </c>
      <c r="F618" s="25">
        <v>36.1</v>
      </c>
      <c r="G618" s="25">
        <v>250</v>
      </c>
      <c r="H618" s="26">
        <f t="shared" si="36"/>
        <v>108.30000000000001</v>
      </c>
      <c r="I618" s="27">
        <f t="shared" si="37"/>
        <v>537.29999999999995</v>
      </c>
      <c r="J618" s="25" t="s">
        <v>4829</v>
      </c>
      <c r="K618" s="25" t="s">
        <v>4830</v>
      </c>
      <c r="L618" s="25" t="s">
        <v>12172</v>
      </c>
      <c r="M618" s="26">
        <v>210</v>
      </c>
      <c r="N618" s="26">
        <v>339</v>
      </c>
      <c r="O618" s="25">
        <v>20.9</v>
      </c>
      <c r="P618" s="25">
        <v>145</v>
      </c>
      <c r="Q618" s="26">
        <f t="shared" si="38"/>
        <v>62.699999999999996</v>
      </c>
      <c r="R618" s="27">
        <f t="shared" si="39"/>
        <v>272.7</v>
      </c>
      <c r="T618" t="s">
        <v>53</v>
      </c>
      <c r="U618" t="s">
        <v>4788</v>
      </c>
      <c r="V618" t="s">
        <v>95</v>
      </c>
      <c r="W618" t="s">
        <v>62</v>
      </c>
      <c r="X618" t="s">
        <v>198</v>
      </c>
      <c r="Y618" t="s">
        <v>199</v>
      </c>
      <c r="Z618" t="s">
        <v>4322</v>
      </c>
      <c r="AA618">
        <v>1</v>
      </c>
      <c r="AB618" t="s">
        <v>163</v>
      </c>
      <c r="AC618" t="s">
        <v>64</v>
      </c>
      <c r="AD618" t="s">
        <v>65</v>
      </c>
      <c r="AE618" t="s">
        <v>4831</v>
      </c>
      <c r="AF618">
        <v>52</v>
      </c>
      <c r="AG618">
        <v>98</v>
      </c>
      <c r="AH618">
        <v>91</v>
      </c>
      <c r="AI618" t="s">
        <v>4716</v>
      </c>
      <c r="AJ618">
        <v>54</v>
      </c>
      <c r="AK618">
        <v>110</v>
      </c>
      <c r="AL618">
        <v>6</v>
      </c>
      <c r="AM618" t="s">
        <v>4794</v>
      </c>
      <c r="AN618" t="s">
        <v>4795</v>
      </c>
      <c r="AP618" t="s">
        <v>4832</v>
      </c>
      <c r="AQ618" t="s">
        <v>4774</v>
      </c>
      <c r="AR618">
        <v>52</v>
      </c>
      <c r="AS618">
        <v>98</v>
      </c>
      <c r="AT618">
        <v>10</v>
      </c>
      <c r="AU618" t="s">
        <v>199</v>
      </c>
      <c r="AV618" t="s">
        <v>4322</v>
      </c>
      <c r="AW618" t="s">
        <v>198</v>
      </c>
      <c r="AX618">
        <v>1</v>
      </c>
      <c r="AY618" t="s">
        <v>12172</v>
      </c>
    </row>
    <row r="619" spans="1:51" x14ac:dyDescent="0.3">
      <c r="A619" s="25" t="s">
        <v>4827</v>
      </c>
      <c r="B619" s="25" t="s">
        <v>4828</v>
      </c>
      <c r="C619" s="25" t="s">
        <v>4774</v>
      </c>
      <c r="D619" s="25">
        <v>429</v>
      </c>
      <c r="E619" s="26">
        <v>699</v>
      </c>
      <c r="F619" s="25">
        <v>36.1</v>
      </c>
      <c r="G619" s="25">
        <v>250</v>
      </c>
      <c r="H619" s="26">
        <f t="shared" si="36"/>
        <v>108.30000000000001</v>
      </c>
      <c r="I619" s="27">
        <f t="shared" si="37"/>
        <v>537.29999999999995</v>
      </c>
      <c r="J619" s="25" t="s">
        <v>4833</v>
      </c>
      <c r="K619" s="25" t="s">
        <v>4834</v>
      </c>
      <c r="L619" s="25" t="s">
        <v>12172</v>
      </c>
      <c r="M619" s="26">
        <v>100</v>
      </c>
      <c r="N619" s="26">
        <v>170</v>
      </c>
      <c r="O619" s="25">
        <v>6.6</v>
      </c>
      <c r="P619" s="25">
        <v>46</v>
      </c>
      <c r="Q619" s="26">
        <f t="shared" si="38"/>
        <v>19.799999999999997</v>
      </c>
      <c r="R619" s="27">
        <f t="shared" si="39"/>
        <v>119.8</v>
      </c>
      <c r="T619" t="s">
        <v>53</v>
      </c>
      <c r="U619" t="s">
        <v>4788</v>
      </c>
      <c r="V619" t="s">
        <v>95</v>
      </c>
      <c r="W619" t="s">
        <v>62</v>
      </c>
      <c r="X619" t="s">
        <v>198</v>
      </c>
      <c r="Y619" t="s">
        <v>199</v>
      </c>
      <c r="Z619" t="s">
        <v>4322</v>
      </c>
      <c r="AA619">
        <v>1</v>
      </c>
      <c r="AB619" t="s">
        <v>163</v>
      </c>
      <c r="AC619" t="s">
        <v>64</v>
      </c>
      <c r="AD619" t="s">
        <v>65</v>
      </c>
      <c r="AE619" t="s">
        <v>4831</v>
      </c>
      <c r="AF619">
        <v>52</v>
      </c>
      <c r="AG619">
        <v>98</v>
      </c>
      <c r="AH619">
        <v>91</v>
      </c>
      <c r="AI619" t="s">
        <v>4781</v>
      </c>
      <c r="AJ619">
        <v>14</v>
      </c>
      <c r="AK619">
        <v>89</v>
      </c>
      <c r="AL619">
        <v>9</v>
      </c>
      <c r="AM619" t="s">
        <v>4794</v>
      </c>
      <c r="AN619" t="s">
        <v>4795</v>
      </c>
      <c r="AP619" t="s">
        <v>4835</v>
      </c>
      <c r="AQ619" t="s">
        <v>4774</v>
      </c>
      <c r="AR619">
        <v>12</v>
      </c>
      <c r="AS619">
        <v>87</v>
      </c>
      <c r="AT619">
        <v>5</v>
      </c>
      <c r="AU619" t="s">
        <v>199</v>
      </c>
      <c r="AV619" t="s">
        <v>4322</v>
      </c>
      <c r="AW619" t="s">
        <v>198</v>
      </c>
      <c r="AX619">
        <v>1</v>
      </c>
      <c r="AY619" t="s">
        <v>12172</v>
      </c>
    </row>
    <row r="620" spans="1:51" x14ac:dyDescent="0.3">
      <c r="A620" s="25" t="s">
        <v>4827</v>
      </c>
      <c r="B620" s="25" t="s">
        <v>4828</v>
      </c>
      <c r="C620" s="25" t="s">
        <v>4774</v>
      </c>
      <c r="D620" s="25">
        <v>429</v>
      </c>
      <c r="E620" s="26">
        <v>699</v>
      </c>
      <c r="F620" s="25">
        <v>36.1</v>
      </c>
      <c r="G620" s="25">
        <v>250</v>
      </c>
      <c r="H620" s="26">
        <f t="shared" si="36"/>
        <v>108.30000000000001</v>
      </c>
      <c r="I620" s="27">
        <f t="shared" si="37"/>
        <v>537.29999999999995</v>
      </c>
      <c r="J620" s="25" t="s">
        <v>4836</v>
      </c>
      <c r="K620" s="25" t="s">
        <v>4837</v>
      </c>
      <c r="L620" s="25" t="s">
        <v>12172</v>
      </c>
      <c r="M620" s="26">
        <v>119</v>
      </c>
      <c r="N620" s="26">
        <v>190</v>
      </c>
      <c r="O620" s="25">
        <v>8.6</v>
      </c>
      <c r="P620" s="25">
        <v>59</v>
      </c>
      <c r="Q620" s="26">
        <f t="shared" si="38"/>
        <v>25.799999999999997</v>
      </c>
      <c r="R620" s="27">
        <f t="shared" si="39"/>
        <v>144.80000000000001</v>
      </c>
      <c r="T620" t="s">
        <v>53</v>
      </c>
      <c r="U620" t="s">
        <v>4788</v>
      </c>
      <c r="V620" t="s">
        <v>95</v>
      </c>
      <c r="W620" t="s">
        <v>62</v>
      </c>
      <c r="X620" t="s">
        <v>198</v>
      </c>
      <c r="Y620" t="s">
        <v>199</v>
      </c>
      <c r="Z620" t="s">
        <v>4322</v>
      </c>
      <c r="AA620">
        <v>1</v>
      </c>
      <c r="AB620" t="s">
        <v>163</v>
      </c>
      <c r="AC620" t="s">
        <v>64</v>
      </c>
      <c r="AD620" t="s">
        <v>65</v>
      </c>
      <c r="AE620" t="s">
        <v>4831</v>
      </c>
      <c r="AF620">
        <v>52</v>
      </c>
      <c r="AG620">
        <v>98</v>
      </c>
      <c r="AH620">
        <v>91</v>
      </c>
      <c r="AI620" t="s">
        <v>4785</v>
      </c>
      <c r="AJ620">
        <v>14</v>
      </c>
      <c r="AK620">
        <v>83</v>
      </c>
      <c r="AL620">
        <v>14</v>
      </c>
      <c r="AM620" t="s">
        <v>4794</v>
      </c>
      <c r="AN620" t="s">
        <v>4795</v>
      </c>
      <c r="AP620" t="s">
        <v>4838</v>
      </c>
      <c r="AQ620" t="s">
        <v>4774</v>
      </c>
      <c r="AR620">
        <v>12</v>
      </c>
      <c r="AS620">
        <v>81</v>
      </c>
      <c r="AT620">
        <v>5</v>
      </c>
      <c r="AU620" t="s">
        <v>199</v>
      </c>
      <c r="AV620" t="s">
        <v>4322</v>
      </c>
      <c r="AW620" t="s">
        <v>198</v>
      </c>
      <c r="AX620">
        <v>1</v>
      </c>
      <c r="AY620" t="s">
        <v>12172</v>
      </c>
    </row>
    <row r="621" spans="1:51" x14ac:dyDescent="0.3">
      <c r="A621" s="23" t="s">
        <v>4839</v>
      </c>
      <c r="B621" s="23"/>
      <c r="C621" s="23"/>
      <c r="D621" s="23"/>
      <c r="E621" s="24"/>
      <c r="F621" s="23"/>
      <c r="G621" s="23"/>
      <c r="H621" s="24"/>
      <c r="I621" s="24"/>
      <c r="J621" s="23"/>
      <c r="K621" s="23"/>
      <c r="L621" s="23" t="s">
        <v>12172</v>
      </c>
      <c r="M621" s="24"/>
      <c r="N621" s="24"/>
      <c r="O621" s="23"/>
      <c r="P621" s="23"/>
      <c r="Q621" s="24">
        <f t="shared" si="38"/>
        <v>0</v>
      </c>
      <c r="R621" s="24"/>
      <c r="S621" s="21"/>
      <c r="T621" s="21" t="s">
        <v>53</v>
      </c>
      <c r="U621" s="21" t="s">
        <v>4840</v>
      </c>
      <c r="V621" s="21"/>
      <c r="W621" s="21"/>
      <c r="X621" s="21" t="s">
        <v>198</v>
      </c>
      <c r="Y621" s="21" t="s">
        <v>199</v>
      </c>
      <c r="Z621" s="21" t="s">
        <v>4322</v>
      </c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 t="s">
        <v>12172</v>
      </c>
    </row>
    <row r="622" spans="1:51" x14ac:dyDescent="0.3">
      <c r="A622" s="25" t="s">
        <v>4841</v>
      </c>
      <c r="B622" s="25" t="s">
        <v>4842</v>
      </c>
      <c r="C622" s="25" t="s">
        <v>4843</v>
      </c>
      <c r="D622" s="25">
        <v>329</v>
      </c>
      <c r="E622" s="26">
        <v>599</v>
      </c>
      <c r="F622" s="25">
        <v>35.799999999999997</v>
      </c>
      <c r="G622" s="25">
        <v>229</v>
      </c>
      <c r="H622" s="26">
        <f t="shared" si="36"/>
        <v>107.39999999999999</v>
      </c>
      <c r="I622" s="27">
        <f t="shared" si="37"/>
        <v>436.4</v>
      </c>
      <c r="J622" s="25" t="s">
        <v>4844</v>
      </c>
      <c r="K622" s="25" t="s">
        <v>4845</v>
      </c>
      <c r="L622" s="25" t="s">
        <v>12172</v>
      </c>
      <c r="M622" s="26">
        <v>150</v>
      </c>
      <c r="N622" s="26">
        <v>280</v>
      </c>
      <c r="O622" s="25">
        <v>17.7</v>
      </c>
      <c r="P622" s="25">
        <v>106</v>
      </c>
      <c r="Q622" s="26">
        <f t="shared" si="38"/>
        <v>53.099999999999994</v>
      </c>
      <c r="R622" s="27">
        <f t="shared" si="39"/>
        <v>203.1</v>
      </c>
      <c r="T622" t="s">
        <v>53</v>
      </c>
      <c r="U622" t="s">
        <v>4840</v>
      </c>
      <c r="V622" t="s">
        <v>95</v>
      </c>
      <c r="W622" t="s">
        <v>62</v>
      </c>
      <c r="X622" t="s">
        <v>198</v>
      </c>
      <c r="Y622" t="s">
        <v>199</v>
      </c>
      <c r="Z622" t="s">
        <v>4322</v>
      </c>
      <c r="AA622">
        <v>1</v>
      </c>
      <c r="AB622" t="s">
        <v>163</v>
      </c>
      <c r="AC622" t="s">
        <v>64</v>
      </c>
      <c r="AD622" t="s">
        <v>208</v>
      </c>
      <c r="AE622" t="s">
        <v>4846</v>
      </c>
      <c r="AF622">
        <v>54</v>
      </c>
      <c r="AG622">
        <v>65</v>
      </c>
      <c r="AH622">
        <v>87</v>
      </c>
      <c r="AI622" t="s">
        <v>4847</v>
      </c>
      <c r="AJ622">
        <v>56</v>
      </c>
      <c r="AK622">
        <v>82</v>
      </c>
      <c r="AL622">
        <v>7</v>
      </c>
      <c r="AM622" t="s">
        <v>4731</v>
      </c>
      <c r="AN622" t="s">
        <v>4732</v>
      </c>
      <c r="AP622" t="s">
        <v>4848</v>
      </c>
      <c r="AQ622" t="s">
        <v>4843</v>
      </c>
      <c r="AR622">
        <v>65</v>
      </c>
      <c r="AS622">
        <v>13</v>
      </c>
      <c r="AT622">
        <v>54</v>
      </c>
      <c r="AU622" t="s">
        <v>199</v>
      </c>
      <c r="AV622" t="s">
        <v>4322</v>
      </c>
      <c r="AW622" t="s">
        <v>198</v>
      </c>
      <c r="AX622">
        <v>1</v>
      </c>
      <c r="AY622" t="s">
        <v>12172</v>
      </c>
    </row>
    <row r="623" spans="1:51" x14ac:dyDescent="0.3">
      <c r="A623" s="25" t="s">
        <v>4841</v>
      </c>
      <c r="B623" s="25" t="s">
        <v>4842</v>
      </c>
      <c r="C623" s="25" t="s">
        <v>4843</v>
      </c>
      <c r="D623" s="25">
        <v>329</v>
      </c>
      <c r="E623" s="26">
        <v>599</v>
      </c>
      <c r="F623" s="25">
        <v>35.799999999999997</v>
      </c>
      <c r="G623" s="25">
        <v>229</v>
      </c>
      <c r="H623" s="26">
        <f t="shared" si="36"/>
        <v>107.39999999999999</v>
      </c>
      <c r="I623" s="27">
        <f t="shared" si="37"/>
        <v>436.4</v>
      </c>
      <c r="J623" s="25" t="s">
        <v>4849</v>
      </c>
      <c r="K623" s="25" t="s">
        <v>4850</v>
      </c>
      <c r="L623" s="25" t="s">
        <v>12172</v>
      </c>
      <c r="M623" s="26">
        <v>100</v>
      </c>
      <c r="N623" s="26">
        <v>170</v>
      </c>
      <c r="O623" s="25">
        <v>9.3000000000000007</v>
      </c>
      <c r="P623" s="25">
        <v>46</v>
      </c>
      <c r="Q623" s="26">
        <f t="shared" si="38"/>
        <v>27.900000000000002</v>
      </c>
      <c r="R623" s="27">
        <f t="shared" si="39"/>
        <v>127.9</v>
      </c>
      <c r="T623" t="s">
        <v>53</v>
      </c>
      <c r="U623" t="s">
        <v>4840</v>
      </c>
      <c r="V623" t="s">
        <v>95</v>
      </c>
      <c r="W623" t="s">
        <v>62</v>
      </c>
      <c r="X623" t="s">
        <v>198</v>
      </c>
      <c r="Y623" t="s">
        <v>199</v>
      </c>
      <c r="Z623" t="s">
        <v>4322</v>
      </c>
      <c r="AA623">
        <v>1</v>
      </c>
      <c r="AB623" t="s">
        <v>163</v>
      </c>
      <c r="AC623" t="s">
        <v>64</v>
      </c>
      <c r="AD623" t="s">
        <v>208</v>
      </c>
      <c r="AE623" t="s">
        <v>4846</v>
      </c>
      <c r="AF623">
        <v>54</v>
      </c>
      <c r="AG623">
        <v>65</v>
      </c>
      <c r="AH623">
        <v>87</v>
      </c>
      <c r="AI623" t="s">
        <v>4851</v>
      </c>
      <c r="AJ623">
        <v>28</v>
      </c>
      <c r="AK623">
        <v>67</v>
      </c>
      <c r="AL623">
        <v>9</v>
      </c>
      <c r="AM623" t="s">
        <v>4731</v>
      </c>
      <c r="AN623" t="s">
        <v>4732</v>
      </c>
      <c r="AP623" t="s">
        <v>4852</v>
      </c>
      <c r="AQ623" t="s">
        <v>4843</v>
      </c>
      <c r="AR623">
        <v>65</v>
      </c>
      <c r="AS623">
        <v>6</v>
      </c>
      <c r="AT623">
        <v>26</v>
      </c>
      <c r="AU623" t="s">
        <v>199</v>
      </c>
      <c r="AV623" t="s">
        <v>4322</v>
      </c>
      <c r="AW623" t="s">
        <v>198</v>
      </c>
      <c r="AX623">
        <v>1</v>
      </c>
      <c r="AY623" t="s">
        <v>12172</v>
      </c>
    </row>
    <row r="624" spans="1:51" x14ac:dyDescent="0.3">
      <c r="A624" s="25" t="s">
        <v>4841</v>
      </c>
      <c r="B624" s="25" t="s">
        <v>4842</v>
      </c>
      <c r="C624" s="25" t="s">
        <v>4843</v>
      </c>
      <c r="D624" s="25">
        <v>329</v>
      </c>
      <c r="E624" s="26">
        <v>599</v>
      </c>
      <c r="F624" s="25">
        <v>35.799999999999997</v>
      </c>
      <c r="G624" s="25">
        <v>229</v>
      </c>
      <c r="H624" s="26">
        <f t="shared" si="36"/>
        <v>107.39999999999999</v>
      </c>
      <c r="I624" s="27">
        <f t="shared" si="37"/>
        <v>436.4</v>
      </c>
      <c r="J624" s="25" t="s">
        <v>4853</v>
      </c>
      <c r="K624" s="25" t="s">
        <v>4854</v>
      </c>
      <c r="L624" s="25" t="s">
        <v>12172</v>
      </c>
      <c r="M624" s="26">
        <v>79</v>
      </c>
      <c r="N624" s="26">
        <v>149</v>
      </c>
      <c r="O624" s="25">
        <v>8.8000000000000007</v>
      </c>
      <c r="P624" s="25">
        <v>77</v>
      </c>
      <c r="Q624" s="26">
        <f t="shared" si="38"/>
        <v>26.400000000000002</v>
      </c>
      <c r="R624" s="27">
        <f t="shared" si="39"/>
        <v>105.4</v>
      </c>
      <c r="T624" t="s">
        <v>53</v>
      </c>
      <c r="U624" t="s">
        <v>4840</v>
      </c>
      <c r="V624" t="s">
        <v>95</v>
      </c>
      <c r="W624" t="s">
        <v>62</v>
      </c>
      <c r="X624" t="s">
        <v>198</v>
      </c>
      <c r="Y624" t="s">
        <v>199</v>
      </c>
      <c r="Z624" t="s">
        <v>4322</v>
      </c>
      <c r="AA624">
        <v>1</v>
      </c>
      <c r="AB624" t="s">
        <v>163</v>
      </c>
      <c r="AC624" t="s">
        <v>64</v>
      </c>
      <c r="AD624" t="s">
        <v>81</v>
      </c>
      <c r="AE624" t="s">
        <v>4846</v>
      </c>
      <c r="AF624">
        <v>54</v>
      </c>
      <c r="AG624">
        <v>65</v>
      </c>
      <c r="AH624">
        <v>87</v>
      </c>
      <c r="AI624" t="s">
        <v>4855</v>
      </c>
      <c r="AJ624">
        <v>15</v>
      </c>
      <c r="AK624">
        <v>77</v>
      </c>
      <c r="AL624">
        <v>14</v>
      </c>
      <c r="AM624" t="s">
        <v>4731</v>
      </c>
      <c r="AN624" t="s">
        <v>4732</v>
      </c>
      <c r="AP624" t="s">
        <v>4856</v>
      </c>
      <c r="AQ624" t="s">
        <v>4843</v>
      </c>
      <c r="AR624">
        <v>68</v>
      </c>
      <c r="AS624">
        <v>6</v>
      </c>
      <c r="AT624">
        <v>13</v>
      </c>
      <c r="AU624" t="s">
        <v>199</v>
      </c>
      <c r="AV624" t="s">
        <v>4322</v>
      </c>
      <c r="AW624" t="s">
        <v>198</v>
      </c>
      <c r="AX624">
        <v>1</v>
      </c>
      <c r="AY624" t="s">
        <v>12172</v>
      </c>
    </row>
    <row r="625" spans="1:51" x14ac:dyDescent="0.3">
      <c r="A625" s="25" t="s">
        <v>4857</v>
      </c>
      <c r="B625" s="25" t="s">
        <v>4858</v>
      </c>
      <c r="C625" s="25" t="s">
        <v>4859</v>
      </c>
      <c r="D625" s="25">
        <v>329</v>
      </c>
      <c r="E625" s="26">
        <v>599</v>
      </c>
      <c r="F625" s="25">
        <v>38.9</v>
      </c>
      <c r="G625" s="25">
        <v>241</v>
      </c>
      <c r="H625" s="26">
        <f t="shared" si="36"/>
        <v>116.69999999999999</v>
      </c>
      <c r="I625" s="27">
        <f t="shared" si="37"/>
        <v>445.7</v>
      </c>
      <c r="J625" s="25" t="s">
        <v>4860</v>
      </c>
      <c r="K625" s="25" t="s">
        <v>4861</v>
      </c>
      <c r="L625" s="25" t="s">
        <v>12172</v>
      </c>
      <c r="M625" s="26">
        <v>150</v>
      </c>
      <c r="N625" s="26">
        <v>280</v>
      </c>
      <c r="O625" s="25">
        <v>19.3</v>
      </c>
      <c r="P625" s="25">
        <v>114</v>
      </c>
      <c r="Q625" s="26">
        <f t="shared" si="38"/>
        <v>57.900000000000006</v>
      </c>
      <c r="R625" s="27">
        <f t="shared" si="39"/>
        <v>207.9</v>
      </c>
      <c r="T625" t="s">
        <v>53</v>
      </c>
      <c r="U625" t="s">
        <v>4840</v>
      </c>
      <c r="V625" t="s">
        <v>95</v>
      </c>
      <c r="W625" t="s">
        <v>62</v>
      </c>
      <c r="X625" t="s">
        <v>198</v>
      </c>
      <c r="Y625" t="s">
        <v>199</v>
      </c>
      <c r="Z625" t="s">
        <v>4322</v>
      </c>
      <c r="AA625">
        <v>1</v>
      </c>
      <c r="AB625" t="s">
        <v>163</v>
      </c>
      <c r="AC625" t="s">
        <v>64</v>
      </c>
      <c r="AD625" t="s">
        <v>208</v>
      </c>
      <c r="AE625" t="s">
        <v>4862</v>
      </c>
      <c r="AF625">
        <v>54</v>
      </c>
      <c r="AG625">
        <v>72</v>
      </c>
      <c r="AH625">
        <v>92</v>
      </c>
      <c r="AI625" t="s">
        <v>4863</v>
      </c>
      <c r="AJ625">
        <v>56</v>
      </c>
      <c r="AK625">
        <v>89</v>
      </c>
      <c r="AL625">
        <v>7</v>
      </c>
      <c r="AM625" t="s">
        <v>4731</v>
      </c>
      <c r="AN625" t="s">
        <v>4732</v>
      </c>
      <c r="AP625" t="s">
        <v>4864</v>
      </c>
      <c r="AQ625" t="s">
        <v>4859</v>
      </c>
      <c r="AR625">
        <v>72</v>
      </c>
      <c r="AS625">
        <v>13</v>
      </c>
      <c r="AT625">
        <v>54</v>
      </c>
      <c r="AU625" t="s">
        <v>199</v>
      </c>
      <c r="AV625" t="s">
        <v>4322</v>
      </c>
      <c r="AW625" t="s">
        <v>198</v>
      </c>
      <c r="AX625">
        <v>1</v>
      </c>
      <c r="AY625" t="s">
        <v>12172</v>
      </c>
    </row>
    <row r="626" spans="1:51" x14ac:dyDescent="0.3">
      <c r="A626" s="25" t="s">
        <v>4857</v>
      </c>
      <c r="B626" s="25" t="s">
        <v>4858</v>
      </c>
      <c r="C626" s="25" t="s">
        <v>4859</v>
      </c>
      <c r="D626" s="25">
        <v>329</v>
      </c>
      <c r="E626" s="26">
        <v>599</v>
      </c>
      <c r="F626" s="25">
        <v>38.9</v>
      </c>
      <c r="G626" s="25">
        <v>241</v>
      </c>
      <c r="H626" s="26">
        <f t="shared" si="36"/>
        <v>116.69999999999999</v>
      </c>
      <c r="I626" s="27">
        <f t="shared" si="37"/>
        <v>445.7</v>
      </c>
      <c r="J626" s="25" t="s">
        <v>4865</v>
      </c>
      <c r="K626" s="25" t="s">
        <v>4866</v>
      </c>
      <c r="L626" s="25" t="s">
        <v>12172</v>
      </c>
      <c r="M626" s="26">
        <v>100</v>
      </c>
      <c r="N626" s="26">
        <v>170</v>
      </c>
      <c r="O626" s="25">
        <v>10.199999999999999</v>
      </c>
      <c r="P626" s="25">
        <v>48</v>
      </c>
      <c r="Q626" s="26">
        <f t="shared" si="38"/>
        <v>30.599999999999998</v>
      </c>
      <c r="R626" s="27">
        <f t="shared" si="39"/>
        <v>130.6</v>
      </c>
      <c r="T626" t="s">
        <v>53</v>
      </c>
      <c r="U626" t="s">
        <v>4840</v>
      </c>
      <c r="V626" t="s">
        <v>95</v>
      </c>
      <c r="W626" t="s">
        <v>62</v>
      </c>
      <c r="X626" t="s">
        <v>198</v>
      </c>
      <c r="Y626" t="s">
        <v>199</v>
      </c>
      <c r="Z626" t="s">
        <v>4322</v>
      </c>
      <c r="AA626">
        <v>1</v>
      </c>
      <c r="AB626" t="s">
        <v>163</v>
      </c>
      <c r="AC626" t="s">
        <v>64</v>
      </c>
      <c r="AD626" t="s">
        <v>208</v>
      </c>
      <c r="AE626" t="s">
        <v>4862</v>
      </c>
      <c r="AF626">
        <v>54</v>
      </c>
      <c r="AG626">
        <v>72</v>
      </c>
      <c r="AH626">
        <v>92</v>
      </c>
      <c r="AI626" t="s">
        <v>4867</v>
      </c>
      <c r="AJ626">
        <v>28</v>
      </c>
      <c r="AK626">
        <v>74</v>
      </c>
      <c r="AL626">
        <v>9</v>
      </c>
      <c r="AM626" t="s">
        <v>4731</v>
      </c>
      <c r="AN626" t="s">
        <v>4732</v>
      </c>
      <c r="AP626" t="s">
        <v>4868</v>
      </c>
      <c r="AQ626" t="s">
        <v>4859</v>
      </c>
      <c r="AR626">
        <v>72</v>
      </c>
      <c r="AS626">
        <v>6</v>
      </c>
      <c r="AT626">
        <v>26</v>
      </c>
      <c r="AU626" t="s">
        <v>199</v>
      </c>
      <c r="AV626" t="s">
        <v>4322</v>
      </c>
      <c r="AW626" t="s">
        <v>198</v>
      </c>
      <c r="AX626">
        <v>1</v>
      </c>
      <c r="AY626" t="s">
        <v>12172</v>
      </c>
    </row>
    <row r="627" spans="1:51" x14ac:dyDescent="0.3">
      <c r="A627" s="25" t="s">
        <v>4857</v>
      </c>
      <c r="B627" s="25" t="s">
        <v>4858</v>
      </c>
      <c r="C627" s="25" t="s">
        <v>4859</v>
      </c>
      <c r="D627" s="25">
        <v>329</v>
      </c>
      <c r="E627" s="26">
        <v>599</v>
      </c>
      <c r="F627" s="25">
        <v>38.9</v>
      </c>
      <c r="G627" s="25">
        <v>241</v>
      </c>
      <c r="H627" s="26">
        <f t="shared" si="36"/>
        <v>116.69999999999999</v>
      </c>
      <c r="I627" s="27">
        <f t="shared" si="37"/>
        <v>445.7</v>
      </c>
      <c r="J627" s="25" t="s">
        <v>4869</v>
      </c>
      <c r="K627" s="25" t="s">
        <v>4870</v>
      </c>
      <c r="L627" s="25" t="s">
        <v>12172</v>
      </c>
      <c r="M627" s="26">
        <v>79</v>
      </c>
      <c r="N627" s="26">
        <v>149</v>
      </c>
      <c r="O627" s="25">
        <v>9.4</v>
      </c>
      <c r="P627" s="25">
        <v>79</v>
      </c>
      <c r="Q627" s="26">
        <f t="shared" si="38"/>
        <v>28.200000000000003</v>
      </c>
      <c r="R627" s="27">
        <f t="shared" si="39"/>
        <v>107.2</v>
      </c>
      <c r="T627" t="s">
        <v>53</v>
      </c>
      <c r="U627" t="s">
        <v>4840</v>
      </c>
      <c r="V627" t="s">
        <v>95</v>
      </c>
      <c r="W627" t="s">
        <v>62</v>
      </c>
      <c r="X627" t="s">
        <v>198</v>
      </c>
      <c r="Y627" t="s">
        <v>199</v>
      </c>
      <c r="Z627" t="s">
        <v>4322</v>
      </c>
      <c r="AA627">
        <v>1</v>
      </c>
      <c r="AB627" t="s">
        <v>163</v>
      </c>
      <c r="AC627" t="s">
        <v>64</v>
      </c>
      <c r="AD627" t="s">
        <v>81</v>
      </c>
      <c r="AE627" t="s">
        <v>4862</v>
      </c>
      <c r="AF627">
        <v>54</v>
      </c>
      <c r="AG627">
        <v>72</v>
      </c>
      <c r="AH627">
        <v>92</v>
      </c>
      <c r="AI627" t="s">
        <v>4871</v>
      </c>
      <c r="AJ627">
        <v>15</v>
      </c>
      <c r="AK627">
        <v>82</v>
      </c>
      <c r="AL627">
        <v>14</v>
      </c>
      <c r="AM627" t="s">
        <v>4731</v>
      </c>
      <c r="AN627" t="s">
        <v>4732</v>
      </c>
      <c r="AP627" t="s">
        <v>4872</v>
      </c>
      <c r="AQ627" t="s">
        <v>4859</v>
      </c>
      <c r="AR627">
        <v>73</v>
      </c>
      <c r="AS627">
        <v>6</v>
      </c>
      <c r="AT627">
        <v>13</v>
      </c>
      <c r="AU627" t="s">
        <v>199</v>
      </c>
      <c r="AV627" t="s">
        <v>4322</v>
      </c>
      <c r="AW627" t="s">
        <v>198</v>
      </c>
      <c r="AX627">
        <v>1</v>
      </c>
      <c r="AY627" t="s">
        <v>12172</v>
      </c>
    </row>
    <row r="628" spans="1:51" x14ac:dyDescent="0.3">
      <c r="A628" s="25" t="s">
        <v>4889</v>
      </c>
      <c r="B628" s="25" t="s">
        <v>4890</v>
      </c>
      <c r="C628" s="25" t="s">
        <v>4891</v>
      </c>
      <c r="D628" s="25">
        <v>479</v>
      </c>
      <c r="E628" s="26">
        <v>799</v>
      </c>
      <c r="F628" s="25">
        <v>44.6</v>
      </c>
      <c r="G628" s="25">
        <v>271</v>
      </c>
      <c r="H628" s="26">
        <f t="shared" si="36"/>
        <v>133.80000000000001</v>
      </c>
      <c r="I628" s="27">
        <f t="shared" si="37"/>
        <v>612.79999999999995</v>
      </c>
      <c r="J628" s="25" t="s">
        <v>4892</v>
      </c>
      <c r="K628" s="25" t="s">
        <v>4893</v>
      </c>
      <c r="L628" s="25" t="s">
        <v>12172</v>
      </c>
      <c r="M628" s="26">
        <v>220</v>
      </c>
      <c r="N628" s="26">
        <v>370</v>
      </c>
      <c r="O628" s="25">
        <v>22.7</v>
      </c>
      <c r="P628" s="25">
        <v>128</v>
      </c>
      <c r="Q628" s="26">
        <f t="shared" si="38"/>
        <v>68.099999999999994</v>
      </c>
      <c r="R628" s="27">
        <f t="shared" si="39"/>
        <v>288.10000000000002</v>
      </c>
      <c r="T628" t="s">
        <v>53</v>
      </c>
      <c r="U628" t="s">
        <v>4840</v>
      </c>
      <c r="V628" t="s">
        <v>95</v>
      </c>
      <c r="W628" t="s">
        <v>62</v>
      </c>
      <c r="X628" t="s">
        <v>198</v>
      </c>
      <c r="Y628" t="s">
        <v>199</v>
      </c>
      <c r="Z628" t="s">
        <v>4322</v>
      </c>
      <c r="AA628">
        <v>1</v>
      </c>
      <c r="AB628" t="s">
        <v>163</v>
      </c>
      <c r="AC628" t="s">
        <v>64</v>
      </c>
      <c r="AD628" t="s">
        <v>208</v>
      </c>
      <c r="AE628" t="s">
        <v>4894</v>
      </c>
      <c r="AF628">
        <v>54</v>
      </c>
      <c r="AG628">
        <v>88</v>
      </c>
      <c r="AH628">
        <v>92</v>
      </c>
      <c r="AI628" t="s">
        <v>4895</v>
      </c>
      <c r="AJ628">
        <v>55</v>
      </c>
      <c r="AK628">
        <v>105</v>
      </c>
      <c r="AL628">
        <v>6</v>
      </c>
      <c r="AM628" t="s">
        <v>4731</v>
      </c>
      <c r="AN628" t="s">
        <v>4732</v>
      </c>
      <c r="AP628" t="s">
        <v>4896</v>
      </c>
      <c r="AQ628" t="s">
        <v>4891</v>
      </c>
      <c r="AR628">
        <v>88</v>
      </c>
      <c r="AS628">
        <v>13</v>
      </c>
      <c r="AT628">
        <v>54</v>
      </c>
      <c r="AU628" t="s">
        <v>199</v>
      </c>
      <c r="AV628" t="s">
        <v>4322</v>
      </c>
      <c r="AW628" t="s">
        <v>198</v>
      </c>
      <c r="AX628">
        <v>1</v>
      </c>
      <c r="AY628" t="s">
        <v>12172</v>
      </c>
    </row>
    <row r="629" spans="1:51" x14ac:dyDescent="0.3">
      <c r="A629" s="25" t="s">
        <v>4889</v>
      </c>
      <c r="B629" s="25" t="s">
        <v>4890</v>
      </c>
      <c r="C629" s="25" t="s">
        <v>4891</v>
      </c>
      <c r="D629" s="25">
        <v>479</v>
      </c>
      <c r="E629" s="26">
        <v>799</v>
      </c>
      <c r="F629" s="25">
        <v>44.6</v>
      </c>
      <c r="G629" s="25">
        <v>271</v>
      </c>
      <c r="H629" s="26">
        <f t="shared" si="36"/>
        <v>133.80000000000001</v>
      </c>
      <c r="I629" s="27">
        <f t="shared" si="37"/>
        <v>612.79999999999995</v>
      </c>
      <c r="J629" s="25" t="s">
        <v>4897</v>
      </c>
      <c r="K629" s="25" t="s">
        <v>4898</v>
      </c>
      <c r="L629" s="25" t="s">
        <v>12172</v>
      </c>
      <c r="M629" s="26">
        <v>150</v>
      </c>
      <c r="N629" s="26">
        <v>240</v>
      </c>
      <c r="O629" s="25">
        <v>12.5</v>
      </c>
      <c r="P629" s="25">
        <v>53</v>
      </c>
      <c r="Q629" s="26">
        <f t="shared" si="38"/>
        <v>37.5</v>
      </c>
      <c r="R629" s="27">
        <f t="shared" si="39"/>
        <v>187.5</v>
      </c>
      <c r="T629" t="s">
        <v>53</v>
      </c>
      <c r="U629" t="s">
        <v>4840</v>
      </c>
      <c r="V629" t="s">
        <v>95</v>
      </c>
      <c r="W629" t="s">
        <v>62</v>
      </c>
      <c r="X629" t="s">
        <v>198</v>
      </c>
      <c r="Y629" t="s">
        <v>199</v>
      </c>
      <c r="Z629" t="s">
        <v>4322</v>
      </c>
      <c r="AA629">
        <v>1</v>
      </c>
      <c r="AB629" t="s">
        <v>163</v>
      </c>
      <c r="AC629" t="s">
        <v>64</v>
      </c>
      <c r="AD629" t="s">
        <v>208</v>
      </c>
      <c r="AE629" t="s">
        <v>4894</v>
      </c>
      <c r="AF629">
        <v>54</v>
      </c>
      <c r="AG629">
        <v>88</v>
      </c>
      <c r="AH629">
        <v>92</v>
      </c>
      <c r="AI629" t="s">
        <v>4899</v>
      </c>
      <c r="AJ629">
        <v>28</v>
      </c>
      <c r="AK629">
        <v>90</v>
      </c>
      <c r="AL629">
        <v>9</v>
      </c>
      <c r="AM629" t="s">
        <v>4731</v>
      </c>
      <c r="AN629" t="s">
        <v>4732</v>
      </c>
      <c r="AP629" t="s">
        <v>4900</v>
      </c>
      <c r="AQ629" t="s">
        <v>4891</v>
      </c>
      <c r="AR629">
        <v>88</v>
      </c>
      <c r="AS629">
        <v>6</v>
      </c>
      <c r="AT629">
        <v>26</v>
      </c>
      <c r="AU629" t="s">
        <v>199</v>
      </c>
      <c r="AV629" t="s">
        <v>4322</v>
      </c>
      <c r="AW629" t="s">
        <v>198</v>
      </c>
      <c r="AX629">
        <v>1</v>
      </c>
      <c r="AY629" t="s">
        <v>12172</v>
      </c>
    </row>
    <row r="630" spans="1:51" x14ac:dyDescent="0.3">
      <c r="A630" s="25" t="s">
        <v>4889</v>
      </c>
      <c r="B630" s="25" t="s">
        <v>4890</v>
      </c>
      <c r="C630" s="25" t="s">
        <v>4891</v>
      </c>
      <c r="D630" s="25">
        <v>479</v>
      </c>
      <c r="E630" s="26">
        <v>799</v>
      </c>
      <c r="F630" s="25">
        <v>44.6</v>
      </c>
      <c r="G630" s="25">
        <v>271</v>
      </c>
      <c r="H630" s="26">
        <f t="shared" si="36"/>
        <v>133.80000000000001</v>
      </c>
      <c r="I630" s="27">
        <f t="shared" si="37"/>
        <v>612.79999999999995</v>
      </c>
      <c r="J630" s="25" t="s">
        <v>4901</v>
      </c>
      <c r="K630" s="25" t="s">
        <v>4902</v>
      </c>
      <c r="L630" s="25" t="s">
        <v>12172</v>
      </c>
      <c r="M630" s="26">
        <v>109</v>
      </c>
      <c r="N630" s="26">
        <v>189</v>
      </c>
      <c r="O630" s="25">
        <v>9.4</v>
      </c>
      <c r="P630" s="25">
        <v>90</v>
      </c>
      <c r="Q630" s="26">
        <f t="shared" si="38"/>
        <v>28.200000000000003</v>
      </c>
      <c r="R630" s="27">
        <f t="shared" si="39"/>
        <v>137.19999999999999</v>
      </c>
      <c r="T630" t="s">
        <v>53</v>
      </c>
      <c r="U630" t="s">
        <v>4840</v>
      </c>
      <c r="V630" t="s">
        <v>95</v>
      </c>
      <c r="W630" t="s">
        <v>62</v>
      </c>
      <c r="X630" t="s">
        <v>198</v>
      </c>
      <c r="Y630" t="s">
        <v>199</v>
      </c>
      <c r="Z630" t="s">
        <v>4322</v>
      </c>
      <c r="AA630">
        <v>1</v>
      </c>
      <c r="AB630" t="s">
        <v>163</v>
      </c>
      <c r="AC630" t="s">
        <v>64</v>
      </c>
      <c r="AD630" t="s">
        <v>81</v>
      </c>
      <c r="AE630" t="s">
        <v>4894</v>
      </c>
      <c r="AF630">
        <v>54</v>
      </c>
      <c r="AG630">
        <v>88</v>
      </c>
      <c r="AH630">
        <v>92</v>
      </c>
      <c r="AI630" t="s">
        <v>4871</v>
      </c>
      <c r="AJ630">
        <v>15</v>
      </c>
      <c r="AK630">
        <v>82</v>
      </c>
      <c r="AL630">
        <v>14</v>
      </c>
      <c r="AM630" t="s">
        <v>4731</v>
      </c>
      <c r="AN630" t="s">
        <v>4732</v>
      </c>
      <c r="AP630" t="s">
        <v>4903</v>
      </c>
      <c r="AQ630" t="s">
        <v>4891</v>
      </c>
      <c r="AR630">
        <v>73</v>
      </c>
      <c r="AS630">
        <v>6</v>
      </c>
      <c r="AT630">
        <v>13</v>
      </c>
      <c r="AU630" t="s">
        <v>199</v>
      </c>
      <c r="AV630" t="s">
        <v>4322</v>
      </c>
      <c r="AW630" t="s">
        <v>198</v>
      </c>
      <c r="AX630">
        <v>1</v>
      </c>
      <c r="AY630" t="s">
        <v>12172</v>
      </c>
    </row>
    <row r="631" spans="1:51" x14ac:dyDescent="0.3">
      <c r="A631" s="23" t="s">
        <v>4904</v>
      </c>
      <c r="B631" s="23"/>
      <c r="C631" s="23"/>
      <c r="D631" s="23"/>
      <c r="E631" s="24"/>
      <c r="F631" s="23"/>
      <c r="G631" s="23"/>
      <c r="H631" s="24"/>
      <c r="I631" s="24"/>
      <c r="J631" s="23"/>
      <c r="K631" s="23"/>
      <c r="L631" s="23" t="s">
        <v>12172</v>
      </c>
      <c r="M631" s="24"/>
      <c r="N631" s="24"/>
      <c r="O631" s="23"/>
      <c r="P631" s="23"/>
      <c r="Q631" s="24">
        <f t="shared" si="38"/>
        <v>0</v>
      </c>
      <c r="R631" s="24"/>
      <c r="S631" s="21"/>
      <c r="T631" s="21" t="s">
        <v>152</v>
      </c>
      <c r="U631" s="21" t="s">
        <v>4905</v>
      </c>
      <c r="V631" s="21"/>
      <c r="W631" s="21"/>
      <c r="X631" s="21" t="s">
        <v>198</v>
      </c>
      <c r="Y631" s="21" t="s">
        <v>199</v>
      </c>
      <c r="Z631" s="21" t="s">
        <v>1267</v>
      </c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 t="s">
        <v>12172</v>
      </c>
    </row>
    <row r="632" spans="1:51" x14ac:dyDescent="0.3">
      <c r="A632" s="25" t="s">
        <v>4906</v>
      </c>
      <c r="B632" s="25" t="s">
        <v>4907</v>
      </c>
      <c r="C632" s="25" t="s">
        <v>4908</v>
      </c>
      <c r="D632" s="25">
        <v>279</v>
      </c>
      <c r="E632" s="26">
        <v>379</v>
      </c>
      <c r="F632" s="25">
        <v>15.8</v>
      </c>
      <c r="G632" s="25">
        <v>139</v>
      </c>
      <c r="H632" s="26">
        <f t="shared" si="36"/>
        <v>47.400000000000006</v>
      </c>
      <c r="I632" s="27">
        <f t="shared" si="37"/>
        <v>326.39999999999998</v>
      </c>
      <c r="J632" s="25"/>
      <c r="K632" s="25"/>
      <c r="L632" s="25" t="s">
        <v>12172</v>
      </c>
      <c r="M632" s="26"/>
      <c r="N632" s="26"/>
      <c r="O632" s="25"/>
      <c r="P632" s="25"/>
      <c r="Q632" s="26">
        <f t="shared" si="38"/>
        <v>0</v>
      </c>
      <c r="R632" s="26"/>
      <c r="T632" t="s">
        <v>152</v>
      </c>
      <c r="U632" t="s">
        <v>4905</v>
      </c>
      <c r="V632" t="s">
        <v>162</v>
      </c>
      <c r="W632" t="s">
        <v>62</v>
      </c>
      <c r="X632" t="s">
        <v>198</v>
      </c>
      <c r="Y632" t="s">
        <v>199</v>
      </c>
      <c r="Z632" t="s">
        <v>1267</v>
      </c>
      <c r="AA632">
        <v>1</v>
      </c>
      <c r="AB632" t="s">
        <v>472</v>
      </c>
      <c r="AC632" t="s">
        <v>80</v>
      </c>
      <c r="AD632" t="s">
        <v>81</v>
      </c>
      <c r="AE632" t="s">
        <v>4909</v>
      </c>
      <c r="AF632">
        <v>30</v>
      </c>
      <c r="AG632">
        <v>82</v>
      </c>
      <c r="AH632">
        <v>40</v>
      </c>
      <c r="AI632" t="s">
        <v>4910</v>
      </c>
      <c r="AJ632">
        <v>43</v>
      </c>
      <c r="AK632">
        <v>71</v>
      </c>
      <c r="AL632">
        <v>9</v>
      </c>
      <c r="AM632" t="s">
        <v>4911</v>
      </c>
      <c r="AN632" t="s">
        <v>4912</v>
      </c>
      <c r="AQ632" t="s">
        <v>4908</v>
      </c>
      <c r="AY632" t="s">
        <v>12172</v>
      </c>
    </row>
    <row r="633" spans="1:51" x14ac:dyDescent="0.3">
      <c r="A633" s="25" t="s">
        <v>4913</v>
      </c>
      <c r="B633" s="25" t="s">
        <v>4914</v>
      </c>
      <c r="C633" s="25" t="s">
        <v>4915</v>
      </c>
      <c r="D633" s="25">
        <v>59</v>
      </c>
      <c r="E633" s="26">
        <v>89</v>
      </c>
      <c r="F633" s="25">
        <v>4.5</v>
      </c>
      <c r="G633" s="25">
        <v>23</v>
      </c>
      <c r="H633" s="26">
        <f t="shared" si="36"/>
        <v>13.5</v>
      </c>
      <c r="I633" s="27">
        <f t="shared" si="37"/>
        <v>72.5</v>
      </c>
      <c r="J633" s="25"/>
      <c r="K633" s="25"/>
      <c r="L633" s="25" t="s">
        <v>12172</v>
      </c>
      <c r="M633" s="26"/>
      <c r="N633" s="26"/>
      <c r="O633" s="25"/>
      <c r="P633" s="25"/>
      <c r="Q633" s="26">
        <f t="shared" si="38"/>
        <v>0</v>
      </c>
      <c r="R633" s="26"/>
      <c r="T633" t="s">
        <v>152</v>
      </c>
      <c r="U633" t="s">
        <v>4905</v>
      </c>
      <c r="V633" t="s">
        <v>178</v>
      </c>
      <c r="W633" t="s">
        <v>62</v>
      </c>
      <c r="X633" t="s">
        <v>198</v>
      </c>
      <c r="Y633" t="s">
        <v>199</v>
      </c>
      <c r="Z633" t="s">
        <v>1267</v>
      </c>
      <c r="AA633">
        <v>2</v>
      </c>
      <c r="AB633" t="s">
        <v>2262</v>
      </c>
      <c r="AC633" t="s">
        <v>207</v>
      </c>
      <c r="AD633" t="s">
        <v>208</v>
      </c>
      <c r="AE633" t="s">
        <v>4916</v>
      </c>
      <c r="AF633">
        <v>34</v>
      </c>
      <c r="AG633">
        <v>20</v>
      </c>
      <c r="AH633">
        <v>21</v>
      </c>
      <c r="AI633" t="s">
        <v>4917</v>
      </c>
      <c r="AJ633">
        <v>44</v>
      </c>
      <c r="AK633">
        <v>24</v>
      </c>
      <c r="AL633">
        <v>15</v>
      </c>
      <c r="AM633" t="s">
        <v>4911</v>
      </c>
      <c r="AN633" t="s">
        <v>4912</v>
      </c>
      <c r="AQ633" t="s">
        <v>4915</v>
      </c>
      <c r="AY633" t="s">
        <v>12172</v>
      </c>
    </row>
    <row r="634" spans="1:51" x14ac:dyDescent="0.3">
      <c r="A634" s="25" t="s">
        <v>4918</v>
      </c>
      <c r="B634" s="25" t="s">
        <v>4919</v>
      </c>
      <c r="C634" s="25" t="s">
        <v>739</v>
      </c>
      <c r="D634" s="25">
        <v>429</v>
      </c>
      <c r="E634" s="26">
        <v>549</v>
      </c>
      <c r="F634" s="25">
        <v>27.9</v>
      </c>
      <c r="G634" s="25">
        <v>172</v>
      </c>
      <c r="H634" s="26">
        <f t="shared" si="36"/>
        <v>83.699999999999989</v>
      </c>
      <c r="I634" s="27">
        <f t="shared" si="37"/>
        <v>512.70000000000005</v>
      </c>
      <c r="J634" s="25"/>
      <c r="K634" s="25"/>
      <c r="L634" s="25" t="s">
        <v>12172</v>
      </c>
      <c r="M634" s="26"/>
      <c r="N634" s="26"/>
      <c r="O634" s="25"/>
      <c r="P634" s="25"/>
      <c r="Q634" s="26">
        <f t="shared" si="38"/>
        <v>0</v>
      </c>
      <c r="R634" s="26"/>
      <c r="T634" t="s">
        <v>152</v>
      </c>
      <c r="U634" t="s">
        <v>4905</v>
      </c>
      <c r="V634" t="s">
        <v>185</v>
      </c>
      <c r="W634" t="s">
        <v>62</v>
      </c>
      <c r="X634" t="s">
        <v>198</v>
      </c>
      <c r="Y634" t="s">
        <v>199</v>
      </c>
      <c r="Z634" t="s">
        <v>1267</v>
      </c>
      <c r="AA634">
        <v>1</v>
      </c>
      <c r="AB634" t="s">
        <v>206</v>
      </c>
      <c r="AC634" t="s">
        <v>64</v>
      </c>
      <c r="AD634" t="s">
        <v>65</v>
      </c>
      <c r="AE634" t="s">
        <v>4920</v>
      </c>
      <c r="AF634">
        <v>36</v>
      </c>
      <c r="AG634">
        <v>64</v>
      </c>
      <c r="AH634">
        <v>18</v>
      </c>
      <c r="AI634" t="s">
        <v>4921</v>
      </c>
      <c r="AJ634">
        <v>33</v>
      </c>
      <c r="AK634">
        <v>68</v>
      </c>
      <c r="AL634">
        <v>22</v>
      </c>
      <c r="AM634" t="s">
        <v>4911</v>
      </c>
      <c r="AN634" t="s">
        <v>4912</v>
      </c>
      <c r="AQ634" t="s">
        <v>739</v>
      </c>
      <c r="AY634" t="s">
        <v>12172</v>
      </c>
    </row>
    <row r="635" spans="1:51" x14ac:dyDescent="0.3">
      <c r="A635" s="23" t="s">
        <v>5159</v>
      </c>
      <c r="B635" s="23"/>
      <c r="C635" s="23"/>
      <c r="D635" s="23"/>
      <c r="E635" s="24"/>
      <c r="F635" s="23"/>
      <c r="G635" s="23"/>
      <c r="H635" s="24"/>
      <c r="I635" s="24"/>
      <c r="J635" s="23"/>
      <c r="K635" s="23"/>
      <c r="L635" s="23" t="s">
        <v>12172</v>
      </c>
      <c r="M635" s="24"/>
      <c r="N635" s="24"/>
      <c r="O635" s="23"/>
      <c r="P635" s="23"/>
      <c r="Q635" s="24">
        <f t="shared" si="38"/>
        <v>0</v>
      </c>
      <c r="R635" s="24"/>
      <c r="S635" s="21"/>
      <c r="T635" s="21" t="s">
        <v>152</v>
      </c>
      <c r="U635" s="21" t="s">
        <v>5160</v>
      </c>
      <c r="V635" s="21"/>
      <c r="W635" s="21"/>
      <c r="X635" s="21" t="s">
        <v>154</v>
      </c>
      <c r="Y635" s="21" t="s">
        <v>155</v>
      </c>
      <c r="Z635" s="21" t="s">
        <v>5161</v>
      </c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 t="s">
        <v>12172</v>
      </c>
    </row>
    <row r="636" spans="1:51" x14ac:dyDescent="0.3">
      <c r="A636" s="25" t="s">
        <v>5162</v>
      </c>
      <c r="B636" s="25" t="s">
        <v>5163</v>
      </c>
      <c r="C636" s="25" t="s">
        <v>2722</v>
      </c>
      <c r="D636" s="25">
        <v>99</v>
      </c>
      <c r="E636" s="26">
        <v>179</v>
      </c>
      <c r="F636" s="25">
        <v>6.9</v>
      </c>
      <c r="G636" s="25">
        <v>64</v>
      </c>
      <c r="H636" s="26">
        <f t="shared" si="36"/>
        <v>20.700000000000003</v>
      </c>
      <c r="I636" s="27">
        <f t="shared" si="37"/>
        <v>119.7</v>
      </c>
      <c r="J636" s="25"/>
      <c r="K636" s="25"/>
      <c r="L636" s="25" t="s">
        <v>12172</v>
      </c>
      <c r="M636" s="26"/>
      <c r="N636" s="26"/>
      <c r="O636" s="25"/>
      <c r="P636" s="25"/>
      <c r="Q636" s="26">
        <f t="shared" si="38"/>
        <v>0</v>
      </c>
      <c r="R636" s="26"/>
      <c r="T636" t="s">
        <v>152</v>
      </c>
      <c r="U636" t="s">
        <v>5160</v>
      </c>
      <c r="V636" t="s">
        <v>178</v>
      </c>
      <c r="W636" t="s">
        <v>62</v>
      </c>
      <c r="X636" t="s">
        <v>154</v>
      </c>
      <c r="Y636" t="s">
        <v>155</v>
      </c>
      <c r="Z636" t="s">
        <v>5161</v>
      </c>
      <c r="AA636">
        <v>2</v>
      </c>
      <c r="AB636" t="s">
        <v>231</v>
      </c>
      <c r="AC636" t="s">
        <v>80</v>
      </c>
      <c r="AD636" t="s">
        <v>81</v>
      </c>
      <c r="AE636" t="s">
        <v>5164</v>
      </c>
      <c r="AF636">
        <v>35</v>
      </c>
      <c r="AG636">
        <v>20</v>
      </c>
      <c r="AH636">
        <v>24</v>
      </c>
      <c r="AI636" t="s">
        <v>5165</v>
      </c>
      <c r="AJ636">
        <v>39</v>
      </c>
      <c r="AK636">
        <v>29</v>
      </c>
      <c r="AL636">
        <v>21</v>
      </c>
      <c r="AM636" t="s">
        <v>5166</v>
      </c>
      <c r="AN636" t="s">
        <v>5167</v>
      </c>
      <c r="AQ636" t="s">
        <v>2722</v>
      </c>
      <c r="AY636" t="s">
        <v>12172</v>
      </c>
    </row>
    <row r="637" spans="1:51" x14ac:dyDescent="0.3">
      <c r="A637" s="23" t="s">
        <v>5168</v>
      </c>
      <c r="B637" s="23"/>
      <c r="C637" s="23"/>
      <c r="D637" s="23"/>
      <c r="E637" s="24"/>
      <c r="F637" s="23"/>
      <c r="G637" s="23"/>
      <c r="H637" s="24"/>
      <c r="I637" s="24"/>
      <c r="J637" s="23"/>
      <c r="K637" s="23"/>
      <c r="L637" s="23" t="s">
        <v>12172</v>
      </c>
      <c r="M637" s="24"/>
      <c r="N637" s="24"/>
      <c r="O637" s="23"/>
      <c r="P637" s="23"/>
      <c r="Q637" s="24">
        <f t="shared" si="38"/>
        <v>0</v>
      </c>
      <c r="R637" s="24"/>
      <c r="S637" s="21"/>
      <c r="T637" s="21" t="s">
        <v>53</v>
      </c>
      <c r="U637" s="21" t="s">
        <v>5169</v>
      </c>
      <c r="V637" s="21"/>
      <c r="W637" s="21"/>
      <c r="X637" s="21" t="s">
        <v>198</v>
      </c>
      <c r="Y637" s="21" t="s">
        <v>199</v>
      </c>
      <c r="Z637" s="21" t="s">
        <v>1267</v>
      </c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 t="s">
        <v>12172</v>
      </c>
    </row>
    <row r="638" spans="1:51" x14ac:dyDescent="0.3">
      <c r="A638" s="25" t="s">
        <v>5170</v>
      </c>
      <c r="B638" s="25" t="s">
        <v>5171</v>
      </c>
      <c r="C638" s="25" t="s">
        <v>1516</v>
      </c>
      <c r="D638" s="25">
        <v>199</v>
      </c>
      <c r="E638" s="26">
        <v>249</v>
      </c>
      <c r="F638" s="25">
        <v>11.8</v>
      </c>
      <c r="G638" s="25">
        <v>70</v>
      </c>
      <c r="H638" s="26">
        <f t="shared" si="36"/>
        <v>35.400000000000006</v>
      </c>
      <c r="I638" s="27">
        <f t="shared" si="37"/>
        <v>234.4</v>
      </c>
      <c r="J638" s="25"/>
      <c r="K638" s="25"/>
      <c r="L638" s="25" t="s">
        <v>12172</v>
      </c>
      <c r="M638" s="26"/>
      <c r="N638" s="26"/>
      <c r="O638" s="25"/>
      <c r="P638" s="25"/>
      <c r="Q638" s="26">
        <f t="shared" si="38"/>
        <v>0</v>
      </c>
      <c r="R638" s="26"/>
      <c r="T638" t="s">
        <v>53</v>
      </c>
      <c r="U638" t="s">
        <v>5169</v>
      </c>
      <c r="V638" t="s">
        <v>61</v>
      </c>
      <c r="W638" t="s">
        <v>62</v>
      </c>
      <c r="X638" t="s">
        <v>198</v>
      </c>
      <c r="Y638" t="s">
        <v>199</v>
      </c>
      <c r="Z638" t="s">
        <v>1267</v>
      </c>
      <c r="AA638">
        <v>1</v>
      </c>
      <c r="AB638" t="s">
        <v>63</v>
      </c>
      <c r="AC638" t="s">
        <v>207</v>
      </c>
      <c r="AD638" t="s">
        <v>208</v>
      </c>
      <c r="AE638" t="s">
        <v>5172</v>
      </c>
      <c r="AF638">
        <v>26</v>
      </c>
      <c r="AG638">
        <v>28</v>
      </c>
      <c r="AH638">
        <v>19</v>
      </c>
      <c r="AI638" t="s">
        <v>1518</v>
      </c>
      <c r="AJ638">
        <v>29</v>
      </c>
      <c r="AK638">
        <v>30</v>
      </c>
      <c r="AL638">
        <v>22</v>
      </c>
      <c r="AM638" t="s">
        <v>2161</v>
      </c>
      <c r="AN638" t="s">
        <v>2162</v>
      </c>
      <c r="AQ638" t="s">
        <v>1516</v>
      </c>
      <c r="AY638" t="s">
        <v>12172</v>
      </c>
    </row>
    <row r="639" spans="1:51" x14ac:dyDescent="0.3">
      <c r="A639" s="25" t="s">
        <v>5173</v>
      </c>
      <c r="B639" s="25" t="s">
        <v>5174</v>
      </c>
      <c r="C639" s="25" t="s">
        <v>5175</v>
      </c>
      <c r="D639" s="25">
        <v>399</v>
      </c>
      <c r="E639" s="26">
        <v>599</v>
      </c>
      <c r="F639" s="25">
        <v>36.799999999999997</v>
      </c>
      <c r="G639" s="25">
        <v>201</v>
      </c>
      <c r="H639" s="26">
        <f t="shared" si="36"/>
        <v>110.39999999999999</v>
      </c>
      <c r="I639" s="27">
        <f t="shared" si="37"/>
        <v>509.4</v>
      </c>
      <c r="J639" s="25"/>
      <c r="K639" s="25"/>
      <c r="L639" s="25" t="s">
        <v>12172</v>
      </c>
      <c r="M639" s="26"/>
      <c r="N639" s="26"/>
      <c r="O639" s="25"/>
      <c r="P639" s="25"/>
      <c r="Q639" s="26">
        <f t="shared" si="38"/>
        <v>0</v>
      </c>
      <c r="R639" s="26"/>
      <c r="T639" t="s">
        <v>53</v>
      </c>
      <c r="U639" t="s">
        <v>5169</v>
      </c>
      <c r="V639" t="s">
        <v>73</v>
      </c>
      <c r="W639" t="s">
        <v>62</v>
      </c>
      <c r="X639" t="s">
        <v>198</v>
      </c>
      <c r="Y639" t="s">
        <v>199</v>
      </c>
      <c r="Z639" t="s">
        <v>1267</v>
      </c>
      <c r="AA639">
        <v>1</v>
      </c>
      <c r="AB639" t="s">
        <v>63</v>
      </c>
      <c r="AC639" t="s">
        <v>207</v>
      </c>
      <c r="AD639" t="s">
        <v>208</v>
      </c>
      <c r="AE639" t="s">
        <v>5176</v>
      </c>
      <c r="AF639">
        <v>36</v>
      </c>
      <c r="AG639">
        <v>70</v>
      </c>
      <c r="AH639">
        <v>19</v>
      </c>
      <c r="AI639" t="s">
        <v>5177</v>
      </c>
      <c r="AJ639">
        <v>40</v>
      </c>
      <c r="AK639">
        <v>73</v>
      </c>
      <c r="AL639">
        <v>22</v>
      </c>
      <c r="AM639" t="s">
        <v>2161</v>
      </c>
      <c r="AN639" t="s">
        <v>2162</v>
      </c>
      <c r="AQ639" t="s">
        <v>5175</v>
      </c>
      <c r="AY639" t="s">
        <v>12172</v>
      </c>
    </row>
    <row r="640" spans="1:51" x14ac:dyDescent="0.3">
      <c r="A640" s="25" t="s">
        <v>5178</v>
      </c>
      <c r="B640" s="25" t="s">
        <v>5179</v>
      </c>
      <c r="C640" s="25" t="s">
        <v>5180</v>
      </c>
      <c r="D640" s="25">
        <v>59</v>
      </c>
      <c r="E640" s="26">
        <v>129</v>
      </c>
      <c r="F640" s="25">
        <v>5</v>
      </c>
      <c r="G640" s="25">
        <v>41</v>
      </c>
      <c r="H640" s="26">
        <f t="shared" si="36"/>
        <v>15</v>
      </c>
      <c r="I640" s="27">
        <f t="shared" si="37"/>
        <v>74</v>
      </c>
      <c r="J640" s="25"/>
      <c r="K640" s="25"/>
      <c r="L640" s="25" t="s">
        <v>12172</v>
      </c>
      <c r="M640" s="26"/>
      <c r="N640" s="26"/>
      <c r="O640" s="25"/>
      <c r="P640" s="25"/>
      <c r="Q640" s="26">
        <f t="shared" si="38"/>
        <v>0</v>
      </c>
      <c r="R640" s="26"/>
      <c r="T640" t="s">
        <v>53</v>
      </c>
      <c r="U640" t="s">
        <v>5169</v>
      </c>
      <c r="V640" t="s">
        <v>79</v>
      </c>
      <c r="W640" t="s">
        <v>62</v>
      </c>
      <c r="X640" t="s">
        <v>198</v>
      </c>
      <c r="Y640" t="s">
        <v>199</v>
      </c>
      <c r="Z640" t="s">
        <v>1267</v>
      </c>
      <c r="AA640">
        <v>1</v>
      </c>
      <c r="AB640" t="s">
        <v>63</v>
      </c>
      <c r="AC640" t="s">
        <v>80</v>
      </c>
      <c r="AD640" t="s">
        <v>81</v>
      </c>
      <c r="AE640" t="s">
        <v>5181</v>
      </c>
      <c r="AF640">
        <v>39</v>
      </c>
      <c r="AG640">
        <v>40</v>
      </c>
      <c r="AH640">
        <v>2</v>
      </c>
      <c r="AI640" t="s">
        <v>5182</v>
      </c>
      <c r="AJ640">
        <v>43</v>
      </c>
      <c r="AK640">
        <v>42</v>
      </c>
      <c r="AL640">
        <v>5</v>
      </c>
      <c r="AM640" t="s">
        <v>2161</v>
      </c>
      <c r="AN640" t="s">
        <v>2162</v>
      </c>
      <c r="AQ640" t="s">
        <v>5180</v>
      </c>
      <c r="AY640" t="s">
        <v>12172</v>
      </c>
    </row>
    <row r="641" spans="1:51" x14ac:dyDescent="0.3">
      <c r="A641" s="25" t="s">
        <v>5183</v>
      </c>
      <c r="B641" s="25" t="s">
        <v>5184</v>
      </c>
      <c r="C641" s="25" t="s">
        <v>2351</v>
      </c>
      <c r="D641" s="25">
        <v>410</v>
      </c>
      <c r="E641" s="26">
        <v>599</v>
      </c>
      <c r="F641" s="25">
        <v>31.4</v>
      </c>
      <c r="G641" s="25">
        <v>190</v>
      </c>
      <c r="H641" s="26">
        <f t="shared" si="36"/>
        <v>94.199999999999989</v>
      </c>
      <c r="I641" s="27">
        <f t="shared" si="37"/>
        <v>504.2</v>
      </c>
      <c r="J641" s="25"/>
      <c r="K641" s="25"/>
      <c r="L641" s="25" t="s">
        <v>12172</v>
      </c>
      <c r="M641" s="26"/>
      <c r="N641" s="26"/>
      <c r="O641" s="25"/>
      <c r="P641" s="25"/>
      <c r="Q641" s="26">
        <f t="shared" si="38"/>
        <v>0</v>
      </c>
      <c r="R641" s="26"/>
      <c r="T641" t="s">
        <v>53</v>
      </c>
      <c r="U641" t="s">
        <v>5169</v>
      </c>
      <c r="V641" t="s">
        <v>87</v>
      </c>
      <c r="W641" t="s">
        <v>62</v>
      </c>
      <c r="X641" t="s">
        <v>198</v>
      </c>
      <c r="Y641" t="s">
        <v>199</v>
      </c>
      <c r="Z641" t="s">
        <v>1267</v>
      </c>
      <c r="AA641">
        <v>1</v>
      </c>
      <c r="AB641" t="s">
        <v>63</v>
      </c>
      <c r="AC641" t="s">
        <v>64</v>
      </c>
      <c r="AD641" t="s">
        <v>65</v>
      </c>
      <c r="AE641" t="s">
        <v>5185</v>
      </c>
      <c r="AF641">
        <v>54</v>
      </c>
      <c r="AG641">
        <v>40</v>
      </c>
      <c r="AH641">
        <v>19</v>
      </c>
      <c r="AI641" t="s">
        <v>2353</v>
      </c>
      <c r="AJ641">
        <v>57</v>
      </c>
      <c r="AK641">
        <v>43</v>
      </c>
      <c r="AL641">
        <v>22</v>
      </c>
      <c r="AM641" t="s">
        <v>2161</v>
      </c>
      <c r="AN641" t="s">
        <v>2162</v>
      </c>
      <c r="AQ641" t="s">
        <v>2351</v>
      </c>
      <c r="AY641" t="s">
        <v>12172</v>
      </c>
    </row>
    <row r="642" spans="1:51" x14ac:dyDescent="0.3">
      <c r="A642" s="25" t="s">
        <v>5186</v>
      </c>
      <c r="B642" s="25" t="s">
        <v>5187</v>
      </c>
      <c r="C642" s="25" t="s">
        <v>5188</v>
      </c>
      <c r="D642" s="25">
        <v>379</v>
      </c>
      <c r="E642" s="26">
        <v>699</v>
      </c>
      <c r="F642" s="25">
        <v>45</v>
      </c>
      <c r="G642" s="25">
        <v>269</v>
      </c>
      <c r="H642" s="26">
        <f t="shared" si="36"/>
        <v>135</v>
      </c>
      <c r="I642" s="27">
        <f t="shared" si="37"/>
        <v>514</v>
      </c>
      <c r="J642" s="25" t="s">
        <v>5189</v>
      </c>
      <c r="K642" s="25" t="s">
        <v>5190</v>
      </c>
      <c r="L642" s="25" t="s">
        <v>12172</v>
      </c>
      <c r="M642" s="26">
        <v>149</v>
      </c>
      <c r="N642" s="26">
        <v>410</v>
      </c>
      <c r="O642" s="25">
        <v>23.9</v>
      </c>
      <c r="P642" s="25">
        <v>96</v>
      </c>
      <c r="Q642" s="26">
        <f t="shared" si="38"/>
        <v>71.699999999999989</v>
      </c>
      <c r="R642" s="27">
        <f t="shared" si="39"/>
        <v>220.7</v>
      </c>
      <c r="T642" t="s">
        <v>53</v>
      </c>
      <c r="U642" t="s">
        <v>5169</v>
      </c>
      <c r="V642" t="s">
        <v>95</v>
      </c>
      <c r="W642" t="s">
        <v>62</v>
      </c>
      <c r="X642" t="s">
        <v>198</v>
      </c>
      <c r="Y642" t="s">
        <v>199</v>
      </c>
      <c r="Z642" t="s">
        <v>1267</v>
      </c>
      <c r="AA642">
        <v>1</v>
      </c>
      <c r="AB642" t="s">
        <v>96</v>
      </c>
      <c r="AC642" t="s">
        <v>207</v>
      </c>
      <c r="AD642" t="s">
        <v>208</v>
      </c>
      <c r="AE642" t="s">
        <v>5191</v>
      </c>
      <c r="AF642">
        <v>54</v>
      </c>
      <c r="AG642">
        <v>71</v>
      </c>
      <c r="AH642">
        <v>96</v>
      </c>
      <c r="AI642" t="s">
        <v>5192</v>
      </c>
      <c r="AJ642">
        <v>57</v>
      </c>
      <c r="AK642">
        <v>74</v>
      </c>
      <c r="AL642">
        <v>10</v>
      </c>
      <c r="AM642" t="s">
        <v>2161</v>
      </c>
      <c r="AN642" t="s">
        <v>2162</v>
      </c>
      <c r="AP642" t="s">
        <v>5193</v>
      </c>
      <c r="AQ642" t="s">
        <v>5188</v>
      </c>
      <c r="AR642">
        <v>54</v>
      </c>
      <c r="AS642">
        <v>71</v>
      </c>
      <c r="AT642">
        <v>8</v>
      </c>
      <c r="AU642" t="s">
        <v>199</v>
      </c>
      <c r="AV642" t="s">
        <v>1267</v>
      </c>
      <c r="AW642" t="s">
        <v>198</v>
      </c>
      <c r="AX642">
        <v>1</v>
      </c>
      <c r="AY642" t="s">
        <v>12172</v>
      </c>
    </row>
    <row r="643" spans="1:51" x14ac:dyDescent="0.3">
      <c r="A643" s="25" t="s">
        <v>5186</v>
      </c>
      <c r="B643" s="25" t="s">
        <v>5187</v>
      </c>
      <c r="C643" s="25" t="s">
        <v>5188</v>
      </c>
      <c r="D643" s="25">
        <v>379</v>
      </c>
      <c r="E643" s="26">
        <v>699</v>
      </c>
      <c r="F643" s="25">
        <v>45</v>
      </c>
      <c r="G643" s="25">
        <v>269</v>
      </c>
      <c r="H643" s="26">
        <f t="shared" si="36"/>
        <v>135</v>
      </c>
      <c r="I643" s="27">
        <f t="shared" si="37"/>
        <v>514</v>
      </c>
      <c r="J643" s="25" t="s">
        <v>5194</v>
      </c>
      <c r="K643" s="25" t="s">
        <v>5195</v>
      </c>
      <c r="L643" s="25" t="s">
        <v>12172</v>
      </c>
      <c r="M643" s="26">
        <v>110</v>
      </c>
      <c r="N643" s="26">
        <v>150</v>
      </c>
      <c r="O643" s="25">
        <v>10.8</v>
      </c>
      <c r="P643" s="25">
        <v>79</v>
      </c>
      <c r="Q643" s="26">
        <f t="shared" si="38"/>
        <v>32.400000000000006</v>
      </c>
      <c r="R643" s="27">
        <f t="shared" si="39"/>
        <v>142.4</v>
      </c>
      <c r="T643" t="s">
        <v>53</v>
      </c>
      <c r="U643" t="s">
        <v>5169</v>
      </c>
      <c r="V643" t="s">
        <v>95</v>
      </c>
      <c r="W643" t="s">
        <v>62</v>
      </c>
      <c r="X643" t="s">
        <v>198</v>
      </c>
      <c r="Y643" t="s">
        <v>199</v>
      </c>
      <c r="Z643" t="s">
        <v>1267</v>
      </c>
      <c r="AA643">
        <v>1</v>
      </c>
      <c r="AB643" t="s">
        <v>96</v>
      </c>
      <c r="AC643" t="s">
        <v>207</v>
      </c>
      <c r="AD643" t="s">
        <v>65</v>
      </c>
      <c r="AE643" t="s">
        <v>5191</v>
      </c>
      <c r="AF643">
        <v>54</v>
      </c>
      <c r="AG643">
        <v>71</v>
      </c>
      <c r="AH643">
        <v>96</v>
      </c>
      <c r="AI643" t="s">
        <v>5196</v>
      </c>
      <c r="AJ643">
        <v>23</v>
      </c>
      <c r="AK643">
        <v>73</v>
      </c>
      <c r="AL643">
        <v>11</v>
      </c>
      <c r="AM643" t="s">
        <v>2161</v>
      </c>
      <c r="AN643" t="s">
        <v>2162</v>
      </c>
      <c r="AP643" t="s">
        <v>5197</v>
      </c>
      <c r="AQ643" t="s">
        <v>5188</v>
      </c>
      <c r="AR643">
        <v>16</v>
      </c>
      <c r="AS643">
        <v>69</v>
      </c>
      <c r="AT643">
        <v>8</v>
      </c>
      <c r="AU643" t="s">
        <v>199</v>
      </c>
      <c r="AV643" t="s">
        <v>1267</v>
      </c>
      <c r="AW643" t="s">
        <v>198</v>
      </c>
      <c r="AX643">
        <v>1</v>
      </c>
      <c r="AY643" t="s">
        <v>12172</v>
      </c>
    </row>
    <row r="644" spans="1:51" x14ac:dyDescent="0.3">
      <c r="A644" s="25" t="s">
        <v>5186</v>
      </c>
      <c r="B644" s="25" t="s">
        <v>5187</v>
      </c>
      <c r="C644" s="25" t="s">
        <v>5188</v>
      </c>
      <c r="D644" s="25">
        <v>379</v>
      </c>
      <c r="E644" s="26">
        <v>699</v>
      </c>
      <c r="F644" s="25">
        <v>45</v>
      </c>
      <c r="G644" s="25">
        <v>269</v>
      </c>
      <c r="H644" s="26">
        <f t="shared" ref="H644:H707" si="40">F644*3</f>
        <v>135</v>
      </c>
      <c r="I644" s="27">
        <f t="shared" ref="I644:I707" si="41">H644+D644</f>
        <v>514</v>
      </c>
      <c r="J644" s="25" t="s">
        <v>5198</v>
      </c>
      <c r="K644" s="25" t="s">
        <v>5199</v>
      </c>
      <c r="L644" s="25" t="s">
        <v>12172</v>
      </c>
      <c r="M644" s="26">
        <v>120</v>
      </c>
      <c r="N644" s="26">
        <v>139</v>
      </c>
      <c r="O644" s="25">
        <v>10.3</v>
      </c>
      <c r="P644" s="25">
        <v>94</v>
      </c>
      <c r="Q644" s="26">
        <f t="shared" si="38"/>
        <v>30.900000000000002</v>
      </c>
      <c r="R644" s="27">
        <f t="shared" si="39"/>
        <v>150.9</v>
      </c>
      <c r="T644" t="s">
        <v>53</v>
      </c>
      <c r="U644" t="s">
        <v>5169</v>
      </c>
      <c r="V644" t="s">
        <v>95</v>
      </c>
      <c r="W644" t="s">
        <v>62</v>
      </c>
      <c r="X644" t="s">
        <v>198</v>
      </c>
      <c r="Y644" t="s">
        <v>199</v>
      </c>
      <c r="Z644" t="s">
        <v>1267</v>
      </c>
      <c r="AA644">
        <v>1</v>
      </c>
      <c r="AB644" t="s">
        <v>96</v>
      </c>
      <c r="AC644" t="s">
        <v>207</v>
      </c>
      <c r="AD644" t="s">
        <v>81</v>
      </c>
      <c r="AE644" t="s">
        <v>5191</v>
      </c>
      <c r="AF644">
        <v>54</v>
      </c>
      <c r="AG644">
        <v>71</v>
      </c>
      <c r="AH644">
        <v>96</v>
      </c>
      <c r="AI644" t="s">
        <v>5200</v>
      </c>
      <c r="AJ644">
        <v>19</v>
      </c>
      <c r="AK644">
        <v>86</v>
      </c>
      <c r="AL644">
        <v>11</v>
      </c>
      <c r="AM644" t="s">
        <v>2161</v>
      </c>
      <c r="AN644" t="s">
        <v>2162</v>
      </c>
      <c r="AP644" t="s">
        <v>5201</v>
      </c>
      <c r="AQ644" t="s">
        <v>5188</v>
      </c>
      <c r="AR644">
        <v>16</v>
      </c>
      <c r="AS644">
        <v>4</v>
      </c>
      <c r="AT644">
        <v>81</v>
      </c>
      <c r="AU644" t="s">
        <v>199</v>
      </c>
      <c r="AV644" t="s">
        <v>1267</v>
      </c>
      <c r="AW644" t="s">
        <v>198</v>
      </c>
      <c r="AX644">
        <v>1</v>
      </c>
      <c r="AY644" t="s">
        <v>12172</v>
      </c>
    </row>
    <row r="645" spans="1:51" x14ac:dyDescent="0.3">
      <c r="A645" s="25" t="s">
        <v>5218</v>
      </c>
      <c r="B645" s="25" t="s">
        <v>5219</v>
      </c>
      <c r="C645" s="25" t="s">
        <v>5220</v>
      </c>
      <c r="D645" s="25">
        <v>529</v>
      </c>
      <c r="E645" s="26">
        <v>899</v>
      </c>
      <c r="F645" s="25">
        <v>52.3</v>
      </c>
      <c r="G645" s="25">
        <v>323</v>
      </c>
      <c r="H645" s="26">
        <f t="shared" si="40"/>
        <v>156.89999999999998</v>
      </c>
      <c r="I645" s="27">
        <f t="shared" si="41"/>
        <v>685.9</v>
      </c>
      <c r="J645" s="25" t="s">
        <v>5221</v>
      </c>
      <c r="K645" s="25" t="s">
        <v>5222</v>
      </c>
      <c r="L645" s="25" t="s">
        <v>12172</v>
      </c>
      <c r="M645" s="26">
        <v>220</v>
      </c>
      <c r="N645" s="26">
        <v>540</v>
      </c>
      <c r="O645" s="25">
        <v>28.9</v>
      </c>
      <c r="P645" s="25">
        <v>121</v>
      </c>
      <c r="Q645" s="26">
        <f t="shared" si="38"/>
        <v>86.699999999999989</v>
      </c>
      <c r="R645" s="27">
        <f t="shared" si="39"/>
        <v>306.7</v>
      </c>
      <c r="T645" t="s">
        <v>53</v>
      </c>
      <c r="U645" t="s">
        <v>5169</v>
      </c>
      <c r="V645" t="s">
        <v>95</v>
      </c>
      <c r="W645" t="s">
        <v>62</v>
      </c>
      <c r="X645" t="s">
        <v>198</v>
      </c>
      <c r="Y645" t="s">
        <v>199</v>
      </c>
      <c r="Z645" t="s">
        <v>1267</v>
      </c>
      <c r="AA645">
        <v>1</v>
      </c>
      <c r="AB645" t="s">
        <v>96</v>
      </c>
      <c r="AC645" t="s">
        <v>64</v>
      </c>
      <c r="AD645" t="s">
        <v>208</v>
      </c>
      <c r="AE645" t="s">
        <v>5223</v>
      </c>
      <c r="AF645">
        <v>54</v>
      </c>
      <c r="AG645">
        <v>87</v>
      </c>
      <c r="AH645">
        <v>96</v>
      </c>
      <c r="AI645" t="s">
        <v>5208</v>
      </c>
      <c r="AJ645">
        <v>57</v>
      </c>
      <c r="AK645">
        <v>90</v>
      </c>
      <c r="AL645">
        <v>10</v>
      </c>
      <c r="AM645" t="s">
        <v>2161</v>
      </c>
      <c r="AN645" t="s">
        <v>2162</v>
      </c>
      <c r="AP645" t="s">
        <v>5224</v>
      </c>
      <c r="AQ645" t="s">
        <v>5220</v>
      </c>
      <c r="AR645">
        <v>54</v>
      </c>
      <c r="AS645">
        <v>87</v>
      </c>
      <c r="AT645">
        <v>8</v>
      </c>
      <c r="AU645" t="s">
        <v>199</v>
      </c>
      <c r="AV645" t="s">
        <v>1267</v>
      </c>
      <c r="AW645" t="s">
        <v>198</v>
      </c>
      <c r="AX645">
        <v>1</v>
      </c>
      <c r="AY645" t="s">
        <v>12172</v>
      </c>
    </row>
    <row r="646" spans="1:51" x14ac:dyDescent="0.3">
      <c r="A646" s="25" t="s">
        <v>5218</v>
      </c>
      <c r="B646" s="25" t="s">
        <v>5219</v>
      </c>
      <c r="C646" s="25" t="s">
        <v>5220</v>
      </c>
      <c r="D646" s="25">
        <v>529</v>
      </c>
      <c r="E646" s="26">
        <v>899</v>
      </c>
      <c r="F646" s="25">
        <v>52.3</v>
      </c>
      <c r="G646" s="25">
        <v>323</v>
      </c>
      <c r="H646" s="26">
        <f t="shared" si="40"/>
        <v>156.89999999999998</v>
      </c>
      <c r="I646" s="27">
        <f t="shared" si="41"/>
        <v>685.9</v>
      </c>
      <c r="J646" s="25" t="s">
        <v>5225</v>
      </c>
      <c r="K646" s="25" t="s">
        <v>5226</v>
      </c>
      <c r="L646" s="25" t="s">
        <v>12172</v>
      </c>
      <c r="M646" s="26">
        <v>160</v>
      </c>
      <c r="N646" s="26">
        <v>210</v>
      </c>
      <c r="O646" s="25">
        <v>13.1</v>
      </c>
      <c r="P646" s="25">
        <v>102</v>
      </c>
      <c r="Q646" s="26">
        <f t="shared" si="38"/>
        <v>39.299999999999997</v>
      </c>
      <c r="R646" s="27">
        <f t="shared" si="39"/>
        <v>199.3</v>
      </c>
      <c r="T646" t="s">
        <v>53</v>
      </c>
      <c r="U646" t="s">
        <v>5169</v>
      </c>
      <c r="V646" t="s">
        <v>95</v>
      </c>
      <c r="W646" t="s">
        <v>62</v>
      </c>
      <c r="X646" t="s">
        <v>198</v>
      </c>
      <c r="Y646" t="s">
        <v>199</v>
      </c>
      <c r="Z646" t="s">
        <v>1267</v>
      </c>
      <c r="AA646">
        <v>1</v>
      </c>
      <c r="AB646" t="s">
        <v>96</v>
      </c>
      <c r="AC646" t="s">
        <v>64</v>
      </c>
      <c r="AD646" t="s">
        <v>65</v>
      </c>
      <c r="AE646" t="s">
        <v>5223</v>
      </c>
      <c r="AF646">
        <v>54</v>
      </c>
      <c r="AG646">
        <v>87</v>
      </c>
      <c r="AH646">
        <v>96</v>
      </c>
      <c r="AI646" t="s">
        <v>5212</v>
      </c>
      <c r="AJ646">
        <v>23</v>
      </c>
      <c r="AK646">
        <v>88</v>
      </c>
      <c r="AL646">
        <v>11</v>
      </c>
      <c r="AM646" t="s">
        <v>2161</v>
      </c>
      <c r="AN646" t="s">
        <v>2162</v>
      </c>
      <c r="AP646" t="s">
        <v>5227</v>
      </c>
      <c r="AQ646" t="s">
        <v>5220</v>
      </c>
      <c r="AR646">
        <v>16</v>
      </c>
      <c r="AS646">
        <v>85</v>
      </c>
      <c r="AT646">
        <v>8</v>
      </c>
      <c r="AU646" t="s">
        <v>199</v>
      </c>
      <c r="AV646" t="s">
        <v>1267</v>
      </c>
      <c r="AW646" t="s">
        <v>198</v>
      </c>
      <c r="AX646">
        <v>1</v>
      </c>
      <c r="AY646" t="s">
        <v>12172</v>
      </c>
    </row>
    <row r="647" spans="1:51" x14ac:dyDescent="0.3">
      <c r="A647" s="25" t="s">
        <v>5218</v>
      </c>
      <c r="B647" s="25" t="s">
        <v>5219</v>
      </c>
      <c r="C647" s="25" t="s">
        <v>5220</v>
      </c>
      <c r="D647" s="25">
        <v>529</v>
      </c>
      <c r="E647" s="26">
        <v>899</v>
      </c>
      <c r="F647" s="25">
        <v>52.3</v>
      </c>
      <c r="G647" s="25">
        <v>323</v>
      </c>
      <c r="H647" s="26">
        <f t="shared" si="40"/>
        <v>156.89999999999998</v>
      </c>
      <c r="I647" s="27">
        <f t="shared" si="41"/>
        <v>685.9</v>
      </c>
      <c r="J647" s="25" t="s">
        <v>5228</v>
      </c>
      <c r="K647" s="25" t="s">
        <v>5229</v>
      </c>
      <c r="L647" s="25" t="s">
        <v>12172</v>
      </c>
      <c r="M647" s="26">
        <v>149</v>
      </c>
      <c r="N647" s="26">
        <v>149</v>
      </c>
      <c r="O647" s="25">
        <v>10.3</v>
      </c>
      <c r="P647" s="25">
        <v>100</v>
      </c>
      <c r="Q647" s="26">
        <f t="shared" si="38"/>
        <v>30.900000000000002</v>
      </c>
      <c r="R647" s="27">
        <f t="shared" si="39"/>
        <v>179.9</v>
      </c>
      <c r="T647" t="s">
        <v>53</v>
      </c>
      <c r="U647" t="s">
        <v>5169</v>
      </c>
      <c r="V647" t="s">
        <v>95</v>
      </c>
      <c r="W647" t="s">
        <v>62</v>
      </c>
      <c r="X647" t="s">
        <v>198</v>
      </c>
      <c r="Y647" t="s">
        <v>199</v>
      </c>
      <c r="Z647" t="s">
        <v>1267</v>
      </c>
      <c r="AA647">
        <v>1</v>
      </c>
      <c r="AB647" t="s">
        <v>96</v>
      </c>
      <c r="AC647" t="s">
        <v>64</v>
      </c>
      <c r="AD647" t="s">
        <v>81</v>
      </c>
      <c r="AE647" t="s">
        <v>5223</v>
      </c>
      <c r="AF647">
        <v>54</v>
      </c>
      <c r="AG647">
        <v>87</v>
      </c>
      <c r="AH647">
        <v>96</v>
      </c>
      <c r="AI647" t="s">
        <v>5200</v>
      </c>
      <c r="AJ647">
        <v>19</v>
      </c>
      <c r="AK647">
        <v>86</v>
      </c>
      <c r="AL647">
        <v>11</v>
      </c>
      <c r="AM647" t="s">
        <v>2161</v>
      </c>
      <c r="AN647" t="s">
        <v>2162</v>
      </c>
      <c r="AP647" t="s">
        <v>5230</v>
      </c>
      <c r="AQ647" t="s">
        <v>5220</v>
      </c>
      <c r="AR647">
        <v>16</v>
      </c>
      <c r="AS647">
        <v>4</v>
      </c>
      <c r="AT647">
        <v>81</v>
      </c>
      <c r="AU647" t="s">
        <v>199</v>
      </c>
      <c r="AV647" t="s">
        <v>1267</v>
      </c>
      <c r="AW647" t="s">
        <v>198</v>
      </c>
      <c r="AX647">
        <v>1</v>
      </c>
      <c r="AY647" t="s">
        <v>12172</v>
      </c>
    </row>
    <row r="648" spans="1:51" x14ac:dyDescent="0.3">
      <c r="A648" s="23" t="s">
        <v>5240</v>
      </c>
      <c r="B648" s="23"/>
      <c r="C648" s="23"/>
      <c r="D648" s="23"/>
      <c r="E648" s="24"/>
      <c r="F648" s="23"/>
      <c r="G648" s="23"/>
      <c r="H648" s="24"/>
      <c r="I648" s="24"/>
      <c r="J648" s="23"/>
      <c r="K648" s="23"/>
      <c r="L648" s="23" t="s">
        <v>12172</v>
      </c>
      <c r="M648" s="24"/>
      <c r="N648" s="24"/>
      <c r="O648" s="23"/>
      <c r="P648" s="23"/>
      <c r="Q648" s="24">
        <f t="shared" ref="Q648:Q711" si="42">O648*3</f>
        <v>0</v>
      </c>
      <c r="R648" s="24"/>
      <c r="S648" s="21"/>
      <c r="T648" s="21" t="s">
        <v>53</v>
      </c>
      <c r="U648" s="21" t="s">
        <v>5241</v>
      </c>
      <c r="V648" s="21"/>
      <c r="W648" s="21"/>
      <c r="X648" s="21" t="s">
        <v>154</v>
      </c>
      <c r="Y648" s="21" t="s">
        <v>155</v>
      </c>
      <c r="Z648" s="21" t="s">
        <v>1331</v>
      </c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 t="s">
        <v>12172</v>
      </c>
    </row>
    <row r="649" spans="1:51" x14ac:dyDescent="0.3">
      <c r="A649" s="25" t="s">
        <v>5242</v>
      </c>
      <c r="B649" s="25" t="s">
        <v>5243</v>
      </c>
      <c r="C649" s="25" t="s">
        <v>5244</v>
      </c>
      <c r="D649" s="25">
        <v>129</v>
      </c>
      <c r="E649" s="26">
        <v>199</v>
      </c>
      <c r="F649" s="25">
        <v>12.8</v>
      </c>
      <c r="G649" s="25">
        <v>70</v>
      </c>
      <c r="H649" s="26">
        <f t="shared" si="40"/>
        <v>38.400000000000006</v>
      </c>
      <c r="I649" s="27">
        <f t="shared" si="41"/>
        <v>167.4</v>
      </c>
      <c r="J649" s="25"/>
      <c r="K649" s="25"/>
      <c r="L649" s="25" t="s">
        <v>12172</v>
      </c>
      <c r="M649" s="26"/>
      <c r="N649" s="26"/>
      <c r="O649" s="25"/>
      <c r="P649" s="25"/>
      <c r="Q649" s="26">
        <f t="shared" si="42"/>
        <v>0</v>
      </c>
      <c r="R649" s="26"/>
      <c r="T649" t="s">
        <v>53</v>
      </c>
      <c r="U649" t="s">
        <v>5241</v>
      </c>
      <c r="V649" t="s">
        <v>5245</v>
      </c>
      <c r="W649" t="s">
        <v>62</v>
      </c>
      <c r="X649" t="s">
        <v>154</v>
      </c>
      <c r="Y649" t="s">
        <v>155</v>
      </c>
      <c r="Z649" t="s">
        <v>1331</v>
      </c>
      <c r="AA649">
        <v>1</v>
      </c>
      <c r="AB649" t="s">
        <v>163</v>
      </c>
      <c r="AC649" t="s">
        <v>207</v>
      </c>
      <c r="AD649" t="s">
        <v>208</v>
      </c>
      <c r="AE649" t="s">
        <v>5246</v>
      </c>
      <c r="AF649">
        <v>48</v>
      </c>
      <c r="AG649">
        <v>67</v>
      </c>
      <c r="AH649">
        <v>8</v>
      </c>
      <c r="AI649" t="s">
        <v>5247</v>
      </c>
      <c r="AJ649">
        <v>45</v>
      </c>
      <c r="AK649">
        <v>64</v>
      </c>
      <c r="AL649">
        <v>8</v>
      </c>
      <c r="AM649" t="s">
        <v>5248</v>
      </c>
      <c r="AN649" t="s">
        <v>5249</v>
      </c>
      <c r="AO649" t="s">
        <v>5250</v>
      </c>
      <c r="AQ649" t="s">
        <v>5244</v>
      </c>
      <c r="AY649" t="s">
        <v>12172</v>
      </c>
    </row>
    <row r="650" spans="1:51" x14ac:dyDescent="0.3">
      <c r="A650" s="25" t="s">
        <v>5251</v>
      </c>
      <c r="B650" s="25" t="s">
        <v>5252</v>
      </c>
      <c r="C650" s="25" t="s">
        <v>5253</v>
      </c>
      <c r="D650" s="25">
        <v>129</v>
      </c>
      <c r="E650" s="26">
        <v>199</v>
      </c>
      <c r="F650" s="25">
        <v>13.9</v>
      </c>
      <c r="G650" s="25">
        <v>77</v>
      </c>
      <c r="H650" s="26">
        <f t="shared" si="40"/>
        <v>41.7</v>
      </c>
      <c r="I650" s="27">
        <f t="shared" si="41"/>
        <v>170.7</v>
      </c>
      <c r="J650" s="25"/>
      <c r="K650" s="25"/>
      <c r="L650" s="25" t="s">
        <v>12172</v>
      </c>
      <c r="M650" s="26"/>
      <c r="N650" s="26"/>
      <c r="O650" s="25"/>
      <c r="P650" s="25"/>
      <c r="Q650" s="26">
        <f t="shared" si="42"/>
        <v>0</v>
      </c>
      <c r="R650" s="26"/>
      <c r="T650" t="s">
        <v>53</v>
      </c>
      <c r="U650" t="s">
        <v>5241</v>
      </c>
      <c r="V650" t="s">
        <v>5245</v>
      </c>
      <c r="W650" t="s">
        <v>62</v>
      </c>
      <c r="X650" t="s">
        <v>154</v>
      </c>
      <c r="Y650" t="s">
        <v>155</v>
      </c>
      <c r="Z650" t="s">
        <v>1331</v>
      </c>
      <c r="AA650">
        <v>1</v>
      </c>
      <c r="AB650" t="s">
        <v>163</v>
      </c>
      <c r="AC650" t="s">
        <v>207</v>
      </c>
      <c r="AD650" t="s">
        <v>208</v>
      </c>
      <c r="AE650" t="s">
        <v>5254</v>
      </c>
      <c r="AF650">
        <v>48</v>
      </c>
      <c r="AG650">
        <v>72</v>
      </c>
      <c r="AH650">
        <v>8</v>
      </c>
      <c r="AI650" t="s">
        <v>5255</v>
      </c>
      <c r="AJ650">
        <v>45</v>
      </c>
      <c r="AK650">
        <v>71</v>
      </c>
      <c r="AL650">
        <v>8</v>
      </c>
      <c r="AM650" t="s">
        <v>5248</v>
      </c>
      <c r="AN650" t="s">
        <v>5249</v>
      </c>
      <c r="AO650" t="s">
        <v>5256</v>
      </c>
      <c r="AQ650" t="s">
        <v>5253</v>
      </c>
      <c r="AY650" t="s">
        <v>12172</v>
      </c>
    </row>
    <row r="651" spans="1:51" x14ac:dyDescent="0.3">
      <c r="A651" s="25" t="s">
        <v>5257</v>
      </c>
      <c r="B651" s="25" t="s">
        <v>5258</v>
      </c>
      <c r="C651" s="25" t="s">
        <v>5259</v>
      </c>
      <c r="D651" s="25">
        <v>179</v>
      </c>
      <c r="E651" s="26">
        <v>249</v>
      </c>
      <c r="F651" s="25">
        <v>16.2</v>
      </c>
      <c r="G651" s="25">
        <v>93</v>
      </c>
      <c r="H651" s="26">
        <f t="shared" si="40"/>
        <v>48.599999999999994</v>
      </c>
      <c r="I651" s="27">
        <f t="shared" si="41"/>
        <v>227.6</v>
      </c>
      <c r="J651" s="25"/>
      <c r="K651" s="25"/>
      <c r="L651" s="25" t="s">
        <v>12172</v>
      </c>
      <c r="M651" s="26"/>
      <c r="N651" s="26"/>
      <c r="O651" s="25"/>
      <c r="P651" s="25"/>
      <c r="Q651" s="26">
        <f t="shared" si="42"/>
        <v>0</v>
      </c>
      <c r="R651" s="26"/>
      <c r="T651" t="s">
        <v>53</v>
      </c>
      <c r="U651" t="s">
        <v>5241</v>
      </c>
      <c r="V651" t="s">
        <v>5245</v>
      </c>
      <c r="W651" t="s">
        <v>62</v>
      </c>
      <c r="X651" t="s">
        <v>154</v>
      </c>
      <c r="Y651" t="s">
        <v>155</v>
      </c>
      <c r="Z651" t="s">
        <v>1331</v>
      </c>
      <c r="AA651">
        <v>1</v>
      </c>
      <c r="AB651" t="s">
        <v>163</v>
      </c>
      <c r="AC651" t="s">
        <v>207</v>
      </c>
      <c r="AD651" t="s">
        <v>208</v>
      </c>
      <c r="AE651" t="s">
        <v>5260</v>
      </c>
      <c r="AF651">
        <v>48</v>
      </c>
      <c r="AG651">
        <v>84</v>
      </c>
      <c r="AH651">
        <v>8</v>
      </c>
      <c r="AI651" t="s">
        <v>5261</v>
      </c>
      <c r="AJ651">
        <v>45</v>
      </c>
      <c r="AK651">
        <v>83</v>
      </c>
      <c r="AL651">
        <v>8</v>
      </c>
      <c r="AM651" t="s">
        <v>5248</v>
      </c>
      <c r="AN651" t="s">
        <v>5249</v>
      </c>
      <c r="AO651" t="s">
        <v>5262</v>
      </c>
      <c r="AQ651" t="s">
        <v>5259</v>
      </c>
      <c r="AY651" t="s">
        <v>12172</v>
      </c>
    </row>
    <row r="652" spans="1:51" x14ac:dyDescent="0.3">
      <c r="A652" s="25" t="s">
        <v>5263</v>
      </c>
      <c r="B652" s="25" t="s">
        <v>5264</v>
      </c>
      <c r="C652" s="25" t="s">
        <v>5265</v>
      </c>
      <c r="D652" s="25">
        <v>179</v>
      </c>
      <c r="E652" s="26">
        <v>249</v>
      </c>
      <c r="F652" s="25">
        <v>17.2</v>
      </c>
      <c r="G652" s="25">
        <v>93</v>
      </c>
      <c r="H652" s="26">
        <f t="shared" si="40"/>
        <v>51.599999999999994</v>
      </c>
      <c r="I652" s="27">
        <f t="shared" si="41"/>
        <v>230.6</v>
      </c>
      <c r="J652" s="25"/>
      <c r="K652" s="25"/>
      <c r="L652" s="25" t="s">
        <v>12172</v>
      </c>
      <c r="M652" s="26"/>
      <c r="N652" s="26"/>
      <c r="O652" s="25"/>
      <c r="P652" s="25"/>
      <c r="Q652" s="26">
        <f t="shared" si="42"/>
        <v>0</v>
      </c>
      <c r="R652" s="26"/>
      <c r="T652" t="s">
        <v>53</v>
      </c>
      <c r="U652" t="s">
        <v>5241</v>
      </c>
      <c r="V652" t="s">
        <v>5245</v>
      </c>
      <c r="W652" t="s">
        <v>62</v>
      </c>
      <c r="X652" t="s">
        <v>154</v>
      </c>
      <c r="Y652" t="s">
        <v>155</v>
      </c>
      <c r="Z652" t="s">
        <v>1331</v>
      </c>
      <c r="AA652">
        <v>1</v>
      </c>
      <c r="AB652" t="s">
        <v>163</v>
      </c>
      <c r="AC652" t="s">
        <v>207</v>
      </c>
      <c r="AD652" t="s">
        <v>208</v>
      </c>
      <c r="AE652" t="s">
        <v>5266</v>
      </c>
      <c r="AF652">
        <v>48</v>
      </c>
      <c r="AG652">
        <v>89</v>
      </c>
      <c r="AH652">
        <v>8</v>
      </c>
      <c r="AI652" t="s">
        <v>5267</v>
      </c>
      <c r="AJ652">
        <v>45</v>
      </c>
      <c r="AK652">
        <v>88</v>
      </c>
      <c r="AL652">
        <v>8</v>
      </c>
      <c r="AM652" t="s">
        <v>5248</v>
      </c>
      <c r="AN652" t="s">
        <v>5249</v>
      </c>
      <c r="AO652" t="s">
        <v>5268</v>
      </c>
      <c r="AQ652" t="s">
        <v>5265</v>
      </c>
      <c r="AY652" t="s">
        <v>12172</v>
      </c>
    </row>
    <row r="653" spans="1:51" x14ac:dyDescent="0.3">
      <c r="A653" s="25" t="s">
        <v>5269</v>
      </c>
      <c r="B653" s="25" t="s">
        <v>5270</v>
      </c>
      <c r="C653" s="25" t="s">
        <v>5271</v>
      </c>
      <c r="D653" s="25">
        <v>209</v>
      </c>
      <c r="E653" s="26">
        <v>349</v>
      </c>
      <c r="F653" s="25">
        <v>20.100000000000001</v>
      </c>
      <c r="G653" s="25">
        <v>103</v>
      </c>
      <c r="H653" s="26">
        <f t="shared" si="40"/>
        <v>60.300000000000004</v>
      </c>
      <c r="I653" s="27">
        <f t="shared" si="41"/>
        <v>269.3</v>
      </c>
      <c r="J653" s="25" t="s">
        <v>5242</v>
      </c>
      <c r="K653" s="25" t="s">
        <v>5243</v>
      </c>
      <c r="L653" s="25" t="s">
        <v>12172</v>
      </c>
      <c r="M653" s="26">
        <v>129</v>
      </c>
      <c r="N653" s="26">
        <v>199</v>
      </c>
      <c r="O653" s="25">
        <v>12.8</v>
      </c>
      <c r="P653" s="25">
        <v>70</v>
      </c>
      <c r="Q653" s="26">
        <f t="shared" si="42"/>
        <v>38.400000000000006</v>
      </c>
      <c r="R653" s="27">
        <f t="shared" ref="R648:R711" si="43">Q653+M653</f>
        <v>167.4</v>
      </c>
      <c r="T653" t="s">
        <v>53</v>
      </c>
      <c r="U653" t="s">
        <v>5241</v>
      </c>
      <c r="V653" t="s">
        <v>95</v>
      </c>
      <c r="W653" t="s">
        <v>62</v>
      </c>
      <c r="X653" t="s">
        <v>154</v>
      </c>
      <c r="Y653" t="s">
        <v>155</v>
      </c>
      <c r="Z653" t="s">
        <v>1331</v>
      </c>
      <c r="AA653">
        <v>1</v>
      </c>
      <c r="AB653" t="s">
        <v>163</v>
      </c>
      <c r="AC653" t="s">
        <v>207</v>
      </c>
      <c r="AD653" t="s">
        <v>208</v>
      </c>
      <c r="AE653" t="s">
        <v>5272</v>
      </c>
      <c r="AF653">
        <v>48</v>
      </c>
      <c r="AG653">
        <v>63</v>
      </c>
      <c r="AH653">
        <v>87</v>
      </c>
      <c r="AI653" t="s">
        <v>5247</v>
      </c>
      <c r="AJ653">
        <v>45</v>
      </c>
      <c r="AK653">
        <v>64</v>
      </c>
      <c r="AL653">
        <v>8</v>
      </c>
      <c r="AM653" t="s">
        <v>5248</v>
      </c>
      <c r="AN653" t="s">
        <v>5249</v>
      </c>
      <c r="AP653" t="s">
        <v>5246</v>
      </c>
      <c r="AQ653" t="s">
        <v>5271</v>
      </c>
      <c r="AR653">
        <v>48</v>
      </c>
      <c r="AS653">
        <v>67</v>
      </c>
      <c r="AT653">
        <v>8</v>
      </c>
      <c r="AU653" t="s">
        <v>155</v>
      </c>
      <c r="AV653" t="s">
        <v>1331</v>
      </c>
      <c r="AW653" t="s">
        <v>154</v>
      </c>
      <c r="AX653">
        <v>1</v>
      </c>
      <c r="AY653" t="s">
        <v>12172</v>
      </c>
    </row>
    <row r="654" spans="1:51" x14ac:dyDescent="0.3">
      <c r="A654" s="25" t="s">
        <v>5269</v>
      </c>
      <c r="B654" s="25" t="s">
        <v>5270</v>
      </c>
      <c r="C654" s="25" t="s">
        <v>5271</v>
      </c>
      <c r="D654" s="25">
        <v>209</v>
      </c>
      <c r="E654" s="26">
        <v>349</v>
      </c>
      <c r="F654" s="25">
        <v>20.100000000000001</v>
      </c>
      <c r="G654" s="25">
        <v>103</v>
      </c>
      <c r="H654" s="26">
        <f t="shared" si="40"/>
        <v>60.300000000000004</v>
      </c>
      <c r="I654" s="27">
        <f t="shared" si="41"/>
        <v>269.3</v>
      </c>
      <c r="J654" s="25" t="s">
        <v>5273</v>
      </c>
      <c r="K654" s="25" t="s">
        <v>5274</v>
      </c>
      <c r="L654" s="25" t="s">
        <v>12172</v>
      </c>
      <c r="M654" s="26">
        <v>80</v>
      </c>
      <c r="N654" s="26">
        <v>150</v>
      </c>
      <c r="O654" s="25">
        <v>7.3</v>
      </c>
      <c r="P654" s="25">
        <v>33</v>
      </c>
      <c r="Q654" s="26">
        <f t="shared" si="42"/>
        <v>21.9</v>
      </c>
      <c r="R654" s="27">
        <f t="shared" si="43"/>
        <v>101.9</v>
      </c>
      <c r="T654" t="s">
        <v>53</v>
      </c>
      <c r="U654" t="s">
        <v>5241</v>
      </c>
      <c r="V654" t="s">
        <v>95</v>
      </c>
      <c r="W654" t="s">
        <v>62</v>
      </c>
      <c r="X654" t="s">
        <v>154</v>
      </c>
      <c r="Y654" t="s">
        <v>155</v>
      </c>
      <c r="Z654" t="s">
        <v>1331</v>
      </c>
      <c r="AA654">
        <v>1</v>
      </c>
      <c r="AB654" t="s">
        <v>163</v>
      </c>
      <c r="AC654" t="s">
        <v>207</v>
      </c>
      <c r="AD654" t="s">
        <v>208</v>
      </c>
      <c r="AE654" t="s">
        <v>5272</v>
      </c>
      <c r="AF654">
        <v>48</v>
      </c>
      <c r="AG654">
        <v>63</v>
      </c>
      <c r="AH654">
        <v>87</v>
      </c>
      <c r="AI654" t="s">
        <v>5275</v>
      </c>
      <c r="AJ654">
        <v>15</v>
      </c>
      <c r="AK654">
        <v>77</v>
      </c>
      <c r="AL654">
        <v>11</v>
      </c>
      <c r="AM654" t="s">
        <v>5248</v>
      </c>
      <c r="AN654" t="s">
        <v>5249</v>
      </c>
      <c r="AP654" t="s">
        <v>5276</v>
      </c>
      <c r="AQ654" t="s">
        <v>5271</v>
      </c>
      <c r="AR654">
        <v>15</v>
      </c>
      <c r="AS654">
        <v>3</v>
      </c>
      <c r="AT654">
        <v>76</v>
      </c>
      <c r="AU654" t="s">
        <v>155</v>
      </c>
      <c r="AV654" t="s">
        <v>1331</v>
      </c>
      <c r="AW654" t="s">
        <v>154</v>
      </c>
      <c r="AX654">
        <v>1</v>
      </c>
      <c r="AY654" t="s">
        <v>12172</v>
      </c>
    </row>
    <row r="655" spans="1:51" x14ac:dyDescent="0.3">
      <c r="A655" s="25" t="s">
        <v>5277</v>
      </c>
      <c r="B655" s="25" t="s">
        <v>5278</v>
      </c>
      <c r="C655" s="25" t="s">
        <v>5279</v>
      </c>
      <c r="D655" s="25">
        <v>209</v>
      </c>
      <c r="E655" s="26">
        <v>349</v>
      </c>
      <c r="F655" s="25">
        <v>21.6</v>
      </c>
      <c r="G655" s="25">
        <v>147</v>
      </c>
      <c r="H655" s="26">
        <f t="shared" si="40"/>
        <v>64.800000000000011</v>
      </c>
      <c r="I655" s="27">
        <f t="shared" si="41"/>
        <v>273.8</v>
      </c>
      <c r="J655" s="25" t="s">
        <v>5251</v>
      </c>
      <c r="K655" s="25" t="s">
        <v>5252</v>
      </c>
      <c r="L655" s="25" t="s">
        <v>12172</v>
      </c>
      <c r="M655" s="26">
        <v>129</v>
      </c>
      <c r="N655" s="26">
        <v>199</v>
      </c>
      <c r="O655" s="25">
        <v>13.9</v>
      </c>
      <c r="P655" s="25">
        <v>77</v>
      </c>
      <c r="Q655" s="26">
        <f t="shared" si="42"/>
        <v>41.7</v>
      </c>
      <c r="R655" s="27">
        <f t="shared" si="43"/>
        <v>170.7</v>
      </c>
      <c r="T655" t="s">
        <v>53</v>
      </c>
      <c r="U655" t="s">
        <v>5241</v>
      </c>
      <c r="V655" t="s">
        <v>95</v>
      </c>
      <c r="W655" t="s">
        <v>62</v>
      </c>
      <c r="X655" t="s">
        <v>154</v>
      </c>
      <c r="Y655" t="s">
        <v>155</v>
      </c>
      <c r="Z655" t="s">
        <v>1331</v>
      </c>
      <c r="AA655">
        <v>1</v>
      </c>
      <c r="AB655" t="s">
        <v>163</v>
      </c>
      <c r="AC655" t="s">
        <v>64</v>
      </c>
      <c r="AD655" t="s">
        <v>208</v>
      </c>
      <c r="AE655" t="s">
        <v>5280</v>
      </c>
      <c r="AF655">
        <v>48</v>
      </c>
      <c r="AG655">
        <v>70</v>
      </c>
      <c r="AH655">
        <v>91</v>
      </c>
      <c r="AI655" t="s">
        <v>5255</v>
      </c>
      <c r="AJ655">
        <v>45</v>
      </c>
      <c r="AK655">
        <v>71</v>
      </c>
      <c r="AL655">
        <v>8</v>
      </c>
      <c r="AM655" t="s">
        <v>5248</v>
      </c>
      <c r="AN655" t="s">
        <v>5249</v>
      </c>
      <c r="AP655" t="s">
        <v>5254</v>
      </c>
      <c r="AQ655" t="s">
        <v>5279</v>
      </c>
      <c r="AR655">
        <v>48</v>
      </c>
      <c r="AS655">
        <v>72</v>
      </c>
      <c r="AT655">
        <v>8</v>
      </c>
      <c r="AU655" t="s">
        <v>155</v>
      </c>
      <c r="AV655" t="s">
        <v>1331</v>
      </c>
      <c r="AW655" t="s">
        <v>154</v>
      </c>
      <c r="AX655">
        <v>1</v>
      </c>
      <c r="AY655" t="s">
        <v>12172</v>
      </c>
    </row>
    <row r="656" spans="1:51" x14ac:dyDescent="0.3">
      <c r="A656" s="25" t="s">
        <v>5277</v>
      </c>
      <c r="B656" s="25" t="s">
        <v>5278</v>
      </c>
      <c r="C656" s="25" t="s">
        <v>5279</v>
      </c>
      <c r="D656" s="25">
        <v>209</v>
      </c>
      <c r="E656" s="26">
        <v>349</v>
      </c>
      <c r="F656" s="25">
        <v>21.6</v>
      </c>
      <c r="G656" s="25">
        <v>147</v>
      </c>
      <c r="H656" s="26">
        <f t="shared" si="40"/>
        <v>64.800000000000011</v>
      </c>
      <c r="I656" s="27">
        <f t="shared" si="41"/>
        <v>273.8</v>
      </c>
      <c r="J656" s="25" t="s">
        <v>5281</v>
      </c>
      <c r="K656" s="25" t="s">
        <v>5282</v>
      </c>
      <c r="L656" s="25" t="s">
        <v>12172</v>
      </c>
      <c r="M656" s="26">
        <v>80</v>
      </c>
      <c r="N656" s="26">
        <v>150</v>
      </c>
      <c r="O656" s="25">
        <v>7.7</v>
      </c>
      <c r="P656" s="25">
        <v>70</v>
      </c>
      <c r="Q656" s="26">
        <f t="shared" si="42"/>
        <v>23.1</v>
      </c>
      <c r="R656" s="27">
        <f t="shared" si="43"/>
        <v>103.1</v>
      </c>
      <c r="T656" t="s">
        <v>53</v>
      </c>
      <c r="U656" t="s">
        <v>5241</v>
      </c>
      <c r="V656" t="s">
        <v>95</v>
      </c>
      <c r="W656" t="s">
        <v>62</v>
      </c>
      <c r="X656" t="s">
        <v>154</v>
      </c>
      <c r="Y656" t="s">
        <v>155</v>
      </c>
      <c r="Z656" t="s">
        <v>1331</v>
      </c>
      <c r="AA656">
        <v>1</v>
      </c>
      <c r="AB656" t="s">
        <v>163</v>
      </c>
      <c r="AC656" t="s">
        <v>64</v>
      </c>
      <c r="AD656" t="s">
        <v>81</v>
      </c>
      <c r="AE656" t="s">
        <v>5280</v>
      </c>
      <c r="AF656">
        <v>48</v>
      </c>
      <c r="AG656">
        <v>70</v>
      </c>
      <c r="AH656">
        <v>91</v>
      </c>
      <c r="AI656" t="s">
        <v>5283</v>
      </c>
      <c r="AJ656">
        <v>15</v>
      </c>
      <c r="AK656">
        <v>82</v>
      </c>
      <c r="AL656">
        <v>11</v>
      </c>
      <c r="AM656" t="s">
        <v>5248</v>
      </c>
      <c r="AN656" t="s">
        <v>5249</v>
      </c>
      <c r="AP656" t="s">
        <v>5284</v>
      </c>
      <c r="AQ656" t="s">
        <v>5279</v>
      </c>
      <c r="AR656">
        <v>15</v>
      </c>
      <c r="AS656">
        <v>3</v>
      </c>
      <c r="AT656">
        <v>80</v>
      </c>
      <c r="AU656" t="s">
        <v>155</v>
      </c>
      <c r="AV656" t="s">
        <v>1331</v>
      </c>
      <c r="AW656" t="s">
        <v>154</v>
      </c>
      <c r="AX656">
        <v>1</v>
      </c>
      <c r="AY656" t="s">
        <v>12172</v>
      </c>
    </row>
    <row r="657" spans="1:51" x14ac:dyDescent="0.3">
      <c r="A657" s="25" t="s">
        <v>5293</v>
      </c>
      <c r="B657" s="25" t="s">
        <v>5294</v>
      </c>
      <c r="C657" s="25" t="s">
        <v>5295</v>
      </c>
      <c r="D657" s="25">
        <v>309</v>
      </c>
      <c r="E657" s="26">
        <v>449</v>
      </c>
      <c r="F657" s="25">
        <v>25.1</v>
      </c>
      <c r="G657" s="25">
        <v>168</v>
      </c>
      <c r="H657" s="26">
        <f t="shared" si="40"/>
        <v>75.300000000000011</v>
      </c>
      <c r="I657" s="27">
        <f t="shared" si="41"/>
        <v>384.3</v>
      </c>
      <c r="J657" s="25" t="s">
        <v>5263</v>
      </c>
      <c r="K657" s="25" t="s">
        <v>5264</v>
      </c>
      <c r="L657" s="25" t="s">
        <v>12172</v>
      </c>
      <c r="M657" s="26">
        <v>179</v>
      </c>
      <c r="N657" s="26">
        <v>249</v>
      </c>
      <c r="O657" s="25">
        <v>17.2</v>
      </c>
      <c r="P657" s="25">
        <v>93</v>
      </c>
      <c r="Q657" s="26">
        <f t="shared" si="42"/>
        <v>51.599999999999994</v>
      </c>
      <c r="R657" s="27">
        <f t="shared" si="43"/>
        <v>230.6</v>
      </c>
      <c r="T657" t="s">
        <v>53</v>
      </c>
      <c r="U657" t="s">
        <v>5241</v>
      </c>
      <c r="V657" t="s">
        <v>95</v>
      </c>
      <c r="W657" t="s">
        <v>62</v>
      </c>
      <c r="X657" t="s">
        <v>154</v>
      </c>
      <c r="Y657" t="s">
        <v>155</v>
      </c>
      <c r="Z657" t="s">
        <v>1331</v>
      </c>
      <c r="AA657">
        <v>1</v>
      </c>
      <c r="AB657" t="s">
        <v>163</v>
      </c>
      <c r="AC657" t="s">
        <v>64</v>
      </c>
      <c r="AD657" t="s">
        <v>208</v>
      </c>
      <c r="AE657" t="s">
        <v>5296</v>
      </c>
      <c r="AF657">
        <v>48</v>
      </c>
      <c r="AG657">
        <v>87</v>
      </c>
      <c r="AH657">
        <v>91</v>
      </c>
      <c r="AI657" t="s">
        <v>5267</v>
      </c>
      <c r="AJ657">
        <v>45</v>
      </c>
      <c r="AK657">
        <v>88</v>
      </c>
      <c r="AL657">
        <v>8</v>
      </c>
      <c r="AM657" t="s">
        <v>5248</v>
      </c>
      <c r="AN657" t="s">
        <v>5249</v>
      </c>
      <c r="AP657" t="s">
        <v>5266</v>
      </c>
      <c r="AQ657" t="s">
        <v>5295</v>
      </c>
      <c r="AR657">
        <v>48</v>
      </c>
      <c r="AS657">
        <v>89</v>
      </c>
      <c r="AT657">
        <v>8</v>
      </c>
      <c r="AU657" t="s">
        <v>155</v>
      </c>
      <c r="AV657" t="s">
        <v>1331</v>
      </c>
      <c r="AW657" t="s">
        <v>154</v>
      </c>
      <c r="AX657">
        <v>1</v>
      </c>
      <c r="AY657" t="s">
        <v>12172</v>
      </c>
    </row>
    <row r="658" spans="1:51" x14ac:dyDescent="0.3">
      <c r="A658" s="25" t="s">
        <v>5293</v>
      </c>
      <c r="B658" s="25" t="s">
        <v>5294</v>
      </c>
      <c r="C658" s="25" t="s">
        <v>5295</v>
      </c>
      <c r="D658" s="25">
        <v>309</v>
      </c>
      <c r="E658" s="26">
        <v>449</v>
      </c>
      <c r="F658" s="25">
        <v>25.1</v>
      </c>
      <c r="G658" s="25">
        <v>168</v>
      </c>
      <c r="H658" s="26">
        <f t="shared" si="40"/>
        <v>75.300000000000011</v>
      </c>
      <c r="I658" s="27">
        <f t="shared" si="41"/>
        <v>384.3</v>
      </c>
      <c r="J658" s="25" t="s">
        <v>5297</v>
      </c>
      <c r="K658" s="25" t="s">
        <v>5298</v>
      </c>
      <c r="L658" s="25" t="s">
        <v>12172</v>
      </c>
      <c r="M658" s="26">
        <v>130</v>
      </c>
      <c r="N658" s="26">
        <v>200</v>
      </c>
      <c r="O658" s="25">
        <v>7.9</v>
      </c>
      <c r="P658" s="25">
        <v>75</v>
      </c>
      <c r="Q658" s="26">
        <f t="shared" si="42"/>
        <v>23.700000000000003</v>
      </c>
      <c r="R658" s="27">
        <f t="shared" si="43"/>
        <v>153.69999999999999</v>
      </c>
      <c r="T658" t="s">
        <v>53</v>
      </c>
      <c r="U658" t="s">
        <v>5241</v>
      </c>
      <c r="V658" t="s">
        <v>95</v>
      </c>
      <c r="W658" t="s">
        <v>62</v>
      </c>
      <c r="X658" t="s">
        <v>154</v>
      </c>
      <c r="Y658" t="s">
        <v>155</v>
      </c>
      <c r="Z658" t="s">
        <v>1331</v>
      </c>
      <c r="AA658">
        <v>1</v>
      </c>
      <c r="AB658" t="s">
        <v>163</v>
      </c>
      <c r="AC658" t="s">
        <v>64</v>
      </c>
      <c r="AD658" t="s">
        <v>81</v>
      </c>
      <c r="AE658" t="s">
        <v>5296</v>
      </c>
      <c r="AF658">
        <v>48</v>
      </c>
      <c r="AG658">
        <v>87</v>
      </c>
      <c r="AH658">
        <v>91</v>
      </c>
      <c r="AI658" t="s">
        <v>5299</v>
      </c>
      <c r="AJ658">
        <v>15</v>
      </c>
      <c r="AK658">
        <v>84</v>
      </c>
      <c r="AL658">
        <v>11</v>
      </c>
      <c r="AM658" t="s">
        <v>5248</v>
      </c>
      <c r="AN658" t="s">
        <v>5249</v>
      </c>
      <c r="AP658" t="s">
        <v>5300</v>
      </c>
      <c r="AQ658" t="s">
        <v>5295</v>
      </c>
      <c r="AR658">
        <v>11</v>
      </c>
      <c r="AS658">
        <v>3</v>
      </c>
      <c r="AT658">
        <v>81</v>
      </c>
      <c r="AU658" t="s">
        <v>155</v>
      </c>
      <c r="AV658" t="s">
        <v>1331</v>
      </c>
      <c r="AW658" t="s">
        <v>154</v>
      </c>
      <c r="AX658">
        <v>1</v>
      </c>
      <c r="AY658" t="s">
        <v>12172</v>
      </c>
    </row>
    <row r="659" spans="1:51" x14ac:dyDescent="0.3">
      <c r="A659" s="25" t="s">
        <v>5301</v>
      </c>
      <c r="B659" s="25" t="s">
        <v>5302</v>
      </c>
      <c r="C659" s="25" t="s">
        <v>5271</v>
      </c>
      <c r="D659" s="25">
        <v>329</v>
      </c>
      <c r="E659" s="26">
        <v>549</v>
      </c>
      <c r="F659" s="25">
        <v>23.5</v>
      </c>
      <c r="G659" s="25">
        <v>170</v>
      </c>
      <c r="H659" s="26">
        <f t="shared" si="40"/>
        <v>70.5</v>
      </c>
      <c r="I659" s="27">
        <f t="shared" si="41"/>
        <v>399.5</v>
      </c>
      <c r="J659" s="25" t="s">
        <v>5303</v>
      </c>
      <c r="K659" s="25" t="s">
        <v>5304</v>
      </c>
      <c r="L659" s="25" t="s">
        <v>12172</v>
      </c>
      <c r="M659" s="26">
        <v>110</v>
      </c>
      <c r="N659" s="26">
        <v>150</v>
      </c>
      <c r="O659" s="25">
        <v>7.3</v>
      </c>
      <c r="P659" s="25">
        <v>67</v>
      </c>
      <c r="Q659" s="26">
        <f t="shared" si="42"/>
        <v>21.9</v>
      </c>
      <c r="R659" s="27">
        <f t="shared" si="43"/>
        <v>131.9</v>
      </c>
      <c r="T659" t="s">
        <v>53</v>
      </c>
      <c r="U659" t="s">
        <v>5241</v>
      </c>
      <c r="V659" t="s">
        <v>95</v>
      </c>
      <c r="W659" t="s">
        <v>62</v>
      </c>
      <c r="X659" t="s">
        <v>154</v>
      </c>
      <c r="Y659" t="s">
        <v>155</v>
      </c>
      <c r="Z659" t="s">
        <v>1331</v>
      </c>
      <c r="AA659">
        <v>1</v>
      </c>
      <c r="AB659" t="s">
        <v>163</v>
      </c>
      <c r="AC659" t="s">
        <v>64</v>
      </c>
      <c r="AD659" t="s">
        <v>81</v>
      </c>
      <c r="AE659" t="s">
        <v>5305</v>
      </c>
      <c r="AF659">
        <v>48</v>
      </c>
      <c r="AG659">
        <v>63</v>
      </c>
      <c r="AH659">
        <v>87</v>
      </c>
      <c r="AI659" t="s">
        <v>5275</v>
      </c>
      <c r="AJ659">
        <v>15</v>
      </c>
      <c r="AK659">
        <v>77</v>
      </c>
      <c r="AL659">
        <v>11</v>
      </c>
      <c r="AM659" t="s">
        <v>5248</v>
      </c>
      <c r="AN659" t="s">
        <v>5249</v>
      </c>
      <c r="AP659" t="s">
        <v>5306</v>
      </c>
      <c r="AQ659" t="s">
        <v>5271</v>
      </c>
      <c r="AR659">
        <v>15</v>
      </c>
      <c r="AS659">
        <v>3</v>
      </c>
      <c r="AT659">
        <v>76</v>
      </c>
      <c r="AU659" t="s">
        <v>155</v>
      </c>
      <c r="AV659" t="s">
        <v>1331</v>
      </c>
      <c r="AW659" t="s">
        <v>154</v>
      </c>
      <c r="AX659">
        <v>1</v>
      </c>
      <c r="AY659" t="s">
        <v>12172</v>
      </c>
    </row>
    <row r="660" spans="1:51" x14ac:dyDescent="0.3">
      <c r="A660" s="25" t="s">
        <v>5301</v>
      </c>
      <c r="B660" s="25" t="s">
        <v>5302</v>
      </c>
      <c r="C660" s="25" t="s">
        <v>5271</v>
      </c>
      <c r="D660" s="25">
        <v>329</v>
      </c>
      <c r="E660" s="26">
        <v>549</v>
      </c>
      <c r="F660" s="25">
        <v>23.5</v>
      </c>
      <c r="G660" s="25">
        <v>170</v>
      </c>
      <c r="H660" s="26">
        <f t="shared" si="40"/>
        <v>70.5</v>
      </c>
      <c r="I660" s="27">
        <f t="shared" si="41"/>
        <v>399.5</v>
      </c>
      <c r="J660" s="25" t="s">
        <v>5307</v>
      </c>
      <c r="K660" s="25" t="s">
        <v>5308</v>
      </c>
      <c r="L660" s="25" t="s">
        <v>12172</v>
      </c>
      <c r="M660" s="26">
        <v>90</v>
      </c>
      <c r="N660" s="26">
        <v>200</v>
      </c>
      <c r="O660" s="25">
        <v>3.4</v>
      </c>
      <c r="P660" s="25">
        <v>33</v>
      </c>
      <c r="Q660" s="26">
        <f t="shared" si="42"/>
        <v>10.199999999999999</v>
      </c>
      <c r="R660" s="27">
        <f t="shared" si="43"/>
        <v>100.2</v>
      </c>
      <c r="T660" t="s">
        <v>53</v>
      </c>
      <c r="U660" t="s">
        <v>5241</v>
      </c>
      <c r="V660" t="s">
        <v>95</v>
      </c>
      <c r="W660" t="s">
        <v>62</v>
      </c>
      <c r="X660" t="s">
        <v>154</v>
      </c>
      <c r="Y660" t="s">
        <v>155</v>
      </c>
      <c r="Z660" t="s">
        <v>1331</v>
      </c>
      <c r="AA660">
        <v>1</v>
      </c>
      <c r="AB660" t="s">
        <v>163</v>
      </c>
      <c r="AC660" t="s">
        <v>64</v>
      </c>
      <c r="AD660" t="s">
        <v>81</v>
      </c>
      <c r="AE660" t="s">
        <v>5305</v>
      </c>
      <c r="AF660">
        <v>48</v>
      </c>
      <c r="AG660">
        <v>63</v>
      </c>
      <c r="AH660">
        <v>87</v>
      </c>
      <c r="AI660" t="s">
        <v>5309</v>
      </c>
      <c r="AJ660">
        <v>12</v>
      </c>
      <c r="AK660">
        <v>28</v>
      </c>
      <c r="AL660">
        <v>35</v>
      </c>
      <c r="AM660" t="s">
        <v>5248</v>
      </c>
      <c r="AN660" t="s">
        <v>5249</v>
      </c>
      <c r="AP660" t="s">
        <v>5310</v>
      </c>
      <c r="AQ660" t="s">
        <v>5271</v>
      </c>
      <c r="AR660">
        <v>8</v>
      </c>
      <c r="AS660">
        <v>32</v>
      </c>
      <c r="AT660">
        <v>32</v>
      </c>
      <c r="AU660" t="s">
        <v>155</v>
      </c>
      <c r="AV660" t="s">
        <v>1331</v>
      </c>
      <c r="AW660" t="s">
        <v>154</v>
      </c>
      <c r="AX660">
        <v>1</v>
      </c>
      <c r="AY660" t="s">
        <v>12172</v>
      </c>
    </row>
    <row r="661" spans="1:51" x14ac:dyDescent="0.3">
      <c r="A661" s="25" t="s">
        <v>5301</v>
      </c>
      <c r="B661" s="25" t="s">
        <v>5302</v>
      </c>
      <c r="C661" s="25" t="s">
        <v>5271</v>
      </c>
      <c r="D661" s="25">
        <v>329</v>
      </c>
      <c r="E661" s="26">
        <v>549</v>
      </c>
      <c r="F661" s="25">
        <v>23.5</v>
      </c>
      <c r="G661" s="25">
        <v>170</v>
      </c>
      <c r="H661" s="26">
        <f t="shared" si="40"/>
        <v>70.5</v>
      </c>
      <c r="I661" s="27">
        <f t="shared" si="41"/>
        <v>399.5</v>
      </c>
      <c r="J661" s="25" t="s">
        <v>5242</v>
      </c>
      <c r="K661" s="25" t="s">
        <v>5243</v>
      </c>
      <c r="L661" s="25" t="s">
        <v>12172</v>
      </c>
      <c r="M661" s="26">
        <v>129</v>
      </c>
      <c r="N661" s="26">
        <v>199</v>
      </c>
      <c r="O661" s="25">
        <v>12.8</v>
      </c>
      <c r="P661" s="25">
        <v>70</v>
      </c>
      <c r="Q661" s="26">
        <f t="shared" si="42"/>
        <v>38.400000000000006</v>
      </c>
      <c r="R661" s="27">
        <f t="shared" si="43"/>
        <v>167.4</v>
      </c>
      <c r="T661" t="s">
        <v>53</v>
      </c>
      <c r="U661" t="s">
        <v>5241</v>
      </c>
      <c r="V661" t="s">
        <v>95</v>
      </c>
      <c r="W661" t="s">
        <v>62</v>
      </c>
      <c r="X661" t="s">
        <v>154</v>
      </c>
      <c r="Y661" t="s">
        <v>155</v>
      </c>
      <c r="Z661" t="s">
        <v>1331</v>
      </c>
      <c r="AA661">
        <v>1</v>
      </c>
      <c r="AB661" t="s">
        <v>163</v>
      </c>
      <c r="AC661" t="s">
        <v>64</v>
      </c>
      <c r="AD661" t="s">
        <v>208</v>
      </c>
      <c r="AE661" t="s">
        <v>5305</v>
      </c>
      <c r="AF661">
        <v>48</v>
      </c>
      <c r="AG661">
        <v>63</v>
      </c>
      <c r="AH661">
        <v>87</v>
      </c>
      <c r="AI661" t="s">
        <v>5247</v>
      </c>
      <c r="AJ661">
        <v>45</v>
      </c>
      <c r="AK661">
        <v>64</v>
      </c>
      <c r="AL661">
        <v>8</v>
      </c>
      <c r="AM661" t="s">
        <v>5248</v>
      </c>
      <c r="AN661" t="s">
        <v>5249</v>
      </c>
      <c r="AP661" t="s">
        <v>5246</v>
      </c>
      <c r="AQ661" t="s">
        <v>5271</v>
      </c>
      <c r="AR661">
        <v>48</v>
      </c>
      <c r="AS661">
        <v>67</v>
      </c>
      <c r="AT661">
        <v>8</v>
      </c>
      <c r="AU661" t="s">
        <v>155</v>
      </c>
      <c r="AV661" t="s">
        <v>1331</v>
      </c>
      <c r="AW661" t="s">
        <v>154</v>
      </c>
      <c r="AX661">
        <v>1</v>
      </c>
      <c r="AY661" t="s">
        <v>12172</v>
      </c>
    </row>
    <row r="662" spans="1:51" x14ac:dyDescent="0.3">
      <c r="A662" s="25" t="s">
        <v>5311</v>
      </c>
      <c r="B662" s="25" t="s">
        <v>5312</v>
      </c>
      <c r="C662" s="25" t="s">
        <v>5279</v>
      </c>
      <c r="D662" s="25">
        <v>329</v>
      </c>
      <c r="E662" s="26">
        <v>549</v>
      </c>
      <c r="F662" s="25">
        <v>25.5</v>
      </c>
      <c r="G662" s="25">
        <v>183</v>
      </c>
      <c r="H662" s="26">
        <f t="shared" si="40"/>
        <v>76.5</v>
      </c>
      <c r="I662" s="27">
        <f t="shared" si="41"/>
        <v>405.5</v>
      </c>
      <c r="J662" s="25" t="s">
        <v>5313</v>
      </c>
      <c r="K662" s="25" t="s">
        <v>5314</v>
      </c>
      <c r="L662" s="25" t="s">
        <v>12172</v>
      </c>
      <c r="M662" s="26">
        <v>110</v>
      </c>
      <c r="N662" s="26">
        <v>150</v>
      </c>
      <c r="O662" s="25">
        <v>7.7</v>
      </c>
      <c r="P662" s="25">
        <v>71</v>
      </c>
      <c r="Q662" s="26">
        <f t="shared" si="42"/>
        <v>23.1</v>
      </c>
      <c r="R662" s="27">
        <f t="shared" si="43"/>
        <v>133.1</v>
      </c>
      <c r="T662" t="s">
        <v>53</v>
      </c>
      <c r="U662" t="s">
        <v>5241</v>
      </c>
      <c r="V662" t="s">
        <v>95</v>
      </c>
      <c r="W662" t="s">
        <v>62</v>
      </c>
      <c r="X662" t="s">
        <v>154</v>
      </c>
      <c r="Y662" t="s">
        <v>155</v>
      </c>
      <c r="Z662" t="s">
        <v>1331</v>
      </c>
      <c r="AA662">
        <v>1</v>
      </c>
      <c r="AB662" t="s">
        <v>163</v>
      </c>
      <c r="AC662" t="s">
        <v>64</v>
      </c>
      <c r="AD662" t="s">
        <v>81</v>
      </c>
      <c r="AE662" t="s">
        <v>5315</v>
      </c>
      <c r="AF662">
        <v>48</v>
      </c>
      <c r="AG662">
        <v>70</v>
      </c>
      <c r="AH662">
        <v>91</v>
      </c>
      <c r="AI662" t="s">
        <v>5283</v>
      </c>
      <c r="AJ662">
        <v>15</v>
      </c>
      <c r="AK662">
        <v>82</v>
      </c>
      <c r="AL662">
        <v>11</v>
      </c>
      <c r="AM662" t="s">
        <v>5248</v>
      </c>
      <c r="AN662" t="s">
        <v>5249</v>
      </c>
      <c r="AP662" t="s">
        <v>5316</v>
      </c>
      <c r="AQ662" t="s">
        <v>5279</v>
      </c>
      <c r="AR662">
        <v>15</v>
      </c>
      <c r="AS662">
        <v>3</v>
      </c>
      <c r="AT662">
        <v>80</v>
      </c>
      <c r="AU662" t="s">
        <v>155</v>
      </c>
      <c r="AV662" t="s">
        <v>1331</v>
      </c>
      <c r="AW662" t="s">
        <v>154</v>
      </c>
      <c r="AX662">
        <v>1</v>
      </c>
      <c r="AY662" t="s">
        <v>12172</v>
      </c>
    </row>
    <row r="663" spans="1:51" x14ac:dyDescent="0.3">
      <c r="A663" s="25" t="s">
        <v>5311</v>
      </c>
      <c r="B663" s="25" t="s">
        <v>5312</v>
      </c>
      <c r="C663" s="25" t="s">
        <v>5279</v>
      </c>
      <c r="D663" s="25">
        <v>329</v>
      </c>
      <c r="E663" s="26">
        <v>549</v>
      </c>
      <c r="F663" s="25">
        <v>25.5</v>
      </c>
      <c r="G663" s="25">
        <v>183</v>
      </c>
      <c r="H663" s="26">
        <f t="shared" si="40"/>
        <v>76.5</v>
      </c>
      <c r="I663" s="27">
        <f t="shared" si="41"/>
        <v>405.5</v>
      </c>
      <c r="J663" s="25" t="s">
        <v>5317</v>
      </c>
      <c r="K663" s="25" t="s">
        <v>5318</v>
      </c>
      <c r="L663" s="25" t="s">
        <v>12172</v>
      </c>
      <c r="M663" s="26">
        <v>90</v>
      </c>
      <c r="N663" s="26">
        <v>200</v>
      </c>
      <c r="O663" s="25">
        <v>3.9</v>
      </c>
      <c r="P663" s="25">
        <v>35</v>
      </c>
      <c r="Q663" s="26">
        <f t="shared" si="42"/>
        <v>11.7</v>
      </c>
      <c r="R663" s="27">
        <f t="shared" si="43"/>
        <v>101.7</v>
      </c>
      <c r="T663" t="s">
        <v>53</v>
      </c>
      <c r="U663" t="s">
        <v>5241</v>
      </c>
      <c r="V663" t="s">
        <v>95</v>
      </c>
      <c r="W663" t="s">
        <v>62</v>
      </c>
      <c r="X663" t="s">
        <v>154</v>
      </c>
      <c r="Y663" t="s">
        <v>155</v>
      </c>
      <c r="Z663" t="s">
        <v>1331</v>
      </c>
      <c r="AA663">
        <v>1</v>
      </c>
      <c r="AB663" t="s">
        <v>163</v>
      </c>
      <c r="AC663" t="s">
        <v>64</v>
      </c>
      <c r="AD663" t="s">
        <v>81</v>
      </c>
      <c r="AE663" t="s">
        <v>5315</v>
      </c>
      <c r="AF663">
        <v>48</v>
      </c>
      <c r="AG663">
        <v>70</v>
      </c>
      <c r="AH663">
        <v>91</v>
      </c>
      <c r="AI663" t="s">
        <v>5319</v>
      </c>
      <c r="AJ663">
        <v>12</v>
      </c>
      <c r="AK663">
        <v>32</v>
      </c>
      <c r="AL663">
        <v>35</v>
      </c>
      <c r="AM663" t="s">
        <v>5248</v>
      </c>
      <c r="AN663" t="s">
        <v>5249</v>
      </c>
      <c r="AP663" t="s">
        <v>5320</v>
      </c>
      <c r="AQ663" t="s">
        <v>5279</v>
      </c>
      <c r="AR663">
        <v>8</v>
      </c>
      <c r="AS663">
        <v>32</v>
      </c>
      <c r="AT663">
        <v>32</v>
      </c>
      <c r="AU663" t="s">
        <v>155</v>
      </c>
      <c r="AV663" t="s">
        <v>1331</v>
      </c>
      <c r="AW663" t="s">
        <v>154</v>
      </c>
      <c r="AX663">
        <v>1</v>
      </c>
      <c r="AY663" t="s">
        <v>12172</v>
      </c>
    </row>
    <row r="664" spans="1:51" x14ac:dyDescent="0.3">
      <c r="A664" s="25" t="s">
        <v>5311</v>
      </c>
      <c r="B664" s="25" t="s">
        <v>5312</v>
      </c>
      <c r="C664" s="25" t="s">
        <v>5279</v>
      </c>
      <c r="D664" s="25">
        <v>329</v>
      </c>
      <c r="E664" s="26">
        <v>549</v>
      </c>
      <c r="F664" s="25">
        <v>25.5</v>
      </c>
      <c r="G664" s="25">
        <v>183</v>
      </c>
      <c r="H664" s="26">
        <f t="shared" si="40"/>
        <v>76.5</v>
      </c>
      <c r="I664" s="27">
        <f t="shared" si="41"/>
        <v>405.5</v>
      </c>
      <c r="J664" s="25" t="s">
        <v>5251</v>
      </c>
      <c r="K664" s="25" t="s">
        <v>5252</v>
      </c>
      <c r="L664" s="25" t="s">
        <v>12172</v>
      </c>
      <c r="M664" s="26">
        <v>129</v>
      </c>
      <c r="N664" s="26">
        <v>199</v>
      </c>
      <c r="O664" s="25">
        <v>13.9</v>
      </c>
      <c r="P664" s="25">
        <v>77</v>
      </c>
      <c r="Q664" s="26">
        <f t="shared" si="42"/>
        <v>41.7</v>
      </c>
      <c r="R664" s="27">
        <f t="shared" si="43"/>
        <v>170.7</v>
      </c>
      <c r="T664" t="s">
        <v>53</v>
      </c>
      <c r="U664" t="s">
        <v>5241</v>
      </c>
      <c r="V664" t="s">
        <v>95</v>
      </c>
      <c r="W664" t="s">
        <v>62</v>
      </c>
      <c r="X664" t="s">
        <v>154</v>
      </c>
      <c r="Y664" t="s">
        <v>155</v>
      </c>
      <c r="Z664" t="s">
        <v>1331</v>
      </c>
      <c r="AA664">
        <v>1</v>
      </c>
      <c r="AB664" t="s">
        <v>163</v>
      </c>
      <c r="AC664" t="s">
        <v>64</v>
      </c>
      <c r="AD664" t="s">
        <v>208</v>
      </c>
      <c r="AE664" t="s">
        <v>5315</v>
      </c>
      <c r="AF664">
        <v>48</v>
      </c>
      <c r="AG664">
        <v>70</v>
      </c>
      <c r="AH664">
        <v>91</v>
      </c>
      <c r="AI664" t="s">
        <v>5255</v>
      </c>
      <c r="AJ664">
        <v>45</v>
      </c>
      <c r="AK664">
        <v>71</v>
      </c>
      <c r="AL664">
        <v>8</v>
      </c>
      <c r="AM664" t="s">
        <v>5248</v>
      </c>
      <c r="AN664" t="s">
        <v>5249</v>
      </c>
      <c r="AP664" t="s">
        <v>5254</v>
      </c>
      <c r="AQ664" t="s">
        <v>5279</v>
      </c>
      <c r="AR664">
        <v>48</v>
      </c>
      <c r="AS664">
        <v>72</v>
      </c>
      <c r="AT664">
        <v>8</v>
      </c>
      <c r="AU664" t="s">
        <v>155</v>
      </c>
      <c r="AV664" t="s">
        <v>1331</v>
      </c>
      <c r="AW664" t="s">
        <v>154</v>
      </c>
      <c r="AX664">
        <v>1</v>
      </c>
      <c r="AY664" t="s">
        <v>12172</v>
      </c>
    </row>
    <row r="665" spans="1:51" x14ac:dyDescent="0.3">
      <c r="A665" s="25" t="s">
        <v>5331</v>
      </c>
      <c r="B665" s="25" t="s">
        <v>5332</v>
      </c>
      <c r="C665" s="25" t="s">
        <v>5295</v>
      </c>
      <c r="D665" s="25">
        <v>509</v>
      </c>
      <c r="E665" s="26">
        <v>699</v>
      </c>
      <c r="F665" s="25">
        <v>34.799999999999997</v>
      </c>
      <c r="G665" s="25">
        <v>177</v>
      </c>
      <c r="H665" s="26">
        <f t="shared" si="40"/>
        <v>104.39999999999999</v>
      </c>
      <c r="I665" s="27">
        <f t="shared" si="41"/>
        <v>613.4</v>
      </c>
      <c r="J665" s="25" t="s">
        <v>5333</v>
      </c>
      <c r="K665" s="25" t="s">
        <v>5334</v>
      </c>
      <c r="L665" s="25" t="s">
        <v>12172</v>
      </c>
      <c r="M665" s="26">
        <v>174</v>
      </c>
      <c r="N665" s="26">
        <v>250</v>
      </c>
      <c r="O665" s="25">
        <v>7.9</v>
      </c>
      <c r="P665" s="25">
        <v>42</v>
      </c>
      <c r="Q665" s="26">
        <f t="shared" si="42"/>
        <v>23.700000000000003</v>
      </c>
      <c r="R665" s="27">
        <f t="shared" si="43"/>
        <v>197.7</v>
      </c>
      <c r="T665" t="s">
        <v>53</v>
      </c>
      <c r="U665" t="s">
        <v>5241</v>
      </c>
      <c r="V665" t="s">
        <v>95</v>
      </c>
      <c r="W665" t="s">
        <v>62</v>
      </c>
      <c r="X665" t="s">
        <v>154</v>
      </c>
      <c r="Y665" t="s">
        <v>155</v>
      </c>
      <c r="Z665" t="s">
        <v>1331</v>
      </c>
      <c r="AA665">
        <v>1</v>
      </c>
      <c r="AB665" t="s">
        <v>163</v>
      </c>
      <c r="AC665" t="s">
        <v>207</v>
      </c>
      <c r="AD665" t="s">
        <v>208</v>
      </c>
      <c r="AE665" t="s">
        <v>5335</v>
      </c>
      <c r="AF665">
        <v>48</v>
      </c>
      <c r="AG665">
        <v>87</v>
      </c>
      <c r="AH665">
        <v>91</v>
      </c>
      <c r="AI665" t="s">
        <v>5299</v>
      </c>
      <c r="AJ665">
        <v>15</v>
      </c>
      <c r="AK665">
        <v>84</v>
      </c>
      <c r="AL665">
        <v>11</v>
      </c>
      <c r="AM665" t="s">
        <v>5248</v>
      </c>
      <c r="AN665" t="s">
        <v>5249</v>
      </c>
      <c r="AP665" t="s">
        <v>5336</v>
      </c>
      <c r="AQ665" t="s">
        <v>5295</v>
      </c>
      <c r="AR665">
        <v>15</v>
      </c>
      <c r="AS665">
        <v>3</v>
      </c>
      <c r="AT665">
        <v>80</v>
      </c>
      <c r="AU665" t="s">
        <v>155</v>
      </c>
      <c r="AV665" t="s">
        <v>1331</v>
      </c>
      <c r="AW665" t="s">
        <v>154</v>
      </c>
      <c r="AX665">
        <v>1</v>
      </c>
      <c r="AY665" t="s">
        <v>12172</v>
      </c>
    </row>
    <row r="666" spans="1:51" x14ac:dyDescent="0.3">
      <c r="A666" s="25" t="s">
        <v>5331</v>
      </c>
      <c r="B666" s="25" t="s">
        <v>5332</v>
      </c>
      <c r="C666" s="25" t="s">
        <v>5295</v>
      </c>
      <c r="D666" s="25">
        <v>509</v>
      </c>
      <c r="E666" s="26">
        <v>699</v>
      </c>
      <c r="F666" s="25">
        <v>34.799999999999997</v>
      </c>
      <c r="G666" s="25">
        <v>177</v>
      </c>
      <c r="H666" s="26">
        <f t="shared" si="40"/>
        <v>104.39999999999999</v>
      </c>
      <c r="I666" s="27">
        <f t="shared" si="41"/>
        <v>613.4</v>
      </c>
      <c r="J666" s="25" t="s">
        <v>5337</v>
      </c>
      <c r="K666" s="25" t="s">
        <v>5338</v>
      </c>
      <c r="L666" s="25" t="s">
        <v>12172</v>
      </c>
      <c r="M666" s="26">
        <v>156</v>
      </c>
      <c r="N666" s="26">
        <v>200</v>
      </c>
      <c r="O666" s="25">
        <v>9.6999999999999993</v>
      </c>
      <c r="P666" s="25">
        <v>42</v>
      </c>
      <c r="Q666" s="26">
        <f t="shared" si="42"/>
        <v>29.099999999999998</v>
      </c>
      <c r="R666" s="27">
        <f t="shared" si="43"/>
        <v>185.1</v>
      </c>
      <c r="T666" t="s">
        <v>53</v>
      </c>
      <c r="U666" t="s">
        <v>5241</v>
      </c>
      <c r="V666" t="s">
        <v>95</v>
      </c>
      <c r="W666" t="s">
        <v>62</v>
      </c>
      <c r="X666" t="s">
        <v>154</v>
      </c>
      <c r="Y666" t="s">
        <v>155</v>
      </c>
      <c r="Z666" t="s">
        <v>1331</v>
      </c>
      <c r="AA666">
        <v>1</v>
      </c>
      <c r="AB666" t="s">
        <v>163</v>
      </c>
      <c r="AC666" t="s">
        <v>207</v>
      </c>
      <c r="AD666" t="s">
        <v>208</v>
      </c>
      <c r="AE666" t="s">
        <v>5335</v>
      </c>
      <c r="AF666">
        <v>48</v>
      </c>
      <c r="AG666">
        <v>87</v>
      </c>
      <c r="AH666">
        <v>91</v>
      </c>
      <c r="AI666" t="s">
        <v>5339</v>
      </c>
      <c r="AJ666">
        <v>12</v>
      </c>
      <c r="AK666">
        <v>40</v>
      </c>
      <c r="AL666">
        <v>35</v>
      </c>
      <c r="AM666" t="s">
        <v>5248</v>
      </c>
      <c r="AN666" t="s">
        <v>5249</v>
      </c>
      <c r="AP666" t="s">
        <v>5340</v>
      </c>
      <c r="AQ666" t="s">
        <v>5295</v>
      </c>
      <c r="AR666">
        <v>8</v>
      </c>
      <c r="AS666">
        <v>37</v>
      </c>
      <c r="AT666">
        <v>32</v>
      </c>
      <c r="AU666" t="s">
        <v>155</v>
      </c>
      <c r="AV666" t="s">
        <v>1331</v>
      </c>
      <c r="AW666" t="s">
        <v>154</v>
      </c>
      <c r="AX666">
        <v>1</v>
      </c>
      <c r="AY666" t="s">
        <v>12172</v>
      </c>
    </row>
    <row r="667" spans="1:51" x14ac:dyDescent="0.3">
      <c r="A667" s="25" t="s">
        <v>5331</v>
      </c>
      <c r="B667" s="25" t="s">
        <v>5332</v>
      </c>
      <c r="C667" s="25" t="s">
        <v>5295</v>
      </c>
      <c r="D667" s="25">
        <v>509</v>
      </c>
      <c r="E667" s="26">
        <v>699</v>
      </c>
      <c r="F667" s="25">
        <v>34.799999999999997</v>
      </c>
      <c r="G667" s="25">
        <v>177</v>
      </c>
      <c r="H667" s="26">
        <f t="shared" si="40"/>
        <v>104.39999999999999</v>
      </c>
      <c r="I667" s="27">
        <f t="shared" si="41"/>
        <v>613.4</v>
      </c>
      <c r="J667" s="25" t="s">
        <v>5263</v>
      </c>
      <c r="K667" s="25" t="s">
        <v>5264</v>
      </c>
      <c r="L667" s="25" t="s">
        <v>12172</v>
      </c>
      <c r="M667" s="26">
        <v>179</v>
      </c>
      <c r="N667" s="26">
        <v>249</v>
      </c>
      <c r="O667" s="25">
        <v>17.2</v>
      </c>
      <c r="P667" s="25">
        <v>93</v>
      </c>
      <c r="Q667" s="26">
        <f t="shared" si="42"/>
        <v>51.599999999999994</v>
      </c>
      <c r="R667" s="27">
        <f t="shared" si="43"/>
        <v>230.6</v>
      </c>
      <c r="T667" t="s">
        <v>53</v>
      </c>
      <c r="U667" t="s">
        <v>5241</v>
      </c>
      <c r="V667" t="s">
        <v>95</v>
      </c>
      <c r="W667" t="s">
        <v>62</v>
      </c>
      <c r="X667" t="s">
        <v>154</v>
      </c>
      <c r="Y667" t="s">
        <v>155</v>
      </c>
      <c r="Z667" t="s">
        <v>1331</v>
      </c>
      <c r="AA667">
        <v>1</v>
      </c>
      <c r="AB667" t="s">
        <v>163</v>
      </c>
      <c r="AC667" t="s">
        <v>207</v>
      </c>
      <c r="AD667" t="s">
        <v>208</v>
      </c>
      <c r="AE667" t="s">
        <v>5335</v>
      </c>
      <c r="AF667">
        <v>48</v>
      </c>
      <c r="AG667">
        <v>87</v>
      </c>
      <c r="AH667">
        <v>91</v>
      </c>
      <c r="AI667" t="s">
        <v>5267</v>
      </c>
      <c r="AJ667">
        <v>45</v>
      </c>
      <c r="AK667">
        <v>88</v>
      </c>
      <c r="AL667">
        <v>8</v>
      </c>
      <c r="AM667" t="s">
        <v>5248</v>
      </c>
      <c r="AN667" t="s">
        <v>5249</v>
      </c>
      <c r="AP667" t="s">
        <v>5266</v>
      </c>
      <c r="AQ667" t="s">
        <v>5295</v>
      </c>
      <c r="AR667">
        <v>48</v>
      </c>
      <c r="AS667">
        <v>89</v>
      </c>
      <c r="AT667">
        <v>8</v>
      </c>
      <c r="AU667" t="s">
        <v>155</v>
      </c>
      <c r="AV667" t="s">
        <v>1331</v>
      </c>
      <c r="AW667" t="s">
        <v>154</v>
      </c>
      <c r="AX667">
        <v>1</v>
      </c>
      <c r="AY667" t="s">
        <v>12172</v>
      </c>
    </row>
    <row r="668" spans="1:51" x14ac:dyDescent="0.3">
      <c r="A668" s="23" t="s">
        <v>5341</v>
      </c>
      <c r="B668" s="23"/>
      <c r="C668" s="23"/>
      <c r="D668" s="23"/>
      <c r="E668" s="24"/>
      <c r="F668" s="23"/>
      <c r="G668" s="23"/>
      <c r="H668" s="24"/>
      <c r="I668" s="24"/>
      <c r="J668" s="23"/>
      <c r="K668" s="23"/>
      <c r="L668" s="23" t="s">
        <v>12172</v>
      </c>
      <c r="M668" s="24"/>
      <c r="N668" s="24"/>
      <c r="O668" s="23"/>
      <c r="P668" s="23"/>
      <c r="Q668" s="24">
        <f t="shared" si="42"/>
        <v>0</v>
      </c>
      <c r="R668" s="24"/>
      <c r="S668" s="21"/>
      <c r="T668" s="21" t="s">
        <v>53</v>
      </c>
      <c r="U668" s="21" t="s">
        <v>5342</v>
      </c>
      <c r="V668" s="21"/>
      <c r="W668" s="21"/>
      <c r="X668" s="21" t="s">
        <v>154</v>
      </c>
      <c r="Y668" s="21" t="s">
        <v>155</v>
      </c>
      <c r="Z668" s="21" t="s">
        <v>1331</v>
      </c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 t="s">
        <v>12172</v>
      </c>
    </row>
    <row r="669" spans="1:51" x14ac:dyDescent="0.3">
      <c r="A669" s="25" t="s">
        <v>5343</v>
      </c>
      <c r="B669" s="25" t="s">
        <v>5344</v>
      </c>
      <c r="C669" s="25" t="s">
        <v>5345</v>
      </c>
      <c r="D669" s="25">
        <v>149</v>
      </c>
      <c r="E669" s="26">
        <v>279</v>
      </c>
      <c r="F669" s="25">
        <v>19.3</v>
      </c>
      <c r="G669" s="25">
        <v>70</v>
      </c>
      <c r="H669" s="26">
        <f t="shared" si="40"/>
        <v>57.900000000000006</v>
      </c>
      <c r="I669" s="27">
        <f t="shared" si="41"/>
        <v>206.9</v>
      </c>
      <c r="J669" s="25"/>
      <c r="K669" s="25"/>
      <c r="L669" s="25" t="s">
        <v>12172</v>
      </c>
      <c r="M669" s="26"/>
      <c r="N669" s="26"/>
      <c r="O669" s="25"/>
      <c r="P669" s="25"/>
      <c r="Q669" s="26">
        <f t="shared" si="42"/>
        <v>0</v>
      </c>
      <c r="R669" s="26"/>
      <c r="T669" t="s">
        <v>53</v>
      </c>
      <c r="U669" t="s">
        <v>5342</v>
      </c>
      <c r="V669" t="s">
        <v>5245</v>
      </c>
      <c r="W669" t="s">
        <v>62</v>
      </c>
      <c r="X669" t="s">
        <v>154</v>
      </c>
      <c r="Y669" t="s">
        <v>155</v>
      </c>
      <c r="Z669" t="s">
        <v>1331</v>
      </c>
      <c r="AA669">
        <v>1</v>
      </c>
      <c r="AB669" t="s">
        <v>163</v>
      </c>
      <c r="AC669" t="s">
        <v>239</v>
      </c>
      <c r="AD669" t="s">
        <v>240</v>
      </c>
      <c r="AE669" t="s">
        <v>5346</v>
      </c>
      <c r="AF669">
        <v>48</v>
      </c>
      <c r="AG669">
        <v>68</v>
      </c>
      <c r="AH669">
        <v>7</v>
      </c>
      <c r="AI669" t="s">
        <v>5347</v>
      </c>
      <c r="AJ669">
        <v>11</v>
      </c>
      <c r="AK669">
        <v>47</v>
      </c>
      <c r="AL669">
        <v>67</v>
      </c>
      <c r="AM669" t="s">
        <v>5348</v>
      </c>
      <c r="AN669" t="s">
        <v>5349</v>
      </c>
      <c r="AO669" t="s">
        <v>5250</v>
      </c>
      <c r="AQ669" t="s">
        <v>5345</v>
      </c>
      <c r="AY669" t="s">
        <v>12172</v>
      </c>
    </row>
    <row r="670" spans="1:51" x14ac:dyDescent="0.3">
      <c r="A670" s="25" t="s">
        <v>5350</v>
      </c>
      <c r="B670" s="25" t="s">
        <v>5351</v>
      </c>
      <c r="C670" s="25" t="s">
        <v>5352</v>
      </c>
      <c r="D670" s="25">
        <v>149</v>
      </c>
      <c r="E670" s="26">
        <v>279</v>
      </c>
      <c r="F670" s="25">
        <v>21.3</v>
      </c>
      <c r="G670" s="25">
        <v>77</v>
      </c>
      <c r="H670" s="26">
        <f t="shared" si="40"/>
        <v>63.900000000000006</v>
      </c>
      <c r="I670" s="27">
        <f t="shared" si="41"/>
        <v>212.9</v>
      </c>
      <c r="J670" s="25"/>
      <c r="K670" s="25"/>
      <c r="L670" s="25" t="s">
        <v>12172</v>
      </c>
      <c r="M670" s="26"/>
      <c r="N670" s="26"/>
      <c r="O670" s="25"/>
      <c r="P670" s="25"/>
      <c r="Q670" s="26">
        <f t="shared" si="42"/>
        <v>0</v>
      </c>
      <c r="R670" s="26"/>
      <c r="T670" t="s">
        <v>53</v>
      </c>
      <c r="U670" t="s">
        <v>5342</v>
      </c>
      <c r="V670" t="s">
        <v>5245</v>
      </c>
      <c r="W670" t="s">
        <v>62</v>
      </c>
      <c r="X670" t="s">
        <v>154</v>
      </c>
      <c r="Y670" t="s">
        <v>155</v>
      </c>
      <c r="Z670" t="s">
        <v>1331</v>
      </c>
      <c r="AA670">
        <v>1</v>
      </c>
      <c r="AB670" t="s">
        <v>163</v>
      </c>
      <c r="AC670" t="s">
        <v>239</v>
      </c>
      <c r="AD670" t="s">
        <v>240</v>
      </c>
      <c r="AE670" t="s">
        <v>5353</v>
      </c>
      <c r="AF670">
        <v>48</v>
      </c>
      <c r="AG670">
        <v>73</v>
      </c>
      <c r="AH670">
        <v>7</v>
      </c>
      <c r="AI670" t="s">
        <v>5354</v>
      </c>
      <c r="AJ670">
        <v>11</v>
      </c>
      <c r="AK670">
        <v>47</v>
      </c>
      <c r="AL670">
        <v>74</v>
      </c>
      <c r="AM670" t="s">
        <v>5348</v>
      </c>
      <c r="AN670" t="s">
        <v>5349</v>
      </c>
      <c r="AO670" t="s">
        <v>5256</v>
      </c>
      <c r="AQ670" t="s">
        <v>5352</v>
      </c>
      <c r="AY670" t="s">
        <v>12172</v>
      </c>
    </row>
    <row r="671" spans="1:51" x14ac:dyDescent="0.3">
      <c r="A671" s="25" t="s">
        <v>5355</v>
      </c>
      <c r="B671" s="25" t="s">
        <v>5356</v>
      </c>
      <c r="C671" s="25" t="s">
        <v>5357</v>
      </c>
      <c r="D671" s="25">
        <v>199</v>
      </c>
      <c r="E671" s="26">
        <v>329</v>
      </c>
      <c r="F671" s="25">
        <v>24.9</v>
      </c>
      <c r="G671" s="25">
        <v>93</v>
      </c>
      <c r="H671" s="26">
        <f t="shared" si="40"/>
        <v>74.699999999999989</v>
      </c>
      <c r="I671" s="27">
        <f t="shared" si="41"/>
        <v>273.7</v>
      </c>
      <c r="J671" s="25"/>
      <c r="K671" s="25"/>
      <c r="L671" s="25" t="s">
        <v>12172</v>
      </c>
      <c r="M671" s="26"/>
      <c r="N671" s="26"/>
      <c r="O671" s="25"/>
      <c r="P671" s="25"/>
      <c r="Q671" s="26">
        <f t="shared" si="42"/>
        <v>0</v>
      </c>
      <c r="R671" s="26"/>
      <c r="T671" t="s">
        <v>53</v>
      </c>
      <c r="U671" t="s">
        <v>5342</v>
      </c>
      <c r="V671" t="s">
        <v>5245</v>
      </c>
      <c r="W671" t="s">
        <v>62</v>
      </c>
      <c r="X671" t="s">
        <v>154</v>
      </c>
      <c r="Y671" t="s">
        <v>155</v>
      </c>
      <c r="Z671" t="s">
        <v>1331</v>
      </c>
      <c r="AA671">
        <v>1</v>
      </c>
      <c r="AB671" t="s">
        <v>163</v>
      </c>
      <c r="AC671" t="s">
        <v>239</v>
      </c>
      <c r="AD671" t="s">
        <v>240</v>
      </c>
      <c r="AE671" t="s">
        <v>5358</v>
      </c>
      <c r="AF671">
        <v>48</v>
      </c>
      <c r="AG671">
        <v>85</v>
      </c>
      <c r="AH671">
        <v>7</v>
      </c>
      <c r="AI671" t="s">
        <v>5359</v>
      </c>
      <c r="AJ671">
        <v>11</v>
      </c>
      <c r="AK671">
        <v>47</v>
      </c>
      <c r="AL671">
        <v>86</v>
      </c>
      <c r="AM671" t="s">
        <v>5348</v>
      </c>
      <c r="AN671" t="s">
        <v>5349</v>
      </c>
      <c r="AO671" t="s">
        <v>5262</v>
      </c>
      <c r="AQ671" t="s">
        <v>5357</v>
      </c>
      <c r="AY671" t="s">
        <v>12172</v>
      </c>
    </row>
    <row r="672" spans="1:51" x14ac:dyDescent="0.3">
      <c r="A672" s="25" t="s">
        <v>5360</v>
      </c>
      <c r="B672" s="25" t="s">
        <v>5361</v>
      </c>
      <c r="C672" s="25" t="s">
        <v>5362</v>
      </c>
      <c r="D672" s="25">
        <v>199</v>
      </c>
      <c r="E672" s="26">
        <v>329</v>
      </c>
      <c r="F672" s="25">
        <v>26.3</v>
      </c>
      <c r="G672" s="25">
        <v>93</v>
      </c>
      <c r="H672" s="26">
        <f t="shared" si="40"/>
        <v>78.900000000000006</v>
      </c>
      <c r="I672" s="27">
        <f t="shared" si="41"/>
        <v>277.89999999999998</v>
      </c>
      <c r="J672" s="25"/>
      <c r="K672" s="25"/>
      <c r="L672" s="25" t="s">
        <v>12172</v>
      </c>
      <c r="M672" s="26"/>
      <c r="N672" s="26"/>
      <c r="O672" s="25"/>
      <c r="P672" s="25"/>
      <c r="Q672" s="26">
        <f t="shared" si="42"/>
        <v>0</v>
      </c>
      <c r="R672" s="26"/>
      <c r="T672" t="s">
        <v>53</v>
      </c>
      <c r="U672" t="s">
        <v>5342</v>
      </c>
      <c r="V672" t="s">
        <v>5245</v>
      </c>
      <c r="W672" t="s">
        <v>62</v>
      </c>
      <c r="X672" t="s">
        <v>154</v>
      </c>
      <c r="Y672" t="s">
        <v>155</v>
      </c>
      <c r="Z672" t="s">
        <v>1331</v>
      </c>
      <c r="AA672">
        <v>1</v>
      </c>
      <c r="AB672" t="s">
        <v>163</v>
      </c>
      <c r="AC672" t="s">
        <v>239</v>
      </c>
      <c r="AD672" t="s">
        <v>240</v>
      </c>
      <c r="AE672" t="s">
        <v>5363</v>
      </c>
      <c r="AF672">
        <v>48</v>
      </c>
      <c r="AG672">
        <v>90</v>
      </c>
      <c r="AH672">
        <v>7</v>
      </c>
      <c r="AI672" t="s">
        <v>5364</v>
      </c>
      <c r="AJ672">
        <v>11</v>
      </c>
      <c r="AK672">
        <v>47</v>
      </c>
      <c r="AL672">
        <v>91</v>
      </c>
      <c r="AM672" t="s">
        <v>5348</v>
      </c>
      <c r="AN672" t="s">
        <v>5349</v>
      </c>
      <c r="AO672" t="s">
        <v>5268</v>
      </c>
      <c r="AQ672" t="s">
        <v>5362</v>
      </c>
      <c r="AY672" t="s">
        <v>12172</v>
      </c>
    </row>
    <row r="673" spans="1:51" x14ac:dyDescent="0.3">
      <c r="A673" s="25" t="s">
        <v>5365</v>
      </c>
      <c r="B673" s="25" t="s">
        <v>5366</v>
      </c>
      <c r="C673" s="25" t="s">
        <v>5367</v>
      </c>
      <c r="D673" s="25">
        <v>229</v>
      </c>
      <c r="E673" s="26">
        <v>429</v>
      </c>
      <c r="F673" s="25">
        <v>26.6</v>
      </c>
      <c r="G673" s="25">
        <v>102</v>
      </c>
      <c r="H673" s="26">
        <f t="shared" si="40"/>
        <v>79.800000000000011</v>
      </c>
      <c r="I673" s="27">
        <f t="shared" si="41"/>
        <v>308.8</v>
      </c>
      <c r="J673" s="25" t="s">
        <v>5343</v>
      </c>
      <c r="K673" s="25" t="s">
        <v>5344</v>
      </c>
      <c r="L673" s="25" t="s">
        <v>12172</v>
      </c>
      <c r="M673" s="26">
        <v>149</v>
      </c>
      <c r="N673" s="26">
        <v>279</v>
      </c>
      <c r="O673" s="25">
        <v>19.3</v>
      </c>
      <c r="P673" s="25">
        <v>70</v>
      </c>
      <c r="Q673" s="26">
        <f t="shared" si="42"/>
        <v>57.900000000000006</v>
      </c>
      <c r="R673" s="27">
        <f t="shared" si="43"/>
        <v>206.9</v>
      </c>
      <c r="T673" t="s">
        <v>53</v>
      </c>
      <c r="U673" t="s">
        <v>5342</v>
      </c>
      <c r="V673" t="s">
        <v>95</v>
      </c>
      <c r="W673" t="s">
        <v>62</v>
      </c>
      <c r="X673" t="s">
        <v>154</v>
      </c>
      <c r="Y673" t="s">
        <v>155</v>
      </c>
      <c r="Z673" t="s">
        <v>1331</v>
      </c>
      <c r="AA673">
        <v>1</v>
      </c>
      <c r="AB673" t="s">
        <v>163</v>
      </c>
      <c r="AC673" t="s">
        <v>239</v>
      </c>
      <c r="AD673" t="s">
        <v>240</v>
      </c>
      <c r="AE673" t="s">
        <v>5368</v>
      </c>
      <c r="AF673">
        <v>48</v>
      </c>
      <c r="AG673">
        <v>68</v>
      </c>
      <c r="AH673">
        <v>87</v>
      </c>
      <c r="AI673" t="s">
        <v>5347</v>
      </c>
      <c r="AJ673">
        <v>11</v>
      </c>
      <c r="AK673">
        <v>47</v>
      </c>
      <c r="AL673">
        <v>67</v>
      </c>
      <c r="AM673" t="s">
        <v>5348</v>
      </c>
      <c r="AN673" t="s">
        <v>5349</v>
      </c>
      <c r="AP673" t="s">
        <v>5346</v>
      </c>
      <c r="AQ673" t="s">
        <v>5367</v>
      </c>
      <c r="AR673">
        <v>48</v>
      </c>
      <c r="AS673">
        <v>68</v>
      </c>
      <c r="AT673">
        <v>7</v>
      </c>
      <c r="AU673" t="s">
        <v>155</v>
      </c>
      <c r="AV673" t="s">
        <v>1331</v>
      </c>
      <c r="AW673" t="s">
        <v>154</v>
      </c>
      <c r="AX673">
        <v>1</v>
      </c>
      <c r="AY673" t="s">
        <v>12172</v>
      </c>
    </row>
    <row r="674" spans="1:51" x14ac:dyDescent="0.3">
      <c r="A674" s="25" t="s">
        <v>5365</v>
      </c>
      <c r="B674" s="25" t="s">
        <v>5366</v>
      </c>
      <c r="C674" s="25" t="s">
        <v>5367</v>
      </c>
      <c r="D674" s="25">
        <v>229</v>
      </c>
      <c r="E674" s="26">
        <v>429</v>
      </c>
      <c r="F674" s="25">
        <v>26.6</v>
      </c>
      <c r="G674" s="25">
        <v>102</v>
      </c>
      <c r="H674" s="26">
        <f t="shared" si="40"/>
        <v>79.800000000000011</v>
      </c>
      <c r="I674" s="27">
        <f t="shared" si="41"/>
        <v>308.8</v>
      </c>
      <c r="J674" s="25" t="s">
        <v>5369</v>
      </c>
      <c r="K674" s="25" t="s">
        <v>5370</v>
      </c>
      <c r="L674" s="25" t="s">
        <v>12172</v>
      </c>
      <c r="M674" s="26">
        <v>80</v>
      </c>
      <c r="N674" s="26">
        <v>150</v>
      </c>
      <c r="O674" s="25">
        <v>7.3</v>
      </c>
      <c r="P674" s="25">
        <v>32</v>
      </c>
      <c r="Q674" s="26">
        <f t="shared" si="42"/>
        <v>21.9</v>
      </c>
      <c r="R674" s="27">
        <f t="shared" si="43"/>
        <v>101.9</v>
      </c>
      <c r="T674" t="s">
        <v>53</v>
      </c>
      <c r="U674" t="s">
        <v>5342</v>
      </c>
      <c r="V674" t="s">
        <v>95</v>
      </c>
      <c r="W674" t="s">
        <v>62</v>
      </c>
      <c r="X674" t="s">
        <v>154</v>
      </c>
      <c r="Y674" t="s">
        <v>155</v>
      </c>
      <c r="Z674" t="s">
        <v>1331</v>
      </c>
      <c r="AA674">
        <v>1</v>
      </c>
      <c r="AB674" t="s">
        <v>163</v>
      </c>
      <c r="AC674" t="s">
        <v>239</v>
      </c>
      <c r="AD674" t="s">
        <v>208</v>
      </c>
      <c r="AE674" t="s">
        <v>5368</v>
      </c>
      <c r="AF674">
        <v>48</v>
      </c>
      <c r="AG674">
        <v>68</v>
      </c>
      <c r="AH674">
        <v>87</v>
      </c>
      <c r="AI674" t="s">
        <v>5371</v>
      </c>
      <c r="AJ674">
        <v>11</v>
      </c>
      <c r="AK674">
        <v>15</v>
      </c>
      <c r="AL674">
        <v>77</v>
      </c>
      <c r="AM674" t="s">
        <v>5348</v>
      </c>
      <c r="AN674" t="s">
        <v>5349</v>
      </c>
      <c r="AP674" t="s">
        <v>5372</v>
      </c>
      <c r="AQ674" t="s">
        <v>5367</v>
      </c>
      <c r="AR674">
        <v>15</v>
      </c>
      <c r="AS674">
        <v>3</v>
      </c>
      <c r="AT674">
        <v>76</v>
      </c>
      <c r="AU674" t="s">
        <v>155</v>
      </c>
      <c r="AV674" t="s">
        <v>1331</v>
      </c>
      <c r="AW674" t="s">
        <v>154</v>
      </c>
      <c r="AX674">
        <v>1</v>
      </c>
      <c r="AY674" t="s">
        <v>12172</v>
      </c>
    </row>
    <row r="675" spans="1:51" x14ac:dyDescent="0.3">
      <c r="A675" s="25" t="s">
        <v>5373</v>
      </c>
      <c r="B675" s="25" t="s">
        <v>5374</v>
      </c>
      <c r="C675" s="25" t="s">
        <v>5375</v>
      </c>
      <c r="D675" s="25">
        <v>229</v>
      </c>
      <c r="E675" s="26">
        <v>429</v>
      </c>
      <c r="F675" s="25">
        <v>29</v>
      </c>
      <c r="G675" s="25">
        <v>147</v>
      </c>
      <c r="H675" s="26">
        <f t="shared" si="40"/>
        <v>87</v>
      </c>
      <c r="I675" s="27">
        <f t="shared" si="41"/>
        <v>316</v>
      </c>
      <c r="J675" s="25" t="s">
        <v>5350</v>
      </c>
      <c r="K675" s="25" t="s">
        <v>5351</v>
      </c>
      <c r="L675" s="25" t="s">
        <v>12172</v>
      </c>
      <c r="M675" s="26">
        <v>149</v>
      </c>
      <c r="N675" s="26">
        <v>279</v>
      </c>
      <c r="O675" s="25">
        <v>21.3</v>
      </c>
      <c r="P675" s="25">
        <v>77</v>
      </c>
      <c r="Q675" s="26">
        <f t="shared" si="42"/>
        <v>63.900000000000006</v>
      </c>
      <c r="R675" s="27">
        <f t="shared" si="43"/>
        <v>212.9</v>
      </c>
      <c r="T675" t="s">
        <v>53</v>
      </c>
      <c r="U675" t="s">
        <v>5342</v>
      </c>
      <c r="V675" t="s">
        <v>95</v>
      </c>
      <c r="W675" t="s">
        <v>62</v>
      </c>
      <c r="X675" t="s">
        <v>154</v>
      </c>
      <c r="Y675" t="s">
        <v>155</v>
      </c>
      <c r="Z675" t="s">
        <v>1331</v>
      </c>
      <c r="AA675">
        <v>1</v>
      </c>
      <c r="AB675" t="s">
        <v>163</v>
      </c>
      <c r="AC675" t="s">
        <v>207</v>
      </c>
      <c r="AD675" t="s">
        <v>240</v>
      </c>
      <c r="AE675" t="s">
        <v>5376</v>
      </c>
      <c r="AF675">
        <v>48</v>
      </c>
      <c r="AG675">
        <v>73</v>
      </c>
      <c r="AH675">
        <v>91</v>
      </c>
      <c r="AI675" t="s">
        <v>5354</v>
      </c>
      <c r="AJ675">
        <v>11</v>
      </c>
      <c r="AK675">
        <v>47</v>
      </c>
      <c r="AL675">
        <v>74</v>
      </c>
      <c r="AM675" t="s">
        <v>5348</v>
      </c>
      <c r="AN675" t="s">
        <v>5349</v>
      </c>
      <c r="AP675" t="s">
        <v>5353</v>
      </c>
      <c r="AQ675" t="s">
        <v>5375</v>
      </c>
      <c r="AR675">
        <v>48</v>
      </c>
      <c r="AS675">
        <v>73</v>
      </c>
      <c r="AT675">
        <v>7</v>
      </c>
      <c r="AU675" t="s">
        <v>155</v>
      </c>
      <c r="AV675" t="s">
        <v>1331</v>
      </c>
      <c r="AW675" t="s">
        <v>154</v>
      </c>
      <c r="AX675">
        <v>1</v>
      </c>
      <c r="AY675" t="s">
        <v>12172</v>
      </c>
    </row>
    <row r="676" spans="1:51" x14ac:dyDescent="0.3">
      <c r="A676" s="25" t="s">
        <v>5373</v>
      </c>
      <c r="B676" s="25" t="s">
        <v>5374</v>
      </c>
      <c r="C676" s="25" t="s">
        <v>5375</v>
      </c>
      <c r="D676" s="25">
        <v>229</v>
      </c>
      <c r="E676" s="26">
        <v>429</v>
      </c>
      <c r="F676" s="25">
        <v>29</v>
      </c>
      <c r="G676" s="25">
        <v>147</v>
      </c>
      <c r="H676" s="26">
        <f t="shared" si="40"/>
        <v>87</v>
      </c>
      <c r="I676" s="27">
        <f t="shared" si="41"/>
        <v>316</v>
      </c>
      <c r="J676" s="25" t="s">
        <v>5377</v>
      </c>
      <c r="K676" s="25" t="s">
        <v>5378</v>
      </c>
      <c r="L676" s="25" t="s">
        <v>12172</v>
      </c>
      <c r="M676" s="26">
        <v>80</v>
      </c>
      <c r="N676" s="26">
        <v>150</v>
      </c>
      <c r="O676" s="25">
        <v>7.7</v>
      </c>
      <c r="P676" s="25">
        <v>70</v>
      </c>
      <c r="Q676" s="26">
        <f t="shared" si="42"/>
        <v>23.1</v>
      </c>
      <c r="R676" s="27">
        <f t="shared" si="43"/>
        <v>103.1</v>
      </c>
      <c r="T676" t="s">
        <v>53</v>
      </c>
      <c r="U676" t="s">
        <v>5342</v>
      </c>
      <c r="V676" t="s">
        <v>95</v>
      </c>
      <c r="W676" t="s">
        <v>62</v>
      </c>
      <c r="X676" t="s">
        <v>154</v>
      </c>
      <c r="Y676" t="s">
        <v>155</v>
      </c>
      <c r="Z676" t="s">
        <v>1331</v>
      </c>
      <c r="AA676">
        <v>1</v>
      </c>
      <c r="AB676" t="s">
        <v>163</v>
      </c>
      <c r="AC676" t="s">
        <v>207</v>
      </c>
      <c r="AD676" t="s">
        <v>81</v>
      </c>
      <c r="AE676" t="s">
        <v>5376</v>
      </c>
      <c r="AF676">
        <v>48</v>
      </c>
      <c r="AG676">
        <v>73</v>
      </c>
      <c r="AH676">
        <v>91</v>
      </c>
      <c r="AI676" t="s">
        <v>5379</v>
      </c>
      <c r="AJ676">
        <v>11</v>
      </c>
      <c r="AK676">
        <v>15</v>
      </c>
      <c r="AL676">
        <v>82</v>
      </c>
      <c r="AM676" t="s">
        <v>5348</v>
      </c>
      <c r="AN676" t="s">
        <v>5349</v>
      </c>
      <c r="AP676" t="s">
        <v>5380</v>
      </c>
      <c r="AQ676" t="s">
        <v>5375</v>
      </c>
      <c r="AR676">
        <v>15</v>
      </c>
      <c r="AS676">
        <v>3</v>
      </c>
      <c r="AT676">
        <v>80</v>
      </c>
      <c r="AU676" t="s">
        <v>155</v>
      </c>
      <c r="AV676" t="s">
        <v>1331</v>
      </c>
      <c r="AW676" t="s">
        <v>154</v>
      </c>
      <c r="AX676">
        <v>1</v>
      </c>
      <c r="AY676" t="s">
        <v>12172</v>
      </c>
    </row>
    <row r="677" spans="1:51" x14ac:dyDescent="0.3">
      <c r="A677" s="25" t="s">
        <v>5389</v>
      </c>
      <c r="B677" s="25" t="s">
        <v>5390</v>
      </c>
      <c r="C677" s="25" t="s">
        <v>5391</v>
      </c>
      <c r="D677" s="25">
        <v>329</v>
      </c>
      <c r="E677" s="26">
        <v>529</v>
      </c>
      <c r="F677" s="25">
        <v>34.200000000000003</v>
      </c>
      <c r="G677" s="25">
        <v>168</v>
      </c>
      <c r="H677" s="26">
        <f t="shared" si="40"/>
        <v>102.60000000000001</v>
      </c>
      <c r="I677" s="27">
        <f t="shared" si="41"/>
        <v>431.6</v>
      </c>
      <c r="J677" s="25" t="s">
        <v>5360</v>
      </c>
      <c r="K677" s="25" t="s">
        <v>5361</v>
      </c>
      <c r="L677" s="25" t="s">
        <v>12172</v>
      </c>
      <c r="M677" s="26">
        <v>199</v>
      </c>
      <c r="N677" s="26">
        <v>329</v>
      </c>
      <c r="O677" s="25">
        <v>26.3</v>
      </c>
      <c r="P677" s="25">
        <v>93</v>
      </c>
      <c r="Q677" s="26">
        <f t="shared" si="42"/>
        <v>78.900000000000006</v>
      </c>
      <c r="R677" s="27">
        <f t="shared" si="43"/>
        <v>277.89999999999998</v>
      </c>
      <c r="T677" t="s">
        <v>53</v>
      </c>
      <c r="U677" t="s">
        <v>5342</v>
      </c>
      <c r="V677" t="s">
        <v>95</v>
      </c>
      <c r="W677" t="s">
        <v>62</v>
      </c>
      <c r="X677" t="s">
        <v>154</v>
      </c>
      <c r="Y677" t="s">
        <v>155</v>
      </c>
      <c r="Z677" t="s">
        <v>1331</v>
      </c>
      <c r="AA677">
        <v>1</v>
      </c>
      <c r="AB677" t="s">
        <v>163</v>
      </c>
      <c r="AC677" t="s">
        <v>207</v>
      </c>
      <c r="AD677" t="s">
        <v>240</v>
      </c>
      <c r="AE677" t="s">
        <v>5392</v>
      </c>
      <c r="AF677">
        <v>48</v>
      </c>
      <c r="AG677">
        <v>90</v>
      </c>
      <c r="AH677">
        <v>91</v>
      </c>
      <c r="AI677" t="s">
        <v>5364</v>
      </c>
      <c r="AJ677">
        <v>11</v>
      </c>
      <c r="AK677">
        <v>47</v>
      </c>
      <c r="AL677">
        <v>91</v>
      </c>
      <c r="AM677" t="s">
        <v>5348</v>
      </c>
      <c r="AN677" t="s">
        <v>5349</v>
      </c>
      <c r="AP677" t="s">
        <v>5363</v>
      </c>
      <c r="AQ677" t="s">
        <v>5391</v>
      </c>
      <c r="AR677">
        <v>48</v>
      </c>
      <c r="AS677">
        <v>90</v>
      </c>
      <c r="AT677">
        <v>7</v>
      </c>
      <c r="AU677" t="s">
        <v>155</v>
      </c>
      <c r="AV677" t="s">
        <v>1331</v>
      </c>
      <c r="AW677" t="s">
        <v>154</v>
      </c>
      <c r="AX677">
        <v>1</v>
      </c>
      <c r="AY677" t="s">
        <v>12172</v>
      </c>
    </row>
    <row r="678" spans="1:51" x14ac:dyDescent="0.3">
      <c r="A678" s="25" t="s">
        <v>5389</v>
      </c>
      <c r="B678" s="25" t="s">
        <v>5390</v>
      </c>
      <c r="C678" s="25" t="s">
        <v>5391</v>
      </c>
      <c r="D678" s="25">
        <v>329</v>
      </c>
      <c r="E678" s="26">
        <v>529</v>
      </c>
      <c r="F678" s="25">
        <v>34.200000000000003</v>
      </c>
      <c r="G678" s="25">
        <v>168</v>
      </c>
      <c r="H678" s="26">
        <f t="shared" si="40"/>
        <v>102.60000000000001</v>
      </c>
      <c r="I678" s="27">
        <f t="shared" si="41"/>
        <v>431.6</v>
      </c>
      <c r="J678" s="25" t="s">
        <v>5393</v>
      </c>
      <c r="K678" s="25" t="s">
        <v>5394</v>
      </c>
      <c r="L678" s="25" t="s">
        <v>12172</v>
      </c>
      <c r="M678" s="26">
        <v>130</v>
      </c>
      <c r="N678" s="26">
        <v>200</v>
      </c>
      <c r="O678" s="25">
        <v>7.9</v>
      </c>
      <c r="P678" s="25">
        <v>75</v>
      </c>
      <c r="Q678" s="26">
        <f t="shared" si="42"/>
        <v>23.700000000000003</v>
      </c>
      <c r="R678" s="27">
        <f t="shared" si="43"/>
        <v>153.69999999999999</v>
      </c>
      <c r="T678" t="s">
        <v>53</v>
      </c>
      <c r="U678" t="s">
        <v>5342</v>
      </c>
      <c r="V678" t="s">
        <v>95</v>
      </c>
      <c r="W678" t="s">
        <v>62</v>
      </c>
      <c r="X678" t="s">
        <v>154</v>
      </c>
      <c r="Y678" t="s">
        <v>155</v>
      </c>
      <c r="Z678" t="s">
        <v>1331</v>
      </c>
      <c r="AA678">
        <v>1</v>
      </c>
      <c r="AB678" t="s">
        <v>163</v>
      </c>
      <c r="AC678" t="s">
        <v>207</v>
      </c>
      <c r="AD678" t="s">
        <v>81</v>
      </c>
      <c r="AE678" t="s">
        <v>5392</v>
      </c>
      <c r="AF678">
        <v>48</v>
      </c>
      <c r="AG678">
        <v>90</v>
      </c>
      <c r="AH678">
        <v>91</v>
      </c>
      <c r="AI678" t="s">
        <v>5379</v>
      </c>
      <c r="AJ678">
        <v>11</v>
      </c>
      <c r="AK678">
        <v>15</v>
      </c>
      <c r="AL678">
        <v>82</v>
      </c>
      <c r="AM678" t="s">
        <v>5348</v>
      </c>
      <c r="AN678" t="s">
        <v>5349</v>
      </c>
      <c r="AP678" t="s">
        <v>5395</v>
      </c>
      <c r="AQ678" t="s">
        <v>5391</v>
      </c>
      <c r="AR678">
        <v>11</v>
      </c>
      <c r="AS678">
        <v>3</v>
      </c>
      <c r="AT678">
        <v>80.5</v>
      </c>
      <c r="AU678" t="s">
        <v>155</v>
      </c>
      <c r="AV678" t="s">
        <v>1331</v>
      </c>
      <c r="AW678" t="s">
        <v>154</v>
      </c>
      <c r="AX678">
        <v>1</v>
      </c>
      <c r="AY678" t="s">
        <v>12172</v>
      </c>
    </row>
    <row r="679" spans="1:51" x14ac:dyDescent="0.3">
      <c r="A679" s="25" t="s">
        <v>5396</v>
      </c>
      <c r="B679" s="25" t="s">
        <v>5397</v>
      </c>
      <c r="C679" s="25" t="s">
        <v>5398</v>
      </c>
      <c r="D679" s="25">
        <v>349</v>
      </c>
      <c r="E679" s="26">
        <v>629</v>
      </c>
      <c r="F679" s="25">
        <v>33.4</v>
      </c>
      <c r="G679" s="25">
        <v>183</v>
      </c>
      <c r="H679" s="26">
        <f t="shared" si="40"/>
        <v>100.19999999999999</v>
      </c>
      <c r="I679" s="27">
        <f t="shared" si="41"/>
        <v>449.2</v>
      </c>
      <c r="J679" s="25" t="s">
        <v>5399</v>
      </c>
      <c r="K679" s="25" t="s">
        <v>5400</v>
      </c>
      <c r="L679" s="25" t="s">
        <v>12172</v>
      </c>
      <c r="M679" s="26">
        <v>100</v>
      </c>
      <c r="N679" s="26">
        <v>150</v>
      </c>
      <c r="O679" s="25">
        <v>7.3</v>
      </c>
      <c r="P679" s="25">
        <v>67</v>
      </c>
      <c r="Q679" s="26">
        <f t="shared" si="42"/>
        <v>21.9</v>
      </c>
      <c r="R679" s="27">
        <f t="shared" si="43"/>
        <v>121.9</v>
      </c>
      <c r="T679" t="s">
        <v>53</v>
      </c>
      <c r="U679" t="s">
        <v>5342</v>
      </c>
      <c r="V679" t="s">
        <v>95</v>
      </c>
      <c r="W679" t="s">
        <v>62</v>
      </c>
      <c r="X679" t="s">
        <v>154</v>
      </c>
      <c r="Y679" t="s">
        <v>155</v>
      </c>
      <c r="Z679" t="s">
        <v>1331</v>
      </c>
      <c r="AA679">
        <v>1</v>
      </c>
      <c r="AB679" t="s">
        <v>163</v>
      </c>
      <c r="AC679" t="s">
        <v>207</v>
      </c>
      <c r="AD679" t="s">
        <v>81</v>
      </c>
      <c r="AE679" t="s">
        <v>5401</v>
      </c>
      <c r="AF679">
        <v>48</v>
      </c>
      <c r="AG679">
        <v>65</v>
      </c>
      <c r="AH679">
        <v>81</v>
      </c>
      <c r="AI679" t="s">
        <v>5371</v>
      </c>
      <c r="AJ679">
        <v>11</v>
      </c>
      <c r="AK679">
        <v>15</v>
      </c>
      <c r="AL679">
        <v>77</v>
      </c>
      <c r="AM679" t="s">
        <v>5348</v>
      </c>
      <c r="AN679" t="s">
        <v>5349</v>
      </c>
      <c r="AP679" t="s">
        <v>5402</v>
      </c>
      <c r="AQ679" t="s">
        <v>5398</v>
      </c>
      <c r="AR679">
        <v>15</v>
      </c>
      <c r="AS679">
        <v>3</v>
      </c>
      <c r="AT679">
        <v>76</v>
      </c>
      <c r="AU679" t="s">
        <v>155</v>
      </c>
      <c r="AV679" t="s">
        <v>1331</v>
      </c>
      <c r="AW679" t="s">
        <v>154</v>
      </c>
      <c r="AX679">
        <v>1</v>
      </c>
      <c r="AY679" t="s">
        <v>12172</v>
      </c>
    </row>
    <row r="680" spans="1:51" x14ac:dyDescent="0.3">
      <c r="A680" s="25" t="s">
        <v>5396</v>
      </c>
      <c r="B680" s="25" t="s">
        <v>5397</v>
      </c>
      <c r="C680" s="25" t="s">
        <v>5398</v>
      </c>
      <c r="D680" s="25">
        <v>349</v>
      </c>
      <c r="E680" s="26">
        <v>629</v>
      </c>
      <c r="F680" s="25">
        <v>33.4</v>
      </c>
      <c r="G680" s="25">
        <v>183</v>
      </c>
      <c r="H680" s="26">
        <f t="shared" si="40"/>
        <v>100.19999999999999</v>
      </c>
      <c r="I680" s="27">
        <f t="shared" si="41"/>
        <v>449.2</v>
      </c>
      <c r="J680" s="25" t="s">
        <v>5403</v>
      </c>
      <c r="K680" s="25" t="s">
        <v>5404</v>
      </c>
      <c r="L680" s="25" t="s">
        <v>12172</v>
      </c>
      <c r="M680" s="26">
        <v>100</v>
      </c>
      <c r="N680" s="26">
        <v>200</v>
      </c>
      <c r="O680" s="25">
        <v>6.8</v>
      </c>
      <c r="P680" s="25">
        <v>46</v>
      </c>
      <c r="Q680" s="26">
        <f t="shared" si="42"/>
        <v>20.399999999999999</v>
      </c>
      <c r="R680" s="27">
        <f t="shared" si="43"/>
        <v>120.4</v>
      </c>
      <c r="T680" t="s">
        <v>53</v>
      </c>
      <c r="U680" t="s">
        <v>5342</v>
      </c>
      <c r="V680" t="s">
        <v>95</v>
      </c>
      <c r="W680" t="s">
        <v>62</v>
      </c>
      <c r="X680" t="s">
        <v>154</v>
      </c>
      <c r="Y680" t="s">
        <v>155</v>
      </c>
      <c r="Z680" t="s">
        <v>1331</v>
      </c>
      <c r="AA680">
        <v>1</v>
      </c>
      <c r="AB680" t="s">
        <v>163</v>
      </c>
      <c r="AC680" t="s">
        <v>207</v>
      </c>
      <c r="AD680" t="s">
        <v>65</v>
      </c>
      <c r="AE680" t="s">
        <v>5401</v>
      </c>
      <c r="AF680">
        <v>48</v>
      </c>
      <c r="AG680">
        <v>65</v>
      </c>
      <c r="AH680">
        <v>81</v>
      </c>
      <c r="AI680" t="s">
        <v>5309</v>
      </c>
      <c r="AJ680">
        <v>12</v>
      </c>
      <c r="AK680">
        <v>28</v>
      </c>
      <c r="AL680">
        <v>35</v>
      </c>
      <c r="AM680" t="s">
        <v>5348</v>
      </c>
      <c r="AN680" t="s">
        <v>5349</v>
      </c>
      <c r="AP680" t="s">
        <v>5405</v>
      </c>
      <c r="AQ680" t="s">
        <v>5398</v>
      </c>
      <c r="AR680">
        <v>10</v>
      </c>
      <c r="AS680">
        <v>25</v>
      </c>
      <c r="AT680">
        <v>32</v>
      </c>
      <c r="AU680" t="s">
        <v>155</v>
      </c>
      <c r="AV680" t="s">
        <v>1331</v>
      </c>
      <c r="AW680" t="s">
        <v>154</v>
      </c>
      <c r="AX680">
        <v>1</v>
      </c>
      <c r="AY680" t="s">
        <v>12172</v>
      </c>
    </row>
    <row r="681" spans="1:51" x14ac:dyDescent="0.3">
      <c r="A681" s="25" t="s">
        <v>5396</v>
      </c>
      <c r="B681" s="25" t="s">
        <v>5397</v>
      </c>
      <c r="C681" s="25" t="s">
        <v>5398</v>
      </c>
      <c r="D681" s="25">
        <v>349</v>
      </c>
      <c r="E681" s="26">
        <v>629</v>
      </c>
      <c r="F681" s="25">
        <v>33.4</v>
      </c>
      <c r="G681" s="25">
        <v>183</v>
      </c>
      <c r="H681" s="26">
        <f t="shared" si="40"/>
        <v>100.19999999999999</v>
      </c>
      <c r="I681" s="27">
        <f t="shared" si="41"/>
        <v>449.2</v>
      </c>
      <c r="J681" s="25" t="s">
        <v>5343</v>
      </c>
      <c r="K681" s="25" t="s">
        <v>5344</v>
      </c>
      <c r="L681" s="25" t="s">
        <v>12172</v>
      </c>
      <c r="M681" s="26">
        <v>149</v>
      </c>
      <c r="N681" s="26">
        <v>279</v>
      </c>
      <c r="O681" s="25">
        <v>19.3</v>
      </c>
      <c r="P681" s="25">
        <v>70</v>
      </c>
      <c r="Q681" s="26">
        <f t="shared" si="42"/>
        <v>57.900000000000006</v>
      </c>
      <c r="R681" s="27">
        <f t="shared" si="43"/>
        <v>206.9</v>
      </c>
      <c r="T681" t="s">
        <v>53</v>
      </c>
      <c r="U681" t="s">
        <v>5342</v>
      </c>
      <c r="V681" t="s">
        <v>95</v>
      </c>
      <c r="W681" t="s">
        <v>62</v>
      </c>
      <c r="X681" t="s">
        <v>154</v>
      </c>
      <c r="Y681" t="s">
        <v>155</v>
      </c>
      <c r="Z681" t="s">
        <v>1331</v>
      </c>
      <c r="AA681">
        <v>1</v>
      </c>
      <c r="AB681" t="s">
        <v>163</v>
      </c>
      <c r="AC681" t="s">
        <v>207</v>
      </c>
      <c r="AD681" t="s">
        <v>240</v>
      </c>
      <c r="AE681" t="s">
        <v>5401</v>
      </c>
      <c r="AF681">
        <v>48</v>
      </c>
      <c r="AG681">
        <v>65</v>
      </c>
      <c r="AH681">
        <v>81</v>
      </c>
      <c r="AI681" t="s">
        <v>5347</v>
      </c>
      <c r="AJ681">
        <v>11</v>
      </c>
      <c r="AK681">
        <v>47</v>
      </c>
      <c r="AL681">
        <v>67</v>
      </c>
      <c r="AM681" t="s">
        <v>5348</v>
      </c>
      <c r="AN681" t="s">
        <v>5349</v>
      </c>
      <c r="AP681" t="s">
        <v>5346</v>
      </c>
      <c r="AQ681" t="s">
        <v>5398</v>
      </c>
      <c r="AR681">
        <v>48</v>
      </c>
      <c r="AS681">
        <v>68</v>
      </c>
      <c r="AT681">
        <v>7</v>
      </c>
      <c r="AU681" t="s">
        <v>155</v>
      </c>
      <c r="AV681" t="s">
        <v>1331</v>
      </c>
      <c r="AW681" t="s">
        <v>154</v>
      </c>
      <c r="AX681">
        <v>1</v>
      </c>
      <c r="AY681" t="s">
        <v>12172</v>
      </c>
    </row>
    <row r="682" spans="1:51" x14ac:dyDescent="0.3">
      <c r="A682" s="25" t="s">
        <v>5406</v>
      </c>
      <c r="B682" s="25" t="s">
        <v>5407</v>
      </c>
      <c r="C682" s="25" t="s">
        <v>5408</v>
      </c>
      <c r="D682" s="25">
        <v>349</v>
      </c>
      <c r="E682" s="26">
        <v>629</v>
      </c>
      <c r="F682" s="25">
        <v>36.799999999999997</v>
      </c>
      <c r="G682" s="25">
        <v>199</v>
      </c>
      <c r="H682" s="26">
        <f t="shared" si="40"/>
        <v>110.39999999999999</v>
      </c>
      <c r="I682" s="27">
        <f t="shared" si="41"/>
        <v>459.4</v>
      </c>
      <c r="J682" s="25" t="s">
        <v>5409</v>
      </c>
      <c r="K682" s="25" t="s">
        <v>5410</v>
      </c>
      <c r="L682" s="25" t="s">
        <v>12172</v>
      </c>
      <c r="M682" s="26">
        <v>100</v>
      </c>
      <c r="N682" s="26">
        <v>150</v>
      </c>
      <c r="O682" s="25">
        <v>7.7</v>
      </c>
      <c r="P682" s="25">
        <v>71</v>
      </c>
      <c r="Q682" s="26">
        <f t="shared" si="42"/>
        <v>23.1</v>
      </c>
      <c r="R682" s="27">
        <f t="shared" si="43"/>
        <v>123.1</v>
      </c>
      <c r="T682" t="s">
        <v>53</v>
      </c>
      <c r="U682" t="s">
        <v>5342</v>
      </c>
      <c r="V682" t="s">
        <v>95</v>
      </c>
      <c r="W682" t="s">
        <v>62</v>
      </c>
      <c r="X682" t="s">
        <v>154</v>
      </c>
      <c r="Y682" t="s">
        <v>155</v>
      </c>
      <c r="Z682" t="s">
        <v>1331</v>
      </c>
      <c r="AA682">
        <v>1</v>
      </c>
      <c r="AB682" t="s">
        <v>163</v>
      </c>
      <c r="AC682" t="s">
        <v>207</v>
      </c>
      <c r="AD682" t="s">
        <v>81</v>
      </c>
      <c r="AE682" t="s">
        <v>5411</v>
      </c>
      <c r="AF682">
        <v>48</v>
      </c>
      <c r="AG682">
        <v>72</v>
      </c>
      <c r="AH682">
        <v>86</v>
      </c>
      <c r="AI682" t="s">
        <v>5379</v>
      </c>
      <c r="AJ682">
        <v>11</v>
      </c>
      <c r="AK682">
        <v>15</v>
      </c>
      <c r="AL682">
        <v>82</v>
      </c>
      <c r="AM682" t="s">
        <v>5348</v>
      </c>
      <c r="AN682" t="s">
        <v>5349</v>
      </c>
      <c r="AP682" t="s">
        <v>5412</v>
      </c>
      <c r="AQ682" t="s">
        <v>5408</v>
      </c>
      <c r="AR682">
        <v>11</v>
      </c>
      <c r="AS682">
        <v>3</v>
      </c>
      <c r="AT682">
        <v>81</v>
      </c>
      <c r="AU682" t="s">
        <v>155</v>
      </c>
      <c r="AV682" t="s">
        <v>1331</v>
      </c>
      <c r="AW682" t="s">
        <v>154</v>
      </c>
      <c r="AX682">
        <v>1</v>
      </c>
      <c r="AY682" t="s">
        <v>12172</v>
      </c>
    </row>
    <row r="683" spans="1:51" x14ac:dyDescent="0.3">
      <c r="A683" s="25" t="s">
        <v>5406</v>
      </c>
      <c r="B683" s="25" t="s">
        <v>5407</v>
      </c>
      <c r="C683" s="25" t="s">
        <v>5408</v>
      </c>
      <c r="D683" s="25">
        <v>349</v>
      </c>
      <c r="E683" s="26">
        <v>629</v>
      </c>
      <c r="F683" s="25">
        <v>36.799999999999997</v>
      </c>
      <c r="G683" s="25">
        <v>199</v>
      </c>
      <c r="H683" s="26">
        <f t="shared" si="40"/>
        <v>110.39999999999999</v>
      </c>
      <c r="I683" s="27">
        <f t="shared" si="41"/>
        <v>459.4</v>
      </c>
      <c r="J683" s="25" t="s">
        <v>5413</v>
      </c>
      <c r="K683" s="25" t="s">
        <v>5414</v>
      </c>
      <c r="L683" s="25" t="s">
        <v>12172</v>
      </c>
      <c r="M683" s="26">
        <v>100</v>
      </c>
      <c r="N683" s="26">
        <v>200</v>
      </c>
      <c r="O683" s="25">
        <v>7.8</v>
      </c>
      <c r="P683" s="25">
        <v>51</v>
      </c>
      <c r="Q683" s="26">
        <f t="shared" si="42"/>
        <v>23.4</v>
      </c>
      <c r="R683" s="27">
        <f t="shared" si="43"/>
        <v>123.4</v>
      </c>
      <c r="T683" t="s">
        <v>53</v>
      </c>
      <c r="U683" t="s">
        <v>5342</v>
      </c>
      <c r="V683" t="s">
        <v>95</v>
      </c>
      <c r="W683" t="s">
        <v>62</v>
      </c>
      <c r="X683" t="s">
        <v>154</v>
      </c>
      <c r="Y683" t="s">
        <v>155</v>
      </c>
      <c r="Z683" t="s">
        <v>1331</v>
      </c>
      <c r="AA683">
        <v>1</v>
      </c>
      <c r="AB683" t="s">
        <v>163</v>
      </c>
      <c r="AC683" t="s">
        <v>207</v>
      </c>
      <c r="AD683" t="s">
        <v>65</v>
      </c>
      <c r="AE683" t="s">
        <v>5411</v>
      </c>
      <c r="AF683">
        <v>48</v>
      </c>
      <c r="AG683">
        <v>72</v>
      </c>
      <c r="AH683">
        <v>86</v>
      </c>
      <c r="AI683" t="s">
        <v>5319</v>
      </c>
      <c r="AJ683">
        <v>12</v>
      </c>
      <c r="AK683">
        <v>32</v>
      </c>
      <c r="AL683">
        <v>35</v>
      </c>
      <c r="AM683" t="s">
        <v>5348</v>
      </c>
      <c r="AN683" t="s">
        <v>5349</v>
      </c>
      <c r="AP683" t="s">
        <v>5415</v>
      </c>
      <c r="AQ683" t="s">
        <v>5408</v>
      </c>
      <c r="AR683">
        <v>10</v>
      </c>
      <c r="AS683">
        <v>29</v>
      </c>
      <c r="AT683">
        <v>32</v>
      </c>
      <c r="AU683" t="s">
        <v>155</v>
      </c>
      <c r="AV683" t="s">
        <v>1331</v>
      </c>
      <c r="AW683" t="s">
        <v>154</v>
      </c>
      <c r="AX683">
        <v>1</v>
      </c>
      <c r="AY683" t="s">
        <v>12172</v>
      </c>
    </row>
    <row r="684" spans="1:51" x14ac:dyDescent="0.3">
      <c r="A684" s="25" t="s">
        <v>5406</v>
      </c>
      <c r="B684" s="25" t="s">
        <v>5407</v>
      </c>
      <c r="C684" s="25" t="s">
        <v>5408</v>
      </c>
      <c r="D684" s="25">
        <v>349</v>
      </c>
      <c r="E684" s="26">
        <v>629</v>
      </c>
      <c r="F684" s="25">
        <v>36.799999999999997</v>
      </c>
      <c r="G684" s="25">
        <v>199</v>
      </c>
      <c r="H684" s="26">
        <f t="shared" si="40"/>
        <v>110.39999999999999</v>
      </c>
      <c r="I684" s="27">
        <f t="shared" si="41"/>
        <v>459.4</v>
      </c>
      <c r="J684" s="25" t="s">
        <v>5350</v>
      </c>
      <c r="K684" s="25" t="s">
        <v>5351</v>
      </c>
      <c r="L684" s="25" t="s">
        <v>12172</v>
      </c>
      <c r="M684" s="26">
        <v>149</v>
      </c>
      <c r="N684" s="26">
        <v>279</v>
      </c>
      <c r="O684" s="25">
        <v>21.3</v>
      </c>
      <c r="P684" s="25">
        <v>77</v>
      </c>
      <c r="Q684" s="26">
        <f t="shared" si="42"/>
        <v>63.900000000000006</v>
      </c>
      <c r="R684" s="27">
        <f t="shared" si="43"/>
        <v>212.9</v>
      </c>
      <c r="T684" t="s">
        <v>53</v>
      </c>
      <c r="U684" t="s">
        <v>5342</v>
      </c>
      <c r="V684" t="s">
        <v>95</v>
      </c>
      <c r="W684" t="s">
        <v>62</v>
      </c>
      <c r="X684" t="s">
        <v>154</v>
      </c>
      <c r="Y684" t="s">
        <v>155</v>
      </c>
      <c r="Z684" t="s">
        <v>1331</v>
      </c>
      <c r="AA684">
        <v>1</v>
      </c>
      <c r="AB684" t="s">
        <v>163</v>
      </c>
      <c r="AC684" t="s">
        <v>207</v>
      </c>
      <c r="AD684" t="s">
        <v>240</v>
      </c>
      <c r="AE684" t="s">
        <v>5411</v>
      </c>
      <c r="AF684">
        <v>48</v>
      </c>
      <c r="AG684">
        <v>72</v>
      </c>
      <c r="AH684">
        <v>86</v>
      </c>
      <c r="AI684" t="s">
        <v>5354</v>
      </c>
      <c r="AJ684">
        <v>11</v>
      </c>
      <c r="AK684">
        <v>47</v>
      </c>
      <c r="AL684">
        <v>74</v>
      </c>
      <c r="AM684" t="s">
        <v>5348</v>
      </c>
      <c r="AN684" t="s">
        <v>5349</v>
      </c>
      <c r="AP684" t="s">
        <v>5353</v>
      </c>
      <c r="AQ684" t="s">
        <v>5408</v>
      </c>
      <c r="AR684">
        <v>48</v>
      </c>
      <c r="AS684">
        <v>73</v>
      </c>
      <c r="AT684">
        <v>7</v>
      </c>
      <c r="AU684" t="s">
        <v>155</v>
      </c>
      <c r="AV684" t="s">
        <v>1331</v>
      </c>
      <c r="AW684" t="s">
        <v>154</v>
      </c>
      <c r="AX684">
        <v>1</v>
      </c>
      <c r="AY684" t="s">
        <v>12172</v>
      </c>
    </row>
    <row r="685" spans="1:51" x14ac:dyDescent="0.3">
      <c r="A685" s="25" t="s">
        <v>5426</v>
      </c>
      <c r="B685" s="25" t="s">
        <v>5427</v>
      </c>
      <c r="C685" s="25" t="s">
        <v>5428</v>
      </c>
      <c r="D685" s="25">
        <v>529</v>
      </c>
      <c r="E685" s="26">
        <v>779</v>
      </c>
      <c r="F685" s="25">
        <v>43.9</v>
      </c>
      <c r="G685" s="25">
        <v>227</v>
      </c>
      <c r="H685" s="26">
        <f t="shared" si="40"/>
        <v>131.69999999999999</v>
      </c>
      <c r="I685" s="27">
        <f t="shared" si="41"/>
        <v>660.7</v>
      </c>
      <c r="J685" s="25" t="s">
        <v>5429</v>
      </c>
      <c r="K685" s="25" t="s">
        <v>5430</v>
      </c>
      <c r="L685" s="25" t="s">
        <v>12172</v>
      </c>
      <c r="M685" s="26">
        <v>160</v>
      </c>
      <c r="N685" s="26">
        <v>200</v>
      </c>
      <c r="O685" s="25">
        <v>7.9</v>
      </c>
      <c r="P685" s="25">
        <v>75</v>
      </c>
      <c r="Q685" s="26">
        <f t="shared" si="42"/>
        <v>23.700000000000003</v>
      </c>
      <c r="R685" s="27">
        <f t="shared" si="43"/>
        <v>183.7</v>
      </c>
      <c r="T685" t="s">
        <v>53</v>
      </c>
      <c r="U685" t="s">
        <v>5342</v>
      </c>
      <c r="V685" t="s">
        <v>95</v>
      </c>
      <c r="W685" t="s">
        <v>62</v>
      </c>
      <c r="X685" t="s">
        <v>154</v>
      </c>
      <c r="Y685" t="s">
        <v>155</v>
      </c>
      <c r="Z685" t="s">
        <v>1331</v>
      </c>
      <c r="AA685">
        <v>1</v>
      </c>
      <c r="AB685" t="s">
        <v>163</v>
      </c>
      <c r="AC685" t="s">
        <v>207</v>
      </c>
      <c r="AD685" t="s">
        <v>81</v>
      </c>
      <c r="AE685" t="s">
        <v>5431</v>
      </c>
      <c r="AF685">
        <v>48</v>
      </c>
      <c r="AG685">
        <v>88</v>
      </c>
      <c r="AH685">
        <v>86</v>
      </c>
      <c r="AI685" t="s">
        <v>5379</v>
      </c>
      <c r="AJ685">
        <v>11</v>
      </c>
      <c r="AK685">
        <v>15</v>
      </c>
      <c r="AL685">
        <v>82</v>
      </c>
      <c r="AM685" t="s">
        <v>5348</v>
      </c>
      <c r="AN685" t="s">
        <v>5349</v>
      </c>
      <c r="AP685" t="s">
        <v>5432</v>
      </c>
      <c r="AQ685" t="s">
        <v>5428</v>
      </c>
      <c r="AR685">
        <v>15</v>
      </c>
      <c r="AS685">
        <v>3</v>
      </c>
      <c r="AT685">
        <v>80</v>
      </c>
      <c r="AU685" t="s">
        <v>155</v>
      </c>
      <c r="AV685" t="s">
        <v>1331</v>
      </c>
      <c r="AW685" t="s">
        <v>154</v>
      </c>
      <c r="AX685">
        <v>1</v>
      </c>
      <c r="AY685" t="s">
        <v>12172</v>
      </c>
    </row>
    <row r="686" spans="1:51" x14ac:dyDescent="0.3">
      <c r="A686" s="25" t="s">
        <v>5426</v>
      </c>
      <c r="B686" s="25" t="s">
        <v>5427</v>
      </c>
      <c r="C686" s="25" t="s">
        <v>5428</v>
      </c>
      <c r="D686" s="25">
        <v>529</v>
      </c>
      <c r="E686" s="26">
        <v>779</v>
      </c>
      <c r="F686" s="25">
        <v>43.9</v>
      </c>
      <c r="G686" s="25">
        <v>227</v>
      </c>
      <c r="H686" s="26">
        <f t="shared" si="40"/>
        <v>131.69999999999999</v>
      </c>
      <c r="I686" s="27">
        <f t="shared" si="41"/>
        <v>660.7</v>
      </c>
      <c r="J686" s="25" t="s">
        <v>5433</v>
      </c>
      <c r="K686" s="25" t="s">
        <v>5434</v>
      </c>
      <c r="L686" s="25" t="s">
        <v>12172</v>
      </c>
      <c r="M686" s="26">
        <v>170</v>
      </c>
      <c r="N686" s="26">
        <v>250</v>
      </c>
      <c r="O686" s="25">
        <v>9.6999999999999993</v>
      </c>
      <c r="P686" s="25">
        <v>59</v>
      </c>
      <c r="Q686" s="26">
        <f t="shared" si="42"/>
        <v>29.099999999999998</v>
      </c>
      <c r="R686" s="27">
        <f t="shared" si="43"/>
        <v>199.1</v>
      </c>
      <c r="T686" t="s">
        <v>53</v>
      </c>
      <c r="U686" t="s">
        <v>5342</v>
      </c>
      <c r="V686" t="s">
        <v>95</v>
      </c>
      <c r="W686" t="s">
        <v>62</v>
      </c>
      <c r="X686" t="s">
        <v>154</v>
      </c>
      <c r="Y686" t="s">
        <v>155</v>
      </c>
      <c r="Z686" t="s">
        <v>1331</v>
      </c>
      <c r="AA686">
        <v>1</v>
      </c>
      <c r="AB686" t="s">
        <v>163</v>
      </c>
      <c r="AC686" t="s">
        <v>207</v>
      </c>
      <c r="AD686" t="s">
        <v>65</v>
      </c>
      <c r="AE686" t="s">
        <v>5431</v>
      </c>
      <c r="AF686">
        <v>48</v>
      </c>
      <c r="AG686">
        <v>88</v>
      </c>
      <c r="AH686">
        <v>86</v>
      </c>
      <c r="AI686" t="s">
        <v>5339</v>
      </c>
      <c r="AJ686">
        <v>12</v>
      </c>
      <c r="AK686">
        <v>40</v>
      </c>
      <c r="AL686">
        <v>35</v>
      </c>
      <c r="AM686" t="s">
        <v>5348</v>
      </c>
      <c r="AN686" t="s">
        <v>5349</v>
      </c>
      <c r="AP686" t="s">
        <v>5435</v>
      </c>
      <c r="AQ686" t="s">
        <v>5428</v>
      </c>
      <c r="AR686">
        <v>10</v>
      </c>
      <c r="AS686">
        <v>37</v>
      </c>
      <c r="AT686">
        <v>32</v>
      </c>
      <c r="AU686" t="s">
        <v>155</v>
      </c>
      <c r="AV686" t="s">
        <v>1331</v>
      </c>
      <c r="AW686" t="s">
        <v>154</v>
      </c>
      <c r="AX686">
        <v>1</v>
      </c>
      <c r="AY686" t="s">
        <v>12172</v>
      </c>
    </row>
    <row r="687" spans="1:51" x14ac:dyDescent="0.3">
      <c r="A687" s="25" t="s">
        <v>5426</v>
      </c>
      <c r="B687" s="25" t="s">
        <v>5427</v>
      </c>
      <c r="C687" s="25" t="s">
        <v>5428</v>
      </c>
      <c r="D687" s="25">
        <v>529</v>
      </c>
      <c r="E687" s="26">
        <v>779</v>
      </c>
      <c r="F687" s="25">
        <v>43.9</v>
      </c>
      <c r="G687" s="25">
        <v>227</v>
      </c>
      <c r="H687" s="26">
        <f t="shared" si="40"/>
        <v>131.69999999999999</v>
      </c>
      <c r="I687" s="27">
        <f t="shared" si="41"/>
        <v>660.7</v>
      </c>
      <c r="J687" s="25" t="s">
        <v>5360</v>
      </c>
      <c r="K687" s="25" t="s">
        <v>5361</v>
      </c>
      <c r="L687" s="25" t="s">
        <v>12172</v>
      </c>
      <c r="M687" s="26">
        <v>199</v>
      </c>
      <c r="N687" s="26">
        <v>329</v>
      </c>
      <c r="O687" s="25">
        <v>26.3</v>
      </c>
      <c r="P687" s="25">
        <v>93</v>
      </c>
      <c r="Q687" s="26">
        <f t="shared" si="42"/>
        <v>78.900000000000006</v>
      </c>
      <c r="R687" s="27">
        <f t="shared" si="43"/>
        <v>277.89999999999998</v>
      </c>
      <c r="T687" t="s">
        <v>53</v>
      </c>
      <c r="U687" t="s">
        <v>5342</v>
      </c>
      <c r="V687" t="s">
        <v>95</v>
      </c>
      <c r="W687" t="s">
        <v>62</v>
      </c>
      <c r="X687" t="s">
        <v>154</v>
      </c>
      <c r="Y687" t="s">
        <v>155</v>
      </c>
      <c r="Z687" t="s">
        <v>1331</v>
      </c>
      <c r="AA687">
        <v>1</v>
      </c>
      <c r="AB687" t="s">
        <v>163</v>
      </c>
      <c r="AC687" t="s">
        <v>207</v>
      </c>
      <c r="AD687" t="s">
        <v>240</v>
      </c>
      <c r="AE687" t="s">
        <v>5431</v>
      </c>
      <c r="AF687">
        <v>48</v>
      </c>
      <c r="AG687">
        <v>88</v>
      </c>
      <c r="AH687">
        <v>86</v>
      </c>
      <c r="AI687" t="s">
        <v>5364</v>
      </c>
      <c r="AJ687">
        <v>11</v>
      </c>
      <c r="AK687">
        <v>47</v>
      </c>
      <c r="AL687">
        <v>91</v>
      </c>
      <c r="AM687" t="s">
        <v>5348</v>
      </c>
      <c r="AN687" t="s">
        <v>5349</v>
      </c>
      <c r="AP687" t="s">
        <v>5363</v>
      </c>
      <c r="AQ687" t="s">
        <v>5428</v>
      </c>
      <c r="AR687">
        <v>48</v>
      </c>
      <c r="AS687">
        <v>90</v>
      </c>
      <c r="AT687">
        <v>7</v>
      </c>
      <c r="AU687" t="s">
        <v>155</v>
      </c>
      <c r="AV687" t="s">
        <v>1331</v>
      </c>
      <c r="AW687" t="s">
        <v>154</v>
      </c>
      <c r="AX687">
        <v>1</v>
      </c>
      <c r="AY687" t="s">
        <v>12172</v>
      </c>
    </row>
    <row r="688" spans="1:51" x14ac:dyDescent="0.3">
      <c r="A688" s="23" t="s">
        <v>5436</v>
      </c>
      <c r="B688" s="23"/>
      <c r="C688" s="23"/>
      <c r="D688" s="23"/>
      <c r="E688" s="24"/>
      <c r="F688" s="23"/>
      <c r="G688" s="23"/>
      <c r="H688" s="24"/>
      <c r="I688" s="24"/>
      <c r="J688" s="23"/>
      <c r="K688" s="23"/>
      <c r="L688" s="23" t="s">
        <v>12172</v>
      </c>
      <c r="M688" s="24"/>
      <c r="N688" s="24"/>
      <c r="O688" s="23"/>
      <c r="P688" s="23"/>
      <c r="Q688" s="24">
        <f t="shared" si="42"/>
        <v>0</v>
      </c>
      <c r="R688" s="24"/>
      <c r="S688" s="21"/>
      <c r="T688" s="21" t="s">
        <v>53</v>
      </c>
      <c r="U688" s="21" t="s">
        <v>5437</v>
      </c>
      <c r="V688" s="21"/>
      <c r="W688" s="21"/>
      <c r="X688" s="21" t="s">
        <v>154</v>
      </c>
      <c r="Y688" s="21" t="s">
        <v>155</v>
      </c>
      <c r="Z688" s="21" t="s">
        <v>1331</v>
      </c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 t="s">
        <v>12172</v>
      </c>
    </row>
    <row r="689" spans="1:51" x14ac:dyDescent="0.3">
      <c r="A689" s="25" t="s">
        <v>5438</v>
      </c>
      <c r="B689" s="25" t="s">
        <v>5439</v>
      </c>
      <c r="C689" s="25" t="s">
        <v>5440</v>
      </c>
      <c r="D689" s="25">
        <v>129</v>
      </c>
      <c r="E689" s="26">
        <v>199</v>
      </c>
      <c r="F689" s="25">
        <v>14.3</v>
      </c>
      <c r="G689" s="25">
        <v>29</v>
      </c>
      <c r="H689" s="26">
        <f t="shared" si="40"/>
        <v>42.900000000000006</v>
      </c>
      <c r="I689" s="27">
        <f t="shared" si="41"/>
        <v>171.9</v>
      </c>
      <c r="J689" s="25"/>
      <c r="K689" s="25"/>
      <c r="L689" s="25" t="s">
        <v>12172</v>
      </c>
      <c r="M689" s="26"/>
      <c r="N689" s="26"/>
      <c r="O689" s="25"/>
      <c r="P689" s="25"/>
      <c r="Q689" s="26">
        <f t="shared" si="42"/>
        <v>0</v>
      </c>
      <c r="R689" s="26"/>
      <c r="T689" t="s">
        <v>53</v>
      </c>
      <c r="U689" t="s">
        <v>5437</v>
      </c>
      <c r="V689" t="s">
        <v>5245</v>
      </c>
      <c r="W689" t="s">
        <v>62</v>
      </c>
      <c r="X689" t="s">
        <v>154</v>
      </c>
      <c r="Y689" t="s">
        <v>155</v>
      </c>
      <c r="Z689" t="s">
        <v>1331</v>
      </c>
      <c r="AA689">
        <v>1</v>
      </c>
      <c r="AB689" t="s">
        <v>163</v>
      </c>
      <c r="AC689" t="s">
        <v>239</v>
      </c>
      <c r="AD689" t="s">
        <v>240</v>
      </c>
      <c r="AE689" t="s">
        <v>5441</v>
      </c>
      <c r="AF689">
        <v>54</v>
      </c>
      <c r="AG689">
        <v>66</v>
      </c>
      <c r="AH689">
        <v>7</v>
      </c>
      <c r="AI689" t="s">
        <v>5442</v>
      </c>
      <c r="AJ689">
        <v>52</v>
      </c>
      <c r="AK689">
        <v>68</v>
      </c>
      <c r="AL689">
        <v>7</v>
      </c>
      <c r="AM689" t="s">
        <v>5248</v>
      </c>
      <c r="AN689" t="s">
        <v>5249</v>
      </c>
      <c r="AO689" t="s">
        <v>5250</v>
      </c>
      <c r="AQ689" t="s">
        <v>5440</v>
      </c>
      <c r="AY689" t="s">
        <v>12172</v>
      </c>
    </row>
    <row r="690" spans="1:51" x14ac:dyDescent="0.3">
      <c r="A690" s="25" t="s">
        <v>5443</v>
      </c>
      <c r="B690" s="25" t="s">
        <v>5444</v>
      </c>
      <c r="C690" s="25" t="s">
        <v>5445</v>
      </c>
      <c r="D690" s="25">
        <v>129</v>
      </c>
      <c r="E690" s="26">
        <v>199</v>
      </c>
      <c r="F690" s="25">
        <v>15.7</v>
      </c>
      <c r="G690" s="25">
        <v>32</v>
      </c>
      <c r="H690" s="26">
        <f t="shared" si="40"/>
        <v>47.099999999999994</v>
      </c>
      <c r="I690" s="27">
        <f t="shared" si="41"/>
        <v>176.1</v>
      </c>
      <c r="J690" s="25"/>
      <c r="K690" s="25"/>
      <c r="L690" s="25" t="s">
        <v>12172</v>
      </c>
      <c r="M690" s="26"/>
      <c r="N690" s="26"/>
      <c r="O690" s="25"/>
      <c r="P690" s="25"/>
      <c r="Q690" s="26">
        <f t="shared" si="42"/>
        <v>0</v>
      </c>
      <c r="R690" s="26"/>
      <c r="T690" t="s">
        <v>53</v>
      </c>
      <c r="U690" t="s">
        <v>5437</v>
      </c>
      <c r="V690" t="s">
        <v>5245</v>
      </c>
      <c r="W690" t="s">
        <v>62</v>
      </c>
      <c r="X690" t="s">
        <v>154</v>
      </c>
      <c r="Y690" t="s">
        <v>155</v>
      </c>
      <c r="Z690" t="s">
        <v>1331</v>
      </c>
      <c r="AA690">
        <v>1</v>
      </c>
      <c r="AB690" t="s">
        <v>163</v>
      </c>
      <c r="AC690" t="s">
        <v>239</v>
      </c>
      <c r="AD690" t="s">
        <v>240</v>
      </c>
      <c r="AE690" t="s">
        <v>5446</v>
      </c>
      <c r="AF690">
        <v>54</v>
      </c>
      <c r="AG690">
        <v>71</v>
      </c>
      <c r="AH690">
        <v>7</v>
      </c>
      <c r="AI690" t="s">
        <v>5447</v>
      </c>
      <c r="AJ690">
        <v>52</v>
      </c>
      <c r="AK690">
        <v>75</v>
      </c>
      <c r="AL690">
        <v>7</v>
      </c>
      <c r="AM690" t="s">
        <v>5248</v>
      </c>
      <c r="AN690" t="s">
        <v>5249</v>
      </c>
      <c r="AO690" t="s">
        <v>5256</v>
      </c>
      <c r="AQ690" t="s">
        <v>5445</v>
      </c>
      <c r="AY690" t="s">
        <v>12172</v>
      </c>
    </row>
    <row r="691" spans="1:51" x14ac:dyDescent="0.3">
      <c r="A691" s="25" t="s">
        <v>5448</v>
      </c>
      <c r="B691" s="25" t="s">
        <v>5449</v>
      </c>
      <c r="C691" s="25" t="s">
        <v>5450</v>
      </c>
      <c r="D691" s="25">
        <v>179</v>
      </c>
      <c r="E691" s="26">
        <v>249</v>
      </c>
      <c r="F691" s="25">
        <v>18.2</v>
      </c>
      <c r="G691" s="25">
        <v>38</v>
      </c>
      <c r="H691" s="26">
        <f t="shared" si="40"/>
        <v>54.599999999999994</v>
      </c>
      <c r="I691" s="27">
        <f t="shared" si="41"/>
        <v>233.6</v>
      </c>
      <c r="J691" s="25"/>
      <c r="K691" s="25"/>
      <c r="L691" s="25" t="s">
        <v>12172</v>
      </c>
      <c r="M691" s="26"/>
      <c r="N691" s="26"/>
      <c r="O691" s="25"/>
      <c r="P691" s="25"/>
      <c r="Q691" s="26">
        <f t="shared" si="42"/>
        <v>0</v>
      </c>
      <c r="R691" s="26"/>
      <c r="T691" t="s">
        <v>53</v>
      </c>
      <c r="U691" t="s">
        <v>5437</v>
      </c>
      <c r="V691" t="s">
        <v>5245</v>
      </c>
      <c r="W691" t="s">
        <v>62</v>
      </c>
      <c r="X691" t="s">
        <v>154</v>
      </c>
      <c r="Y691" t="s">
        <v>155</v>
      </c>
      <c r="Z691" t="s">
        <v>1331</v>
      </c>
      <c r="AA691">
        <v>1</v>
      </c>
      <c r="AB691" t="s">
        <v>163</v>
      </c>
      <c r="AC691" t="s">
        <v>239</v>
      </c>
      <c r="AD691" t="s">
        <v>240</v>
      </c>
      <c r="AE691" t="s">
        <v>5451</v>
      </c>
      <c r="AF691">
        <v>54</v>
      </c>
      <c r="AG691">
        <v>83</v>
      </c>
      <c r="AH691">
        <v>7</v>
      </c>
      <c r="AI691" t="s">
        <v>5452</v>
      </c>
      <c r="AJ691">
        <v>52</v>
      </c>
      <c r="AK691">
        <v>87</v>
      </c>
      <c r="AL691">
        <v>7</v>
      </c>
      <c r="AM691" t="s">
        <v>5248</v>
      </c>
      <c r="AN691" t="s">
        <v>5249</v>
      </c>
      <c r="AO691" t="s">
        <v>5262</v>
      </c>
      <c r="AQ691" t="s">
        <v>5450</v>
      </c>
      <c r="AY691" t="s">
        <v>12172</v>
      </c>
    </row>
    <row r="692" spans="1:51" x14ac:dyDescent="0.3">
      <c r="A692" s="25" t="s">
        <v>5453</v>
      </c>
      <c r="B692" s="25" t="s">
        <v>5454</v>
      </c>
      <c r="C692" s="25" t="s">
        <v>5455</v>
      </c>
      <c r="D692" s="25">
        <v>179</v>
      </c>
      <c r="E692" s="26">
        <v>249</v>
      </c>
      <c r="F692" s="25">
        <v>19.3</v>
      </c>
      <c r="G692" s="25">
        <v>70</v>
      </c>
      <c r="H692" s="26">
        <f t="shared" si="40"/>
        <v>57.900000000000006</v>
      </c>
      <c r="I692" s="27">
        <f t="shared" si="41"/>
        <v>236.9</v>
      </c>
      <c r="J692" s="25"/>
      <c r="K692" s="25"/>
      <c r="L692" s="25" t="s">
        <v>12172</v>
      </c>
      <c r="M692" s="26"/>
      <c r="N692" s="26"/>
      <c r="O692" s="25"/>
      <c r="P692" s="25"/>
      <c r="Q692" s="26">
        <f t="shared" si="42"/>
        <v>0</v>
      </c>
      <c r="R692" s="26"/>
      <c r="T692" t="s">
        <v>53</v>
      </c>
      <c r="U692" t="s">
        <v>5437</v>
      </c>
      <c r="V692" t="s">
        <v>5245</v>
      </c>
      <c r="W692" t="s">
        <v>62</v>
      </c>
      <c r="X692" t="s">
        <v>154</v>
      </c>
      <c r="Y692" t="s">
        <v>155</v>
      </c>
      <c r="Z692" t="s">
        <v>1331</v>
      </c>
      <c r="AA692">
        <v>1</v>
      </c>
      <c r="AB692" t="s">
        <v>163</v>
      </c>
      <c r="AC692" t="s">
        <v>239</v>
      </c>
      <c r="AD692" t="s">
        <v>240</v>
      </c>
      <c r="AE692" t="s">
        <v>5456</v>
      </c>
      <c r="AF692">
        <v>54</v>
      </c>
      <c r="AG692">
        <v>87</v>
      </c>
      <c r="AH692">
        <v>7</v>
      </c>
      <c r="AI692" t="s">
        <v>5457</v>
      </c>
      <c r="AJ692">
        <v>52</v>
      </c>
      <c r="AK692">
        <v>92</v>
      </c>
      <c r="AL692">
        <v>7</v>
      </c>
      <c r="AM692" t="s">
        <v>5248</v>
      </c>
      <c r="AN692" t="s">
        <v>5249</v>
      </c>
      <c r="AO692" t="s">
        <v>5268</v>
      </c>
      <c r="AQ692" t="s">
        <v>5455</v>
      </c>
      <c r="AY692" t="s">
        <v>12172</v>
      </c>
    </row>
    <row r="693" spans="1:51" x14ac:dyDescent="0.3">
      <c r="A693" s="25" t="s">
        <v>5458</v>
      </c>
      <c r="B693" s="25" t="s">
        <v>5459</v>
      </c>
      <c r="C693" s="25" t="s">
        <v>5460</v>
      </c>
      <c r="D693" s="25">
        <v>209</v>
      </c>
      <c r="E693" s="26">
        <v>349</v>
      </c>
      <c r="F693" s="25">
        <v>21.6</v>
      </c>
      <c r="G693" s="25">
        <v>62</v>
      </c>
      <c r="H693" s="26">
        <f t="shared" si="40"/>
        <v>64.800000000000011</v>
      </c>
      <c r="I693" s="27">
        <f t="shared" si="41"/>
        <v>273.8</v>
      </c>
      <c r="J693" s="25" t="s">
        <v>5438</v>
      </c>
      <c r="K693" s="25" t="s">
        <v>5439</v>
      </c>
      <c r="L693" s="25" t="s">
        <v>12172</v>
      </c>
      <c r="M693" s="26">
        <v>129</v>
      </c>
      <c r="N693" s="26">
        <v>199</v>
      </c>
      <c r="O693" s="25">
        <v>14.3</v>
      </c>
      <c r="P693" s="25">
        <v>29</v>
      </c>
      <c r="Q693" s="26">
        <f t="shared" si="42"/>
        <v>42.900000000000006</v>
      </c>
      <c r="R693" s="27">
        <f t="shared" si="43"/>
        <v>171.9</v>
      </c>
      <c r="T693" t="s">
        <v>53</v>
      </c>
      <c r="U693" t="s">
        <v>5437</v>
      </c>
      <c r="V693" t="s">
        <v>95</v>
      </c>
      <c r="W693" t="s">
        <v>62</v>
      </c>
      <c r="X693" t="s">
        <v>154</v>
      </c>
      <c r="Y693" t="s">
        <v>155</v>
      </c>
      <c r="Z693" t="s">
        <v>1331</v>
      </c>
      <c r="AA693">
        <v>1</v>
      </c>
      <c r="AB693" t="s">
        <v>163</v>
      </c>
      <c r="AC693" t="s">
        <v>239</v>
      </c>
      <c r="AD693" t="s">
        <v>240</v>
      </c>
      <c r="AE693" t="s">
        <v>5461</v>
      </c>
      <c r="AF693">
        <v>54</v>
      </c>
      <c r="AG693">
        <v>65</v>
      </c>
      <c r="AH693">
        <v>81</v>
      </c>
      <c r="AI693" t="s">
        <v>5442</v>
      </c>
      <c r="AJ693">
        <v>52</v>
      </c>
      <c r="AK693">
        <v>68</v>
      </c>
      <c r="AL693">
        <v>7</v>
      </c>
      <c r="AM693" t="s">
        <v>5248</v>
      </c>
      <c r="AN693" t="s">
        <v>5249</v>
      </c>
      <c r="AP693" t="s">
        <v>5441</v>
      </c>
      <c r="AQ693" t="s">
        <v>5460</v>
      </c>
      <c r="AR693">
        <v>54</v>
      </c>
      <c r="AS693">
        <v>66</v>
      </c>
      <c r="AT693">
        <v>7</v>
      </c>
      <c r="AU693" t="s">
        <v>155</v>
      </c>
      <c r="AV693" t="s">
        <v>1331</v>
      </c>
      <c r="AW693" t="s">
        <v>154</v>
      </c>
      <c r="AX693">
        <v>1</v>
      </c>
      <c r="AY693" t="s">
        <v>12172</v>
      </c>
    </row>
    <row r="694" spans="1:51" x14ac:dyDescent="0.3">
      <c r="A694" s="25" t="s">
        <v>5458</v>
      </c>
      <c r="B694" s="25" t="s">
        <v>5459</v>
      </c>
      <c r="C694" s="25" t="s">
        <v>5460</v>
      </c>
      <c r="D694" s="25">
        <v>209</v>
      </c>
      <c r="E694" s="26">
        <v>349</v>
      </c>
      <c r="F694" s="25">
        <v>21.6</v>
      </c>
      <c r="G694" s="25">
        <v>62</v>
      </c>
      <c r="H694" s="26">
        <f t="shared" si="40"/>
        <v>64.800000000000011</v>
      </c>
      <c r="I694" s="27">
        <f t="shared" si="41"/>
        <v>273.8</v>
      </c>
      <c r="J694" s="25" t="s">
        <v>5273</v>
      </c>
      <c r="K694" s="25" t="s">
        <v>5274</v>
      </c>
      <c r="L694" s="25" t="s">
        <v>12172</v>
      </c>
      <c r="M694" s="26">
        <v>80</v>
      </c>
      <c r="N694" s="26">
        <v>150</v>
      </c>
      <c r="O694" s="25">
        <v>7.3</v>
      </c>
      <c r="P694" s="25">
        <v>33</v>
      </c>
      <c r="Q694" s="26">
        <f t="shared" si="42"/>
        <v>21.9</v>
      </c>
      <c r="R694" s="27">
        <f t="shared" si="43"/>
        <v>101.9</v>
      </c>
      <c r="T694" t="s">
        <v>53</v>
      </c>
      <c r="U694" t="s">
        <v>5437</v>
      </c>
      <c r="V694" t="s">
        <v>95</v>
      </c>
      <c r="W694" t="s">
        <v>62</v>
      </c>
      <c r="X694" t="s">
        <v>154</v>
      </c>
      <c r="Y694" t="s">
        <v>155</v>
      </c>
      <c r="Z694" t="s">
        <v>1331</v>
      </c>
      <c r="AA694">
        <v>1</v>
      </c>
      <c r="AB694" t="s">
        <v>163</v>
      </c>
      <c r="AC694" t="s">
        <v>239</v>
      </c>
      <c r="AD694" t="s">
        <v>208</v>
      </c>
      <c r="AE694" t="s">
        <v>5461</v>
      </c>
      <c r="AF694">
        <v>54</v>
      </c>
      <c r="AG694">
        <v>65</v>
      </c>
      <c r="AH694">
        <v>81</v>
      </c>
      <c r="AI694" t="s">
        <v>5275</v>
      </c>
      <c r="AJ694">
        <v>15</v>
      </c>
      <c r="AK694">
        <v>77</v>
      </c>
      <c r="AL694">
        <v>11</v>
      </c>
      <c r="AM694" t="s">
        <v>5248</v>
      </c>
      <c r="AN694" t="s">
        <v>5249</v>
      </c>
      <c r="AP694" t="s">
        <v>5276</v>
      </c>
      <c r="AQ694" t="s">
        <v>5460</v>
      </c>
      <c r="AR694">
        <v>15</v>
      </c>
      <c r="AS694">
        <v>3</v>
      </c>
      <c r="AT694">
        <v>76</v>
      </c>
      <c r="AU694" t="s">
        <v>155</v>
      </c>
      <c r="AV694" t="s">
        <v>1331</v>
      </c>
      <c r="AW694" t="s">
        <v>154</v>
      </c>
      <c r="AX694">
        <v>1</v>
      </c>
      <c r="AY694" t="s">
        <v>12172</v>
      </c>
    </row>
    <row r="695" spans="1:51" x14ac:dyDescent="0.3">
      <c r="A695" s="25" t="s">
        <v>5462</v>
      </c>
      <c r="B695" s="25" t="s">
        <v>5463</v>
      </c>
      <c r="C695" s="25" t="s">
        <v>5464</v>
      </c>
      <c r="D695" s="25">
        <v>209</v>
      </c>
      <c r="E695" s="26">
        <v>349</v>
      </c>
      <c r="F695" s="25">
        <v>23.4</v>
      </c>
      <c r="G695" s="25">
        <v>102</v>
      </c>
      <c r="H695" s="26">
        <f t="shared" si="40"/>
        <v>70.199999999999989</v>
      </c>
      <c r="I695" s="27">
        <f t="shared" si="41"/>
        <v>279.2</v>
      </c>
      <c r="J695" s="25" t="s">
        <v>5443</v>
      </c>
      <c r="K695" s="25" t="s">
        <v>5444</v>
      </c>
      <c r="L695" s="25" t="s">
        <v>12172</v>
      </c>
      <c r="M695" s="26">
        <v>129</v>
      </c>
      <c r="N695" s="26">
        <v>199</v>
      </c>
      <c r="O695" s="25">
        <v>15.7</v>
      </c>
      <c r="P695" s="25">
        <v>32</v>
      </c>
      <c r="Q695" s="26">
        <f t="shared" si="42"/>
        <v>47.099999999999994</v>
      </c>
      <c r="R695" s="27">
        <f t="shared" si="43"/>
        <v>176.1</v>
      </c>
      <c r="T695" t="s">
        <v>53</v>
      </c>
      <c r="U695" t="s">
        <v>5437</v>
      </c>
      <c r="V695" t="s">
        <v>95</v>
      </c>
      <c r="W695" t="s">
        <v>62</v>
      </c>
      <c r="X695" t="s">
        <v>154</v>
      </c>
      <c r="Y695" t="s">
        <v>155</v>
      </c>
      <c r="Z695" t="s">
        <v>1331</v>
      </c>
      <c r="AA695">
        <v>1</v>
      </c>
      <c r="AB695" t="s">
        <v>163</v>
      </c>
      <c r="AC695" t="s">
        <v>207</v>
      </c>
      <c r="AD695" t="s">
        <v>240</v>
      </c>
      <c r="AE695" t="s">
        <v>5465</v>
      </c>
      <c r="AF695">
        <v>54</v>
      </c>
      <c r="AG695">
        <v>73</v>
      </c>
      <c r="AH695">
        <v>87</v>
      </c>
      <c r="AI695" t="s">
        <v>5447</v>
      </c>
      <c r="AJ695">
        <v>52</v>
      </c>
      <c r="AK695">
        <v>75</v>
      </c>
      <c r="AL695">
        <v>7</v>
      </c>
      <c r="AM695" t="s">
        <v>5248</v>
      </c>
      <c r="AN695" t="s">
        <v>5249</v>
      </c>
      <c r="AP695" t="s">
        <v>5446</v>
      </c>
      <c r="AQ695" t="s">
        <v>5464</v>
      </c>
      <c r="AR695">
        <v>54</v>
      </c>
      <c r="AS695">
        <v>71</v>
      </c>
      <c r="AT695">
        <v>7</v>
      </c>
      <c r="AU695" t="s">
        <v>155</v>
      </c>
      <c r="AV695" t="s">
        <v>1331</v>
      </c>
      <c r="AW695" t="s">
        <v>154</v>
      </c>
      <c r="AX695">
        <v>1</v>
      </c>
      <c r="AY695" t="s">
        <v>12172</v>
      </c>
    </row>
    <row r="696" spans="1:51" x14ac:dyDescent="0.3">
      <c r="A696" s="25" t="s">
        <v>5462</v>
      </c>
      <c r="B696" s="25" t="s">
        <v>5463</v>
      </c>
      <c r="C696" s="25" t="s">
        <v>5464</v>
      </c>
      <c r="D696" s="25">
        <v>209</v>
      </c>
      <c r="E696" s="26">
        <v>349</v>
      </c>
      <c r="F696" s="25">
        <v>23.4</v>
      </c>
      <c r="G696" s="25">
        <v>102</v>
      </c>
      <c r="H696" s="26">
        <f t="shared" si="40"/>
        <v>70.199999999999989</v>
      </c>
      <c r="I696" s="27">
        <f t="shared" si="41"/>
        <v>279.2</v>
      </c>
      <c r="J696" s="25" t="s">
        <v>5281</v>
      </c>
      <c r="K696" s="25" t="s">
        <v>5282</v>
      </c>
      <c r="L696" s="25" t="s">
        <v>12172</v>
      </c>
      <c r="M696" s="26">
        <v>80</v>
      </c>
      <c r="N696" s="26">
        <v>150</v>
      </c>
      <c r="O696" s="25">
        <v>7.7</v>
      </c>
      <c r="P696" s="25">
        <v>70</v>
      </c>
      <c r="Q696" s="26">
        <f t="shared" si="42"/>
        <v>23.1</v>
      </c>
      <c r="R696" s="27">
        <f t="shared" si="43"/>
        <v>103.1</v>
      </c>
      <c r="T696" t="s">
        <v>53</v>
      </c>
      <c r="U696" t="s">
        <v>5437</v>
      </c>
      <c r="V696" t="s">
        <v>95</v>
      </c>
      <c r="W696" t="s">
        <v>62</v>
      </c>
      <c r="X696" t="s">
        <v>154</v>
      </c>
      <c r="Y696" t="s">
        <v>155</v>
      </c>
      <c r="Z696" t="s">
        <v>1331</v>
      </c>
      <c r="AA696">
        <v>1</v>
      </c>
      <c r="AB696" t="s">
        <v>163</v>
      </c>
      <c r="AC696" t="s">
        <v>207</v>
      </c>
      <c r="AD696" t="s">
        <v>81</v>
      </c>
      <c r="AE696" t="s">
        <v>5465</v>
      </c>
      <c r="AF696">
        <v>54</v>
      </c>
      <c r="AG696">
        <v>73</v>
      </c>
      <c r="AH696">
        <v>87</v>
      </c>
      <c r="AI696" t="s">
        <v>5283</v>
      </c>
      <c r="AJ696">
        <v>15</v>
      </c>
      <c r="AK696">
        <v>82</v>
      </c>
      <c r="AL696">
        <v>11</v>
      </c>
      <c r="AM696" t="s">
        <v>5248</v>
      </c>
      <c r="AN696" t="s">
        <v>5249</v>
      </c>
      <c r="AP696" t="s">
        <v>5284</v>
      </c>
      <c r="AQ696" t="s">
        <v>5464</v>
      </c>
      <c r="AR696">
        <v>15</v>
      </c>
      <c r="AS696">
        <v>3</v>
      </c>
      <c r="AT696">
        <v>80</v>
      </c>
      <c r="AU696" t="s">
        <v>155</v>
      </c>
      <c r="AV696" t="s">
        <v>1331</v>
      </c>
      <c r="AW696" t="s">
        <v>154</v>
      </c>
      <c r="AX696">
        <v>1</v>
      </c>
      <c r="AY696" t="s">
        <v>12172</v>
      </c>
    </row>
    <row r="697" spans="1:51" x14ac:dyDescent="0.3">
      <c r="A697" s="25" t="s">
        <v>5470</v>
      </c>
      <c r="B697" s="25" t="s">
        <v>5471</v>
      </c>
      <c r="C697" s="25" t="s">
        <v>5472</v>
      </c>
      <c r="D697" s="25">
        <v>309</v>
      </c>
      <c r="E697" s="26">
        <v>449</v>
      </c>
      <c r="F697" s="25">
        <v>27.2</v>
      </c>
      <c r="G697" s="25">
        <v>145</v>
      </c>
      <c r="H697" s="26">
        <f t="shared" si="40"/>
        <v>81.599999999999994</v>
      </c>
      <c r="I697" s="27">
        <f t="shared" si="41"/>
        <v>390.6</v>
      </c>
      <c r="J697" s="25" t="s">
        <v>5453</v>
      </c>
      <c r="K697" s="25" t="s">
        <v>5454</v>
      </c>
      <c r="L697" s="25" t="s">
        <v>12172</v>
      </c>
      <c r="M697" s="26">
        <v>179</v>
      </c>
      <c r="N697" s="26">
        <v>249</v>
      </c>
      <c r="O697" s="25">
        <v>19.3</v>
      </c>
      <c r="P697" s="25">
        <v>70</v>
      </c>
      <c r="Q697" s="26">
        <f t="shared" si="42"/>
        <v>57.900000000000006</v>
      </c>
      <c r="R697" s="27">
        <f t="shared" si="43"/>
        <v>236.9</v>
      </c>
      <c r="T697" t="s">
        <v>53</v>
      </c>
      <c r="U697" t="s">
        <v>5437</v>
      </c>
      <c r="V697" t="s">
        <v>95</v>
      </c>
      <c r="W697" t="s">
        <v>62</v>
      </c>
      <c r="X697" t="s">
        <v>154</v>
      </c>
      <c r="Y697" t="s">
        <v>155</v>
      </c>
      <c r="Z697" t="s">
        <v>1331</v>
      </c>
      <c r="AA697">
        <v>1</v>
      </c>
      <c r="AB697" t="s">
        <v>163</v>
      </c>
      <c r="AC697" t="s">
        <v>207</v>
      </c>
      <c r="AD697" t="s">
        <v>240</v>
      </c>
      <c r="AE697" t="s">
        <v>5473</v>
      </c>
      <c r="AF697">
        <v>54</v>
      </c>
      <c r="AG697">
        <v>89</v>
      </c>
      <c r="AH697">
        <v>87</v>
      </c>
      <c r="AI697" t="s">
        <v>5457</v>
      </c>
      <c r="AJ697">
        <v>52</v>
      </c>
      <c r="AK697">
        <v>92</v>
      </c>
      <c r="AL697">
        <v>7</v>
      </c>
      <c r="AM697" t="s">
        <v>5248</v>
      </c>
      <c r="AN697" t="s">
        <v>5249</v>
      </c>
      <c r="AP697" t="s">
        <v>5456</v>
      </c>
      <c r="AQ697" t="s">
        <v>5472</v>
      </c>
      <c r="AR697">
        <v>54</v>
      </c>
      <c r="AS697">
        <v>87</v>
      </c>
      <c r="AT697">
        <v>7</v>
      </c>
      <c r="AU697" t="s">
        <v>155</v>
      </c>
      <c r="AV697" t="s">
        <v>1331</v>
      </c>
      <c r="AW697" t="s">
        <v>154</v>
      </c>
      <c r="AX697">
        <v>1</v>
      </c>
      <c r="AY697" t="s">
        <v>12172</v>
      </c>
    </row>
    <row r="698" spans="1:51" x14ac:dyDescent="0.3">
      <c r="A698" s="25" t="s">
        <v>5470</v>
      </c>
      <c r="B698" s="25" t="s">
        <v>5471</v>
      </c>
      <c r="C698" s="25" t="s">
        <v>5472</v>
      </c>
      <c r="D698" s="25">
        <v>309</v>
      </c>
      <c r="E698" s="26">
        <v>449</v>
      </c>
      <c r="F698" s="25">
        <v>27.2</v>
      </c>
      <c r="G698" s="25">
        <v>145</v>
      </c>
      <c r="H698" s="26">
        <f t="shared" si="40"/>
        <v>81.599999999999994</v>
      </c>
      <c r="I698" s="27">
        <f t="shared" si="41"/>
        <v>390.6</v>
      </c>
      <c r="J698" s="25" t="s">
        <v>5297</v>
      </c>
      <c r="K698" s="25" t="s">
        <v>5298</v>
      </c>
      <c r="L698" s="25" t="s">
        <v>12172</v>
      </c>
      <c r="M698" s="26">
        <v>130</v>
      </c>
      <c r="N698" s="26">
        <v>200</v>
      </c>
      <c r="O698" s="25">
        <v>7.9</v>
      </c>
      <c r="P698" s="25">
        <v>75</v>
      </c>
      <c r="Q698" s="26">
        <f t="shared" si="42"/>
        <v>23.700000000000003</v>
      </c>
      <c r="R698" s="27">
        <f t="shared" si="43"/>
        <v>153.69999999999999</v>
      </c>
      <c r="T698" t="s">
        <v>53</v>
      </c>
      <c r="U698" t="s">
        <v>5437</v>
      </c>
      <c r="V698" t="s">
        <v>95</v>
      </c>
      <c r="W698" t="s">
        <v>62</v>
      </c>
      <c r="X698" t="s">
        <v>154</v>
      </c>
      <c r="Y698" t="s">
        <v>155</v>
      </c>
      <c r="Z698" t="s">
        <v>1331</v>
      </c>
      <c r="AA698">
        <v>1</v>
      </c>
      <c r="AB698" t="s">
        <v>163</v>
      </c>
      <c r="AC698" t="s">
        <v>207</v>
      </c>
      <c r="AD698" t="s">
        <v>81</v>
      </c>
      <c r="AE698" t="s">
        <v>5473</v>
      </c>
      <c r="AF698">
        <v>54</v>
      </c>
      <c r="AG698">
        <v>89</v>
      </c>
      <c r="AH698">
        <v>87</v>
      </c>
      <c r="AI698" t="s">
        <v>5299</v>
      </c>
      <c r="AJ698">
        <v>15</v>
      </c>
      <c r="AK698">
        <v>84</v>
      </c>
      <c r="AL698">
        <v>11</v>
      </c>
      <c r="AM698" t="s">
        <v>5248</v>
      </c>
      <c r="AN698" t="s">
        <v>5249</v>
      </c>
      <c r="AP698" t="s">
        <v>5300</v>
      </c>
      <c r="AQ698" t="s">
        <v>5472</v>
      </c>
      <c r="AR698">
        <v>11</v>
      </c>
      <c r="AS698">
        <v>3</v>
      </c>
      <c r="AT698">
        <v>81</v>
      </c>
      <c r="AU698" t="s">
        <v>155</v>
      </c>
      <c r="AV698" t="s">
        <v>1331</v>
      </c>
      <c r="AW698" t="s">
        <v>154</v>
      </c>
      <c r="AX698">
        <v>1</v>
      </c>
      <c r="AY698" t="s">
        <v>12172</v>
      </c>
    </row>
    <row r="699" spans="1:51" x14ac:dyDescent="0.3">
      <c r="A699" s="25" t="s">
        <v>5474</v>
      </c>
      <c r="B699" s="25" t="s">
        <v>5475</v>
      </c>
      <c r="C699" s="25" t="s">
        <v>5460</v>
      </c>
      <c r="D699" s="25">
        <v>329</v>
      </c>
      <c r="E699" s="26">
        <v>549</v>
      </c>
      <c r="F699" s="25">
        <v>25</v>
      </c>
      <c r="G699" s="25">
        <v>129</v>
      </c>
      <c r="H699" s="26">
        <f t="shared" si="40"/>
        <v>75</v>
      </c>
      <c r="I699" s="27">
        <f t="shared" si="41"/>
        <v>404</v>
      </c>
      <c r="J699" s="25" t="s">
        <v>5303</v>
      </c>
      <c r="K699" s="25" t="s">
        <v>5304</v>
      </c>
      <c r="L699" s="25" t="s">
        <v>12172</v>
      </c>
      <c r="M699" s="26">
        <v>110</v>
      </c>
      <c r="N699" s="26">
        <v>150</v>
      </c>
      <c r="O699" s="25">
        <v>7.3</v>
      </c>
      <c r="P699" s="25">
        <v>67</v>
      </c>
      <c r="Q699" s="26">
        <f t="shared" si="42"/>
        <v>21.9</v>
      </c>
      <c r="R699" s="27">
        <f t="shared" si="43"/>
        <v>131.9</v>
      </c>
      <c r="T699" t="s">
        <v>53</v>
      </c>
      <c r="U699" t="s">
        <v>5437</v>
      </c>
      <c r="V699" t="s">
        <v>95</v>
      </c>
      <c r="W699" t="s">
        <v>62</v>
      </c>
      <c r="X699" t="s">
        <v>154</v>
      </c>
      <c r="Y699" t="s">
        <v>155</v>
      </c>
      <c r="Z699" t="s">
        <v>1331</v>
      </c>
      <c r="AA699">
        <v>1</v>
      </c>
      <c r="AB699" t="s">
        <v>163</v>
      </c>
      <c r="AC699" t="s">
        <v>207</v>
      </c>
      <c r="AD699" t="s">
        <v>81</v>
      </c>
      <c r="AE699" t="s">
        <v>5476</v>
      </c>
      <c r="AF699">
        <v>54</v>
      </c>
      <c r="AG699">
        <v>65</v>
      </c>
      <c r="AH699">
        <v>81</v>
      </c>
      <c r="AI699" t="s">
        <v>5275</v>
      </c>
      <c r="AJ699">
        <v>15</v>
      </c>
      <c r="AK699">
        <v>77</v>
      </c>
      <c r="AL699">
        <v>11</v>
      </c>
      <c r="AM699" t="s">
        <v>5248</v>
      </c>
      <c r="AN699" t="s">
        <v>5249</v>
      </c>
      <c r="AP699" t="s">
        <v>5306</v>
      </c>
      <c r="AQ699" t="s">
        <v>5460</v>
      </c>
      <c r="AR699">
        <v>15</v>
      </c>
      <c r="AS699">
        <v>3</v>
      </c>
      <c r="AT699">
        <v>76</v>
      </c>
      <c r="AU699" t="s">
        <v>155</v>
      </c>
      <c r="AV699" t="s">
        <v>1331</v>
      </c>
      <c r="AW699" t="s">
        <v>154</v>
      </c>
      <c r="AX699">
        <v>1</v>
      </c>
      <c r="AY699" t="s">
        <v>12172</v>
      </c>
    </row>
    <row r="700" spans="1:51" x14ac:dyDescent="0.3">
      <c r="A700" s="25" t="s">
        <v>5474</v>
      </c>
      <c r="B700" s="25" t="s">
        <v>5475</v>
      </c>
      <c r="C700" s="25" t="s">
        <v>5460</v>
      </c>
      <c r="D700" s="25">
        <v>329</v>
      </c>
      <c r="E700" s="26">
        <v>549</v>
      </c>
      <c r="F700" s="25">
        <v>25</v>
      </c>
      <c r="G700" s="25">
        <v>129</v>
      </c>
      <c r="H700" s="26">
        <f t="shared" si="40"/>
        <v>75</v>
      </c>
      <c r="I700" s="27">
        <f t="shared" si="41"/>
        <v>404</v>
      </c>
      <c r="J700" s="25" t="s">
        <v>5307</v>
      </c>
      <c r="K700" s="25" t="s">
        <v>5308</v>
      </c>
      <c r="L700" s="25" t="s">
        <v>12172</v>
      </c>
      <c r="M700" s="26">
        <v>90</v>
      </c>
      <c r="N700" s="26">
        <v>200</v>
      </c>
      <c r="O700" s="25">
        <v>3.4</v>
      </c>
      <c r="P700" s="25">
        <v>33</v>
      </c>
      <c r="Q700" s="26">
        <f t="shared" si="42"/>
        <v>10.199999999999999</v>
      </c>
      <c r="R700" s="27">
        <f t="shared" si="43"/>
        <v>100.2</v>
      </c>
      <c r="T700" t="s">
        <v>53</v>
      </c>
      <c r="U700" t="s">
        <v>5437</v>
      </c>
      <c r="V700" t="s">
        <v>95</v>
      </c>
      <c r="W700" t="s">
        <v>62</v>
      </c>
      <c r="X700" t="s">
        <v>154</v>
      </c>
      <c r="Y700" t="s">
        <v>155</v>
      </c>
      <c r="Z700" t="s">
        <v>1331</v>
      </c>
      <c r="AA700">
        <v>1</v>
      </c>
      <c r="AB700" t="s">
        <v>163</v>
      </c>
      <c r="AC700" t="s">
        <v>207</v>
      </c>
      <c r="AD700" t="s">
        <v>81</v>
      </c>
      <c r="AE700" t="s">
        <v>5476</v>
      </c>
      <c r="AF700">
        <v>54</v>
      </c>
      <c r="AG700">
        <v>65</v>
      </c>
      <c r="AH700">
        <v>81</v>
      </c>
      <c r="AI700" t="s">
        <v>5309</v>
      </c>
      <c r="AJ700">
        <v>12</v>
      </c>
      <c r="AK700">
        <v>28</v>
      </c>
      <c r="AL700">
        <v>35</v>
      </c>
      <c r="AM700" t="s">
        <v>5248</v>
      </c>
      <c r="AN700" t="s">
        <v>5249</v>
      </c>
      <c r="AP700" t="s">
        <v>5310</v>
      </c>
      <c r="AQ700" t="s">
        <v>5460</v>
      </c>
      <c r="AR700">
        <v>8</v>
      </c>
      <c r="AS700">
        <v>32</v>
      </c>
      <c r="AT700">
        <v>32</v>
      </c>
      <c r="AU700" t="s">
        <v>155</v>
      </c>
      <c r="AV700" t="s">
        <v>1331</v>
      </c>
      <c r="AW700" t="s">
        <v>154</v>
      </c>
      <c r="AX700">
        <v>1</v>
      </c>
      <c r="AY700" t="s">
        <v>12172</v>
      </c>
    </row>
    <row r="701" spans="1:51" x14ac:dyDescent="0.3">
      <c r="A701" s="25" t="s">
        <v>5474</v>
      </c>
      <c r="B701" s="25" t="s">
        <v>5475</v>
      </c>
      <c r="C701" s="25" t="s">
        <v>5460</v>
      </c>
      <c r="D701" s="25">
        <v>329</v>
      </c>
      <c r="E701" s="26">
        <v>549</v>
      </c>
      <c r="F701" s="25">
        <v>25</v>
      </c>
      <c r="G701" s="25">
        <v>129</v>
      </c>
      <c r="H701" s="26">
        <f t="shared" si="40"/>
        <v>75</v>
      </c>
      <c r="I701" s="27">
        <f t="shared" si="41"/>
        <v>404</v>
      </c>
      <c r="J701" s="25" t="s">
        <v>5438</v>
      </c>
      <c r="K701" s="25" t="s">
        <v>5439</v>
      </c>
      <c r="L701" s="25" t="s">
        <v>12172</v>
      </c>
      <c r="M701" s="26">
        <v>129</v>
      </c>
      <c r="N701" s="26">
        <v>199</v>
      </c>
      <c r="O701" s="25">
        <v>14.3</v>
      </c>
      <c r="P701" s="25">
        <v>29</v>
      </c>
      <c r="Q701" s="26">
        <f t="shared" si="42"/>
        <v>42.900000000000006</v>
      </c>
      <c r="R701" s="27">
        <f t="shared" si="43"/>
        <v>171.9</v>
      </c>
      <c r="T701" t="s">
        <v>53</v>
      </c>
      <c r="U701" t="s">
        <v>5437</v>
      </c>
      <c r="V701" t="s">
        <v>95</v>
      </c>
      <c r="W701" t="s">
        <v>62</v>
      </c>
      <c r="X701" t="s">
        <v>154</v>
      </c>
      <c r="Y701" t="s">
        <v>155</v>
      </c>
      <c r="Z701" t="s">
        <v>1331</v>
      </c>
      <c r="AA701">
        <v>1</v>
      </c>
      <c r="AB701" t="s">
        <v>163</v>
      </c>
      <c r="AC701" t="s">
        <v>207</v>
      </c>
      <c r="AD701" t="s">
        <v>240</v>
      </c>
      <c r="AE701" t="s">
        <v>5476</v>
      </c>
      <c r="AF701">
        <v>54</v>
      </c>
      <c r="AG701">
        <v>65</v>
      </c>
      <c r="AH701">
        <v>81</v>
      </c>
      <c r="AI701" t="s">
        <v>5442</v>
      </c>
      <c r="AJ701">
        <v>52</v>
      </c>
      <c r="AK701">
        <v>68</v>
      </c>
      <c r="AL701">
        <v>7</v>
      </c>
      <c r="AM701" t="s">
        <v>5248</v>
      </c>
      <c r="AN701" t="s">
        <v>5249</v>
      </c>
      <c r="AP701" t="s">
        <v>5441</v>
      </c>
      <c r="AQ701" t="s">
        <v>5460</v>
      </c>
      <c r="AR701">
        <v>54</v>
      </c>
      <c r="AS701">
        <v>66</v>
      </c>
      <c r="AT701">
        <v>7</v>
      </c>
      <c r="AU701" t="s">
        <v>155</v>
      </c>
      <c r="AV701" t="s">
        <v>1331</v>
      </c>
      <c r="AW701" t="s">
        <v>154</v>
      </c>
      <c r="AX701">
        <v>1</v>
      </c>
      <c r="AY701" t="s">
        <v>12172</v>
      </c>
    </row>
    <row r="702" spans="1:51" x14ac:dyDescent="0.3">
      <c r="A702" s="25" t="s">
        <v>5477</v>
      </c>
      <c r="B702" s="25" t="s">
        <v>5478</v>
      </c>
      <c r="C702" s="25" t="s">
        <v>5464</v>
      </c>
      <c r="D702" s="25">
        <v>329</v>
      </c>
      <c r="E702" s="26">
        <v>549</v>
      </c>
      <c r="F702" s="25">
        <v>27.3</v>
      </c>
      <c r="G702" s="25">
        <v>138</v>
      </c>
      <c r="H702" s="26">
        <f t="shared" si="40"/>
        <v>81.900000000000006</v>
      </c>
      <c r="I702" s="27">
        <f t="shared" si="41"/>
        <v>410.9</v>
      </c>
      <c r="J702" s="25" t="s">
        <v>5313</v>
      </c>
      <c r="K702" s="25" t="s">
        <v>5314</v>
      </c>
      <c r="L702" s="25" t="s">
        <v>12172</v>
      </c>
      <c r="M702" s="26">
        <v>110</v>
      </c>
      <c r="N702" s="26">
        <v>150</v>
      </c>
      <c r="O702" s="25">
        <v>7.7</v>
      </c>
      <c r="P702" s="25">
        <v>71</v>
      </c>
      <c r="Q702" s="26">
        <f t="shared" si="42"/>
        <v>23.1</v>
      </c>
      <c r="R702" s="27">
        <f t="shared" si="43"/>
        <v>133.1</v>
      </c>
      <c r="T702" t="s">
        <v>53</v>
      </c>
      <c r="U702" t="s">
        <v>5437</v>
      </c>
      <c r="V702" t="s">
        <v>95</v>
      </c>
      <c r="W702" t="s">
        <v>62</v>
      </c>
      <c r="X702" t="s">
        <v>154</v>
      </c>
      <c r="Y702" t="s">
        <v>155</v>
      </c>
      <c r="Z702" t="s">
        <v>1331</v>
      </c>
      <c r="AA702">
        <v>1</v>
      </c>
      <c r="AB702" t="s">
        <v>163</v>
      </c>
      <c r="AC702" t="s">
        <v>207</v>
      </c>
      <c r="AD702" t="s">
        <v>81</v>
      </c>
      <c r="AE702" t="s">
        <v>5479</v>
      </c>
      <c r="AF702">
        <v>54</v>
      </c>
      <c r="AG702">
        <v>73</v>
      </c>
      <c r="AH702">
        <v>87</v>
      </c>
      <c r="AI702" t="s">
        <v>5283</v>
      </c>
      <c r="AJ702">
        <v>15</v>
      </c>
      <c r="AK702">
        <v>82</v>
      </c>
      <c r="AL702">
        <v>11</v>
      </c>
      <c r="AM702" t="s">
        <v>5248</v>
      </c>
      <c r="AN702" t="s">
        <v>5249</v>
      </c>
      <c r="AP702" t="s">
        <v>5316</v>
      </c>
      <c r="AQ702" t="s">
        <v>5464</v>
      </c>
      <c r="AR702">
        <v>15</v>
      </c>
      <c r="AS702">
        <v>3</v>
      </c>
      <c r="AT702">
        <v>80</v>
      </c>
      <c r="AU702" t="s">
        <v>155</v>
      </c>
      <c r="AV702" t="s">
        <v>1331</v>
      </c>
      <c r="AW702" t="s">
        <v>154</v>
      </c>
      <c r="AX702">
        <v>1</v>
      </c>
      <c r="AY702" t="s">
        <v>12172</v>
      </c>
    </row>
    <row r="703" spans="1:51" x14ac:dyDescent="0.3">
      <c r="A703" s="25" t="s">
        <v>5477</v>
      </c>
      <c r="B703" s="25" t="s">
        <v>5478</v>
      </c>
      <c r="C703" s="25" t="s">
        <v>5464</v>
      </c>
      <c r="D703" s="25">
        <v>329</v>
      </c>
      <c r="E703" s="26">
        <v>549</v>
      </c>
      <c r="F703" s="25">
        <v>27.3</v>
      </c>
      <c r="G703" s="25">
        <v>138</v>
      </c>
      <c r="H703" s="26">
        <f t="shared" si="40"/>
        <v>81.900000000000006</v>
      </c>
      <c r="I703" s="27">
        <f t="shared" si="41"/>
        <v>410.9</v>
      </c>
      <c r="J703" s="25" t="s">
        <v>5317</v>
      </c>
      <c r="K703" s="25" t="s">
        <v>5318</v>
      </c>
      <c r="L703" s="25" t="s">
        <v>12172</v>
      </c>
      <c r="M703" s="26">
        <v>90</v>
      </c>
      <c r="N703" s="26">
        <v>200</v>
      </c>
      <c r="O703" s="25">
        <v>3.9</v>
      </c>
      <c r="P703" s="25">
        <v>35</v>
      </c>
      <c r="Q703" s="26">
        <f t="shared" si="42"/>
        <v>11.7</v>
      </c>
      <c r="R703" s="27">
        <f t="shared" si="43"/>
        <v>101.7</v>
      </c>
      <c r="T703" t="s">
        <v>53</v>
      </c>
      <c r="U703" t="s">
        <v>5437</v>
      </c>
      <c r="V703" t="s">
        <v>95</v>
      </c>
      <c r="W703" t="s">
        <v>62</v>
      </c>
      <c r="X703" t="s">
        <v>154</v>
      </c>
      <c r="Y703" t="s">
        <v>155</v>
      </c>
      <c r="Z703" t="s">
        <v>1331</v>
      </c>
      <c r="AA703">
        <v>1</v>
      </c>
      <c r="AB703" t="s">
        <v>163</v>
      </c>
      <c r="AC703" t="s">
        <v>207</v>
      </c>
      <c r="AD703" t="s">
        <v>81</v>
      </c>
      <c r="AE703" t="s">
        <v>5479</v>
      </c>
      <c r="AF703">
        <v>54</v>
      </c>
      <c r="AG703">
        <v>73</v>
      </c>
      <c r="AH703">
        <v>87</v>
      </c>
      <c r="AI703" t="s">
        <v>5319</v>
      </c>
      <c r="AJ703">
        <v>12</v>
      </c>
      <c r="AK703">
        <v>32</v>
      </c>
      <c r="AL703">
        <v>35</v>
      </c>
      <c r="AM703" t="s">
        <v>5248</v>
      </c>
      <c r="AN703" t="s">
        <v>5249</v>
      </c>
      <c r="AP703" t="s">
        <v>5320</v>
      </c>
      <c r="AQ703" t="s">
        <v>5464</v>
      </c>
      <c r="AR703">
        <v>8</v>
      </c>
      <c r="AS703">
        <v>32</v>
      </c>
      <c r="AT703">
        <v>32</v>
      </c>
      <c r="AU703" t="s">
        <v>155</v>
      </c>
      <c r="AV703" t="s">
        <v>1331</v>
      </c>
      <c r="AW703" t="s">
        <v>154</v>
      </c>
      <c r="AX703">
        <v>1</v>
      </c>
      <c r="AY703" t="s">
        <v>12172</v>
      </c>
    </row>
    <row r="704" spans="1:51" x14ac:dyDescent="0.3">
      <c r="A704" s="25" t="s">
        <v>5477</v>
      </c>
      <c r="B704" s="25" t="s">
        <v>5478</v>
      </c>
      <c r="C704" s="25" t="s">
        <v>5464</v>
      </c>
      <c r="D704" s="25">
        <v>329</v>
      </c>
      <c r="E704" s="26">
        <v>549</v>
      </c>
      <c r="F704" s="25">
        <v>27.3</v>
      </c>
      <c r="G704" s="25">
        <v>138</v>
      </c>
      <c r="H704" s="26">
        <f t="shared" si="40"/>
        <v>81.900000000000006</v>
      </c>
      <c r="I704" s="27">
        <f t="shared" si="41"/>
        <v>410.9</v>
      </c>
      <c r="J704" s="25" t="s">
        <v>5443</v>
      </c>
      <c r="K704" s="25" t="s">
        <v>5444</v>
      </c>
      <c r="L704" s="25" t="s">
        <v>12172</v>
      </c>
      <c r="M704" s="26">
        <v>129</v>
      </c>
      <c r="N704" s="26">
        <v>199</v>
      </c>
      <c r="O704" s="25">
        <v>15.7</v>
      </c>
      <c r="P704" s="25">
        <v>32</v>
      </c>
      <c r="Q704" s="26">
        <f t="shared" si="42"/>
        <v>47.099999999999994</v>
      </c>
      <c r="R704" s="27">
        <f t="shared" si="43"/>
        <v>176.1</v>
      </c>
      <c r="T704" t="s">
        <v>53</v>
      </c>
      <c r="U704" t="s">
        <v>5437</v>
      </c>
      <c r="V704" t="s">
        <v>95</v>
      </c>
      <c r="W704" t="s">
        <v>62</v>
      </c>
      <c r="X704" t="s">
        <v>154</v>
      </c>
      <c r="Y704" t="s">
        <v>155</v>
      </c>
      <c r="Z704" t="s">
        <v>1331</v>
      </c>
      <c r="AA704">
        <v>1</v>
      </c>
      <c r="AB704" t="s">
        <v>163</v>
      </c>
      <c r="AC704" t="s">
        <v>207</v>
      </c>
      <c r="AD704" t="s">
        <v>240</v>
      </c>
      <c r="AE704" t="s">
        <v>5479</v>
      </c>
      <c r="AF704">
        <v>54</v>
      </c>
      <c r="AG704">
        <v>73</v>
      </c>
      <c r="AH704">
        <v>87</v>
      </c>
      <c r="AI704" t="s">
        <v>5447</v>
      </c>
      <c r="AJ704">
        <v>52</v>
      </c>
      <c r="AK704">
        <v>75</v>
      </c>
      <c r="AL704">
        <v>7</v>
      </c>
      <c r="AM704" t="s">
        <v>5248</v>
      </c>
      <c r="AN704" t="s">
        <v>5249</v>
      </c>
      <c r="AP704" t="s">
        <v>5446</v>
      </c>
      <c r="AQ704" t="s">
        <v>5464</v>
      </c>
      <c r="AR704">
        <v>54</v>
      </c>
      <c r="AS704">
        <v>71</v>
      </c>
      <c r="AT704">
        <v>7</v>
      </c>
      <c r="AU704" t="s">
        <v>155</v>
      </c>
      <c r="AV704" t="s">
        <v>1331</v>
      </c>
      <c r="AW704" t="s">
        <v>154</v>
      </c>
      <c r="AX704">
        <v>1</v>
      </c>
      <c r="AY704" t="s">
        <v>12172</v>
      </c>
    </row>
    <row r="705" spans="1:51" x14ac:dyDescent="0.3">
      <c r="A705" s="25" t="s">
        <v>5483</v>
      </c>
      <c r="B705" s="25" t="s">
        <v>5484</v>
      </c>
      <c r="C705" s="25" t="s">
        <v>5472</v>
      </c>
      <c r="D705" s="25">
        <v>509</v>
      </c>
      <c r="E705" s="26">
        <v>699</v>
      </c>
      <c r="F705" s="25">
        <v>36.9</v>
      </c>
      <c r="G705" s="25">
        <v>154</v>
      </c>
      <c r="H705" s="26">
        <f t="shared" si="40"/>
        <v>110.69999999999999</v>
      </c>
      <c r="I705" s="27">
        <f t="shared" si="41"/>
        <v>619.70000000000005</v>
      </c>
      <c r="J705" s="25" t="s">
        <v>5333</v>
      </c>
      <c r="K705" s="25" t="s">
        <v>5334</v>
      </c>
      <c r="L705" s="25" t="s">
        <v>12172</v>
      </c>
      <c r="M705" s="26">
        <v>174</v>
      </c>
      <c r="N705" s="26">
        <v>250</v>
      </c>
      <c r="O705" s="25">
        <v>7.9</v>
      </c>
      <c r="P705" s="25">
        <v>42</v>
      </c>
      <c r="Q705" s="26">
        <f t="shared" si="42"/>
        <v>23.700000000000003</v>
      </c>
      <c r="R705" s="27">
        <f t="shared" si="43"/>
        <v>197.7</v>
      </c>
      <c r="T705" t="s">
        <v>53</v>
      </c>
      <c r="U705" t="s">
        <v>5437</v>
      </c>
      <c r="V705" t="s">
        <v>95</v>
      </c>
      <c r="W705" t="s">
        <v>62</v>
      </c>
      <c r="X705" t="s">
        <v>154</v>
      </c>
      <c r="Y705" t="s">
        <v>155</v>
      </c>
      <c r="Z705" t="s">
        <v>1331</v>
      </c>
      <c r="AA705">
        <v>1</v>
      </c>
      <c r="AB705" t="s">
        <v>163</v>
      </c>
      <c r="AC705" t="s">
        <v>207</v>
      </c>
      <c r="AD705" t="s">
        <v>208</v>
      </c>
      <c r="AE705" t="s">
        <v>5485</v>
      </c>
      <c r="AF705">
        <v>54</v>
      </c>
      <c r="AG705">
        <v>89</v>
      </c>
      <c r="AH705">
        <v>87</v>
      </c>
      <c r="AI705" t="s">
        <v>5299</v>
      </c>
      <c r="AJ705">
        <v>15</v>
      </c>
      <c r="AK705">
        <v>84</v>
      </c>
      <c r="AL705">
        <v>11</v>
      </c>
      <c r="AM705" t="s">
        <v>5248</v>
      </c>
      <c r="AN705" t="s">
        <v>5249</v>
      </c>
      <c r="AP705" t="s">
        <v>5336</v>
      </c>
      <c r="AQ705" t="s">
        <v>5472</v>
      </c>
      <c r="AR705">
        <v>15</v>
      </c>
      <c r="AS705">
        <v>3</v>
      </c>
      <c r="AT705">
        <v>80</v>
      </c>
      <c r="AU705" t="s">
        <v>155</v>
      </c>
      <c r="AV705" t="s">
        <v>1331</v>
      </c>
      <c r="AW705" t="s">
        <v>154</v>
      </c>
      <c r="AX705">
        <v>1</v>
      </c>
      <c r="AY705" t="s">
        <v>12172</v>
      </c>
    </row>
    <row r="706" spans="1:51" x14ac:dyDescent="0.3">
      <c r="A706" s="25" t="s">
        <v>5483</v>
      </c>
      <c r="B706" s="25" t="s">
        <v>5484</v>
      </c>
      <c r="C706" s="25" t="s">
        <v>5472</v>
      </c>
      <c r="D706" s="25">
        <v>509</v>
      </c>
      <c r="E706" s="26">
        <v>699</v>
      </c>
      <c r="F706" s="25">
        <v>36.9</v>
      </c>
      <c r="G706" s="25">
        <v>154</v>
      </c>
      <c r="H706" s="26">
        <f t="shared" si="40"/>
        <v>110.69999999999999</v>
      </c>
      <c r="I706" s="27">
        <f t="shared" si="41"/>
        <v>619.70000000000005</v>
      </c>
      <c r="J706" s="25" t="s">
        <v>5337</v>
      </c>
      <c r="K706" s="25" t="s">
        <v>5338</v>
      </c>
      <c r="L706" s="25" t="s">
        <v>12172</v>
      </c>
      <c r="M706" s="26">
        <v>156</v>
      </c>
      <c r="N706" s="26">
        <v>200</v>
      </c>
      <c r="O706" s="25">
        <v>9.6999999999999993</v>
      </c>
      <c r="P706" s="25">
        <v>42</v>
      </c>
      <c r="Q706" s="26">
        <f t="shared" si="42"/>
        <v>29.099999999999998</v>
      </c>
      <c r="R706" s="27">
        <f t="shared" si="43"/>
        <v>185.1</v>
      </c>
      <c r="T706" t="s">
        <v>53</v>
      </c>
      <c r="U706" t="s">
        <v>5437</v>
      </c>
      <c r="V706" t="s">
        <v>95</v>
      </c>
      <c r="W706" t="s">
        <v>62</v>
      </c>
      <c r="X706" t="s">
        <v>154</v>
      </c>
      <c r="Y706" t="s">
        <v>155</v>
      </c>
      <c r="Z706" t="s">
        <v>1331</v>
      </c>
      <c r="AA706">
        <v>1</v>
      </c>
      <c r="AB706" t="s">
        <v>163</v>
      </c>
      <c r="AC706" t="s">
        <v>207</v>
      </c>
      <c r="AD706" t="s">
        <v>208</v>
      </c>
      <c r="AE706" t="s">
        <v>5485</v>
      </c>
      <c r="AF706">
        <v>54</v>
      </c>
      <c r="AG706">
        <v>89</v>
      </c>
      <c r="AH706">
        <v>87</v>
      </c>
      <c r="AI706" t="s">
        <v>5339</v>
      </c>
      <c r="AJ706">
        <v>12</v>
      </c>
      <c r="AK706">
        <v>40</v>
      </c>
      <c r="AL706">
        <v>35</v>
      </c>
      <c r="AM706" t="s">
        <v>5248</v>
      </c>
      <c r="AN706" t="s">
        <v>5249</v>
      </c>
      <c r="AP706" t="s">
        <v>5340</v>
      </c>
      <c r="AQ706" t="s">
        <v>5472</v>
      </c>
      <c r="AR706">
        <v>8</v>
      </c>
      <c r="AS706">
        <v>37</v>
      </c>
      <c r="AT706">
        <v>32</v>
      </c>
      <c r="AU706" t="s">
        <v>155</v>
      </c>
      <c r="AV706" t="s">
        <v>1331</v>
      </c>
      <c r="AW706" t="s">
        <v>154</v>
      </c>
      <c r="AX706">
        <v>1</v>
      </c>
      <c r="AY706" t="s">
        <v>12172</v>
      </c>
    </row>
    <row r="707" spans="1:51" x14ac:dyDescent="0.3">
      <c r="A707" s="25" t="s">
        <v>5483</v>
      </c>
      <c r="B707" s="25" t="s">
        <v>5484</v>
      </c>
      <c r="C707" s="25" t="s">
        <v>5472</v>
      </c>
      <c r="D707" s="25">
        <v>509</v>
      </c>
      <c r="E707" s="26">
        <v>699</v>
      </c>
      <c r="F707" s="25">
        <v>36.9</v>
      </c>
      <c r="G707" s="25">
        <v>154</v>
      </c>
      <c r="H707" s="26">
        <f t="shared" si="40"/>
        <v>110.69999999999999</v>
      </c>
      <c r="I707" s="27">
        <f t="shared" si="41"/>
        <v>619.70000000000005</v>
      </c>
      <c r="J707" s="25" t="s">
        <v>5453</v>
      </c>
      <c r="K707" s="25" t="s">
        <v>5454</v>
      </c>
      <c r="L707" s="25" t="s">
        <v>12172</v>
      </c>
      <c r="M707" s="26">
        <v>179</v>
      </c>
      <c r="N707" s="26">
        <v>249</v>
      </c>
      <c r="O707" s="25">
        <v>19.3</v>
      </c>
      <c r="P707" s="25">
        <v>70</v>
      </c>
      <c r="Q707" s="26">
        <f t="shared" si="42"/>
        <v>57.900000000000006</v>
      </c>
      <c r="R707" s="27">
        <f t="shared" si="43"/>
        <v>236.9</v>
      </c>
      <c r="T707" t="s">
        <v>53</v>
      </c>
      <c r="U707" t="s">
        <v>5437</v>
      </c>
      <c r="V707" t="s">
        <v>95</v>
      </c>
      <c r="W707" t="s">
        <v>62</v>
      </c>
      <c r="X707" t="s">
        <v>154</v>
      </c>
      <c r="Y707" t="s">
        <v>155</v>
      </c>
      <c r="Z707" t="s">
        <v>1331</v>
      </c>
      <c r="AA707">
        <v>1</v>
      </c>
      <c r="AB707" t="s">
        <v>163</v>
      </c>
      <c r="AC707" t="s">
        <v>207</v>
      </c>
      <c r="AD707" t="s">
        <v>240</v>
      </c>
      <c r="AE707" t="s">
        <v>5485</v>
      </c>
      <c r="AF707">
        <v>54</v>
      </c>
      <c r="AG707">
        <v>89</v>
      </c>
      <c r="AH707">
        <v>87</v>
      </c>
      <c r="AI707" t="s">
        <v>5457</v>
      </c>
      <c r="AJ707">
        <v>52</v>
      </c>
      <c r="AK707">
        <v>92</v>
      </c>
      <c r="AL707">
        <v>7</v>
      </c>
      <c r="AM707" t="s">
        <v>5248</v>
      </c>
      <c r="AN707" t="s">
        <v>5249</v>
      </c>
      <c r="AP707" t="s">
        <v>5456</v>
      </c>
      <c r="AQ707" t="s">
        <v>5472</v>
      </c>
      <c r="AR707">
        <v>54</v>
      </c>
      <c r="AS707">
        <v>87</v>
      </c>
      <c r="AT707">
        <v>7</v>
      </c>
      <c r="AU707" t="s">
        <v>155</v>
      </c>
      <c r="AV707" t="s">
        <v>1331</v>
      </c>
      <c r="AW707" t="s">
        <v>154</v>
      </c>
      <c r="AX707">
        <v>1</v>
      </c>
      <c r="AY707" t="s">
        <v>12172</v>
      </c>
    </row>
    <row r="708" spans="1:51" x14ac:dyDescent="0.3">
      <c r="A708" s="23" t="s">
        <v>5486</v>
      </c>
      <c r="B708" s="23"/>
      <c r="C708" s="23"/>
      <c r="D708" s="23"/>
      <c r="E708" s="24"/>
      <c r="F708" s="23"/>
      <c r="G708" s="23"/>
      <c r="H708" s="24"/>
      <c r="I708" s="24"/>
      <c r="J708" s="23"/>
      <c r="K708" s="23"/>
      <c r="L708" s="23" t="s">
        <v>12172</v>
      </c>
      <c r="M708" s="24"/>
      <c r="N708" s="24"/>
      <c r="O708" s="23"/>
      <c r="P708" s="23"/>
      <c r="Q708" s="24">
        <f t="shared" si="42"/>
        <v>0</v>
      </c>
      <c r="R708" s="24"/>
      <c r="S708" s="21"/>
      <c r="T708" s="21" t="s">
        <v>53</v>
      </c>
      <c r="U708" s="21" t="s">
        <v>5487</v>
      </c>
      <c r="V708" s="21"/>
      <c r="W708" s="21"/>
      <c r="X708" s="21" t="s">
        <v>154</v>
      </c>
      <c r="Y708" s="21" t="s">
        <v>155</v>
      </c>
      <c r="Z708" s="21" t="s">
        <v>1331</v>
      </c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 t="s">
        <v>12172</v>
      </c>
    </row>
    <row r="709" spans="1:51" x14ac:dyDescent="0.3">
      <c r="A709" s="25" t="s">
        <v>5488</v>
      </c>
      <c r="B709" s="25" t="s">
        <v>5489</v>
      </c>
      <c r="C709" s="25" t="s">
        <v>5490</v>
      </c>
      <c r="D709" s="25">
        <v>169</v>
      </c>
      <c r="E709" s="26">
        <v>299</v>
      </c>
      <c r="F709" s="25">
        <v>19.8</v>
      </c>
      <c r="G709" s="25">
        <v>32</v>
      </c>
      <c r="H709" s="26">
        <f t="shared" ref="H708:H771" si="44">F709*3</f>
        <v>59.400000000000006</v>
      </c>
      <c r="I709" s="27">
        <f t="shared" ref="I708:I771" si="45">H709+D709</f>
        <v>228.4</v>
      </c>
      <c r="J709" s="25"/>
      <c r="K709" s="25"/>
      <c r="L709" s="25" t="s">
        <v>12172</v>
      </c>
      <c r="M709" s="26"/>
      <c r="N709" s="26"/>
      <c r="O709" s="25"/>
      <c r="P709" s="25"/>
      <c r="Q709" s="26">
        <f t="shared" si="42"/>
        <v>0</v>
      </c>
      <c r="R709" s="26"/>
      <c r="T709" t="s">
        <v>53</v>
      </c>
      <c r="U709" t="s">
        <v>5487</v>
      </c>
      <c r="V709" t="s">
        <v>5245</v>
      </c>
      <c r="W709" t="s">
        <v>62</v>
      </c>
      <c r="X709" t="s">
        <v>154</v>
      </c>
      <c r="Y709" t="s">
        <v>155</v>
      </c>
      <c r="Z709" t="s">
        <v>1331</v>
      </c>
      <c r="AA709">
        <v>1</v>
      </c>
      <c r="AB709" t="s">
        <v>163</v>
      </c>
      <c r="AC709" t="s">
        <v>486</v>
      </c>
      <c r="AD709" t="s">
        <v>487</v>
      </c>
      <c r="AE709" t="s">
        <v>5491</v>
      </c>
      <c r="AF709">
        <v>54</v>
      </c>
      <c r="AG709">
        <v>62</v>
      </c>
      <c r="AH709">
        <v>11</v>
      </c>
      <c r="AI709" t="s">
        <v>5492</v>
      </c>
      <c r="AJ709">
        <v>52</v>
      </c>
      <c r="AK709">
        <v>62</v>
      </c>
      <c r="AL709">
        <v>11</v>
      </c>
      <c r="AM709" t="s">
        <v>5248</v>
      </c>
      <c r="AN709" t="s">
        <v>5249</v>
      </c>
      <c r="AO709" t="s">
        <v>5250</v>
      </c>
      <c r="AQ709" t="s">
        <v>5490</v>
      </c>
      <c r="AY709" t="s">
        <v>12172</v>
      </c>
    </row>
    <row r="710" spans="1:51" x14ac:dyDescent="0.3">
      <c r="A710" s="25" t="s">
        <v>5493</v>
      </c>
      <c r="B710" s="25" t="s">
        <v>5494</v>
      </c>
      <c r="C710" s="25" t="s">
        <v>5495</v>
      </c>
      <c r="D710" s="25">
        <v>169</v>
      </c>
      <c r="E710" s="26">
        <v>299</v>
      </c>
      <c r="F710" s="25">
        <v>22.1</v>
      </c>
      <c r="G710" s="25">
        <v>79</v>
      </c>
      <c r="H710" s="26">
        <f t="shared" si="44"/>
        <v>66.300000000000011</v>
      </c>
      <c r="I710" s="27">
        <f t="shared" si="45"/>
        <v>235.3</v>
      </c>
      <c r="J710" s="25"/>
      <c r="K710" s="25"/>
      <c r="L710" s="25" t="s">
        <v>12172</v>
      </c>
      <c r="M710" s="26"/>
      <c r="N710" s="26"/>
      <c r="O710" s="25"/>
      <c r="P710" s="25"/>
      <c r="Q710" s="26">
        <f t="shared" si="42"/>
        <v>0</v>
      </c>
      <c r="R710" s="26"/>
      <c r="T710" t="s">
        <v>53</v>
      </c>
      <c r="U710" t="s">
        <v>5487</v>
      </c>
      <c r="V710" t="s">
        <v>5245</v>
      </c>
      <c r="W710" t="s">
        <v>62</v>
      </c>
      <c r="X710" t="s">
        <v>154</v>
      </c>
      <c r="Y710" t="s">
        <v>155</v>
      </c>
      <c r="Z710" t="s">
        <v>1331</v>
      </c>
      <c r="AA710">
        <v>1</v>
      </c>
      <c r="AB710" t="s">
        <v>163</v>
      </c>
      <c r="AC710" t="s">
        <v>239</v>
      </c>
      <c r="AD710" t="s">
        <v>240</v>
      </c>
      <c r="AE710" t="s">
        <v>5496</v>
      </c>
      <c r="AF710">
        <v>54</v>
      </c>
      <c r="AG710">
        <v>67</v>
      </c>
      <c r="AH710">
        <v>11</v>
      </c>
      <c r="AI710" t="s">
        <v>5497</v>
      </c>
      <c r="AJ710">
        <v>52</v>
      </c>
      <c r="AK710">
        <v>69</v>
      </c>
      <c r="AL710">
        <v>11</v>
      </c>
      <c r="AM710" t="s">
        <v>5248</v>
      </c>
      <c r="AN710" t="s">
        <v>5249</v>
      </c>
      <c r="AO710" t="s">
        <v>5256</v>
      </c>
      <c r="AQ710" t="s">
        <v>5495</v>
      </c>
      <c r="AY710" t="s">
        <v>12172</v>
      </c>
    </row>
    <row r="711" spans="1:51" x14ac:dyDescent="0.3">
      <c r="A711" s="25" t="s">
        <v>5498</v>
      </c>
      <c r="B711" s="25" t="s">
        <v>5499</v>
      </c>
      <c r="C711" s="25" t="s">
        <v>5500</v>
      </c>
      <c r="D711" s="25">
        <v>219</v>
      </c>
      <c r="E711" s="26">
        <v>349</v>
      </c>
      <c r="F711" s="25">
        <v>25.9</v>
      </c>
      <c r="G711" s="25">
        <v>42</v>
      </c>
      <c r="H711" s="26">
        <f t="shared" si="44"/>
        <v>77.699999999999989</v>
      </c>
      <c r="I711" s="27">
        <f t="shared" si="45"/>
        <v>296.7</v>
      </c>
      <c r="J711" s="25"/>
      <c r="K711" s="25"/>
      <c r="L711" s="25" t="s">
        <v>12172</v>
      </c>
      <c r="M711" s="26"/>
      <c r="N711" s="26"/>
      <c r="O711" s="25"/>
      <c r="P711" s="25"/>
      <c r="Q711" s="26">
        <f t="shared" si="42"/>
        <v>0</v>
      </c>
      <c r="R711" s="26"/>
      <c r="T711" t="s">
        <v>53</v>
      </c>
      <c r="U711" t="s">
        <v>5487</v>
      </c>
      <c r="V711" t="s">
        <v>5245</v>
      </c>
      <c r="W711" t="s">
        <v>62</v>
      </c>
      <c r="X711" t="s">
        <v>154</v>
      </c>
      <c r="Y711" t="s">
        <v>155</v>
      </c>
      <c r="Z711" t="s">
        <v>1331</v>
      </c>
      <c r="AA711">
        <v>1</v>
      </c>
      <c r="AB711" t="s">
        <v>163</v>
      </c>
      <c r="AC711" t="s">
        <v>486</v>
      </c>
      <c r="AD711" t="s">
        <v>487</v>
      </c>
      <c r="AE711" t="s">
        <v>5501</v>
      </c>
      <c r="AF711">
        <v>54</v>
      </c>
      <c r="AG711">
        <v>79</v>
      </c>
      <c r="AH711">
        <v>11</v>
      </c>
      <c r="AI711" t="s">
        <v>5502</v>
      </c>
      <c r="AJ711">
        <v>52</v>
      </c>
      <c r="AK711">
        <v>81</v>
      </c>
      <c r="AL711">
        <v>11</v>
      </c>
      <c r="AM711" t="s">
        <v>5248</v>
      </c>
      <c r="AN711" t="s">
        <v>5249</v>
      </c>
      <c r="AO711" t="s">
        <v>5262</v>
      </c>
      <c r="AQ711" t="s">
        <v>5500</v>
      </c>
      <c r="AY711" t="s">
        <v>12172</v>
      </c>
    </row>
    <row r="712" spans="1:51" x14ac:dyDescent="0.3">
      <c r="A712" s="25" t="s">
        <v>5503</v>
      </c>
      <c r="B712" s="25" t="s">
        <v>5504</v>
      </c>
      <c r="C712" s="25" t="s">
        <v>5505</v>
      </c>
      <c r="D712" s="25">
        <v>219</v>
      </c>
      <c r="E712" s="26">
        <v>349</v>
      </c>
      <c r="F712" s="25">
        <v>27.5</v>
      </c>
      <c r="G712" s="25">
        <v>45</v>
      </c>
      <c r="H712" s="26">
        <f t="shared" si="44"/>
        <v>82.5</v>
      </c>
      <c r="I712" s="27">
        <f t="shared" si="45"/>
        <v>301.5</v>
      </c>
      <c r="J712" s="25"/>
      <c r="K712" s="25"/>
      <c r="L712" s="25" t="s">
        <v>12172</v>
      </c>
      <c r="M712" s="26"/>
      <c r="N712" s="26"/>
      <c r="O712" s="25"/>
      <c r="P712" s="25"/>
      <c r="Q712" s="26">
        <f t="shared" ref="Q712:Q775" si="46">O712*3</f>
        <v>0</v>
      </c>
      <c r="R712" s="26"/>
      <c r="T712" t="s">
        <v>53</v>
      </c>
      <c r="U712" t="s">
        <v>5487</v>
      </c>
      <c r="V712" t="s">
        <v>5245</v>
      </c>
      <c r="W712" t="s">
        <v>62</v>
      </c>
      <c r="X712" t="s">
        <v>154</v>
      </c>
      <c r="Y712" t="s">
        <v>155</v>
      </c>
      <c r="Z712" t="s">
        <v>1331</v>
      </c>
      <c r="AA712">
        <v>1</v>
      </c>
      <c r="AB712" t="s">
        <v>163</v>
      </c>
      <c r="AC712" t="s">
        <v>486</v>
      </c>
      <c r="AD712" t="s">
        <v>487</v>
      </c>
      <c r="AE712" t="s">
        <v>5506</v>
      </c>
      <c r="AF712">
        <v>54</v>
      </c>
      <c r="AG712">
        <v>83</v>
      </c>
      <c r="AH712">
        <v>11</v>
      </c>
      <c r="AI712" t="s">
        <v>5507</v>
      </c>
      <c r="AJ712">
        <v>52</v>
      </c>
      <c r="AK712">
        <v>86</v>
      </c>
      <c r="AL712">
        <v>11</v>
      </c>
      <c r="AM712" t="s">
        <v>5248</v>
      </c>
      <c r="AN712" t="s">
        <v>5249</v>
      </c>
      <c r="AO712" t="s">
        <v>5268</v>
      </c>
      <c r="AQ712" t="s">
        <v>5505</v>
      </c>
      <c r="AY712" t="s">
        <v>12172</v>
      </c>
    </row>
    <row r="713" spans="1:51" x14ac:dyDescent="0.3">
      <c r="A713" s="25" t="s">
        <v>5508</v>
      </c>
      <c r="B713" s="25" t="s">
        <v>5509</v>
      </c>
      <c r="C713" s="25" t="s">
        <v>5510</v>
      </c>
      <c r="D713" s="25">
        <v>249</v>
      </c>
      <c r="E713" s="26">
        <v>449</v>
      </c>
      <c r="F713" s="25">
        <v>27.1</v>
      </c>
      <c r="G713" s="25">
        <v>65</v>
      </c>
      <c r="H713" s="26">
        <f t="shared" si="44"/>
        <v>81.300000000000011</v>
      </c>
      <c r="I713" s="27">
        <f t="shared" si="45"/>
        <v>330.3</v>
      </c>
      <c r="J713" s="25" t="s">
        <v>5488</v>
      </c>
      <c r="K713" s="25" t="s">
        <v>5489</v>
      </c>
      <c r="L713" s="25" t="s">
        <v>12172</v>
      </c>
      <c r="M713" s="26">
        <v>169</v>
      </c>
      <c r="N713" s="26">
        <v>299</v>
      </c>
      <c r="O713" s="25">
        <v>19.8</v>
      </c>
      <c r="P713" s="25">
        <v>32</v>
      </c>
      <c r="Q713" s="26">
        <f t="shared" si="46"/>
        <v>59.400000000000006</v>
      </c>
      <c r="R713" s="27">
        <f t="shared" ref="R712:R775" si="47">Q713+M713</f>
        <v>228.4</v>
      </c>
      <c r="T713" t="s">
        <v>53</v>
      </c>
      <c r="U713" t="s">
        <v>5487</v>
      </c>
      <c r="V713" t="s">
        <v>95</v>
      </c>
      <c r="W713" t="s">
        <v>62</v>
      </c>
      <c r="X713" t="s">
        <v>154</v>
      </c>
      <c r="Y713" t="s">
        <v>155</v>
      </c>
      <c r="Z713" t="s">
        <v>1331</v>
      </c>
      <c r="AA713">
        <v>1</v>
      </c>
      <c r="AB713" t="s">
        <v>163</v>
      </c>
      <c r="AC713" t="s">
        <v>239</v>
      </c>
      <c r="AD713" t="s">
        <v>487</v>
      </c>
      <c r="AE713" t="s">
        <v>5511</v>
      </c>
      <c r="AF713">
        <v>54</v>
      </c>
      <c r="AG713">
        <v>60</v>
      </c>
      <c r="AH713">
        <v>88</v>
      </c>
      <c r="AI713" t="s">
        <v>5492</v>
      </c>
      <c r="AJ713">
        <v>52</v>
      </c>
      <c r="AK713">
        <v>62</v>
      </c>
      <c r="AL713">
        <v>11</v>
      </c>
      <c r="AM713" t="s">
        <v>5248</v>
      </c>
      <c r="AN713" t="s">
        <v>5249</v>
      </c>
      <c r="AP713" t="s">
        <v>5491</v>
      </c>
      <c r="AQ713" t="s">
        <v>5510</v>
      </c>
      <c r="AR713">
        <v>54</v>
      </c>
      <c r="AS713">
        <v>62</v>
      </c>
      <c r="AT713">
        <v>11</v>
      </c>
      <c r="AU713" t="s">
        <v>155</v>
      </c>
      <c r="AV713" t="s">
        <v>1331</v>
      </c>
      <c r="AW713" t="s">
        <v>154</v>
      </c>
      <c r="AX713">
        <v>1</v>
      </c>
      <c r="AY713" t="s">
        <v>12172</v>
      </c>
    </row>
    <row r="714" spans="1:51" x14ac:dyDescent="0.3">
      <c r="A714" s="25" t="s">
        <v>5508</v>
      </c>
      <c r="B714" s="25" t="s">
        <v>5509</v>
      </c>
      <c r="C714" s="25" t="s">
        <v>5510</v>
      </c>
      <c r="D714" s="25">
        <v>249</v>
      </c>
      <c r="E714" s="26">
        <v>449</v>
      </c>
      <c r="F714" s="25">
        <v>27.1</v>
      </c>
      <c r="G714" s="25">
        <v>65</v>
      </c>
      <c r="H714" s="26">
        <f t="shared" si="44"/>
        <v>81.300000000000011</v>
      </c>
      <c r="I714" s="27">
        <f t="shared" si="45"/>
        <v>330.3</v>
      </c>
      <c r="J714" s="25" t="s">
        <v>5273</v>
      </c>
      <c r="K714" s="25" t="s">
        <v>5274</v>
      </c>
      <c r="L714" s="25" t="s">
        <v>12172</v>
      </c>
      <c r="M714" s="26">
        <v>80</v>
      </c>
      <c r="N714" s="26">
        <v>150</v>
      </c>
      <c r="O714" s="25">
        <v>7.3</v>
      </c>
      <c r="P714" s="25">
        <v>33</v>
      </c>
      <c r="Q714" s="26">
        <f t="shared" si="46"/>
        <v>21.9</v>
      </c>
      <c r="R714" s="27">
        <f t="shared" si="47"/>
        <v>101.9</v>
      </c>
      <c r="T714" t="s">
        <v>53</v>
      </c>
      <c r="U714" t="s">
        <v>5487</v>
      </c>
      <c r="V714" t="s">
        <v>95</v>
      </c>
      <c r="W714" t="s">
        <v>62</v>
      </c>
      <c r="X714" t="s">
        <v>154</v>
      </c>
      <c r="Y714" t="s">
        <v>155</v>
      </c>
      <c r="Z714" t="s">
        <v>1331</v>
      </c>
      <c r="AA714">
        <v>1</v>
      </c>
      <c r="AB714" t="s">
        <v>163</v>
      </c>
      <c r="AC714" t="s">
        <v>239</v>
      </c>
      <c r="AD714" t="s">
        <v>208</v>
      </c>
      <c r="AE714" t="s">
        <v>5511</v>
      </c>
      <c r="AF714">
        <v>54</v>
      </c>
      <c r="AG714">
        <v>60</v>
      </c>
      <c r="AH714">
        <v>88</v>
      </c>
      <c r="AI714" t="s">
        <v>5275</v>
      </c>
      <c r="AJ714">
        <v>15</v>
      </c>
      <c r="AK714">
        <v>77</v>
      </c>
      <c r="AL714">
        <v>11</v>
      </c>
      <c r="AM714" t="s">
        <v>5248</v>
      </c>
      <c r="AN714" t="s">
        <v>5249</v>
      </c>
      <c r="AP714" t="s">
        <v>5276</v>
      </c>
      <c r="AQ714" t="s">
        <v>5510</v>
      </c>
      <c r="AR714">
        <v>15</v>
      </c>
      <c r="AS714">
        <v>3</v>
      </c>
      <c r="AT714">
        <v>76</v>
      </c>
      <c r="AU714" t="s">
        <v>155</v>
      </c>
      <c r="AV714" t="s">
        <v>1331</v>
      </c>
      <c r="AW714" t="s">
        <v>154</v>
      </c>
      <c r="AX714">
        <v>1</v>
      </c>
      <c r="AY714" t="s">
        <v>12172</v>
      </c>
    </row>
    <row r="715" spans="1:51" x14ac:dyDescent="0.3">
      <c r="A715" s="25" t="s">
        <v>5512</v>
      </c>
      <c r="B715" s="25" t="s">
        <v>5513</v>
      </c>
      <c r="C715" s="25" t="s">
        <v>5514</v>
      </c>
      <c r="D715" s="25">
        <v>249</v>
      </c>
      <c r="E715" s="26">
        <v>449</v>
      </c>
      <c r="F715" s="25">
        <v>29.8</v>
      </c>
      <c r="G715" s="25">
        <v>149</v>
      </c>
      <c r="H715" s="26">
        <f t="shared" si="44"/>
        <v>89.4</v>
      </c>
      <c r="I715" s="27">
        <f t="shared" si="45"/>
        <v>338.4</v>
      </c>
      <c r="J715" s="25" t="s">
        <v>5493</v>
      </c>
      <c r="K715" s="25" t="s">
        <v>5494</v>
      </c>
      <c r="L715" s="25" t="s">
        <v>12172</v>
      </c>
      <c r="M715" s="26">
        <v>169</v>
      </c>
      <c r="N715" s="26">
        <v>299</v>
      </c>
      <c r="O715" s="25">
        <v>22.1</v>
      </c>
      <c r="P715" s="25">
        <v>79</v>
      </c>
      <c r="Q715" s="26">
        <f t="shared" si="46"/>
        <v>66.300000000000011</v>
      </c>
      <c r="R715" s="27">
        <f t="shared" si="47"/>
        <v>235.3</v>
      </c>
      <c r="T715" t="s">
        <v>53</v>
      </c>
      <c r="U715" t="s">
        <v>5487</v>
      </c>
      <c r="V715" t="s">
        <v>95</v>
      </c>
      <c r="W715" t="s">
        <v>62</v>
      </c>
      <c r="X715" t="s">
        <v>154</v>
      </c>
      <c r="Y715" t="s">
        <v>155</v>
      </c>
      <c r="Z715" t="s">
        <v>1331</v>
      </c>
      <c r="AA715">
        <v>1</v>
      </c>
      <c r="AB715" t="s">
        <v>163</v>
      </c>
      <c r="AC715" t="s">
        <v>207</v>
      </c>
      <c r="AD715" t="s">
        <v>240</v>
      </c>
      <c r="AE715" t="s">
        <v>5515</v>
      </c>
      <c r="AF715">
        <v>54</v>
      </c>
      <c r="AG715">
        <v>67</v>
      </c>
      <c r="AH715">
        <v>93</v>
      </c>
      <c r="AI715" t="s">
        <v>5497</v>
      </c>
      <c r="AJ715">
        <v>52</v>
      </c>
      <c r="AK715">
        <v>69</v>
      </c>
      <c r="AL715">
        <v>11</v>
      </c>
      <c r="AM715" t="s">
        <v>5248</v>
      </c>
      <c r="AN715" t="s">
        <v>5249</v>
      </c>
      <c r="AP715" t="s">
        <v>5496</v>
      </c>
      <c r="AQ715" t="s">
        <v>5514</v>
      </c>
      <c r="AR715">
        <v>54</v>
      </c>
      <c r="AS715">
        <v>67</v>
      </c>
      <c r="AT715">
        <v>11</v>
      </c>
      <c r="AU715" t="s">
        <v>155</v>
      </c>
      <c r="AV715" t="s">
        <v>1331</v>
      </c>
      <c r="AW715" t="s">
        <v>154</v>
      </c>
      <c r="AX715">
        <v>1</v>
      </c>
      <c r="AY715" t="s">
        <v>12172</v>
      </c>
    </row>
    <row r="716" spans="1:51" x14ac:dyDescent="0.3">
      <c r="A716" s="25" t="s">
        <v>5512</v>
      </c>
      <c r="B716" s="25" t="s">
        <v>5513</v>
      </c>
      <c r="C716" s="25" t="s">
        <v>5514</v>
      </c>
      <c r="D716" s="25">
        <v>249</v>
      </c>
      <c r="E716" s="26">
        <v>449</v>
      </c>
      <c r="F716" s="25">
        <v>29.8</v>
      </c>
      <c r="G716" s="25">
        <v>149</v>
      </c>
      <c r="H716" s="26">
        <f t="shared" si="44"/>
        <v>89.4</v>
      </c>
      <c r="I716" s="27">
        <f t="shared" si="45"/>
        <v>338.4</v>
      </c>
      <c r="J716" s="25" t="s">
        <v>5281</v>
      </c>
      <c r="K716" s="25" t="s">
        <v>5282</v>
      </c>
      <c r="L716" s="25" t="s">
        <v>12172</v>
      </c>
      <c r="M716" s="26">
        <v>80</v>
      </c>
      <c r="N716" s="26">
        <v>150</v>
      </c>
      <c r="O716" s="25">
        <v>7.7</v>
      </c>
      <c r="P716" s="25">
        <v>70</v>
      </c>
      <c r="Q716" s="26">
        <f t="shared" si="46"/>
        <v>23.1</v>
      </c>
      <c r="R716" s="27">
        <f t="shared" si="47"/>
        <v>103.1</v>
      </c>
      <c r="T716" t="s">
        <v>53</v>
      </c>
      <c r="U716" t="s">
        <v>5487</v>
      </c>
      <c r="V716" t="s">
        <v>95</v>
      </c>
      <c r="W716" t="s">
        <v>62</v>
      </c>
      <c r="X716" t="s">
        <v>154</v>
      </c>
      <c r="Y716" t="s">
        <v>155</v>
      </c>
      <c r="Z716" t="s">
        <v>1331</v>
      </c>
      <c r="AA716">
        <v>1</v>
      </c>
      <c r="AB716" t="s">
        <v>163</v>
      </c>
      <c r="AC716" t="s">
        <v>207</v>
      </c>
      <c r="AD716" t="s">
        <v>81</v>
      </c>
      <c r="AE716" t="s">
        <v>5515</v>
      </c>
      <c r="AF716">
        <v>54</v>
      </c>
      <c r="AG716">
        <v>67</v>
      </c>
      <c r="AH716">
        <v>93</v>
      </c>
      <c r="AI716" t="s">
        <v>5283</v>
      </c>
      <c r="AJ716">
        <v>15</v>
      </c>
      <c r="AK716">
        <v>82</v>
      </c>
      <c r="AL716">
        <v>11</v>
      </c>
      <c r="AM716" t="s">
        <v>5248</v>
      </c>
      <c r="AN716" t="s">
        <v>5249</v>
      </c>
      <c r="AP716" t="s">
        <v>5284</v>
      </c>
      <c r="AQ716" t="s">
        <v>5514</v>
      </c>
      <c r="AR716">
        <v>15</v>
      </c>
      <c r="AS716">
        <v>3</v>
      </c>
      <c r="AT716">
        <v>80</v>
      </c>
      <c r="AU716" t="s">
        <v>155</v>
      </c>
      <c r="AV716" t="s">
        <v>1331</v>
      </c>
      <c r="AW716" t="s">
        <v>154</v>
      </c>
      <c r="AX716">
        <v>1</v>
      </c>
      <c r="AY716" t="s">
        <v>12172</v>
      </c>
    </row>
    <row r="717" spans="1:51" x14ac:dyDescent="0.3">
      <c r="A717" s="25" t="s">
        <v>5520</v>
      </c>
      <c r="B717" s="25" t="s">
        <v>5521</v>
      </c>
      <c r="C717" s="25" t="s">
        <v>5522</v>
      </c>
      <c r="D717" s="25">
        <v>349</v>
      </c>
      <c r="E717" s="26">
        <v>549</v>
      </c>
      <c r="F717" s="25">
        <v>35.4</v>
      </c>
      <c r="G717" s="25">
        <v>120</v>
      </c>
      <c r="H717" s="26">
        <f t="shared" si="44"/>
        <v>106.19999999999999</v>
      </c>
      <c r="I717" s="27">
        <f t="shared" si="45"/>
        <v>455.2</v>
      </c>
      <c r="J717" s="25" t="s">
        <v>5503</v>
      </c>
      <c r="K717" s="25" t="s">
        <v>5504</v>
      </c>
      <c r="L717" s="25" t="s">
        <v>12172</v>
      </c>
      <c r="M717" s="26">
        <v>219</v>
      </c>
      <c r="N717" s="26">
        <v>349</v>
      </c>
      <c r="O717" s="25">
        <v>27.5</v>
      </c>
      <c r="P717" s="25">
        <v>45</v>
      </c>
      <c r="Q717" s="26">
        <f t="shared" si="46"/>
        <v>82.5</v>
      </c>
      <c r="R717" s="27">
        <f t="shared" si="47"/>
        <v>301.5</v>
      </c>
      <c r="T717" t="s">
        <v>53</v>
      </c>
      <c r="U717" t="s">
        <v>5487</v>
      </c>
      <c r="V717" t="s">
        <v>95</v>
      </c>
      <c r="W717" t="s">
        <v>62</v>
      </c>
      <c r="X717" t="s">
        <v>154</v>
      </c>
      <c r="Y717" t="s">
        <v>155</v>
      </c>
      <c r="Z717" t="s">
        <v>1331</v>
      </c>
      <c r="AA717">
        <v>1</v>
      </c>
      <c r="AB717" t="s">
        <v>163</v>
      </c>
      <c r="AC717" t="s">
        <v>239</v>
      </c>
      <c r="AD717" t="s">
        <v>487</v>
      </c>
      <c r="AE717" t="s">
        <v>5523</v>
      </c>
      <c r="AF717">
        <v>54</v>
      </c>
      <c r="AG717">
        <v>84</v>
      </c>
      <c r="AH717">
        <v>93</v>
      </c>
      <c r="AI717" t="s">
        <v>5507</v>
      </c>
      <c r="AJ717">
        <v>52</v>
      </c>
      <c r="AK717">
        <v>86</v>
      </c>
      <c r="AL717">
        <v>11</v>
      </c>
      <c r="AM717" t="s">
        <v>5248</v>
      </c>
      <c r="AN717" t="s">
        <v>5249</v>
      </c>
      <c r="AP717" t="s">
        <v>5506</v>
      </c>
      <c r="AQ717" t="s">
        <v>5522</v>
      </c>
      <c r="AR717">
        <v>54</v>
      </c>
      <c r="AS717">
        <v>83</v>
      </c>
      <c r="AT717">
        <v>11</v>
      </c>
      <c r="AU717" t="s">
        <v>155</v>
      </c>
      <c r="AV717" t="s">
        <v>1331</v>
      </c>
      <c r="AW717" t="s">
        <v>154</v>
      </c>
      <c r="AX717">
        <v>1</v>
      </c>
      <c r="AY717" t="s">
        <v>12172</v>
      </c>
    </row>
    <row r="718" spans="1:51" x14ac:dyDescent="0.3">
      <c r="A718" s="25" t="s">
        <v>5520</v>
      </c>
      <c r="B718" s="25" t="s">
        <v>5521</v>
      </c>
      <c r="C718" s="25" t="s">
        <v>5522</v>
      </c>
      <c r="D718" s="25">
        <v>349</v>
      </c>
      <c r="E718" s="26">
        <v>549</v>
      </c>
      <c r="F718" s="25">
        <v>35.4</v>
      </c>
      <c r="G718" s="25">
        <v>120</v>
      </c>
      <c r="H718" s="26">
        <f t="shared" si="44"/>
        <v>106.19999999999999</v>
      </c>
      <c r="I718" s="27">
        <f t="shared" si="45"/>
        <v>455.2</v>
      </c>
      <c r="J718" s="25" t="s">
        <v>5297</v>
      </c>
      <c r="K718" s="25" t="s">
        <v>5298</v>
      </c>
      <c r="L718" s="25" t="s">
        <v>12172</v>
      </c>
      <c r="M718" s="26">
        <v>130</v>
      </c>
      <c r="N718" s="26">
        <v>200</v>
      </c>
      <c r="O718" s="25">
        <v>7.9</v>
      </c>
      <c r="P718" s="25">
        <v>75</v>
      </c>
      <c r="Q718" s="26">
        <f t="shared" si="46"/>
        <v>23.700000000000003</v>
      </c>
      <c r="R718" s="27">
        <f t="shared" si="47"/>
        <v>153.69999999999999</v>
      </c>
      <c r="T718" t="s">
        <v>53</v>
      </c>
      <c r="U718" t="s">
        <v>5487</v>
      </c>
      <c r="V718" t="s">
        <v>95</v>
      </c>
      <c r="W718" t="s">
        <v>62</v>
      </c>
      <c r="X718" t="s">
        <v>154</v>
      </c>
      <c r="Y718" t="s">
        <v>155</v>
      </c>
      <c r="Z718" t="s">
        <v>1331</v>
      </c>
      <c r="AA718">
        <v>1</v>
      </c>
      <c r="AB718" t="s">
        <v>163</v>
      </c>
      <c r="AC718" t="s">
        <v>239</v>
      </c>
      <c r="AD718" t="s">
        <v>81</v>
      </c>
      <c r="AE718" t="s">
        <v>5523</v>
      </c>
      <c r="AF718">
        <v>54</v>
      </c>
      <c r="AG718">
        <v>84</v>
      </c>
      <c r="AH718">
        <v>93</v>
      </c>
      <c r="AI718" t="s">
        <v>5299</v>
      </c>
      <c r="AJ718">
        <v>15</v>
      </c>
      <c r="AK718">
        <v>84</v>
      </c>
      <c r="AL718">
        <v>11</v>
      </c>
      <c r="AM718" t="s">
        <v>5248</v>
      </c>
      <c r="AN718" t="s">
        <v>5249</v>
      </c>
      <c r="AP718" t="s">
        <v>5300</v>
      </c>
      <c r="AQ718" t="s">
        <v>5522</v>
      </c>
      <c r="AR718">
        <v>11</v>
      </c>
      <c r="AS718">
        <v>3</v>
      </c>
      <c r="AT718">
        <v>81</v>
      </c>
      <c r="AU718" t="s">
        <v>155</v>
      </c>
      <c r="AV718" t="s">
        <v>1331</v>
      </c>
      <c r="AW718" t="s">
        <v>154</v>
      </c>
      <c r="AX718">
        <v>1</v>
      </c>
      <c r="AY718" t="s">
        <v>12172</v>
      </c>
    </row>
    <row r="719" spans="1:51" x14ac:dyDescent="0.3">
      <c r="A719" s="25" t="s">
        <v>5524</v>
      </c>
      <c r="B719" s="25" t="s">
        <v>5525</v>
      </c>
      <c r="C719" s="25" t="s">
        <v>5510</v>
      </c>
      <c r="D719" s="25">
        <v>369</v>
      </c>
      <c r="E719" s="26">
        <v>649</v>
      </c>
      <c r="F719" s="25">
        <v>30.5</v>
      </c>
      <c r="G719" s="25">
        <v>132</v>
      </c>
      <c r="H719" s="26">
        <f t="shared" si="44"/>
        <v>91.5</v>
      </c>
      <c r="I719" s="27">
        <f t="shared" si="45"/>
        <v>460.5</v>
      </c>
      <c r="J719" s="25" t="s">
        <v>5303</v>
      </c>
      <c r="K719" s="25" t="s">
        <v>5304</v>
      </c>
      <c r="L719" s="25" t="s">
        <v>12172</v>
      </c>
      <c r="M719" s="26">
        <v>110</v>
      </c>
      <c r="N719" s="26">
        <v>150</v>
      </c>
      <c r="O719" s="25">
        <v>7.3</v>
      </c>
      <c r="P719" s="25">
        <v>67</v>
      </c>
      <c r="Q719" s="26">
        <f t="shared" si="46"/>
        <v>21.9</v>
      </c>
      <c r="R719" s="27">
        <f t="shared" si="47"/>
        <v>131.9</v>
      </c>
      <c r="T719" t="s">
        <v>53</v>
      </c>
      <c r="U719" t="s">
        <v>5487</v>
      </c>
      <c r="V719" t="s">
        <v>95</v>
      </c>
      <c r="W719" t="s">
        <v>62</v>
      </c>
      <c r="X719" t="s">
        <v>154</v>
      </c>
      <c r="Y719" t="s">
        <v>155</v>
      </c>
      <c r="Z719" t="s">
        <v>1331</v>
      </c>
      <c r="AA719">
        <v>1</v>
      </c>
      <c r="AB719" t="s">
        <v>163</v>
      </c>
      <c r="AC719" t="s">
        <v>207</v>
      </c>
      <c r="AD719" t="s">
        <v>81</v>
      </c>
      <c r="AE719" t="s">
        <v>5526</v>
      </c>
      <c r="AF719">
        <v>54</v>
      </c>
      <c r="AG719">
        <v>60</v>
      </c>
      <c r="AH719">
        <v>88</v>
      </c>
      <c r="AI719" t="s">
        <v>5275</v>
      </c>
      <c r="AJ719">
        <v>15</v>
      </c>
      <c r="AK719">
        <v>77</v>
      </c>
      <c r="AL719">
        <v>11</v>
      </c>
      <c r="AM719" t="s">
        <v>5248</v>
      </c>
      <c r="AN719" t="s">
        <v>5249</v>
      </c>
      <c r="AP719" t="s">
        <v>5306</v>
      </c>
      <c r="AQ719" t="s">
        <v>5510</v>
      </c>
      <c r="AR719">
        <v>15</v>
      </c>
      <c r="AS719">
        <v>3</v>
      </c>
      <c r="AT719">
        <v>76</v>
      </c>
      <c r="AU719" t="s">
        <v>155</v>
      </c>
      <c r="AV719" t="s">
        <v>1331</v>
      </c>
      <c r="AW719" t="s">
        <v>154</v>
      </c>
      <c r="AX719">
        <v>1</v>
      </c>
      <c r="AY719" t="s">
        <v>12172</v>
      </c>
    </row>
    <row r="720" spans="1:51" x14ac:dyDescent="0.3">
      <c r="A720" s="25" t="s">
        <v>5524</v>
      </c>
      <c r="B720" s="25" t="s">
        <v>5525</v>
      </c>
      <c r="C720" s="25" t="s">
        <v>5510</v>
      </c>
      <c r="D720" s="25">
        <v>369</v>
      </c>
      <c r="E720" s="26">
        <v>649</v>
      </c>
      <c r="F720" s="25">
        <v>30.5</v>
      </c>
      <c r="G720" s="25">
        <v>132</v>
      </c>
      <c r="H720" s="26">
        <f t="shared" si="44"/>
        <v>91.5</v>
      </c>
      <c r="I720" s="27">
        <f t="shared" si="45"/>
        <v>460.5</v>
      </c>
      <c r="J720" s="25" t="s">
        <v>5307</v>
      </c>
      <c r="K720" s="25" t="s">
        <v>5308</v>
      </c>
      <c r="L720" s="25" t="s">
        <v>12172</v>
      </c>
      <c r="M720" s="26">
        <v>90</v>
      </c>
      <c r="N720" s="26">
        <v>200</v>
      </c>
      <c r="O720" s="25">
        <v>3.4</v>
      </c>
      <c r="P720" s="25">
        <v>33</v>
      </c>
      <c r="Q720" s="26">
        <f t="shared" si="46"/>
        <v>10.199999999999999</v>
      </c>
      <c r="R720" s="27">
        <f t="shared" si="47"/>
        <v>100.2</v>
      </c>
      <c r="T720" t="s">
        <v>53</v>
      </c>
      <c r="U720" t="s">
        <v>5487</v>
      </c>
      <c r="V720" t="s">
        <v>95</v>
      </c>
      <c r="W720" t="s">
        <v>62</v>
      </c>
      <c r="X720" t="s">
        <v>154</v>
      </c>
      <c r="Y720" t="s">
        <v>155</v>
      </c>
      <c r="Z720" t="s">
        <v>1331</v>
      </c>
      <c r="AA720">
        <v>1</v>
      </c>
      <c r="AB720" t="s">
        <v>163</v>
      </c>
      <c r="AC720" t="s">
        <v>207</v>
      </c>
      <c r="AD720" t="s">
        <v>81</v>
      </c>
      <c r="AE720" t="s">
        <v>5526</v>
      </c>
      <c r="AF720">
        <v>54</v>
      </c>
      <c r="AG720">
        <v>60</v>
      </c>
      <c r="AH720">
        <v>88</v>
      </c>
      <c r="AI720" t="s">
        <v>5309</v>
      </c>
      <c r="AJ720">
        <v>12</v>
      </c>
      <c r="AK720">
        <v>28</v>
      </c>
      <c r="AL720">
        <v>35</v>
      </c>
      <c r="AM720" t="s">
        <v>5248</v>
      </c>
      <c r="AN720" t="s">
        <v>5249</v>
      </c>
      <c r="AP720" t="s">
        <v>5310</v>
      </c>
      <c r="AQ720" t="s">
        <v>5510</v>
      </c>
      <c r="AR720">
        <v>8</v>
      </c>
      <c r="AS720">
        <v>32</v>
      </c>
      <c r="AT720">
        <v>32</v>
      </c>
      <c r="AU720" t="s">
        <v>155</v>
      </c>
      <c r="AV720" t="s">
        <v>1331</v>
      </c>
      <c r="AW720" t="s">
        <v>154</v>
      </c>
      <c r="AX720">
        <v>1</v>
      </c>
      <c r="AY720" t="s">
        <v>12172</v>
      </c>
    </row>
    <row r="721" spans="1:51" x14ac:dyDescent="0.3">
      <c r="A721" s="25" t="s">
        <v>5524</v>
      </c>
      <c r="B721" s="25" t="s">
        <v>5525</v>
      </c>
      <c r="C721" s="25" t="s">
        <v>5510</v>
      </c>
      <c r="D721" s="25">
        <v>369</v>
      </c>
      <c r="E721" s="26">
        <v>649</v>
      </c>
      <c r="F721" s="25">
        <v>30.5</v>
      </c>
      <c r="G721" s="25">
        <v>132</v>
      </c>
      <c r="H721" s="26">
        <f t="shared" si="44"/>
        <v>91.5</v>
      </c>
      <c r="I721" s="27">
        <f t="shared" si="45"/>
        <v>460.5</v>
      </c>
      <c r="J721" s="25" t="s">
        <v>5488</v>
      </c>
      <c r="K721" s="25" t="s">
        <v>5489</v>
      </c>
      <c r="L721" s="25" t="s">
        <v>12172</v>
      </c>
      <c r="M721" s="26">
        <v>169</v>
      </c>
      <c r="N721" s="26">
        <v>299</v>
      </c>
      <c r="O721" s="25">
        <v>19.8</v>
      </c>
      <c r="P721" s="25">
        <v>32</v>
      </c>
      <c r="Q721" s="26">
        <f t="shared" si="46"/>
        <v>59.400000000000006</v>
      </c>
      <c r="R721" s="27">
        <f t="shared" si="47"/>
        <v>228.4</v>
      </c>
      <c r="T721" t="s">
        <v>53</v>
      </c>
      <c r="U721" t="s">
        <v>5487</v>
      </c>
      <c r="V721" t="s">
        <v>95</v>
      </c>
      <c r="W721" t="s">
        <v>62</v>
      </c>
      <c r="X721" t="s">
        <v>154</v>
      </c>
      <c r="Y721" t="s">
        <v>155</v>
      </c>
      <c r="Z721" t="s">
        <v>1331</v>
      </c>
      <c r="AA721">
        <v>1</v>
      </c>
      <c r="AB721" t="s">
        <v>163</v>
      </c>
      <c r="AC721" t="s">
        <v>207</v>
      </c>
      <c r="AD721" t="s">
        <v>487</v>
      </c>
      <c r="AE721" t="s">
        <v>5526</v>
      </c>
      <c r="AF721">
        <v>54</v>
      </c>
      <c r="AG721">
        <v>60</v>
      </c>
      <c r="AH721">
        <v>88</v>
      </c>
      <c r="AI721" t="s">
        <v>5492</v>
      </c>
      <c r="AJ721">
        <v>52</v>
      </c>
      <c r="AK721">
        <v>62</v>
      </c>
      <c r="AL721">
        <v>11</v>
      </c>
      <c r="AM721" t="s">
        <v>5248</v>
      </c>
      <c r="AN721" t="s">
        <v>5249</v>
      </c>
      <c r="AP721" t="s">
        <v>5491</v>
      </c>
      <c r="AQ721" t="s">
        <v>5510</v>
      </c>
      <c r="AR721">
        <v>54</v>
      </c>
      <c r="AS721">
        <v>62</v>
      </c>
      <c r="AT721">
        <v>11</v>
      </c>
      <c r="AU721" t="s">
        <v>155</v>
      </c>
      <c r="AV721" t="s">
        <v>1331</v>
      </c>
      <c r="AW721" t="s">
        <v>154</v>
      </c>
      <c r="AX721">
        <v>1</v>
      </c>
      <c r="AY721" t="s">
        <v>12172</v>
      </c>
    </row>
    <row r="722" spans="1:51" x14ac:dyDescent="0.3">
      <c r="A722" s="25" t="s">
        <v>5527</v>
      </c>
      <c r="B722" s="25" t="s">
        <v>5528</v>
      </c>
      <c r="C722" s="25" t="s">
        <v>5514</v>
      </c>
      <c r="D722" s="25">
        <v>369</v>
      </c>
      <c r="E722" s="26">
        <v>649</v>
      </c>
      <c r="F722" s="25">
        <v>33.700000000000003</v>
      </c>
      <c r="G722" s="25">
        <v>185</v>
      </c>
      <c r="H722" s="26">
        <f t="shared" si="44"/>
        <v>101.10000000000001</v>
      </c>
      <c r="I722" s="27">
        <f t="shared" si="45"/>
        <v>470.1</v>
      </c>
      <c r="J722" s="25" t="s">
        <v>5313</v>
      </c>
      <c r="K722" s="25" t="s">
        <v>5314</v>
      </c>
      <c r="L722" s="25" t="s">
        <v>12172</v>
      </c>
      <c r="M722" s="26">
        <v>110</v>
      </c>
      <c r="N722" s="26">
        <v>150</v>
      </c>
      <c r="O722" s="25">
        <v>7.7</v>
      </c>
      <c r="P722" s="25">
        <v>71</v>
      </c>
      <c r="Q722" s="26">
        <f t="shared" si="46"/>
        <v>23.1</v>
      </c>
      <c r="R722" s="27">
        <f t="shared" si="47"/>
        <v>133.1</v>
      </c>
      <c r="T722" t="s">
        <v>53</v>
      </c>
      <c r="U722" t="s">
        <v>5487</v>
      </c>
      <c r="V722" t="s">
        <v>95</v>
      </c>
      <c r="W722" t="s">
        <v>62</v>
      </c>
      <c r="X722" t="s">
        <v>154</v>
      </c>
      <c r="Y722" t="s">
        <v>155</v>
      </c>
      <c r="Z722" t="s">
        <v>1331</v>
      </c>
      <c r="AA722">
        <v>1</v>
      </c>
      <c r="AB722" t="s">
        <v>163</v>
      </c>
      <c r="AC722" t="s">
        <v>207</v>
      </c>
      <c r="AD722" t="s">
        <v>81</v>
      </c>
      <c r="AE722" t="s">
        <v>5529</v>
      </c>
      <c r="AF722">
        <v>54</v>
      </c>
      <c r="AG722">
        <v>67</v>
      </c>
      <c r="AH722">
        <v>93</v>
      </c>
      <c r="AI722" t="s">
        <v>5283</v>
      </c>
      <c r="AJ722">
        <v>15</v>
      </c>
      <c r="AK722">
        <v>82</v>
      </c>
      <c r="AL722">
        <v>11</v>
      </c>
      <c r="AM722" t="s">
        <v>5248</v>
      </c>
      <c r="AN722" t="s">
        <v>5249</v>
      </c>
      <c r="AP722" t="s">
        <v>5316</v>
      </c>
      <c r="AQ722" t="s">
        <v>5514</v>
      </c>
      <c r="AR722">
        <v>15</v>
      </c>
      <c r="AS722">
        <v>3</v>
      </c>
      <c r="AT722">
        <v>80</v>
      </c>
      <c r="AU722" t="s">
        <v>155</v>
      </c>
      <c r="AV722" t="s">
        <v>1331</v>
      </c>
      <c r="AW722" t="s">
        <v>154</v>
      </c>
      <c r="AX722">
        <v>1</v>
      </c>
      <c r="AY722" t="s">
        <v>12172</v>
      </c>
    </row>
    <row r="723" spans="1:51" x14ac:dyDescent="0.3">
      <c r="A723" s="25" t="s">
        <v>5527</v>
      </c>
      <c r="B723" s="25" t="s">
        <v>5528</v>
      </c>
      <c r="C723" s="25" t="s">
        <v>5514</v>
      </c>
      <c r="D723" s="25">
        <v>369</v>
      </c>
      <c r="E723" s="26">
        <v>649</v>
      </c>
      <c r="F723" s="25">
        <v>33.700000000000003</v>
      </c>
      <c r="G723" s="25">
        <v>185</v>
      </c>
      <c r="H723" s="26">
        <f t="shared" si="44"/>
        <v>101.10000000000001</v>
      </c>
      <c r="I723" s="27">
        <f t="shared" si="45"/>
        <v>470.1</v>
      </c>
      <c r="J723" s="25" t="s">
        <v>5317</v>
      </c>
      <c r="K723" s="25" t="s">
        <v>5318</v>
      </c>
      <c r="L723" s="25" t="s">
        <v>12172</v>
      </c>
      <c r="M723" s="26">
        <v>90</v>
      </c>
      <c r="N723" s="26">
        <v>200</v>
      </c>
      <c r="O723" s="25">
        <v>3.9</v>
      </c>
      <c r="P723" s="25">
        <v>35</v>
      </c>
      <c r="Q723" s="26">
        <f t="shared" si="46"/>
        <v>11.7</v>
      </c>
      <c r="R723" s="27">
        <f t="shared" si="47"/>
        <v>101.7</v>
      </c>
      <c r="T723" t="s">
        <v>53</v>
      </c>
      <c r="U723" t="s">
        <v>5487</v>
      </c>
      <c r="V723" t="s">
        <v>95</v>
      </c>
      <c r="W723" t="s">
        <v>62</v>
      </c>
      <c r="X723" t="s">
        <v>154</v>
      </c>
      <c r="Y723" t="s">
        <v>155</v>
      </c>
      <c r="Z723" t="s">
        <v>1331</v>
      </c>
      <c r="AA723">
        <v>1</v>
      </c>
      <c r="AB723" t="s">
        <v>163</v>
      </c>
      <c r="AC723" t="s">
        <v>207</v>
      </c>
      <c r="AD723" t="s">
        <v>81</v>
      </c>
      <c r="AE723" t="s">
        <v>5529</v>
      </c>
      <c r="AF723">
        <v>54</v>
      </c>
      <c r="AG723">
        <v>67</v>
      </c>
      <c r="AH723">
        <v>93</v>
      </c>
      <c r="AI723" t="s">
        <v>5319</v>
      </c>
      <c r="AJ723">
        <v>12</v>
      </c>
      <c r="AK723">
        <v>32</v>
      </c>
      <c r="AL723">
        <v>35</v>
      </c>
      <c r="AM723" t="s">
        <v>5248</v>
      </c>
      <c r="AN723" t="s">
        <v>5249</v>
      </c>
      <c r="AP723" t="s">
        <v>5320</v>
      </c>
      <c r="AQ723" t="s">
        <v>5514</v>
      </c>
      <c r="AR723">
        <v>8</v>
      </c>
      <c r="AS723">
        <v>32</v>
      </c>
      <c r="AT723">
        <v>32</v>
      </c>
      <c r="AU723" t="s">
        <v>155</v>
      </c>
      <c r="AV723" t="s">
        <v>1331</v>
      </c>
      <c r="AW723" t="s">
        <v>154</v>
      </c>
      <c r="AX723">
        <v>1</v>
      </c>
      <c r="AY723" t="s">
        <v>12172</v>
      </c>
    </row>
    <row r="724" spans="1:51" x14ac:dyDescent="0.3">
      <c r="A724" s="25" t="s">
        <v>5527</v>
      </c>
      <c r="B724" s="25" t="s">
        <v>5528</v>
      </c>
      <c r="C724" s="25" t="s">
        <v>5514</v>
      </c>
      <c r="D724" s="25">
        <v>369</v>
      </c>
      <c r="E724" s="26">
        <v>649</v>
      </c>
      <c r="F724" s="25">
        <v>33.700000000000003</v>
      </c>
      <c r="G724" s="25">
        <v>185</v>
      </c>
      <c r="H724" s="26">
        <f t="shared" si="44"/>
        <v>101.10000000000001</v>
      </c>
      <c r="I724" s="27">
        <f t="shared" si="45"/>
        <v>470.1</v>
      </c>
      <c r="J724" s="25" t="s">
        <v>5493</v>
      </c>
      <c r="K724" s="25" t="s">
        <v>5494</v>
      </c>
      <c r="L724" s="25" t="s">
        <v>12172</v>
      </c>
      <c r="M724" s="26">
        <v>169</v>
      </c>
      <c r="N724" s="26">
        <v>299</v>
      </c>
      <c r="O724" s="25">
        <v>22.1</v>
      </c>
      <c r="P724" s="25">
        <v>79</v>
      </c>
      <c r="Q724" s="26">
        <f t="shared" si="46"/>
        <v>66.300000000000011</v>
      </c>
      <c r="R724" s="27">
        <f t="shared" si="47"/>
        <v>235.3</v>
      </c>
      <c r="T724" t="s">
        <v>53</v>
      </c>
      <c r="U724" t="s">
        <v>5487</v>
      </c>
      <c r="V724" t="s">
        <v>95</v>
      </c>
      <c r="W724" t="s">
        <v>62</v>
      </c>
      <c r="X724" t="s">
        <v>154</v>
      </c>
      <c r="Y724" t="s">
        <v>155</v>
      </c>
      <c r="Z724" t="s">
        <v>1331</v>
      </c>
      <c r="AA724">
        <v>1</v>
      </c>
      <c r="AB724" t="s">
        <v>163</v>
      </c>
      <c r="AC724" t="s">
        <v>207</v>
      </c>
      <c r="AD724" t="s">
        <v>240</v>
      </c>
      <c r="AE724" t="s">
        <v>5529</v>
      </c>
      <c r="AF724">
        <v>54</v>
      </c>
      <c r="AG724">
        <v>67</v>
      </c>
      <c r="AH724">
        <v>93</v>
      </c>
      <c r="AI724" t="s">
        <v>5497</v>
      </c>
      <c r="AJ724">
        <v>52</v>
      </c>
      <c r="AK724">
        <v>69</v>
      </c>
      <c r="AL724">
        <v>11</v>
      </c>
      <c r="AM724" t="s">
        <v>5248</v>
      </c>
      <c r="AN724" t="s">
        <v>5249</v>
      </c>
      <c r="AP724" t="s">
        <v>5496</v>
      </c>
      <c r="AQ724" t="s">
        <v>5514</v>
      </c>
      <c r="AR724">
        <v>54</v>
      </c>
      <c r="AS724">
        <v>67</v>
      </c>
      <c r="AT724">
        <v>11</v>
      </c>
      <c r="AU724" t="s">
        <v>155</v>
      </c>
      <c r="AV724" t="s">
        <v>1331</v>
      </c>
      <c r="AW724" t="s">
        <v>154</v>
      </c>
      <c r="AX724">
        <v>1</v>
      </c>
      <c r="AY724" t="s">
        <v>12172</v>
      </c>
    </row>
    <row r="725" spans="1:51" x14ac:dyDescent="0.3">
      <c r="A725" s="25" t="s">
        <v>5533</v>
      </c>
      <c r="B725" s="25" t="s">
        <v>5534</v>
      </c>
      <c r="C725" s="25" t="s">
        <v>5522</v>
      </c>
      <c r="D725" s="25">
        <v>549</v>
      </c>
      <c r="E725" s="26">
        <v>799</v>
      </c>
      <c r="F725" s="25">
        <v>45.1</v>
      </c>
      <c r="G725" s="25">
        <v>129</v>
      </c>
      <c r="H725" s="26">
        <f t="shared" si="44"/>
        <v>135.30000000000001</v>
      </c>
      <c r="I725" s="27">
        <f t="shared" si="45"/>
        <v>684.3</v>
      </c>
      <c r="J725" s="25" t="s">
        <v>5333</v>
      </c>
      <c r="K725" s="25" t="s">
        <v>5334</v>
      </c>
      <c r="L725" s="25" t="s">
        <v>12172</v>
      </c>
      <c r="M725" s="26">
        <v>174</v>
      </c>
      <c r="N725" s="26">
        <v>250</v>
      </c>
      <c r="O725" s="25">
        <v>7.9</v>
      </c>
      <c r="P725" s="25">
        <v>42</v>
      </c>
      <c r="Q725" s="26">
        <f t="shared" si="46"/>
        <v>23.700000000000003</v>
      </c>
      <c r="R725" s="27">
        <f t="shared" si="47"/>
        <v>197.7</v>
      </c>
      <c r="T725" t="s">
        <v>53</v>
      </c>
      <c r="U725" t="s">
        <v>5487</v>
      </c>
      <c r="V725" t="s">
        <v>95</v>
      </c>
      <c r="W725" t="s">
        <v>62</v>
      </c>
      <c r="X725" t="s">
        <v>154</v>
      </c>
      <c r="Y725" t="s">
        <v>155</v>
      </c>
      <c r="Z725" t="s">
        <v>1331</v>
      </c>
      <c r="AA725">
        <v>1</v>
      </c>
      <c r="AB725" t="s">
        <v>163</v>
      </c>
      <c r="AC725" t="s">
        <v>239</v>
      </c>
      <c r="AD725" t="s">
        <v>208</v>
      </c>
      <c r="AE725" t="s">
        <v>5535</v>
      </c>
      <c r="AF725">
        <v>54</v>
      </c>
      <c r="AG725">
        <v>84</v>
      </c>
      <c r="AH725">
        <v>93</v>
      </c>
      <c r="AI725" t="s">
        <v>5299</v>
      </c>
      <c r="AJ725">
        <v>15</v>
      </c>
      <c r="AK725">
        <v>84</v>
      </c>
      <c r="AL725">
        <v>11</v>
      </c>
      <c r="AM725" t="s">
        <v>5248</v>
      </c>
      <c r="AN725" t="s">
        <v>5249</v>
      </c>
      <c r="AP725" t="s">
        <v>5336</v>
      </c>
      <c r="AQ725" t="s">
        <v>5522</v>
      </c>
      <c r="AR725">
        <v>15</v>
      </c>
      <c r="AS725">
        <v>3</v>
      </c>
      <c r="AT725">
        <v>80</v>
      </c>
      <c r="AU725" t="s">
        <v>155</v>
      </c>
      <c r="AV725" t="s">
        <v>1331</v>
      </c>
      <c r="AW725" t="s">
        <v>154</v>
      </c>
      <c r="AX725">
        <v>1</v>
      </c>
      <c r="AY725" t="s">
        <v>12172</v>
      </c>
    </row>
    <row r="726" spans="1:51" x14ac:dyDescent="0.3">
      <c r="A726" s="25" t="s">
        <v>5533</v>
      </c>
      <c r="B726" s="25" t="s">
        <v>5534</v>
      </c>
      <c r="C726" s="25" t="s">
        <v>5522</v>
      </c>
      <c r="D726" s="25">
        <v>549</v>
      </c>
      <c r="E726" s="26">
        <v>799</v>
      </c>
      <c r="F726" s="25">
        <v>45.1</v>
      </c>
      <c r="G726" s="25">
        <v>129</v>
      </c>
      <c r="H726" s="26">
        <f t="shared" si="44"/>
        <v>135.30000000000001</v>
      </c>
      <c r="I726" s="27">
        <f t="shared" si="45"/>
        <v>684.3</v>
      </c>
      <c r="J726" s="25" t="s">
        <v>5337</v>
      </c>
      <c r="K726" s="25" t="s">
        <v>5338</v>
      </c>
      <c r="L726" s="25" t="s">
        <v>12172</v>
      </c>
      <c r="M726" s="26">
        <v>156</v>
      </c>
      <c r="N726" s="26">
        <v>200</v>
      </c>
      <c r="O726" s="25">
        <v>9.6999999999999993</v>
      </c>
      <c r="P726" s="25">
        <v>42</v>
      </c>
      <c r="Q726" s="26">
        <f t="shared" si="46"/>
        <v>29.099999999999998</v>
      </c>
      <c r="R726" s="27">
        <f t="shared" si="47"/>
        <v>185.1</v>
      </c>
      <c r="T726" t="s">
        <v>53</v>
      </c>
      <c r="U726" t="s">
        <v>5487</v>
      </c>
      <c r="V726" t="s">
        <v>95</v>
      </c>
      <c r="W726" t="s">
        <v>62</v>
      </c>
      <c r="X726" t="s">
        <v>154</v>
      </c>
      <c r="Y726" t="s">
        <v>155</v>
      </c>
      <c r="Z726" t="s">
        <v>1331</v>
      </c>
      <c r="AA726">
        <v>1</v>
      </c>
      <c r="AB726" t="s">
        <v>163</v>
      </c>
      <c r="AC726" t="s">
        <v>239</v>
      </c>
      <c r="AD726" t="s">
        <v>208</v>
      </c>
      <c r="AE726" t="s">
        <v>5535</v>
      </c>
      <c r="AF726">
        <v>54</v>
      </c>
      <c r="AG726">
        <v>84</v>
      </c>
      <c r="AH726">
        <v>93</v>
      </c>
      <c r="AI726" t="s">
        <v>5339</v>
      </c>
      <c r="AJ726">
        <v>12</v>
      </c>
      <c r="AK726">
        <v>40</v>
      </c>
      <c r="AL726">
        <v>35</v>
      </c>
      <c r="AM726" t="s">
        <v>5248</v>
      </c>
      <c r="AN726" t="s">
        <v>5249</v>
      </c>
      <c r="AP726" t="s">
        <v>5340</v>
      </c>
      <c r="AQ726" t="s">
        <v>5522</v>
      </c>
      <c r="AR726">
        <v>8</v>
      </c>
      <c r="AS726">
        <v>37</v>
      </c>
      <c r="AT726">
        <v>32</v>
      </c>
      <c r="AU726" t="s">
        <v>155</v>
      </c>
      <c r="AV726" t="s">
        <v>1331</v>
      </c>
      <c r="AW726" t="s">
        <v>154</v>
      </c>
      <c r="AX726">
        <v>1</v>
      </c>
      <c r="AY726" t="s">
        <v>12172</v>
      </c>
    </row>
    <row r="727" spans="1:51" x14ac:dyDescent="0.3">
      <c r="A727" s="25" t="s">
        <v>5533</v>
      </c>
      <c r="B727" s="25" t="s">
        <v>5534</v>
      </c>
      <c r="C727" s="25" t="s">
        <v>5522</v>
      </c>
      <c r="D727" s="25">
        <v>549</v>
      </c>
      <c r="E727" s="26">
        <v>799</v>
      </c>
      <c r="F727" s="25">
        <v>45.1</v>
      </c>
      <c r="G727" s="25">
        <v>129</v>
      </c>
      <c r="H727" s="26">
        <f t="shared" si="44"/>
        <v>135.30000000000001</v>
      </c>
      <c r="I727" s="27">
        <f t="shared" si="45"/>
        <v>684.3</v>
      </c>
      <c r="J727" s="25" t="s">
        <v>5503</v>
      </c>
      <c r="K727" s="25" t="s">
        <v>5504</v>
      </c>
      <c r="L727" s="25" t="s">
        <v>12172</v>
      </c>
      <c r="M727" s="26">
        <v>219</v>
      </c>
      <c r="N727" s="26">
        <v>349</v>
      </c>
      <c r="O727" s="25">
        <v>27.5</v>
      </c>
      <c r="P727" s="25">
        <v>45</v>
      </c>
      <c r="Q727" s="26">
        <f t="shared" si="46"/>
        <v>82.5</v>
      </c>
      <c r="R727" s="27">
        <f t="shared" si="47"/>
        <v>301.5</v>
      </c>
      <c r="T727" t="s">
        <v>53</v>
      </c>
      <c r="U727" t="s">
        <v>5487</v>
      </c>
      <c r="V727" t="s">
        <v>95</v>
      </c>
      <c r="W727" t="s">
        <v>62</v>
      </c>
      <c r="X727" t="s">
        <v>154</v>
      </c>
      <c r="Y727" t="s">
        <v>155</v>
      </c>
      <c r="Z727" t="s">
        <v>1331</v>
      </c>
      <c r="AA727">
        <v>1</v>
      </c>
      <c r="AB727" t="s">
        <v>163</v>
      </c>
      <c r="AC727" t="s">
        <v>239</v>
      </c>
      <c r="AD727" t="s">
        <v>487</v>
      </c>
      <c r="AE727" t="s">
        <v>5535</v>
      </c>
      <c r="AF727">
        <v>54</v>
      </c>
      <c r="AG727">
        <v>84</v>
      </c>
      <c r="AH727">
        <v>93</v>
      </c>
      <c r="AI727" t="s">
        <v>5507</v>
      </c>
      <c r="AJ727">
        <v>52</v>
      </c>
      <c r="AK727">
        <v>86</v>
      </c>
      <c r="AL727">
        <v>11</v>
      </c>
      <c r="AM727" t="s">
        <v>5248</v>
      </c>
      <c r="AN727" t="s">
        <v>5249</v>
      </c>
      <c r="AP727" t="s">
        <v>5506</v>
      </c>
      <c r="AQ727" t="s">
        <v>5522</v>
      </c>
      <c r="AR727">
        <v>54</v>
      </c>
      <c r="AS727">
        <v>83</v>
      </c>
      <c r="AT727">
        <v>11</v>
      </c>
      <c r="AU727" t="s">
        <v>155</v>
      </c>
      <c r="AV727" t="s">
        <v>1331</v>
      </c>
      <c r="AW727" t="s">
        <v>154</v>
      </c>
      <c r="AX727">
        <v>1</v>
      </c>
      <c r="AY727" t="s">
        <v>12172</v>
      </c>
    </row>
    <row r="728" spans="1:51" x14ac:dyDescent="0.3">
      <c r="A728" s="23" t="s">
        <v>5536</v>
      </c>
      <c r="B728" s="23"/>
      <c r="C728" s="23"/>
      <c r="D728" s="23"/>
      <c r="E728" s="24"/>
      <c r="F728" s="23"/>
      <c r="G728" s="23"/>
      <c r="H728" s="24"/>
      <c r="I728" s="24"/>
      <c r="J728" s="23"/>
      <c r="K728" s="23"/>
      <c r="L728" s="23" t="s">
        <v>12172</v>
      </c>
      <c r="M728" s="24"/>
      <c r="N728" s="24"/>
      <c r="O728" s="23"/>
      <c r="P728" s="23"/>
      <c r="Q728" s="24">
        <f t="shared" si="46"/>
        <v>0</v>
      </c>
      <c r="R728" s="24"/>
      <c r="S728" s="21"/>
      <c r="T728" s="21" t="s">
        <v>53</v>
      </c>
      <c r="U728" s="21" t="s">
        <v>5537</v>
      </c>
      <c r="V728" s="21"/>
      <c r="W728" s="21"/>
      <c r="X728" s="21" t="s">
        <v>55</v>
      </c>
      <c r="Y728" s="21" t="s">
        <v>56</v>
      </c>
      <c r="Z728" s="21" t="s">
        <v>57</v>
      </c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 t="s">
        <v>12172</v>
      </c>
    </row>
    <row r="729" spans="1:51" x14ac:dyDescent="0.3">
      <c r="A729" s="25" t="s">
        <v>5538</v>
      </c>
      <c r="B729" s="25" t="s">
        <v>5539</v>
      </c>
      <c r="C729" s="25" t="s">
        <v>5540</v>
      </c>
      <c r="D729" s="25">
        <v>179</v>
      </c>
      <c r="E729" s="26">
        <v>249</v>
      </c>
      <c r="F729" s="25">
        <v>12</v>
      </c>
      <c r="G729" s="25">
        <v>77</v>
      </c>
      <c r="H729" s="26">
        <f t="shared" si="44"/>
        <v>36</v>
      </c>
      <c r="I729" s="27">
        <f t="shared" si="45"/>
        <v>215</v>
      </c>
      <c r="J729" s="25"/>
      <c r="K729" s="25"/>
      <c r="L729" s="25" t="s">
        <v>12172</v>
      </c>
      <c r="M729" s="26"/>
      <c r="N729" s="26"/>
      <c r="O729" s="25"/>
      <c r="P729" s="25"/>
      <c r="Q729" s="26">
        <f t="shared" si="46"/>
        <v>0</v>
      </c>
      <c r="R729" s="26"/>
      <c r="T729" t="s">
        <v>53</v>
      </c>
      <c r="U729" t="s">
        <v>5537</v>
      </c>
      <c r="V729" t="s">
        <v>61</v>
      </c>
      <c r="W729" t="s">
        <v>62</v>
      </c>
      <c r="X729" t="s">
        <v>55</v>
      </c>
      <c r="Y729" t="s">
        <v>56</v>
      </c>
      <c r="Z729" t="s">
        <v>57</v>
      </c>
      <c r="AA729">
        <v>1</v>
      </c>
      <c r="AB729" t="s">
        <v>63</v>
      </c>
      <c r="AC729" t="s">
        <v>64</v>
      </c>
      <c r="AD729" t="s">
        <v>65</v>
      </c>
      <c r="AE729" t="s">
        <v>5541</v>
      </c>
      <c r="AF729">
        <v>30</v>
      </c>
      <c r="AG729">
        <v>24</v>
      </c>
      <c r="AH729">
        <v>19</v>
      </c>
      <c r="AI729" t="s">
        <v>5542</v>
      </c>
      <c r="AJ729">
        <v>34</v>
      </c>
      <c r="AK729">
        <v>27</v>
      </c>
      <c r="AL729">
        <v>22</v>
      </c>
      <c r="AM729" t="s">
        <v>5543</v>
      </c>
      <c r="AN729" t="s">
        <v>5544</v>
      </c>
      <c r="AQ729" t="s">
        <v>5540</v>
      </c>
      <c r="AY729" t="s">
        <v>12172</v>
      </c>
    </row>
    <row r="730" spans="1:51" x14ac:dyDescent="0.3">
      <c r="A730" s="25" t="s">
        <v>5550</v>
      </c>
      <c r="B730" s="25" t="s">
        <v>5551</v>
      </c>
      <c r="C730" s="25" t="s">
        <v>5552</v>
      </c>
      <c r="D730" s="25">
        <v>299</v>
      </c>
      <c r="E730" s="26">
        <v>549</v>
      </c>
      <c r="F730" s="25">
        <v>37.299999999999997</v>
      </c>
      <c r="G730" s="25">
        <v>245</v>
      </c>
      <c r="H730" s="26">
        <f t="shared" si="44"/>
        <v>111.89999999999999</v>
      </c>
      <c r="I730" s="27">
        <f t="shared" si="45"/>
        <v>410.9</v>
      </c>
      <c r="J730" s="25"/>
      <c r="K730" s="25"/>
      <c r="L730" s="25" t="s">
        <v>12172</v>
      </c>
      <c r="M730" s="26"/>
      <c r="N730" s="26"/>
      <c r="O730" s="25"/>
      <c r="P730" s="25"/>
      <c r="Q730" s="26">
        <f t="shared" si="46"/>
        <v>0</v>
      </c>
      <c r="R730" s="26"/>
      <c r="T730" t="s">
        <v>53</v>
      </c>
      <c r="U730" t="s">
        <v>5537</v>
      </c>
      <c r="V730" t="s">
        <v>73</v>
      </c>
      <c r="W730" t="s">
        <v>62</v>
      </c>
      <c r="X730" t="s">
        <v>55</v>
      </c>
      <c r="Y730" t="s">
        <v>56</v>
      </c>
      <c r="Z730" t="s">
        <v>57</v>
      </c>
      <c r="AA730">
        <v>1</v>
      </c>
      <c r="AB730" t="s">
        <v>63</v>
      </c>
      <c r="AC730" t="s">
        <v>64</v>
      </c>
      <c r="AD730" t="s">
        <v>65</v>
      </c>
      <c r="AE730" t="s">
        <v>5553</v>
      </c>
      <c r="AF730">
        <v>42</v>
      </c>
      <c r="AG730">
        <v>60</v>
      </c>
      <c r="AH730">
        <v>19</v>
      </c>
      <c r="AI730" t="s">
        <v>5554</v>
      </c>
      <c r="AJ730">
        <v>46</v>
      </c>
      <c r="AK730">
        <v>63</v>
      </c>
      <c r="AL730">
        <v>22</v>
      </c>
      <c r="AM730" t="s">
        <v>5543</v>
      </c>
      <c r="AN730" t="s">
        <v>5544</v>
      </c>
      <c r="AQ730" t="s">
        <v>5552</v>
      </c>
      <c r="AY730" t="s">
        <v>12172</v>
      </c>
    </row>
    <row r="731" spans="1:51" x14ac:dyDescent="0.3">
      <c r="A731" s="25" t="s">
        <v>5560</v>
      </c>
      <c r="B731" s="25" t="s">
        <v>5561</v>
      </c>
      <c r="C731" s="25" t="s">
        <v>5562</v>
      </c>
      <c r="D731" s="25">
        <v>59</v>
      </c>
      <c r="E731" s="26">
        <v>129</v>
      </c>
      <c r="F731" s="25">
        <v>6</v>
      </c>
      <c r="G731" s="25">
        <v>46</v>
      </c>
      <c r="H731" s="26">
        <f t="shared" si="44"/>
        <v>18</v>
      </c>
      <c r="I731" s="27">
        <f t="shared" si="45"/>
        <v>77</v>
      </c>
      <c r="J731" s="25"/>
      <c r="K731" s="25"/>
      <c r="L731" s="25" t="s">
        <v>12172</v>
      </c>
      <c r="M731" s="26"/>
      <c r="N731" s="26"/>
      <c r="O731" s="25"/>
      <c r="P731" s="25"/>
      <c r="Q731" s="26">
        <f t="shared" si="46"/>
        <v>0</v>
      </c>
      <c r="R731" s="26"/>
      <c r="T731" t="s">
        <v>53</v>
      </c>
      <c r="U731" t="s">
        <v>5537</v>
      </c>
      <c r="V731" t="s">
        <v>79</v>
      </c>
      <c r="W731" t="s">
        <v>62</v>
      </c>
      <c r="X731" t="s">
        <v>55</v>
      </c>
      <c r="Y731" t="s">
        <v>56</v>
      </c>
      <c r="Z731" t="s">
        <v>57</v>
      </c>
      <c r="AA731">
        <v>1</v>
      </c>
      <c r="AB731" t="s">
        <v>63</v>
      </c>
      <c r="AC731" t="s">
        <v>64</v>
      </c>
      <c r="AD731" t="s">
        <v>65</v>
      </c>
      <c r="AE731" t="s">
        <v>5563</v>
      </c>
      <c r="AF731">
        <v>36</v>
      </c>
      <c r="AG731">
        <v>41</v>
      </c>
      <c r="AH731">
        <v>2</v>
      </c>
      <c r="AI731" t="s">
        <v>5564</v>
      </c>
      <c r="AJ731">
        <v>40</v>
      </c>
      <c r="AK731">
        <v>45</v>
      </c>
      <c r="AL731">
        <v>6</v>
      </c>
      <c r="AM731" t="s">
        <v>5543</v>
      </c>
      <c r="AN731" t="s">
        <v>5544</v>
      </c>
      <c r="AQ731" t="s">
        <v>5562</v>
      </c>
      <c r="AY731" t="s">
        <v>12172</v>
      </c>
    </row>
    <row r="732" spans="1:51" x14ac:dyDescent="0.3">
      <c r="A732" s="25" t="s">
        <v>5565</v>
      </c>
      <c r="B732" s="25" t="s">
        <v>5566</v>
      </c>
      <c r="C732" s="25" t="s">
        <v>2351</v>
      </c>
      <c r="D732" s="25">
        <v>310</v>
      </c>
      <c r="E732" s="26">
        <v>549</v>
      </c>
      <c r="F732" s="25">
        <v>32.4</v>
      </c>
      <c r="G732" s="25">
        <v>213</v>
      </c>
      <c r="H732" s="26">
        <f t="shared" si="44"/>
        <v>97.199999999999989</v>
      </c>
      <c r="I732" s="27">
        <f t="shared" si="45"/>
        <v>407.2</v>
      </c>
      <c r="J732" s="25"/>
      <c r="K732" s="25"/>
      <c r="L732" s="25" t="s">
        <v>12172</v>
      </c>
      <c r="M732" s="26"/>
      <c r="N732" s="26"/>
      <c r="O732" s="25"/>
      <c r="P732" s="25"/>
      <c r="Q732" s="26">
        <f t="shared" si="46"/>
        <v>0</v>
      </c>
      <c r="R732" s="26"/>
      <c r="T732" t="s">
        <v>53</v>
      </c>
      <c r="U732" t="s">
        <v>5537</v>
      </c>
      <c r="V732" t="s">
        <v>87</v>
      </c>
      <c r="W732" t="s">
        <v>62</v>
      </c>
      <c r="X732" t="s">
        <v>55</v>
      </c>
      <c r="Y732" t="s">
        <v>56</v>
      </c>
      <c r="Z732" t="s">
        <v>57</v>
      </c>
      <c r="AA732">
        <v>1</v>
      </c>
      <c r="AB732" t="s">
        <v>63</v>
      </c>
      <c r="AC732" t="s">
        <v>64</v>
      </c>
      <c r="AD732" t="s">
        <v>65</v>
      </c>
      <c r="AE732" t="s">
        <v>5567</v>
      </c>
      <c r="AF732">
        <v>54</v>
      </c>
      <c r="AG732">
        <v>40</v>
      </c>
      <c r="AH732">
        <v>19</v>
      </c>
      <c r="AI732" t="s">
        <v>5568</v>
      </c>
      <c r="AJ732">
        <v>57</v>
      </c>
      <c r="AK732">
        <v>44</v>
      </c>
      <c r="AL732">
        <v>22</v>
      </c>
      <c r="AM732" t="s">
        <v>5543</v>
      </c>
      <c r="AN732" t="s">
        <v>5544</v>
      </c>
      <c r="AQ732" t="s">
        <v>2351</v>
      </c>
      <c r="AY732" t="s">
        <v>12172</v>
      </c>
    </row>
    <row r="733" spans="1:51" x14ac:dyDescent="0.3">
      <c r="A733" s="25" t="s">
        <v>5569</v>
      </c>
      <c r="B733" s="25" t="s">
        <v>5570</v>
      </c>
      <c r="C733" s="25" t="s">
        <v>5571</v>
      </c>
      <c r="D733" s="25">
        <v>209</v>
      </c>
      <c r="E733" s="26">
        <v>349</v>
      </c>
      <c r="F733" s="25">
        <v>18.100000000000001</v>
      </c>
      <c r="G733" s="25">
        <v>142</v>
      </c>
      <c r="H733" s="26">
        <f t="shared" si="44"/>
        <v>54.300000000000004</v>
      </c>
      <c r="I733" s="27">
        <f t="shared" si="45"/>
        <v>263.3</v>
      </c>
      <c r="J733" s="25" t="s">
        <v>5572</v>
      </c>
      <c r="K733" s="25" t="s">
        <v>5573</v>
      </c>
      <c r="L733" s="25" t="s">
        <v>12172</v>
      </c>
      <c r="M733" s="26">
        <v>85</v>
      </c>
      <c r="N733" s="26">
        <v>122</v>
      </c>
      <c r="O733" s="25">
        <v>9</v>
      </c>
      <c r="P733" s="25">
        <v>54</v>
      </c>
      <c r="Q733" s="26">
        <f t="shared" si="46"/>
        <v>27</v>
      </c>
      <c r="R733" s="27">
        <f t="shared" si="47"/>
        <v>112</v>
      </c>
      <c r="T733" t="s">
        <v>53</v>
      </c>
      <c r="U733" t="s">
        <v>5537</v>
      </c>
      <c r="V733" t="s">
        <v>95</v>
      </c>
      <c r="W733" t="s">
        <v>62</v>
      </c>
      <c r="X733" t="s">
        <v>55</v>
      </c>
      <c r="Y733" t="s">
        <v>56</v>
      </c>
      <c r="Z733" t="s">
        <v>57</v>
      </c>
      <c r="AA733">
        <v>1</v>
      </c>
      <c r="AB733" t="s">
        <v>96</v>
      </c>
      <c r="AC733" t="s">
        <v>64</v>
      </c>
      <c r="AD733" t="s">
        <v>65</v>
      </c>
      <c r="AE733" t="s">
        <v>5574</v>
      </c>
      <c r="AF733">
        <v>58</v>
      </c>
      <c r="AG733">
        <v>45</v>
      </c>
      <c r="AH733">
        <v>80</v>
      </c>
      <c r="AI733" t="s">
        <v>5575</v>
      </c>
      <c r="AJ733">
        <v>41</v>
      </c>
      <c r="AK733">
        <v>50</v>
      </c>
      <c r="AL733">
        <v>7</v>
      </c>
      <c r="AM733" t="s">
        <v>5576</v>
      </c>
      <c r="AN733" t="s">
        <v>5577</v>
      </c>
      <c r="AP733" t="s">
        <v>5578</v>
      </c>
      <c r="AQ733" t="s">
        <v>5571</v>
      </c>
      <c r="AR733">
        <v>58</v>
      </c>
      <c r="AS733">
        <v>45</v>
      </c>
      <c r="AT733">
        <v>3</v>
      </c>
      <c r="AU733" t="s">
        <v>56</v>
      </c>
      <c r="AV733" t="s">
        <v>57</v>
      </c>
      <c r="AW733" t="s">
        <v>55</v>
      </c>
      <c r="AX733">
        <v>1</v>
      </c>
      <c r="AY733" t="s">
        <v>12172</v>
      </c>
    </row>
    <row r="734" spans="1:51" x14ac:dyDescent="0.3">
      <c r="A734" s="25" t="s">
        <v>5569</v>
      </c>
      <c r="B734" s="25" t="s">
        <v>5570</v>
      </c>
      <c r="C734" s="25" t="s">
        <v>5571</v>
      </c>
      <c r="D734" s="25">
        <v>209</v>
      </c>
      <c r="E734" s="26">
        <v>349</v>
      </c>
      <c r="F734" s="25">
        <v>18.100000000000001</v>
      </c>
      <c r="G734" s="25">
        <v>142</v>
      </c>
      <c r="H734" s="26">
        <f t="shared" si="44"/>
        <v>54.300000000000004</v>
      </c>
      <c r="I734" s="27">
        <f t="shared" si="45"/>
        <v>263.3</v>
      </c>
      <c r="J734" s="25" t="s">
        <v>5579</v>
      </c>
      <c r="K734" s="25" t="s">
        <v>5580</v>
      </c>
      <c r="L734" s="25" t="s">
        <v>12172</v>
      </c>
      <c r="M734" s="26">
        <v>45</v>
      </c>
      <c r="N734" s="26">
        <v>70</v>
      </c>
      <c r="O734" s="25">
        <v>4.0999999999999996</v>
      </c>
      <c r="P734" s="25">
        <v>37</v>
      </c>
      <c r="Q734" s="26">
        <f t="shared" si="46"/>
        <v>12.299999999999999</v>
      </c>
      <c r="R734" s="27">
        <f t="shared" si="47"/>
        <v>57.3</v>
      </c>
      <c r="T734" t="s">
        <v>53</v>
      </c>
      <c r="U734" t="s">
        <v>5537</v>
      </c>
      <c r="V734" t="s">
        <v>95</v>
      </c>
      <c r="W734" t="s">
        <v>62</v>
      </c>
      <c r="X734" t="s">
        <v>55</v>
      </c>
      <c r="Y734" t="s">
        <v>56</v>
      </c>
      <c r="Z734" t="s">
        <v>57</v>
      </c>
      <c r="AA734">
        <v>1</v>
      </c>
      <c r="AB734" t="s">
        <v>96</v>
      </c>
      <c r="AC734" t="s">
        <v>64</v>
      </c>
      <c r="AD734" t="s">
        <v>81</v>
      </c>
      <c r="AE734" t="s">
        <v>5574</v>
      </c>
      <c r="AF734">
        <v>58</v>
      </c>
      <c r="AG734">
        <v>45</v>
      </c>
      <c r="AH734">
        <v>80</v>
      </c>
      <c r="AI734" t="s">
        <v>5581</v>
      </c>
      <c r="AJ734">
        <v>25</v>
      </c>
      <c r="AK734">
        <v>47</v>
      </c>
      <c r="AL734">
        <v>6</v>
      </c>
      <c r="AM734" t="s">
        <v>5576</v>
      </c>
      <c r="AN734" t="s">
        <v>5577</v>
      </c>
      <c r="AP734" t="s">
        <v>5582</v>
      </c>
      <c r="AQ734" t="s">
        <v>5571</v>
      </c>
      <c r="AR734">
        <v>19</v>
      </c>
      <c r="AS734">
        <v>42</v>
      </c>
      <c r="AT734">
        <v>4</v>
      </c>
      <c r="AU734" t="s">
        <v>56</v>
      </c>
      <c r="AV734" t="s">
        <v>57</v>
      </c>
      <c r="AW734" t="s">
        <v>55</v>
      </c>
      <c r="AX734">
        <v>1</v>
      </c>
      <c r="AY734" t="s">
        <v>12172</v>
      </c>
    </row>
    <row r="735" spans="1:51" x14ac:dyDescent="0.3">
      <c r="A735" s="25" t="s">
        <v>5569</v>
      </c>
      <c r="B735" s="25" t="s">
        <v>5570</v>
      </c>
      <c r="C735" s="25" t="s">
        <v>5571</v>
      </c>
      <c r="D735" s="25">
        <v>209</v>
      </c>
      <c r="E735" s="26">
        <v>349</v>
      </c>
      <c r="F735" s="25">
        <v>18.100000000000001</v>
      </c>
      <c r="G735" s="25">
        <v>142</v>
      </c>
      <c r="H735" s="26">
        <f t="shared" si="44"/>
        <v>54.300000000000004</v>
      </c>
      <c r="I735" s="27">
        <f t="shared" si="45"/>
        <v>263.3</v>
      </c>
      <c r="J735" s="25" t="s">
        <v>5583</v>
      </c>
      <c r="K735" s="25" t="s">
        <v>5584</v>
      </c>
      <c r="L735" s="25" t="s">
        <v>12172</v>
      </c>
      <c r="M735" s="26">
        <v>79</v>
      </c>
      <c r="N735" s="26">
        <v>157</v>
      </c>
      <c r="O735" s="25">
        <v>5</v>
      </c>
      <c r="P735" s="25">
        <v>51</v>
      </c>
      <c r="Q735" s="26">
        <f t="shared" si="46"/>
        <v>15</v>
      </c>
      <c r="R735" s="27">
        <f t="shared" si="47"/>
        <v>94</v>
      </c>
      <c r="T735" t="s">
        <v>53</v>
      </c>
      <c r="U735" t="s">
        <v>5537</v>
      </c>
      <c r="V735" t="s">
        <v>95</v>
      </c>
      <c r="W735" t="s">
        <v>62</v>
      </c>
      <c r="X735" t="s">
        <v>55</v>
      </c>
      <c r="Y735" t="s">
        <v>56</v>
      </c>
      <c r="Z735" t="s">
        <v>57</v>
      </c>
      <c r="AA735">
        <v>1</v>
      </c>
      <c r="AB735" t="s">
        <v>96</v>
      </c>
      <c r="AC735" t="s">
        <v>64</v>
      </c>
      <c r="AD735" t="s">
        <v>102</v>
      </c>
      <c r="AE735" t="s">
        <v>5574</v>
      </c>
      <c r="AF735">
        <v>58</v>
      </c>
      <c r="AG735">
        <v>45</v>
      </c>
      <c r="AH735">
        <v>80</v>
      </c>
      <c r="AI735" t="s">
        <v>5585</v>
      </c>
      <c r="AJ735">
        <v>17</v>
      </c>
      <c r="AK735">
        <v>81</v>
      </c>
      <c r="AL735">
        <v>6</v>
      </c>
      <c r="AM735" t="s">
        <v>5576</v>
      </c>
      <c r="AN735" t="s">
        <v>5577</v>
      </c>
      <c r="AP735" t="s">
        <v>5586</v>
      </c>
      <c r="AQ735" t="s">
        <v>5571</v>
      </c>
      <c r="AR735">
        <v>14</v>
      </c>
      <c r="AS735">
        <v>75</v>
      </c>
      <c r="AT735">
        <v>4</v>
      </c>
      <c r="AU735" t="s">
        <v>56</v>
      </c>
      <c r="AV735" t="s">
        <v>57</v>
      </c>
      <c r="AW735" t="s">
        <v>55</v>
      </c>
      <c r="AX735">
        <v>1</v>
      </c>
      <c r="AY735" t="s">
        <v>12172</v>
      </c>
    </row>
    <row r="736" spans="1:51" x14ac:dyDescent="0.3">
      <c r="A736" s="25" t="s">
        <v>5587</v>
      </c>
      <c r="B736" s="25" t="s">
        <v>5588</v>
      </c>
      <c r="C736" s="25" t="s">
        <v>5589</v>
      </c>
      <c r="D736" s="25">
        <v>229</v>
      </c>
      <c r="E736" s="26">
        <v>399</v>
      </c>
      <c r="F736" s="25">
        <v>21.9</v>
      </c>
      <c r="G736" s="25">
        <v>166</v>
      </c>
      <c r="H736" s="26">
        <f t="shared" si="44"/>
        <v>65.699999999999989</v>
      </c>
      <c r="I736" s="27">
        <f t="shared" si="45"/>
        <v>294.7</v>
      </c>
      <c r="J736" s="25" t="s">
        <v>5590</v>
      </c>
      <c r="K736" s="25" t="s">
        <v>5591</v>
      </c>
      <c r="L736" s="25" t="s">
        <v>12172</v>
      </c>
      <c r="M736" s="26">
        <v>90</v>
      </c>
      <c r="N736" s="26">
        <v>134</v>
      </c>
      <c r="O736" s="25">
        <v>11.6</v>
      </c>
      <c r="P736" s="25">
        <v>73</v>
      </c>
      <c r="Q736" s="26">
        <f t="shared" si="46"/>
        <v>34.799999999999997</v>
      </c>
      <c r="R736" s="27">
        <f t="shared" si="47"/>
        <v>124.8</v>
      </c>
      <c r="T736" t="s">
        <v>53</v>
      </c>
      <c r="U736" t="s">
        <v>5537</v>
      </c>
      <c r="V736" t="s">
        <v>95</v>
      </c>
      <c r="W736" t="s">
        <v>62</v>
      </c>
      <c r="X736" t="s">
        <v>55</v>
      </c>
      <c r="Y736" t="s">
        <v>56</v>
      </c>
      <c r="Z736" t="s">
        <v>57</v>
      </c>
      <c r="AA736">
        <v>1</v>
      </c>
      <c r="AB736" t="s">
        <v>96</v>
      </c>
      <c r="AC736" t="s">
        <v>64</v>
      </c>
      <c r="AD736" t="s">
        <v>65</v>
      </c>
      <c r="AE736" t="s">
        <v>5592</v>
      </c>
      <c r="AF736">
        <v>58</v>
      </c>
      <c r="AG736">
        <v>59</v>
      </c>
      <c r="AH736">
        <v>80</v>
      </c>
      <c r="AI736" t="s">
        <v>5593</v>
      </c>
      <c r="AJ736">
        <v>41</v>
      </c>
      <c r="AK736">
        <v>64</v>
      </c>
      <c r="AL736">
        <v>8</v>
      </c>
      <c r="AM736" t="s">
        <v>5543</v>
      </c>
      <c r="AN736" t="s">
        <v>5544</v>
      </c>
      <c r="AP736" t="s">
        <v>5594</v>
      </c>
      <c r="AQ736" t="s">
        <v>5589</v>
      </c>
      <c r="AR736">
        <v>58</v>
      </c>
      <c r="AS736">
        <v>59</v>
      </c>
      <c r="AT736">
        <v>3</v>
      </c>
      <c r="AU736" t="s">
        <v>56</v>
      </c>
      <c r="AV736" t="s">
        <v>57</v>
      </c>
      <c r="AW736" t="s">
        <v>55</v>
      </c>
      <c r="AX736">
        <v>1</v>
      </c>
      <c r="AY736" t="s">
        <v>12172</v>
      </c>
    </row>
    <row r="737" spans="1:51" x14ac:dyDescent="0.3">
      <c r="A737" s="25" t="s">
        <v>5587</v>
      </c>
      <c r="B737" s="25" t="s">
        <v>5588</v>
      </c>
      <c r="C737" s="25" t="s">
        <v>5589</v>
      </c>
      <c r="D737" s="25">
        <v>229</v>
      </c>
      <c r="E737" s="26">
        <v>399</v>
      </c>
      <c r="F737" s="25">
        <v>21.9</v>
      </c>
      <c r="G737" s="25">
        <v>166</v>
      </c>
      <c r="H737" s="26">
        <f t="shared" si="44"/>
        <v>65.699999999999989</v>
      </c>
      <c r="I737" s="27">
        <f t="shared" si="45"/>
        <v>294.7</v>
      </c>
      <c r="J737" s="25" t="s">
        <v>5595</v>
      </c>
      <c r="K737" s="25" t="s">
        <v>5596</v>
      </c>
      <c r="L737" s="25" t="s">
        <v>12172</v>
      </c>
      <c r="M737" s="26">
        <v>50</v>
      </c>
      <c r="N737" s="26">
        <v>100</v>
      </c>
      <c r="O737" s="25">
        <v>5.8</v>
      </c>
      <c r="P737" s="25">
        <v>42</v>
      </c>
      <c r="Q737" s="26">
        <f t="shared" si="46"/>
        <v>17.399999999999999</v>
      </c>
      <c r="R737" s="27">
        <f t="shared" si="47"/>
        <v>67.400000000000006</v>
      </c>
      <c r="T737" t="s">
        <v>53</v>
      </c>
      <c r="U737" t="s">
        <v>5537</v>
      </c>
      <c r="V737" t="s">
        <v>95</v>
      </c>
      <c r="W737" t="s">
        <v>62</v>
      </c>
      <c r="X737" t="s">
        <v>55</v>
      </c>
      <c r="Y737" t="s">
        <v>56</v>
      </c>
      <c r="Z737" t="s">
        <v>57</v>
      </c>
      <c r="AA737">
        <v>1</v>
      </c>
      <c r="AB737" t="s">
        <v>96</v>
      </c>
      <c r="AC737" t="s">
        <v>64</v>
      </c>
      <c r="AD737" t="s">
        <v>65</v>
      </c>
      <c r="AE737" t="s">
        <v>5592</v>
      </c>
      <c r="AF737">
        <v>58</v>
      </c>
      <c r="AG737">
        <v>59</v>
      </c>
      <c r="AH737">
        <v>80</v>
      </c>
      <c r="AI737" t="s">
        <v>5597</v>
      </c>
      <c r="AJ737">
        <v>25</v>
      </c>
      <c r="AK737">
        <v>62</v>
      </c>
      <c r="AL737">
        <v>7</v>
      </c>
      <c r="AM737" t="s">
        <v>5543</v>
      </c>
      <c r="AN737" t="s">
        <v>5544</v>
      </c>
      <c r="AP737" t="s">
        <v>5598</v>
      </c>
      <c r="AQ737" t="s">
        <v>5589</v>
      </c>
      <c r="AR737">
        <v>19</v>
      </c>
      <c r="AS737">
        <v>56</v>
      </c>
      <c r="AT737">
        <v>2</v>
      </c>
      <c r="AU737" t="s">
        <v>56</v>
      </c>
      <c r="AV737" t="s">
        <v>57</v>
      </c>
      <c r="AW737" t="s">
        <v>55</v>
      </c>
      <c r="AX737">
        <v>1</v>
      </c>
      <c r="AY737" t="s">
        <v>12172</v>
      </c>
    </row>
    <row r="738" spans="1:51" x14ac:dyDescent="0.3">
      <c r="A738" s="25" t="s">
        <v>5587</v>
      </c>
      <c r="B738" s="25" t="s">
        <v>5588</v>
      </c>
      <c r="C738" s="25" t="s">
        <v>5589</v>
      </c>
      <c r="D738" s="25">
        <v>229</v>
      </c>
      <c r="E738" s="26">
        <v>399</v>
      </c>
      <c r="F738" s="25">
        <v>21.9</v>
      </c>
      <c r="G738" s="25">
        <v>166</v>
      </c>
      <c r="H738" s="26">
        <f t="shared" si="44"/>
        <v>65.699999999999989</v>
      </c>
      <c r="I738" s="27">
        <f t="shared" si="45"/>
        <v>294.7</v>
      </c>
      <c r="J738" s="25" t="s">
        <v>5599</v>
      </c>
      <c r="K738" s="25" t="s">
        <v>5600</v>
      </c>
      <c r="L738" s="25" t="s">
        <v>12172</v>
      </c>
      <c r="M738" s="26">
        <v>89</v>
      </c>
      <c r="N738" s="26">
        <v>165</v>
      </c>
      <c r="O738" s="25">
        <v>4.5</v>
      </c>
      <c r="P738" s="25">
        <v>51</v>
      </c>
      <c r="Q738" s="26">
        <f t="shared" si="46"/>
        <v>13.5</v>
      </c>
      <c r="R738" s="27">
        <f t="shared" si="47"/>
        <v>102.5</v>
      </c>
      <c r="T738" t="s">
        <v>53</v>
      </c>
      <c r="U738" t="s">
        <v>5537</v>
      </c>
      <c r="V738" t="s">
        <v>95</v>
      </c>
      <c r="W738" t="s">
        <v>62</v>
      </c>
      <c r="X738" t="s">
        <v>55</v>
      </c>
      <c r="Y738" t="s">
        <v>56</v>
      </c>
      <c r="Z738" t="s">
        <v>57</v>
      </c>
      <c r="AA738">
        <v>1</v>
      </c>
      <c r="AB738" t="s">
        <v>96</v>
      </c>
      <c r="AC738" t="s">
        <v>64</v>
      </c>
      <c r="AD738" t="s">
        <v>102</v>
      </c>
      <c r="AE738" t="s">
        <v>5592</v>
      </c>
      <c r="AF738">
        <v>58</v>
      </c>
      <c r="AG738">
        <v>59</v>
      </c>
      <c r="AH738">
        <v>80</v>
      </c>
      <c r="AI738" t="s">
        <v>5601</v>
      </c>
      <c r="AJ738">
        <v>16</v>
      </c>
      <c r="AK738">
        <v>81</v>
      </c>
      <c r="AL738">
        <v>6</v>
      </c>
      <c r="AM738" t="s">
        <v>5543</v>
      </c>
      <c r="AN738" t="s">
        <v>5544</v>
      </c>
      <c r="AP738" t="s">
        <v>5602</v>
      </c>
      <c r="AQ738" t="s">
        <v>5589</v>
      </c>
      <c r="AR738">
        <v>14</v>
      </c>
      <c r="AS738">
        <v>75</v>
      </c>
      <c r="AT738">
        <v>4</v>
      </c>
      <c r="AU738" t="s">
        <v>56</v>
      </c>
      <c r="AV738" t="s">
        <v>57</v>
      </c>
      <c r="AW738" t="s">
        <v>55</v>
      </c>
      <c r="AX738">
        <v>1</v>
      </c>
      <c r="AY738" t="s">
        <v>12172</v>
      </c>
    </row>
    <row r="739" spans="1:51" x14ac:dyDescent="0.3">
      <c r="A739" s="25" t="s">
        <v>5603</v>
      </c>
      <c r="B739" s="25" t="s">
        <v>5604</v>
      </c>
      <c r="C739" s="25" t="s">
        <v>5605</v>
      </c>
      <c r="D739" s="25">
        <v>229</v>
      </c>
      <c r="E739" s="26">
        <v>399</v>
      </c>
      <c r="F739" s="25">
        <v>24.9</v>
      </c>
      <c r="G739" s="25">
        <v>180</v>
      </c>
      <c r="H739" s="26">
        <f t="shared" si="44"/>
        <v>74.699999999999989</v>
      </c>
      <c r="I739" s="27">
        <f t="shared" si="45"/>
        <v>303.7</v>
      </c>
      <c r="J739" s="25" t="s">
        <v>5606</v>
      </c>
      <c r="K739" s="25" t="s">
        <v>5607</v>
      </c>
      <c r="L739" s="25" t="s">
        <v>12172</v>
      </c>
      <c r="M739" s="26">
        <v>83</v>
      </c>
      <c r="N739" s="26">
        <v>140</v>
      </c>
      <c r="O739" s="25">
        <v>12.1</v>
      </c>
      <c r="P739" s="25">
        <v>77</v>
      </c>
      <c r="Q739" s="26">
        <f t="shared" si="46"/>
        <v>36.299999999999997</v>
      </c>
      <c r="R739" s="27">
        <f t="shared" si="47"/>
        <v>119.3</v>
      </c>
      <c r="T739" t="s">
        <v>53</v>
      </c>
      <c r="U739" t="s">
        <v>5537</v>
      </c>
      <c r="V739" t="s">
        <v>95</v>
      </c>
      <c r="W739" t="s">
        <v>62</v>
      </c>
      <c r="X739" t="s">
        <v>55</v>
      </c>
      <c r="Y739" t="s">
        <v>56</v>
      </c>
      <c r="Z739" t="s">
        <v>57</v>
      </c>
      <c r="AA739">
        <v>1</v>
      </c>
      <c r="AB739" t="s">
        <v>96</v>
      </c>
      <c r="AC739" t="s">
        <v>64</v>
      </c>
      <c r="AD739" t="s">
        <v>65</v>
      </c>
      <c r="AE739" t="s">
        <v>5608</v>
      </c>
      <c r="AF739">
        <v>58</v>
      </c>
      <c r="AG739">
        <v>65</v>
      </c>
      <c r="AH739">
        <v>85</v>
      </c>
      <c r="AI739" t="s">
        <v>5609</v>
      </c>
      <c r="AJ739">
        <v>41</v>
      </c>
      <c r="AK739">
        <v>70</v>
      </c>
      <c r="AL739">
        <v>7</v>
      </c>
      <c r="AM739" t="s">
        <v>5543</v>
      </c>
      <c r="AN739" t="s">
        <v>5544</v>
      </c>
      <c r="AP739" t="s">
        <v>5610</v>
      </c>
      <c r="AQ739" t="s">
        <v>5605</v>
      </c>
      <c r="AR739">
        <v>58</v>
      </c>
      <c r="AS739">
        <v>65</v>
      </c>
      <c r="AT739">
        <v>3</v>
      </c>
      <c r="AU739" t="s">
        <v>56</v>
      </c>
      <c r="AV739" t="s">
        <v>57</v>
      </c>
      <c r="AW739" t="s">
        <v>55</v>
      </c>
      <c r="AX739">
        <v>1</v>
      </c>
      <c r="AY739" t="s">
        <v>12172</v>
      </c>
    </row>
    <row r="740" spans="1:51" x14ac:dyDescent="0.3">
      <c r="A740" s="25" t="s">
        <v>5603</v>
      </c>
      <c r="B740" s="25" t="s">
        <v>5604</v>
      </c>
      <c r="C740" s="25" t="s">
        <v>5605</v>
      </c>
      <c r="D740" s="25">
        <v>229</v>
      </c>
      <c r="E740" s="26">
        <v>399</v>
      </c>
      <c r="F740" s="25">
        <v>24.9</v>
      </c>
      <c r="G740" s="25">
        <v>180</v>
      </c>
      <c r="H740" s="26">
        <f t="shared" si="44"/>
        <v>74.699999999999989</v>
      </c>
      <c r="I740" s="27">
        <f t="shared" si="45"/>
        <v>303.7</v>
      </c>
      <c r="J740" s="25" t="s">
        <v>5611</v>
      </c>
      <c r="K740" s="25" t="s">
        <v>5612</v>
      </c>
      <c r="L740" s="25" t="s">
        <v>12172</v>
      </c>
      <c r="M740" s="26">
        <v>86</v>
      </c>
      <c r="N740" s="26">
        <v>131</v>
      </c>
      <c r="O740" s="25">
        <v>8</v>
      </c>
      <c r="P740" s="25">
        <v>46</v>
      </c>
      <c r="Q740" s="26">
        <f t="shared" si="46"/>
        <v>24</v>
      </c>
      <c r="R740" s="27">
        <f t="shared" si="47"/>
        <v>110</v>
      </c>
      <c r="T740" t="s">
        <v>53</v>
      </c>
      <c r="U740" t="s">
        <v>5537</v>
      </c>
      <c r="V740" t="s">
        <v>95</v>
      </c>
      <c r="W740" t="s">
        <v>62</v>
      </c>
      <c r="X740" t="s">
        <v>55</v>
      </c>
      <c r="Y740" t="s">
        <v>56</v>
      </c>
      <c r="Z740" t="s">
        <v>57</v>
      </c>
      <c r="AA740">
        <v>1</v>
      </c>
      <c r="AB740" t="s">
        <v>96</v>
      </c>
      <c r="AC740" t="s">
        <v>64</v>
      </c>
      <c r="AD740" t="s">
        <v>208</v>
      </c>
      <c r="AE740" t="s">
        <v>5608</v>
      </c>
      <c r="AF740">
        <v>58</v>
      </c>
      <c r="AG740">
        <v>65</v>
      </c>
      <c r="AH740">
        <v>85</v>
      </c>
      <c r="AI740" t="s">
        <v>5613</v>
      </c>
      <c r="AJ740">
        <v>25</v>
      </c>
      <c r="AK740">
        <v>68</v>
      </c>
      <c r="AL740">
        <v>8</v>
      </c>
      <c r="AM740" t="s">
        <v>5543</v>
      </c>
      <c r="AN740" t="s">
        <v>5544</v>
      </c>
      <c r="AP740" t="s">
        <v>5614</v>
      </c>
      <c r="AQ740" t="s">
        <v>5605</v>
      </c>
      <c r="AR740">
        <v>19</v>
      </c>
      <c r="AS740">
        <v>62</v>
      </c>
      <c r="AT740">
        <v>2</v>
      </c>
      <c r="AU740" t="s">
        <v>56</v>
      </c>
      <c r="AV740" t="s">
        <v>57</v>
      </c>
      <c r="AW740" t="s">
        <v>55</v>
      </c>
      <c r="AX740">
        <v>1</v>
      </c>
      <c r="AY740" t="s">
        <v>12172</v>
      </c>
    </row>
    <row r="741" spans="1:51" x14ac:dyDescent="0.3">
      <c r="A741" s="25" t="s">
        <v>5603</v>
      </c>
      <c r="B741" s="25" t="s">
        <v>5604</v>
      </c>
      <c r="C741" s="25" t="s">
        <v>5605</v>
      </c>
      <c r="D741" s="25">
        <v>229</v>
      </c>
      <c r="E741" s="26">
        <v>399</v>
      </c>
      <c r="F741" s="25">
        <v>24.9</v>
      </c>
      <c r="G741" s="25">
        <v>180</v>
      </c>
      <c r="H741" s="26">
        <f t="shared" si="44"/>
        <v>74.699999999999989</v>
      </c>
      <c r="I741" s="27">
        <f t="shared" si="45"/>
        <v>303.7</v>
      </c>
      <c r="J741" s="25" t="s">
        <v>5615</v>
      </c>
      <c r="K741" s="25" t="s">
        <v>5616</v>
      </c>
      <c r="L741" s="25" t="s">
        <v>12172</v>
      </c>
      <c r="M741" s="26">
        <v>60</v>
      </c>
      <c r="N741" s="26">
        <v>128</v>
      </c>
      <c r="O741" s="25">
        <v>4.8</v>
      </c>
      <c r="P741" s="25">
        <v>57</v>
      </c>
      <c r="Q741" s="26">
        <f t="shared" si="46"/>
        <v>14.399999999999999</v>
      </c>
      <c r="R741" s="27">
        <f t="shared" si="47"/>
        <v>74.400000000000006</v>
      </c>
      <c r="T741" t="s">
        <v>53</v>
      </c>
      <c r="U741" t="s">
        <v>5537</v>
      </c>
      <c r="V741" t="s">
        <v>95</v>
      </c>
      <c r="W741" t="s">
        <v>62</v>
      </c>
      <c r="X741" t="s">
        <v>55</v>
      </c>
      <c r="Y741" t="s">
        <v>56</v>
      </c>
      <c r="Z741" t="s">
        <v>57</v>
      </c>
      <c r="AA741">
        <v>1</v>
      </c>
      <c r="AB741" t="s">
        <v>96</v>
      </c>
      <c r="AC741" t="s">
        <v>64</v>
      </c>
      <c r="AD741" t="s">
        <v>102</v>
      </c>
      <c r="AE741" t="s">
        <v>5608</v>
      </c>
      <c r="AF741">
        <v>58</v>
      </c>
      <c r="AG741">
        <v>65</v>
      </c>
      <c r="AH741">
        <v>85</v>
      </c>
      <c r="AI741" t="s">
        <v>5617</v>
      </c>
      <c r="AJ741">
        <v>16</v>
      </c>
      <c r="AK741">
        <v>87</v>
      </c>
      <c r="AL741">
        <v>6</v>
      </c>
      <c r="AM741" t="s">
        <v>5543</v>
      </c>
      <c r="AN741" t="s">
        <v>5544</v>
      </c>
      <c r="AP741" t="s">
        <v>5618</v>
      </c>
      <c r="AQ741" t="s">
        <v>5605</v>
      </c>
      <c r="AR741">
        <v>14</v>
      </c>
      <c r="AS741">
        <v>2</v>
      </c>
      <c r="AT741">
        <v>80</v>
      </c>
      <c r="AU741" t="s">
        <v>56</v>
      </c>
      <c r="AV741" t="s">
        <v>57</v>
      </c>
      <c r="AW741" t="s">
        <v>55</v>
      </c>
      <c r="AX741">
        <v>1</v>
      </c>
      <c r="AY741" t="s">
        <v>12172</v>
      </c>
    </row>
    <row r="742" spans="1:51" x14ac:dyDescent="0.3">
      <c r="A742" s="25" t="s">
        <v>5635</v>
      </c>
      <c r="B742" s="25" t="s">
        <v>5636</v>
      </c>
      <c r="C742" s="25" t="s">
        <v>5637</v>
      </c>
      <c r="D742" s="25">
        <v>329</v>
      </c>
      <c r="E742" s="26">
        <v>599</v>
      </c>
      <c r="F742" s="25">
        <v>26.6</v>
      </c>
      <c r="G742" s="25">
        <v>200</v>
      </c>
      <c r="H742" s="26">
        <f t="shared" si="44"/>
        <v>79.800000000000011</v>
      </c>
      <c r="I742" s="27">
        <f t="shared" si="45"/>
        <v>408.8</v>
      </c>
      <c r="J742" s="25" t="s">
        <v>5615</v>
      </c>
      <c r="K742" s="25" t="s">
        <v>5616</v>
      </c>
      <c r="L742" s="25" t="s">
        <v>12172</v>
      </c>
      <c r="M742" s="26">
        <v>60</v>
      </c>
      <c r="N742" s="26">
        <v>128</v>
      </c>
      <c r="O742" s="25">
        <v>4.8</v>
      </c>
      <c r="P742" s="25">
        <v>57</v>
      </c>
      <c r="Q742" s="26">
        <f t="shared" si="46"/>
        <v>14.399999999999999</v>
      </c>
      <c r="R742" s="27">
        <f t="shared" si="47"/>
        <v>74.400000000000006</v>
      </c>
      <c r="T742" t="s">
        <v>53</v>
      </c>
      <c r="U742" t="s">
        <v>5537</v>
      </c>
      <c r="V742" t="s">
        <v>95</v>
      </c>
      <c r="W742" t="s">
        <v>62</v>
      </c>
      <c r="X742" t="s">
        <v>55</v>
      </c>
      <c r="Y742" t="s">
        <v>56</v>
      </c>
      <c r="Z742" t="s">
        <v>57</v>
      </c>
      <c r="AA742">
        <v>1</v>
      </c>
      <c r="AB742" t="s">
        <v>96</v>
      </c>
      <c r="AC742" t="s">
        <v>64</v>
      </c>
      <c r="AD742" t="s">
        <v>102</v>
      </c>
      <c r="AE742" t="s">
        <v>5638</v>
      </c>
      <c r="AF742">
        <v>58</v>
      </c>
      <c r="AG742">
        <v>81</v>
      </c>
      <c r="AH742">
        <v>85</v>
      </c>
      <c r="AI742" t="s">
        <v>5617</v>
      </c>
      <c r="AJ742">
        <v>16</v>
      </c>
      <c r="AK742">
        <v>87</v>
      </c>
      <c r="AL742">
        <v>6</v>
      </c>
      <c r="AM742" t="s">
        <v>5543</v>
      </c>
      <c r="AN742" t="s">
        <v>5544</v>
      </c>
      <c r="AP742" t="s">
        <v>5618</v>
      </c>
      <c r="AQ742" t="s">
        <v>5637</v>
      </c>
      <c r="AR742">
        <v>14</v>
      </c>
      <c r="AS742">
        <v>2</v>
      </c>
      <c r="AT742">
        <v>80</v>
      </c>
      <c r="AU742" t="s">
        <v>56</v>
      </c>
      <c r="AV742" t="s">
        <v>57</v>
      </c>
      <c r="AW742" t="s">
        <v>55</v>
      </c>
      <c r="AX742">
        <v>1</v>
      </c>
      <c r="AY742" t="s">
        <v>12172</v>
      </c>
    </row>
    <row r="743" spans="1:51" x14ac:dyDescent="0.3">
      <c r="A743" s="25" t="s">
        <v>5635</v>
      </c>
      <c r="B743" s="25" t="s">
        <v>5636</v>
      </c>
      <c r="C743" s="25" t="s">
        <v>5637</v>
      </c>
      <c r="D743" s="25">
        <v>329</v>
      </c>
      <c r="E743" s="26">
        <v>599</v>
      </c>
      <c r="F743" s="25">
        <v>26.6</v>
      </c>
      <c r="G743" s="25">
        <v>200</v>
      </c>
      <c r="H743" s="26">
        <f t="shared" si="44"/>
        <v>79.800000000000011</v>
      </c>
      <c r="I743" s="27">
        <f t="shared" si="45"/>
        <v>408.8</v>
      </c>
      <c r="J743" s="25" t="s">
        <v>5639</v>
      </c>
      <c r="K743" s="25" t="s">
        <v>5640</v>
      </c>
      <c r="L743" s="25" t="s">
        <v>12172</v>
      </c>
      <c r="M743" s="26">
        <v>100</v>
      </c>
      <c r="N743" s="26">
        <v>170</v>
      </c>
      <c r="O743" s="25">
        <v>14.5</v>
      </c>
      <c r="P743" s="25">
        <v>90</v>
      </c>
      <c r="Q743" s="26">
        <f t="shared" si="46"/>
        <v>43.5</v>
      </c>
      <c r="R743" s="27">
        <f t="shared" si="47"/>
        <v>143.5</v>
      </c>
      <c r="T743" t="s">
        <v>53</v>
      </c>
      <c r="U743" t="s">
        <v>5537</v>
      </c>
      <c r="V743" t="s">
        <v>95</v>
      </c>
      <c r="W743" t="s">
        <v>62</v>
      </c>
      <c r="X743" t="s">
        <v>55</v>
      </c>
      <c r="Y743" t="s">
        <v>56</v>
      </c>
      <c r="Z743" t="s">
        <v>57</v>
      </c>
      <c r="AA743">
        <v>1</v>
      </c>
      <c r="AB743" t="s">
        <v>96</v>
      </c>
      <c r="AC743" t="s">
        <v>64</v>
      </c>
      <c r="AD743" t="s">
        <v>65</v>
      </c>
      <c r="AE743" t="s">
        <v>5638</v>
      </c>
      <c r="AF743">
        <v>58</v>
      </c>
      <c r="AG743">
        <v>81</v>
      </c>
      <c r="AH743">
        <v>85</v>
      </c>
      <c r="AI743" t="s">
        <v>5641</v>
      </c>
      <c r="AJ743">
        <v>41</v>
      </c>
      <c r="AK743">
        <v>86</v>
      </c>
      <c r="AL743">
        <v>7</v>
      </c>
      <c r="AM743" t="s">
        <v>5543</v>
      </c>
      <c r="AN743" t="s">
        <v>5544</v>
      </c>
      <c r="AP743" t="s">
        <v>5642</v>
      </c>
      <c r="AQ743" t="s">
        <v>5637</v>
      </c>
      <c r="AR743">
        <v>58</v>
      </c>
      <c r="AS743">
        <v>81</v>
      </c>
      <c r="AT743">
        <v>3</v>
      </c>
      <c r="AU743" t="s">
        <v>56</v>
      </c>
      <c r="AV743" t="s">
        <v>57</v>
      </c>
      <c r="AW743" t="s">
        <v>55</v>
      </c>
      <c r="AX743">
        <v>1</v>
      </c>
      <c r="AY743" t="s">
        <v>12172</v>
      </c>
    </row>
    <row r="744" spans="1:51" x14ac:dyDescent="0.3">
      <c r="A744" s="25" t="s">
        <v>5635</v>
      </c>
      <c r="B744" s="25" t="s">
        <v>5636</v>
      </c>
      <c r="C744" s="25" t="s">
        <v>5637</v>
      </c>
      <c r="D744" s="25">
        <v>329</v>
      </c>
      <c r="E744" s="26">
        <v>599</v>
      </c>
      <c r="F744" s="25">
        <v>26.6</v>
      </c>
      <c r="G744" s="25">
        <v>200</v>
      </c>
      <c r="H744" s="26">
        <f t="shared" si="44"/>
        <v>79.800000000000011</v>
      </c>
      <c r="I744" s="27">
        <f t="shared" si="45"/>
        <v>408.8</v>
      </c>
      <c r="J744" s="25" t="s">
        <v>5643</v>
      </c>
      <c r="K744" s="25" t="s">
        <v>5644</v>
      </c>
      <c r="L744" s="25" t="s">
        <v>12172</v>
      </c>
      <c r="M744" s="26">
        <v>169</v>
      </c>
      <c r="N744" s="26">
        <v>301</v>
      </c>
      <c r="O744" s="25">
        <v>7.3</v>
      </c>
      <c r="P744" s="25">
        <v>53</v>
      </c>
      <c r="Q744" s="26">
        <f t="shared" si="46"/>
        <v>21.9</v>
      </c>
      <c r="R744" s="27">
        <f t="shared" si="47"/>
        <v>190.9</v>
      </c>
      <c r="T744" t="s">
        <v>53</v>
      </c>
      <c r="U744" t="s">
        <v>5537</v>
      </c>
      <c r="V744" t="s">
        <v>95</v>
      </c>
      <c r="W744" t="s">
        <v>62</v>
      </c>
      <c r="X744" t="s">
        <v>55</v>
      </c>
      <c r="Y744" t="s">
        <v>56</v>
      </c>
      <c r="Z744" t="s">
        <v>57</v>
      </c>
      <c r="AA744">
        <v>1</v>
      </c>
      <c r="AB744" t="s">
        <v>96</v>
      </c>
      <c r="AC744" t="s">
        <v>64</v>
      </c>
      <c r="AD744" t="s">
        <v>65</v>
      </c>
      <c r="AE744" t="s">
        <v>5638</v>
      </c>
      <c r="AF744">
        <v>58</v>
      </c>
      <c r="AG744">
        <v>81</v>
      </c>
      <c r="AH744">
        <v>85</v>
      </c>
      <c r="AI744" t="s">
        <v>5645</v>
      </c>
      <c r="AJ744">
        <v>25</v>
      </c>
      <c r="AK744">
        <v>84</v>
      </c>
      <c r="AL744">
        <v>6</v>
      </c>
      <c r="AM744" t="s">
        <v>5543</v>
      </c>
      <c r="AN744" t="s">
        <v>5544</v>
      </c>
      <c r="AP744" t="s">
        <v>5646</v>
      </c>
      <c r="AQ744" t="s">
        <v>5637</v>
      </c>
      <c r="AR744">
        <v>19</v>
      </c>
      <c r="AS744">
        <v>78</v>
      </c>
      <c r="AT744">
        <v>2</v>
      </c>
      <c r="AU744" t="s">
        <v>56</v>
      </c>
      <c r="AV744" t="s">
        <v>57</v>
      </c>
      <c r="AW744" t="s">
        <v>55</v>
      </c>
      <c r="AX744">
        <v>1</v>
      </c>
      <c r="AY744" t="s">
        <v>12172</v>
      </c>
    </row>
    <row r="745" spans="1:51" x14ac:dyDescent="0.3">
      <c r="A745" s="25" t="s">
        <v>5656</v>
      </c>
      <c r="B745" s="25" t="s">
        <v>5657</v>
      </c>
      <c r="C745" s="25" t="s">
        <v>5571</v>
      </c>
      <c r="D745" s="25">
        <v>329</v>
      </c>
      <c r="E745" s="26">
        <v>549</v>
      </c>
      <c r="F745" s="25">
        <v>32.5</v>
      </c>
      <c r="G745" s="25">
        <v>280</v>
      </c>
      <c r="H745" s="26">
        <f t="shared" si="44"/>
        <v>97.5</v>
      </c>
      <c r="I745" s="27">
        <f t="shared" si="45"/>
        <v>426.5</v>
      </c>
      <c r="J745" s="25" t="s">
        <v>5658</v>
      </c>
      <c r="K745" s="25" t="s">
        <v>5659</v>
      </c>
      <c r="L745" s="25" t="s">
        <v>12172</v>
      </c>
      <c r="M745" s="26">
        <v>60</v>
      </c>
      <c r="N745" s="26">
        <v>90</v>
      </c>
      <c r="O745" s="25">
        <v>4.8</v>
      </c>
      <c r="P745" s="25">
        <v>48</v>
      </c>
      <c r="Q745" s="26">
        <f t="shared" si="46"/>
        <v>14.399999999999999</v>
      </c>
      <c r="R745" s="27">
        <f t="shared" si="47"/>
        <v>74.400000000000006</v>
      </c>
      <c r="T745" t="s">
        <v>53</v>
      </c>
      <c r="U745" t="s">
        <v>5537</v>
      </c>
      <c r="V745" t="s">
        <v>95</v>
      </c>
      <c r="W745" t="s">
        <v>62</v>
      </c>
      <c r="X745" t="s">
        <v>55</v>
      </c>
      <c r="Y745" t="s">
        <v>56</v>
      </c>
      <c r="Z745" t="s">
        <v>57</v>
      </c>
      <c r="AA745">
        <v>1</v>
      </c>
      <c r="AB745" t="s">
        <v>96</v>
      </c>
      <c r="AC745" t="s">
        <v>80</v>
      </c>
      <c r="AD745" t="s">
        <v>102</v>
      </c>
      <c r="AE745" t="s">
        <v>5660</v>
      </c>
      <c r="AF745">
        <v>58</v>
      </c>
      <c r="AG745">
        <v>45</v>
      </c>
      <c r="AH745">
        <v>80</v>
      </c>
      <c r="AI745" t="s">
        <v>5661</v>
      </c>
      <c r="AJ745">
        <v>25</v>
      </c>
      <c r="AK745">
        <v>47</v>
      </c>
      <c r="AL745">
        <v>7</v>
      </c>
      <c r="AM745" t="s">
        <v>5543</v>
      </c>
      <c r="AN745" t="s">
        <v>5544</v>
      </c>
      <c r="AP745" t="s">
        <v>5662</v>
      </c>
      <c r="AQ745" t="s">
        <v>5571</v>
      </c>
      <c r="AR745">
        <v>19</v>
      </c>
      <c r="AS745">
        <v>42</v>
      </c>
      <c r="AT745">
        <v>4</v>
      </c>
      <c r="AU745" t="s">
        <v>56</v>
      </c>
      <c r="AV745" t="s">
        <v>57</v>
      </c>
      <c r="AW745" t="s">
        <v>55</v>
      </c>
      <c r="AX745">
        <v>1</v>
      </c>
      <c r="AY745" t="s">
        <v>12172</v>
      </c>
    </row>
    <row r="746" spans="1:51" x14ac:dyDescent="0.3">
      <c r="A746" s="25" t="s">
        <v>5656</v>
      </c>
      <c r="B746" s="25" t="s">
        <v>5657</v>
      </c>
      <c r="C746" s="25" t="s">
        <v>5571</v>
      </c>
      <c r="D746" s="25">
        <v>329</v>
      </c>
      <c r="E746" s="26">
        <v>549</v>
      </c>
      <c r="F746" s="25">
        <v>32.5</v>
      </c>
      <c r="G746" s="25">
        <v>280</v>
      </c>
      <c r="H746" s="26">
        <f t="shared" si="44"/>
        <v>97.5</v>
      </c>
      <c r="I746" s="27">
        <f t="shared" si="45"/>
        <v>426.5</v>
      </c>
      <c r="J746" s="25" t="s">
        <v>5663</v>
      </c>
      <c r="K746" s="25" t="s">
        <v>5664</v>
      </c>
      <c r="L746" s="25" t="s">
        <v>12172</v>
      </c>
      <c r="M746" s="26">
        <v>54</v>
      </c>
      <c r="N746" s="26">
        <v>109</v>
      </c>
      <c r="O746" s="25">
        <v>5</v>
      </c>
      <c r="P746" s="25">
        <v>48</v>
      </c>
      <c r="Q746" s="26">
        <f t="shared" si="46"/>
        <v>15</v>
      </c>
      <c r="R746" s="27">
        <f t="shared" si="47"/>
        <v>69</v>
      </c>
      <c r="T746" t="s">
        <v>53</v>
      </c>
      <c r="U746" t="s">
        <v>5537</v>
      </c>
      <c r="V746" t="s">
        <v>95</v>
      </c>
      <c r="W746" t="s">
        <v>62</v>
      </c>
      <c r="X746" t="s">
        <v>55</v>
      </c>
      <c r="Y746" t="s">
        <v>56</v>
      </c>
      <c r="Z746" t="s">
        <v>57</v>
      </c>
      <c r="AA746">
        <v>1</v>
      </c>
      <c r="AB746" t="s">
        <v>96</v>
      </c>
      <c r="AC746" t="s">
        <v>80</v>
      </c>
      <c r="AD746" t="s">
        <v>81</v>
      </c>
      <c r="AE746" t="s">
        <v>5660</v>
      </c>
      <c r="AF746">
        <v>58</v>
      </c>
      <c r="AG746">
        <v>45</v>
      </c>
      <c r="AH746">
        <v>80</v>
      </c>
      <c r="AI746" t="s">
        <v>5585</v>
      </c>
      <c r="AJ746">
        <v>17</v>
      </c>
      <c r="AK746">
        <v>81</v>
      </c>
      <c r="AL746">
        <v>6</v>
      </c>
      <c r="AM746" t="s">
        <v>5543</v>
      </c>
      <c r="AN746" t="s">
        <v>5544</v>
      </c>
      <c r="AP746" t="s">
        <v>5665</v>
      </c>
      <c r="AQ746" t="s">
        <v>5571</v>
      </c>
      <c r="AR746">
        <v>14</v>
      </c>
      <c r="AS746">
        <v>75</v>
      </c>
      <c r="AT746">
        <v>4</v>
      </c>
      <c r="AU746" t="s">
        <v>56</v>
      </c>
      <c r="AV746" t="s">
        <v>57</v>
      </c>
      <c r="AW746" t="s">
        <v>55</v>
      </c>
      <c r="AX746">
        <v>1</v>
      </c>
      <c r="AY746" t="s">
        <v>12172</v>
      </c>
    </row>
    <row r="747" spans="1:51" x14ac:dyDescent="0.3">
      <c r="A747" s="25" t="s">
        <v>5656</v>
      </c>
      <c r="B747" s="25" t="s">
        <v>5657</v>
      </c>
      <c r="C747" s="25" t="s">
        <v>5571</v>
      </c>
      <c r="D747" s="25">
        <v>329</v>
      </c>
      <c r="E747" s="26">
        <v>549</v>
      </c>
      <c r="F747" s="25">
        <v>32.5</v>
      </c>
      <c r="G747" s="25">
        <v>280</v>
      </c>
      <c r="H747" s="26">
        <f t="shared" si="44"/>
        <v>97.5</v>
      </c>
      <c r="I747" s="27">
        <f t="shared" si="45"/>
        <v>426.5</v>
      </c>
      <c r="J747" s="25" t="s">
        <v>5666</v>
      </c>
      <c r="K747" s="25" t="s">
        <v>5667</v>
      </c>
      <c r="L747" s="25" t="s">
        <v>12172</v>
      </c>
      <c r="M747" s="26">
        <v>130</v>
      </c>
      <c r="N747" s="26">
        <v>228</v>
      </c>
      <c r="O747" s="25">
        <v>13.7</v>
      </c>
      <c r="P747" s="25">
        <v>130</v>
      </c>
      <c r="Q747" s="26">
        <f t="shared" si="46"/>
        <v>41.099999999999994</v>
      </c>
      <c r="R747" s="27">
        <f t="shared" si="47"/>
        <v>171.1</v>
      </c>
      <c r="T747" t="s">
        <v>53</v>
      </c>
      <c r="U747" t="s">
        <v>5537</v>
      </c>
      <c r="V747" t="s">
        <v>95</v>
      </c>
      <c r="W747" t="s">
        <v>62</v>
      </c>
      <c r="X747" t="s">
        <v>55</v>
      </c>
      <c r="Y747" t="s">
        <v>56</v>
      </c>
      <c r="Z747" t="s">
        <v>57</v>
      </c>
      <c r="AA747">
        <v>1</v>
      </c>
      <c r="AB747" t="s">
        <v>96</v>
      </c>
      <c r="AC747" t="s">
        <v>80</v>
      </c>
      <c r="AD747" t="s">
        <v>81</v>
      </c>
      <c r="AE747" t="s">
        <v>5660</v>
      </c>
      <c r="AF747">
        <v>58</v>
      </c>
      <c r="AG747">
        <v>45</v>
      </c>
      <c r="AH747">
        <v>80</v>
      </c>
      <c r="AI747" t="s">
        <v>5668</v>
      </c>
      <c r="AJ747">
        <v>20</v>
      </c>
      <c r="AK747">
        <v>52</v>
      </c>
      <c r="AL747">
        <v>23</v>
      </c>
      <c r="AM747" t="s">
        <v>5543</v>
      </c>
      <c r="AN747" t="s">
        <v>5544</v>
      </c>
      <c r="AP747" t="s">
        <v>5669</v>
      </c>
      <c r="AQ747" t="s">
        <v>5571</v>
      </c>
      <c r="AR747">
        <v>16</v>
      </c>
      <c r="AS747">
        <v>48</v>
      </c>
      <c r="AT747">
        <v>19</v>
      </c>
      <c r="AU747" t="s">
        <v>56</v>
      </c>
      <c r="AV747" t="s">
        <v>57</v>
      </c>
      <c r="AW747" t="s">
        <v>55</v>
      </c>
      <c r="AX747">
        <v>1</v>
      </c>
      <c r="AY747" t="s">
        <v>12172</v>
      </c>
    </row>
    <row r="748" spans="1:51" x14ac:dyDescent="0.3">
      <c r="A748" s="25" t="s">
        <v>5656</v>
      </c>
      <c r="B748" s="25" t="s">
        <v>5657</v>
      </c>
      <c r="C748" s="25" t="s">
        <v>5571</v>
      </c>
      <c r="D748" s="25">
        <v>329</v>
      </c>
      <c r="E748" s="26">
        <v>549</v>
      </c>
      <c r="F748" s="25">
        <v>32.5</v>
      </c>
      <c r="G748" s="25">
        <v>280</v>
      </c>
      <c r="H748" s="26">
        <f t="shared" si="44"/>
        <v>97.5</v>
      </c>
      <c r="I748" s="27">
        <f t="shared" si="45"/>
        <v>426.5</v>
      </c>
      <c r="J748" s="25" t="s">
        <v>5572</v>
      </c>
      <c r="K748" s="25" t="s">
        <v>5573</v>
      </c>
      <c r="L748" s="25" t="s">
        <v>12172</v>
      </c>
      <c r="M748" s="26">
        <v>85</v>
      </c>
      <c r="N748" s="26">
        <v>122</v>
      </c>
      <c r="O748" s="25">
        <v>9</v>
      </c>
      <c r="P748" s="25">
        <v>54</v>
      </c>
      <c r="Q748" s="26">
        <f t="shared" si="46"/>
        <v>27</v>
      </c>
      <c r="R748" s="27">
        <f t="shared" si="47"/>
        <v>112</v>
      </c>
      <c r="T748" t="s">
        <v>53</v>
      </c>
      <c r="U748" t="s">
        <v>5537</v>
      </c>
      <c r="V748" t="s">
        <v>95</v>
      </c>
      <c r="W748" t="s">
        <v>62</v>
      </c>
      <c r="X748" t="s">
        <v>55</v>
      </c>
      <c r="Y748" t="s">
        <v>56</v>
      </c>
      <c r="Z748" t="s">
        <v>57</v>
      </c>
      <c r="AA748">
        <v>1</v>
      </c>
      <c r="AB748" t="s">
        <v>96</v>
      </c>
      <c r="AC748" t="s">
        <v>80</v>
      </c>
      <c r="AD748" t="s">
        <v>65</v>
      </c>
      <c r="AE748" t="s">
        <v>5660</v>
      </c>
      <c r="AF748">
        <v>58</v>
      </c>
      <c r="AG748">
        <v>45</v>
      </c>
      <c r="AH748">
        <v>80</v>
      </c>
      <c r="AI748" t="s">
        <v>5575</v>
      </c>
      <c r="AJ748">
        <v>41</v>
      </c>
      <c r="AK748">
        <v>50</v>
      </c>
      <c r="AL748">
        <v>7</v>
      </c>
      <c r="AM748" t="s">
        <v>5543</v>
      </c>
      <c r="AN748" t="s">
        <v>5544</v>
      </c>
      <c r="AP748" t="s">
        <v>5578</v>
      </c>
      <c r="AQ748" t="s">
        <v>5571</v>
      </c>
      <c r="AR748">
        <v>58</v>
      </c>
      <c r="AS748">
        <v>45</v>
      </c>
      <c r="AT748">
        <v>3</v>
      </c>
      <c r="AU748" t="s">
        <v>56</v>
      </c>
      <c r="AV748" t="s">
        <v>57</v>
      </c>
      <c r="AW748" t="s">
        <v>55</v>
      </c>
      <c r="AX748">
        <v>1</v>
      </c>
      <c r="AY748" t="s">
        <v>12172</v>
      </c>
    </row>
    <row r="749" spans="1:51" x14ac:dyDescent="0.3">
      <c r="A749" s="25" t="s">
        <v>5670</v>
      </c>
      <c r="B749" s="25" t="s">
        <v>5671</v>
      </c>
      <c r="C749" s="25" t="s">
        <v>5589</v>
      </c>
      <c r="D749" s="25">
        <v>349</v>
      </c>
      <c r="E749" s="26">
        <v>599</v>
      </c>
      <c r="F749" s="25">
        <v>36.4</v>
      </c>
      <c r="G749" s="25">
        <v>308</v>
      </c>
      <c r="H749" s="26">
        <f t="shared" si="44"/>
        <v>109.19999999999999</v>
      </c>
      <c r="I749" s="27">
        <f t="shared" si="45"/>
        <v>458.2</v>
      </c>
      <c r="J749" s="25" t="s">
        <v>5672</v>
      </c>
      <c r="K749" s="25" t="s">
        <v>5673</v>
      </c>
      <c r="L749" s="25" t="s">
        <v>12172</v>
      </c>
      <c r="M749" s="26">
        <v>70</v>
      </c>
      <c r="N749" s="26">
        <v>110</v>
      </c>
      <c r="O749" s="25">
        <v>6.4</v>
      </c>
      <c r="P749" s="25">
        <v>57</v>
      </c>
      <c r="Q749" s="26">
        <f t="shared" si="46"/>
        <v>19.200000000000003</v>
      </c>
      <c r="R749" s="27">
        <f t="shared" si="47"/>
        <v>89.2</v>
      </c>
      <c r="T749" t="s">
        <v>53</v>
      </c>
      <c r="U749" t="s">
        <v>5537</v>
      </c>
      <c r="V749" t="s">
        <v>95</v>
      </c>
      <c r="W749" t="s">
        <v>62</v>
      </c>
      <c r="X749" t="s">
        <v>55</v>
      </c>
      <c r="Y749" t="s">
        <v>56</v>
      </c>
      <c r="Z749" t="s">
        <v>57</v>
      </c>
      <c r="AA749">
        <v>1</v>
      </c>
      <c r="AB749" t="s">
        <v>96</v>
      </c>
      <c r="AC749" t="s">
        <v>80</v>
      </c>
      <c r="AD749" t="s">
        <v>81</v>
      </c>
      <c r="AE749" t="s">
        <v>5674</v>
      </c>
      <c r="AF749">
        <v>58</v>
      </c>
      <c r="AG749">
        <v>59</v>
      </c>
      <c r="AH749">
        <v>80</v>
      </c>
      <c r="AI749" t="s">
        <v>5597</v>
      </c>
      <c r="AJ749">
        <v>25</v>
      </c>
      <c r="AK749">
        <v>62</v>
      </c>
      <c r="AL749">
        <v>7</v>
      </c>
      <c r="AM749" t="s">
        <v>5543</v>
      </c>
      <c r="AN749" t="s">
        <v>5544</v>
      </c>
      <c r="AP749" t="s">
        <v>5675</v>
      </c>
      <c r="AQ749" t="s">
        <v>5589</v>
      </c>
      <c r="AR749">
        <v>19</v>
      </c>
      <c r="AS749">
        <v>56</v>
      </c>
      <c r="AT749">
        <v>2</v>
      </c>
      <c r="AU749" t="s">
        <v>56</v>
      </c>
      <c r="AV749" t="s">
        <v>57</v>
      </c>
      <c r="AW749" t="s">
        <v>55</v>
      </c>
      <c r="AX749">
        <v>1</v>
      </c>
      <c r="AY749" t="s">
        <v>12172</v>
      </c>
    </row>
    <row r="750" spans="1:51" x14ac:dyDescent="0.3">
      <c r="A750" s="25" t="s">
        <v>5670</v>
      </c>
      <c r="B750" s="25" t="s">
        <v>5671</v>
      </c>
      <c r="C750" s="25" t="s">
        <v>5589</v>
      </c>
      <c r="D750" s="25">
        <v>349</v>
      </c>
      <c r="E750" s="26">
        <v>599</v>
      </c>
      <c r="F750" s="25">
        <v>36.4</v>
      </c>
      <c r="G750" s="25">
        <v>308</v>
      </c>
      <c r="H750" s="26">
        <f t="shared" si="44"/>
        <v>109.19999999999999</v>
      </c>
      <c r="I750" s="27">
        <f t="shared" si="45"/>
        <v>458.2</v>
      </c>
      <c r="J750" s="25" t="s">
        <v>5676</v>
      </c>
      <c r="K750" s="25" t="s">
        <v>5677</v>
      </c>
      <c r="L750" s="25" t="s">
        <v>12172</v>
      </c>
      <c r="M750" s="26">
        <v>59</v>
      </c>
      <c r="N750" s="26">
        <v>127</v>
      </c>
      <c r="O750" s="25">
        <v>4.7</v>
      </c>
      <c r="P750" s="25">
        <v>48</v>
      </c>
      <c r="Q750" s="26">
        <f t="shared" si="46"/>
        <v>14.100000000000001</v>
      </c>
      <c r="R750" s="27">
        <f t="shared" si="47"/>
        <v>73.099999999999994</v>
      </c>
      <c r="T750" t="s">
        <v>53</v>
      </c>
      <c r="U750" t="s">
        <v>5537</v>
      </c>
      <c r="V750" t="s">
        <v>95</v>
      </c>
      <c r="W750" t="s">
        <v>62</v>
      </c>
      <c r="X750" t="s">
        <v>55</v>
      </c>
      <c r="Y750" t="s">
        <v>56</v>
      </c>
      <c r="Z750" t="s">
        <v>57</v>
      </c>
      <c r="AA750">
        <v>1</v>
      </c>
      <c r="AB750" t="s">
        <v>96</v>
      </c>
      <c r="AC750" t="s">
        <v>80</v>
      </c>
      <c r="AD750" t="s">
        <v>102</v>
      </c>
      <c r="AE750" t="s">
        <v>5674</v>
      </c>
      <c r="AF750">
        <v>58</v>
      </c>
      <c r="AG750">
        <v>59</v>
      </c>
      <c r="AH750">
        <v>80</v>
      </c>
      <c r="AI750" t="s">
        <v>5678</v>
      </c>
      <c r="AJ750">
        <v>16</v>
      </c>
      <c r="AK750">
        <v>82</v>
      </c>
      <c r="AL750">
        <v>6</v>
      </c>
      <c r="AM750" t="s">
        <v>5543</v>
      </c>
      <c r="AN750" t="s">
        <v>5544</v>
      </c>
      <c r="AP750" t="s">
        <v>5679</v>
      </c>
      <c r="AQ750" t="s">
        <v>5589</v>
      </c>
      <c r="AR750">
        <v>14</v>
      </c>
      <c r="AS750">
        <v>2</v>
      </c>
      <c r="AT750">
        <v>75</v>
      </c>
      <c r="AU750" t="s">
        <v>56</v>
      </c>
      <c r="AV750" t="s">
        <v>57</v>
      </c>
      <c r="AW750" t="s">
        <v>55</v>
      </c>
      <c r="AX750">
        <v>1</v>
      </c>
      <c r="AY750" t="s">
        <v>12172</v>
      </c>
    </row>
    <row r="751" spans="1:51" x14ac:dyDescent="0.3">
      <c r="A751" s="25" t="s">
        <v>5670</v>
      </c>
      <c r="B751" s="25" t="s">
        <v>5671</v>
      </c>
      <c r="C751" s="25" t="s">
        <v>5589</v>
      </c>
      <c r="D751" s="25">
        <v>349</v>
      </c>
      <c r="E751" s="26">
        <v>599</v>
      </c>
      <c r="F751" s="25">
        <v>36.4</v>
      </c>
      <c r="G751" s="25">
        <v>308</v>
      </c>
      <c r="H751" s="26">
        <f t="shared" si="44"/>
        <v>109.19999999999999</v>
      </c>
      <c r="I751" s="27">
        <f t="shared" si="45"/>
        <v>458.2</v>
      </c>
      <c r="J751" s="25" t="s">
        <v>5666</v>
      </c>
      <c r="K751" s="25" t="s">
        <v>5667</v>
      </c>
      <c r="L751" s="25" t="s">
        <v>12172</v>
      </c>
      <c r="M751" s="26">
        <v>130</v>
      </c>
      <c r="N751" s="26">
        <v>228</v>
      </c>
      <c r="O751" s="25">
        <v>13.7</v>
      </c>
      <c r="P751" s="25">
        <v>130</v>
      </c>
      <c r="Q751" s="26">
        <f t="shared" si="46"/>
        <v>41.099999999999994</v>
      </c>
      <c r="R751" s="27">
        <f t="shared" si="47"/>
        <v>171.1</v>
      </c>
      <c r="T751" t="s">
        <v>53</v>
      </c>
      <c r="U751" t="s">
        <v>5537</v>
      </c>
      <c r="V751" t="s">
        <v>95</v>
      </c>
      <c r="W751" t="s">
        <v>62</v>
      </c>
      <c r="X751" t="s">
        <v>55</v>
      </c>
      <c r="Y751" t="s">
        <v>56</v>
      </c>
      <c r="Z751" t="s">
        <v>57</v>
      </c>
      <c r="AA751">
        <v>1</v>
      </c>
      <c r="AB751" t="s">
        <v>96</v>
      </c>
      <c r="AC751" t="s">
        <v>80</v>
      </c>
      <c r="AD751" t="s">
        <v>81</v>
      </c>
      <c r="AE751" t="s">
        <v>5674</v>
      </c>
      <c r="AF751">
        <v>58</v>
      </c>
      <c r="AG751">
        <v>59</v>
      </c>
      <c r="AH751">
        <v>80</v>
      </c>
      <c r="AI751" t="s">
        <v>5668</v>
      </c>
      <c r="AJ751">
        <v>20</v>
      </c>
      <c r="AK751">
        <v>52</v>
      </c>
      <c r="AL751">
        <v>23</v>
      </c>
      <c r="AM751" t="s">
        <v>5543</v>
      </c>
      <c r="AN751" t="s">
        <v>5544</v>
      </c>
      <c r="AP751" t="s">
        <v>5669</v>
      </c>
      <c r="AQ751" t="s">
        <v>5589</v>
      </c>
      <c r="AR751">
        <v>16</v>
      </c>
      <c r="AS751">
        <v>48</v>
      </c>
      <c r="AT751">
        <v>19</v>
      </c>
      <c r="AU751" t="s">
        <v>56</v>
      </c>
      <c r="AV751" t="s">
        <v>57</v>
      </c>
      <c r="AW751" t="s">
        <v>55</v>
      </c>
      <c r="AX751">
        <v>1</v>
      </c>
      <c r="AY751" t="s">
        <v>12172</v>
      </c>
    </row>
    <row r="752" spans="1:51" x14ac:dyDescent="0.3">
      <c r="A752" s="25" t="s">
        <v>5670</v>
      </c>
      <c r="B752" s="25" t="s">
        <v>5671</v>
      </c>
      <c r="C752" s="25" t="s">
        <v>5589</v>
      </c>
      <c r="D752" s="25">
        <v>349</v>
      </c>
      <c r="E752" s="26">
        <v>599</v>
      </c>
      <c r="F752" s="25">
        <v>36.4</v>
      </c>
      <c r="G752" s="25">
        <v>308</v>
      </c>
      <c r="H752" s="26">
        <f t="shared" si="44"/>
        <v>109.19999999999999</v>
      </c>
      <c r="I752" s="27">
        <f t="shared" si="45"/>
        <v>458.2</v>
      </c>
      <c r="J752" s="25" t="s">
        <v>5590</v>
      </c>
      <c r="K752" s="25" t="s">
        <v>5591</v>
      </c>
      <c r="L752" s="25" t="s">
        <v>12172</v>
      </c>
      <c r="M752" s="26">
        <v>90</v>
      </c>
      <c r="N752" s="26">
        <v>134</v>
      </c>
      <c r="O752" s="25">
        <v>11.6</v>
      </c>
      <c r="P752" s="25">
        <v>73</v>
      </c>
      <c r="Q752" s="26">
        <f t="shared" si="46"/>
        <v>34.799999999999997</v>
      </c>
      <c r="R752" s="27">
        <f t="shared" si="47"/>
        <v>124.8</v>
      </c>
      <c r="T752" t="s">
        <v>53</v>
      </c>
      <c r="U752" t="s">
        <v>5537</v>
      </c>
      <c r="V752" t="s">
        <v>95</v>
      </c>
      <c r="W752" t="s">
        <v>62</v>
      </c>
      <c r="X752" t="s">
        <v>55</v>
      </c>
      <c r="Y752" t="s">
        <v>56</v>
      </c>
      <c r="Z752" t="s">
        <v>57</v>
      </c>
      <c r="AA752">
        <v>1</v>
      </c>
      <c r="AB752" t="s">
        <v>96</v>
      </c>
      <c r="AC752" t="s">
        <v>80</v>
      </c>
      <c r="AD752" t="s">
        <v>65</v>
      </c>
      <c r="AE752" t="s">
        <v>5674</v>
      </c>
      <c r="AF752">
        <v>58</v>
      </c>
      <c r="AG752">
        <v>59</v>
      </c>
      <c r="AH752">
        <v>80</v>
      </c>
      <c r="AI752" t="s">
        <v>5593</v>
      </c>
      <c r="AJ752">
        <v>41</v>
      </c>
      <c r="AK752">
        <v>64</v>
      </c>
      <c r="AL752">
        <v>8</v>
      </c>
      <c r="AM752" t="s">
        <v>5543</v>
      </c>
      <c r="AN752" t="s">
        <v>5544</v>
      </c>
      <c r="AP752" t="s">
        <v>5594</v>
      </c>
      <c r="AQ752" t="s">
        <v>5589</v>
      </c>
      <c r="AR752">
        <v>58</v>
      </c>
      <c r="AS752">
        <v>59</v>
      </c>
      <c r="AT752">
        <v>3</v>
      </c>
      <c r="AU752" t="s">
        <v>56</v>
      </c>
      <c r="AV752" t="s">
        <v>57</v>
      </c>
      <c r="AW752" t="s">
        <v>55</v>
      </c>
      <c r="AX752">
        <v>1</v>
      </c>
      <c r="AY752" t="s">
        <v>12172</v>
      </c>
    </row>
    <row r="753" spans="1:51" x14ac:dyDescent="0.3">
      <c r="A753" s="25" t="s">
        <v>5680</v>
      </c>
      <c r="B753" s="25" t="s">
        <v>5681</v>
      </c>
      <c r="C753" s="25" t="s">
        <v>5605</v>
      </c>
      <c r="D753" s="25">
        <v>349</v>
      </c>
      <c r="E753" s="26">
        <v>599</v>
      </c>
      <c r="F753" s="25">
        <v>37.6</v>
      </c>
      <c r="G753" s="25">
        <v>326</v>
      </c>
      <c r="H753" s="26">
        <f t="shared" si="44"/>
        <v>112.80000000000001</v>
      </c>
      <c r="I753" s="27">
        <f t="shared" si="45"/>
        <v>461.8</v>
      </c>
      <c r="J753" s="25" t="s">
        <v>5682</v>
      </c>
      <c r="K753" s="25" t="s">
        <v>5683</v>
      </c>
      <c r="L753" s="25" t="s">
        <v>12172</v>
      </c>
      <c r="M753" s="26">
        <v>81</v>
      </c>
      <c r="N753" s="26">
        <v>127</v>
      </c>
      <c r="O753" s="25">
        <v>6.9</v>
      </c>
      <c r="P753" s="25">
        <v>62</v>
      </c>
      <c r="Q753" s="26">
        <f t="shared" si="46"/>
        <v>20.700000000000003</v>
      </c>
      <c r="R753" s="27">
        <f t="shared" si="47"/>
        <v>101.7</v>
      </c>
      <c r="T753" t="s">
        <v>53</v>
      </c>
      <c r="U753" t="s">
        <v>5537</v>
      </c>
      <c r="V753" t="s">
        <v>95</v>
      </c>
      <c r="W753" t="s">
        <v>62</v>
      </c>
      <c r="X753" t="s">
        <v>55</v>
      </c>
      <c r="Y753" t="s">
        <v>56</v>
      </c>
      <c r="Z753" t="s">
        <v>57</v>
      </c>
      <c r="AA753">
        <v>1</v>
      </c>
      <c r="AB753" t="s">
        <v>96</v>
      </c>
      <c r="AC753" t="s">
        <v>80</v>
      </c>
      <c r="AD753" t="s">
        <v>81</v>
      </c>
      <c r="AE753" t="s">
        <v>5684</v>
      </c>
      <c r="AF753">
        <v>58</v>
      </c>
      <c r="AG753">
        <v>65</v>
      </c>
      <c r="AH753">
        <v>85</v>
      </c>
      <c r="AI753" t="s">
        <v>5685</v>
      </c>
      <c r="AJ753">
        <v>25</v>
      </c>
      <c r="AK753">
        <v>68</v>
      </c>
      <c r="AL753">
        <v>7</v>
      </c>
      <c r="AM753" t="s">
        <v>5543</v>
      </c>
      <c r="AN753" t="s">
        <v>5544</v>
      </c>
      <c r="AP753" t="s">
        <v>5686</v>
      </c>
      <c r="AQ753" t="s">
        <v>5605</v>
      </c>
      <c r="AR753">
        <v>19</v>
      </c>
      <c r="AS753">
        <v>62</v>
      </c>
      <c r="AT753">
        <v>2</v>
      </c>
      <c r="AU753" t="s">
        <v>56</v>
      </c>
      <c r="AV753" t="s">
        <v>57</v>
      </c>
      <c r="AW753" t="s">
        <v>55</v>
      </c>
      <c r="AX753">
        <v>1</v>
      </c>
      <c r="AY753" t="s">
        <v>12172</v>
      </c>
    </row>
    <row r="754" spans="1:51" x14ac:dyDescent="0.3">
      <c r="A754" s="25" t="s">
        <v>5680</v>
      </c>
      <c r="B754" s="25" t="s">
        <v>5681</v>
      </c>
      <c r="C754" s="25" t="s">
        <v>5605</v>
      </c>
      <c r="D754" s="25">
        <v>349</v>
      </c>
      <c r="E754" s="26">
        <v>599</v>
      </c>
      <c r="F754" s="25">
        <v>37.6</v>
      </c>
      <c r="G754" s="25">
        <v>326</v>
      </c>
      <c r="H754" s="26">
        <f t="shared" si="44"/>
        <v>112.80000000000001</v>
      </c>
      <c r="I754" s="27">
        <f t="shared" si="45"/>
        <v>461.8</v>
      </c>
      <c r="J754" s="25" t="s">
        <v>5687</v>
      </c>
      <c r="K754" s="25" t="s">
        <v>5688</v>
      </c>
      <c r="L754" s="25" t="s">
        <v>12172</v>
      </c>
      <c r="M754" s="26">
        <v>55</v>
      </c>
      <c r="N754" s="26">
        <v>104</v>
      </c>
      <c r="O754" s="25">
        <v>4.9000000000000004</v>
      </c>
      <c r="P754" s="25">
        <v>57</v>
      </c>
      <c r="Q754" s="26">
        <f t="shared" si="46"/>
        <v>14.700000000000001</v>
      </c>
      <c r="R754" s="27">
        <f t="shared" si="47"/>
        <v>69.7</v>
      </c>
      <c r="T754" t="s">
        <v>53</v>
      </c>
      <c r="U754" t="s">
        <v>5537</v>
      </c>
      <c r="V754" t="s">
        <v>95</v>
      </c>
      <c r="W754" t="s">
        <v>62</v>
      </c>
      <c r="X754" t="s">
        <v>55</v>
      </c>
      <c r="Y754" t="s">
        <v>56</v>
      </c>
      <c r="Z754" t="s">
        <v>57</v>
      </c>
      <c r="AA754">
        <v>1</v>
      </c>
      <c r="AB754" t="s">
        <v>96</v>
      </c>
      <c r="AC754" t="s">
        <v>80</v>
      </c>
      <c r="AD754" t="s">
        <v>102</v>
      </c>
      <c r="AE754" t="s">
        <v>5684</v>
      </c>
      <c r="AF754">
        <v>58</v>
      </c>
      <c r="AG754">
        <v>65</v>
      </c>
      <c r="AH754">
        <v>85</v>
      </c>
      <c r="AI754" t="s">
        <v>5617</v>
      </c>
      <c r="AJ754">
        <v>16</v>
      </c>
      <c r="AK754">
        <v>87</v>
      </c>
      <c r="AL754">
        <v>6</v>
      </c>
      <c r="AM754" t="s">
        <v>5543</v>
      </c>
      <c r="AN754" t="s">
        <v>5544</v>
      </c>
      <c r="AP754" t="s">
        <v>5689</v>
      </c>
      <c r="AQ754" t="s">
        <v>5605</v>
      </c>
      <c r="AR754">
        <v>14</v>
      </c>
      <c r="AS754">
        <v>2</v>
      </c>
      <c r="AT754">
        <v>80</v>
      </c>
      <c r="AU754" t="s">
        <v>56</v>
      </c>
      <c r="AV754" t="s">
        <v>57</v>
      </c>
      <c r="AW754" t="s">
        <v>55</v>
      </c>
      <c r="AX754">
        <v>1</v>
      </c>
      <c r="AY754" t="s">
        <v>12172</v>
      </c>
    </row>
    <row r="755" spans="1:51" x14ac:dyDescent="0.3">
      <c r="A755" s="25" t="s">
        <v>5680</v>
      </c>
      <c r="B755" s="25" t="s">
        <v>5681</v>
      </c>
      <c r="C755" s="25" t="s">
        <v>5605</v>
      </c>
      <c r="D755" s="25">
        <v>349</v>
      </c>
      <c r="E755" s="26">
        <v>599</v>
      </c>
      <c r="F755" s="25">
        <v>37.6</v>
      </c>
      <c r="G755" s="25">
        <v>326</v>
      </c>
      <c r="H755" s="26">
        <f t="shared" si="44"/>
        <v>112.80000000000001</v>
      </c>
      <c r="I755" s="27">
        <f t="shared" si="45"/>
        <v>461.8</v>
      </c>
      <c r="J755" s="25" t="s">
        <v>5666</v>
      </c>
      <c r="K755" s="25" t="s">
        <v>5667</v>
      </c>
      <c r="L755" s="25" t="s">
        <v>12172</v>
      </c>
      <c r="M755" s="26">
        <v>130</v>
      </c>
      <c r="N755" s="26">
        <v>228</v>
      </c>
      <c r="O755" s="25">
        <v>13.7</v>
      </c>
      <c r="P755" s="25">
        <v>130</v>
      </c>
      <c r="Q755" s="26">
        <f t="shared" si="46"/>
        <v>41.099999999999994</v>
      </c>
      <c r="R755" s="27">
        <f t="shared" si="47"/>
        <v>171.1</v>
      </c>
      <c r="T755" t="s">
        <v>53</v>
      </c>
      <c r="U755" t="s">
        <v>5537</v>
      </c>
      <c r="V755" t="s">
        <v>95</v>
      </c>
      <c r="W755" t="s">
        <v>62</v>
      </c>
      <c r="X755" t="s">
        <v>55</v>
      </c>
      <c r="Y755" t="s">
        <v>56</v>
      </c>
      <c r="Z755" t="s">
        <v>57</v>
      </c>
      <c r="AA755">
        <v>1</v>
      </c>
      <c r="AB755" t="s">
        <v>96</v>
      </c>
      <c r="AC755" t="s">
        <v>80</v>
      </c>
      <c r="AD755" t="s">
        <v>81</v>
      </c>
      <c r="AE755" t="s">
        <v>5684</v>
      </c>
      <c r="AF755">
        <v>58</v>
      </c>
      <c r="AG755">
        <v>65</v>
      </c>
      <c r="AH755">
        <v>85</v>
      </c>
      <c r="AI755" t="s">
        <v>5668</v>
      </c>
      <c r="AJ755">
        <v>20</v>
      </c>
      <c r="AK755">
        <v>52</v>
      </c>
      <c r="AL755">
        <v>23</v>
      </c>
      <c r="AM755" t="s">
        <v>5543</v>
      </c>
      <c r="AN755" t="s">
        <v>5544</v>
      </c>
      <c r="AP755" t="s">
        <v>5669</v>
      </c>
      <c r="AQ755" t="s">
        <v>5605</v>
      </c>
      <c r="AR755">
        <v>16</v>
      </c>
      <c r="AS755">
        <v>48</v>
      </c>
      <c r="AT755">
        <v>19</v>
      </c>
      <c r="AU755" t="s">
        <v>56</v>
      </c>
      <c r="AV755" t="s">
        <v>57</v>
      </c>
      <c r="AW755" t="s">
        <v>55</v>
      </c>
      <c r="AX755">
        <v>1</v>
      </c>
      <c r="AY755" t="s">
        <v>12172</v>
      </c>
    </row>
    <row r="756" spans="1:51" x14ac:dyDescent="0.3">
      <c r="A756" s="25" t="s">
        <v>5680</v>
      </c>
      <c r="B756" s="25" t="s">
        <v>5681</v>
      </c>
      <c r="C756" s="25" t="s">
        <v>5605</v>
      </c>
      <c r="D756" s="25">
        <v>349</v>
      </c>
      <c r="E756" s="26">
        <v>599</v>
      </c>
      <c r="F756" s="25">
        <v>37.6</v>
      </c>
      <c r="G756" s="25">
        <v>326</v>
      </c>
      <c r="H756" s="26">
        <f t="shared" si="44"/>
        <v>112.80000000000001</v>
      </c>
      <c r="I756" s="27">
        <f t="shared" si="45"/>
        <v>461.8</v>
      </c>
      <c r="J756" s="25" t="s">
        <v>5606</v>
      </c>
      <c r="K756" s="25" t="s">
        <v>5607</v>
      </c>
      <c r="L756" s="25" t="s">
        <v>12172</v>
      </c>
      <c r="M756" s="26">
        <v>83</v>
      </c>
      <c r="N756" s="26">
        <v>140</v>
      </c>
      <c r="O756" s="25">
        <v>12.1</v>
      </c>
      <c r="P756" s="25">
        <v>77</v>
      </c>
      <c r="Q756" s="26">
        <f t="shared" si="46"/>
        <v>36.299999999999997</v>
      </c>
      <c r="R756" s="27">
        <f t="shared" si="47"/>
        <v>119.3</v>
      </c>
      <c r="T756" t="s">
        <v>53</v>
      </c>
      <c r="U756" t="s">
        <v>5537</v>
      </c>
      <c r="V756" t="s">
        <v>95</v>
      </c>
      <c r="W756" t="s">
        <v>62</v>
      </c>
      <c r="X756" t="s">
        <v>55</v>
      </c>
      <c r="Y756" t="s">
        <v>56</v>
      </c>
      <c r="Z756" t="s">
        <v>57</v>
      </c>
      <c r="AA756">
        <v>1</v>
      </c>
      <c r="AB756" t="s">
        <v>96</v>
      </c>
      <c r="AC756" t="s">
        <v>80</v>
      </c>
      <c r="AD756" t="s">
        <v>65</v>
      </c>
      <c r="AE756" t="s">
        <v>5684</v>
      </c>
      <c r="AF756">
        <v>58</v>
      </c>
      <c r="AG756">
        <v>65</v>
      </c>
      <c r="AH756">
        <v>85</v>
      </c>
      <c r="AI756" t="s">
        <v>5609</v>
      </c>
      <c r="AJ756">
        <v>41</v>
      </c>
      <c r="AK756">
        <v>70</v>
      </c>
      <c r="AL756">
        <v>7</v>
      </c>
      <c r="AM756" t="s">
        <v>5543</v>
      </c>
      <c r="AN756" t="s">
        <v>5544</v>
      </c>
      <c r="AP756" t="s">
        <v>5610</v>
      </c>
      <c r="AQ756" t="s">
        <v>5605</v>
      </c>
      <c r="AR756">
        <v>58</v>
      </c>
      <c r="AS756">
        <v>65</v>
      </c>
      <c r="AT756">
        <v>3</v>
      </c>
      <c r="AU756" t="s">
        <v>56</v>
      </c>
      <c r="AV756" t="s">
        <v>57</v>
      </c>
      <c r="AW756" t="s">
        <v>55</v>
      </c>
      <c r="AX756">
        <v>1</v>
      </c>
      <c r="AY756" t="s">
        <v>12172</v>
      </c>
    </row>
    <row r="757" spans="1:51" x14ac:dyDescent="0.3">
      <c r="A757" s="25" t="s">
        <v>5700</v>
      </c>
      <c r="B757" s="25" t="s">
        <v>5701</v>
      </c>
      <c r="C757" s="25" t="s">
        <v>5637</v>
      </c>
      <c r="D757" s="25">
        <v>449</v>
      </c>
      <c r="E757" s="26">
        <v>799</v>
      </c>
      <c r="F757" s="25">
        <v>41.6</v>
      </c>
      <c r="G757" s="25">
        <v>345</v>
      </c>
      <c r="H757" s="26">
        <f t="shared" si="44"/>
        <v>124.80000000000001</v>
      </c>
      <c r="I757" s="27">
        <f t="shared" si="45"/>
        <v>573.79999999999995</v>
      </c>
      <c r="J757" s="25" t="s">
        <v>5687</v>
      </c>
      <c r="K757" s="25" t="s">
        <v>5688</v>
      </c>
      <c r="L757" s="25" t="s">
        <v>12172</v>
      </c>
      <c r="M757" s="26">
        <v>55</v>
      </c>
      <c r="N757" s="26">
        <v>104</v>
      </c>
      <c r="O757" s="25">
        <v>4.9000000000000004</v>
      </c>
      <c r="P757" s="25">
        <v>57</v>
      </c>
      <c r="Q757" s="26">
        <f t="shared" si="46"/>
        <v>14.700000000000001</v>
      </c>
      <c r="R757" s="27">
        <f t="shared" si="47"/>
        <v>69.7</v>
      </c>
      <c r="T757" t="s">
        <v>53</v>
      </c>
      <c r="U757" t="s">
        <v>5537</v>
      </c>
      <c r="V757" t="s">
        <v>95</v>
      </c>
      <c r="W757" t="s">
        <v>62</v>
      </c>
      <c r="X757" t="s">
        <v>55</v>
      </c>
      <c r="Y757" t="s">
        <v>56</v>
      </c>
      <c r="Z757" t="s">
        <v>57</v>
      </c>
      <c r="AA757">
        <v>1</v>
      </c>
      <c r="AB757" t="s">
        <v>96</v>
      </c>
      <c r="AC757" t="s">
        <v>80</v>
      </c>
      <c r="AD757" t="s">
        <v>102</v>
      </c>
      <c r="AE757" t="s">
        <v>5702</v>
      </c>
      <c r="AF757">
        <v>58</v>
      </c>
      <c r="AG757">
        <v>81</v>
      </c>
      <c r="AH757">
        <v>85</v>
      </c>
      <c r="AI757" t="s">
        <v>5617</v>
      </c>
      <c r="AJ757">
        <v>16</v>
      </c>
      <c r="AK757">
        <v>87</v>
      </c>
      <c r="AL757">
        <v>6</v>
      </c>
      <c r="AM757" t="s">
        <v>5543</v>
      </c>
      <c r="AN757" t="s">
        <v>5544</v>
      </c>
      <c r="AP757" t="s">
        <v>5689</v>
      </c>
      <c r="AQ757" t="s">
        <v>5637</v>
      </c>
      <c r="AR757">
        <v>14</v>
      </c>
      <c r="AS757">
        <v>2</v>
      </c>
      <c r="AT757">
        <v>80</v>
      </c>
      <c r="AU757" t="s">
        <v>56</v>
      </c>
      <c r="AV757" t="s">
        <v>57</v>
      </c>
      <c r="AW757" t="s">
        <v>55</v>
      </c>
      <c r="AX757">
        <v>1</v>
      </c>
      <c r="AY757" t="s">
        <v>12172</v>
      </c>
    </row>
    <row r="758" spans="1:51" x14ac:dyDescent="0.3">
      <c r="A758" s="25" t="s">
        <v>5700</v>
      </c>
      <c r="B758" s="25" t="s">
        <v>5701</v>
      </c>
      <c r="C758" s="25" t="s">
        <v>5637</v>
      </c>
      <c r="D758" s="25">
        <v>449</v>
      </c>
      <c r="E758" s="26">
        <v>799</v>
      </c>
      <c r="F758" s="25">
        <v>41.6</v>
      </c>
      <c r="G758" s="25">
        <v>345</v>
      </c>
      <c r="H758" s="26">
        <f t="shared" si="44"/>
        <v>124.80000000000001</v>
      </c>
      <c r="I758" s="27">
        <f t="shared" si="45"/>
        <v>573.79999999999995</v>
      </c>
      <c r="J758" s="25" t="s">
        <v>5703</v>
      </c>
      <c r="K758" s="25" t="s">
        <v>5704</v>
      </c>
      <c r="L758" s="25" t="s">
        <v>12172</v>
      </c>
      <c r="M758" s="26">
        <v>164</v>
      </c>
      <c r="N758" s="26">
        <v>297</v>
      </c>
      <c r="O758" s="25">
        <v>8.5</v>
      </c>
      <c r="P758" s="25">
        <v>68</v>
      </c>
      <c r="Q758" s="26">
        <f t="shared" si="46"/>
        <v>25.5</v>
      </c>
      <c r="R758" s="27">
        <f t="shared" si="47"/>
        <v>189.5</v>
      </c>
      <c r="T758" t="s">
        <v>53</v>
      </c>
      <c r="U758" t="s">
        <v>5537</v>
      </c>
      <c r="V758" t="s">
        <v>95</v>
      </c>
      <c r="W758" t="s">
        <v>62</v>
      </c>
      <c r="X758" t="s">
        <v>55</v>
      </c>
      <c r="Y758" t="s">
        <v>56</v>
      </c>
      <c r="Z758" t="s">
        <v>57</v>
      </c>
      <c r="AA758">
        <v>1</v>
      </c>
      <c r="AB758" t="s">
        <v>96</v>
      </c>
      <c r="AC758" t="s">
        <v>80</v>
      </c>
      <c r="AD758" t="s">
        <v>81</v>
      </c>
      <c r="AE758" t="s">
        <v>5702</v>
      </c>
      <c r="AF758">
        <v>58</v>
      </c>
      <c r="AG758">
        <v>81</v>
      </c>
      <c r="AH758">
        <v>85</v>
      </c>
      <c r="AI758" t="s">
        <v>5705</v>
      </c>
      <c r="AJ758">
        <v>25</v>
      </c>
      <c r="AK758">
        <v>83</v>
      </c>
      <c r="AL758">
        <v>7</v>
      </c>
      <c r="AM758" t="s">
        <v>5543</v>
      </c>
      <c r="AN758" t="s">
        <v>5544</v>
      </c>
      <c r="AP758" t="s">
        <v>5706</v>
      </c>
      <c r="AQ758" t="s">
        <v>5637</v>
      </c>
      <c r="AR758">
        <v>19</v>
      </c>
      <c r="AS758">
        <v>78</v>
      </c>
      <c r="AT758">
        <v>2</v>
      </c>
      <c r="AU758" t="s">
        <v>56</v>
      </c>
      <c r="AV758" t="s">
        <v>57</v>
      </c>
      <c r="AW758" t="s">
        <v>55</v>
      </c>
      <c r="AX758">
        <v>1</v>
      </c>
      <c r="AY758" t="s">
        <v>12172</v>
      </c>
    </row>
    <row r="759" spans="1:51" x14ac:dyDescent="0.3">
      <c r="A759" s="25" t="s">
        <v>5700</v>
      </c>
      <c r="B759" s="25" t="s">
        <v>5701</v>
      </c>
      <c r="C759" s="25" t="s">
        <v>5637</v>
      </c>
      <c r="D759" s="25">
        <v>449</v>
      </c>
      <c r="E759" s="26">
        <v>799</v>
      </c>
      <c r="F759" s="25">
        <v>41.6</v>
      </c>
      <c r="G759" s="25">
        <v>345</v>
      </c>
      <c r="H759" s="26">
        <f t="shared" si="44"/>
        <v>124.80000000000001</v>
      </c>
      <c r="I759" s="27">
        <f t="shared" si="45"/>
        <v>573.79999999999995</v>
      </c>
      <c r="J759" s="25" t="s">
        <v>5666</v>
      </c>
      <c r="K759" s="25" t="s">
        <v>5667</v>
      </c>
      <c r="L759" s="25" t="s">
        <v>12172</v>
      </c>
      <c r="M759" s="26">
        <v>130</v>
      </c>
      <c r="N759" s="26">
        <v>228</v>
      </c>
      <c r="O759" s="25">
        <v>13.7</v>
      </c>
      <c r="P759" s="25">
        <v>130</v>
      </c>
      <c r="Q759" s="26">
        <f t="shared" si="46"/>
        <v>41.099999999999994</v>
      </c>
      <c r="R759" s="27">
        <f t="shared" si="47"/>
        <v>171.1</v>
      </c>
      <c r="T759" t="s">
        <v>53</v>
      </c>
      <c r="U759" t="s">
        <v>5537</v>
      </c>
      <c r="V759" t="s">
        <v>95</v>
      </c>
      <c r="W759" t="s">
        <v>62</v>
      </c>
      <c r="X759" t="s">
        <v>55</v>
      </c>
      <c r="Y759" t="s">
        <v>56</v>
      </c>
      <c r="Z759" t="s">
        <v>57</v>
      </c>
      <c r="AA759">
        <v>1</v>
      </c>
      <c r="AB759" t="s">
        <v>96</v>
      </c>
      <c r="AC759" t="s">
        <v>80</v>
      </c>
      <c r="AD759" t="s">
        <v>81</v>
      </c>
      <c r="AE759" t="s">
        <v>5702</v>
      </c>
      <c r="AF759">
        <v>58</v>
      </c>
      <c r="AG759">
        <v>81</v>
      </c>
      <c r="AH759">
        <v>85</v>
      </c>
      <c r="AI759" t="s">
        <v>5668</v>
      </c>
      <c r="AJ759">
        <v>20</v>
      </c>
      <c r="AK759">
        <v>52</v>
      </c>
      <c r="AL759">
        <v>23</v>
      </c>
      <c r="AM759" t="s">
        <v>5543</v>
      </c>
      <c r="AN759" t="s">
        <v>5544</v>
      </c>
      <c r="AP759" t="s">
        <v>5669</v>
      </c>
      <c r="AQ759" t="s">
        <v>5637</v>
      </c>
      <c r="AR759">
        <v>16</v>
      </c>
      <c r="AS759">
        <v>48</v>
      </c>
      <c r="AT759">
        <v>19</v>
      </c>
      <c r="AU759" t="s">
        <v>56</v>
      </c>
      <c r="AV759" t="s">
        <v>57</v>
      </c>
      <c r="AW759" t="s">
        <v>55</v>
      </c>
      <c r="AX759">
        <v>1</v>
      </c>
      <c r="AY759" t="s">
        <v>12172</v>
      </c>
    </row>
    <row r="760" spans="1:51" x14ac:dyDescent="0.3">
      <c r="A760" s="25" t="s">
        <v>5700</v>
      </c>
      <c r="B760" s="25" t="s">
        <v>5701</v>
      </c>
      <c r="C760" s="25" t="s">
        <v>5637</v>
      </c>
      <c r="D760" s="25">
        <v>449</v>
      </c>
      <c r="E760" s="26">
        <v>799</v>
      </c>
      <c r="F760" s="25">
        <v>41.6</v>
      </c>
      <c r="G760" s="25">
        <v>345</v>
      </c>
      <c r="H760" s="26">
        <f t="shared" si="44"/>
        <v>124.80000000000001</v>
      </c>
      <c r="I760" s="27">
        <f t="shared" si="45"/>
        <v>573.79999999999995</v>
      </c>
      <c r="J760" s="25" t="s">
        <v>5639</v>
      </c>
      <c r="K760" s="25" t="s">
        <v>5640</v>
      </c>
      <c r="L760" s="25" t="s">
        <v>12172</v>
      </c>
      <c r="M760" s="26">
        <v>100</v>
      </c>
      <c r="N760" s="26">
        <v>170</v>
      </c>
      <c r="O760" s="25">
        <v>14.5</v>
      </c>
      <c r="P760" s="25">
        <v>90</v>
      </c>
      <c r="Q760" s="26">
        <f t="shared" si="46"/>
        <v>43.5</v>
      </c>
      <c r="R760" s="27">
        <f t="shared" si="47"/>
        <v>143.5</v>
      </c>
      <c r="T760" t="s">
        <v>53</v>
      </c>
      <c r="U760" t="s">
        <v>5537</v>
      </c>
      <c r="V760" t="s">
        <v>95</v>
      </c>
      <c r="W760" t="s">
        <v>62</v>
      </c>
      <c r="X760" t="s">
        <v>55</v>
      </c>
      <c r="Y760" t="s">
        <v>56</v>
      </c>
      <c r="Z760" t="s">
        <v>57</v>
      </c>
      <c r="AA760">
        <v>1</v>
      </c>
      <c r="AB760" t="s">
        <v>96</v>
      </c>
      <c r="AC760" t="s">
        <v>80</v>
      </c>
      <c r="AD760" t="s">
        <v>65</v>
      </c>
      <c r="AE760" t="s">
        <v>5702</v>
      </c>
      <c r="AF760">
        <v>58</v>
      </c>
      <c r="AG760">
        <v>81</v>
      </c>
      <c r="AH760">
        <v>85</v>
      </c>
      <c r="AI760" t="s">
        <v>5641</v>
      </c>
      <c r="AJ760">
        <v>41</v>
      </c>
      <c r="AK760">
        <v>86</v>
      </c>
      <c r="AL760">
        <v>7</v>
      </c>
      <c r="AM760" t="s">
        <v>5543</v>
      </c>
      <c r="AN760" t="s">
        <v>5544</v>
      </c>
      <c r="AP760" t="s">
        <v>5642</v>
      </c>
      <c r="AQ760" t="s">
        <v>5637</v>
      </c>
      <c r="AR760">
        <v>58</v>
      </c>
      <c r="AS760">
        <v>81</v>
      </c>
      <c r="AT760">
        <v>3</v>
      </c>
      <c r="AU760" t="s">
        <v>56</v>
      </c>
      <c r="AV760" t="s">
        <v>57</v>
      </c>
      <c r="AW760" t="s">
        <v>55</v>
      </c>
      <c r="AX760">
        <v>1</v>
      </c>
      <c r="AY760" t="s">
        <v>12172</v>
      </c>
    </row>
    <row r="761" spans="1:51" x14ac:dyDescent="0.3">
      <c r="A761" s="23" t="s">
        <v>5743</v>
      </c>
      <c r="B761" s="23"/>
      <c r="C761" s="23"/>
      <c r="D761" s="23"/>
      <c r="E761" s="24"/>
      <c r="F761" s="23"/>
      <c r="G761" s="23"/>
      <c r="H761" s="24"/>
      <c r="I761" s="24"/>
      <c r="J761" s="23"/>
      <c r="K761" s="23"/>
      <c r="L761" s="23" t="s">
        <v>12172</v>
      </c>
      <c r="M761" s="24"/>
      <c r="N761" s="24"/>
      <c r="O761" s="23"/>
      <c r="P761" s="23"/>
      <c r="Q761" s="24">
        <f t="shared" si="46"/>
        <v>0</v>
      </c>
      <c r="R761" s="24"/>
      <c r="S761" s="21"/>
      <c r="T761" s="21" t="s">
        <v>3399</v>
      </c>
      <c r="U761" s="21" t="s">
        <v>5537</v>
      </c>
      <c r="V761" s="21"/>
      <c r="W761" s="21"/>
      <c r="X761" s="21" t="s">
        <v>55</v>
      </c>
      <c r="Y761" s="21" t="s">
        <v>56</v>
      </c>
      <c r="Z761" s="21" t="s">
        <v>57</v>
      </c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 t="s">
        <v>12172</v>
      </c>
    </row>
    <row r="762" spans="1:51" x14ac:dyDescent="0.3">
      <c r="A762" s="25" t="s">
        <v>5744</v>
      </c>
      <c r="B762" s="25" t="s">
        <v>5745</v>
      </c>
      <c r="C762" s="25" t="s">
        <v>3402</v>
      </c>
      <c r="D762" s="25">
        <v>329</v>
      </c>
      <c r="E762" s="26">
        <v>499</v>
      </c>
      <c r="F762" s="25">
        <v>29.1</v>
      </c>
      <c r="G762" s="25">
        <v>176</v>
      </c>
      <c r="H762" s="26">
        <f t="shared" si="44"/>
        <v>87.300000000000011</v>
      </c>
      <c r="I762" s="27">
        <f t="shared" si="45"/>
        <v>416.3</v>
      </c>
      <c r="J762" s="25"/>
      <c r="K762" s="25"/>
      <c r="L762" s="25" t="s">
        <v>12172</v>
      </c>
      <c r="M762" s="26"/>
      <c r="N762" s="26"/>
      <c r="O762" s="25"/>
      <c r="P762" s="25"/>
      <c r="Q762" s="26">
        <f t="shared" si="46"/>
        <v>0</v>
      </c>
      <c r="R762" s="26"/>
      <c r="T762" t="s">
        <v>3399</v>
      </c>
      <c r="U762" t="s">
        <v>5537</v>
      </c>
      <c r="V762" t="s">
        <v>1015</v>
      </c>
      <c r="W762" t="s">
        <v>62</v>
      </c>
      <c r="X762" t="s">
        <v>55</v>
      </c>
      <c r="Y762" t="s">
        <v>56</v>
      </c>
      <c r="Z762" t="s">
        <v>57</v>
      </c>
      <c r="AA762">
        <v>1</v>
      </c>
      <c r="AB762" t="s">
        <v>206</v>
      </c>
      <c r="AC762" t="s">
        <v>207</v>
      </c>
      <c r="AD762" t="s">
        <v>208</v>
      </c>
      <c r="AE762" t="s">
        <v>5746</v>
      </c>
      <c r="AF762">
        <v>30</v>
      </c>
      <c r="AG762">
        <v>64</v>
      </c>
      <c r="AH762">
        <v>18</v>
      </c>
      <c r="AI762" t="s">
        <v>4070</v>
      </c>
      <c r="AJ762">
        <v>34</v>
      </c>
      <c r="AK762">
        <v>68</v>
      </c>
      <c r="AL762">
        <v>22</v>
      </c>
      <c r="AM762" t="s">
        <v>5543</v>
      </c>
      <c r="AN762" t="s">
        <v>5544</v>
      </c>
      <c r="AQ762" t="s">
        <v>3402</v>
      </c>
      <c r="AY762" t="s">
        <v>12172</v>
      </c>
    </row>
    <row r="763" spans="1:51" x14ac:dyDescent="0.3">
      <c r="A763" s="25" t="s">
        <v>5747</v>
      </c>
      <c r="B763" s="25" t="s">
        <v>5748</v>
      </c>
      <c r="C763" s="25" t="s">
        <v>5749</v>
      </c>
      <c r="D763" s="25">
        <v>349</v>
      </c>
      <c r="E763" s="26">
        <v>579</v>
      </c>
      <c r="F763" s="25">
        <v>34</v>
      </c>
      <c r="G763" s="25">
        <v>198</v>
      </c>
      <c r="H763" s="26">
        <f t="shared" si="44"/>
        <v>102</v>
      </c>
      <c r="I763" s="27">
        <f t="shared" si="45"/>
        <v>451</v>
      </c>
      <c r="J763" s="25"/>
      <c r="K763" s="25"/>
      <c r="L763" s="25" t="s">
        <v>12172</v>
      </c>
      <c r="M763" s="26"/>
      <c r="N763" s="26"/>
      <c r="O763" s="25"/>
      <c r="P763" s="25"/>
      <c r="Q763" s="26">
        <f t="shared" si="46"/>
        <v>0</v>
      </c>
      <c r="R763" s="26"/>
      <c r="T763" t="s">
        <v>3399</v>
      </c>
      <c r="U763" t="s">
        <v>5537</v>
      </c>
      <c r="V763" t="s">
        <v>1015</v>
      </c>
      <c r="W763" t="s">
        <v>62</v>
      </c>
      <c r="X763" t="s">
        <v>55</v>
      </c>
      <c r="Y763" t="s">
        <v>56</v>
      </c>
      <c r="Z763" t="s">
        <v>57</v>
      </c>
      <c r="AA763">
        <v>1</v>
      </c>
      <c r="AB763" t="s">
        <v>206</v>
      </c>
      <c r="AC763" t="s">
        <v>207</v>
      </c>
      <c r="AD763" t="s">
        <v>208</v>
      </c>
      <c r="AE763" t="s">
        <v>5750</v>
      </c>
      <c r="AF763">
        <v>30</v>
      </c>
      <c r="AG763">
        <v>74</v>
      </c>
      <c r="AH763">
        <v>18</v>
      </c>
      <c r="AI763" t="s">
        <v>5751</v>
      </c>
      <c r="AJ763">
        <v>34</v>
      </c>
      <c r="AK763">
        <v>78</v>
      </c>
      <c r="AL763">
        <v>22</v>
      </c>
      <c r="AM763" t="s">
        <v>5543</v>
      </c>
      <c r="AN763" t="s">
        <v>5544</v>
      </c>
      <c r="AQ763" t="s">
        <v>5749</v>
      </c>
      <c r="AY763" t="s">
        <v>12172</v>
      </c>
    </row>
    <row r="764" spans="1:51" x14ac:dyDescent="0.3">
      <c r="A764" s="25" t="s">
        <v>5752</v>
      </c>
      <c r="B764" s="25" t="s">
        <v>5753</v>
      </c>
      <c r="C764" s="25" t="s">
        <v>3750</v>
      </c>
      <c r="D764" s="25">
        <v>379</v>
      </c>
      <c r="E764" s="26">
        <v>649</v>
      </c>
      <c r="F764" s="25">
        <v>38.4</v>
      </c>
      <c r="G764" s="25">
        <v>238</v>
      </c>
      <c r="H764" s="26">
        <f t="shared" si="44"/>
        <v>115.19999999999999</v>
      </c>
      <c r="I764" s="27">
        <f t="shared" si="45"/>
        <v>494.2</v>
      </c>
      <c r="J764" s="25"/>
      <c r="K764" s="25"/>
      <c r="L764" s="25" t="s">
        <v>12172</v>
      </c>
      <c r="M764" s="26"/>
      <c r="N764" s="26"/>
      <c r="O764" s="25"/>
      <c r="P764" s="25"/>
      <c r="Q764" s="26">
        <f t="shared" si="46"/>
        <v>0</v>
      </c>
      <c r="R764" s="26"/>
      <c r="T764" t="s">
        <v>3399</v>
      </c>
      <c r="U764" t="s">
        <v>5537</v>
      </c>
      <c r="V764" t="s">
        <v>1015</v>
      </c>
      <c r="W764" t="s">
        <v>62</v>
      </c>
      <c r="X764" t="s">
        <v>55</v>
      </c>
      <c r="Y764" t="s">
        <v>56</v>
      </c>
      <c r="Z764" t="s">
        <v>57</v>
      </c>
      <c r="AA764">
        <v>1</v>
      </c>
      <c r="AB764" t="s">
        <v>206</v>
      </c>
      <c r="AC764" t="s">
        <v>64</v>
      </c>
      <c r="AD764" t="s">
        <v>65</v>
      </c>
      <c r="AE764" t="s">
        <v>5754</v>
      </c>
      <c r="AF764">
        <v>28</v>
      </c>
      <c r="AG764">
        <v>84</v>
      </c>
      <c r="AH764">
        <v>18</v>
      </c>
      <c r="AI764" t="s">
        <v>5755</v>
      </c>
      <c r="AJ764">
        <v>34</v>
      </c>
      <c r="AK764">
        <v>88</v>
      </c>
      <c r="AL764">
        <v>22</v>
      </c>
      <c r="AM764" t="s">
        <v>5543</v>
      </c>
      <c r="AN764" t="s">
        <v>5544</v>
      </c>
      <c r="AQ764" t="s">
        <v>3750</v>
      </c>
      <c r="AY764" t="s">
        <v>12172</v>
      </c>
    </row>
    <row r="765" spans="1:51" x14ac:dyDescent="0.3">
      <c r="A765" s="23" t="s">
        <v>5756</v>
      </c>
      <c r="B765" s="23"/>
      <c r="C765" s="23"/>
      <c r="D765" s="23"/>
      <c r="E765" s="24"/>
      <c r="F765" s="23"/>
      <c r="G765" s="23"/>
      <c r="H765" s="24"/>
      <c r="I765" s="24"/>
      <c r="J765" s="23"/>
      <c r="K765" s="23"/>
      <c r="L765" s="23" t="s">
        <v>12172</v>
      </c>
      <c r="M765" s="24"/>
      <c r="N765" s="24"/>
      <c r="O765" s="23"/>
      <c r="P765" s="23"/>
      <c r="Q765" s="24">
        <f t="shared" si="46"/>
        <v>0</v>
      </c>
      <c r="R765" s="24"/>
      <c r="S765" s="21"/>
      <c r="T765" s="21" t="s">
        <v>196</v>
      </c>
      <c r="U765" s="21" t="s">
        <v>5537</v>
      </c>
      <c r="V765" s="21"/>
      <c r="W765" s="21"/>
      <c r="X765" s="21" t="s">
        <v>55</v>
      </c>
      <c r="Y765" s="21" t="s">
        <v>56</v>
      </c>
      <c r="Z765" s="21" t="s">
        <v>57</v>
      </c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 t="s">
        <v>12172</v>
      </c>
    </row>
    <row r="766" spans="1:51" x14ac:dyDescent="0.3">
      <c r="A766" s="25" t="s">
        <v>5757</v>
      </c>
      <c r="B766" s="25" t="s">
        <v>5758</v>
      </c>
      <c r="C766" s="25" t="s">
        <v>5759</v>
      </c>
      <c r="D766" s="25">
        <v>229</v>
      </c>
      <c r="E766" s="26">
        <v>399</v>
      </c>
      <c r="F766" s="25">
        <v>24.5</v>
      </c>
      <c r="G766" s="25">
        <v>160</v>
      </c>
      <c r="H766" s="26">
        <f t="shared" si="44"/>
        <v>73.5</v>
      </c>
      <c r="I766" s="27">
        <f t="shared" si="45"/>
        <v>302.5</v>
      </c>
      <c r="J766" s="25"/>
      <c r="K766" s="25"/>
      <c r="L766" s="25" t="s">
        <v>12172</v>
      </c>
      <c r="M766" s="26"/>
      <c r="N766" s="26"/>
      <c r="O766" s="25"/>
      <c r="P766" s="25"/>
      <c r="Q766" s="26">
        <f t="shared" si="46"/>
        <v>0</v>
      </c>
      <c r="R766" s="26"/>
      <c r="T766" t="s">
        <v>196</v>
      </c>
      <c r="U766" t="s">
        <v>5537</v>
      </c>
      <c r="V766" t="s">
        <v>204</v>
      </c>
      <c r="W766" t="s">
        <v>62</v>
      </c>
      <c r="X766" t="s">
        <v>55</v>
      </c>
      <c r="Y766" t="s">
        <v>56</v>
      </c>
      <c r="Z766" t="s">
        <v>57</v>
      </c>
      <c r="AA766">
        <v>1</v>
      </c>
      <c r="AB766" t="s">
        <v>206</v>
      </c>
      <c r="AC766" t="s">
        <v>64</v>
      </c>
      <c r="AD766" t="s">
        <v>65</v>
      </c>
      <c r="AE766" t="s">
        <v>5760</v>
      </c>
      <c r="AF766">
        <v>17</v>
      </c>
      <c r="AG766">
        <v>55</v>
      </c>
      <c r="AH766">
        <v>30</v>
      </c>
      <c r="AI766" t="s">
        <v>5761</v>
      </c>
      <c r="AJ766">
        <v>22</v>
      </c>
      <c r="AK766">
        <v>59</v>
      </c>
      <c r="AL766">
        <v>34</v>
      </c>
      <c r="AM766" t="s">
        <v>5543</v>
      </c>
      <c r="AN766" t="s">
        <v>5544</v>
      </c>
      <c r="AQ766" t="s">
        <v>5759</v>
      </c>
      <c r="AY766" t="s">
        <v>12172</v>
      </c>
    </row>
    <row r="767" spans="1:51" x14ac:dyDescent="0.3">
      <c r="A767" s="25" t="s">
        <v>5762</v>
      </c>
      <c r="B767" s="25" t="s">
        <v>5763</v>
      </c>
      <c r="C767" s="25" t="s">
        <v>997</v>
      </c>
      <c r="D767" s="25">
        <v>169</v>
      </c>
      <c r="E767" s="26">
        <v>249</v>
      </c>
      <c r="F767" s="25">
        <v>12.5</v>
      </c>
      <c r="G767" s="25">
        <v>73</v>
      </c>
      <c r="H767" s="26">
        <f t="shared" si="44"/>
        <v>37.5</v>
      </c>
      <c r="I767" s="27">
        <f t="shared" si="45"/>
        <v>206.5</v>
      </c>
      <c r="J767" s="25"/>
      <c r="K767" s="25"/>
      <c r="L767" s="25" t="s">
        <v>12172</v>
      </c>
      <c r="M767" s="26"/>
      <c r="N767" s="26"/>
      <c r="O767" s="25"/>
      <c r="P767" s="25"/>
      <c r="Q767" s="26">
        <f t="shared" si="46"/>
        <v>0</v>
      </c>
      <c r="R767" s="26"/>
      <c r="T767" t="s">
        <v>196</v>
      </c>
      <c r="U767" t="s">
        <v>5537</v>
      </c>
      <c r="V767" t="s">
        <v>216</v>
      </c>
      <c r="W767" t="s">
        <v>62</v>
      </c>
      <c r="X767" t="s">
        <v>55</v>
      </c>
      <c r="Y767" t="s">
        <v>56</v>
      </c>
      <c r="Z767" t="s">
        <v>57</v>
      </c>
      <c r="AA767">
        <v>1</v>
      </c>
      <c r="AB767" t="s">
        <v>206</v>
      </c>
      <c r="AC767" t="s">
        <v>207</v>
      </c>
      <c r="AD767" t="s">
        <v>208</v>
      </c>
      <c r="AE767" t="s">
        <v>5764</v>
      </c>
      <c r="AF767">
        <v>24</v>
      </c>
      <c r="AG767">
        <v>24</v>
      </c>
      <c r="AH767">
        <v>24</v>
      </c>
      <c r="AI767" t="s">
        <v>5765</v>
      </c>
      <c r="AJ767">
        <v>28</v>
      </c>
      <c r="AK767">
        <v>28</v>
      </c>
      <c r="AL767">
        <v>28</v>
      </c>
      <c r="AM767" t="s">
        <v>5543</v>
      </c>
      <c r="AN767" t="s">
        <v>5544</v>
      </c>
      <c r="AQ767" t="s">
        <v>997</v>
      </c>
      <c r="AY767" t="s">
        <v>12172</v>
      </c>
    </row>
    <row r="768" spans="1:51" x14ac:dyDescent="0.3">
      <c r="A768" s="25" t="s">
        <v>5766</v>
      </c>
      <c r="B768" s="25" t="s">
        <v>5767</v>
      </c>
      <c r="C768" s="25" t="s">
        <v>4598</v>
      </c>
      <c r="D768" s="25">
        <v>99</v>
      </c>
      <c r="E768" s="26">
        <v>199</v>
      </c>
      <c r="F768" s="25">
        <v>5.9</v>
      </c>
      <c r="G768" s="25">
        <v>37</v>
      </c>
      <c r="H768" s="26">
        <f t="shared" si="44"/>
        <v>17.700000000000003</v>
      </c>
      <c r="I768" s="27">
        <f t="shared" si="45"/>
        <v>116.7</v>
      </c>
      <c r="J768" s="25"/>
      <c r="K768" s="25"/>
      <c r="L768" s="25" t="s">
        <v>12172</v>
      </c>
      <c r="M768" s="26"/>
      <c r="N768" s="26"/>
      <c r="O768" s="25"/>
      <c r="P768" s="25"/>
      <c r="Q768" s="26">
        <f t="shared" si="46"/>
        <v>0</v>
      </c>
      <c r="R768" s="26"/>
      <c r="T768" t="s">
        <v>196</v>
      </c>
      <c r="U768" t="s">
        <v>5537</v>
      </c>
      <c r="V768" t="s">
        <v>216</v>
      </c>
      <c r="W768" t="s">
        <v>62</v>
      </c>
      <c r="X768" t="s">
        <v>55</v>
      </c>
      <c r="Y768" t="s">
        <v>56</v>
      </c>
      <c r="Z768" t="s">
        <v>57</v>
      </c>
      <c r="AA768">
        <v>1</v>
      </c>
      <c r="AB768" t="s">
        <v>206</v>
      </c>
      <c r="AC768" t="s">
        <v>64</v>
      </c>
      <c r="AD768" t="s">
        <v>65</v>
      </c>
      <c r="AE768" t="s">
        <v>5768</v>
      </c>
      <c r="AF768">
        <v>22</v>
      </c>
      <c r="AG768">
        <v>16</v>
      </c>
      <c r="AH768">
        <v>16</v>
      </c>
      <c r="AI768" t="s">
        <v>5769</v>
      </c>
      <c r="AJ768">
        <v>26</v>
      </c>
      <c r="AK768">
        <v>20</v>
      </c>
      <c r="AL768">
        <v>20</v>
      </c>
      <c r="AM768" t="s">
        <v>5543</v>
      </c>
      <c r="AN768" t="s">
        <v>5544</v>
      </c>
      <c r="AQ768" t="s">
        <v>4598</v>
      </c>
      <c r="AY768" t="s">
        <v>12172</v>
      </c>
    </row>
    <row r="769" spans="1:51" x14ac:dyDescent="0.3">
      <c r="A769" s="23" t="s">
        <v>5775</v>
      </c>
      <c r="B769" s="23"/>
      <c r="C769" s="23"/>
      <c r="D769" s="23"/>
      <c r="E769" s="24"/>
      <c r="F769" s="23"/>
      <c r="G769" s="23"/>
      <c r="H769" s="24"/>
      <c r="I769" s="24"/>
      <c r="J769" s="23"/>
      <c r="K769" s="23"/>
      <c r="L769" s="23" t="s">
        <v>12172</v>
      </c>
      <c r="M769" s="24"/>
      <c r="N769" s="24"/>
      <c r="O769" s="23"/>
      <c r="P769" s="23"/>
      <c r="Q769" s="24">
        <f t="shared" si="46"/>
        <v>0</v>
      </c>
      <c r="R769" s="24"/>
      <c r="S769" s="21"/>
      <c r="T769" s="21" t="s">
        <v>152</v>
      </c>
      <c r="U769" s="21" t="s">
        <v>5776</v>
      </c>
      <c r="V769" s="21"/>
      <c r="W769" s="21"/>
      <c r="X769" s="21" t="s">
        <v>55</v>
      </c>
      <c r="Y769" s="21" t="s">
        <v>56</v>
      </c>
      <c r="Z769" s="21" t="s">
        <v>57</v>
      </c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 t="s">
        <v>12172</v>
      </c>
    </row>
    <row r="770" spans="1:51" x14ac:dyDescent="0.3">
      <c r="A770" s="23" t="s">
        <v>5797</v>
      </c>
      <c r="B770" s="23"/>
      <c r="C770" s="23"/>
      <c r="D770" s="23"/>
      <c r="E770" s="24"/>
      <c r="F770" s="23"/>
      <c r="G770" s="23"/>
      <c r="H770" s="24"/>
      <c r="I770" s="24"/>
      <c r="J770" s="23"/>
      <c r="K770" s="23"/>
      <c r="L770" s="23" t="s">
        <v>12172</v>
      </c>
      <c r="M770" s="24"/>
      <c r="N770" s="24"/>
      <c r="O770" s="23"/>
      <c r="P770" s="23"/>
      <c r="Q770" s="24">
        <f t="shared" si="46"/>
        <v>0</v>
      </c>
      <c r="R770" s="24"/>
      <c r="S770" s="21"/>
      <c r="T770" s="21" t="s">
        <v>53</v>
      </c>
      <c r="U770" s="21" t="s">
        <v>5798</v>
      </c>
      <c r="V770" s="21"/>
      <c r="W770" s="21"/>
      <c r="X770" s="21" t="s">
        <v>55</v>
      </c>
      <c r="Y770" s="21" t="s">
        <v>56</v>
      </c>
      <c r="Z770" s="21" t="s">
        <v>57</v>
      </c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 t="s">
        <v>12172</v>
      </c>
    </row>
    <row r="771" spans="1:51" x14ac:dyDescent="0.3">
      <c r="A771" s="25" t="s">
        <v>5799</v>
      </c>
      <c r="B771" s="25" t="s">
        <v>5800</v>
      </c>
      <c r="C771" s="25" t="s">
        <v>5540</v>
      </c>
      <c r="D771" s="25">
        <v>179</v>
      </c>
      <c r="E771" s="26">
        <v>249</v>
      </c>
      <c r="F771" s="25">
        <v>12</v>
      </c>
      <c r="G771" s="25">
        <v>77</v>
      </c>
      <c r="H771" s="26">
        <f t="shared" si="44"/>
        <v>36</v>
      </c>
      <c r="I771" s="27">
        <f t="shared" si="45"/>
        <v>215</v>
      </c>
      <c r="J771" s="25"/>
      <c r="K771" s="25"/>
      <c r="L771" s="25" t="s">
        <v>12172</v>
      </c>
      <c r="M771" s="26"/>
      <c r="N771" s="26"/>
      <c r="O771" s="25"/>
      <c r="P771" s="25"/>
      <c r="Q771" s="26">
        <f t="shared" si="46"/>
        <v>0</v>
      </c>
      <c r="R771" s="26"/>
      <c r="T771" t="s">
        <v>53</v>
      </c>
      <c r="U771" t="s">
        <v>5798</v>
      </c>
      <c r="V771" t="s">
        <v>61</v>
      </c>
      <c r="W771" t="s">
        <v>62</v>
      </c>
      <c r="X771" t="s">
        <v>55</v>
      </c>
      <c r="Y771" t="s">
        <v>56</v>
      </c>
      <c r="Z771" t="s">
        <v>57</v>
      </c>
      <c r="AA771">
        <v>1</v>
      </c>
      <c r="AB771" t="s">
        <v>63</v>
      </c>
      <c r="AC771" t="s">
        <v>64</v>
      </c>
      <c r="AD771" t="s">
        <v>65</v>
      </c>
      <c r="AE771" t="s">
        <v>5801</v>
      </c>
      <c r="AF771">
        <v>30</v>
      </c>
      <c r="AG771">
        <v>24</v>
      </c>
      <c r="AH771">
        <v>19</v>
      </c>
      <c r="AI771" t="s">
        <v>5542</v>
      </c>
      <c r="AJ771">
        <v>34</v>
      </c>
      <c r="AK771">
        <v>27</v>
      </c>
      <c r="AL771">
        <v>22</v>
      </c>
      <c r="AM771" t="s">
        <v>5802</v>
      </c>
      <c r="AN771" t="s">
        <v>5803</v>
      </c>
      <c r="AQ771" t="s">
        <v>5540</v>
      </c>
      <c r="AY771" t="s">
        <v>12172</v>
      </c>
    </row>
    <row r="772" spans="1:51" x14ac:dyDescent="0.3">
      <c r="A772" s="25" t="s">
        <v>5807</v>
      </c>
      <c r="B772" s="25" t="s">
        <v>5808</v>
      </c>
      <c r="C772" s="25" t="s">
        <v>5552</v>
      </c>
      <c r="D772" s="25">
        <v>279</v>
      </c>
      <c r="E772" s="26">
        <v>549</v>
      </c>
      <c r="F772" s="25">
        <v>37.299999999999997</v>
      </c>
      <c r="G772" s="25">
        <v>245</v>
      </c>
      <c r="H772" s="26">
        <f t="shared" ref="H772:H835" si="48">F772*3</f>
        <v>111.89999999999999</v>
      </c>
      <c r="I772" s="27">
        <f t="shared" ref="I772:I835" si="49">H772+D772</f>
        <v>390.9</v>
      </c>
      <c r="J772" s="25"/>
      <c r="K772" s="25"/>
      <c r="L772" s="25" t="s">
        <v>12172</v>
      </c>
      <c r="M772" s="26"/>
      <c r="N772" s="26"/>
      <c r="O772" s="25"/>
      <c r="P772" s="25"/>
      <c r="Q772" s="26">
        <f t="shared" si="46"/>
        <v>0</v>
      </c>
      <c r="R772" s="26"/>
      <c r="T772" t="s">
        <v>53</v>
      </c>
      <c r="U772" t="s">
        <v>5798</v>
      </c>
      <c r="V772" t="s">
        <v>73</v>
      </c>
      <c r="W772" t="s">
        <v>62</v>
      </c>
      <c r="X772" t="s">
        <v>55</v>
      </c>
      <c r="Y772" t="s">
        <v>56</v>
      </c>
      <c r="Z772" t="s">
        <v>57</v>
      </c>
      <c r="AA772">
        <v>1</v>
      </c>
      <c r="AB772" t="s">
        <v>63</v>
      </c>
      <c r="AC772" t="s">
        <v>64</v>
      </c>
      <c r="AD772" t="s">
        <v>65</v>
      </c>
      <c r="AE772" t="s">
        <v>5809</v>
      </c>
      <c r="AF772">
        <v>42</v>
      </c>
      <c r="AG772">
        <v>60</v>
      </c>
      <c r="AH772">
        <v>19</v>
      </c>
      <c r="AI772" t="s">
        <v>5554</v>
      </c>
      <c r="AJ772">
        <v>46</v>
      </c>
      <c r="AK772">
        <v>63</v>
      </c>
      <c r="AL772">
        <v>22</v>
      </c>
      <c r="AM772" t="s">
        <v>5802</v>
      </c>
      <c r="AN772" t="s">
        <v>5803</v>
      </c>
      <c r="AQ772" t="s">
        <v>5552</v>
      </c>
      <c r="AY772" t="s">
        <v>12172</v>
      </c>
    </row>
    <row r="773" spans="1:51" x14ac:dyDescent="0.3">
      <c r="A773" s="25" t="s">
        <v>5813</v>
      </c>
      <c r="B773" s="25" t="s">
        <v>5814</v>
      </c>
      <c r="C773" s="25" t="s">
        <v>5562</v>
      </c>
      <c r="D773" s="25">
        <v>59</v>
      </c>
      <c r="E773" s="26">
        <v>129</v>
      </c>
      <c r="F773" s="25">
        <v>6</v>
      </c>
      <c r="G773" s="25">
        <v>46</v>
      </c>
      <c r="H773" s="26">
        <f t="shared" si="48"/>
        <v>18</v>
      </c>
      <c r="I773" s="27">
        <f t="shared" si="49"/>
        <v>77</v>
      </c>
      <c r="J773" s="25"/>
      <c r="K773" s="25"/>
      <c r="L773" s="25" t="s">
        <v>12172</v>
      </c>
      <c r="M773" s="26"/>
      <c r="N773" s="26"/>
      <c r="O773" s="25"/>
      <c r="P773" s="25"/>
      <c r="Q773" s="26">
        <f t="shared" si="46"/>
        <v>0</v>
      </c>
      <c r="R773" s="26"/>
      <c r="T773" t="s">
        <v>53</v>
      </c>
      <c r="U773" t="s">
        <v>5798</v>
      </c>
      <c r="V773" t="s">
        <v>79</v>
      </c>
      <c r="W773" t="s">
        <v>62</v>
      </c>
      <c r="X773" t="s">
        <v>55</v>
      </c>
      <c r="Y773" t="s">
        <v>56</v>
      </c>
      <c r="Z773" t="s">
        <v>57</v>
      </c>
      <c r="AA773">
        <v>1</v>
      </c>
      <c r="AB773" t="s">
        <v>63</v>
      </c>
      <c r="AC773" t="s">
        <v>64</v>
      </c>
      <c r="AD773" t="s">
        <v>65</v>
      </c>
      <c r="AE773" t="s">
        <v>5815</v>
      </c>
      <c r="AF773">
        <v>36</v>
      </c>
      <c r="AG773">
        <v>41</v>
      </c>
      <c r="AH773">
        <v>2</v>
      </c>
      <c r="AI773" t="s">
        <v>5564</v>
      </c>
      <c r="AJ773">
        <v>40</v>
      </c>
      <c r="AK773">
        <v>45</v>
      </c>
      <c r="AL773">
        <v>6</v>
      </c>
      <c r="AM773" t="s">
        <v>5802</v>
      </c>
      <c r="AN773" t="s">
        <v>5803</v>
      </c>
      <c r="AQ773" t="s">
        <v>5562</v>
      </c>
      <c r="AY773" t="s">
        <v>12172</v>
      </c>
    </row>
    <row r="774" spans="1:51" x14ac:dyDescent="0.3">
      <c r="A774" s="25" t="s">
        <v>5816</v>
      </c>
      <c r="B774" s="25" t="s">
        <v>5817</v>
      </c>
      <c r="C774" s="25" t="s">
        <v>2351</v>
      </c>
      <c r="D774" s="25">
        <v>310</v>
      </c>
      <c r="E774" s="26">
        <v>549</v>
      </c>
      <c r="F774" s="25">
        <v>32.4</v>
      </c>
      <c r="G774" s="25">
        <v>213</v>
      </c>
      <c r="H774" s="26">
        <f t="shared" si="48"/>
        <v>97.199999999999989</v>
      </c>
      <c r="I774" s="27">
        <f t="shared" si="49"/>
        <v>407.2</v>
      </c>
      <c r="J774" s="25"/>
      <c r="K774" s="25"/>
      <c r="L774" s="25" t="s">
        <v>12172</v>
      </c>
      <c r="M774" s="26"/>
      <c r="N774" s="26"/>
      <c r="O774" s="25"/>
      <c r="P774" s="25"/>
      <c r="Q774" s="26">
        <f t="shared" si="46"/>
        <v>0</v>
      </c>
      <c r="R774" s="26"/>
      <c r="T774" t="s">
        <v>53</v>
      </c>
      <c r="U774" t="s">
        <v>5798</v>
      </c>
      <c r="V774" t="s">
        <v>87</v>
      </c>
      <c r="W774" t="s">
        <v>62</v>
      </c>
      <c r="X774" t="s">
        <v>55</v>
      </c>
      <c r="Y774" t="s">
        <v>56</v>
      </c>
      <c r="Z774" t="s">
        <v>57</v>
      </c>
      <c r="AA774">
        <v>1</v>
      </c>
      <c r="AB774" t="s">
        <v>63</v>
      </c>
      <c r="AC774" t="s">
        <v>64</v>
      </c>
      <c r="AD774" t="s">
        <v>65</v>
      </c>
      <c r="AE774" t="s">
        <v>5818</v>
      </c>
      <c r="AF774">
        <v>54</v>
      </c>
      <c r="AG774">
        <v>40</v>
      </c>
      <c r="AH774">
        <v>19</v>
      </c>
      <c r="AI774" t="s">
        <v>5568</v>
      </c>
      <c r="AJ774">
        <v>57</v>
      </c>
      <c r="AK774">
        <v>44</v>
      </c>
      <c r="AL774">
        <v>22</v>
      </c>
      <c r="AM774" t="s">
        <v>5802</v>
      </c>
      <c r="AN774" t="s">
        <v>5803</v>
      </c>
      <c r="AQ774" t="s">
        <v>2351</v>
      </c>
      <c r="AY774" t="s">
        <v>12172</v>
      </c>
    </row>
    <row r="775" spans="1:51" x14ac:dyDescent="0.3">
      <c r="A775" s="25" t="s">
        <v>5819</v>
      </c>
      <c r="B775" s="25" t="s">
        <v>5820</v>
      </c>
      <c r="C775" s="25" t="s">
        <v>5571</v>
      </c>
      <c r="D775" s="25">
        <v>209</v>
      </c>
      <c r="E775" s="26">
        <v>349</v>
      </c>
      <c r="F775" s="25">
        <v>18.100000000000001</v>
      </c>
      <c r="G775" s="25">
        <v>142</v>
      </c>
      <c r="H775" s="26">
        <f t="shared" si="48"/>
        <v>54.300000000000004</v>
      </c>
      <c r="I775" s="27">
        <f t="shared" si="49"/>
        <v>263.3</v>
      </c>
      <c r="J775" s="25" t="s">
        <v>5821</v>
      </c>
      <c r="K775" s="25" t="s">
        <v>5822</v>
      </c>
      <c r="L775" s="25" t="s">
        <v>12172</v>
      </c>
      <c r="M775" s="26">
        <v>85</v>
      </c>
      <c r="N775" s="26">
        <v>122</v>
      </c>
      <c r="O775" s="25">
        <v>9</v>
      </c>
      <c r="P775" s="25">
        <v>54</v>
      </c>
      <c r="Q775" s="26">
        <f t="shared" si="46"/>
        <v>27</v>
      </c>
      <c r="R775" s="27">
        <f t="shared" si="47"/>
        <v>112</v>
      </c>
      <c r="T775" t="s">
        <v>53</v>
      </c>
      <c r="U775" t="s">
        <v>5798</v>
      </c>
      <c r="V775" t="s">
        <v>95</v>
      </c>
      <c r="W775" t="s">
        <v>62</v>
      </c>
      <c r="X775" t="s">
        <v>55</v>
      </c>
      <c r="Y775" t="s">
        <v>56</v>
      </c>
      <c r="Z775" t="s">
        <v>57</v>
      </c>
      <c r="AA775">
        <v>1</v>
      </c>
      <c r="AB775" t="s">
        <v>96</v>
      </c>
      <c r="AC775" t="s">
        <v>64</v>
      </c>
      <c r="AD775" t="s">
        <v>65</v>
      </c>
      <c r="AE775" t="s">
        <v>5823</v>
      </c>
      <c r="AF775">
        <v>58</v>
      </c>
      <c r="AG775">
        <v>45</v>
      </c>
      <c r="AH775">
        <v>80</v>
      </c>
      <c r="AI775" t="s">
        <v>5575</v>
      </c>
      <c r="AJ775">
        <v>41</v>
      </c>
      <c r="AK775">
        <v>50</v>
      </c>
      <c r="AL775">
        <v>7</v>
      </c>
      <c r="AM775" t="s">
        <v>5576</v>
      </c>
      <c r="AN775" t="s">
        <v>5577</v>
      </c>
      <c r="AP775" t="s">
        <v>5824</v>
      </c>
      <c r="AQ775" t="s">
        <v>5571</v>
      </c>
      <c r="AR775">
        <v>58</v>
      </c>
      <c r="AS775">
        <v>45</v>
      </c>
      <c r="AT775">
        <v>3</v>
      </c>
      <c r="AU775" t="s">
        <v>56</v>
      </c>
      <c r="AV775" t="s">
        <v>57</v>
      </c>
      <c r="AW775" t="s">
        <v>55</v>
      </c>
      <c r="AX775">
        <v>1</v>
      </c>
      <c r="AY775" t="s">
        <v>12172</v>
      </c>
    </row>
    <row r="776" spans="1:51" x14ac:dyDescent="0.3">
      <c r="A776" s="25" t="s">
        <v>5819</v>
      </c>
      <c r="B776" s="25" t="s">
        <v>5820</v>
      </c>
      <c r="C776" s="25" t="s">
        <v>5571</v>
      </c>
      <c r="D776" s="25">
        <v>209</v>
      </c>
      <c r="E776" s="26">
        <v>349</v>
      </c>
      <c r="F776" s="25">
        <v>18.100000000000001</v>
      </c>
      <c r="G776" s="25">
        <v>142</v>
      </c>
      <c r="H776" s="26">
        <f t="shared" si="48"/>
        <v>54.300000000000004</v>
      </c>
      <c r="I776" s="27">
        <f t="shared" si="49"/>
        <v>263.3</v>
      </c>
      <c r="J776" s="25" t="s">
        <v>5825</v>
      </c>
      <c r="K776" s="25" t="s">
        <v>5826</v>
      </c>
      <c r="L776" s="25" t="s">
        <v>12172</v>
      </c>
      <c r="M776" s="26">
        <v>45</v>
      </c>
      <c r="N776" s="26">
        <v>70</v>
      </c>
      <c r="O776" s="25">
        <v>4.0999999999999996</v>
      </c>
      <c r="P776" s="25">
        <v>37</v>
      </c>
      <c r="Q776" s="26">
        <f t="shared" ref="Q776:Q839" si="50">O776*3</f>
        <v>12.299999999999999</v>
      </c>
      <c r="R776" s="27">
        <f t="shared" ref="R776:R839" si="51">Q776+M776</f>
        <v>57.3</v>
      </c>
      <c r="T776" t="s">
        <v>53</v>
      </c>
      <c r="U776" t="s">
        <v>5798</v>
      </c>
      <c r="V776" t="s">
        <v>95</v>
      </c>
      <c r="W776" t="s">
        <v>62</v>
      </c>
      <c r="X776" t="s">
        <v>55</v>
      </c>
      <c r="Y776" t="s">
        <v>56</v>
      </c>
      <c r="Z776" t="s">
        <v>57</v>
      </c>
      <c r="AA776">
        <v>1</v>
      </c>
      <c r="AB776" t="s">
        <v>96</v>
      </c>
      <c r="AC776" t="s">
        <v>64</v>
      </c>
      <c r="AD776" t="s">
        <v>81</v>
      </c>
      <c r="AE776" t="s">
        <v>5823</v>
      </c>
      <c r="AF776">
        <v>58</v>
      </c>
      <c r="AG776">
        <v>45</v>
      </c>
      <c r="AH776">
        <v>80</v>
      </c>
      <c r="AI776" t="s">
        <v>5581</v>
      </c>
      <c r="AJ776">
        <v>25</v>
      </c>
      <c r="AK776">
        <v>47</v>
      </c>
      <c r="AL776">
        <v>6</v>
      </c>
      <c r="AM776" t="s">
        <v>5576</v>
      </c>
      <c r="AN776" t="s">
        <v>5577</v>
      </c>
      <c r="AP776" t="s">
        <v>5827</v>
      </c>
      <c r="AQ776" t="s">
        <v>5571</v>
      </c>
      <c r="AR776">
        <v>19</v>
      </c>
      <c r="AS776">
        <v>42</v>
      </c>
      <c r="AT776">
        <v>4</v>
      </c>
      <c r="AU776" t="s">
        <v>56</v>
      </c>
      <c r="AV776" t="s">
        <v>57</v>
      </c>
      <c r="AW776" t="s">
        <v>55</v>
      </c>
      <c r="AX776">
        <v>1</v>
      </c>
      <c r="AY776" t="s">
        <v>12172</v>
      </c>
    </row>
    <row r="777" spans="1:51" x14ac:dyDescent="0.3">
      <c r="A777" s="25" t="s">
        <v>5819</v>
      </c>
      <c r="B777" s="25" t="s">
        <v>5820</v>
      </c>
      <c r="C777" s="25" t="s">
        <v>5571</v>
      </c>
      <c r="D777" s="25">
        <v>209</v>
      </c>
      <c r="E777" s="26">
        <v>349</v>
      </c>
      <c r="F777" s="25">
        <v>18.100000000000001</v>
      </c>
      <c r="G777" s="25">
        <v>142</v>
      </c>
      <c r="H777" s="26">
        <f t="shared" si="48"/>
        <v>54.300000000000004</v>
      </c>
      <c r="I777" s="27">
        <f t="shared" si="49"/>
        <v>263.3</v>
      </c>
      <c r="J777" s="25" t="s">
        <v>5828</v>
      </c>
      <c r="K777" s="25" t="s">
        <v>5829</v>
      </c>
      <c r="L777" s="25" t="s">
        <v>12172</v>
      </c>
      <c r="M777" s="26">
        <v>79</v>
      </c>
      <c r="N777" s="26">
        <v>157</v>
      </c>
      <c r="O777" s="25">
        <v>5</v>
      </c>
      <c r="P777" s="25">
        <v>51</v>
      </c>
      <c r="Q777" s="26">
        <f t="shared" si="50"/>
        <v>15</v>
      </c>
      <c r="R777" s="27">
        <f t="shared" si="51"/>
        <v>94</v>
      </c>
      <c r="T777" t="s">
        <v>53</v>
      </c>
      <c r="U777" t="s">
        <v>5798</v>
      </c>
      <c r="V777" t="s">
        <v>95</v>
      </c>
      <c r="W777" t="s">
        <v>62</v>
      </c>
      <c r="X777" t="s">
        <v>55</v>
      </c>
      <c r="Y777" t="s">
        <v>56</v>
      </c>
      <c r="Z777" t="s">
        <v>57</v>
      </c>
      <c r="AA777">
        <v>1</v>
      </c>
      <c r="AB777" t="s">
        <v>96</v>
      </c>
      <c r="AC777" t="s">
        <v>64</v>
      </c>
      <c r="AD777" t="s">
        <v>102</v>
      </c>
      <c r="AE777" t="s">
        <v>5823</v>
      </c>
      <c r="AF777">
        <v>58</v>
      </c>
      <c r="AG777">
        <v>45</v>
      </c>
      <c r="AH777">
        <v>80</v>
      </c>
      <c r="AI777" t="s">
        <v>5585</v>
      </c>
      <c r="AJ777">
        <v>17</v>
      </c>
      <c r="AK777">
        <v>81</v>
      </c>
      <c r="AL777">
        <v>6</v>
      </c>
      <c r="AM777" t="s">
        <v>5576</v>
      </c>
      <c r="AN777" t="s">
        <v>5577</v>
      </c>
      <c r="AP777" t="s">
        <v>5830</v>
      </c>
      <c r="AQ777" t="s">
        <v>5571</v>
      </c>
      <c r="AR777">
        <v>14</v>
      </c>
      <c r="AS777">
        <v>75</v>
      </c>
      <c r="AT777">
        <v>4</v>
      </c>
      <c r="AU777" t="s">
        <v>56</v>
      </c>
      <c r="AV777" t="s">
        <v>57</v>
      </c>
      <c r="AW777" t="s">
        <v>55</v>
      </c>
      <c r="AX777">
        <v>1</v>
      </c>
      <c r="AY777" t="s">
        <v>12172</v>
      </c>
    </row>
    <row r="778" spans="1:51" x14ac:dyDescent="0.3">
      <c r="A778" s="25" t="s">
        <v>5831</v>
      </c>
      <c r="B778" s="25" t="s">
        <v>5832</v>
      </c>
      <c r="C778" s="25" t="s">
        <v>5589</v>
      </c>
      <c r="D778" s="25">
        <v>229</v>
      </c>
      <c r="E778" s="26">
        <v>399</v>
      </c>
      <c r="F778" s="25">
        <v>21.9</v>
      </c>
      <c r="G778" s="25">
        <v>166</v>
      </c>
      <c r="H778" s="26">
        <f t="shared" si="48"/>
        <v>65.699999999999989</v>
      </c>
      <c r="I778" s="27">
        <f t="shared" si="49"/>
        <v>294.7</v>
      </c>
      <c r="J778" s="25" t="s">
        <v>5833</v>
      </c>
      <c r="K778" s="25" t="s">
        <v>5834</v>
      </c>
      <c r="L778" s="25" t="s">
        <v>12172</v>
      </c>
      <c r="M778" s="26">
        <v>90</v>
      </c>
      <c r="N778" s="26">
        <v>134</v>
      </c>
      <c r="O778" s="25">
        <v>11.6</v>
      </c>
      <c r="P778" s="25">
        <v>73</v>
      </c>
      <c r="Q778" s="26">
        <f t="shared" si="50"/>
        <v>34.799999999999997</v>
      </c>
      <c r="R778" s="27">
        <f t="shared" si="51"/>
        <v>124.8</v>
      </c>
      <c r="T778" t="s">
        <v>53</v>
      </c>
      <c r="U778" t="s">
        <v>5798</v>
      </c>
      <c r="V778" t="s">
        <v>95</v>
      </c>
      <c r="W778" t="s">
        <v>62</v>
      </c>
      <c r="X778" t="s">
        <v>55</v>
      </c>
      <c r="Y778" t="s">
        <v>56</v>
      </c>
      <c r="Z778" t="s">
        <v>57</v>
      </c>
      <c r="AA778">
        <v>1</v>
      </c>
      <c r="AB778" t="s">
        <v>96</v>
      </c>
      <c r="AC778" t="s">
        <v>64</v>
      </c>
      <c r="AD778" t="s">
        <v>65</v>
      </c>
      <c r="AE778" t="s">
        <v>5835</v>
      </c>
      <c r="AF778">
        <v>58</v>
      </c>
      <c r="AG778">
        <v>59</v>
      </c>
      <c r="AH778">
        <v>80</v>
      </c>
      <c r="AI778" t="s">
        <v>5593</v>
      </c>
      <c r="AJ778">
        <v>41</v>
      </c>
      <c r="AK778">
        <v>64</v>
      </c>
      <c r="AL778">
        <v>8</v>
      </c>
      <c r="AM778" t="s">
        <v>5802</v>
      </c>
      <c r="AN778" t="s">
        <v>5803</v>
      </c>
      <c r="AP778" t="s">
        <v>5836</v>
      </c>
      <c r="AQ778" t="s">
        <v>5589</v>
      </c>
      <c r="AR778">
        <v>58</v>
      </c>
      <c r="AS778">
        <v>59</v>
      </c>
      <c r="AT778">
        <v>3</v>
      </c>
      <c r="AU778" t="s">
        <v>56</v>
      </c>
      <c r="AV778" t="s">
        <v>57</v>
      </c>
      <c r="AW778" t="s">
        <v>55</v>
      </c>
      <c r="AX778">
        <v>1</v>
      </c>
      <c r="AY778" t="s">
        <v>12172</v>
      </c>
    </row>
    <row r="779" spans="1:51" x14ac:dyDescent="0.3">
      <c r="A779" s="25" t="s">
        <v>5831</v>
      </c>
      <c r="B779" s="25" t="s">
        <v>5832</v>
      </c>
      <c r="C779" s="25" t="s">
        <v>5589</v>
      </c>
      <c r="D779" s="25">
        <v>229</v>
      </c>
      <c r="E779" s="26">
        <v>399</v>
      </c>
      <c r="F779" s="25">
        <v>21.9</v>
      </c>
      <c r="G779" s="25">
        <v>166</v>
      </c>
      <c r="H779" s="26">
        <f t="shared" si="48"/>
        <v>65.699999999999989</v>
      </c>
      <c r="I779" s="27">
        <f t="shared" si="49"/>
        <v>294.7</v>
      </c>
      <c r="J779" s="25" t="s">
        <v>5837</v>
      </c>
      <c r="K779" s="25" t="s">
        <v>5838</v>
      </c>
      <c r="L779" s="25" t="s">
        <v>12172</v>
      </c>
      <c r="M779" s="26">
        <v>50</v>
      </c>
      <c r="N779" s="26">
        <v>100</v>
      </c>
      <c r="O779" s="25">
        <v>5.8</v>
      </c>
      <c r="P779" s="25">
        <v>42</v>
      </c>
      <c r="Q779" s="26">
        <f t="shared" si="50"/>
        <v>17.399999999999999</v>
      </c>
      <c r="R779" s="27">
        <f t="shared" si="51"/>
        <v>67.400000000000006</v>
      </c>
      <c r="T779" t="s">
        <v>53</v>
      </c>
      <c r="U779" t="s">
        <v>5798</v>
      </c>
      <c r="V779" t="s">
        <v>95</v>
      </c>
      <c r="W779" t="s">
        <v>62</v>
      </c>
      <c r="X779" t="s">
        <v>55</v>
      </c>
      <c r="Y779" t="s">
        <v>56</v>
      </c>
      <c r="Z779" t="s">
        <v>57</v>
      </c>
      <c r="AA779">
        <v>1</v>
      </c>
      <c r="AB779" t="s">
        <v>96</v>
      </c>
      <c r="AC779" t="s">
        <v>64</v>
      </c>
      <c r="AD779" t="s">
        <v>65</v>
      </c>
      <c r="AE779" t="s">
        <v>5835</v>
      </c>
      <c r="AF779">
        <v>58</v>
      </c>
      <c r="AG779">
        <v>59</v>
      </c>
      <c r="AH779">
        <v>80</v>
      </c>
      <c r="AI779" t="s">
        <v>5597</v>
      </c>
      <c r="AJ779">
        <v>25</v>
      </c>
      <c r="AK779">
        <v>62</v>
      </c>
      <c r="AL779">
        <v>7</v>
      </c>
      <c r="AM779" t="s">
        <v>5802</v>
      </c>
      <c r="AN779" t="s">
        <v>5803</v>
      </c>
      <c r="AP779" t="s">
        <v>5839</v>
      </c>
      <c r="AQ779" t="s">
        <v>5589</v>
      </c>
      <c r="AR779">
        <v>19</v>
      </c>
      <c r="AS779">
        <v>56</v>
      </c>
      <c r="AT779">
        <v>2</v>
      </c>
      <c r="AU779" t="s">
        <v>56</v>
      </c>
      <c r="AV779" t="s">
        <v>57</v>
      </c>
      <c r="AW779" t="s">
        <v>55</v>
      </c>
      <c r="AX779">
        <v>1</v>
      </c>
      <c r="AY779" t="s">
        <v>12172</v>
      </c>
    </row>
    <row r="780" spans="1:51" x14ac:dyDescent="0.3">
      <c r="A780" s="25" t="s">
        <v>5831</v>
      </c>
      <c r="B780" s="25" t="s">
        <v>5832</v>
      </c>
      <c r="C780" s="25" t="s">
        <v>5589</v>
      </c>
      <c r="D780" s="25">
        <v>229</v>
      </c>
      <c r="E780" s="26">
        <v>399</v>
      </c>
      <c r="F780" s="25">
        <v>21.9</v>
      </c>
      <c r="G780" s="25">
        <v>166</v>
      </c>
      <c r="H780" s="26">
        <f t="shared" si="48"/>
        <v>65.699999999999989</v>
      </c>
      <c r="I780" s="27">
        <f t="shared" si="49"/>
        <v>294.7</v>
      </c>
      <c r="J780" s="25" t="s">
        <v>5840</v>
      </c>
      <c r="K780" s="25" t="s">
        <v>5841</v>
      </c>
      <c r="L780" s="25" t="s">
        <v>12172</v>
      </c>
      <c r="M780" s="26">
        <v>89</v>
      </c>
      <c r="N780" s="26">
        <v>165</v>
      </c>
      <c r="O780" s="25">
        <v>4.5</v>
      </c>
      <c r="P780" s="25">
        <v>51</v>
      </c>
      <c r="Q780" s="26">
        <f t="shared" si="50"/>
        <v>13.5</v>
      </c>
      <c r="R780" s="27">
        <f t="shared" si="51"/>
        <v>102.5</v>
      </c>
      <c r="T780" t="s">
        <v>53</v>
      </c>
      <c r="U780" t="s">
        <v>5798</v>
      </c>
      <c r="V780" t="s">
        <v>95</v>
      </c>
      <c r="W780" t="s">
        <v>62</v>
      </c>
      <c r="X780" t="s">
        <v>55</v>
      </c>
      <c r="Y780" t="s">
        <v>56</v>
      </c>
      <c r="Z780" t="s">
        <v>57</v>
      </c>
      <c r="AA780">
        <v>1</v>
      </c>
      <c r="AB780" t="s">
        <v>96</v>
      </c>
      <c r="AC780" t="s">
        <v>64</v>
      </c>
      <c r="AD780" t="s">
        <v>102</v>
      </c>
      <c r="AE780" t="s">
        <v>5835</v>
      </c>
      <c r="AF780">
        <v>58</v>
      </c>
      <c r="AG780">
        <v>59</v>
      </c>
      <c r="AH780">
        <v>80</v>
      </c>
      <c r="AI780" t="s">
        <v>5601</v>
      </c>
      <c r="AJ780">
        <v>16</v>
      </c>
      <c r="AK780">
        <v>81</v>
      </c>
      <c r="AL780">
        <v>6</v>
      </c>
      <c r="AM780" t="s">
        <v>5802</v>
      </c>
      <c r="AN780" t="s">
        <v>5803</v>
      </c>
      <c r="AP780" t="s">
        <v>5842</v>
      </c>
      <c r="AQ780" t="s">
        <v>5589</v>
      </c>
      <c r="AR780">
        <v>14</v>
      </c>
      <c r="AS780">
        <v>2</v>
      </c>
      <c r="AT780">
        <v>75</v>
      </c>
      <c r="AU780" t="s">
        <v>56</v>
      </c>
      <c r="AV780" t="s">
        <v>57</v>
      </c>
      <c r="AW780" t="s">
        <v>55</v>
      </c>
      <c r="AX780">
        <v>1</v>
      </c>
      <c r="AY780" t="s">
        <v>12172</v>
      </c>
    </row>
    <row r="781" spans="1:51" x14ac:dyDescent="0.3">
      <c r="A781" s="25" t="s">
        <v>5843</v>
      </c>
      <c r="B781" s="25" t="s">
        <v>5844</v>
      </c>
      <c r="C781" s="25" t="s">
        <v>5605</v>
      </c>
      <c r="D781" s="25">
        <v>229</v>
      </c>
      <c r="E781" s="26">
        <v>399</v>
      </c>
      <c r="F781" s="25">
        <v>24.9</v>
      </c>
      <c r="G781" s="25">
        <v>180</v>
      </c>
      <c r="H781" s="26">
        <f t="shared" si="48"/>
        <v>74.699999999999989</v>
      </c>
      <c r="I781" s="27">
        <f t="shared" si="49"/>
        <v>303.7</v>
      </c>
      <c r="J781" s="25" t="s">
        <v>5845</v>
      </c>
      <c r="K781" s="25" t="s">
        <v>5846</v>
      </c>
      <c r="L781" s="25" t="s">
        <v>12172</v>
      </c>
      <c r="M781" s="26">
        <v>83</v>
      </c>
      <c r="N781" s="26">
        <v>140</v>
      </c>
      <c r="O781" s="25">
        <v>12.1</v>
      </c>
      <c r="P781" s="25">
        <v>77</v>
      </c>
      <c r="Q781" s="26">
        <f t="shared" si="50"/>
        <v>36.299999999999997</v>
      </c>
      <c r="R781" s="27">
        <f t="shared" si="51"/>
        <v>119.3</v>
      </c>
      <c r="T781" t="s">
        <v>53</v>
      </c>
      <c r="U781" t="s">
        <v>5798</v>
      </c>
      <c r="V781" t="s">
        <v>95</v>
      </c>
      <c r="W781" t="s">
        <v>62</v>
      </c>
      <c r="X781" t="s">
        <v>55</v>
      </c>
      <c r="Y781" t="s">
        <v>56</v>
      </c>
      <c r="Z781" t="s">
        <v>57</v>
      </c>
      <c r="AA781">
        <v>1</v>
      </c>
      <c r="AB781" t="s">
        <v>96</v>
      </c>
      <c r="AC781" t="s">
        <v>64</v>
      </c>
      <c r="AD781" t="s">
        <v>65</v>
      </c>
      <c r="AE781" t="s">
        <v>5847</v>
      </c>
      <c r="AF781">
        <v>58</v>
      </c>
      <c r="AG781">
        <v>65</v>
      </c>
      <c r="AH781">
        <v>85</v>
      </c>
      <c r="AI781" t="s">
        <v>5609</v>
      </c>
      <c r="AJ781">
        <v>41</v>
      </c>
      <c r="AK781">
        <v>70</v>
      </c>
      <c r="AL781">
        <v>7</v>
      </c>
      <c r="AM781" t="s">
        <v>5802</v>
      </c>
      <c r="AN781" t="s">
        <v>5803</v>
      </c>
      <c r="AP781" t="s">
        <v>5848</v>
      </c>
      <c r="AQ781" t="s">
        <v>5605</v>
      </c>
      <c r="AR781">
        <v>58</v>
      </c>
      <c r="AS781">
        <v>65</v>
      </c>
      <c r="AT781">
        <v>3</v>
      </c>
      <c r="AU781" t="s">
        <v>56</v>
      </c>
      <c r="AV781" t="s">
        <v>57</v>
      </c>
      <c r="AW781" t="s">
        <v>55</v>
      </c>
      <c r="AX781">
        <v>1</v>
      </c>
      <c r="AY781" t="s">
        <v>12172</v>
      </c>
    </row>
    <row r="782" spans="1:51" x14ac:dyDescent="0.3">
      <c r="A782" s="25" t="s">
        <v>5843</v>
      </c>
      <c r="B782" s="25" t="s">
        <v>5844</v>
      </c>
      <c r="C782" s="25" t="s">
        <v>5605</v>
      </c>
      <c r="D782" s="25">
        <v>229</v>
      </c>
      <c r="E782" s="26">
        <v>399</v>
      </c>
      <c r="F782" s="25">
        <v>24.9</v>
      </c>
      <c r="G782" s="25">
        <v>180</v>
      </c>
      <c r="H782" s="26">
        <f t="shared" si="48"/>
        <v>74.699999999999989</v>
      </c>
      <c r="I782" s="27">
        <f t="shared" si="49"/>
        <v>303.7</v>
      </c>
      <c r="J782" s="25" t="s">
        <v>5849</v>
      </c>
      <c r="K782" s="25" t="s">
        <v>5850</v>
      </c>
      <c r="L782" s="25" t="s">
        <v>12172</v>
      </c>
      <c r="M782" s="26">
        <v>86</v>
      </c>
      <c r="N782" s="26">
        <v>131</v>
      </c>
      <c r="O782" s="25">
        <v>8</v>
      </c>
      <c r="P782" s="25">
        <v>46</v>
      </c>
      <c r="Q782" s="26">
        <f t="shared" si="50"/>
        <v>24</v>
      </c>
      <c r="R782" s="27">
        <f t="shared" si="51"/>
        <v>110</v>
      </c>
      <c r="T782" t="s">
        <v>53</v>
      </c>
      <c r="U782" t="s">
        <v>5798</v>
      </c>
      <c r="V782" t="s">
        <v>95</v>
      </c>
      <c r="W782" t="s">
        <v>62</v>
      </c>
      <c r="X782" t="s">
        <v>55</v>
      </c>
      <c r="Y782" t="s">
        <v>56</v>
      </c>
      <c r="Z782" t="s">
        <v>57</v>
      </c>
      <c r="AA782">
        <v>1</v>
      </c>
      <c r="AB782" t="s">
        <v>96</v>
      </c>
      <c r="AC782" t="s">
        <v>64</v>
      </c>
      <c r="AD782" t="s">
        <v>208</v>
      </c>
      <c r="AE782" t="s">
        <v>5847</v>
      </c>
      <c r="AF782">
        <v>58</v>
      </c>
      <c r="AG782">
        <v>65</v>
      </c>
      <c r="AH782">
        <v>85</v>
      </c>
      <c r="AI782" t="s">
        <v>5613</v>
      </c>
      <c r="AJ782">
        <v>25</v>
      </c>
      <c r="AK782">
        <v>68</v>
      </c>
      <c r="AL782">
        <v>8</v>
      </c>
      <c r="AM782" t="s">
        <v>5802</v>
      </c>
      <c r="AN782" t="s">
        <v>5803</v>
      </c>
      <c r="AP782" t="s">
        <v>5851</v>
      </c>
      <c r="AQ782" t="s">
        <v>5605</v>
      </c>
      <c r="AR782">
        <v>19</v>
      </c>
      <c r="AS782">
        <v>62</v>
      </c>
      <c r="AT782">
        <v>2</v>
      </c>
      <c r="AU782" t="s">
        <v>56</v>
      </c>
      <c r="AV782" t="s">
        <v>57</v>
      </c>
      <c r="AW782" t="s">
        <v>55</v>
      </c>
      <c r="AX782">
        <v>1</v>
      </c>
      <c r="AY782" t="s">
        <v>12172</v>
      </c>
    </row>
    <row r="783" spans="1:51" x14ac:dyDescent="0.3">
      <c r="A783" s="25" t="s">
        <v>5843</v>
      </c>
      <c r="B783" s="25" t="s">
        <v>5844</v>
      </c>
      <c r="C783" s="25" t="s">
        <v>5605</v>
      </c>
      <c r="D783" s="25">
        <v>229</v>
      </c>
      <c r="E783" s="26">
        <v>399</v>
      </c>
      <c r="F783" s="25">
        <v>24.9</v>
      </c>
      <c r="G783" s="25">
        <v>180</v>
      </c>
      <c r="H783" s="26">
        <f t="shared" si="48"/>
        <v>74.699999999999989</v>
      </c>
      <c r="I783" s="27">
        <f t="shared" si="49"/>
        <v>303.7</v>
      </c>
      <c r="J783" s="25" t="s">
        <v>5852</v>
      </c>
      <c r="K783" s="25" t="s">
        <v>5853</v>
      </c>
      <c r="L783" s="25" t="s">
        <v>12172</v>
      </c>
      <c r="M783" s="26">
        <v>60</v>
      </c>
      <c r="N783" s="26">
        <v>128</v>
      </c>
      <c r="O783" s="25">
        <v>4.8</v>
      </c>
      <c r="P783" s="25">
        <v>57</v>
      </c>
      <c r="Q783" s="26">
        <f t="shared" si="50"/>
        <v>14.399999999999999</v>
      </c>
      <c r="R783" s="27">
        <f t="shared" si="51"/>
        <v>74.400000000000006</v>
      </c>
      <c r="T783" t="s">
        <v>53</v>
      </c>
      <c r="U783" t="s">
        <v>5798</v>
      </c>
      <c r="V783" t="s">
        <v>95</v>
      </c>
      <c r="W783" t="s">
        <v>62</v>
      </c>
      <c r="X783" t="s">
        <v>55</v>
      </c>
      <c r="Y783" t="s">
        <v>56</v>
      </c>
      <c r="Z783" t="s">
        <v>57</v>
      </c>
      <c r="AA783">
        <v>1</v>
      </c>
      <c r="AB783" t="s">
        <v>96</v>
      </c>
      <c r="AC783" t="s">
        <v>64</v>
      </c>
      <c r="AD783" t="s">
        <v>102</v>
      </c>
      <c r="AE783" t="s">
        <v>5847</v>
      </c>
      <c r="AF783">
        <v>58</v>
      </c>
      <c r="AG783">
        <v>65</v>
      </c>
      <c r="AH783">
        <v>85</v>
      </c>
      <c r="AI783" t="s">
        <v>5617</v>
      </c>
      <c r="AJ783">
        <v>16</v>
      </c>
      <c r="AK783">
        <v>87</v>
      </c>
      <c r="AL783">
        <v>6</v>
      </c>
      <c r="AM783" t="s">
        <v>5802</v>
      </c>
      <c r="AN783" t="s">
        <v>5803</v>
      </c>
      <c r="AP783" t="s">
        <v>5854</v>
      </c>
      <c r="AQ783" t="s">
        <v>5605</v>
      </c>
      <c r="AR783">
        <v>14</v>
      </c>
      <c r="AS783">
        <v>2</v>
      </c>
      <c r="AT783">
        <v>80</v>
      </c>
      <c r="AU783" t="s">
        <v>56</v>
      </c>
      <c r="AV783" t="s">
        <v>57</v>
      </c>
      <c r="AW783" t="s">
        <v>55</v>
      </c>
      <c r="AX783">
        <v>1</v>
      </c>
      <c r="AY783" t="s">
        <v>12172</v>
      </c>
    </row>
    <row r="784" spans="1:51" x14ac:dyDescent="0.3">
      <c r="A784" s="25" t="s">
        <v>5867</v>
      </c>
      <c r="B784" s="25" t="s">
        <v>5868</v>
      </c>
      <c r="C784" s="25" t="s">
        <v>5637</v>
      </c>
      <c r="D784" s="25">
        <v>329</v>
      </c>
      <c r="E784" s="26">
        <v>599</v>
      </c>
      <c r="F784" s="25">
        <v>26.6</v>
      </c>
      <c r="G784" s="25">
        <v>200</v>
      </c>
      <c r="H784" s="26">
        <f t="shared" si="48"/>
        <v>79.800000000000011</v>
      </c>
      <c r="I784" s="27">
        <f t="shared" si="49"/>
        <v>408.8</v>
      </c>
      <c r="J784" s="25" t="s">
        <v>5852</v>
      </c>
      <c r="K784" s="25" t="s">
        <v>5853</v>
      </c>
      <c r="L784" s="25" t="s">
        <v>12172</v>
      </c>
      <c r="M784" s="26">
        <v>60</v>
      </c>
      <c r="N784" s="26">
        <v>128</v>
      </c>
      <c r="O784" s="25">
        <v>4.8</v>
      </c>
      <c r="P784" s="25">
        <v>57</v>
      </c>
      <c r="Q784" s="26">
        <f t="shared" si="50"/>
        <v>14.399999999999999</v>
      </c>
      <c r="R784" s="27">
        <f t="shared" si="51"/>
        <v>74.400000000000006</v>
      </c>
      <c r="T784" t="s">
        <v>53</v>
      </c>
      <c r="U784" t="s">
        <v>5798</v>
      </c>
      <c r="V784" t="s">
        <v>95</v>
      </c>
      <c r="W784" t="s">
        <v>62</v>
      </c>
      <c r="X784" t="s">
        <v>55</v>
      </c>
      <c r="Y784" t="s">
        <v>56</v>
      </c>
      <c r="Z784" t="s">
        <v>57</v>
      </c>
      <c r="AA784">
        <v>1</v>
      </c>
      <c r="AB784" t="s">
        <v>96</v>
      </c>
      <c r="AC784" t="s">
        <v>64</v>
      </c>
      <c r="AD784" t="s">
        <v>102</v>
      </c>
      <c r="AE784" t="s">
        <v>5869</v>
      </c>
      <c r="AF784">
        <v>58</v>
      </c>
      <c r="AG784">
        <v>81</v>
      </c>
      <c r="AH784">
        <v>85</v>
      </c>
      <c r="AI784" t="s">
        <v>5617</v>
      </c>
      <c r="AJ784">
        <v>16</v>
      </c>
      <c r="AK784">
        <v>87</v>
      </c>
      <c r="AL784">
        <v>6</v>
      </c>
      <c r="AM784" t="s">
        <v>5802</v>
      </c>
      <c r="AN784" t="s">
        <v>5803</v>
      </c>
      <c r="AP784" t="s">
        <v>5854</v>
      </c>
      <c r="AQ784" t="s">
        <v>5637</v>
      </c>
      <c r="AR784">
        <v>14</v>
      </c>
      <c r="AS784">
        <v>2</v>
      </c>
      <c r="AT784">
        <v>80</v>
      </c>
      <c r="AU784" t="s">
        <v>56</v>
      </c>
      <c r="AV784" t="s">
        <v>57</v>
      </c>
      <c r="AW784" t="s">
        <v>55</v>
      </c>
      <c r="AX784">
        <v>1</v>
      </c>
      <c r="AY784" t="s">
        <v>12172</v>
      </c>
    </row>
    <row r="785" spans="1:51" x14ac:dyDescent="0.3">
      <c r="A785" s="25" t="s">
        <v>5867</v>
      </c>
      <c r="B785" s="25" t="s">
        <v>5868</v>
      </c>
      <c r="C785" s="25" t="s">
        <v>5637</v>
      </c>
      <c r="D785" s="25">
        <v>329</v>
      </c>
      <c r="E785" s="26">
        <v>599</v>
      </c>
      <c r="F785" s="25">
        <v>26.6</v>
      </c>
      <c r="G785" s="25">
        <v>200</v>
      </c>
      <c r="H785" s="26">
        <f t="shared" si="48"/>
        <v>79.800000000000011</v>
      </c>
      <c r="I785" s="27">
        <f t="shared" si="49"/>
        <v>408.8</v>
      </c>
      <c r="J785" s="25" t="s">
        <v>5870</v>
      </c>
      <c r="K785" s="25" t="s">
        <v>5871</v>
      </c>
      <c r="L785" s="25" t="s">
        <v>12172</v>
      </c>
      <c r="M785" s="26">
        <v>100</v>
      </c>
      <c r="N785" s="26">
        <v>170</v>
      </c>
      <c r="O785" s="25">
        <v>14.5</v>
      </c>
      <c r="P785" s="25">
        <v>90</v>
      </c>
      <c r="Q785" s="26">
        <f t="shared" si="50"/>
        <v>43.5</v>
      </c>
      <c r="R785" s="27">
        <f t="shared" si="51"/>
        <v>143.5</v>
      </c>
      <c r="T785" t="s">
        <v>53</v>
      </c>
      <c r="U785" t="s">
        <v>5798</v>
      </c>
      <c r="V785" t="s">
        <v>95</v>
      </c>
      <c r="W785" t="s">
        <v>62</v>
      </c>
      <c r="X785" t="s">
        <v>55</v>
      </c>
      <c r="Y785" t="s">
        <v>56</v>
      </c>
      <c r="Z785" t="s">
        <v>57</v>
      </c>
      <c r="AA785">
        <v>1</v>
      </c>
      <c r="AB785" t="s">
        <v>96</v>
      </c>
      <c r="AC785" t="s">
        <v>64</v>
      </c>
      <c r="AD785" t="s">
        <v>65</v>
      </c>
      <c r="AE785" t="s">
        <v>5869</v>
      </c>
      <c r="AF785">
        <v>58</v>
      </c>
      <c r="AG785">
        <v>81</v>
      </c>
      <c r="AH785">
        <v>85</v>
      </c>
      <c r="AI785" t="s">
        <v>5641</v>
      </c>
      <c r="AJ785">
        <v>41</v>
      </c>
      <c r="AK785">
        <v>86</v>
      </c>
      <c r="AL785">
        <v>7</v>
      </c>
      <c r="AM785" t="s">
        <v>5802</v>
      </c>
      <c r="AN785" t="s">
        <v>5803</v>
      </c>
      <c r="AP785" t="s">
        <v>5872</v>
      </c>
      <c r="AQ785" t="s">
        <v>5637</v>
      </c>
      <c r="AR785">
        <v>58</v>
      </c>
      <c r="AS785">
        <v>81</v>
      </c>
      <c r="AT785">
        <v>3</v>
      </c>
      <c r="AU785" t="s">
        <v>56</v>
      </c>
      <c r="AV785" t="s">
        <v>57</v>
      </c>
      <c r="AW785" t="s">
        <v>55</v>
      </c>
      <c r="AX785">
        <v>1</v>
      </c>
      <c r="AY785" t="s">
        <v>12172</v>
      </c>
    </row>
    <row r="786" spans="1:51" x14ac:dyDescent="0.3">
      <c r="A786" s="25" t="s">
        <v>5867</v>
      </c>
      <c r="B786" s="25" t="s">
        <v>5868</v>
      </c>
      <c r="C786" s="25" t="s">
        <v>5637</v>
      </c>
      <c r="D786" s="25">
        <v>329</v>
      </c>
      <c r="E786" s="26">
        <v>599</v>
      </c>
      <c r="F786" s="25">
        <v>26.6</v>
      </c>
      <c r="G786" s="25">
        <v>200</v>
      </c>
      <c r="H786" s="26">
        <f t="shared" si="48"/>
        <v>79.800000000000011</v>
      </c>
      <c r="I786" s="27">
        <f t="shared" si="49"/>
        <v>408.8</v>
      </c>
      <c r="J786" s="25" t="s">
        <v>5873</v>
      </c>
      <c r="K786" s="25" t="s">
        <v>5874</v>
      </c>
      <c r="L786" s="25" t="s">
        <v>12172</v>
      </c>
      <c r="M786" s="26">
        <v>169</v>
      </c>
      <c r="N786" s="26">
        <v>301</v>
      </c>
      <c r="O786" s="25">
        <v>7.3</v>
      </c>
      <c r="P786" s="25">
        <v>53</v>
      </c>
      <c r="Q786" s="26">
        <f t="shared" si="50"/>
        <v>21.9</v>
      </c>
      <c r="R786" s="27">
        <f t="shared" si="51"/>
        <v>190.9</v>
      </c>
      <c r="T786" t="s">
        <v>53</v>
      </c>
      <c r="U786" t="s">
        <v>5798</v>
      </c>
      <c r="V786" t="s">
        <v>95</v>
      </c>
      <c r="W786" t="s">
        <v>62</v>
      </c>
      <c r="X786" t="s">
        <v>55</v>
      </c>
      <c r="Y786" t="s">
        <v>56</v>
      </c>
      <c r="Z786" t="s">
        <v>57</v>
      </c>
      <c r="AA786">
        <v>1</v>
      </c>
      <c r="AB786" t="s">
        <v>96</v>
      </c>
      <c r="AC786" t="s">
        <v>64</v>
      </c>
      <c r="AD786" t="s">
        <v>65</v>
      </c>
      <c r="AE786" t="s">
        <v>5869</v>
      </c>
      <c r="AF786">
        <v>58</v>
      </c>
      <c r="AG786">
        <v>81</v>
      </c>
      <c r="AH786">
        <v>85</v>
      </c>
      <c r="AI786" t="s">
        <v>5645</v>
      </c>
      <c r="AJ786">
        <v>25</v>
      </c>
      <c r="AK786">
        <v>84</v>
      </c>
      <c r="AL786">
        <v>6</v>
      </c>
      <c r="AM786" t="s">
        <v>5802</v>
      </c>
      <c r="AN786" t="s">
        <v>5803</v>
      </c>
      <c r="AP786" t="s">
        <v>5875</v>
      </c>
      <c r="AQ786" t="s">
        <v>5637</v>
      </c>
      <c r="AR786">
        <v>19</v>
      </c>
      <c r="AS786">
        <v>78</v>
      </c>
      <c r="AT786">
        <v>2</v>
      </c>
      <c r="AU786" t="s">
        <v>56</v>
      </c>
      <c r="AV786" t="s">
        <v>57</v>
      </c>
      <c r="AW786" t="s">
        <v>55</v>
      </c>
      <c r="AX786">
        <v>1</v>
      </c>
      <c r="AY786" t="s">
        <v>12172</v>
      </c>
    </row>
    <row r="787" spans="1:51" x14ac:dyDescent="0.3">
      <c r="A787" s="25" t="s">
        <v>5885</v>
      </c>
      <c r="B787" s="25" t="s">
        <v>5886</v>
      </c>
      <c r="C787" s="25" t="s">
        <v>5571</v>
      </c>
      <c r="D787" s="25">
        <v>329</v>
      </c>
      <c r="E787" s="26">
        <v>549</v>
      </c>
      <c r="F787" s="25">
        <v>32.5</v>
      </c>
      <c r="G787" s="25">
        <v>280</v>
      </c>
      <c r="H787" s="26">
        <f t="shared" si="48"/>
        <v>97.5</v>
      </c>
      <c r="I787" s="27">
        <f t="shared" si="49"/>
        <v>426.5</v>
      </c>
      <c r="J787" s="25" t="s">
        <v>5887</v>
      </c>
      <c r="K787" s="25" t="s">
        <v>5888</v>
      </c>
      <c r="L787" s="25" t="s">
        <v>12172</v>
      </c>
      <c r="M787" s="26">
        <v>60</v>
      </c>
      <c r="N787" s="26">
        <v>90</v>
      </c>
      <c r="O787" s="25">
        <v>4.8</v>
      </c>
      <c r="P787" s="25">
        <v>48</v>
      </c>
      <c r="Q787" s="26">
        <f t="shared" si="50"/>
        <v>14.399999999999999</v>
      </c>
      <c r="R787" s="27">
        <f t="shared" si="51"/>
        <v>74.400000000000006</v>
      </c>
      <c r="T787" t="s">
        <v>53</v>
      </c>
      <c r="U787" t="s">
        <v>5798</v>
      </c>
      <c r="V787" t="s">
        <v>95</v>
      </c>
      <c r="W787" t="s">
        <v>62</v>
      </c>
      <c r="X787" t="s">
        <v>55</v>
      </c>
      <c r="Y787" t="s">
        <v>56</v>
      </c>
      <c r="Z787" t="s">
        <v>57</v>
      </c>
      <c r="AA787">
        <v>1</v>
      </c>
      <c r="AB787" t="s">
        <v>96</v>
      </c>
      <c r="AC787" t="s">
        <v>80</v>
      </c>
      <c r="AD787" t="s">
        <v>102</v>
      </c>
      <c r="AE787" t="s">
        <v>5889</v>
      </c>
      <c r="AF787">
        <v>58</v>
      </c>
      <c r="AG787">
        <v>45</v>
      </c>
      <c r="AH787">
        <v>80</v>
      </c>
      <c r="AI787" t="s">
        <v>5661</v>
      </c>
      <c r="AJ787">
        <v>25</v>
      </c>
      <c r="AK787">
        <v>47</v>
      </c>
      <c r="AL787">
        <v>7</v>
      </c>
      <c r="AM787" t="s">
        <v>5802</v>
      </c>
      <c r="AN787" t="s">
        <v>5803</v>
      </c>
      <c r="AP787" t="s">
        <v>5890</v>
      </c>
      <c r="AQ787" t="s">
        <v>5571</v>
      </c>
      <c r="AR787">
        <v>19</v>
      </c>
      <c r="AS787">
        <v>42</v>
      </c>
      <c r="AT787">
        <v>4</v>
      </c>
      <c r="AU787" t="s">
        <v>56</v>
      </c>
      <c r="AV787" t="s">
        <v>57</v>
      </c>
      <c r="AW787" t="s">
        <v>55</v>
      </c>
      <c r="AX787">
        <v>1</v>
      </c>
      <c r="AY787" t="s">
        <v>12172</v>
      </c>
    </row>
    <row r="788" spans="1:51" x14ac:dyDescent="0.3">
      <c r="A788" s="25" t="s">
        <v>5885</v>
      </c>
      <c r="B788" s="25" t="s">
        <v>5886</v>
      </c>
      <c r="C788" s="25" t="s">
        <v>5571</v>
      </c>
      <c r="D788" s="25">
        <v>329</v>
      </c>
      <c r="E788" s="26">
        <v>549</v>
      </c>
      <c r="F788" s="25">
        <v>32.5</v>
      </c>
      <c r="G788" s="25">
        <v>280</v>
      </c>
      <c r="H788" s="26">
        <f t="shared" si="48"/>
        <v>97.5</v>
      </c>
      <c r="I788" s="27">
        <f t="shared" si="49"/>
        <v>426.5</v>
      </c>
      <c r="J788" s="25" t="s">
        <v>5891</v>
      </c>
      <c r="K788" s="25" t="s">
        <v>5892</v>
      </c>
      <c r="L788" s="25" t="s">
        <v>12172</v>
      </c>
      <c r="M788" s="26">
        <v>54</v>
      </c>
      <c r="N788" s="26">
        <v>109</v>
      </c>
      <c r="O788" s="25">
        <v>5</v>
      </c>
      <c r="P788" s="25">
        <v>48</v>
      </c>
      <c r="Q788" s="26">
        <f t="shared" si="50"/>
        <v>15</v>
      </c>
      <c r="R788" s="27">
        <f t="shared" si="51"/>
        <v>69</v>
      </c>
      <c r="T788" t="s">
        <v>53</v>
      </c>
      <c r="U788" t="s">
        <v>5798</v>
      </c>
      <c r="V788" t="s">
        <v>95</v>
      </c>
      <c r="W788" t="s">
        <v>62</v>
      </c>
      <c r="X788" t="s">
        <v>55</v>
      </c>
      <c r="Y788" t="s">
        <v>56</v>
      </c>
      <c r="Z788" t="s">
        <v>57</v>
      </c>
      <c r="AA788">
        <v>1</v>
      </c>
      <c r="AB788" t="s">
        <v>96</v>
      </c>
      <c r="AC788" t="s">
        <v>80</v>
      </c>
      <c r="AD788" t="s">
        <v>81</v>
      </c>
      <c r="AE788" t="s">
        <v>5889</v>
      </c>
      <c r="AF788">
        <v>58</v>
      </c>
      <c r="AG788">
        <v>45</v>
      </c>
      <c r="AH788">
        <v>80</v>
      </c>
      <c r="AI788" t="s">
        <v>5585</v>
      </c>
      <c r="AJ788">
        <v>17</v>
      </c>
      <c r="AK788">
        <v>81</v>
      </c>
      <c r="AL788">
        <v>6</v>
      </c>
      <c r="AM788" t="s">
        <v>5802</v>
      </c>
      <c r="AN788" t="s">
        <v>5803</v>
      </c>
      <c r="AP788" t="s">
        <v>5893</v>
      </c>
      <c r="AQ788" t="s">
        <v>5571</v>
      </c>
      <c r="AR788">
        <v>14</v>
      </c>
      <c r="AS788">
        <v>75</v>
      </c>
      <c r="AT788">
        <v>4</v>
      </c>
      <c r="AU788" t="s">
        <v>56</v>
      </c>
      <c r="AV788" t="s">
        <v>57</v>
      </c>
      <c r="AW788" t="s">
        <v>55</v>
      </c>
      <c r="AX788">
        <v>1</v>
      </c>
      <c r="AY788" t="s">
        <v>12172</v>
      </c>
    </row>
    <row r="789" spans="1:51" x14ac:dyDescent="0.3">
      <c r="A789" s="25" t="s">
        <v>5885</v>
      </c>
      <c r="B789" s="25" t="s">
        <v>5886</v>
      </c>
      <c r="C789" s="25" t="s">
        <v>5571</v>
      </c>
      <c r="D789" s="25">
        <v>329</v>
      </c>
      <c r="E789" s="26">
        <v>549</v>
      </c>
      <c r="F789" s="25">
        <v>32.5</v>
      </c>
      <c r="G789" s="25">
        <v>280</v>
      </c>
      <c r="H789" s="26">
        <f t="shared" si="48"/>
        <v>97.5</v>
      </c>
      <c r="I789" s="27">
        <f t="shared" si="49"/>
        <v>426.5</v>
      </c>
      <c r="J789" s="25" t="s">
        <v>5894</v>
      </c>
      <c r="K789" s="25" t="s">
        <v>5895</v>
      </c>
      <c r="L789" s="25" t="s">
        <v>12172</v>
      </c>
      <c r="M789" s="26">
        <v>130</v>
      </c>
      <c r="N789" s="26">
        <v>228</v>
      </c>
      <c r="O789" s="25">
        <v>13.7</v>
      </c>
      <c r="P789" s="25">
        <v>130</v>
      </c>
      <c r="Q789" s="26">
        <f t="shared" si="50"/>
        <v>41.099999999999994</v>
      </c>
      <c r="R789" s="27">
        <f t="shared" si="51"/>
        <v>171.1</v>
      </c>
      <c r="T789" t="s">
        <v>53</v>
      </c>
      <c r="U789" t="s">
        <v>5798</v>
      </c>
      <c r="V789" t="s">
        <v>95</v>
      </c>
      <c r="W789" t="s">
        <v>62</v>
      </c>
      <c r="X789" t="s">
        <v>55</v>
      </c>
      <c r="Y789" t="s">
        <v>56</v>
      </c>
      <c r="Z789" t="s">
        <v>57</v>
      </c>
      <c r="AA789">
        <v>1</v>
      </c>
      <c r="AB789" t="s">
        <v>96</v>
      </c>
      <c r="AC789" t="s">
        <v>80</v>
      </c>
      <c r="AD789" t="s">
        <v>81</v>
      </c>
      <c r="AE789" t="s">
        <v>5889</v>
      </c>
      <c r="AF789">
        <v>58</v>
      </c>
      <c r="AG789">
        <v>45</v>
      </c>
      <c r="AH789">
        <v>80</v>
      </c>
      <c r="AI789" t="s">
        <v>5668</v>
      </c>
      <c r="AJ789">
        <v>20</v>
      </c>
      <c r="AK789">
        <v>52</v>
      </c>
      <c r="AL789">
        <v>23</v>
      </c>
      <c r="AM789" t="s">
        <v>5802</v>
      </c>
      <c r="AN789" t="s">
        <v>5803</v>
      </c>
      <c r="AP789" t="s">
        <v>5896</v>
      </c>
      <c r="AQ789" t="s">
        <v>5571</v>
      </c>
      <c r="AR789">
        <v>16</v>
      </c>
      <c r="AS789">
        <v>48</v>
      </c>
      <c r="AT789">
        <v>19</v>
      </c>
      <c r="AU789" t="s">
        <v>56</v>
      </c>
      <c r="AV789" t="s">
        <v>57</v>
      </c>
      <c r="AW789" t="s">
        <v>55</v>
      </c>
      <c r="AX789">
        <v>1</v>
      </c>
      <c r="AY789" t="s">
        <v>12172</v>
      </c>
    </row>
    <row r="790" spans="1:51" x14ac:dyDescent="0.3">
      <c r="A790" s="25" t="s">
        <v>5885</v>
      </c>
      <c r="B790" s="25" t="s">
        <v>5886</v>
      </c>
      <c r="C790" s="25" t="s">
        <v>5571</v>
      </c>
      <c r="D790" s="25">
        <v>329</v>
      </c>
      <c r="E790" s="26">
        <v>549</v>
      </c>
      <c r="F790" s="25">
        <v>32.5</v>
      </c>
      <c r="G790" s="25">
        <v>280</v>
      </c>
      <c r="H790" s="26">
        <f t="shared" si="48"/>
        <v>97.5</v>
      </c>
      <c r="I790" s="27">
        <f t="shared" si="49"/>
        <v>426.5</v>
      </c>
      <c r="J790" s="25" t="s">
        <v>5821</v>
      </c>
      <c r="K790" s="25" t="s">
        <v>5822</v>
      </c>
      <c r="L790" s="25" t="s">
        <v>12172</v>
      </c>
      <c r="M790" s="26">
        <v>85</v>
      </c>
      <c r="N790" s="26">
        <v>122</v>
      </c>
      <c r="O790" s="25">
        <v>9</v>
      </c>
      <c r="P790" s="25">
        <v>54</v>
      </c>
      <c r="Q790" s="26">
        <f t="shared" si="50"/>
        <v>27</v>
      </c>
      <c r="R790" s="27">
        <f t="shared" si="51"/>
        <v>112</v>
      </c>
      <c r="T790" t="s">
        <v>53</v>
      </c>
      <c r="U790" t="s">
        <v>5798</v>
      </c>
      <c r="V790" t="s">
        <v>95</v>
      </c>
      <c r="W790" t="s">
        <v>62</v>
      </c>
      <c r="X790" t="s">
        <v>55</v>
      </c>
      <c r="Y790" t="s">
        <v>56</v>
      </c>
      <c r="Z790" t="s">
        <v>57</v>
      </c>
      <c r="AA790">
        <v>1</v>
      </c>
      <c r="AB790" t="s">
        <v>96</v>
      </c>
      <c r="AC790" t="s">
        <v>80</v>
      </c>
      <c r="AD790" t="s">
        <v>65</v>
      </c>
      <c r="AE790" t="s">
        <v>5889</v>
      </c>
      <c r="AF790">
        <v>58</v>
      </c>
      <c r="AG790">
        <v>45</v>
      </c>
      <c r="AH790">
        <v>80</v>
      </c>
      <c r="AI790" t="s">
        <v>5575</v>
      </c>
      <c r="AJ790">
        <v>41</v>
      </c>
      <c r="AK790">
        <v>50</v>
      </c>
      <c r="AL790">
        <v>7</v>
      </c>
      <c r="AM790" t="s">
        <v>5802</v>
      </c>
      <c r="AN790" t="s">
        <v>5803</v>
      </c>
      <c r="AP790" t="s">
        <v>5824</v>
      </c>
      <c r="AQ790" t="s">
        <v>5571</v>
      </c>
      <c r="AR790">
        <v>58</v>
      </c>
      <c r="AS790">
        <v>45</v>
      </c>
      <c r="AT790">
        <v>3</v>
      </c>
      <c r="AU790" t="s">
        <v>56</v>
      </c>
      <c r="AV790" t="s">
        <v>57</v>
      </c>
      <c r="AW790" t="s">
        <v>55</v>
      </c>
      <c r="AX790">
        <v>1</v>
      </c>
      <c r="AY790" t="s">
        <v>12172</v>
      </c>
    </row>
    <row r="791" spans="1:51" x14ac:dyDescent="0.3">
      <c r="A791" s="25" t="s">
        <v>5897</v>
      </c>
      <c r="B791" s="25" t="s">
        <v>5898</v>
      </c>
      <c r="C791" s="25" t="s">
        <v>5589</v>
      </c>
      <c r="D791" s="25">
        <v>349</v>
      </c>
      <c r="E791" s="26">
        <v>599</v>
      </c>
      <c r="F791" s="25">
        <v>36.4</v>
      </c>
      <c r="G791" s="25">
        <v>308</v>
      </c>
      <c r="H791" s="26">
        <f t="shared" si="48"/>
        <v>109.19999999999999</v>
      </c>
      <c r="I791" s="27">
        <f t="shared" si="49"/>
        <v>458.2</v>
      </c>
      <c r="J791" s="25" t="s">
        <v>5899</v>
      </c>
      <c r="K791" s="25" t="s">
        <v>5900</v>
      </c>
      <c r="L791" s="25" t="s">
        <v>12172</v>
      </c>
      <c r="M791" s="26">
        <v>70</v>
      </c>
      <c r="N791" s="26">
        <v>110</v>
      </c>
      <c r="O791" s="25">
        <v>6.4</v>
      </c>
      <c r="P791" s="25">
        <v>57</v>
      </c>
      <c r="Q791" s="26">
        <f t="shared" si="50"/>
        <v>19.200000000000003</v>
      </c>
      <c r="R791" s="27">
        <f t="shared" si="51"/>
        <v>89.2</v>
      </c>
      <c r="T791" t="s">
        <v>53</v>
      </c>
      <c r="U791" t="s">
        <v>5798</v>
      </c>
      <c r="V791" t="s">
        <v>95</v>
      </c>
      <c r="W791" t="s">
        <v>62</v>
      </c>
      <c r="X791" t="s">
        <v>55</v>
      </c>
      <c r="Y791" t="s">
        <v>56</v>
      </c>
      <c r="Z791" t="s">
        <v>57</v>
      </c>
      <c r="AA791">
        <v>1</v>
      </c>
      <c r="AB791" t="s">
        <v>96</v>
      </c>
      <c r="AC791" t="s">
        <v>80</v>
      </c>
      <c r="AD791" t="s">
        <v>81</v>
      </c>
      <c r="AE791" t="s">
        <v>5901</v>
      </c>
      <c r="AF791">
        <v>58</v>
      </c>
      <c r="AG791">
        <v>59</v>
      </c>
      <c r="AH791">
        <v>80</v>
      </c>
      <c r="AI791" t="s">
        <v>5597</v>
      </c>
      <c r="AJ791">
        <v>25</v>
      </c>
      <c r="AK791">
        <v>62</v>
      </c>
      <c r="AL791">
        <v>7</v>
      </c>
      <c r="AM791" t="s">
        <v>5802</v>
      </c>
      <c r="AN791" t="s">
        <v>5803</v>
      </c>
      <c r="AP791" t="s">
        <v>5902</v>
      </c>
      <c r="AQ791" t="s">
        <v>5589</v>
      </c>
      <c r="AR791">
        <v>19</v>
      </c>
      <c r="AS791">
        <v>56</v>
      </c>
      <c r="AT791">
        <v>2</v>
      </c>
      <c r="AU791" t="s">
        <v>56</v>
      </c>
      <c r="AV791" t="s">
        <v>57</v>
      </c>
      <c r="AW791" t="s">
        <v>55</v>
      </c>
      <c r="AX791">
        <v>1</v>
      </c>
      <c r="AY791" t="s">
        <v>12172</v>
      </c>
    </row>
    <row r="792" spans="1:51" x14ac:dyDescent="0.3">
      <c r="A792" s="25" t="s">
        <v>5897</v>
      </c>
      <c r="B792" s="25" t="s">
        <v>5898</v>
      </c>
      <c r="C792" s="25" t="s">
        <v>5589</v>
      </c>
      <c r="D792" s="25">
        <v>349</v>
      </c>
      <c r="E792" s="26">
        <v>599</v>
      </c>
      <c r="F792" s="25">
        <v>36.4</v>
      </c>
      <c r="G792" s="25">
        <v>308</v>
      </c>
      <c r="H792" s="26">
        <f t="shared" si="48"/>
        <v>109.19999999999999</v>
      </c>
      <c r="I792" s="27">
        <f t="shared" si="49"/>
        <v>458.2</v>
      </c>
      <c r="J792" s="25" t="s">
        <v>5903</v>
      </c>
      <c r="K792" s="25" t="s">
        <v>5904</v>
      </c>
      <c r="L792" s="25" t="s">
        <v>12172</v>
      </c>
      <c r="M792" s="26">
        <v>59</v>
      </c>
      <c r="N792" s="26">
        <v>127</v>
      </c>
      <c r="O792" s="25">
        <v>4.7</v>
      </c>
      <c r="P792" s="25">
        <v>48</v>
      </c>
      <c r="Q792" s="26">
        <f t="shared" si="50"/>
        <v>14.100000000000001</v>
      </c>
      <c r="R792" s="27">
        <f t="shared" si="51"/>
        <v>73.099999999999994</v>
      </c>
      <c r="T792" t="s">
        <v>53</v>
      </c>
      <c r="U792" t="s">
        <v>5798</v>
      </c>
      <c r="V792" t="s">
        <v>95</v>
      </c>
      <c r="W792" t="s">
        <v>62</v>
      </c>
      <c r="X792" t="s">
        <v>55</v>
      </c>
      <c r="Y792" t="s">
        <v>56</v>
      </c>
      <c r="Z792" t="s">
        <v>57</v>
      </c>
      <c r="AA792">
        <v>1</v>
      </c>
      <c r="AB792" t="s">
        <v>96</v>
      </c>
      <c r="AC792" t="s">
        <v>80</v>
      </c>
      <c r="AD792" t="s">
        <v>102</v>
      </c>
      <c r="AE792" t="s">
        <v>5901</v>
      </c>
      <c r="AF792">
        <v>58</v>
      </c>
      <c r="AG792">
        <v>59</v>
      </c>
      <c r="AH792">
        <v>80</v>
      </c>
      <c r="AI792" t="s">
        <v>5678</v>
      </c>
      <c r="AJ792">
        <v>16</v>
      </c>
      <c r="AK792">
        <v>82</v>
      </c>
      <c r="AL792">
        <v>6</v>
      </c>
      <c r="AM792" t="s">
        <v>5802</v>
      </c>
      <c r="AN792" t="s">
        <v>5803</v>
      </c>
      <c r="AP792" t="s">
        <v>5905</v>
      </c>
      <c r="AQ792" t="s">
        <v>5589</v>
      </c>
      <c r="AR792">
        <v>14</v>
      </c>
      <c r="AS792">
        <v>2</v>
      </c>
      <c r="AT792">
        <v>75</v>
      </c>
      <c r="AU792" t="s">
        <v>56</v>
      </c>
      <c r="AV792" t="s">
        <v>57</v>
      </c>
      <c r="AW792" t="s">
        <v>55</v>
      </c>
      <c r="AX792">
        <v>1</v>
      </c>
      <c r="AY792" t="s">
        <v>12172</v>
      </c>
    </row>
    <row r="793" spans="1:51" x14ac:dyDescent="0.3">
      <c r="A793" s="25" t="s">
        <v>5897</v>
      </c>
      <c r="B793" s="25" t="s">
        <v>5898</v>
      </c>
      <c r="C793" s="25" t="s">
        <v>5589</v>
      </c>
      <c r="D793" s="25">
        <v>349</v>
      </c>
      <c r="E793" s="26">
        <v>599</v>
      </c>
      <c r="F793" s="25">
        <v>36.4</v>
      </c>
      <c r="G793" s="25">
        <v>308</v>
      </c>
      <c r="H793" s="26">
        <f t="shared" si="48"/>
        <v>109.19999999999999</v>
      </c>
      <c r="I793" s="27">
        <f t="shared" si="49"/>
        <v>458.2</v>
      </c>
      <c r="J793" s="25" t="s">
        <v>5894</v>
      </c>
      <c r="K793" s="25" t="s">
        <v>5895</v>
      </c>
      <c r="L793" s="25" t="s">
        <v>12172</v>
      </c>
      <c r="M793" s="26">
        <v>130</v>
      </c>
      <c r="N793" s="26">
        <v>228</v>
      </c>
      <c r="O793" s="25">
        <v>13.7</v>
      </c>
      <c r="P793" s="25">
        <v>130</v>
      </c>
      <c r="Q793" s="26">
        <f t="shared" si="50"/>
        <v>41.099999999999994</v>
      </c>
      <c r="R793" s="27">
        <f t="shared" si="51"/>
        <v>171.1</v>
      </c>
      <c r="T793" t="s">
        <v>53</v>
      </c>
      <c r="U793" t="s">
        <v>5798</v>
      </c>
      <c r="V793" t="s">
        <v>95</v>
      </c>
      <c r="W793" t="s">
        <v>62</v>
      </c>
      <c r="X793" t="s">
        <v>55</v>
      </c>
      <c r="Y793" t="s">
        <v>56</v>
      </c>
      <c r="Z793" t="s">
        <v>57</v>
      </c>
      <c r="AA793">
        <v>1</v>
      </c>
      <c r="AB793" t="s">
        <v>96</v>
      </c>
      <c r="AC793" t="s">
        <v>80</v>
      </c>
      <c r="AD793" t="s">
        <v>81</v>
      </c>
      <c r="AE793" t="s">
        <v>5901</v>
      </c>
      <c r="AF793">
        <v>58</v>
      </c>
      <c r="AG793">
        <v>59</v>
      </c>
      <c r="AH793">
        <v>80</v>
      </c>
      <c r="AI793" t="s">
        <v>5668</v>
      </c>
      <c r="AJ793">
        <v>20</v>
      </c>
      <c r="AK793">
        <v>52</v>
      </c>
      <c r="AL793">
        <v>23</v>
      </c>
      <c r="AM793" t="s">
        <v>5802</v>
      </c>
      <c r="AN793" t="s">
        <v>5803</v>
      </c>
      <c r="AP793" t="s">
        <v>5896</v>
      </c>
      <c r="AQ793" t="s">
        <v>5589</v>
      </c>
      <c r="AR793">
        <v>16</v>
      </c>
      <c r="AS793">
        <v>48</v>
      </c>
      <c r="AT793">
        <v>19</v>
      </c>
      <c r="AU793" t="s">
        <v>56</v>
      </c>
      <c r="AV793" t="s">
        <v>57</v>
      </c>
      <c r="AW793" t="s">
        <v>55</v>
      </c>
      <c r="AX793">
        <v>1</v>
      </c>
      <c r="AY793" t="s">
        <v>12172</v>
      </c>
    </row>
    <row r="794" spans="1:51" x14ac:dyDescent="0.3">
      <c r="A794" s="25" t="s">
        <v>5897</v>
      </c>
      <c r="B794" s="25" t="s">
        <v>5898</v>
      </c>
      <c r="C794" s="25" t="s">
        <v>5589</v>
      </c>
      <c r="D794" s="25">
        <v>349</v>
      </c>
      <c r="E794" s="26">
        <v>599</v>
      </c>
      <c r="F794" s="25">
        <v>36.4</v>
      </c>
      <c r="G794" s="25">
        <v>308</v>
      </c>
      <c r="H794" s="26">
        <f t="shared" si="48"/>
        <v>109.19999999999999</v>
      </c>
      <c r="I794" s="27">
        <f t="shared" si="49"/>
        <v>458.2</v>
      </c>
      <c r="J794" s="25" t="s">
        <v>5833</v>
      </c>
      <c r="K794" s="25" t="s">
        <v>5834</v>
      </c>
      <c r="L794" s="25" t="s">
        <v>12172</v>
      </c>
      <c r="M794" s="26">
        <v>90</v>
      </c>
      <c r="N794" s="26">
        <v>134</v>
      </c>
      <c r="O794" s="25">
        <v>11.6</v>
      </c>
      <c r="P794" s="25">
        <v>73</v>
      </c>
      <c r="Q794" s="26">
        <f t="shared" si="50"/>
        <v>34.799999999999997</v>
      </c>
      <c r="R794" s="27">
        <f t="shared" si="51"/>
        <v>124.8</v>
      </c>
      <c r="T794" t="s">
        <v>53</v>
      </c>
      <c r="U794" t="s">
        <v>5798</v>
      </c>
      <c r="V794" t="s">
        <v>95</v>
      </c>
      <c r="W794" t="s">
        <v>62</v>
      </c>
      <c r="X794" t="s">
        <v>55</v>
      </c>
      <c r="Y794" t="s">
        <v>56</v>
      </c>
      <c r="Z794" t="s">
        <v>57</v>
      </c>
      <c r="AA794">
        <v>1</v>
      </c>
      <c r="AB794" t="s">
        <v>96</v>
      </c>
      <c r="AC794" t="s">
        <v>80</v>
      </c>
      <c r="AD794" t="s">
        <v>65</v>
      </c>
      <c r="AE794" t="s">
        <v>5901</v>
      </c>
      <c r="AF794">
        <v>58</v>
      </c>
      <c r="AG794">
        <v>59</v>
      </c>
      <c r="AH794">
        <v>80</v>
      </c>
      <c r="AI794" t="s">
        <v>5593</v>
      </c>
      <c r="AJ794">
        <v>41</v>
      </c>
      <c r="AK794">
        <v>64</v>
      </c>
      <c r="AL794">
        <v>8</v>
      </c>
      <c r="AM794" t="s">
        <v>5802</v>
      </c>
      <c r="AN794" t="s">
        <v>5803</v>
      </c>
      <c r="AP794" t="s">
        <v>5836</v>
      </c>
      <c r="AQ794" t="s">
        <v>5589</v>
      </c>
      <c r="AR794">
        <v>58</v>
      </c>
      <c r="AS794">
        <v>59</v>
      </c>
      <c r="AT794">
        <v>3</v>
      </c>
      <c r="AU794" t="s">
        <v>56</v>
      </c>
      <c r="AV794" t="s">
        <v>57</v>
      </c>
      <c r="AW794" t="s">
        <v>55</v>
      </c>
      <c r="AX794">
        <v>1</v>
      </c>
      <c r="AY794" t="s">
        <v>12172</v>
      </c>
    </row>
    <row r="795" spans="1:51" x14ac:dyDescent="0.3">
      <c r="A795" s="25" t="s">
        <v>5906</v>
      </c>
      <c r="B795" s="25" t="s">
        <v>5907</v>
      </c>
      <c r="C795" s="25" t="s">
        <v>5605</v>
      </c>
      <c r="D795" s="25">
        <v>349</v>
      </c>
      <c r="E795" s="26">
        <v>599</v>
      </c>
      <c r="F795" s="25">
        <v>37.6</v>
      </c>
      <c r="G795" s="25">
        <v>322</v>
      </c>
      <c r="H795" s="26">
        <f t="shared" si="48"/>
        <v>112.80000000000001</v>
      </c>
      <c r="I795" s="27">
        <f t="shared" si="49"/>
        <v>461.8</v>
      </c>
      <c r="J795" s="25" t="s">
        <v>5908</v>
      </c>
      <c r="K795" s="25" t="s">
        <v>5909</v>
      </c>
      <c r="L795" s="25" t="s">
        <v>12172</v>
      </c>
      <c r="M795" s="26">
        <v>81</v>
      </c>
      <c r="N795" s="26">
        <v>127</v>
      </c>
      <c r="O795" s="25">
        <v>6.9</v>
      </c>
      <c r="P795" s="25">
        <v>62</v>
      </c>
      <c r="Q795" s="26">
        <f t="shared" si="50"/>
        <v>20.700000000000003</v>
      </c>
      <c r="R795" s="27">
        <f t="shared" si="51"/>
        <v>101.7</v>
      </c>
      <c r="T795" t="s">
        <v>53</v>
      </c>
      <c r="U795" t="s">
        <v>5798</v>
      </c>
      <c r="V795" t="s">
        <v>95</v>
      </c>
      <c r="W795" t="s">
        <v>62</v>
      </c>
      <c r="X795" t="s">
        <v>55</v>
      </c>
      <c r="Y795" t="s">
        <v>56</v>
      </c>
      <c r="Z795" t="s">
        <v>57</v>
      </c>
      <c r="AA795">
        <v>1</v>
      </c>
      <c r="AB795" t="s">
        <v>96</v>
      </c>
      <c r="AC795" t="s">
        <v>80</v>
      </c>
      <c r="AD795" t="s">
        <v>81</v>
      </c>
      <c r="AE795" t="s">
        <v>5910</v>
      </c>
      <c r="AF795">
        <v>58</v>
      </c>
      <c r="AG795">
        <v>65</v>
      </c>
      <c r="AH795">
        <v>85</v>
      </c>
      <c r="AI795" t="s">
        <v>5685</v>
      </c>
      <c r="AJ795">
        <v>25</v>
      </c>
      <c r="AK795">
        <v>68</v>
      </c>
      <c r="AL795">
        <v>7</v>
      </c>
      <c r="AM795" t="s">
        <v>5802</v>
      </c>
      <c r="AN795" t="s">
        <v>5803</v>
      </c>
      <c r="AP795" t="s">
        <v>5911</v>
      </c>
      <c r="AQ795" t="s">
        <v>5605</v>
      </c>
      <c r="AR795">
        <v>19</v>
      </c>
      <c r="AS795">
        <v>62</v>
      </c>
      <c r="AT795">
        <v>2</v>
      </c>
      <c r="AU795" t="s">
        <v>56</v>
      </c>
      <c r="AV795" t="s">
        <v>57</v>
      </c>
      <c r="AW795" t="s">
        <v>55</v>
      </c>
      <c r="AX795">
        <v>1</v>
      </c>
      <c r="AY795" t="s">
        <v>12172</v>
      </c>
    </row>
    <row r="796" spans="1:51" x14ac:dyDescent="0.3">
      <c r="A796" s="25" t="s">
        <v>5906</v>
      </c>
      <c r="B796" s="25" t="s">
        <v>5907</v>
      </c>
      <c r="C796" s="25" t="s">
        <v>5605</v>
      </c>
      <c r="D796" s="25">
        <v>349</v>
      </c>
      <c r="E796" s="26">
        <v>599</v>
      </c>
      <c r="F796" s="25">
        <v>37.6</v>
      </c>
      <c r="G796" s="25">
        <v>322</v>
      </c>
      <c r="H796" s="26">
        <f t="shared" si="48"/>
        <v>112.80000000000001</v>
      </c>
      <c r="I796" s="27">
        <f t="shared" si="49"/>
        <v>461.8</v>
      </c>
      <c r="J796" s="25" t="s">
        <v>5912</v>
      </c>
      <c r="K796" s="25" t="s">
        <v>5913</v>
      </c>
      <c r="L796" s="25" t="s">
        <v>12172</v>
      </c>
      <c r="M796" s="26">
        <v>55</v>
      </c>
      <c r="N796" s="26">
        <v>104</v>
      </c>
      <c r="O796" s="25">
        <v>4.9000000000000004</v>
      </c>
      <c r="P796" s="25">
        <v>53</v>
      </c>
      <c r="Q796" s="26">
        <f t="shared" si="50"/>
        <v>14.700000000000001</v>
      </c>
      <c r="R796" s="27">
        <f t="shared" si="51"/>
        <v>69.7</v>
      </c>
      <c r="T796" t="s">
        <v>53</v>
      </c>
      <c r="U796" t="s">
        <v>5798</v>
      </c>
      <c r="V796" t="s">
        <v>95</v>
      </c>
      <c r="W796" t="s">
        <v>62</v>
      </c>
      <c r="X796" t="s">
        <v>55</v>
      </c>
      <c r="Y796" t="s">
        <v>56</v>
      </c>
      <c r="Z796" t="s">
        <v>57</v>
      </c>
      <c r="AA796">
        <v>1</v>
      </c>
      <c r="AB796" t="s">
        <v>96</v>
      </c>
      <c r="AC796" t="s">
        <v>80</v>
      </c>
      <c r="AD796" t="s">
        <v>102</v>
      </c>
      <c r="AE796" t="s">
        <v>5910</v>
      </c>
      <c r="AF796">
        <v>58</v>
      </c>
      <c r="AG796">
        <v>65</v>
      </c>
      <c r="AH796">
        <v>85</v>
      </c>
      <c r="AI796" t="s">
        <v>5617</v>
      </c>
      <c r="AJ796">
        <v>16</v>
      </c>
      <c r="AK796">
        <v>87</v>
      </c>
      <c r="AL796">
        <v>6</v>
      </c>
      <c r="AM796" t="s">
        <v>5802</v>
      </c>
      <c r="AN796" t="s">
        <v>5803</v>
      </c>
      <c r="AP796" t="s">
        <v>5914</v>
      </c>
      <c r="AQ796" t="s">
        <v>5605</v>
      </c>
      <c r="AR796">
        <v>14</v>
      </c>
      <c r="AS796">
        <v>2</v>
      </c>
      <c r="AT796">
        <v>80</v>
      </c>
      <c r="AU796" t="s">
        <v>56</v>
      </c>
      <c r="AV796" t="s">
        <v>57</v>
      </c>
      <c r="AW796" t="s">
        <v>55</v>
      </c>
      <c r="AX796">
        <v>1</v>
      </c>
      <c r="AY796" t="s">
        <v>12172</v>
      </c>
    </row>
    <row r="797" spans="1:51" x14ac:dyDescent="0.3">
      <c r="A797" s="25" t="s">
        <v>5906</v>
      </c>
      <c r="B797" s="25" t="s">
        <v>5907</v>
      </c>
      <c r="C797" s="25" t="s">
        <v>5605</v>
      </c>
      <c r="D797" s="25">
        <v>349</v>
      </c>
      <c r="E797" s="26">
        <v>599</v>
      </c>
      <c r="F797" s="25">
        <v>37.6</v>
      </c>
      <c r="G797" s="25">
        <v>322</v>
      </c>
      <c r="H797" s="26">
        <f t="shared" si="48"/>
        <v>112.80000000000001</v>
      </c>
      <c r="I797" s="27">
        <f t="shared" si="49"/>
        <v>461.8</v>
      </c>
      <c r="J797" s="25" t="s">
        <v>5894</v>
      </c>
      <c r="K797" s="25" t="s">
        <v>5895</v>
      </c>
      <c r="L797" s="25" t="s">
        <v>12172</v>
      </c>
      <c r="M797" s="26">
        <v>130</v>
      </c>
      <c r="N797" s="26">
        <v>228</v>
      </c>
      <c r="O797" s="25">
        <v>13.7</v>
      </c>
      <c r="P797" s="25">
        <v>130</v>
      </c>
      <c r="Q797" s="26">
        <f t="shared" si="50"/>
        <v>41.099999999999994</v>
      </c>
      <c r="R797" s="27">
        <f t="shared" si="51"/>
        <v>171.1</v>
      </c>
      <c r="T797" t="s">
        <v>53</v>
      </c>
      <c r="U797" t="s">
        <v>5798</v>
      </c>
      <c r="V797" t="s">
        <v>95</v>
      </c>
      <c r="W797" t="s">
        <v>62</v>
      </c>
      <c r="X797" t="s">
        <v>55</v>
      </c>
      <c r="Y797" t="s">
        <v>56</v>
      </c>
      <c r="Z797" t="s">
        <v>57</v>
      </c>
      <c r="AA797">
        <v>1</v>
      </c>
      <c r="AB797" t="s">
        <v>96</v>
      </c>
      <c r="AC797" t="s">
        <v>80</v>
      </c>
      <c r="AD797" t="s">
        <v>81</v>
      </c>
      <c r="AE797" t="s">
        <v>5910</v>
      </c>
      <c r="AF797">
        <v>58</v>
      </c>
      <c r="AG797">
        <v>65</v>
      </c>
      <c r="AH797">
        <v>85</v>
      </c>
      <c r="AI797" t="s">
        <v>5668</v>
      </c>
      <c r="AJ797">
        <v>20</v>
      </c>
      <c r="AK797">
        <v>52</v>
      </c>
      <c r="AL797">
        <v>23</v>
      </c>
      <c r="AM797" t="s">
        <v>5802</v>
      </c>
      <c r="AN797" t="s">
        <v>5803</v>
      </c>
      <c r="AP797" t="s">
        <v>5896</v>
      </c>
      <c r="AQ797" t="s">
        <v>5605</v>
      </c>
      <c r="AR797">
        <v>16</v>
      </c>
      <c r="AS797">
        <v>48</v>
      </c>
      <c r="AT797">
        <v>19</v>
      </c>
      <c r="AU797" t="s">
        <v>56</v>
      </c>
      <c r="AV797" t="s">
        <v>57</v>
      </c>
      <c r="AW797" t="s">
        <v>55</v>
      </c>
      <c r="AX797">
        <v>1</v>
      </c>
      <c r="AY797" t="s">
        <v>12172</v>
      </c>
    </row>
    <row r="798" spans="1:51" x14ac:dyDescent="0.3">
      <c r="A798" s="25" t="s">
        <v>5906</v>
      </c>
      <c r="B798" s="25" t="s">
        <v>5907</v>
      </c>
      <c r="C798" s="25" t="s">
        <v>5605</v>
      </c>
      <c r="D798" s="25">
        <v>349</v>
      </c>
      <c r="E798" s="26">
        <v>599</v>
      </c>
      <c r="F798" s="25">
        <v>37.6</v>
      </c>
      <c r="G798" s="25">
        <v>322</v>
      </c>
      <c r="H798" s="26">
        <f t="shared" si="48"/>
        <v>112.80000000000001</v>
      </c>
      <c r="I798" s="27">
        <f t="shared" si="49"/>
        <v>461.8</v>
      </c>
      <c r="J798" s="25" t="s">
        <v>5845</v>
      </c>
      <c r="K798" s="25" t="s">
        <v>5846</v>
      </c>
      <c r="L798" s="25" t="s">
        <v>12172</v>
      </c>
      <c r="M798" s="26">
        <v>83</v>
      </c>
      <c r="N798" s="26">
        <v>140</v>
      </c>
      <c r="O798" s="25">
        <v>12.1</v>
      </c>
      <c r="P798" s="25">
        <v>77</v>
      </c>
      <c r="Q798" s="26">
        <f t="shared" si="50"/>
        <v>36.299999999999997</v>
      </c>
      <c r="R798" s="27">
        <f t="shared" si="51"/>
        <v>119.3</v>
      </c>
      <c r="T798" t="s">
        <v>53</v>
      </c>
      <c r="U798" t="s">
        <v>5798</v>
      </c>
      <c r="V798" t="s">
        <v>95</v>
      </c>
      <c r="W798" t="s">
        <v>62</v>
      </c>
      <c r="X798" t="s">
        <v>55</v>
      </c>
      <c r="Y798" t="s">
        <v>56</v>
      </c>
      <c r="Z798" t="s">
        <v>57</v>
      </c>
      <c r="AA798">
        <v>1</v>
      </c>
      <c r="AB798" t="s">
        <v>96</v>
      </c>
      <c r="AC798" t="s">
        <v>80</v>
      </c>
      <c r="AD798" t="s">
        <v>65</v>
      </c>
      <c r="AE798" t="s">
        <v>5910</v>
      </c>
      <c r="AF798">
        <v>58</v>
      </c>
      <c r="AG798">
        <v>65</v>
      </c>
      <c r="AH798">
        <v>85</v>
      </c>
      <c r="AI798" t="s">
        <v>5609</v>
      </c>
      <c r="AJ798">
        <v>41</v>
      </c>
      <c r="AK798">
        <v>70</v>
      </c>
      <c r="AL798">
        <v>7</v>
      </c>
      <c r="AM798" t="s">
        <v>5802</v>
      </c>
      <c r="AN798" t="s">
        <v>5803</v>
      </c>
      <c r="AP798" t="s">
        <v>5848</v>
      </c>
      <c r="AQ798" t="s">
        <v>5605</v>
      </c>
      <c r="AR798">
        <v>58</v>
      </c>
      <c r="AS798">
        <v>65</v>
      </c>
      <c r="AT798">
        <v>3</v>
      </c>
      <c r="AU798" t="s">
        <v>56</v>
      </c>
      <c r="AV798" t="s">
        <v>57</v>
      </c>
      <c r="AW798" t="s">
        <v>55</v>
      </c>
      <c r="AX798">
        <v>1</v>
      </c>
      <c r="AY798" t="s">
        <v>12172</v>
      </c>
    </row>
    <row r="799" spans="1:51" x14ac:dyDescent="0.3">
      <c r="A799" s="25" t="s">
        <v>5924</v>
      </c>
      <c r="B799" s="25" t="s">
        <v>5925</v>
      </c>
      <c r="C799" s="25" t="s">
        <v>5637</v>
      </c>
      <c r="D799" s="25">
        <v>449</v>
      </c>
      <c r="E799" s="26">
        <v>799</v>
      </c>
      <c r="F799" s="25">
        <v>41.6</v>
      </c>
      <c r="G799" s="25">
        <v>341</v>
      </c>
      <c r="H799" s="26">
        <f t="shared" si="48"/>
        <v>124.80000000000001</v>
      </c>
      <c r="I799" s="27">
        <f t="shared" si="49"/>
        <v>573.79999999999995</v>
      </c>
      <c r="J799" s="25" t="s">
        <v>5912</v>
      </c>
      <c r="K799" s="25" t="s">
        <v>5913</v>
      </c>
      <c r="L799" s="25" t="s">
        <v>12172</v>
      </c>
      <c r="M799" s="26">
        <v>55</v>
      </c>
      <c r="N799" s="26">
        <v>104</v>
      </c>
      <c r="O799" s="25">
        <v>4.9000000000000004</v>
      </c>
      <c r="P799" s="25">
        <v>53</v>
      </c>
      <c r="Q799" s="26">
        <f t="shared" si="50"/>
        <v>14.700000000000001</v>
      </c>
      <c r="R799" s="27">
        <f t="shared" si="51"/>
        <v>69.7</v>
      </c>
      <c r="T799" t="s">
        <v>53</v>
      </c>
      <c r="U799" t="s">
        <v>5798</v>
      </c>
      <c r="V799" t="s">
        <v>95</v>
      </c>
      <c r="W799" t="s">
        <v>62</v>
      </c>
      <c r="X799" t="s">
        <v>55</v>
      </c>
      <c r="Y799" t="s">
        <v>56</v>
      </c>
      <c r="Z799" t="s">
        <v>57</v>
      </c>
      <c r="AA799">
        <v>1</v>
      </c>
      <c r="AB799" t="s">
        <v>96</v>
      </c>
      <c r="AC799" t="s">
        <v>80</v>
      </c>
      <c r="AD799" t="s">
        <v>102</v>
      </c>
      <c r="AE799" t="s">
        <v>5926</v>
      </c>
      <c r="AF799">
        <v>58</v>
      </c>
      <c r="AG799">
        <v>81</v>
      </c>
      <c r="AH799">
        <v>85</v>
      </c>
      <c r="AI799" t="s">
        <v>5617</v>
      </c>
      <c r="AJ799">
        <v>16</v>
      </c>
      <c r="AK799">
        <v>87</v>
      </c>
      <c r="AL799">
        <v>6</v>
      </c>
      <c r="AM799" t="s">
        <v>5802</v>
      </c>
      <c r="AN799" t="s">
        <v>5803</v>
      </c>
      <c r="AP799" t="s">
        <v>5914</v>
      </c>
      <c r="AQ799" t="s">
        <v>5637</v>
      </c>
      <c r="AR799">
        <v>14</v>
      </c>
      <c r="AS799">
        <v>2</v>
      </c>
      <c r="AT799">
        <v>80</v>
      </c>
      <c r="AU799" t="s">
        <v>56</v>
      </c>
      <c r="AV799" t="s">
        <v>57</v>
      </c>
      <c r="AW799" t="s">
        <v>55</v>
      </c>
      <c r="AX799">
        <v>1</v>
      </c>
      <c r="AY799" t="s">
        <v>12172</v>
      </c>
    </row>
    <row r="800" spans="1:51" x14ac:dyDescent="0.3">
      <c r="A800" s="25" t="s">
        <v>5924</v>
      </c>
      <c r="B800" s="25" t="s">
        <v>5925</v>
      </c>
      <c r="C800" s="25" t="s">
        <v>5637</v>
      </c>
      <c r="D800" s="25">
        <v>449</v>
      </c>
      <c r="E800" s="26">
        <v>799</v>
      </c>
      <c r="F800" s="25">
        <v>41.6</v>
      </c>
      <c r="G800" s="25">
        <v>341</v>
      </c>
      <c r="H800" s="26">
        <f t="shared" si="48"/>
        <v>124.80000000000001</v>
      </c>
      <c r="I800" s="27">
        <f t="shared" si="49"/>
        <v>573.79999999999995</v>
      </c>
      <c r="J800" s="25" t="s">
        <v>5927</v>
      </c>
      <c r="K800" s="25" t="s">
        <v>5928</v>
      </c>
      <c r="L800" s="25" t="s">
        <v>12172</v>
      </c>
      <c r="M800" s="26">
        <v>164</v>
      </c>
      <c r="N800" s="26">
        <v>297</v>
      </c>
      <c r="O800" s="25">
        <v>8.5</v>
      </c>
      <c r="P800" s="25">
        <v>68</v>
      </c>
      <c r="Q800" s="26">
        <f t="shared" si="50"/>
        <v>25.5</v>
      </c>
      <c r="R800" s="27">
        <f t="shared" si="51"/>
        <v>189.5</v>
      </c>
      <c r="T800" t="s">
        <v>53</v>
      </c>
      <c r="U800" t="s">
        <v>5798</v>
      </c>
      <c r="V800" t="s">
        <v>95</v>
      </c>
      <c r="W800" t="s">
        <v>62</v>
      </c>
      <c r="X800" t="s">
        <v>55</v>
      </c>
      <c r="Y800" t="s">
        <v>56</v>
      </c>
      <c r="Z800" t="s">
        <v>57</v>
      </c>
      <c r="AA800">
        <v>1</v>
      </c>
      <c r="AB800" t="s">
        <v>96</v>
      </c>
      <c r="AC800" t="s">
        <v>80</v>
      </c>
      <c r="AD800" t="s">
        <v>81</v>
      </c>
      <c r="AE800" t="s">
        <v>5926</v>
      </c>
      <c r="AF800">
        <v>58</v>
      </c>
      <c r="AG800">
        <v>81</v>
      </c>
      <c r="AH800">
        <v>85</v>
      </c>
      <c r="AI800" t="s">
        <v>5705</v>
      </c>
      <c r="AJ800">
        <v>25</v>
      </c>
      <c r="AK800">
        <v>83</v>
      </c>
      <c r="AL800">
        <v>7</v>
      </c>
      <c r="AM800" t="s">
        <v>5802</v>
      </c>
      <c r="AN800" t="s">
        <v>5803</v>
      </c>
      <c r="AP800" t="s">
        <v>5929</v>
      </c>
      <c r="AQ800" t="s">
        <v>5637</v>
      </c>
      <c r="AR800">
        <v>19</v>
      </c>
      <c r="AS800">
        <v>78</v>
      </c>
      <c r="AT800">
        <v>2</v>
      </c>
      <c r="AU800" t="s">
        <v>56</v>
      </c>
      <c r="AV800" t="s">
        <v>57</v>
      </c>
      <c r="AW800" t="s">
        <v>55</v>
      </c>
      <c r="AX800">
        <v>1</v>
      </c>
      <c r="AY800" t="s">
        <v>12172</v>
      </c>
    </row>
    <row r="801" spans="1:51" x14ac:dyDescent="0.3">
      <c r="A801" s="25" t="s">
        <v>5924</v>
      </c>
      <c r="B801" s="25" t="s">
        <v>5925</v>
      </c>
      <c r="C801" s="25" t="s">
        <v>5637</v>
      </c>
      <c r="D801" s="25">
        <v>449</v>
      </c>
      <c r="E801" s="26">
        <v>799</v>
      </c>
      <c r="F801" s="25">
        <v>41.6</v>
      </c>
      <c r="G801" s="25">
        <v>341</v>
      </c>
      <c r="H801" s="26">
        <f t="shared" si="48"/>
        <v>124.80000000000001</v>
      </c>
      <c r="I801" s="27">
        <f t="shared" si="49"/>
        <v>573.79999999999995</v>
      </c>
      <c r="J801" s="25" t="s">
        <v>5894</v>
      </c>
      <c r="K801" s="25" t="s">
        <v>5895</v>
      </c>
      <c r="L801" s="25" t="s">
        <v>12172</v>
      </c>
      <c r="M801" s="26">
        <v>130</v>
      </c>
      <c r="N801" s="26">
        <v>228</v>
      </c>
      <c r="O801" s="25">
        <v>13.7</v>
      </c>
      <c r="P801" s="25">
        <v>130</v>
      </c>
      <c r="Q801" s="26">
        <f t="shared" si="50"/>
        <v>41.099999999999994</v>
      </c>
      <c r="R801" s="27">
        <f t="shared" si="51"/>
        <v>171.1</v>
      </c>
      <c r="T801" t="s">
        <v>53</v>
      </c>
      <c r="U801" t="s">
        <v>5798</v>
      </c>
      <c r="V801" t="s">
        <v>95</v>
      </c>
      <c r="W801" t="s">
        <v>62</v>
      </c>
      <c r="X801" t="s">
        <v>55</v>
      </c>
      <c r="Y801" t="s">
        <v>56</v>
      </c>
      <c r="Z801" t="s">
        <v>57</v>
      </c>
      <c r="AA801">
        <v>1</v>
      </c>
      <c r="AB801" t="s">
        <v>96</v>
      </c>
      <c r="AC801" t="s">
        <v>80</v>
      </c>
      <c r="AD801" t="s">
        <v>81</v>
      </c>
      <c r="AE801" t="s">
        <v>5926</v>
      </c>
      <c r="AF801">
        <v>58</v>
      </c>
      <c r="AG801">
        <v>81</v>
      </c>
      <c r="AH801">
        <v>85</v>
      </c>
      <c r="AI801" t="s">
        <v>5668</v>
      </c>
      <c r="AJ801">
        <v>20</v>
      </c>
      <c r="AK801">
        <v>52</v>
      </c>
      <c r="AL801">
        <v>23</v>
      </c>
      <c r="AM801" t="s">
        <v>5802</v>
      </c>
      <c r="AN801" t="s">
        <v>5803</v>
      </c>
      <c r="AP801" t="s">
        <v>5896</v>
      </c>
      <c r="AQ801" t="s">
        <v>5637</v>
      </c>
      <c r="AR801">
        <v>16</v>
      </c>
      <c r="AS801">
        <v>48</v>
      </c>
      <c r="AT801">
        <v>19</v>
      </c>
      <c r="AU801" t="s">
        <v>56</v>
      </c>
      <c r="AV801" t="s">
        <v>57</v>
      </c>
      <c r="AW801" t="s">
        <v>55</v>
      </c>
      <c r="AX801">
        <v>1</v>
      </c>
      <c r="AY801" t="s">
        <v>12172</v>
      </c>
    </row>
    <row r="802" spans="1:51" x14ac:dyDescent="0.3">
      <c r="A802" s="25" t="s">
        <v>5924</v>
      </c>
      <c r="B802" s="25" t="s">
        <v>5925</v>
      </c>
      <c r="C802" s="25" t="s">
        <v>5637</v>
      </c>
      <c r="D802" s="25">
        <v>449</v>
      </c>
      <c r="E802" s="26">
        <v>799</v>
      </c>
      <c r="F802" s="25">
        <v>41.6</v>
      </c>
      <c r="G802" s="25">
        <v>341</v>
      </c>
      <c r="H802" s="26">
        <f t="shared" si="48"/>
        <v>124.80000000000001</v>
      </c>
      <c r="I802" s="27">
        <f t="shared" si="49"/>
        <v>573.79999999999995</v>
      </c>
      <c r="J802" s="25" t="s">
        <v>5870</v>
      </c>
      <c r="K802" s="25" t="s">
        <v>5871</v>
      </c>
      <c r="L802" s="25" t="s">
        <v>12172</v>
      </c>
      <c r="M802" s="26">
        <v>100</v>
      </c>
      <c r="N802" s="26">
        <v>170</v>
      </c>
      <c r="O802" s="25">
        <v>14.5</v>
      </c>
      <c r="P802" s="25">
        <v>90</v>
      </c>
      <c r="Q802" s="26">
        <f t="shared" si="50"/>
        <v>43.5</v>
      </c>
      <c r="R802" s="27">
        <f t="shared" si="51"/>
        <v>143.5</v>
      </c>
      <c r="T802" t="s">
        <v>53</v>
      </c>
      <c r="U802" t="s">
        <v>5798</v>
      </c>
      <c r="V802" t="s">
        <v>95</v>
      </c>
      <c r="W802" t="s">
        <v>62</v>
      </c>
      <c r="X802" t="s">
        <v>55</v>
      </c>
      <c r="Y802" t="s">
        <v>56</v>
      </c>
      <c r="Z802" t="s">
        <v>57</v>
      </c>
      <c r="AA802">
        <v>1</v>
      </c>
      <c r="AB802" t="s">
        <v>96</v>
      </c>
      <c r="AC802" t="s">
        <v>80</v>
      </c>
      <c r="AD802" t="s">
        <v>65</v>
      </c>
      <c r="AE802" t="s">
        <v>5926</v>
      </c>
      <c r="AF802">
        <v>58</v>
      </c>
      <c r="AG802">
        <v>81</v>
      </c>
      <c r="AH802">
        <v>85</v>
      </c>
      <c r="AI802" t="s">
        <v>5641</v>
      </c>
      <c r="AJ802">
        <v>41</v>
      </c>
      <c r="AK802">
        <v>86</v>
      </c>
      <c r="AL802">
        <v>7</v>
      </c>
      <c r="AM802" t="s">
        <v>5802</v>
      </c>
      <c r="AN802" t="s">
        <v>5803</v>
      </c>
      <c r="AP802" t="s">
        <v>5872</v>
      </c>
      <c r="AQ802" t="s">
        <v>5637</v>
      </c>
      <c r="AR802">
        <v>58</v>
      </c>
      <c r="AS802">
        <v>81</v>
      </c>
      <c r="AT802">
        <v>3</v>
      </c>
      <c r="AU802" t="s">
        <v>56</v>
      </c>
      <c r="AV802" t="s">
        <v>57</v>
      </c>
      <c r="AW802" t="s">
        <v>55</v>
      </c>
      <c r="AX802">
        <v>1</v>
      </c>
      <c r="AY802" t="s">
        <v>12172</v>
      </c>
    </row>
    <row r="803" spans="1:51" x14ac:dyDescent="0.3">
      <c r="A803" s="23" t="s">
        <v>5958</v>
      </c>
      <c r="B803" s="23"/>
      <c r="C803" s="23"/>
      <c r="D803" s="23"/>
      <c r="E803" s="24"/>
      <c r="F803" s="23"/>
      <c r="G803" s="23"/>
      <c r="H803" s="24"/>
      <c r="I803" s="24"/>
      <c r="J803" s="23"/>
      <c r="K803" s="23"/>
      <c r="L803" s="23" t="s">
        <v>12172</v>
      </c>
      <c r="M803" s="24"/>
      <c r="N803" s="24"/>
      <c r="O803" s="23"/>
      <c r="P803" s="23"/>
      <c r="Q803" s="24">
        <f t="shared" si="50"/>
        <v>0</v>
      </c>
      <c r="R803" s="24"/>
      <c r="S803" s="21"/>
      <c r="T803" s="21" t="s">
        <v>3399</v>
      </c>
      <c r="U803" s="21" t="s">
        <v>5798</v>
      </c>
      <c r="V803" s="21"/>
      <c r="W803" s="21"/>
      <c r="X803" s="21" t="s">
        <v>55</v>
      </c>
      <c r="Y803" s="21" t="s">
        <v>56</v>
      </c>
      <c r="Z803" s="21" t="s">
        <v>57</v>
      </c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 t="s">
        <v>12172</v>
      </c>
    </row>
    <row r="804" spans="1:51" x14ac:dyDescent="0.3">
      <c r="A804" s="25" t="s">
        <v>5959</v>
      </c>
      <c r="B804" s="25" t="s">
        <v>5960</v>
      </c>
      <c r="C804" s="25" t="s">
        <v>3402</v>
      </c>
      <c r="D804" s="25">
        <v>329</v>
      </c>
      <c r="E804" s="26">
        <v>499</v>
      </c>
      <c r="F804" s="25">
        <v>29.1</v>
      </c>
      <c r="G804" s="25">
        <v>176</v>
      </c>
      <c r="H804" s="26">
        <f t="shared" si="48"/>
        <v>87.300000000000011</v>
      </c>
      <c r="I804" s="27">
        <f t="shared" si="49"/>
        <v>416.3</v>
      </c>
      <c r="J804" s="25"/>
      <c r="K804" s="25"/>
      <c r="L804" s="25" t="s">
        <v>12172</v>
      </c>
      <c r="M804" s="26"/>
      <c r="N804" s="26"/>
      <c r="O804" s="25"/>
      <c r="P804" s="25"/>
      <c r="Q804" s="26">
        <f t="shared" si="50"/>
        <v>0</v>
      </c>
      <c r="R804" s="26"/>
      <c r="T804" t="s">
        <v>3399</v>
      </c>
      <c r="U804" t="s">
        <v>5798</v>
      </c>
      <c r="V804" t="s">
        <v>1015</v>
      </c>
      <c r="W804" t="s">
        <v>62</v>
      </c>
      <c r="X804" t="s">
        <v>55</v>
      </c>
      <c r="Y804" t="s">
        <v>56</v>
      </c>
      <c r="Z804" t="s">
        <v>57</v>
      </c>
      <c r="AA804">
        <v>1</v>
      </c>
      <c r="AB804" t="s">
        <v>206</v>
      </c>
      <c r="AC804" t="s">
        <v>207</v>
      </c>
      <c r="AD804" t="s">
        <v>208</v>
      </c>
      <c r="AE804" t="s">
        <v>5961</v>
      </c>
      <c r="AF804">
        <v>30</v>
      </c>
      <c r="AG804">
        <v>64</v>
      </c>
      <c r="AH804">
        <v>18</v>
      </c>
      <c r="AI804" t="s">
        <v>4070</v>
      </c>
      <c r="AJ804">
        <v>34</v>
      </c>
      <c r="AK804">
        <v>68</v>
      </c>
      <c r="AL804">
        <v>22</v>
      </c>
      <c r="AM804" t="s">
        <v>5802</v>
      </c>
      <c r="AN804" t="s">
        <v>5803</v>
      </c>
      <c r="AQ804" t="s">
        <v>3402</v>
      </c>
      <c r="AY804" t="s">
        <v>12172</v>
      </c>
    </row>
    <row r="805" spans="1:51" x14ac:dyDescent="0.3">
      <c r="A805" s="25" t="s">
        <v>5962</v>
      </c>
      <c r="B805" s="25" t="s">
        <v>5963</v>
      </c>
      <c r="C805" s="25" t="s">
        <v>5749</v>
      </c>
      <c r="D805" s="25">
        <v>349</v>
      </c>
      <c r="E805" s="26">
        <v>579</v>
      </c>
      <c r="F805" s="25">
        <v>34</v>
      </c>
      <c r="G805" s="25">
        <v>198</v>
      </c>
      <c r="H805" s="26">
        <f t="shared" si="48"/>
        <v>102</v>
      </c>
      <c r="I805" s="27">
        <f t="shared" si="49"/>
        <v>451</v>
      </c>
      <c r="J805" s="25"/>
      <c r="K805" s="25"/>
      <c r="L805" s="25" t="s">
        <v>12172</v>
      </c>
      <c r="M805" s="26"/>
      <c r="N805" s="26"/>
      <c r="O805" s="25"/>
      <c r="P805" s="25"/>
      <c r="Q805" s="26">
        <f t="shared" si="50"/>
        <v>0</v>
      </c>
      <c r="R805" s="26"/>
      <c r="T805" t="s">
        <v>3399</v>
      </c>
      <c r="U805" t="s">
        <v>5798</v>
      </c>
      <c r="V805" t="s">
        <v>1015</v>
      </c>
      <c r="W805" t="s">
        <v>62</v>
      </c>
      <c r="X805" t="s">
        <v>55</v>
      </c>
      <c r="Y805" t="s">
        <v>56</v>
      </c>
      <c r="Z805" t="s">
        <v>57</v>
      </c>
      <c r="AA805">
        <v>1</v>
      </c>
      <c r="AB805" t="s">
        <v>206</v>
      </c>
      <c r="AC805" t="s">
        <v>207</v>
      </c>
      <c r="AD805" t="s">
        <v>208</v>
      </c>
      <c r="AE805" t="s">
        <v>5964</v>
      </c>
      <c r="AF805">
        <v>30</v>
      </c>
      <c r="AG805">
        <v>74</v>
      </c>
      <c r="AH805">
        <v>18</v>
      </c>
      <c r="AI805" t="s">
        <v>5751</v>
      </c>
      <c r="AJ805">
        <v>34</v>
      </c>
      <c r="AK805">
        <v>78</v>
      </c>
      <c r="AL805">
        <v>22</v>
      </c>
      <c r="AM805" t="s">
        <v>5802</v>
      </c>
      <c r="AN805" t="s">
        <v>5803</v>
      </c>
      <c r="AQ805" t="s">
        <v>5749</v>
      </c>
      <c r="AY805" t="s">
        <v>12172</v>
      </c>
    </row>
    <row r="806" spans="1:51" x14ac:dyDescent="0.3">
      <c r="A806" s="25" t="s">
        <v>5965</v>
      </c>
      <c r="B806" s="25" t="s">
        <v>5966</v>
      </c>
      <c r="C806" s="25" t="s">
        <v>3750</v>
      </c>
      <c r="D806" s="25">
        <v>379</v>
      </c>
      <c r="E806" s="26">
        <v>649</v>
      </c>
      <c r="F806" s="25">
        <v>38.4</v>
      </c>
      <c r="G806" s="25">
        <v>238</v>
      </c>
      <c r="H806" s="26">
        <f t="shared" si="48"/>
        <v>115.19999999999999</v>
      </c>
      <c r="I806" s="27">
        <f t="shared" si="49"/>
        <v>494.2</v>
      </c>
      <c r="J806" s="25"/>
      <c r="K806" s="25"/>
      <c r="L806" s="25" t="s">
        <v>12172</v>
      </c>
      <c r="M806" s="26"/>
      <c r="N806" s="26"/>
      <c r="O806" s="25"/>
      <c r="P806" s="25"/>
      <c r="Q806" s="26">
        <f t="shared" si="50"/>
        <v>0</v>
      </c>
      <c r="R806" s="26"/>
      <c r="T806" t="s">
        <v>3399</v>
      </c>
      <c r="U806" t="s">
        <v>5798</v>
      </c>
      <c r="V806" t="s">
        <v>1015</v>
      </c>
      <c r="W806" t="s">
        <v>62</v>
      </c>
      <c r="X806" t="s">
        <v>55</v>
      </c>
      <c r="Y806" t="s">
        <v>56</v>
      </c>
      <c r="Z806" t="s">
        <v>57</v>
      </c>
      <c r="AA806">
        <v>1</v>
      </c>
      <c r="AB806" t="s">
        <v>206</v>
      </c>
      <c r="AC806" t="s">
        <v>64</v>
      </c>
      <c r="AD806" t="s">
        <v>65</v>
      </c>
      <c r="AE806" t="s">
        <v>5967</v>
      </c>
      <c r="AF806">
        <v>28</v>
      </c>
      <c r="AG806">
        <v>84</v>
      </c>
      <c r="AH806">
        <v>18</v>
      </c>
      <c r="AI806" t="s">
        <v>5755</v>
      </c>
      <c r="AJ806">
        <v>34</v>
      </c>
      <c r="AK806">
        <v>88</v>
      </c>
      <c r="AL806">
        <v>22</v>
      </c>
      <c r="AM806" t="s">
        <v>5802</v>
      </c>
      <c r="AN806" t="s">
        <v>5803</v>
      </c>
      <c r="AQ806" t="s">
        <v>3750</v>
      </c>
      <c r="AY806" t="s">
        <v>12172</v>
      </c>
    </row>
    <row r="807" spans="1:51" x14ac:dyDescent="0.3">
      <c r="A807" s="23" t="s">
        <v>5968</v>
      </c>
      <c r="B807" s="23"/>
      <c r="C807" s="23"/>
      <c r="D807" s="23"/>
      <c r="E807" s="24"/>
      <c r="F807" s="23"/>
      <c r="G807" s="23"/>
      <c r="H807" s="24"/>
      <c r="I807" s="24"/>
      <c r="J807" s="23"/>
      <c r="K807" s="23"/>
      <c r="L807" s="23" t="s">
        <v>12172</v>
      </c>
      <c r="M807" s="24"/>
      <c r="N807" s="24"/>
      <c r="O807" s="23"/>
      <c r="P807" s="23"/>
      <c r="Q807" s="24">
        <f t="shared" si="50"/>
        <v>0</v>
      </c>
      <c r="R807" s="24"/>
      <c r="S807" s="21"/>
      <c r="T807" s="21" t="s">
        <v>196</v>
      </c>
      <c r="U807" s="21" t="s">
        <v>5798</v>
      </c>
      <c r="V807" s="21"/>
      <c r="W807" s="21"/>
      <c r="X807" s="21" t="s">
        <v>55</v>
      </c>
      <c r="Y807" s="21" t="s">
        <v>56</v>
      </c>
      <c r="Z807" s="21" t="s">
        <v>57</v>
      </c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 t="s">
        <v>12172</v>
      </c>
    </row>
    <row r="808" spans="1:51" x14ac:dyDescent="0.3">
      <c r="A808" s="25" t="s">
        <v>5969</v>
      </c>
      <c r="B808" s="25" t="s">
        <v>5970</v>
      </c>
      <c r="C808" s="25" t="s">
        <v>5759</v>
      </c>
      <c r="D808" s="25">
        <v>229</v>
      </c>
      <c r="E808" s="26">
        <v>399</v>
      </c>
      <c r="F808" s="25">
        <v>24.5</v>
      </c>
      <c r="G808" s="25">
        <v>160</v>
      </c>
      <c r="H808" s="26">
        <f t="shared" si="48"/>
        <v>73.5</v>
      </c>
      <c r="I808" s="27">
        <f t="shared" si="49"/>
        <v>302.5</v>
      </c>
      <c r="J808" s="25"/>
      <c r="K808" s="25"/>
      <c r="L808" s="25" t="s">
        <v>12172</v>
      </c>
      <c r="M808" s="26"/>
      <c r="N808" s="26"/>
      <c r="O808" s="25"/>
      <c r="P808" s="25"/>
      <c r="Q808" s="26">
        <f t="shared" si="50"/>
        <v>0</v>
      </c>
      <c r="R808" s="26"/>
      <c r="T808" t="s">
        <v>196</v>
      </c>
      <c r="U808" t="s">
        <v>5798</v>
      </c>
      <c r="V808" t="s">
        <v>204</v>
      </c>
      <c r="W808" t="s">
        <v>62</v>
      </c>
      <c r="X808" t="s">
        <v>55</v>
      </c>
      <c r="Y808" t="s">
        <v>56</v>
      </c>
      <c r="Z808" t="s">
        <v>57</v>
      </c>
      <c r="AA808">
        <v>1</v>
      </c>
      <c r="AB808" t="s">
        <v>206</v>
      </c>
      <c r="AC808" t="s">
        <v>64</v>
      </c>
      <c r="AD808" t="s">
        <v>65</v>
      </c>
      <c r="AE808" t="s">
        <v>5971</v>
      </c>
      <c r="AF808">
        <v>17</v>
      </c>
      <c r="AG808">
        <v>55</v>
      </c>
      <c r="AH808">
        <v>30</v>
      </c>
      <c r="AI808" t="s">
        <v>5761</v>
      </c>
      <c r="AJ808">
        <v>22</v>
      </c>
      <c r="AK808">
        <v>59</v>
      </c>
      <c r="AL808">
        <v>34</v>
      </c>
      <c r="AM808" t="s">
        <v>5802</v>
      </c>
      <c r="AN808" t="s">
        <v>5803</v>
      </c>
      <c r="AQ808" t="s">
        <v>5759</v>
      </c>
      <c r="AY808" t="s">
        <v>12172</v>
      </c>
    </row>
    <row r="809" spans="1:51" x14ac:dyDescent="0.3">
      <c r="A809" s="25" t="s">
        <v>5972</v>
      </c>
      <c r="B809" s="25" t="s">
        <v>5973</v>
      </c>
      <c r="C809" s="25" t="s">
        <v>997</v>
      </c>
      <c r="D809" s="25">
        <v>169</v>
      </c>
      <c r="E809" s="26">
        <v>249</v>
      </c>
      <c r="F809" s="25">
        <v>12.5</v>
      </c>
      <c r="G809" s="25">
        <v>73</v>
      </c>
      <c r="H809" s="26">
        <f t="shared" si="48"/>
        <v>37.5</v>
      </c>
      <c r="I809" s="27">
        <f t="shared" si="49"/>
        <v>206.5</v>
      </c>
      <c r="J809" s="25"/>
      <c r="K809" s="25"/>
      <c r="L809" s="25" t="s">
        <v>12172</v>
      </c>
      <c r="M809" s="26"/>
      <c r="N809" s="26"/>
      <c r="O809" s="25"/>
      <c r="P809" s="25"/>
      <c r="Q809" s="26">
        <f t="shared" si="50"/>
        <v>0</v>
      </c>
      <c r="R809" s="26"/>
      <c r="T809" t="s">
        <v>196</v>
      </c>
      <c r="U809" t="s">
        <v>5798</v>
      </c>
      <c r="V809" t="s">
        <v>216</v>
      </c>
      <c r="W809" t="s">
        <v>62</v>
      </c>
      <c r="X809" t="s">
        <v>55</v>
      </c>
      <c r="Y809" t="s">
        <v>56</v>
      </c>
      <c r="Z809" t="s">
        <v>57</v>
      </c>
      <c r="AA809">
        <v>1</v>
      </c>
      <c r="AB809" t="s">
        <v>206</v>
      </c>
      <c r="AC809" t="s">
        <v>207</v>
      </c>
      <c r="AD809" t="s">
        <v>208</v>
      </c>
      <c r="AE809" t="s">
        <v>5974</v>
      </c>
      <c r="AF809">
        <v>24</v>
      </c>
      <c r="AG809">
        <v>24</v>
      </c>
      <c r="AH809">
        <v>24</v>
      </c>
      <c r="AI809" t="s">
        <v>5765</v>
      </c>
      <c r="AJ809">
        <v>28</v>
      </c>
      <c r="AK809">
        <v>28</v>
      </c>
      <c r="AL809">
        <v>28</v>
      </c>
      <c r="AM809" t="s">
        <v>5802</v>
      </c>
      <c r="AN809" t="s">
        <v>5803</v>
      </c>
      <c r="AQ809" t="s">
        <v>997</v>
      </c>
      <c r="AY809" t="s">
        <v>12172</v>
      </c>
    </row>
    <row r="810" spans="1:51" x14ac:dyDescent="0.3">
      <c r="A810" s="25" t="s">
        <v>5975</v>
      </c>
      <c r="B810" s="25" t="s">
        <v>5976</v>
      </c>
      <c r="C810" s="25" t="s">
        <v>4598</v>
      </c>
      <c r="D810" s="25">
        <v>99</v>
      </c>
      <c r="E810" s="26">
        <v>199</v>
      </c>
      <c r="F810" s="25">
        <v>5.9</v>
      </c>
      <c r="G810" s="25">
        <v>37</v>
      </c>
      <c r="H810" s="26">
        <f t="shared" si="48"/>
        <v>17.700000000000003</v>
      </c>
      <c r="I810" s="27">
        <f t="shared" si="49"/>
        <v>116.7</v>
      </c>
      <c r="J810" s="25"/>
      <c r="K810" s="25"/>
      <c r="L810" s="25" t="s">
        <v>12172</v>
      </c>
      <c r="M810" s="26"/>
      <c r="N810" s="26"/>
      <c r="O810" s="25"/>
      <c r="P810" s="25"/>
      <c r="Q810" s="26">
        <f t="shared" si="50"/>
        <v>0</v>
      </c>
      <c r="R810" s="26"/>
      <c r="T810" t="s">
        <v>196</v>
      </c>
      <c r="U810" t="s">
        <v>5798</v>
      </c>
      <c r="V810" t="s">
        <v>216</v>
      </c>
      <c r="W810" t="s">
        <v>62</v>
      </c>
      <c r="X810" t="s">
        <v>55</v>
      </c>
      <c r="Y810" t="s">
        <v>56</v>
      </c>
      <c r="Z810" t="s">
        <v>57</v>
      </c>
      <c r="AA810">
        <v>1</v>
      </c>
      <c r="AB810" t="s">
        <v>206</v>
      </c>
      <c r="AC810" t="s">
        <v>64</v>
      </c>
      <c r="AD810" t="s">
        <v>65</v>
      </c>
      <c r="AE810" t="s">
        <v>5977</v>
      </c>
      <c r="AF810">
        <v>22</v>
      </c>
      <c r="AG810">
        <v>16</v>
      </c>
      <c r="AH810">
        <v>16</v>
      </c>
      <c r="AI810" t="s">
        <v>5769</v>
      </c>
      <c r="AJ810">
        <v>26</v>
      </c>
      <c r="AK810">
        <v>20</v>
      </c>
      <c r="AL810">
        <v>20</v>
      </c>
      <c r="AM810" t="s">
        <v>5802</v>
      </c>
      <c r="AN810" t="s">
        <v>5803</v>
      </c>
      <c r="AQ810" t="s">
        <v>4598</v>
      </c>
      <c r="AY810" t="s">
        <v>12172</v>
      </c>
    </row>
    <row r="811" spans="1:51" x14ac:dyDescent="0.3">
      <c r="A811" s="25" t="s">
        <v>5978</v>
      </c>
      <c r="B811" s="25" t="s">
        <v>5979</v>
      </c>
      <c r="C811" s="25" t="s">
        <v>5772</v>
      </c>
      <c r="D811" s="25">
        <v>249</v>
      </c>
      <c r="E811" s="26">
        <v>399</v>
      </c>
      <c r="F811" s="25">
        <v>27.9</v>
      </c>
      <c r="G811" s="25">
        <v>123</v>
      </c>
      <c r="H811" s="26">
        <f t="shared" si="48"/>
        <v>83.699999999999989</v>
      </c>
      <c r="I811" s="27">
        <f t="shared" si="49"/>
        <v>332.7</v>
      </c>
      <c r="J811" s="25"/>
      <c r="K811" s="25"/>
      <c r="L811" s="25" t="s">
        <v>12172</v>
      </c>
      <c r="M811" s="26"/>
      <c r="N811" s="26"/>
      <c r="O811" s="25"/>
      <c r="P811" s="25"/>
      <c r="Q811" s="26">
        <f t="shared" si="50"/>
        <v>0</v>
      </c>
      <c r="R811" s="26"/>
      <c r="T811" t="s">
        <v>196</v>
      </c>
      <c r="U811" t="s">
        <v>5798</v>
      </c>
      <c r="V811" t="s">
        <v>222</v>
      </c>
      <c r="W811" t="s">
        <v>62</v>
      </c>
      <c r="X811" t="s">
        <v>55</v>
      </c>
      <c r="Y811" t="s">
        <v>56</v>
      </c>
      <c r="Z811" t="s">
        <v>57</v>
      </c>
      <c r="AA811">
        <v>1</v>
      </c>
      <c r="AB811" t="s">
        <v>206</v>
      </c>
      <c r="AC811" t="s">
        <v>207</v>
      </c>
      <c r="AD811" t="s">
        <v>208</v>
      </c>
      <c r="AE811" t="s">
        <v>5980</v>
      </c>
      <c r="AF811">
        <v>30</v>
      </c>
      <c r="AG811">
        <v>60</v>
      </c>
      <c r="AH811">
        <v>19</v>
      </c>
      <c r="AI811" t="s">
        <v>5774</v>
      </c>
      <c r="AJ811">
        <v>34</v>
      </c>
      <c r="AK811">
        <v>64</v>
      </c>
      <c r="AL811">
        <v>23</v>
      </c>
      <c r="AM811" t="s">
        <v>5802</v>
      </c>
      <c r="AN811" t="s">
        <v>5803</v>
      </c>
      <c r="AQ811" t="s">
        <v>5772</v>
      </c>
      <c r="AY811" t="s">
        <v>12172</v>
      </c>
    </row>
    <row r="812" spans="1:51" x14ac:dyDescent="0.3">
      <c r="A812" s="23" t="s">
        <v>5981</v>
      </c>
      <c r="B812" s="23"/>
      <c r="C812" s="23"/>
      <c r="D812" s="23"/>
      <c r="E812" s="24"/>
      <c r="F812" s="23"/>
      <c r="G812" s="23"/>
      <c r="H812" s="24"/>
      <c r="I812" s="24"/>
      <c r="J812" s="23"/>
      <c r="K812" s="23"/>
      <c r="L812" s="23" t="s">
        <v>12172</v>
      </c>
      <c r="M812" s="24"/>
      <c r="N812" s="24"/>
      <c r="O812" s="23"/>
      <c r="P812" s="23"/>
      <c r="Q812" s="24">
        <f t="shared" si="50"/>
        <v>0</v>
      </c>
      <c r="R812" s="24"/>
      <c r="S812" s="21"/>
      <c r="T812" s="21" t="s">
        <v>53</v>
      </c>
      <c r="U812" s="21" t="s">
        <v>5982</v>
      </c>
      <c r="V812" s="21"/>
      <c r="W812" s="21"/>
      <c r="X812" s="21" t="s">
        <v>55</v>
      </c>
      <c r="Y812" s="21" t="s">
        <v>56</v>
      </c>
      <c r="Z812" s="21" t="s">
        <v>57</v>
      </c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 t="s">
        <v>12172</v>
      </c>
    </row>
    <row r="813" spans="1:51" x14ac:dyDescent="0.3">
      <c r="A813" s="25" t="s">
        <v>5983</v>
      </c>
      <c r="B813" s="25" t="s">
        <v>5984</v>
      </c>
      <c r="C813" s="25" t="s">
        <v>5540</v>
      </c>
      <c r="D813" s="25">
        <v>179</v>
      </c>
      <c r="E813" s="26">
        <v>249</v>
      </c>
      <c r="F813" s="25">
        <v>12</v>
      </c>
      <c r="G813" s="25">
        <v>77</v>
      </c>
      <c r="H813" s="26">
        <f t="shared" si="48"/>
        <v>36</v>
      </c>
      <c r="I813" s="27">
        <f t="shared" si="49"/>
        <v>215</v>
      </c>
      <c r="J813" s="25"/>
      <c r="K813" s="25"/>
      <c r="L813" s="25" t="s">
        <v>12172</v>
      </c>
      <c r="M813" s="26"/>
      <c r="N813" s="26"/>
      <c r="O813" s="25"/>
      <c r="P813" s="25"/>
      <c r="Q813" s="26">
        <f t="shared" si="50"/>
        <v>0</v>
      </c>
      <c r="R813" s="26"/>
      <c r="T813" t="s">
        <v>53</v>
      </c>
      <c r="U813" t="s">
        <v>5982</v>
      </c>
      <c r="V813" t="s">
        <v>61</v>
      </c>
      <c r="W813" t="s">
        <v>62</v>
      </c>
      <c r="X813" t="s">
        <v>55</v>
      </c>
      <c r="Y813" t="s">
        <v>56</v>
      </c>
      <c r="Z813" t="s">
        <v>57</v>
      </c>
      <c r="AA813">
        <v>1</v>
      </c>
      <c r="AB813" t="s">
        <v>63</v>
      </c>
      <c r="AC813" t="s">
        <v>64</v>
      </c>
      <c r="AD813" t="s">
        <v>65</v>
      </c>
      <c r="AE813" t="s">
        <v>5985</v>
      </c>
      <c r="AF813">
        <v>30</v>
      </c>
      <c r="AG813">
        <v>24</v>
      </c>
      <c r="AH813">
        <v>19</v>
      </c>
      <c r="AI813" t="s">
        <v>5542</v>
      </c>
      <c r="AJ813">
        <v>34</v>
      </c>
      <c r="AK813">
        <v>27</v>
      </c>
      <c r="AL813">
        <v>22</v>
      </c>
      <c r="AM813" t="s">
        <v>5986</v>
      </c>
      <c r="AN813" t="s">
        <v>5987</v>
      </c>
      <c r="AQ813" t="s">
        <v>5540</v>
      </c>
      <c r="AY813" t="s">
        <v>12172</v>
      </c>
    </row>
    <row r="814" spans="1:51" x14ac:dyDescent="0.3">
      <c r="A814" s="25" t="s">
        <v>5991</v>
      </c>
      <c r="B814" s="25" t="s">
        <v>5992</v>
      </c>
      <c r="C814" s="25" t="s">
        <v>5552</v>
      </c>
      <c r="D814" s="25">
        <v>299</v>
      </c>
      <c r="E814" s="26">
        <v>549</v>
      </c>
      <c r="F814" s="25">
        <v>37.299999999999997</v>
      </c>
      <c r="G814" s="25">
        <v>245</v>
      </c>
      <c r="H814" s="26">
        <f t="shared" si="48"/>
        <v>111.89999999999999</v>
      </c>
      <c r="I814" s="27">
        <f t="shared" si="49"/>
        <v>410.9</v>
      </c>
      <c r="J814" s="25"/>
      <c r="K814" s="25"/>
      <c r="L814" s="25" t="s">
        <v>12172</v>
      </c>
      <c r="M814" s="26"/>
      <c r="N814" s="26"/>
      <c r="O814" s="25"/>
      <c r="P814" s="25"/>
      <c r="Q814" s="26">
        <f t="shared" si="50"/>
        <v>0</v>
      </c>
      <c r="R814" s="26"/>
      <c r="T814" t="s">
        <v>53</v>
      </c>
      <c r="U814" t="s">
        <v>5982</v>
      </c>
      <c r="V814" t="s">
        <v>73</v>
      </c>
      <c r="W814" t="s">
        <v>62</v>
      </c>
      <c r="X814" t="s">
        <v>55</v>
      </c>
      <c r="Y814" t="s">
        <v>56</v>
      </c>
      <c r="Z814" t="s">
        <v>57</v>
      </c>
      <c r="AA814">
        <v>1</v>
      </c>
      <c r="AB814" t="s">
        <v>63</v>
      </c>
      <c r="AC814" t="s">
        <v>64</v>
      </c>
      <c r="AD814" t="s">
        <v>65</v>
      </c>
      <c r="AE814" t="s">
        <v>5993</v>
      </c>
      <c r="AF814">
        <v>42</v>
      </c>
      <c r="AG814">
        <v>60</v>
      </c>
      <c r="AH814">
        <v>19</v>
      </c>
      <c r="AI814" t="s">
        <v>5554</v>
      </c>
      <c r="AJ814">
        <v>46</v>
      </c>
      <c r="AK814">
        <v>63</v>
      </c>
      <c r="AL814">
        <v>22</v>
      </c>
      <c r="AM814" t="s">
        <v>5986</v>
      </c>
      <c r="AN814" t="s">
        <v>5987</v>
      </c>
      <c r="AQ814" t="s">
        <v>5552</v>
      </c>
      <c r="AY814" t="s">
        <v>12172</v>
      </c>
    </row>
    <row r="815" spans="1:51" x14ac:dyDescent="0.3">
      <c r="A815" s="25" t="s">
        <v>5997</v>
      </c>
      <c r="B815" s="25" t="s">
        <v>5998</v>
      </c>
      <c r="C815" s="25" t="s">
        <v>5562</v>
      </c>
      <c r="D815" s="25">
        <v>59</v>
      </c>
      <c r="E815" s="26">
        <v>129</v>
      </c>
      <c r="F815" s="25">
        <v>6</v>
      </c>
      <c r="G815" s="25">
        <v>46</v>
      </c>
      <c r="H815" s="26">
        <f t="shared" si="48"/>
        <v>18</v>
      </c>
      <c r="I815" s="27">
        <f t="shared" si="49"/>
        <v>77</v>
      </c>
      <c r="J815" s="25"/>
      <c r="K815" s="25"/>
      <c r="L815" s="25" t="s">
        <v>12172</v>
      </c>
      <c r="M815" s="26"/>
      <c r="N815" s="26"/>
      <c r="O815" s="25"/>
      <c r="P815" s="25"/>
      <c r="Q815" s="26">
        <f t="shared" si="50"/>
        <v>0</v>
      </c>
      <c r="R815" s="26"/>
      <c r="T815" t="s">
        <v>53</v>
      </c>
      <c r="U815" t="s">
        <v>5982</v>
      </c>
      <c r="V815" t="s">
        <v>79</v>
      </c>
      <c r="W815" t="s">
        <v>62</v>
      </c>
      <c r="X815" t="s">
        <v>55</v>
      </c>
      <c r="Y815" t="s">
        <v>56</v>
      </c>
      <c r="Z815" t="s">
        <v>57</v>
      </c>
      <c r="AA815">
        <v>1</v>
      </c>
      <c r="AB815" t="s">
        <v>63</v>
      </c>
      <c r="AC815" t="s">
        <v>64</v>
      </c>
      <c r="AD815" t="s">
        <v>65</v>
      </c>
      <c r="AE815" t="s">
        <v>5999</v>
      </c>
      <c r="AF815">
        <v>36</v>
      </c>
      <c r="AG815">
        <v>41</v>
      </c>
      <c r="AH815">
        <v>2</v>
      </c>
      <c r="AI815" t="s">
        <v>5564</v>
      </c>
      <c r="AJ815">
        <v>40</v>
      </c>
      <c r="AK815">
        <v>45</v>
      </c>
      <c r="AL815">
        <v>6</v>
      </c>
      <c r="AM815" t="s">
        <v>5986</v>
      </c>
      <c r="AN815" t="s">
        <v>5987</v>
      </c>
      <c r="AQ815" t="s">
        <v>5562</v>
      </c>
      <c r="AY815" t="s">
        <v>12172</v>
      </c>
    </row>
    <row r="816" spans="1:51" x14ac:dyDescent="0.3">
      <c r="A816" s="25" t="s">
        <v>6000</v>
      </c>
      <c r="B816" s="25" t="s">
        <v>6001</v>
      </c>
      <c r="C816" s="25" t="s">
        <v>2351</v>
      </c>
      <c r="D816" s="25">
        <v>310</v>
      </c>
      <c r="E816" s="26">
        <v>549</v>
      </c>
      <c r="F816" s="25">
        <v>32.4</v>
      </c>
      <c r="G816" s="25">
        <v>213</v>
      </c>
      <c r="H816" s="26">
        <f t="shared" si="48"/>
        <v>97.199999999999989</v>
      </c>
      <c r="I816" s="27">
        <f t="shared" si="49"/>
        <v>407.2</v>
      </c>
      <c r="J816" s="25"/>
      <c r="K816" s="25"/>
      <c r="L816" s="25" t="s">
        <v>12172</v>
      </c>
      <c r="M816" s="26"/>
      <c r="N816" s="26"/>
      <c r="O816" s="25"/>
      <c r="P816" s="25"/>
      <c r="Q816" s="26">
        <f t="shared" si="50"/>
        <v>0</v>
      </c>
      <c r="R816" s="26"/>
      <c r="T816" t="s">
        <v>53</v>
      </c>
      <c r="U816" t="s">
        <v>5982</v>
      </c>
      <c r="V816" t="s">
        <v>87</v>
      </c>
      <c r="W816" t="s">
        <v>62</v>
      </c>
      <c r="X816" t="s">
        <v>55</v>
      </c>
      <c r="Y816" t="s">
        <v>56</v>
      </c>
      <c r="Z816" t="s">
        <v>57</v>
      </c>
      <c r="AA816">
        <v>1</v>
      </c>
      <c r="AB816" t="s">
        <v>63</v>
      </c>
      <c r="AC816" t="s">
        <v>64</v>
      </c>
      <c r="AD816" t="s">
        <v>65</v>
      </c>
      <c r="AE816" t="s">
        <v>6002</v>
      </c>
      <c r="AF816">
        <v>54</v>
      </c>
      <c r="AG816">
        <v>40</v>
      </c>
      <c r="AH816">
        <v>19</v>
      </c>
      <c r="AI816" t="s">
        <v>5568</v>
      </c>
      <c r="AJ816">
        <v>57</v>
      </c>
      <c r="AK816">
        <v>44</v>
      </c>
      <c r="AL816">
        <v>22</v>
      </c>
      <c r="AM816" t="s">
        <v>5986</v>
      </c>
      <c r="AN816" t="s">
        <v>5987</v>
      </c>
      <c r="AQ816" t="s">
        <v>2351</v>
      </c>
      <c r="AY816" t="s">
        <v>12172</v>
      </c>
    </row>
    <row r="817" spans="1:51" x14ac:dyDescent="0.3">
      <c r="A817" s="25" t="s">
        <v>6003</v>
      </c>
      <c r="B817" s="25" t="s">
        <v>6004</v>
      </c>
      <c r="C817" s="25" t="s">
        <v>5589</v>
      </c>
      <c r="D817" s="25">
        <v>229</v>
      </c>
      <c r="E817" s="26">
        <v>399</v>
      </c>
      <c r="F817" s="25">
        <v>21.9</v>
      </c>
      <c r="G817" s="25">
        <v>166</v>
      </c>
      <c r="H817" s="26">
        <f t="shared" si="48"/>
        <v>65.699999999999989</v>
      </c>
      <c r="I817" s="27">
        <f t="shared" si="49"/>
        <v>294.7</v>
      </c>
      <c r="J817" s="25" t="s">
        <v>6005</v>
      </c>
      <c r="K817" s="25" t="s">
        <v>6006</v>
      </c>
      <c r="L817" s="25" t="s">
        <v>12172</v>
      </c>
      <c r="M817" s="26">
        <v>90</v>
      </c>
      <c r="N817" s="26">
        <v>134</v>
      </c>
      <c r="O817" s="25">
        <v>11.6</v>
      </c>
      <c r="P817" s="25">
        <v>73</v>
      </c>
      <c r="Q817" s="26">
        <f t="shared" si="50"/>
        <v>34.799999999999997</v>
      </c>
      <c r="R817" s="27">
        <f t="shared" si="51"/>
        <v>124.8</v>
      </c>
      <c r="T817" t="s">
        <v>53</v>
      </c>
      <c r="U817" t="s">
        <v>5982</v>
      </c>
      <c r="V817" t="s">
        <v>95</v>
      </c>
      <c r="W817" t="s">
        <v>62</v>
      </c>
      <c r="X817" t="s">
        <v>55</v>
      </c>
      <c r="Y817" t="s">
        <v>56</v>
      </c>
      <c r="Z817" t="s">
        <v>57</v>
      </c>
      <c r="AA817">
        <v>1</v>
      </c>
      <c r="AB817" t="s">
        <v>96</v>
      </c>
      <c r="AC817" t="s">
        <v>64</v>
      </c>
      <c r="AD817" t="s">
        <v>65</v>
      </c>
      <c r="AE817" t="s">
        <v>6007</v>
      </c>
      <c r="AF817">
        <v>58</v>
      </c>
      <c r="AG817">
        <v>59</v>
      </c>
      <c r="AH817">
        <v>80</v>
      </c>
      <c r="AI817" t="s">
        <v>5593</v>
      </c>
      <c r="AJ817">
        <v>41</v>
      </c>
      <c r="AK817">
        <v>64</v>
      </c>
      <c r="AL817">
        <v>8</v>
      </c>
      <c r="AM817" t="s">
        <v>5986</v>
      </c>
      <c r="AN817" t="s">
        <v>5987</v>
      </c>
      <c r="AP817" t="s">
        <v>6008</v>
      </c>
      <c r="AQ817" t="s">
        <v>5589</v>
      </c>
      <c r="AR817">
        <v>58</v>
      </c>
      <c r="AS817">
        <v>59</v>
      </c>
      <c r="AT817">
        <v>3</v>
      </c>
      <c r="AU817" t="s">
        <v>56</v>
      </c>
      <c r="AV817" t="s">
        <v>57</v>
      </c>
      <c r="AW817" t="s">
        <v>55</v>
      </c>
      <c r="AX817">
        <v>1</v>
      </c>
      <c r="AY817" t="s">
        <v>12172</v>
      </c>
    </row>
    <row r="818" spans="1:51" x14ac:dyDescent="0.3">
      <c r="A818" s="25" t="s">
        <v>6003</v>
      </c>
      <c r="B818" s="25" t="s">
        <v>6004</v>
      </c>
      <c r="C818" s="25" t="s">
        <v>5589</v>
      </c>
      <c r="D818" s="25">
        <v>229</v>
      </c>
      <c r="E818" s="26">
        <v>399</v>
      </c>
      <c r="F818" s="25">
        <v>21.9</v>
      </c>
      <c r="G818" s="25">
        <v>166</v>
      </c>
      <c r="H818" s="26">
        <f t="shared" si="48"/>
        <v>65.699999999999989</v>
      </c>
      <c r="I818" s="27">
        <f t="shared" si="49"/>
        <v>294.7</v>
      </c>
      <c r="J818" s="25" t="s">
        <v>6009</v>
      </c>
      <c r="K818" s="25" t="s">
        <v>6010</v>
      </c>
      <c r="L818" s="25" t="s">
        <v>12172</v>
      </c>
      <c r="M818" s="26">
        <v>50</v>
      </c>
      <c r="N818" s="26">
        <v>100</v>
      </c>
      <c r="O818" s="25">
        <v>5.8</v>
      </c>
      <c r="P818" s="25">
        <v>42</v>
      </c>
      <c r="Q818" s="26">
        <f t="shared" si="50"/>
        <v>17.399999999999999</v>
      </c>
      <c r="R818" s="27">
        <f t="shared" si="51"/>
        <v>67.400000000000006</v>
      </c>
      <c r="T818" t="s">
        <v>53</v>
      </c>
      <c r="U818" t="s">
        <v>5982</v>
      </c>
      <c r="V818" t="s">
        <v>95</v>
      </c>
      <c r="W818" t="s">
        <v>62</v>
      </c>
      <c r="X818" t="s">
        <v>55</v>
      </c>
      <c r="Y818" t="s">
        <v>56</v>
      </c>
      <c r="Z818" t="s">
        <v>57</v>
      </c>
      <c r="AA818">
        <v>1</v>
      </c>
      <c r="AB818" t="s">
        <v>96</v>
      </c>
      <c r="AC818" t="s">
        <v>64</v>
      </c>
      <c r="AD818" t="s">
        <v>65</v>
      </c>
      <c r="AE818" t="s">
        <v>6007</v>
      </c>
      <c r="AF818">
        <v>58</v>
      </c>
      <c r="AG818">
        <v>59</v>
      </c>
      <c r="AH818">
        <v>80</v>
      </c>
      <c r="AI818" t="s">
        <v>5597</v>
      </c>
      <c r="AJ818">
        <v>25</v>
      </c>
      <c r="AK818">
        <v>62</v>
      </c>
      <c r="AL818">
        <v>7</v>
      </c>
      <c r="AM818" t="s">
        <v>5986</v>
      </c>
      <c r="AN818" t="s">
        <v>5987</v>
      </c>
      <c r="AP818" t="s">
        <v>6011</v>
      </c>
      <c r="AQ818" t="s">
        <v>5589</v>
      </c>
      <c r="AR818">
        <v>19</v>
      </c>
      <c r="AS818">
        <v>56</v>
      </c>
      <c r="AT818">
        <v>2</v>
      </c>
      <c r="AU818" t="s">
        <v>56</v>
      </c>
      <c r="AV818" t="s">
        <v>57</v>
      </c>
      <c r="AW818" t="s">
        <v>55</v>
      </c>
      <c r="AX818">
        <v>1</v>
      </c>
      <c r="AY818" t="s">
        <v>12172</v>
      </c>
    </row>
    <row r="819" spans="1:51" x14ac:dyDescent="0.3">
      <c r="A819" s="25" t="s">
        <v>6003</v>
      </c>
      <c r="B819" s="25" t="s">
        <v>6004</v>
      </c>
      <c r="C819" s="25" t="s">
        <v>5589</v>
      </c>
      <c r="D819" s="25">
        <v>229</v>
      </c>
      <c r="E819" s="26">
        <v>399</v>
      </c>
      <c r="F819" s="25">
        <v>21.9</v>
      </c>
      <c r="G819" s="25">
        <v>166</v>
      </c>
      <c r="H819" s="26">
        <f t="shared" si="48"/>
        <v>65.699999999999989</v>
      </c>
      <c r="I819" s="27">
        <f t="shared" si="49"/>
        <v>294.7</v>
      </c>
      <c r="J819" s="25" t="s">
        <v>6012</v>
      </c>
      <c r="K819" s="25" t="s">
        <v>6013</v>
      </c>
      <c r="L819" s="25" t="s">
        <v>12172</v>
      </c>
      <c r="M819" s="26">
        <v>89</v>
      </c>
      <c r="N819" s="26">
        <v>165</v>
      </c>
      <c r="O819" s="25">
        <v>4.5</v>
      </c>
      <c r="P819" s="25">
        <v>51</v>
      </c>
      <c r="Q819" s="26">
        <f t="shared" si="50"/>
        <v>13.5</v>
      </c>
      <c r="R819" s="27">
        <f t="shared" si="51"/>
        <v>102.5</v>
      </c>
      <c r="T819" t="s">
        <v>53</v>
      </c>
      <c r="U819" t="s">
        <v>5982</v>
      </c>
      <c r="V819" t="s">
        <v>95</v>
      </c>
      <c r="W819" t="s">
        <v>62</v>
      </c>
      <c r="X819" t="s">
        <v>55</v>
      </c>
      <c r="Y819" t="s">
        <v>56</v>
      </c>
      <c r="Z819" t="s">
        <v>57</v>
      </c>
      <c r="AA819">
        <v>1</v>
      </c>
      <c r="AB819" t="s">
        <v>96</v>
      </c>
      <c r="AC819" t="s">
        <v>64</v>
      </c>
      <c r="AD819" t="s">
        <v>102</v>
      </c>
      <c r="AE819" t="s">
        <v>6007</v>
      </c>
      <c r="AF819">
        <v>58</v>
      </c>
      <c r="AG819">
        <v>59</v>
      </c>
      <c r="AH819">
        <v>80</v>
      </c>
      <c r="AI819" t="s">
        <v>5601</v>
      </c>
      <c r="AJ819">
        <v>16</v>
      </c>
      <c r="AK819">
        <v>81</v>
      </c>
      <c r="AL819">
        <v>6</v>
      </c>
      <c r="AM819" t="s">
        <v>5986</v>
      </c>
      <c r="AN819" t="s">
        <v>5987</v>
      </c>
      <c r="AP819" t="s">
        <v>6014</v>
      </c>
      <c r="AQ819" t="s">
        <v>5589</v>
      </c>
      <c r="AR819">
        <v>14</v>
      </c>
      <c r="AS819">
        <v>2</v>
      </c>
      <c r="AT819">
        <v>75</v>
      </c>
      <c r="AU819" t="s">
        <v>56</v>
      </c>
      <c r="AV819" t="s">
        <v>57</v>
      </c>
      <c r="AW819" t="s">
        <v>55</v>
      </c>
      <c r="AX819">
        <v>1</v>
      </c>
      <c r="AY819" t="s">
        <v>12172</v>
      </c>
    </row>
    <row r="820" spans="1:51" x14ac:dyDescent="0.3">
      <c r="A820" s="25" t="s">
        <v>6015</v>
      </c>
      <c r="B820" s="25" t="s">
        <v>6016</v>
      </c>
      <c r="C820" s="25" t="s">
        <v>5605</v>
      </c>
      <c r="D820" s="25">
        <v>229</v>
      </c>
      <c r="E820" s="26">
        <v>399</v>
      </c>
      <c r="F820" s="25">
        <v>24.9</v>
      </c>
      <c r="G820" s="25">
        <v>180</v>
      </c>
      <c r="H820" s="26">
        <f t="shared" si="48"/>
        <v>74.699999999999989</v>
      </c>
      <c r="I820" s="27">
        <f t="shared" si="49"/>
        <v>303.7</v>
      </c>
      <c r="J820" s="25" t="s">
        <v>6017</v>
      </c>
      <c r="K820" s="25" t="s">
        <v>6018</v>
      </c>
      <c r="L820" s="25" t="s">
        <v>12172</v>
      </c>
      <c r="M820" s="26">
        <v>83</v>
      </c>
      <c r="N820" s="26">
        <v>140</v>
      </c>
      <c r="O820" s="25">
        <v>12.1</v>
      </c>
      <c r="P820" s="25">
        <v>77</v>
      </c>
      <c r="Q820" s="26">
        <f t="shared" si="50"/>
        <v>36.299999999999997</v>
      </c>
      <c r="R820" s="27">
        <f t="shared" si="51"/>
        <v>119.3</v>
      </c>
      <c r="T820" t="s">
        <v>53</v>
      </c>
      <c r="U820" t="s">
        <v>5982</v>
      </c>
      <c r="V820" t="s">
        <v>95</v>
      </c>
      <c r="W820" t="s">
        <v>62</v>
      </c>
      <c r="X820" t="s">
        <v>55</v>
      </c>
      <c r="Y820" t="s">
        <v>56</v>
      </c>
      <c r="Z820" t="s">
        <v>57</v>
      </c>
      <c r="AA820">
        <v>1</v>
      </c>
      <c r="AB820" t="s">
        <v>96</v>
      </c>
      <c r="AC820" t="s">
        <v>64</v>
      </c>
      <c r="AD820" t="s">
        <v>65</v>
      </c>
      <c r="AE820" t="s">
        <v>6019</v>
      </c>
      <c r="AF820">
        <v>58</v>
      </c>
      <c r="AG820">
        <v>65</v>
      </c>
      <c r="AH820">
        <v>85</v>
      </c>
      <c r="AI820" t="s">
        <v>5609</v>
      </c>
      <c r="AJ820">
        <v>41</v>
      </c>
      <c r="AK820">
        <v>70</v>
      </c>
      <c r="AL820">
        <v>7</v>
      </c>
      <c r="AM820" t="s">
        <v>5986</v>
      </c>
      <c r="AN820" t="s">
        <v>5987</v>
      </c>
      <c r="AP820" t="s">
        <v>6020</v>
      </c>
      <c r="AQ820" t="s">
        <v>5605</v>
      </c>
      <c r="AR820">
        <v>58</v>
      </c>
      <c r="AS820">
        <v>65</v>
      </c>
      <c r="AT820">
        <v>3</v>
      </c>
      <c r="AU820" t="s">
        <v>56</v>
      </c>
      <c r="AV820" t="s">
        <v>57</v>
      </c>
      <c r="AW820" t="s">
        <v>55</v>
      </c>
      <c r="AX820">
        <v>1</v>
      </c>
      <c r="AY820" t="s">
        <v>12172</v>
      </c>
    </row>
    <row r="821" spans="1:51" x14ac:dyDescent="0.3">
      <c r="A821" s="25" t="s">
        <v>6015</v>
      </c>
      <c r="B821" s="25" t="s">
        <v>6016</v>
      </c>
      <c r="C821" s="25" t="s">
        <v>5605</v>
      </c>
      <c r="D821" s="25">
        <v>229</v>
      </c>
      <c r="E821" s="26">
        <v>399</v>
      </c>
      <c r="F821" s="25">
        <v>24.9</v>
      </c>
      <c r="G821" s="25">
        <v>180</v>
      </c>
      <c r="H821" s="26">
        <f t="shared" si="48"/>
        <v>74.699999999999989</v>
      </c>
      <c r="I821" s="27">
        <f t="shared" si="49"/>
        <v>303.7</v>
      </c>
      <c r="J821" s="25" t="s">
        <v>6021</v>
      </c>
      <c r="K821" s="25" t="s">
        <v>6022</v>
      </c>
      <c r="L821" s="25" t="s">
        <v>12172</v>
      </c>
      <c r="M821" s="26">
        <v>86</v>
      </c>
      <c r="N821" s="26">
        <v>131</v>
      </c>
      <c r="O821" s="25">
        <v>8</v>
      </c>
      <c r="P821" s="25">
        <v>46</v>
      </c>
      <c r="Q821" s="26">
        <f t="shared" si="50"/>
        <v>24</v>
      </c>
      <c r="R821" s="27">
        <f t="shared" si="51"/>
        <v>110</v>
      </c>
      <c r="T821" t="s">
        <v>53</v>
      </c>
      <c r="U821" t="s">
        <v>5982</v>
      </c>
      <c r="V821" t="s">
        <v>95</v>
      </c>
      <c r="W821" t="s">
        <v>62</v>
      </c>
      <c r="X821" t="s">
        <v>55</v>
      </c>
      <c r="Y821" t="s">
        <v>56</v>
      </c>
      <c r="Z821" t="s">
        <v>57</v>
      </c>
      <c r="AA821">
        <v>1</v>
      </c>
      <c r="AB821" t="s">
        <v>96</v>
      </c>
      <c r="AC821" t="s">
        <v>64</v>
      </c>
      <c r="AD821" t="s">
        <v>208</v>
      </c>
      <c r="AE821" t="s">
        <v>6019</v>
      </c>
      <c r="AF821">
        <v>58</v>
      </c>
      <c r="AG821">
        <v>65</v>
      </c>
      <c r="AH821">
        <v>85</v>
      </c>
      <c r="AI821" t="s">
        <v>5613</v>
      </c>
      <c r="AJ821">
        <v>25</v>
      </c>
      <c r="AK821">
        <v>68</v>
      </c>
      <c r="AL821">
        <v>8</v>
      </c>
      <c r="AM821" t="s">
        <v>5986</v>
      </c>
      <c r="AN821" t="s">
        <v>5987</v>
      </c>
      <c r="AP821" t="s">
        <v>6023</v>
      </c>
      <c r="AQ821" t="s">
        <v>5605</v>
      </c>
      <c r="AR821">
        <v>19</v>
      </c>
      <c r="AS821">
        <v>62</v>
      </c>
      <c r="AT821">
        <v>2</v>
      </c>
      <c r="AU821" t="s">
        <v>56</v>
      </c>
      <c r="AV821" t="s">
        <v>57</v>
      </c>
      <c r="AW821" t="s">
        <v>55</v>
      </c>
      <c r="AX821">
        <v>1</v>
      </c>
      <c r="AY821" t="s">
        <v>12172</v>
      </c>
    </row>
    <row r="822" spans="1:51" x14ac:dyDescent="0.3">
      <c r="A822" s="25" t="s">
        <v>6015</v>
      </c>
      <c r="B822" s="25" t="s">
        <v>6016</v>
      </c>
      <c r="C822" s="25" t="s">
        <v>5605</v>
      </c>
      <c r="D822" s="25">
        <v>229</v>
      </c>
      <c r="E822" s="26">
        <v>399</v>
      </c>
      <c r="F822" s="25">
        <v>24.9</v>
      </c>
      <c r="G822" s="25">
        <v>180</v>
      </c>
      <c r="H822" s="26">
        <f t="shared" si="48"/>
        <v>74.699999999999989</v>
      </c>
      <c r="I822" s="27">
        <f t="shared" si="49"/>
        <v>303.7</v>
      </c>
      <c r="J822" s="25" t="s">
        <v>6024</v>
      </c>
      <c r="K822" s="25" t="s">
        <v>6025</v>
      </c>
      <c r="L822" s="25" t="s">
        <v>12172</v>
      </c>
      <c r="M822" s="26">
        <v>60</v>
      </c>
      <c r="N822" s="26">
        <v>128</v>
      </c>
      <c r="O822" s="25">
        <v>4.8</v>
      </c>
      <c r="P822" s="25">
        <v>57</v>
      </c>
      <c r="Q822" s="26">
        <f t="shared" si="50"/>
        <v>14.399999999999999</v>
      </c>
      <c r="R822" s="27">
        <f t="shared" si="51"/>
        <v>74.400000000000006</v>
      </c>
      <c r="T822" t="s">
        <v>53</v>
      </c>
      <c r="U822" t="s">
        <v>5982</v>
      </c>
      <c r="V822" t="s">
        <v>95</v>
      </c>
      <c r="W822" t="s">
        <v>62</v>
      </c>
      <c r="X822" t="s">
        <v>55</v>
      </c>
      <c r="Y822" t="s">
        <v>56</v>
      </c>
      <c r="Z822" t="s">
        <v>57</v>
      </c>
      <c r="AA822">
        <v>1</v>
      </c>
      <c r="AB822" t="s">
        <v>96</v>
      </c>
      <c r="AC822" t="s">
        <v>64</v>
      </c>
      <c r="AD822" t="s">
        <v>102</v>
      </c>
      <c r="AE822" t="s">
        <v>6019</v>
      </c>
      <c r="AF822">
        <v>58</v>
      </c>
      <c r="AG822">
        <v>65</v>
      </c>
      <c r="AH822">
        <v>85</v>
      </c>
      <c r="AI822" t="s">
        <v>5617</v>
      </c>
      <c r="AJ822">
        <v>16</v>
      </c>
      <c r="AK822">
        <v>87</v>
      </c>
      <c r="AL822">
        <v>6</v>
      </c>
      <c r="AM822" t="s">
        <v>5986</v>
      </c>
      <c r="AN822" t="s">
        <v>5987</v>
      </c>
      <c r="AP822" t="s">
        <v>6026</v>
      </c>
      <c r="AQ822" t="s">
        <v>5605</v>
      </c>
      <c r="AR822">
        <v>14</v>
      </c>
      <c r="AS822">
        <v>2</v>
      </c>
      <c r="AT822">
        <v>80</v>
      </c>
      <c r="AU822" t="s">
        <v>56</v>
      </c>
      <c r="AV822" t="s">
        <v>57</v>
      </c>
      <c r="AW822" t="s">
        <v>55</v>
      </c>
      <c r="AX822">
        <v>1</v>
      </c>
      <c r="AY822" t="s">
        <v>12172</v>
      </c>
    </row>
    <row r="823" spans="1:51" x14ac:dyDescent="0.3">
      <c r="A823" s="25" t="s">
        <v>6039</v>
      </c>
      <c r="B823" s="25" t="s">
        <v>6040</v>
      </c>
      <c r="C823" s="25" t="s">
        <v>5637</v>
      </c>
      <c r="D823" s="25">
        <v>329</v>
      </c>
      <c r="E823" s="26">
        <v>599</v>
      </c>
      <c r="F823" s="25">
        <v>26.6</v>
      </c>
      <c r="G823" s="25">
        <v>200</v>
      </c>
      <c r="H823" s="26">
        <f t="shared" si="48"/>
        <v>79.800000000000011</v>
      </c>
      <c r="I823" s="27">
        <f t="shared" si="49"/>
        <v>408.8</v>
      </c>
      <c r="J823" s="25" t="s">
        <v>6024</v>
      </c>
      <c r="K823" s="25" t="s">
        <v>6025</v>
      </c>
      <c r="L823" s="25" t="s">
        <v>12172</v>
      </c>
      <c r="M823" s="26">
        <v>60</v>
      </c>
      <c r="N823" s="26">
        <v>128</v>
      </c>
      <c r="O823" s="25">
        <v>4.8</v>
      </c>
      <c r="P823" s="25">
        <v>57</v>
      </c>
      <c r="Q823" s="26">
        <f t="shared" si="50"/>
        <v>14.399999999999999</v>
      </c>
      <c r="R823" s="27">
        <f t="shared" si="51"/>
        <v>74.400000000000006</v>
      </c>
      <c r="T823" t="s">
        <v>53</v>
      </c>
      <c r="U823" t="s">
        <v>5982</v>
      </c>
      <c r="V823" t="s">
        <v>95</v>
      </c>
      <c r="W823" t="s">
        <v>62</v>
      </c>
      <c r="X823" t="s">
        <v>55</v>
      </c>
      <c r="Y823" t="s">
        <v>56</v>
      </c>
      <c r="Z823" t="s">
        <v>57</v>
      </c>
      <c r="AA823">
        <v>1</v>
      </c>
      <c r="AB823" t="s">
        <v>96</v>
      </c>
      <c r="AC823" t="s">
        <v>64</v>
      </c>
      <c r="AD823" t="s">
        <v>102</v>
      </c>
      <c r="AE823" t="s">
        <v>6041</v>
      </c>
      <c r="AF823">
        <v>58</v>
      </c>
      <c r="AG823">
        <v>81</v>
      </c>
      <c r="AH823">
        <v>85</v>
      </c>
      <c r="AI823" t="s">
        <v>5617</v>
      </c>
      <c r="AJ823">
        <v>16</v>
      </c>
      <c r="AK823">
        <v>87</v>
      </c>
      <c r="AL823">
        <v>6</v>
      </c>
      <c r="AM823" t="s">
        <v>5986</v>
      </c>
      <c r="AN823" t="s">
        <v>5987</v>
      </c>
      <c r="AP823" t="s">
        <v>6026</v>
      </c>
      <c r="AQ823" t="s">
        <v>5637</v>
      </c>
      <c r="AR823">
        <v>14</v>
      </c>
      <c r="AS823">
        <v>2</v>
      </c>
      <c r="AT823">
        <v>80</v>
      </c>
      <c r="AU823" t="s">
        <v>56</v>
      </c>
      <c r="AV823" t="s">
        <v>57</v>
      </c>
      <c r="AW823" t="s">
        <v>55</v>
      </c>
      <c r="AX823">
        <v>1</v>
      </c>
      <c r="AY823" t="s">
        <v>12172</v>
      </c>
    </row>
    <row r="824" spans="1:51" x14ac:dyDescent="0.3">
      <c r="A824" s="25" t="s">
        <v>6039</v>
      </c>
      <c r="B824" s="25" t="s">
        <v>6040</v>
      </c>
      <c r="C824" s="25" t="s">
        <v>5637</v>
      </c>
      <c r="D824" s="25">
        <v>329</v>
      </c>
      <c r="E824" s="26">
        <v>599</v>
      </c>
      <c r="F824" s="25">
        <v>26.6</v>
      </c>
      <c r="G824" s="25">
        <v>200</v>
      </c>
      <c r="H824" s="26">
        <f t="shared" si="48"/>
        <v>79.800000000000011</v>
      </c>
      <c r="I824" s="27">
        <f t="shared" si="49"/>
        <v>408.8</v>
      </c>
      <c r="J824" s="25" t="s">
        <v>6042</v>
      </c>
      <c r="K824" s="25" t="s">
        <v>6043</v>
      </c>
      <c r="L824" s="25" t="s">
        <v>12172</v>
      </c>
      <c r="M824" s="26">
        <v>100</v>
      </c>
      <c r="N824" s="26">
        <v>170</v>
      </c>
      <c r="O824" s="25">
        <v>14.5</v>
      </c>
      <c r="P824" s="25">
        <v>90</v>
      </c>
      <c r="Q824" s="26">
        <f t="shared" si="50"/>
        <v>43.5</v>
      </c>
      <c r="R824" s="27">
        <f t="shared" si="51"/>
        <v>143.5</v>
      </c>
      <c r="T824" t="s">
        <v>53</v>
      </c>
      <c r="U824" t="s">
        <v>5982</v>
      </c>
      <c r="V824" t="s">
        <v>95</v>
      </c>
      <c r="W824" t="s">
        <v>62</v>
      </c>
      <c r="X824" t="s">
        <v>55</v>
      </c>
      <c r="Y824" t="s">
        <v>56</v>
      </c>
      <c r="Z824" t="s">
        <v>57</v>
      </c>
      <c r="AA824">
        <v>1</v>
      </c>
      <c r="AB824" t="s">
        <v>96</v>
      </c>
      <c r="AC824" t="s">
        <v>64</v>
      </c>
      <c r="AD824" t="s">
        <v>65</v>
      </c>
      <c r="AE824" t="s">
        <v>6041</v>
      </c>
      <c r="AF824">
        <v>58</v>
      </c>
      <c r="AG824">
        <v>81</v>
      </c>
      <c r="AH824">
        <v>85</v>
      </c>
      <c r="AI824" t="s">
        <v>5641</v>
      </c>
      <c r="AJ824">
        <v>41</v>
      </c>
      <c r="AK824">
        <v>86</v>
      </c>
      <c r="AL824">
        <v>7</v>
      </c>
      <c r="AM824" t="s">
        <v>5986</v>
      </c>
      <c r="AN824" t="s">
        <v>5987</v>
      </c>
      <c r="AP824" t="s">
        <v>6044</v>
      </c>
      <c r="AQ824" t="s">
        <v>5637</v>
      </c>
      <c r="AR824">
        <v>58</v>
      </c>
      <c r="AS824">
        <v>81</v>
      </c>
      <c r="AT824">
        <v>3</v>
      </c>
      <c r="AU824" t="s">
        <v>56</v>
      </c>
      <c r="AV824" t="s">
        <v>57</v>
      </c>
      <c r="AW824" t="s">
        <v>55</v>
      </c>
      <c r="AX824">
        <v>1</v>
      </c>
      <c r="AY824" t="s">
        <v>12172</v>
      </c>
    </row>
    <row r="825" spans="1:51" x14ac:dyDescent="0.3">
      <c r="A825" s="25" t="s">
        <v>6039</v>
      </c>
      <c r="B825" s="25" t="s">
        <v>6040</v>
      </c>
      <c r="C825" s="25" t="s">
        <v>5637</v>
      </c>
      <c r="D825" s="25">
        <v>329</v>
      </c>
      <c r="E825" s="26">
        <v>599</v>
      </c>
      <c r="F825" s="25">
        <v>26.6</v>
      </c>
      <c r="G825" s="25">
        <v>200</v>
      </c>
      <c r="H825" s="26">
        <f t="shared" si="48"/>
        <v>79.800000000000011</v>
      </c>
      <c r="I825" s="27">
        <f t="shared" si="49"/>
        <v>408.8</v>
      </c>
      <c r="J825" s="25" t="s">
        <v>6045</v>
      </c>
      <c r="K825" s="25" t="s">
        <v>6046</v>
      </c>
      <c r="L825" s="25" t="s">
        <v>12172</v>
      </c>
      <c r="M825" s="26">
        <v>169</v>
      </c>
      <c r="N825" s="26">
        <v>301</v>
      </c>
      <c r="O825" s="25">
        <v>7.3</v>
      </c>
      <c r="P825" s="25">
        <v>53</v>
      </c>
      <c r="Q825" s="26">
        <f t="shared" si="50"/>
        <v>21.9</v>
      </c>
      <c r="R825" s="27">
        <f t="shared" si="51"/>
        <v>190.9</v>
      </c>
      <c r="T825" t="s">
        <v>53</v>
      </c>
      <c r="U825" t="s">
        <v>5982</v>
      </c>
      <c r="V825" t="s">
        <v>95</v>
      </c>
      <c r="W825" t="s">
        <v>62</v>
      </c>
      <c r="X825" t="s">
        <v>55</v>
      </c>
      <c r="Y825" t="s">
        <v>56</v>
      </c>
      <c r="Z825" t="s">
        <v>57</v>
      </c>
      <c r="AA825">
        <v>1</v>
      </c>
      <c r="AB825" t="s">
        <v>96</v>
      </c>
      <c r="AC825" t="s">
        <v>64</v>
      </c>
      <c r="AD825" t="s">
        <v>65</v>
      </c>
      <c r="AE825" t="s">
        <v>6041</v>
      </c>
      <c r="AF825">
        <v>58</v>
      </c>
      <c r="AG825">
        <v>81</v>
      </c>
      <c r="AH825">
        <v>85</v>
      </c>
      <c r="AI825" t="s">
        <v>5645</v>
      </c>
      <c r="AJ825">
        <v>25</v>
      </c>
      <c r="AK825">
        <v>84</v>
      </c>
      <c r="AL825">
        <v>6</v>
      </c>
      <c r="AM825" t="s">
        <v>5986</v>
      </c>
      <c r="AN825" t="s">
        <v>5987</v>
      </c>
      <c r="AP825" t="s">
        <v>6047</v>
      </c>
      <c r="AQ825" t="s">
        <v>5637</v>
      </c>
      <c r="AR825">
        <v>19</v>
      </c>
      <c r="AS825">
        <v>78</v>
      </c>
      <c r="AT825">
        <v>2</v>
      </c>
      <c r="AU825" t="s">
        <v>56</v>
      </c>
      <c r="AV825" t="s">
        <v>57</v>
      </c>
      <c r="AW825" t="s">
        <v>55</v>
      </c>
      <c r="AX825">
        <v>1</v>
      </c>
      <c r="AY825" t="s">
        <v>12172</v>
      </c>
    </row>
    <row r="826" spans="1:51" x14ac:dyDescent="0.3">
      <c r="A826" s="25" t="s">
        <v>6057</v>
      </c>
      <c r="B826" s="25" t="s">
        <v>6058</v>
      </c>
      <c r="C826" s="25" t="s">
        <v>5589</v>
      </c>
      <c r="D826" s="25">
        <v>349</v>
      </c>
      <c r="E826" s="26">
        <v>599</v>
      </c>
      <c r="F826" s="25">
        <v>36.4</v>
      </c>
      <c r="G826" s="25">
        <v>308</v>
      </c>
      <c r="H826" s="26">
        <f t="shared" si="48"/>
        <v>109.19999999999999</v>
      </c>
      <c r="I826" s="27">
        <f t="shared" si="49"/>
        <v>458.2</v>
      </c>
      <c r="J826" s="25" t="s">
        <v>6059</v>
      </c>
      <c r="K826" s="25" t="s">
        <v>6060</v>
      </c>
      <c r="L826" s="25" t="s">
        <v>12172</v>
      </c>
      <c r="M826" s="26">
        <v>70</v>
      </c>
      <c r="N826" s="26">
        <v>110</v>
      </c>
      <c r="O826" s="25">
        <v>6.4</v>
      </c>
      <c r="P826" s="25">
        <v>57</v>
      </c>
      <c r="Q826" s="26">
        <f t="shared" si="50"/>
        <v>19.200000000000003</v>
      </c>
      <c r="R826" s="27">
        <f t="shared" si="51"/>
        <v>89.2</v>
      </c>
      <c r="T826" t="s">
        <v>53</v>
      </c>
      <c r="U826" t="s">
        <v>5982</v>
      </c>
      <c r="V826" t="s">
        <v>95</v>
      </c>
      <c r="W826" t="s">
        <v>62</v>
      </c>
      <c r="X826" t="s">
        <v>55</v>
      </c>
      <c r="Y826" t="s">
        <v>56</v>
      </c>
      <c r="Z826" t="s">
        <v>57</v>
      </c>
      <c r="AA826">
        <v>1</v>
      </c>
      <c r="AB826" t="s">
        <v>96</v>
      </c>
      <c r="AC826" t="s">
        <v>80</v>
      </c>
      <c r="AD826" t="s">
        <v>81</v>
      </c>
      <c r="AE826" t="s">
        <v>6061</v>
      </c>
      <c r="AF826">
        <v>58</v>
      </c>
      <c r="AG826">
        <v>59</v>
      </c>
      <c r="AH826">
        <v>80</v>
      </c>
      <c r="AI826" t="s">
        <v>5597</v>
      </c>
      <c r="AJ826">
        <v>25</v>
      </c>
      <c r="AK826">
        <v>62</v>
      </c>
      <c r="AL826">
        <v>7</v>
      </c>
      <c r="AM826" t="s">
        <v>5986</v>
      </c>
      <c r="AN826" t="s">
        <v>5987</v>
      </c>
      <c r="AP826" t="s">
        <v>6062</v>
      </c>
      <c r="AQ826" t="s">
        <v>5589</v>
      </c>
      <c r="AR826">
        <v>19</v>
      </c>
      <c r="AS826">
        <v>56</v>
      </c>
      <c r="AT826">
        <v>2</v>
      </c>
      <c r="AU826" t="s">
        <v>56</v>
      </c>
      <c r="AV826" t="s">
        <v>57</v>
      </c>
      <c r="AW826" t="s">
        <v>55</v>
      </c>
      <c r="AX826">
        <v>1</v>
      </c>
      <c r="AY826" t="s">
        <v>12172</v>
      </c>
    </row>
    <row r="827" spans="1:51" x14ac:dyDescent="0.3">
      <c r="A827" s="25" t="s">
        <v>6057</v>
      </c>
      <c r="B827" s="25" t="s">
        <v>6058</v>
      </c>
      <c r="C827" s="25" t="s">
        <v>5589</v>
      </c>
      <c r="D827" s="25">
        <v>349</v>
      </c>
      <c r="E827" s="26">
        <v>599</v>
      </c>
      <c r="F827" s="25">
        <v>36.4</v>
      </c>
      <c r="G827" s="25">
        <v>308</v>
      </c>
      <c r="H827" s="26">
        <f t="shared" si="48"/>
        <v>109.19999999999999</v>
      </c>
      <c r="I827" s="27">
        <f t="shared" si="49"/>
        <v>458.2</v>
      </c>
      <c r="J827" s="25" t="s">
        <v>6063</v>
      </c>
      <c r="K827" s="25" t="s">
        <v>6064</v>
      </c>
      <c r="L827" s="25" t="s">
        <v>12172</v>
      </c>
      <c r="M827" s="26">
        <v>59</v>
      </c>
      <c r="N827" s="26">
        <v>127</v>
      </c>
      <c r="O827" s="25">
        <v>4.7</v>
      </c>
      <c r="P827" s="25">
        <v>48</v>
      </c>
      <c r="Q827" s="26">
        <f t="shared" si="50"/>
        <v>14.100000000000001</v>
      </c>
      <c r="R827" s="27">
        <f t="shared" si="51"/>
        <v>73.099999999999994</v>
      </c>
      <c r="T827" t="s">
        <v>53</v>
      </c>
      <c r="U827" t="s">
        <v>5982</v>
      </c>
      <c r="V827" t="s">
        <v>95</v>
      </c>
      <c r="W827" t="s">
        <v>62</v>
      </c>
      <c r="X827" t="s">
        <v>55</v>
      </c>
      <c r="Y827" t="s">
        <v>56</v>
      </c>
      <c r="Z827" t="s">
        <v>57</v>
      </c>
      <c r="AA827">
        <v>1</v>
      </c>
      <c r="AB827" t="s">
        <v>96</v>
      </c>
      <c r="AC827" t="s">
        <v>80</v>
      </c>
      <c r="AD827" t="s">
        <v>102</v>
      </c>
      <c r="AE827" t="s">
        <v>6061</v>
      </c>
      <c r="AF827">
        <v>58</v>
      </c>
      <c r="AG827">
        <v>59</v>
      </c>
      <c r="AH827">
        <v>80</v>
      </c>
      <c r="AI827" t="s">
        <v>5678</v>
      </c>
      <c r="AJ827">
        <v>16</v>
      </c>
      <c r="AK827">
        <v>82</v>
      </c>
      <c r="AL827">
        <v>6</v>
      </c>
      <c r="AM827" t="s">
        <v>5986</v>
      </c>
      <c r="AN827" t="s">
        <v>5987</v>
      </c>
      <c r="AP827" t="s">
        <v>6065</v>
      </c>
      <c r="AQ827" t="s">
        <v>5589</v>
      </c>
      <c r="AR827">
        <v>14</v>
      </c>
      <c r="AS827">
        <v>2</v>
      </c>
      <c r="AT827">
        <v>75</v>
      </c>
      <c r="AU827" t="s">
        <v>56</v>
      </c>
      <c r="AV827" t="s">
        <v>57</v>
      </c>
      <c r="AW827" t="s">
        <v>55</v>
      </c>
      <c r="AX827">
        <v>1</v>
      </c>
      <c r="AY827" t="s">
        <v>12172</v>
      </c>
    </row>
    <row r="828" spans="1:51" x14ac:dyDescent="0.3">
      <c r="A828" s="25" t="s">
        <v>6057</v>
      </c>
      <c r="B828" s="25" t="s">
        <v>6058</v>
      </c>
      <c r="C828" s="25" t="s">
        <v>5589</v>
      </c>
      <c r="D828" s="25">
        <v>349</v>
      </c>
      <c r="E828" s="26">
        <v>599</v>
      </c>
      <c r="F828" s="25">
        <v>36.4</v>
      </c>
      <c r="G828" s="25">
        <v>308</v>
      </c>
      <c r="H828" s="26">
        <f t="shared" si="48"/>
        <v>109.19999999999999</v>
      </c>
      <c r="I828" s="27">
        <f t="shared" si="49"/>
        <v>458.2</v>
      </c>
      <c r="J828" s="25" t="s">
        <v>6066</v>
      </c>
      <c r="K828" s="25" t="s">
        <v>6067</v>
      </c>
      <c r="L828" s="25" t="s">
        <v>12172</v>
      </c>
      <c r="M828" s="26">
        <v>130</v>
      </c>
      <c r="N828" s="26">
        <v>228</v>
      </c>
      <c r="O828" s="25">
        <v>13.7</v>
      </c>
      <c r="P828" s="25">
        <v>130</v>
      </c>
      <c r="Q828" s="26">
        <f t="shared" si="50"/>
        <v>41.099999999999994</v>
      </c>
      <c r="R828" s="27">
        <f t="shared" si="51"/>
        <v>171.1</v>
      </c>
      <c r="T828" t="s">
        <v>53</v>
      </c>
      <c r="U828" t="s">
        <v>5982</v>
      </c>
      <c r="V828" t="s">
        <v>95</v>
      </c>
      <c r="W828" t="s">
        <v>62</v>
      </c>
      <c r="X828" t="s">
        <v>55</v>
      </c>
      <c r="Y828" t="s">
        <v>56</v>
      </c>
      <c r="Z828" t="s">
        <v>57</v>
      </c>
      <c r="AA828">
        <v>1</v>
      </c>
      <c r="AB828" t="s">
        <v>96</v>
      </c>
      <c r="AC828" t="s">
        <v>80</v>
      </c>
      <c r="AD828" t="s">
        <v>81</v>
      </c>
      <c r="AE828" t="s">
        <v>6061</v>
      </c>
      <c r="AF828">
        <v>58</v>
      </c>
      <c r="AG828">
        <v>59</v>
      </c>
      <c r="AH828">
        <v>80</v>
      </c>
      <c r="AI828" t="s">
        <v>5668</v>
      </c>
      <c r="AJ828">
        <v>20</v>
      </c>
      <c r="AK828">
        <v>52</v>
      </c>
      <c r="AL828">
        <v>23</v>
      </c>
      <c r="AM828" t="s">
        <v>5986</v>
      </c>
      <c r="AN828" t="s">
        <v>5987</v>
      </c>
      <c r="AP828" t="s">
        <v>6068</v>
      </c>
      <c r="AQ828" t="s">
        <v>5589</v>
      </c>
      <c r="AR828">
        <v>16</v>
      </c>
      <c r="AS828">
        <v>48</v>
      </c>
      <c r="AT828">
        <v>19</v>
      </c>
      <c r="AU828" t="s">
        <v>56</v>
      </c>
      <c r="AV828" t="s">
        <v>57</v>
      </c>
      <c r="AW828" t="s">
        <v>55</v>
      </c>
      <c r="AX828">
        <v>1</v>
      </c>
      <c r="AY828" t="s">
        <v>12172</v>
      </c>
    </row>
    <row r="829" spans="1:51" x14ac:dyDescent="0.3">
      <c r="A829" s="25" t="s">
        <v>6057</v>
      </c>
      <c r="B829" s="25" t="s">
        <v>6058</v>
      </c>
      <c r="C829" s="25" t="s">
        <v>5589</v>
      </c>
      <c r="D829" s="25">
        <v>349</v>
      </c>
      <c r="E829" s="26">
        <v>599</v>
      </c>
      <c r="F829" s="25">
        <v>36.4</v>
      </c>
      <c r="G829" s="25">
        <v>308</v>
      </c>
      <c r="H829" s="26">
        <f t="shared" si="48"/>
        <v>109.19999999999999</v>
      </c>
      <c r="I829" s="27">
        <f t="shared" si="49"/>
        <v>458.2</v>
      </c>
      <c r="J829" s="25" t="s">
        <v>6005</v>
      </c>
      <c r="K829" s="25" t="s">
        <v>6006</v>
      </c>
      <c r="L829" s="25" t="s">
        <v>12172</v>
      </c>
      <c r="M829" s="26">
        <v>90</v>
      </c>
      <c r="N829" s="26">
        <v>134</v>
      </c>
      <c r="O829" s="25">
        <v>11.6</v>
      </c>
      <c r="P829" s="25">
        <v>73</v>
      </c>
      <c r="Q829" s="26">
        <f t="shared" si="50"/>
        <v>34.799999999999997</v>
      </c>
      <c r="R829" s="27">
        <f t="shared" si="51"/>
        <v>124.8</v>
      </c>
      <c r="T829" t="s">
        <v>53</v>
      </c>
      <c r="U829" t="s">
        <v>5982</v>
      </c>
      <c r="V829" t="s">
        <v>95</v>
      </c>
      <c r="W829" t="s">
        <v>62</v>
      </c>
      <c r="X829" t="s">
        <v>55</v>
      </c>
      <c r="Y829" t="s">
        <v>56</v>
      </c>
      <c r="Z829" t="s">
        <v>57</v>
      </c>
      <c r="AA829">
        <v>1</v>
      </c>
      <c r="AB829" t="s">
        <v>96</v>
      </c>
      <c r="AC829" t="s">
        <v>80</v>
      </c>
      <c r="AD829" t="s">
        <v>65</v>
      </c>
      <c r="AE829" t="s">
        <v>6061</v>
      </c>
      <c r="AF829">
        <v>58</v>
      </c>
      <c r="AG829">
        <v>59</v>
      </c>
      <c r="AH829">
        <v>80</v>
      </c>
      <c r="AI829" t="s">
        <v>5593</v>
      </c>
      <c r="AJ829">
        <v>41</v>
      </c>
      <c r="AK829">
        <v>64</v>
      </c>
      <c r="AL829">
        <v>8</v>
      </c>
      <c r="AM829" t="s">
        <v>5986</v>
      </c>
      <c r="AN829" t="s">
        <v>5987</v>
      </c>
      <c r="AP829" t="s">
        <v>6008</v>
      </c>
      <c r="AQ829" t="s">
        <v>5589</v>
      </c>
      <c r="AR829">
        <v>58</v>
      </c>
      <c r="AS829">
        <v>59</v>
      </c>
      <c r="AT829">
        <v>3</v>
      </c>
      <c r="AU829" t="s">
        <v>56</v>
      </c>
      <c r="AV829" t="s">
        <v>57</v>
      </c>
      <c r="AW829" t="s">
        <v>55</v>
      </c>
      <c r="AX829">
        <v>1</v>
      </c>
      <c r="AY829" t="s">
        <v>12172</v>
      </c>
    </row>
    <row r="830" spans="1:51" x14ac:dyDescent="0.3">
      <c r="A830" s="25" t="s">
        <v>6069</v>
      </c>
      <c r="B830" s="25" t="s">
        <v>6070</v>
      </c>
      <c r="C830" s="25" t="s">
        <v>5605</v>
      </c>
      <c r="D830" s="25">
        <v>349</v>
      </c>
      <c r="E830" s="26">
        <v>599</v>
      </c>
      <c r="F830" s="25">
        <v>37.6</v>
      </c>
      <c r="G830" s="25">
        <v>322</v>
      </c>
      <c r="H830" s="26">
        <f t="shared" si="48"/>
        <v>112.80000000000001</v>
      </c>
      <c r="I830" s="27">
        <f t="shared" si="49"/>
        <v>461.8</v>
      </c>
      <c r="J830" s="25" t="s">
        <v>6071</v>
      </c>
      <c r="K830" s="25" t="s">
        <v>6072</v>
      </c>
      <c r="L830" s="25" t="s">
        <v>12172</v>
      </c>
      <c r="M830" s="26">
        <v>81</v>
      </c>
      <c r="N830" s="26">
        <v>127</v>
      </c>
      <c r="O830" s="25">
        <v>6.9</v>
      </c>
      <c r="P830" s="25">
        <v>62</v>
      </c>
      <c r="Q830" s="26">
        <f t="shared" si="50"/>
        <v>20.700000000000003</v>
      </c>
      <c r="R830" s="27">
        <f t="shared" si="51"/>
        <v>101.7</v>
      </c>
      <c r="T830" t="s">
        <v>53</v>
      </c>
      <c r="U830" t="s">
        <v>5982</v>
      </c>
      <c r="V830" t="s">
        <v>95</v>
      </c>
      <c r="W830" t="s">
        <v>62</v>
      </c>
      <c r="X830" t="s">
        <v>55</v>
      </c>
      <c r="Y830" t="s">
        <v>56</v>
      </c>
      <c r="Z830" t="s">
        <v>57</v>
      </c>
      <c r="AA830">
        <v>1</v>
      </c>
      <c r="AB830" t="s">
        <v>96</v>
      </c>
      <c r="AC830" t="s">
        <v>80</v>
      </c>
      <c r="AD830" t="s">
        <v>81</v>
      </c>
      <c r="AE830" t="s">
        <v>6073</v>
      </c>
      <c r="AF830">
        <v>58</v>
      </c>
      <c r="AG830">
        <v>65</v>
      </c>
      <c r="AH830">
        <v>85</v>
      </c>
      <c r="AI830" t="s">
        <v>5685</v>
      </c>
      <c r="AJ830">
        <v>25</v>
      </c>
      <c r="AK830">
        <v>68</v>
      </c>
      <c r="AL830">
        <v>7</v>
      </c>
      <c r="AM830" t="s">
        <v>5986</v>
      </c>
      <c r="AN830" t="s">
        <v>5987</v>
      </c>
      <c r="AP830" t="s">
        <v>6074</v>
      </c>
      <c r="AQ830" t="s">
        <v>5605</v>
      </c>
      <c r="AR830">
        <v>19</v>
      </c>
      <c r="AS830">
        <v>62</v>
      </c>
      <c r="AT830">
        <v>2</v>
      </c>
      <c r="AU830" t="s">
        <v>56</v>
      </c>
      <c r="AV830" t="s">
        <v>57</v>
      </c>
      <c r="AW830" t="s">
        <v>55</v>
      </c>
      <c r="AX830">
        <v>1</v>
      </c>
      <c r="AY830" t="s">
        <v>12172</v>
      </c>
    </row>
    <row r="831" spans="1:51" x14ac:dyDescent="0.3">
      <c r="A831" s="25" t="s">
        <v>6069</v>
      </c>
      <c r="B831" s="25" t="s">
        <v>6070</v>
      </c>
      <c r="C831" s="25" t="s">
        <v>5605</v>
      </c>
      <c r="D831" s="25">
        <v>349</v>
      </c>
      <c r="E831" s="26">
        <v>599</v>
      </c>
      <c r="F831" s="25">
        <v>37.6</v>
      </c>
      <c r="G831" s="25">
        <v>322</v>
      </c>
      <c r="H831" s="26">
        <f t="shared" si="48"/>
        <v>112.80000000000001</v>
      </c>
      <c r="I831" s="27">
        <f t="shared" si="49"/>
        <v>461.8</v>
      </c>
      <c r="J831" s="25" t="s">
        <v>6075</v>
      </c>
      <c r="K831" s="25" t="s">
        <v>6076</v>
      </c>
      <c r="L831" s="25" t="s">
        <v>12172</v>
      </c>
      <c r="M831" s="26">
        <v>55</v>
      </c>
      <c r="N831" s="26">
        <v>104</v>
      </c>
      <c r="O831" s="25">
        <v>4.9000000000000004</v>
      </c>
      <c r="P831" s="25">
        <v>53</v>
      </c>
      <c r="Q831" s="26">
        <f t="shared" si="50"/>
        <v>14.700000000000001</v>
      </c>
      <c r="R831" s="27">
        <f t="shared" si="51"/>
        <v>69.7</v>
      </c>
      <c r="T831" t="s">
        <v>53</v>
      </c>
      <c r="U831" t="s">
        <v>5982</v>
      </c>
      <c r="V831" t="s">
        <v>95</v>
      </c>
      <c r="W831" t="s">
        <v>62</v>
      </c>
      <c r="X831" t="s">
        <v>55</v>
      </c>
      <c r="Y831" t="s">
        <v>56</v>
      </c>
      <c r="Z831" t="s">
        <v>57</v>
      </c>
      <c r="AA831">
        <v>1</v>
      </c>
      <c r="AB831" t="s">
        <v>96</v>
      </c>
      <c r="AC831" t="s">
        <v>80</v>
      </c>
      <c r="AD831" t="s">
        <v>102</v>
      </c>
      <c r="AE831" t="s">
        <v>6073</v>
      </c>
      <c r="AF831">
        <v>58</v>
      </c>
      <c r="AG831">
        <v>65</v>
      </c>
      <c r="AH831">
        <v>85</v>
      </c>
      <c r="AI831" t="s">
        <v>5617</v>
      </c>
      <c r="AJ831">
        <v>16</v>
      </c>
      <c r="AK831">
        <v>87</v>
      </c>
      <c r="AL831">
        <v>6</v>
      </c>
      <c r="AM831" t="s">
        <v>5986</v>
      </c>
      <c r="AN831" t="s">
        <v>5987</v>
      </c>
      <c r="AP831" t="s">
        <v>6077</v>
      </c>
      <c r="AQ831" t="s">
        <v>5605</v>
      </c>
      <c r="AR831">
        <v>14</v>
      </c>
      <c r="AS831">
        <v>2</v>
      </c>
      <c r="AT831">
        <v>80</v>
      </c>
      <c r="AU831" t="s">
        <v>56</v>
      </c>
      <c r="AV831" t="s">
        <v>57</v>
      </c>
      <c r="AW831" t="s">
        <v>55</v>
      </c>
      <c r="AX831">
        <v>1</v>
      </c>
      <c r="AY831" t="s">
        <v>12172</v>
      </c>
    </row>
    <row r="832" spans="1:51" x14ac:dyDescent="0.3">
      <c r="A832" s="25" t="s">
        <v>6069</v>
      </c>
      <c r="B832" s="25" t="s">
        <v>6070</v>
      </c>
      <c r="C832" s="25" t="s">
        <v>5605</v>
      </c>
      <c r="D832" s="25">
        <v>349</v>
      </c>
      <c r="E832" s="26">
        <v>599</v>
      </c>
      <c r="F832" s="25">
        <v>37.6</v>
      </c>
      <c r="G832" s="25">
        <v>322</v>
      </c>
      <c r="H832" s="26">
        <f t="shared" si="48"/>
        <v>112.80000000000001</v>
      </c>
      <c r="I832" s="27">
        <f t="shared" si="49"/>
        <v>461.8</v>
      </c>
      <c r="J832" s="25" t="s">
        <v>6066</v>
      </c>
      <c r="K832" s="25" t="s">
        <v>6067</v>
      </c>
      <c r="L832" s="25" t="s">
        <v>12172</v>
      </c>
      <c r="M832" s="26">
        <v>130</v>
      </c>
      <c r="N832" s="26">
        <v>228</v>
      </c>
      <c r="O832" s="25">
        <v>13.7</v>
      </c>
      <c r="P832" s="25">
        <v>130</v>
      </c>
      <c r="Q832" s="26">
        <f t="shared" si="50"/>
        <v>41.099999999999994</v>
      </c>
      <c r="R832" s="27">
        <f t="shared" si="51"/>
        <v>171.1</v>
      </c>
      <c r="T832" t="s">
        <v>53</v>
      </c>
      <c r="U832" t="s">
        <v>5982</v>
      </c>
      <c r="V832" t="s">
        <v>95</v>
      </c>
      <c r="W832" t="s">
        <v>62</v>
      </c>
      <c r="X832" t="s">
        <v>55</v>
      </c>
      <c r="Y832" t="s">
        <v>56</v>
      </c>
      <c r="Z832" t="s">
        <v>57</v>
      </c>
      <c r="AA832">
        <v>1</v>
      </c>
      <c r="AB832" t="s">
        <v>96</v>
      </c>
      <c r="AC832" t="s">
        <v>80</v>
      </c>
      <c r="AD832" t="s">
        <v>81</v>
      </c>
      <c r="AE832" t="s">
        <v>6073</v>
      </c>
      <c r="AF832">
        <v>58</v>
      </c>
      <c r="AG832">
        <v>65</v>
      </c>
      <c r="AH832">
        <v>85</v>
      </c>
      <c r="AI832" t="s">
        <v>5668</v>
      </c>
      <c r="AJ832">
        <v>20</v>
      </c>
      <c r="AK832">
        <v>52</v>
      </c>
      <c r="AL832">
        <v>23</v>
      </c>
      <c r="AM832" t="s">
        <v>5986</v>
      </c>
      <c r="AN832" t="s">
        <v>5987</v>
      </c>
      <c r="AP832" t="s">
        <v>6068</v>
      </c>
      <c r="AQ832" t="s">
        <v>5605</v>
      </c>
      <c r="AR832">
        <v>16</v>
      </c>
      <c r="AS832">
        <v>48</v>
      </c>
      <c r="AT832">
        <v>19</v>
      </c>
      <c r="AU832" t="s">
        <v>56</v>
      </c>
      <c r="AV832" t="s">
        <v>57</v>
      </c>
      <c r="AW832" t="s">
        <v>55</v>
      </c>
      <c r="AX832">
        <v>1</v>
      </c>
      <c r="AY832" t="s">
        <v>12172</v>
      </c>
    </row>
    <row r="833" spans="1:51" x14ac:dyDescent="0.3">
      <c r="A833" s="25" t="s">
        <v>6069</v>
      </c>
      <c r="B833" s="25" t="s">
        <v>6070</v>
      </c>
      <c r="C833" s="25" t="s">
        <v>5605</v>
      </c>
      <c r="D833" s="25">
        <v>349</v>
      </c>
      <c r="E833" s="26">
        <v>599</v>
      </c>
      <c r="F833" s="25">
        <v>37.6</v>
      </c>
      <c r="G833" s="25">
        <v>322</v>
      </c>
      <c r="H833" s="26">
        <f t="shared" si="48"/>
        <v>112.80000000000001</v>
      </c>
      <c r="I833" s="27">
        <f t="shared" si="49"/>
        <v>461.8</v>
      </c>
      <c r="J833" s="25" t="s">
        <v>6017</v>
      </c>
      <c r="K833" s="25" t="s">
        <v>6018</v>
      </c>
      <c r="L833" s="25" t="s">
        <v>12172</v>
      </c>
      <c r="M833" s="26">
        <v>83</v>
      </c>
      <c r="N833" s="26">
        <v>140</v>
      </c>
      <c r="O833" s="25">
        <v>12.1</v>
      </c>
      <c r="P833" s="25">
        <v>77</v>
      </c>
      <c r="Q833" s="26">
        <f t="shared" si="50"/>
        <v>36.299999999999997</v>
      </c>
      <c r="R833" s="27">
        <f t="shared" si="51"/>
        <v>119.3</v>
      </c>
      <c r="T833" t="s">
        <v>53</v>
      </c>
      <c r="U833" t="s">
        <v>5982</v>
      </c>
      <c r="V833" t="s">
        <v>95</v>
      </c>
      <c r="W833" t="s">
        <v>62</v>
      </c>
      <c r="X833" t="s">
        <v>55</v>
      </c>
      <c r="Y833" t="s">
        <v>56</v>
      </c>
      <c r="Z833" t="s">
        <v>57</v>
      </c>
      <c r="AA833">
        <v>1</v>
      </c>
      <c r="AB833" t="s">
        <v>96</v>
      </c>
      <c r="AC833" t="s">
        <v>80</v>
      </c>
      <c r="AD833" t="s">
        <v>65</v>
      </c>
      <c r="AE833" t="s">
        <v>6073</v>
      </c>
      <c r="AF833">
        <v>58</v>
      </c>
      <c r="AG833">
        <v>65</v>
      </c>
      <c r="AH833">
        <v>85</v>
      </c>
      <c r="AI833" t="s">
        <v>5609</v>
      </c>
      <c r="AJ833">
        <v>41</v>
      </c>
      <c r="AK833">
        <v>70</v>
      </c>
      <c r="AL833">
        <v>7</v>
      </c>
      <c r="AM833" t="s">
        <v>5986</v>
      </c>
      <c r="AN833" t="s">
        <v>5987</v>
      </c>
      <c r="AP833" t="s">
        <v>6020</v>
      </c>
      <c r="AQ833" t="s">
        <v>5605</v>
      </c>
      <c r="AR833">
        <v>58</v>
      </c>
      <c r="AS833">
        <v>65</v>
      </c>
      <c r="AT833">
        <v>3</v>
      </c>
      <c r="AU833" t="s">
        <v>56</v>
      </c>
      <c r="AV833" t="s">
        <v>57</v>
      </c>
      <c r="AW833" t="s">
        <v>55</v>
      </c>
      <c r="AX833">
        <v>1</v>
      </c>
      <c r="AY833" t="s">
        <v>12172</v>
      </c>
    </row>
    <row r="834" spans="1:51" x14ac:dyDescent="0.3">
      <c r="A834" s="25" t="s">
        <v>6087</v>
      </c>
      <c r="B834" s="25" t="s">
        <v>6088</v>
      </c>
      <c r="C834" s="25" t="s">
        <v>5637</v>
      </c>
      <c r="D834" s="25">
        <v>449</v>
      </c>
      <c r="E834" s="26">
        <v>799</v>
      </c>
      <c r="F834" s="25">
        <v>41.6</v>
      </c>
      <c r="G834" s="25">
        <v>341</v>
      </c>
      <c r="H834" s="26">
        <f t="shared" si="48"/>
        <v>124.80000000000001</v>
      </c>
      <c r="I834" s="27">
        <f t="shared" si="49"/>
        <v>573.79999999999995</v>
      </c>
      <c r="J834" s="25" t="s">
        <v>6075</v>
      </c>
      <c r="K834" s="25" t="s">
        <v>6076</v>
      </c>
      <c r="L834" s="25" t="s">
        <v>12172</v>
      </c>
      <c r="M834" s="26">
        <v>55</v>
      </c>
      <c r="N834" s="26">
        <v>104</v>
      </c>
      <c r="O834" s="25">
        <v>4.9000000000000004</v>
      </c>
      <c r="P834" s="25">
        <v>53</v>
      </c>
      <c r="Q834" s="26">
        <f t="shared" si="50"/>
        <v>14.700000000000001</v>
      </c>
      <c r="R834" s="27">
        <f t="shared" si="51"/>
        <v>69.7</v>
      </c>
      <c r="T834" t="s">
        <v>53</v>
      </c>
      <c r="U834" t="s">
        <v>5982</v>
      </c>
      <c r="V834" t="s">
        <v>95</v>
      </c>
      <c r="W834" t="s">
        <v>62</v>
      </c>
      <c r="X834" t="s">
        <v>55</v>
      </c>
      <c r="Y834" t="s">
        <v>56</v>
      </c>
      <c r="Z834" t="s">
        <v>57</v>
      </c>
      <c r="AA834">
        <v>1</v>
      </c>
      <c r="AB834" t="s">
        <v>96</v>
      </c>
      <c r="AC834" t="s">
        <v>80</v>
      </c>
      <c r="AD834" t="s">
        <v>102</v>
      </c>
      <c r="AE834" t="s">
        <v>6089</v>
      </c>
      <c r="AF834">
        <v>58</v>
      </c>
      <c r="AG834">
        <v>81</v>
      </c>
      <c r="AH834">
        <v>85</v>
      </c>
      <c r="AI834" t="s">
        <v>5617</v>
      </c>
      <c r="AJ834">
        <v>16</v>
      </c>
      <c r="AK834">
        <v>87</v>
      </c>
      <c r="AL834">
        <v>6</v>
      </c>
      <c r="AM834" t="s">
        <v>5986</v>
      </c>
      <c r="AN834" t="s">
        <v>5987</v>
      </c>
      <c r="AP834" t="s">
        <v>6077</v>
      </c>
      <c r="AQ834" t="s">
        <v>5637</v>
      </c>
      <c r="AR834">
        <v>14</v>
      </c>
      <c r="AS834">
        <v>2</v>
      </c>
      <c r="AT834">
        <v>80</v>
      </c>
      <c r="AU834" t="s">
        <v>56</v>
      </c>
      <c r="AV834" t="s">
        <v>57</v>
      </c>
      <c r="AW834" t="s">
        <v>55</v>
      </c>
      <c r="AX834">
        <v>1</v>
      </c>
      <c r="AY834" t="s">
        <v>12172</v>
      </c>
    </row>
    <row r="835" spans="1:51" x14ac:dyDescent="0.3">
      <c r="A835" s="25" t="s">
        <v>6087</v>
      </c>
      <c r="B835" s="25" t="s">
        <v>6088</v>
      </c>
      <c r="C835" s="25" t="s">
        <v>5637</v>
      </c>
      <c r="D835" s="25">
        <v>449</v>
      </c>
      <c r="E835" s="26">
        <v>799</v>
      </c>
      <c r="F835" s="25">
        <v>41.6</v>
      </c>
      <c r="G835" s="25">
        <v>341</v>
      </c>
      <c r="H835" s="26">
        <f t="shared" si="48"/>
        <v>124.80000000000001</v>
      </c>
      <c r="I835" s="27">
        <f t="shared" si="49"/>
        <v>573.79999999999995</v>
      </c>
      <c r="J835" s="25" t="s">
        <v>6090</v>
      </c>
      <c r="K835" s="25" t="s">
        <v>6091</v>
      </c>
      <c r="L835" s="25" t="s">
        <v>12172</v>
      </c>
      <c r="M835" s="26">
        <v>164</v>
      </c>
      <c r="N835" s="26">
        <v>297</v>
      </c>
      <c r="O835" s="25">
        <v>8.5</v>
      </c>
      <c r="P835" s="25">
        <v>68</v>
      </c>
      <c r="Q835" s="26">
        <f t="shared" si="50"/>
        <v>25.5</v>
      </c>
      <c r="R835" s="27">
        <f t="shared" si="51"/>
        <v>189.5</v>
      </c>
      <c r="T835" t="s">
        <v>53</v>
      </c>
      <c r="U835" t="s">
        <v>5982</v>
      </c>
      <c r="V835" t="s">
        <v>95</v>
      </c>
      <c r="W835" t="s">
        <v>62</v>
      </c>
      <c r="X835" t="s">
        <v>55</v>
      </c>
      <c r="Y835" t="s">
        <v>56</v>
      </c>
      <c r="Z835" t="s">
        <v>57</v>
      </c>
      <c r="AA835">
        <v>1</v>
      </c>
      <c r="AB835" t="s">
        <v>96</v>
      </c>
      <c r="AC835" t="s">
        <v>80</v>
      </c>
      <c r="AD835" t="s">
        <v>81</v>
      </c>
      <c r="AE835" t="s">
        <v>6089</v>
      </c>
      <c r="AF835">
        <v>58</v>
      </c>
      <c r="AG835">
        <v>81</v>
      </c>
      <c r="AH835">
        <v>85</v>
      </c>
      <c r="AI835" t="s">
        <v>5705</v>
      </c>
      <c r="AJ835">
        <v>25</v>
      </c>
      <c r="AK835">
        <v>83</v>
      </c>
      <c r="AL835">
        <v>7</v>
      </c>
      <c r="AM835" t="s">
        <v>5986</v>
      </c>
      <c r="AN835" t="s">
        <v>5987</v>
      </c>
      <c r="AP835" t="s">
        <v>6092</v>
      </c>
      <c r="AQ835" t="s">
        <v>5637</v>
      </c>
      <c r="AR835">
        <v>19</v>
      </c>
      <c r="AS835">
        <v>78</v>
      </c>
      <c r="AT835">
        <v>2</v>
      </c>
      <c r="AU835" t="s">
        <v>56</v>
      </c>
      <c r="AV835" t="s">
        <v>57</v>
      </c>
      <c r="AW835" t="s">
        <v>55</v>
      </c>
      <c r="AX835">
        <v>1</v>
      </c>
      <c r="AY835" t="s">
        <v>12172</v>
      </c>
    </row>
    <row r="836" spans="1:51" x14ac:dyDescent="0.3">
      <c r="A836" s="25" t="s">
        <v>6087</v>
      </c>
      <c r="B836" s="25" t="s">
        <v>6088</v>
      </c>
      <c r="C836" s="25" t="s">
        <v>5637</v>
      </c>
      <c r="D836" s="25">
        <v>449</v>
      </c>
      <c r="E836" s="26">
        <v>799</v>
      </c>
      <c r="F836" s="25">
        <v>41.6</v>
      </c>
      <c r="G836" s="25">
        <v>341</v>
      </c>
      <c r="H836" s="26">
        <f t="shared" ref="H836:H899" si="52">F836*3</f>
        <v>124.80000000000001</v>
      </c>
      <c r="I836" s="27">
        <f t="shared" ref="I836:I899" si="53">H836+D836</f>
        <v>573.79999999999995</v>
      </c>
      <c r="J836" s="25" t="s">
        <v>6066</v>
      </c>
      <c r="K836" s="25" t="s">
        <v>6067</v>
      </c>
      <c r="L836" s="25" t="s">
        <v>12172</v>
      </c>
      <c r="M836" s="26">
        <v>130</v>
      </c>
      <c r="N836" s="26">
        <v>228</v>
      </c>
      <c r="O836" s="25">
        <v>13.7</v>
      </c>
      <c r="P836" s="25">
        <v>130</v>
      </c>
      <c r="Q836" s="26">
        <f t="shared" si="50"/>
        <v>41.099999999999994</v>
      </c>
      <c r="R836" s="27">
        <f t="shared" si="51"/>
        <v>171.1</v>
      </c>
      <c r="T836" t="s">
        <v>53</v>
      </c>
      <c r="U836" t="s">
        <v>5982</v>
      </c>
      <c r="V836" t="s">
        <v>95</v>
      </c>
      <c r="W836" t="s">
        <v>62</v>
      </c>
      <c r="X836" t="s">
        <v>55</v>
      </c>
      <c r="Y836" t="s">
        <v>56</v>
      </c>
      <c r="Z836" t="s">
        <v>57</v>
      </c>
      <c r="AA836">
        <v>1</v>
      </c>
      <c r="AB836" t="s">
        <v>96</v>
      </c>
      <c r="AC836" t="s">
        <v>80</v>
      </c>
      <c r="AD836" t="s">
        <v>81</v>
      </c>
      <c r="AE836" t="s">
        <v>6089</v>
      </c>
      <c r="AF836">
        <v>58</v>
      </c>
      <c r="AG836">
        <v>81</v>
      </c>
      <c r="AH836">
        <v>85</v>
      </c>
      <c r="AI836" t="s">
        <v>5668</v>
      </c>
      <c r="AJ836">
        <v>20</v>
      </c>
      <c r="AK836">
        <v>52</v>
      </c>
      <c r="AL836">
        <v>23</v>
      </c>
      <c r="AM836" t="s">
        <v>5986</v>
      </c>
      <c r="AN836" t="s">
        <v>5987</v>
      </c>
      <c r="AP836" t="s">
        <v>6068</v>
      </c>
      <c r="AQ836" t="s">
        <v>5637</v>
      </c>
      <c r="AR836">
        <v>16</v>
      </c>
      <c r="AS836">
        <v>48</v>
      </c>
      <c r="AT836">
        <v>19</v>
      </c>
      <c r="AU836" t="s">
        <v>56</v>
      </c>
      <c r="AV836" t="s">
        <v>57</v>
      </c>
      <c r="AW836" t="s">
        <v>55</v>
      </c>
      <c r="AX836">
        <v>1</v>
      </c>
      <c r="AY836" t="s">
        <v>12172</v>
      </c>
    </row>
    <row r="837" spans="1:51" x14ac:dyDescent="0.3">
      <c r="A837" s="25" t="s">
        <v>6087</v>
      </c>
      <c r="B837" s="25" t="s">
        <v>6088</v>
      </c>
      <c r="C837" s="25" t="s">
        <v>5637</v>
      </c>
      <c r="D837" s="25">
        <v>449</v>
      </c>
      <c r="E837" s="26">
        <v>799</v>
      </c>
      <c r="F837" s="25">
        <v>41.6</v>
      </c>
      <c r="G837" s="25">
        <v>341</v>
      </c>
      <c r="H837" s="26">
        <f t="shared" si="52"/>
        <v>124.80000000000001</v>
      </c>
      <c r="I837" s="27">
        <f t="shared" si="53"/>
        <v>573.79999999999995</v>
      </c>
      <c r="J837" s="25" t="s">
        <v>6042</v>
      </c>
      <c r="K837" s="25" t="s">
        <v>6043</v>
      </c>
      <c r="L837" s="25" t="s">
        <v>12172</v>
      </c>
      <c r="M837" s="26">
        <v>100</v>
      </c>
      <c r="N837" s="26">
        <v>170</v>
      </c>
      <c r="O837" s="25">
        <v>14.5</v>
      </c>
      <c r="P837" s="25">
        <v>90</v>
      </c>
      <c r="Q837" s="26">
        <f t="shared" si="50"/>
        <v>43.5</v>
      </c>
      <c r="R837" s="27">
        <f t="shared" si="51"/>
        <v>143.5</v>
      </c>
      <c r="T837" t="s">
        <v>53</v>
      </c>
      <c r="U837" t="s">
        <v>5982</v>
      </c>
      <c r="V837" t="s">
        <v>95</v>
      </c>
      <c r="W837" t="s">
        <v>62</v>
      </c>
      <c r="X837" t="s">
        <v>55</v>
      </c>
      <c r="Y837" t="s">
        <v>56</v>
      </c>
      <c r="Z837" t="s">
        <v>57</v>
      </c>
      <c r="AA837">
        <v>1</v>
      </c>
      <c r="AB837" t="s">
        <v>96</v>
      </c>
      <c r="AC837" t="s">
        <v>80</v>
      </c>
      <c r="AD837" t="s">
        <v>65</v>
      </c>
      <c r="AE837" t="s">
        <v>6089</v>
      </c>
      <c r="AF837">
        <v>58</v>
      </c>
      <c r="AG837">
        <v>81</v>
      </c>
      <c r="AH837">
        <v>85</v>
      </c>
      <c r="AI837" t="s">
        <v>5641</v>
      </c>
      <c r="AJ837">
        <v>41</v>
      </c>
      <c r="AK837">
        <v>86</v>
      </c>
      <c r="AL837">
        <v>7</v>
      </c>
      <c r="AM837" t="s">
        <v>5986</v>
      </c>
      <c r="AN837" t="s">
        <v>5987</v>
      </c>
      <c r="AP837" t="s">
        <v>6044</v>
      </c>
      <c r="AQ837" t="s">
        <v>5637</v>
      </c>
      <c r="AR837">
        <v>58</v>
      </c>
      <c r="AS837">
        <v>81</v>
      </c>
      <c r="AT837">
        <v>3</v>
      </c>
      <c r="AU837" t="s">
        <v>56</v>
      </c>
      <c r="AV837" t="s">
        <v>57</v>
      </c>
      <c r="AW837" t="s">
        <v>55</v>
      </c>
      <c r="AX837">
        <v>1</v>
      </c>
      <c r="AY837" t="s">
        <v>12172</v>
      </c>
    </row>
    <row r="838" spans="1:51" x14ac:dyDescent="0.3">
      <c r="A838" s="23" t="s">
        <v>6121</v>
      </c>
      <c r="B838" s="23"/>
      <c r="C838" s="23"/>
      <c r="D838" s="23"/>
      <c r="E838" s="24"/>
      <c r="F838" s="23"/>
      <c r="G838" s="23"/>
      <c r="H838" s="24"/>
      <c r="I838" s="24"/>
      <c r="J838" s="23"/>
      <c r="K838" s="23"/>
      <c r="L838" s="23" t="s">
        <v>12172</v>
      </c>
      <c r="M838" s="24"/>
      <c r="N838" s="24"/>
      <c r="O838" s="23"/>
      <c r="P838" s="23"/>
      <c r="Q838" s="24">
        <f t="shared" si="50"/>
        <v>0</v>
      </c>
      <c r="R838" s="24"/>
      <c r="S838" s="21"/>
      <c r="T838" s="21" t="s">
        <v>3399</v>
      </c>
      <c r="U838" s="21" t="s">
        <v>5982</v>
      </c>
      <c r="V838" s="21"/>
      <c r="W838" s="21"/>
      <c r="X838" s="21" t="s">
        <v>55</v>
      </c>
      <c r="Y838" s="21" t="s">
        <v>56</v>
      </c>
      <c r="Z838" s="21" t="s">
        <v>57</v>
      </c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 t="s">
        <v>12172</v>
      </c>
    </row>
    <row r="839" spans="1:51" x14ac:dyDescent="0.3">
      <c r="A839" s="25" t="s">
        <v>6122</v>
      </c>
      <c r="B839" s="25" t="s">
        <v>6123</v>
      </c>
      <c r="C839" s="25" t="s">
        <v>3402</v>
      </c>
      <c r="D839" s="25">
        <v>329</v>
      </c>
      <c r="E839" s="26">
        <v>499</v>
      </c>
      <c r="F839" s="25">
        <v>29.1</v>
      </c>
      <c r="G839" s="25">
        <v>176</v>
      </c>
      <c r="H839" s="26">
        <f t="shared" si="52"/>
        <v>87.300000000000011</v>
      </c>
      <c r="I839" s="27">
        <f t="shared" si="53"/>
        <v>416.3</v>
      </c>
      <c r="J839" s="25"/>
      <c r="K839" s="25"/>
      <c r="L839" s="25" t="s">
        <v>12172</v>
      </c>
      <c r="M839" s="26"/>
      <c r="N839" s="26"/>
      <c r="O839" s="25"/>
      <c r="P839" s="25"/>
      <c r="Q839" s="26">
        <f t="shared" si="50"/>
        <v>0</v>
      </c>
      <c r="R839" s="26"/>
      <c r="T839" t="s">
        <v>3399</v>
      </c>
      <c r="U839" t="s">
        <v>5982</v>
      </c>
      <c r="V839" t="s">
        <v>1015</v>
      </c>
      <c r="W839" t="s">
        <v>62</v>
      </c>
      <c r="X839" t="s">
        <v>55</v>
      </c>
      <c r="Y839" t="s">
        <v>56</v>
      </c>
      <c r="Z839" t="s">
        <v>57</v>
      </c>
      <c r="AA839">
        <v>1</v>
      </c>
      <c r="AB839" t="s">
        <v>206</v>
      </c>
      <c r="AC839" t="s">
        <v>64</v>
      </c>
      <c r="AD839" t="s">
        <v>65</v>
      </c>
      <c r="AE839" t="s">
        <v>6124</v>
      </c>
      <c r="AF839">
        <v>30</v>
      </c>
      <c r="AG839">
        <v>64</v>
      </c>
      <c r="AH839">
        <v>18</v>
      </c>
      <c r="AI839" t="s">
        <v>4070</v>
      </c>
      <c r="AJ839">
        <v>34</v>
      </c>
      <c r="AK839">
        <v>68</v>
      </c>
      <c r="AL839">
        <v>22</v>
      </c>
      <c r="AM839" t="s">
        <v>5986</v>
      </c>
      <c r="AN839" t="s">
        <v>5987</v>
      </c>
      <c r="AQ839" t="s">
        <v>3402</v>
      </c>
      <c r="AY839" t="s">
        <v>12172</v>
      </c>
    </row>
    <row r="840" spans="1:51" x14ac:dyDescent="0.3">
      <c r="A840" s="25" t="s">
        <v>6125</v>
      </c>
      <c r="B840" s="25" t="s">
        <v>6126</v>
      </c>
      <c r="C840" s="25" t="s">
        <v>5749</v>
      </c>
      <c r="D840" s="25">
        <v>349</v>
      </c>
      <c r="E840" s="26">
        <v>579</v>
      </c>
      <c r="F840" s="25">
        <v>34</v>
      </c>
      <c r="G840" s="25">
        <v>198</v>
      </c>
      <c r="H840" s="26">
        <f t="shared" si="52"/>
        <v>102</v>
      </c>
      <c r="I840" s="27">
        <f t="shared" si="53"/>
        <v>451</v>
      </c>
      <c r="J840" s="25"/>
      <c r="K840" s="25"/>
      <c r="L840" s="25" t="s">
        <v>12172</v>
      </c>
      <c r="M840" s="26"/>
      <c r="N840" s="26"/>
      <c r="O840" s="25"/>
      <c r="P840" s="25"/>
      <c r="Q840" s="26">
        <f t="shared" ref="Q840:Q903" si="54">O840*3</f>
        <v>0</v>
      </c>
      <c r="R840" s="26"/>
      <c r="T840" t="s">
        <v>3399</v>
      </c>
      <c r="U840" t="s">
        <v>5982</v>
      </c>
      <c r="V840" t="s">
        <v>1015</v>
      </c>
      <c r="W840" t="s">
        <v>62</v>
      </c>
      <c r="X840" t="s">
        <v>55</v>
      </c>
      <c r="Y840" t="s">
        <v>56</v>
      </c>
      <c r="Z840" t="s">
        <v>57</v>
      </c>
      <c r="AA840">
        <v>1</v>
      </c>
      <c r="AB840" t="s">
        <v>206</v>
      </c>
      <c r="AC840" t="s">
        <v>207</v>
      </c>
      <c r="AD840" t="s">
        <v>208</v>
      </c>
      <c r="AE840" t="s">
        <v>6127</v>
      </c>
      <c r="AF840">
        <v>30</v>
      </c>
      <c r="AG840">
        <v>74</v>
      </c>
      <c r="AH840">
        <v>18</v>
      </c>
      <c r="AI840" t="s">
        <v>5751</v>
      </c>
      <c r="AJ840">
        <v>34</v>
      </c>
      <c r="AK840">
        <v>78</v>
      </c>
      <c r="AL840">
        <v>22</v>
      </c>
      <c r="AM840" t="s">
        <v>5986</v>
      </c>
      <c r="AN840" t="s">
        <v>5987</v>
      </c>
      <c r="AQ840" t="s">
        <v>5749</v>
      </c>
      <c r="AY840" t="s">
        <v>12172</v>
      </c>
    </row>
    <row r="841" spans="1:51" x14ac:dyDescent="0.3">
      <c r="A841" s="25" t="s">
        <v>6128</v>
      </c>
      <c r="B841" s="25" t="s">
        <v>6129</v>
      </c>
      <c r="C841" s="25" t="s">
        <v>3750</v>
      </c>
      <c r="D841" s="25">
        <v>379</v>
      </c>
      <c r="E841" s="26">
        <v>649</v>
      </c>
      <c r="F841" s="25">
        <v>38.4</v>
      </c>
      <c r="G841" s="25">
        <v>238</v>
      </c>
      <c r="H841" s="26">
        <f t="shared" si="52"/>
        <v>115.19999999999999</v>
      </c>
      <c r="I841" s="27">
        <f t="shared" si="53"/>
        <v>494.2</v>
      </c>
      <c r="J841" s="25"/>
      <c r="K841" s="25"/>
      <c r="L841" s="25" t="s">
        <v>12172</v>
      </c>
      <c r="M841" s="26"/>
      <c r="N841" s="26"/>
      <c r="O841" s="25"/>
      <c r="P841" s="25"/>
      <c r="Q841" s="26">
        <f t="shared" si="54"/>
        <v>0</v>
      </c>
      <c r="R841" s="26"/>
      <c r="T841" t="s">
        <v>3399</v>
      </c>
      <c r="U841" t="s">
        <v>5982</v>
      </c>
      <c r="V841" t="s">
        <v>1015</v>
      </c>
      <c r="W841" t="s">
        <v>62</v>
      </c>
      <c r="X841" t="s">
        <v>55</v>
      </c>
      <c r="Y841" t="s">
        <v>56</v>
      </c>
      <c r="Z841" t="s">
        <v>57</v>
      </c>
      <c r="AA841">
        <v>1</v>
      </c>
      <c r="AB841" t="s">
        <v>206</v>
      </c>
      <c r="AC841" t="s">
        <v>64</v>
      </c>
      <c r="AD841" t="s">
        <v>65</v>
      </c>
      <c r="AE841" t="s">
        <v>6130</v>
      </c>
      <c r="AF841">
        <v>28</v>
      </c>
      <c r="AG841">
        <v>84</v>
      </c>
      <c r="AH841">
        <v>18</v>
      </c>
      <c r="AI841" t="s">
        <v>5755</v>
      </c>
      <c r="AJ841">
        <v>34</v>
      </c>
      <c r="AK841">
        <v>88</v>
      </c>
      <c r="AL841">
        <v>22</v>
      </c>
      <c r="AM841" t="s">
        <v>5986</v>
      </c>
      <c r="AN841" t="s">
        <v>5987</v>
      </c>
      <c r="AQ841" t="s">
        <v>3750</v>
      </c>
      <c r="AY841" t="s">
        <v>12172</v>
      </c>
    </row>
    <row r="842" spans="1:51" x14ac:dyDescent="0.3">
      <c r="A842" s="23" t="s">
        <v>6131</v>
      </c>
      <c r="B842" s="23"/>
      <c r="C842" s="23"/>
      <c r="D842" s="23"/>
      <c r="E842" s="24"/>
      <c r="F842" s="23"/>
      <c r="G842" s="23"/>
      <c r="H842" s="24"/>
      <c r="I842" s="24"/>
      <c r="J842" s="23"/>
      <c r="K842" s="23"/>
      <c r="L842" s="23" t="s">
        <v>12172</v>
      </c>
      <c r="M842" s="24"/>
      <c r="N842" s="24"/>
      <c r="O842" s="23"/>
      <c r="P842" s="23"/>
      <c r="Q842" s="24">
        <f t="shared" si="54"/>
        <v>0</v>
      </c>
      <c r="R842" s="24"/>
      <c r="S842" s="21"/>
      <c r="T842" s="21" t="s">
        <v>196</v>
      </c>
      <c r="U842" s="21" t="s">
        <v>5982</v>
      </c>
      <c r="V842" s="21"/>
      <c r="W842" s="21"/>
      <c r="X842" s="21" t="s">
        <v>55</v>
      </c>
      <c r="Y842" s="21" t="s">
        <v>56</v>
      </c>
      <c r="Z842" s="21" t="s">
        <v>57</v>
      </c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 t="s">
        <v>12172</v>
      </c>
    </row>
    <row r="843" spans="1:51" x14ac:dyDescent="0.3">
      <c r="A843" s="25" t="s">
        <v>6132</v>
      </c>
      <c r="B843" s="25" t="s">
        <v>6133</v>
      </c>
      <c r="C843" s="25" t="s">
        <v>5759</v>
      </c>
      <c r="D843" s="25">
        <v>229</v>
      </c>
      <c r="E843" s="26">
        <v>399</v>
      </c>
      <c r="F843" s="25">
        <v>24.5</v>
      </c>
      <c r="G843" s="25">
        <v>160</v>
      </c>
      <c r="H843" s="26">
        <f t="shared" si="52"/>
        <v>73.5</v>
      </c>
      <c r="I843" s="27">
        <f t="shared" si="53"/>
        <v>302.5</v>
      </c>
      <c r="J843" s="25"/>
      <c r="K843" s="25"/>
      <c r="L843" s="25" t="s">
        <v>12172</v>
      </c>
      <c r="M843" s="26"/>
      <c r="N843" s="26"/>
      <c r="O843" s="25"/>
      <c r="P843" s="25"/>
      <c r="Q843" s="26">
        <f t="shared" si="54"/>
        <v>0</v>
      </c>
      <c r="R843" s="26"/>
      <c r="T843" t="s">
        <v>196</v>
      </c>
      <c r="U843" t="s">
        <v>5982</v>
      </c>
      <c r="V843" t="s">
        <v>204</v>
      </c>
      <c r="W843" t="s">
        <v>62</v>
      </c>
      <c r="X843" t="s">
        <v>55</v>
      </c>
      <c r="Y843" t="s">
        <v>56</v>
      </c>
      <c r="Z843" t="s">
        <v>57</v>
      </c>
      <c r="AA843">
        <v>1</v>
      </c>
      <c r="AB843" t="s">
        <v>206</v>
      </c>
      <c r="AC843" t="s">
        <v>64</v>
      </c>
      <c r="AD843" t="s">
        <v>65</v>
      </c>
      <c r="AE843" t="s">
        <v>6134</v>
      </c>
      <c r="AF843">
        <v>17</v>
      </c>
      <c r="AG843">
        <v>55</v>
      </c>
      <c r="AH843">
        <v>30</v>
      </c>
      <c r="AI843" t="s">
        <v>5761</v>
      </c>
      <c r="AJ843">
        <v>22</v>
      </c>
      <c r="AK843">
        <v>59</v>
      </c>
      <c r="AL843">
        <v>34</v>
      </c>
      <c r="AM843" t="s">
        <v>5986</v>
      </c>
      <c r="AN843" t="s">
        <v>5987</v>
      </c>
      <c r="AQ843" t="s">
        <v>5759</v>
      </c>
      <c r="AY843" t="s">
        <v>12172</v>
      </c>
    </row>
    <row r="844" spans="1:51" x14ac:dyDescent="0.3">
      <c r="A844" s="25" t="s">
        <v>6135</v>
      </c>
      <c r="B844" s="25" t="s">
        <v>6136</v>
      </c>
      <c r="C844" s="25" t="s">
        <v>997</v>
      </c>
      <c r="D844" s="25">
        <v>169</v>
      </c>
      <c r="E844" s="26">
        <v>249</v>
      </c>
      <c r="F844" s="25">
        <v>12.5</v>
      </c>
      <c r="G844" s="25">
        <v>73</v>
      </c>
      <c r="H844" s="26">
        <f t="shared" si="52"/>
        <v>37.5</v>
      </c>
      <c r="I844" s="27">
        <f t="shared" si="53"/>
        <v>206.5</v>
      </c>
      <c r="J844" s="25"/>
      <c r="K844" s="25"/>
      <c r="L844" s="25" t="s">
        <v>12172</v>
      </c>
      <c r="M844" s="26"/>
      <c r="N844" s="26"/>
      <c r="O844" s="25"/>
      <c r="P844" s="25"/>
      <c r="Q844" s="26">
        <f t="shared" si="54"/>
        <v>0</v>
      </c>
      <c r="R844" s="26"/>
      <c r="T844" t="s">
        <v>196</v>
      </c>
      <c r="U844" t="s">
        <v>5982</v>
      </c>
      <c r="V844" t="s">
        <v>216</v>
      </c>
      <c r="W844" t="s">
        <v>62</v>
      </c>
      <c r="X844" t="s">
        <v>55</v>
      </c>
      <c r="Y844" t="s">
        <v>56</v>
      </c>
      <c r="Z844" t="s">
        <v>57</v>
      </c>
      <c r="AA844">
        <v>1</v>
      </c>
      <c r="AB844" t="s">
        <v>206</v>
      </c>
      <c r="AC844" t="s">
        <v>207</v>
      </c>
      <c r="AD844" t="s">
        <v>208</v>
      </c>
      <c r="AE844" t="s">
        <v>6137</v>
      </c>
      <c r="AF844">
        <v>24</v>
      </c>
      <c r="AG844">
        <v>24</v>
      </c>
      <c r="AH844">
        <v>24</v>
      </c>
      <c r="AI844" t="s">
        <v>5765</v>
      </c>
      <c r="AJ844">
        <v>28</v>
      </c>
      <c r="AK844">
        <v>28</v>
      </c>
      <c r="AL844">
        <v>28</v>
      </c>
      <c r="AM844" t="s">
        <v>5986</v>
      </c>
      <c r="AN844" t="s">
        <v>5987</v>
      </c>
      <c r="AQ844" t="s">
        <v>997</v>
      </c>
      <c r="AY844" t="s">
        <v>12172</v>
      </c>
    </row>
    <row r="845" spans="1:51" x14ac:dyDescent="0.3">
      <c r="A845" s="25" t="s">
        <v>6138</v>
      </c>
      <c r="B845" s="25" t="s">
        <v>6139</v>
      </c>
      <c r="C845" s="25" t="s">
        <v>4598</v>
      </c>
      <c r="D845" s="25">
        <v>99</v>
      </c>
      <c r="E845" s="26">
        <v>199</v>
      </c>
      <c r="F845" s="25">
        <v>5.9</v>
      </c>
      <c r="G845" s="25">
        <v>37</v>
      </c>
      <c r="H845" s="26">
        <f t="shared" si="52"/>
        <v>17.700000000000003</v>
      </c>
      <c r="I845" s="27">
        <f t="shared" si="53"/>
        <v>116.7</v>
      </c>
      <c r="J845" s="25"/>
      <c r="K845" s="25"/>
      <c r="L845" s="25" t="s">
        <v>12172</v>
      </c>
      <c r="M845" s="26"/>
      <c r="N845" s="26"/>
      <c r="O845" s="25"/>
      <c r="P845" s="25"/>
      <c r="Q845" s="26">
        <f t="shared" si="54"/>
        <v>0</v>
      </c>
      <c r="R845" s="26"/>
      <c r="T845" t="s">
        <v>196</v>
      </c>
      <c r="U845" t="s">
        <v>5982</v>
      </c>
      <c r="V845" t="s">
        <v>216</v>
      </c>
      <c r="W845" t="s">
        <v>62</v>
      </c>
      <c r="X845" t="s">
        <v>55</v>
      </c>
      <c r="Y845" t="s">
        <v>56</v>
      </c>
      <c r="Z845" t="s">
        <v>57</v>
      </c>
      <c r="AA845">
        <v>1</v>
      </c>
      <c r="AB845" t="s">
        <v>206</v>
      </c>
      <c r="AC845" t="s">
        <v>64</v>
      </c>
      <c r="AD845" t="s">
        <v>65</v>
      </c>
      <c r="AE845" t="s">
        <v>6140</v>
      </c>
      <c r="AF845">
        <v>22</v>
      </c>
      <c r="AG845">
        <v>16</v>
      </c>
      <c r="AH845">
        <v>16</v>
      </c>
      <c r="AI845" t="s">
        <v>5769</v>
      </c>
      <c r="AJ845">
        <v>26</v>
      </c>
      <c r="AK845">
        <v>20</v>
      </c>
      <c r="AL845">
        <v>20</v>
      </c>
      <c r="AM845" t="s">
        <v>5986</v>
      </c>
      <c r="AN845" t="s">
        <v>5987</v>
      </c>
      <c r="AQ845" t="s">
        <v>4598</v>
      </c>
      <c r="AY845" t="s">
        <v>12172</v>
      </c>
    </row>
    <row r="846" spans="1:51" x14ac:dyDescent="0.3">
      <c r="A846" s="25" t="s">
        <v>6141</v>
      </c>
      <c r="B846" s="25" t="s">
        <v>6142</v>
      </c>
      <c r="C846" s="25" t="s">
        <v>5772</v>
      </c>
      <c r="D846" s="25">
        <v>249</v>
      </c>
      <c r="E846" s="26">
        <v>399</v>
      </c>
      <c r="F846" s="25">
        <v>27.9</v>
      </c>
      <c r="G846" s="25">
        <v>123</v>
      </c>
      <c r="H846" s="26">
        <f t="shared" si="52"/>
        <v>83.699999999999989</v>
      </c>
      <c r="I846" s="27">
        <f t="shared" si="53"/>
        <v>332.7</v>
      </c>
      <c r="J846" s="25"/>
      <c r="K846" s="25"/>
      <c r="L846" s="25" t="s">
        <v>12172</v>
      </c>
      <c r="M846" s="26"/>
      <c r="N846" s="26"/>
      <c r="O846" s="25"/>
      <c r="P846" s="25"/>
      <c r="Q846" s="26">
        <f t="shared" si="54"/>
        <v>0</v>
      </c>
      <c r="R846" s="26"/>
      <c r="T846" t="s">
        <v>196</v>
      </c>
      <c r="U846" t="s">
        <v>5982</v>
      </c>
      <c r="V846" t="s">
        <v>222</v>
      </c>
      <c r="W846" t="s">
        <v>62</v>
      </c>
      <c r="X846" t="s">
        <v>55</v>
      </c>
      <c r="Y846" t="s">
        <v>56</v>
      </c>
      <c r="Z846" t="s">
        <v>57</v>
      </c>
      <c r="AA846">
        <v>1</v>
      </c>
      <c r="AB846" t="s">
        <v>206</v>
      </c>
      <c r="AC846" t="s">
        <v>207</v>
      </c>
      <c r="AD846" t="s">
        <v>208</v>
      </c>
      <c r="AE846" t="s">
        <v>6143</v>
      </c>
      <c r="AF846">
        <v>30</v>
      </c>
      <c r="AG846">
        <v>60</v>
      </c>
      <c r="AH846">
        <v>19</v>
      </c>
      <c r="AI846" t="s">
        <v>5774</v>
      </c>
      <c r="AJ846">
        <v>34</v>
      </c>
      <c r="AK846">
        <v>64</v>
      </c>
      <c r="AL846">
        <v>23</v>
      </c>
      <c r="AM846" t="s">
        <v>5986</v>
      </c>
      <c r="AN846" t="s">
        <v>5987</v>
      </c>
      <c r="AQ846" t="s">
        <v>5772</v>
      </c>
      <c r="AY846" t="s">
        <v>12172</v>
      </c>
    </row>
    <row r="847" spans="1:51" x14ac:dyDescent="0.3">
      <c r="A847" s="23" t="s">
        <v>6144</v>
      </c>
      <c r="B847" s="23"/>
      <c r="C847" s="23"/>
      <c r="D847" s="23"/>
      <c r="E847" s="24"/>
      <c r="F847" s="23"/>
      <c r="G847" s="23"/>
      <c r="H847" s="24"/>
      <c r="I847" s="24"/>
      <c r="J847" s="23"/>
      <c r="K847" s="23"/>
      <c r="L847" s="23" t="s">
        <v>12172</v>
      </c>
      <c r="M847" s="24"/>
      <c r="N847" s="24"/>
      <c r="O847" s="23"/>
      <c r="P847" s="23"/>
      <c r="Q847" s="24">
        <f t="shared" si="54"/>
        <v>0</v>
      </c>
      <c r="R847" s="24"/>
      <c r="S847" s="21"/>
      <c r="T847" s="21" t="s">
        <v>53</v>
      </c>
      <c r="U847" s="21" t="s">
        <v>6145</v>
      </c>
      <c r="V847" s="21"/>
      <c r="W847" s="21"/>
      <c r="X847" s="21" t="s">
        <v>55</v>
      </c>
      <c r="Y847" s="21" t="s">
        <v>56</v>
      </c>
      <c r="Z847" s="21" t="s">
        <v>57</v>
      </c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 t="s">
        <v>12172</v>
      </c>
    </row>
    <row r="848" spans="1:51" x14ac:dyDescent="0.3">
      <c r="A848" s="25" t="s">
        <v>6146</v>
      </c>
      <c r="B848" s="25" t="s">
        <v>6147</v>
      </c>
      <c r="C848" s="25" t="s">
        <v>5540</v>
      </c>
      <c r="D848" s="25">
        <v>179</v>
      </c>
      <c r="E848" s="26">
        <v>249</v>
      </c>
      <c r="F848" s="25">
        <v>12</v>
      </c>
      <c r="G848" s="25">
        <v>77</v>
      </c>
      <c r="H848" s="26">
        <f t="shared" si="52"/>
        <v>36</v>
      </c>
      <c r="I848" s="27">
        <f t="shared" si="53"/>
        <v>215</v>
      </c>
      <c r="J848" s="25"/>
      <c r="K848" s="25"/>
      <c r="L848" s="25" t="s">
        <v>12172</v>
      </c>
      <c r="M848" s="26"/>
      <c r="N848" s="26"/>
      <c r="O848" s="25"/>
      <c r="P848" s="25"/>
      <c r="Q848" s="26">
        <f t="shared" si="54"/>
        <v>0</v>
      </c>
      <c r="R848" s="26"/>
      <c r="T848" t="s">
        <v>53</v>
      </c>
      <c r="U848" t="s">
        <v>6145</v>
      </c>
      <c r="V848" t="s">
        <v>61</v>
      </c>
      <c r="W848" t="s">
        <v>62</v>
      </c>
      <c r="X848" t="s">
        <v>55</v>
      </c>
      <c r="Y848" t="s">
        <v>56</v>
      </c>
      <c r="Z848" t="s">
        <v>57</v>
      </c>
      <c r="AA848">
        <v>1</v>
      </c>
      <c r="AB848" t="s">
        <v>63</v>
      </c>
      <c r="AC848" t="s">
        <v>64</v>
      </c>
      <c r="AD848" t="s">
        <v>65</v>
      </c>
      <c r="AE848" t="s">
        <v>6148</v>
      </c>
      <c r="AF848">
        <v>30</v>
      </c>
      <c r="AG848">
        <v>24</v>
      </c>
      <c r="AH848">
        <v>19</v>
      </c>
      <c r="AI848" t="s">
        <v>5542</v>
      </c>
      <c r="AJ848">
        <v>34</v>
      </c>
      <c r="AK848">
        <v>27</v>
      </c>
      <c r="AL848">
        <v>22</v>
      </c>
      <c r="AM848" t="s">
        <v>5576</v>
      </c>
      <c r="AN848" t="s">
        <v>5577</v>
      </c>
      <c r="AQ848" t="s">
        <v>5540</v>
      </c>
      <c r="AY848" t="s">
        <v>12172</v>
      </c>
    </row>
    <row r="849" spans="1:51" x14ac:dyDescent="0.3">
      <c r="A849" s="25" t="s">
        <v>6152</v>
      </c>
      <c r="B849" s="25" t="s">
        <v>6153</v>
      </c>
      <c r="C849" s="25" t="s">
        <v>5552</v>
      </c>
      <c r="D849" s="25">
        <v>299</v>
      </c>
      <c r="E849" s="26">
        <v>549</v>
      </c>
      <c r="F849" s="25">
        <v>37.299999999999997</v>
      </c>
      <c r="G849" s="25">
        <v>245</v>
      </c>
      <c r="H849" s="26">
        <f t="shared" si="52"/>
        <v>111.89999999999999</v>
      </c>
      <c r="I849" s="27">
        <f t="shared" si="53"/>
        <v>410.9</v>
      </c>
      <c r="J849" s="25"/>
      <c r="K849" s="25"/>
      <c r="L849" s="25" t="s">
        <v>12172</v>
      </c>
      <c r="M849" s="26"/>
      <c r="N849" s="26"/>
      <c r="O849" s="25"/>
      <c r="P849" s="25"/>
      <c r="Q849" s="26">
        <f t="shared" si="54"/>
        <v>0</v>
      </c>
      <c r="R849" s="26"/>
      <c r="T849" t="s">
        <v>53</v>
      </c>
      <c r="U849" t="s">
        <v>6145</v>
      </c>
      <c r="V849" t="s">
        <v>73</v>
      </c>
      <c r="W849" t="s">
        <v>62</v>
      </c>
      <c r="X849" t="s">
        <v>55</v>
      </c>
      <c r="Y849" t="s">
        <v>56</v>
      </c>
      <c r="Z849" t="s">
        <v>57</v>
      </c>
      <c r="AA849">
        <v>1</v>
      </c>
      <c r="AB849" t="s">
        <v>63</v>
      </c>
      <c r="AC849" t="s">
        <v>64</v>
      </c>
      <c r="AD849" t="s">
        <v>65</v>
      </c>
      <c r="AE849" t="s">
        <v>6154</v>
      </c>
      <c r="AF849">
        <v>42</v>
      </c>
      <c r="AG849">
        <v>60</v>
      </c>
      <c r="AH849">
        <v>19</v>
      </c>
      <c r="AI849" t="s">
        <v>5554</v>
      </c>
      <c r="AJ849">
        <v>46</v>
      </c>
      <c r="AK849">
        <v>63</v>
      </c>
      <c r="AL849">
        <v>22</v>
      </c>
      <c r="AM849" t="s">
        <v>5576</v>
      </c>
      <c r="AN849" t="s">
        <v>5577</v>
      </c>
      <c r="AQ849" t="s">
        <v>5552</v>
      </c>
      <c r="AY849" t="s">
        <v>12172</v>
      </c>
    </row>
    <row r="850" spans="1:51" x14ac:dyDescent="0.3">
      <c r="A850" s="25" t="s">
        <v>6158</v>
      </c>
      <c r="B850" s="25" t="s">
        <v>6159</v>
      </c>
      <c r="C850" s="25" t="s">
        <v>5562</v>
      </c>
      <c r="D850" s="25">
        <v>59</v>
      </c>
      <c r="E850" s="26">
        <v>129</v>
      </c>
      <c r="F850" s="25">
        <v>6</v>
      </c>
      <c r="G850" s="25">
        <v>46</v>
      </c>
      <c r="H850" s="26">
        <f t="shared" si="52"/>
        <v>18</v>
      </c>
      <c r="I850" s="27">
        <f t="shared" si="53"/>
        <v>77</v>
      </c>
      <c r="J850" s="25"/>
      <c r="K850" s="25"/>
      <c r="L850" s="25" t="s">
        <v>12172</v>
      </c>
      <c r="M850" s="26"/>
      <c r="N850" s="26"/>
      <c r="O850" s="25"/>
      <c r="P850" s="25"/>
      <c r="Q850" s="26">
        <f t="shared" si="54"/>
        <v>0</v>
      </c>
      <c r="R850" s="26"/>
      <c r="T850" t="s">
        <v>53</v>
      </c>
      <c r="U850" t="s">
        <v>6145</v>
      </c>
      <c r="V850" t="s">
        <v>79</v>
      </c>
      <c r="W850" t="s">
        <v>62</v>
      </c>
      <c r="X850" t="s">
        <v>55</v>
      </c>
      <c r="Y850" t="s">
        <v>56</v>
      </c>
      <c r="Z850" t="s">
        <v>57</v>
      </c>
      <c r="AA850">
        <v>1</v>
      </c>
      <c r="AB850" t="s">
        <v>63</v>
      </c>
      <c r="AC850" t="s">
        <v>64</v>
      </c>
      <c r="AD850" t="s">
        <v>65</v>
      </c>
      <c r="AE850" t="s">
        <v>6160</v>
      </c>
      <c r="AF850">
        <v>36</v>
      </c>
      <c r="AG850">
        <v>41</v>
      </c>
      <c r="AH850">
        <v>2</v>
      </c>
      <c r="AI850" t="s">
        <v>5564</v>
      </c>
      <c r="AJ850">
        <v>40</v>
      </c>
      <c r="AK850">
        <v>45</v>
      </c>
      <c r="AL850">
        <v>6</v>
      </c>
      <c r="AM850" t="s">
        <v>5576</v>
      </c>
      <c r="AN850" t="s">
        <v>5577</v>
      </c>
      <c r="AQ850" t="s">
        <v>5562</v>
      </c>
      <c r="AY850" t="s">
        <v>12172</v>
      </c>
    </row>
    <row r="851" spans="1:51" x14ac:dyDescent="0.3">
      <c r="A851" s="25" t="s">
        <v>6161</v>
      </c>
      <c r="B851" s="25" t="s">
        <v>6162</v>
      </c>
      <c r="C851" s="25" t="s">
        <v>2351</v>
      </c>
      <c r="D851" s="25">
        <v>310</v>
      </c>
      <c r="E851" s="26">
        <v>549</v>
      </c>
      <c r="F851" s="25">
        <v>32.4</v>
      </c>
      <c r="G851" s="25">
        <v>213</v>
      </c>
      <c r="H851" s="26">
        <f t="shared" si="52"/>
        <v>97.199999999999989</v>
      </c>
      <c r="I851" s="27">
        <f t="shared" si="53"/>
        <v>407.2</v>
      </c>
      <c r="J851" s="25"/>
      <c r="K851" s="25"/>
      <c r="L851" s="25" t="s">
        <v>12172</v>
      </c>
      <c r="M851" s="26"/>
      <c r="N851" s="26"/>
      <c r="O851" s="25"/>
      <c r="P851" s="25"/>
      <c r="Q851" s="26">
        <f t="shared" si="54"/>
        <v>0</v>
      </c>
      <c r="R851" s="26"/>
      <c r="T851" t="s">
        <v>53</v>
      </c>
      <c r="U851" t="s">
        <v>6145</v>
      </c>
      <c r="V851" t="s">
        <v>87</v>
      </c>
      <c r="W851" t="s">
        <v>62</v>
      </c>
      <c r="X851" t="s">
        <v>55</v>
      </c>
      <c r="Y851" t="s">
        <v>56</v>
      </c>
      <c r="Z851" t="s">
        <v>57</v>
      </c>
      <c r="AA851">
        <v>1</v>
      </c>
      <c r="AB851" t="s">
        <v>63</v>
      </c>
      <c r="AC851" t="s">
        <v>64</v>
      </c>
      <c r="AD851" t="s">
        <v>65</v>
      </c>
      <c r="AE851" t="s">
        <v>6163</v>
      </c>
      <c r="AF851">
        <v>54</v>
      </c>
      <c r="AG851">
        <v>40</v>
      </c>
      <c r="AH851">
        <v>19</v>
      </c>
      <c r="AI851" t="s">
        <v>5568</v>
      </c>
      <c r="AJ851">
        <v>57</v>
      </c>
      <c r="AK851">
        <v>44</v>
      </c>
      <c r="AL851">
        <v>22</v>
      </c>
      <c r="AM851" t="s">
        <v>5576</v>
      </c>
      <c r="AN851" t="s">
        <v>5577</v>
      </c>
      <c r="AQ851" t="s">
        <v>2351</v>
      </c>
      <c r="AY851" t="s">
        <v>12172</v>
      </c>
    </row>
    <row r="852" spans="1:51" x14ac:dyDescent="0.3">
      <c r="A852" s="25" t="s">
        <v>6164</v>
      </c>
      <c r="B852" s="25" t="s">
        <v>6165</v>
      </c>
      <c r="C852" s="25" t="s">
        <v>5589</v>
      </c>
      <c r="D852" s="25">
        <v>229</v>
      </c>
      <c r="E852" s="26">
        <v>399</v>
      </c>
      <c r="F852" s="25">
        <v>21.9</v>
      </c>
      <c r="G852" s="25">
        <v>166</v>
      </c>
      <c r="H852" s="26">
        <f t="shared" si="52"/>
        <v>65.699999999999989</v>
      </c>
      <c r="I852" s="27">
        <f t="shared" si="53"/>
        <v>294.7</v>
      </c>
      <c r="J852" s="25" t="s">
        <v>6166</v>
      </c>
      <c r="K852" s="25" t="s">
        <v>6167</v>
      </c>
      <c r="L852" s="25" t="s">
        <v>12172</v>
      </c>
      <c r="M852" s="26">
        <v>90</v>
      </c>
      <c r="N852" s="26">
        <v>134</v>
      </c>
      <c r="O852" s="25">
        <v>11.6</v>
      </c>
      <c r="P852" s="25">
        <v>73</v>
      </c>
      <c r="Q852" s="26">
        <f t="shared" si="54"/>
        <v>34.799999999999997</v>
      </c>
      <c r="R852" s="27">
        <f t="shared" ref="R840:R903" si="55">Q852+M852</f>
        <v>124.8</v>
      </c>
      <c r="T852" t="s">
        <v>53</v>
      </c>
      <c r="U852" t="s">
        <v>6145</v>
      </c>
      <c r="V852" t="s">
        <v>95</v>
      </c>
      <c r="W852" t="s">
        <v>62</v>
      </c>
      <c r="X852" t="s">
        <v>55</v>
      </c>
      <c r="Y852" t="s">
        <v>56</v>
      </c>
      <c r="Z852" t="s">
        <v>57</v>
      </c>
      <c r="AA852">
        <v>1</v>
      </c>
      <c r="AB852" t="s">
        <v>96</v>
      </c>
      <c r="AC852" t="s">
        <v>64</v>
      </c>
      <c r="AD852" t="s">
        <v>65</v>
      </c>
      <c r="AE852" t="s">
        <v>6168</v>
      </c>
      <c r="AF852">
        <v>58</v>
      </c>
      <c r="AG852">
        <v>59</v>
      </c>
      <c r="AH852">
        <v>80</v>
      </c>
      <c r="AI852" t="s">
        <v>5593</v>
      </c>
      <c r="AJ852">
        <v>41</v>
      </c>
      <c r="AK852">
        <v>64</v>
      </c>
      <c r="AL852">
        <v>8</v>
      </c>
      <c r="AM852" t="s">
        <v>5576</v>
      </c>
      <c r="AN852" t="s">
        <v>5577</v>
      </c>
      <c r="AP852" t="s">
        <v>6169</v>
      </c>
      <c r="AQ852" t="s">
        <v>5589</v>
      </c>
      <c r="AR852">
        <v>58</v>
      </c>
      <c r="AS852">
        <v>59</v>
      </c>
      <c r="AT852">
        <v>3</v>
      </c>
      <c r="AU852" t="s">
        <v>56</v>
      </c>
      <c r="AV852" t="s">
        <v>57</v>
      </c>
      <c r="AW852" t="s">
        <v>55</v>
      </c>
      <c r="AX852">
        <v>1</v>
      </c>
      <c r="AY852" t="s">
        <v>12172</v>
      </c>
    </row>
    <row r="853" spans="1:51" x14ac:dyDescent="0.3">
      <c r="A853" s="25" t="s">
        <v>6164</v>
      </c>
      <c r="B853" s="25" t="s">
        <v>6165</v>
      </c>
      <c r="C853" s="25" t="s">
        <v>5589</v>
      </c>
      <c r="D853" s="25">
        <v>229</v>
      </c>
      <c r="E853" s="26">
        <v>399</v>
      </c>
      <c r="F853" s="25">
        <v>21.9</v>
      </c>
      <c r="G853" s="25">
        <v>166</v>
      </c>
      <c r="H853" s="26">
        <f t="shared" si="52"/>
        <v>65.699999999999989</v>
      </c>
      <c r="I853" s="27">
        <f t="shared" si="53"/>
        <v>294.7</v>
      </c>
      <c r="J853" s="25" t="s">
        <v>6170</v>
      </c>
      <c r="K853" s="25" t="s">
        <v>6171</v>
      </c>
      <c r="L853" s="25" t="s">
        <v>12172</v>
      </c>
      <c r="M853" s="26">
        <v>50</v>
      </c>
      <c r="N853" s="26">
        <v>100</v>
      </c>
      <c r="O853" s="25">
        <v>5.8</v>
      </c>
      <c r="P853" s="25">
        <v>42</v>
      </c>
      <c r="Q853" s="26">
        <f t="shared" si="54"/>
        <v>17.399999999999999</v>
      </c>
      <c r="R853" s="27">
        <f t="shared" si="55"/>
        <v>67.400000000000006</v>
      </c>
      <c r="T853" t="s">
        <v>53</v>
      </c>
      <c r="U853" t="s">
        <v>6145</v>
      </c>
      <c r="V853" t="s">
        <v>95</v>
      </c>
      <c r="W853" t="s">
        <v>62</v>
      </c>
      <c r="X853" t="s">
        <v>55</v>
      </c>
      <c r="Y853" t="s">
        <v>56</v>
      </c>
      <c r="Z853" t="s">
        <v>57</v>
      </c>
      <c r="AA853">
        <v>1</v>
      </c>
      <c r="AB853" t="s">
        <v>96</v>
      </c>
      <c r="AC853" t="s">
        <v>64</v>
      </c>
      <c r="AD853" t="s">
        <v>65</v>
      </c>
      <c r="AE853" t="s">
        <v>6168</v>
      </c>
      <c r="AF853">
        <v>58</v>
      </c>
      <c r="AG853">
        <v>59</v>
      </c>
      <c r="AH853">
        <v>80</v>
      </c>
      <c r="AI853" t="s">
        <v>5597</v>
      </c>
      <c r="AJ853">
        <v>25</v>
      </c>
      <c r="AK853">
        <v>62</v>
      </c>
      <c r="AL853">
        <v>7</v>
      </c>
      <c r="AM853" t="s">
        <v>5576</v>
      </c>
      <c r="AN853" t="s">
        <v>5577</v>
      </c>
      <c r="AP853" t="s">
        <v>6172</v>
      </c>
      <c r="AQ853" t="s">
        <v>5589</v>
      </c>
      <c r="AR853">
        <v>19</v>
      </c>
      <c r="AS853">
        <v>56</v>
      </c>
      <c r="AT853">
        <v>2</v>
      </c>
      <c r="AU853" t="s">
        <v>56</v>
      </c>
      <c r="AV853" t="s">
        <v>57</v>
      </c>
      <c r="AW853" t="s">
        <v>55</v>
      </c>
      <c r="AX853">
        <v>1</v>
      </c>
      <c r="AY853" t="s">
        <v>12172</v>
      </c>
    </row>
    <row r="854" spans="1:51" x14ac:dyDescent="0.3">
      <c r="A854" s="25" t="s">
        <v>6164</v>
      </c>
      <c r="B854" s="25" t="s">
        <v>6165</v>
      </c>
      <c r="C854" s="25" t="s">
        <v>5589</v>
      </c>
      <c r="D854" s="25">
        <v>229</v>
      </c>
      <c r="E854" s="26">
        <v>399</v>
      </c>
      <c r="F854" s="25">
        <v>21.9</v>
      </c>
      <c r="G854" s="25">
        <v>166</v>
      </c>
      <c r="H854" s="26">
        <f t="shared" si="52"/>
        <v>65.699999999999989</v>
      </c>
      <c r="I854" s="27">
        <f t="shared" si="53"/>
        <v>294.7</v>
      </c>
      <c r="J854" s="25" t="s">
        <v>6173</v>
      </c>
      <c r="K854" s="25" t="s">
        <v>6174</v>
      </c>
      <c r="L854" s="25" t="s">
        <v>12172</v>
      </c>
      <c r="M854" s="26">
        <v>89</v>
      </c>
      <c r="N854" s="26">
        <v>165</v>
      </c>
      <c r="O854" s="25">
        <v>4.5</v>
      </c>
      <c r="P854" s="25">
        <v>51</v>
      </c>
      <c r="Q854" s="26">
        <f t="shared" si="54"/>
        <v>13.5</v>
      </c>
      <c r="R854" s="27">
        <f t="shared" si="55"/>
        <v>102.5</v>
      </c>
      <c r="T854" t="s">
        <v>53</v>
      </c>
      <c r="U854" t="s">
        <v>6145</v>
      </c>
      <c r="V854" t="s">
        <v>95</v>
      </c>
      <c r="W854" t="s">
        <v>62</v>
      </c>
      <c r="X854" t="s">
        <v>55</v>
      </c>
      <c r="Y854" t="s">
        <v>56</v>
      </c>
      <c r="Z854" t="s">
        <v>57</v>
      </c>
      <c r="AA854">
        <v>1</v>
      </c>
      <c r="AB854" t="s">
        <v>96</v>
      </c>
      <c r="AC854" t="s">
        <v>64</v>
      </c>
      <c r="AD854" t="s">
        <v>102</v>
      </c>
      <c r="AE854" t="s">
        <v>6168</v>
      </c>
      <c r="AF854">
        <v>58</v>
      </c>
      <c r="AG854">
        <v>59</v>
      </c>
      <c r="AH854">
        <v>80</v>
      </c>
      <c r="AI854" t="s">
        <v>5601</v>
      </c>
      <c r="AJ854">
        <v>16</v>
      </c>
      <c r="AK854">
        <v>81</v>
      </c>
      <c r="AL854">
        <v>6</v>
      </c>
      <c r="AM854" t="s">
        <v>5576</v>
      </c>
      <c r="AN854" t="s">
        <v>5577</v>
      </c>
      <c r="AP854" t="s">
        <v>6175</v>
      </c>
      <c r="AQ854" t="s">
        <v>5589</v>
      </c>
      <c r="AR854">
        <v>14</v>
      </c>
      <c r="AS854">
        <v>2</v>
      </c>
      <c r="AT854">
        <v>75</v>
      </c>
      <c r="AU854" t="s">
        <v>56</v>
      </c>
      <c r="AV854" t="s">
        <v>57</v>
      </c>
      <c r="AW854" t="s">
        <v>55</v>
      </c>
      <c r="AX854">
        <v>1</v>
      </c>
      <c r="AY854" t="s">
        <v>12172</v>
      </c>
    </row>
    <row r="855" spans="1:51" x14ac:dyDescent="0.3">
      <c r="A855" s="25" t="s">
        <v>6176</v>
      </c>
      <c r="B855" s="25" t="s">
        <v>6177</v>
      </c>
      <c r="C855" s="25" t="s">
        <v>5605</v>
      </c>
      <c r="D855" s="25">
        <v>229</v>
      </c>
      <c r="E855" s="26">
        <v>399</v>
      </c>
      <c r="F855" s="25">
        <v>24.9</v>
      </c>
      <c r="G855" s="25">
        <v>180</v>
      </c>
      <c r="H855" s="26">
        <f t="shared" si="52"/>
        <v>74.699999999999989</v>
      </c>
      <c r="I855" s="27">
        <f t="shared" si="53"/>
        <v>303.7</v>
      </c>
      <c r="J855" s="25" t="s">
        <v>6178</v>
      </c>
      <c r="K855" s="25" t="s">
        <v>6179</v>
      </c>
      <c r="L855" s="25" t="s">
        <v>12172</v>
      </c>
      <c r="M855" s="26">
        <v>83</v>
      </c>
      <c r="N855" s="26">
        <v>140</v>
      </c>
      <c r="O855" s="25">
        <v>12.1</v>
      </c>
      <c r="P855" s="25">
        <v>77</v>
      </c>
      <c r="Q855" s="26">
        <f t="shared" si="54"/>
        <v>36.299999999999997</v>
      </c>
      <c r="R855" s="27">
        <f t="shared" si="55"/>
        <v>119.3</v>
      </c>
      <c r="T855" t="s">
        <v>53</v>
      </c>
      <c r="U855" t="s">
        <v>6145</v>
      </c>
      <c r="V855" t="s">
        <v>95</v>
      </c>
      <c r="W855" t="s">
        <v>62</v>
      </c>
      <c r="X855" t="s">
        <v>55</v>
      </c>
      <c r="Y855" t="s">
        <v>56</v>
      </c>
      <c r="Z855" t="s">
        <v>57</v>
      </c>
      <c r="AA855">
        <v>1</v>
      </c>
      <c r="AB855" t="s">
        <v>96</v>
      </c>
      <c r="AC855" t="s">
        <v>64</v>
      </c>
      <c r="AD855" t="s">
        <v>65</v>
      </c>
      <c r="AE855" t="s">
        <v>6180</v>
      </c>
      <c r="AF855">
        <v>58</v>
      </c>
      <c r="AG855">
        <v>65</v>
      </c>
      <c r="AH855">
        <v>85</v>
      </c>
      <c r="AI855" t="s">
        <v>5609</v>
      </c>
      <c r="AJ855">
        <v>41</v>
      </c>
      <c r="AK855">
        <v>70</v>
      </c>
      <c r="AL855">
        <v>7</v>
      </c>
      <c r="AM855" t="s">
        <v>5576</v>
      </c>
      <c r="AN855" t="s">
        <v>5577</v>
      </c>
      <c r="AP855" t="s">
        <v>6181</v>
      </c>
      <c r="AQ855" t="s">
        <v>5605</v>
      </c>
      <c r="AR855">
        <v>58</v>
      </c>
      <c r="AS855">
        <v>65</v>
      </c>
      <c r="AT855">
        <v>3</v>
      </c>
      <c r="AU855" t="s">
        <v>56</v>
      </c>
      <c r="AV855" t="s">
        <v>57</v>
      </c>
      <c r="AW855" t="s">
        <v>55</v>
      </c>
      <c r="AX855">
        <v>1</v>
      </c>
      <c r="AY855" t="s">
        <v>12172</v>
      </c>
    </row>
    <row r="856" spans="1:51" x14ac:dyDescent="0.3">
      <c r="A856" s="25" t="s">
        <v>6176</v>
      </c>
      <c r="B856" s="25" t="s">
        <v>6177</v>
      </c>
      <c r="C856" s="25" t="s">
        <v>5605</v>
      </c>
      <c r="D856" s="25">
        <v>229</v>
      </c>
      <c r="E856" s="26">
        <v>399</v>
      </c>
      <c r="F856" s="25">
        <v>24.9</v>
      </c>
      <c r="G856" s="25">
        <v>180</v>
      </c>
      <c r="H856" s="26">
        <f t="shared" si="52"/>
        <v>74.699999999999989</v>
      </c>
      <c r="I856" s="27">
        <f t="shared" si="53"/>
        <v>303.7</v>
      </c>
      <c r="J856" s="25" t="s">
        <v>6182</v>
      </c>
      <c r="K856" s="25" t="s">
        <v>6183</v>
      </c>
      <c r="L856" s="25" t="s">
        <v>12172</v>
      </c>
      <c r="M856" s="26">
        <v>86</v>
      </c>
      <c r="N856" s="26">
        <v>131</v>
      </c>
      <c r="O856" s="25">
        <v>8</v>
      </c>
      <c r="P856" s="25">
        <v>46</v>
      </c>
      <c r="Q856" s="26">
        <f t="shared" si="54"/>
        <v>24</v>
      </c>
      <c r="R856" s="27">
        <f t="shared" si="55"/>
        <v>110</v>
      </c>
      <c r="T856" t="s">
        <v>53</v>
      </c>
      <c r="U856" t="s">
        <v>6145</v>
      </c>
      <c r="V856" t="s">
        <v>95</v>
      </c>
      <c r="W856" t="s">
        <v>62</v>
      </c>
      <c r="X856" t="s">
        <v>55</v>
      </c>
      <c r="Y856" t="s">
        <v>56</v>
      </c>
      <c r="Z856" t="s">
        <v>57</v>
      </c>
      <c r="AA856">
        <v>1</v>
      </c>
      <c r="AB856" t="s">
        <v>96</v>
      </c>
      <c r="AC856" t="s">
        <v>64</v>
      </c>
      <c r="AD856" t="s">
        <v>208</v>
      </c>
      <c r="AE856" t="s">
        <v>6180</v>
      </c>
      <c r="AF856">
        <v>58</v>
      </c>
      <c r="AG856">
        <v>65</v>
      </c>
      <c r="AH856">
        <v>85</v>
      </c>
      <c r="AI856" t="s">
        <v>5613</v>
      </c>
      <c r="AJ856">
        <v>25</v>
      </c>
      <c r="AK856">
        <v>68</v>
      </c>
      <c r="AL856">
        <v>8</v>
      </c>
      <c r="AM856" t="s">
        <v>5576</v>
      </c>
      <c r="AN856" t="s">
        <v>5577</v>
      </c>
      <c r="AP856" t="s">
        <v>6184</v>
      </c>
      <c r="AQ856" t="s">
        <v>5605</v>
      </c>
      <c r="AR856">
        <v>19</v>
      </c>
      <c r="AS856">
        <v>62</v>
      </c>
      <c r="AT856">
        <v>2</v>
      </c>
      <c r="AU856" t="s">
        <v>56</v>
      </c>
      <c r="AV856" t="s">
        <v>57</v>
      </c>
      <c r="AW856" t="s">
        <v>55</v>
      </c>
      <c r="AX856">
        <v>1</v>
      </c>
      <c r="AY856" t="s">
        <v>12172</v>
      </c>
    </row>
    <row r="857" spans="1:51" x14ac:dyDescent="0.3">
      <c r="A857" s="25" t="s">
        <v>6176</v>
      </c>
      <c r="B857" s="25" t="s">
        <v>6177</v>
      </c>
      <c r="C857" s="25" t="s">
        <v>5605</v>
      </c>
      <c r="D857" s="25">
        <v>229</v>
      </c>
      <c r="E857" s="26">
        <v>399</v>
      </c>
      <c r="F857" s="25">
        <v>24.9</v>
      </c>
      <c r="G857" s="25">
        <v>180</v>
      </c>
      <c r="H857" s="26">
        <f t="shared" si="52"/>
        <v>74.699999999999989</v>
      </c>
      <c r="I857" s="27">
        <f t="shared" si="53"/>
        <v>303.7</v>
      </c>
      <c r="J857" s="25" t="s">
        <v>6185</v>
      </c>
      <c r="K857" s="25" t="s">
        <v>6186</v>
      </c>
      <c r="L857" s="25" t="s">
        <v>12172</v>
      </c>
      <c r="M857" s="26">
        <v>60</v>
      </c>
      <c r="N857" s="26">
        <v>128</v>
      </c>
      <c r="O857" s="25">
        <v>4.8</v>
      </c>
      <c r="P857" s="25">
        <v>57</v>
      </c>
      <c r="Q857" s="26">
        <f t="shared" si="54"/>
        <v>14.399999999999999</v>
      </c>
      <c r="R857" s="27">
        <f t="shared" si="55"/>
        <v>74.400000000000006</v>
      </c>
      <c r="T857" t="s">
        <v>53</v>
      </c>
      <c r="U857" t="s">
        <v>6145</v>
      </c>
      <c r="V857" t="s">
        <v>95</v>
      </c>
      <c r="W857" t="s">
        <v>62</v>
      </c>
      <c r="X857" t="s">
        <v>55</v>
      </c>
      <c r="Y857" t="s">
        <v>56</v>
      </c>
      <c r="Z857" t="s">
        <v>57</v>
      </c>
      <c r="AA857">
        <v>1</v>
      </c>
      <c r="AB857" t="s">
        <v>96</v>
      </c>
      <c r="AC857" t="s">
        <v>64</v>
      </c>
      <c r="AD857" t="s">
        <v>102</v>
      </c>
      <c r="AE857" t="s">
        <v>6180</v>
      </c>
      <c r="AF857">
        <v>58</v>
      </c>
      <c r="AG857">
        <v>65</v>
      </c>
      <c r="AH857">
        <v>85</v>
      </c>
      <c r="AI857" t="s">
        <v>5617</v>
      </c>
      <c r="AJ857">
        <v>16</v>
      </c>
      <c r="AK857">
        <v>87</v>
      </c>
      <c r="AL857">
        <v>6</v>
      </c>
      <c r="AM857" t="s">
        <v>5576</v>
      </c>
      <c r="AN857" t="s">
        <v>5577</v>
      </c>
      <c r="AP857" t="s">
        <v>6187</v>
      </c>
      <c r="AQ857" t="s">
        <v>5605</v>
      </c>
      <c r="AR857">
        <v>14</v>
      </c>
      <c r="AS857">
        <v>2</v>
      </c>
      <c r="AT857">
        <v>80</v>
      </c>
      <c r="AU857" t="s">
        <v>56</v>
      </c>
      <c r="AV857" t="s">
        <v>57</v>
      </c>
      <c r="AW857" t="s">
        <v>55</v>
      </c>
      <c r="AX857">
        <v>1</v>
      </c>
      <c r="AY857" t="s">
        <v>12172</v>
      </c>
    </row>
    <row r="858" spans="1:51" x14ac:dyDescent="0.3">
      <c r="A858" s="25" t="s">
        <v>6200</v>
      </c>
      <c r="B858" s="25" t="s">
        <v>6201</v>
      </c>
      <c r="C858" s="25" t="s">
        <v>5637</v>
      </c>
      <c r="D858" s="25">
        <v>329</v>
      </c>
      <c r="E858" s="26">
        <v>599</v>
      </c>
      <c r="F858" s="25">
        <v>26.6</v>
      </c>
      <c r="G858" s="25">
        <v>200</v>
      </c>
      <c r="H858" s="26">
        <f t="shared" si="52"/>
        <v>79.800000000000011</v>
      </c>
      <c r="I858" s="27">
        <f t="shared" si="53"/>
        <v>408.8</v>
      </c>
      <c r="J858" s="25" t="s">
        <v>6185</v>
      </c>
      <c r="K858" s="25" t="s">
        <v>6186</v>
      </c>
      <c r="L858" s="25" t="s">
        <v>12172</v>
      </c>
      <c r="M858" s="26">
        <v>60</v>
      </c>
      <c r="N858" s="26">
        <v>128</v>
      </c>
      <c r="O858" s="25">
        <v>4.8</v>
      </c>
      <c r="P858" s="25">
        <v>57</v>
      </c>
      <c r="Q858" s="26">
        <f t="shared" si="54"/>
        <v>14.399999999999999</v>
      </c>
      <c r="R858" s="27">
        <f t="shared" si="55"/>
        <v>74.400000000000006</v>
      </c>
      <c r="T858" t="s">
        <v>53</v>
      </c>
      <c r="U858" t="s">
        <v>6145</v>
      </c>
      <c r="V858" t="s">
        <v>95</v>
      </c>
      <c r="W858" t="s">
        <v>62</v>
      </c>
      <c r="X858" t="s">
        <v>55</v>
      </c>
      <c r="Y858" t="s">
        <v>56</v>
      </c>
      <c r="Z858" t="s">
        <v>57</v>
      </c>
      <c r="AA858">
        <v>1</v>
      </c>
      <c r="AB858" t="s">
        <v>96</v>
      </c>
      <c r="AC858" t="s">
        <v>64</v>
      </c>
      <c r="AD858" t="s">
        <v>102</v>
      </c>
      <c r="AE858" t="s">
        <v>6202</v>
      </c>
      <c r="AF858">
        <v>58</v>
      </c>
      <c r="AG858">
        <v>81</v>
      </c>
      <c r="AH858">
        <v>85</v>
      </c>
      <c r="AI858" t="s">
        <v>5617</v>
      </c>
      <c r="AJ858">
        <v>16</v>
      </c>
      <c r="AK858">
        <v>87</v>
      </c>
      <c r="AL858">
        <v>6</v>
      </c>
      <c r="AM858" t="s">
        <v>5576</v>
      </c>
      <c r="AN858" t="s">
        <v>5577</v>
      </c>
      <c r="AP858" t="s">
        <v>6187</v>
      </c>
      <c r="AQ858" t="s">
        <v>5637</v>
      </c>
      <c r="AR858">
        <v>14</v>
      </c>
      <c r="AS858">
        <v>2</v>
      </c>
      <c r="AT858">
        <v>80</v>
      </c>
      <c r="AU858" t="s">
        <v>56</v>
      </c>
      <c r="AV858" t="s">
        <v>57</v>
      </c>
      <c r="AW858" t="s">
        <v>55</v>
      </c>
      <c r="AX858">
        <v>1</v>
      </c>
      <c r="AY858" t="s">
        <v>12172</v>
      </c>
    </row>
    <row r="859" spans="1:51" x14ac:dyDescent="0.3">
      <c r="A859" s="25" t="s">
        <v>6200</v>
      </c>
      <c r="B859" s="25" t="s">
        <v>6201</v>
      </c>
      <c r="C859" s="25" t="s">
        <v>5637</v>
      </c>
      <c r="D859" s="25">
        <v>329</v>
      </c>
      <c r="E859" s="26">
        <v>599</v>
      </c>
      <c r="F859" s="25">
        <v>26.6</v>
      </c>
      <c r="G859" s="25">
        <v>200</v>
      </c>
      <c r="H859" s="26">
        <f t="shared" si="52"/>
        <v>79.800000000000011</v>
      </c>
      <c r="I859" s="27">
        <f t="shared" si="53"/>
        <v>408.8</v>
      </c>
      <c r="J859" s="25" t="s">
        <v>6203</v>
      </c>
      <c r="K859" s="25" t="s">
        <v>6204</v>
      </c>
      <c r="L859" s="25" t="s">
        <v>12172</v>
      </c>
      <c r="M859" s="26">
        <v>100</v>
      </c>
      <c r="N859" s="26">
        <v>170</v>
      </c>
      <c r="O859" s="25">
        <v>14.5</v>
      </c>
      <c r="P859" s="25">
        <v>90</v>
      </c>
      <c r="Q859" s="26">
        <f t="shared" si="54"/>
        <v>43.5</v>
      </c>
      <c r="R859" s="27">
        <f t="shared" si="55"/>
        <v>143.5</v>
      </c>
      <c r="T859" t="s">
        <v>53</v>
      </c>
      <c r="U859" t="s">
        <v>6145</v>
      </c>
      <c r="V859" t="s">
        <v>95</v>
      </c>
      <c r="W859" t="s">
        <v>62</v>
      </c>
      <c r="X859" t="s">
        <v>55</v>
      </c>
      <c r="Y859" t="s">
        <v>56</v>
      </c>
      <c r="Z859" t="s">
        <v>57</v>
      </c>
      <c r="AA859">
        <v>1</v>
      </c>
      <c r="AB859" t="s">
        <v>96</v>
      </c>
      <c r="AC859" t="s">
        <v>64</v>
      </c>
      <c r="AD859" t="s">
        <v>65</v>
      </c>
      <c r="AE859" t="s">
        <v>6202</v>
      </c>
      <c r="AF859">
        <v>58</v>
      </c>
      <c r="AG859">
        <v>81</v>
      </c>
      <c r="AH859">
        <v>85</v>
      </c>
      <c r="AI859" t="s">
        <v>5641</v>
      </c>
      <c r="AJ859">
        <v>41</v>
      </c>
      <c r="AK859">
        <v>86</v>
      </c>
      <c r="AL859">
        <v>7</v>
      </c>
      <c r="AM859" t="s">
        <v>5576</v>
      </c>
      <c r="AN859" t="s">
        <v>5577</v>
      </c>
      <c r="AP859" t="s">
        <v>6205</v>
      </c>
      <c r="AQ859" t="s">
        <v>5637</v>
      </c>
      <c r="AR859">
        <v>58</v>
      </c>
      <c r="AS859">
        <v>81</v>
      </c>
      <c r="AT859">
        <v>3</v>
      </c>
      <c r="AU859" t="s">
        <v>56</v>
      </c>
      <c r="AV859" t="s">
        <v>57</v>
      </c>
      <c r="AW859" t="s">
        <v>55</v>
      </c>
      <c r="AX859">
        <v>1</v>
      </c>
      <c r="AY859" t="s">
        <v>12172</v>
      </c>
    </row>
    <row r="860" spans="1:51" x14ac:dyDescent="0.3">
      <c r="A860" s="25" t="s">
        <v>6200</v>
      </c>
      <c r="B860" s="25" t="s">
        <v>6201</v>
      </c>
      <c r="C860" s="25" t="s">
        <v>5637</v>
      </c>
      <c r="D860" s="25">
        <v>329</v>
      </c>
      <c r="E860" s="26">
        <v>599</v>
      </c>
      <c r="F860" s="25">
        <v>26.6</v>
      </c>
      <c r="G860" s="25">
        <v>200</v>
      </c>
      <c r="H860" s="26">
        <f t="shared" si="52"/>
        <v>79.800000000000011</v>
      </c>
      <c r="I860" s="27">
        <f t="shared" si="53"/>
        <v>408.8</v>
      </c>
      <c r="J860" s="25" t="s">
        <v>6206</v>
      </c>
      <c r="K860" s="25" t="s">
        <v>6207</v>
      </c>
      <c r="L860" s="25" t="s">
        <v>12172</v>
      </c>
      <c r="M860" s="26">
        <v>169</v>
      </c>
      <c r="N860" s="26">
        <v>301</v>
      </c>
      <c r="O860" s="25">
        <v>7.3</v>
      </c>
      <c r="P860" s="25">
        <v>53</v>
      </c>
      <c r="Q860" s="26">
        <f t="shared" si="54"/>
        <v>21.9</v>
      </c>
      <c r="R860" s="27">
        <f t="shared" si="55"/>
        <v>190.9</v>
      </c>
      <c r="T860" t="s">
        <v>53</v>
      </c>
      <c r="U860" t="s">
        <v>6145</v>
      </c>
      <c r="V860" t="s">
        <v>95</v>
      </c>
      <c r="W860" t="s">
        <v>62</v>
      </c>
      <c r="X860" t="s">
        <v>55</v>
      </c>
      <c r="Y860" t="s">
        <v>56</v>
      </c>
      <c r="Z860" t="s">
        <v>57</v>
      </c>
      <c r="AA860">
        <v>1</v>
      </c>
      <c r="AB860" t="s">
        <v>96</v>
      </c>
      <c r="AC860" t="s">
        <v>64</v>
      </c>
      <c r="AD860" t="s">
        <v>65</v>
      </c>
      <c r="AE860" t="s">
        <v>6202</v>
      </c>
      <c r="AF860">
        <v>58</v>
      </c>
      <c r="AG860">
        <v>81</v>
      </c>
      <c r="AH860">
        <v>85</v>
      </c>
      <c r="AI860" t="s">
        <v>5645</v>
      </c>
      <c r="AJ860">
        <v>25</v>
      </c>
      <c r="AK860">
        <v>84</v>
      </c>
      <c r="AL860">
        <v>6</v>
      </c>
      <c r="AM860" t="s">
        <v>5576</v>
      </c>
      <c r="AN860" t="s">
        <v>5577</v>
      </c>
      <c r="AP860" t="s">
        <v>6208</v>
      </c>
      <c r="AQ860" t="s">
        <v>5637</v>
      </c>
      <c r="AR860">
        <v>19</v>
      </c>
      <c r="AS860">
        <v>78</v>
      </c>
      <c r="AT860">
        <v>2</v>
      </c>
      <c r="AU860" t="s">
        <v>56</v>
      </c>
      <c r="AV860" t="s">
        <v>57</v>
      </c>
      <c r="AW860" t="s">
        <v>55</v>
      </c>
      <c r="AX860">
        <v>1</v>
      </c>
      <c r="AY860" t="s">
        <v>12172</v>
      </c>
    </row>
    <row r="861" spans="1:51" x14ac:dyDescent="0.3">
      <c r="A861" s="25" t="s">
        <v>6218</v>
      </c>
      <c r="B861" s="25" t="s">
        <v>6219</v>
      </c>
      <c r="C861" s="25" t="s">
        <v>5589</v>
      </c>
      <c r="D861" s="25">
        <v>349</v>
      </c>
      <c r="E861" s="26">
        <v>599</v>
      </c>
      <c r="F861" s="25">
        <v>36.4</v>
      </c>
      <c r="G861" s="25">
        <v>308</v>
      </c>
      <c r="H861" s="26">
        <f t="shared" si="52"/>
        <v>109.19999999999999</v>
      </c>
      <c r="I861" s="27">
        <f t="shared" si="53"/>
        <v>458.2</v>
      </c>
      <c r="J861" s="25" t="s">
        <v>6220</v>
      </c>
      <c r="K861" s="25" t="s">
        <v>6221</v>
      </c>
      <c r="L861" s="25" t="s">
        <v>12172</v>
      </c>
      <c r="M861" s="26">
        <v>70</v>
      </c>
      <c r="N861" s="26">
        <v>110</v>
      </c>
      <c r="O861" s="25">
        <v>6.4</v>
      </c>
      <c r="P861" s="25">
        <v>57</v>
      </c>
      <c r="Q861" s="26">
        <f t="shared" si="54"/>
        <v>19.200000000000003</v>
      </c>
      <c r="R861" s="27">
        <f t="shared" si="55"/>
        <v>89.2</v>
      </c>
      <c r="T861" t="s">
        <v>53</v>
      </c>
      <c r="U861" t="s">
        <v>6145</v>
      </c>
      <c r="V861" t="s">
        <v>95</v>
      </c>
      <c r="W861" t="s">
        <v>62</v>
      </c>
      <c r="X861" t="s">
        <v>55</v>
      </c>
      <c r="Y861" t="s">
        <v>56</v>
      </c>
      <c r="Z861" t="s">
        <v>57</v>
      </c>
      <c r="AA861">
        <v>1</v>
      </c>
      <c r="AB861" t="s">
        <v>96</v>
      </c>
      <c r="AC861" t="s">
        <v>80</v>
      </c>
      <c r="AD861" t="s">
        <v>81</v>
      </c>
      <c r="AE861" t="s">
        <v>6222</v>
      </c>
      <c r="AF861">
        <v>58</v>
      </c>
      <c r="AG861">
        <v>59</v>
      </c>
      <c r="AH861">
        <v>80</v>
      </c>
      <c r="AI861" t="s">
        <v>5597</v>
      </c>
      <c r="AJ861">
        <v>25</v>
      </c>
      <c r="AK861">
        <v>62</v>
      </c>
      <c r="AL861">
        <v>7</v>
      </c>
      <c r="AM861" t="s">
        <v>5576</v>
      </c>
      <c r="AN861" t="s">
        <v>5577</v>
      </c>
      <c r="AP861" t="s">
        <v>6223</v>
      </c>
      <c r="AQ861" t="s">
        <v>5589</v>
      </c>
      <c r="AR861">
        <v>19</v>
      </c>
      <c r="AS861">
        <v>56</v>
      </c>
      <c r="AT861">
        <v>2</v>
      </c>
      <c r="AU861" t="s">
        <v>56</v>
      </c>
      <c r="AV861" t="s">
        <v>57</v>
      </c>
      <c r="AW861" t="s">
        <v>55</v>
      </c>
      <c r="AX861">
        <v>1</v>
      </c>
      <c r="AY861" t="s">
        <v>12172</v>
      </c>
    </row>
    <row r="862" spans="1:51" x14ac:dyDescent="0.3">
      <c r="A862" s="25" t="s">
        <v>6218</v>
      </c>
      <c r="B862" s="25" t="s">
        <v>6219</v>
      </c>
      <c r="C862" s="25" t="s">
        <v>5589</v>
      </c>
      <c r="D862" s="25">
        <v>349</v>
      </c>
      <c r="E862" s="26">
        <v>599</v>
      </c>
      <c r="F862" s="25">
        <v>36.4</v>
      </c>
      <c r="G862" s="25">
        <v>308</v>
      </c>
      <c r="H862" s="26">
        <f t="shared" si="52"/>
        <v>109.19999999999999</v>
      </c>
      <c r="I862" s="27">
        <f t="shared" si="53"/>
        <v>458.2</v>
      </c>
      <c r="J862" s="25" t="s">
        <v>6224</v>
      </c>
      <c r="K862" s="25" t="s">
        <v>6225</v>
      </c>
      <c r="L862" s="25" t="s">
        <v>12172</v>
      </c>
      <c r="M862" s="26">
        <v>59</v>
      </c>
      <c r="N862" s="26">
        <v>127</v>
      </c>
      <c r="O862" s="25">
        <v>4.7</v>
      </c>
      <c r="P862" s="25">
        <v>48</v>
      </c>
      <c r="Q862" s="26">
        <f t="shared" si="54"/>
        <v>14.100000000000001</v>
      </c>
      <c r="R862" s="27">
        <f t="shared" si="55"/>
        <v>73.099999999999994</v>
      </c>
      <c r="T862" t="s">
        <v>53</v>
      </c>
      <c r="U862" t="s">
        <v>6145</v>
      </c>
      <c r="V862" t="s">
        <v>95</v>
      </c>
      <c r="W862" t="s">
        <v>62</v>
      </c>
      <c r="X862" t="s">
        <v>55</v>
      </c>
      <c r="Y862" t="s">
        <v>56</v>
      </c>
      <c r="Z862" t="s">
        <v>57</v>
      </c>
      <c r="AA862">
        <v>1</v>
      </c>
      <c r="AB862" t="s">
        <v>96</v>
      </c>
      <c r="AC862" t="s">
        <v>80</v>
      </c>
      <c r="AD862" t="s">
        <v>102</v>
      </c>
      <c r="AE862" t="s">
        <v>6222</v>
      </c>
      <c r="AF862">
        <v>58</v>
      </c>
      <c r="AG862">
        <v>59</v>
      </c>
      <c r="AH862">
        <v>80</v>
      </c>
      <c r="AI862" t="s">
        <v>5678</v>
      </c>
      <c r="AJ862">
        <v>16</v>
      </c>
      <c r="AK862">
        <v>82</v>
      </c>
      <c r="AL862">
        <v>6</v>
      </c>
      <c r="AM862" t="s">
        <v>5576</v>
      </c>
      <c r="AN862" t="s">
        <v>5577</v>
      </c>
      <c r="AP862" t="s">
        <v>6226</v>
      </c>
      <c r="AQ862" t="s">
        <v>5589</v>
      </c>
      <c r="AR862">
        <v>14</v>
      </c>
      <c r="AS862">
        <v>2</v>
      </c>
      <c r="AT862">
        <v>75</v>
      </c>
      <c r="AU862" t="s">
        <v>56</v>
      </c>
      <c r="AV862" t="s">
        <v>57</v>
      </c>
      <c r="AW862" t="s">
        <v>55</v>
      </c>
      <c r="AX862">
        <v>1</v>
      </c>
      <c r="AY862" t="s">
        <v>12172</v>
      </c>
    </row>
    <row r="863" spans="1:51" x14ac:dyDescent="0.3">
      <c r="A863" s="25" t="s">
        <v>6218</v>
      </c>
      <c r="B863" s="25" t="s">
        <v>6219</v>
      </c>
      <c r="C863" s="25" t="s">
        <v>5589</v>
      </c>
      <c r="D863" s="25">
        <v>349</v>
      </c>
      <c r="E863" s="26">
        <v>599</v>
      </c>
      <c r="F863" s="25">
        <v>36.4</v>
      </c>
      <c r="G863" s="25">
        <v>308</v>
      </c>
      <c r="H863" s="26">
        <f t="shared" si="52"/>
        <v>109.19999999999999</v>
      </c>
      <c r="I863" s="27">
        <f t="shared" si="53"/>
        <v>458.2</v>
      </c>
      <c r="J863" s="25" t="s">
        <v>6227</v>
      </c>
      <c r="K863" s="25" t="s">
        <v>6228</v>
      </c>
      <c r="L863" s="25" t="s">
        <v>12172</v>
      </c>
      <c r="M863" s="26">
        <v>130</v>
      </c>
      <c r="N863" s="26">
        <v>228</v>
      </c>
      <c r="O863" s="25">
        <v>13.7</v>
      </c>
      <c r="P863" s="25">
        <v>130</v>
      </c>
      <c r="Q863" s="26">
        <f t="shared" si="54"/>
        <v>41.099999999999994</v>
      </c>
      <c r="R863" s="27">
        <f t="shared" si="55"/>
        <v>171.1</v>
      </c>
      <c r="T863" t="s">
        <v>53</v>
      </c>
      <c r="U863" t="s">
        <v>6145</v>
      </c>
      <c r="V863" t="s">
        <v>95</v>
      </c>
      <c r="W863" t="s">
        <v>62</v>
      </c>
      <c r="X863" t="s">
        <v>55</v>
      </c>
      <c r="Y863" t="s">
        <v>56</v>
      </c>
      <c r="Z863" t="s">
        <v>57</v>
      </c>
      <c r="AA863">
        <v>1</v>
      </c>
      <c r="AB863" t="s">
        <v>96</v>
      </c>
      <c r="AC863" t="s">
        <v>80</v>
      </c>
      <c r="AD863" t="s">
        <v>81</v>
      </c>
      <c r="AE863" t="s">
        <v>6222</v>
      </c>
      <c r="AF863">
        <v>58</v>
      </c>
      <c r="AG863">
        <v>59</v>
      </c>
      <c r="AH863">
        <v>80</v>
      </c>
      <c r="AI863" t="s">
        <v>5668</v>
      </c>
      <c r="AJ863">
        <v>20</v>
      </c>
      <c r="AK863">
        <v>52</v>
      </c>
      <c r="AL863">
        <v>23</v>
      </c>
      <c r="AM863" t="s">
        <v>5576</v>
      </c>
      <c r="AN863" t="s">
        <v>5577</v>
      </c>
      <c r="AP863" t="s">
        <v>6229</v>
      </c>
      <c r="AQ863" t="s">
        <v>5589</v>
      </c>
      <c r="AR863">
        <v>16</v>
      </c>
      <c r="AS863">
        <v>48</v>
      </c>
      <c r="AT863">
        <v>19</v>
      </c>
      <c r="AU863" t="s">
        <v>56</v>
      </c>
      <c r="AV863" t="s">
        <v>57</v>
      </c>
      <c r="AW863" t="s">
        <v>55</v>
      </c>
      <c r="AX863">
        <v>1</v>
      </c>
      <c r="AY863" t="s">
        <v>12172</v>
      </c>
    </row>
    <row r="864" spans="1:51" x14ac:dyDescent="0.3">
      <c r="A864" s="25" t="s">
        <v>6218</v>
      </c>
      <c r="B864" s="25" t="s">
        <v>6219</v>
      </c>
      <c r="C864" s="25" t="s">
        <v>5589</v>
      </c>
      <c r="D864" s="25">
        <v>349</v>
      </c>
      <c r="E864" s="26">
        <v>599</v>
      </c>
      <c r="F864" s="25">
        <v>36.4</v>
      </c>
      <c r="G864" s="25">
        <v>308</v>
      </c>
      <c r="H864" s="26">
        <f t="shared" si="52"/>
        <v>109.19999999999999</v>
      </c>
      <c r="I864" s="27">
        <f t="shared" si="53"/>
        <v>458.2</v>
      </c>
      <c r="J864" s="25" t="s">
        <v>6166</v>
      </c>
      <c r="K864" s="25" t="s">
        <v>6167</v>
      </c>
      <c r="L864" s="25" t="s">
        <v>12172</v>
      </c>
      <c r="M864" s="26">
        <v>90</v>
      </c>
      <c r="N864" s="26">
        <v>134</v>
      </c>
      <c r="O864" s="25">
        <v>11.6</v>
      </c>
      <c r="P864" s="25">
        <v>73</v>
      </c>
      <c r="Q864" s="26">
        <f t="shared" si="54"/>
        <v>34.799999999999997</v>
      </c>
      <c r="R864" s="27">
        <f t="shared" si="55"/>
        <v>124.8</v>
      </c>
      <c r="T864" t="s">
        <v>53</v>
      </c>
      <c r="U864" t="s">
        <v>6145</v>
      </c>
      <c r="V864" t="s">
        <v>95</v>
      </c>
      <c r="W864" t="s">
        <v>62</v>
      </c>
      <c r="X864" t="s">
        <v>55</v>
      </c>
      <c r="Y864" t="s">
        <v>56</v>
      </c>
      <c r="Z864" t="s">
        <v>57</v>
      </c>
      <c r="AA864">
        <v>1</v>
      </c>
      <c r="AB864" t="s">
        <v>96</v>
      </c>
      <c r="AC864" t="s">
        <v>80</v>
      </c>
      <c r="AD864" t="s">
        <v>65</v>
      </c>
      <c r="AE864" t="s">
        <v>6222</v>
      </c>
      <c r="AF864">
        <v>58</v>
      </c>
      <c r="AG864">
        <v>59</v>
      </c>
      <c r="AH864">
        <v>80</v>
      </c>
      <c r="AI864" t="s">
        <v>5593</v>
      </c>
      <c r="AJ864">
        <v>41</v>
      </c>
      <c r="AK864">
        <v>64</v>
      </c>
      <c r="AL864">
        <v>8</v>
      </c>
      <c r="AM864" t="s">
        <v>5576</v>
      </c>
      <c r="AN864" t="s">
        <v>5577</v>
      </c>
      <c r="AP864" t="s">
        <v>6169</v>
      </c>
      <c r="AQ864" t="s">
        <v>5589</v>
      </c>
      <c r="AR864">
        <v>58</v>
      </c>
      <c r="AS864">
        <v>59</v>
      </c>
      <c r="AT864">
        <v>3</v>
      </c>
      <c r="AU864" t="s">
        <v>56</v>
      </c>
      <c r="AV864" t="s">
        <v>57</v>
      </c>
      <c r="AW864" t="s">
        <v>55</v>
      </c>
      <c r="AX864">
        <v>1</v>
      </c>
      <c r="AY864" t="s">
        <v>12172</v>
      </c>
    </row>
    <row r="865" spans="1:51" x14ac:dyDescent="0.3">
      <c r="A865" s="25" t="s">
        <v>6230</v>
      </c>
      <c r="B865" s="25" t="s">
        <v>6231</v>
      </c>
      <c r="C865" s="25" t="s">
        <v>5605</v>
      </c>
      <c r="D865" s="25">
        <v>349</v>
      </c>
      <c r="E865" s="26">
        <v>599</v>
      </c>
      <c r="F865" s="25">
        <v>37.6</v>
      </c>
      <c r="G865" s="25">
        <v>322</v>
      </c>
      <c r="H865" s="26">
        <f t="shared" si="52"/>
        <v>112.80000000000001</v>
      </c>
      <c r="I865" s="27">
        <f t="shared" si="53"/>
        <v>461.8</v>
      </c>
      <c r="J865" s="25" t="s">
        <v>6232</v>
      </c>
      <c r="K865" s="25" t="s">
        <v>6233</v>
      </c>
      <c r="L865" s="25" t="s">
        <v>12172</v>
      </c>
      <c r="M865" s="26">
        <v>81</v>
      </c>
      <c r="N865" s="26">
        <v>127</v>
      </c>
      <c r="O865" s="25">
        <v>6.9</v>
      </c>
      <c r="P865" s="25">
        <v>62</v>
      </c>
      <c r="Q865" s="26">
        <f t="shared" si="54"/>
        <v>20.700000000000003</v>
      </c>
      <c r="R865" s="27">
        <f t="shared" si="55"/>
        <v>101.7</v>
      </c>
      <c r="T865" t="s">
        <v>53</v>
      </c>
      <c r="U865" t="s">
        <v>6145</v>
      </c>
      <c r="V865" t="s">
        <v>95</v>
      </c>
      <c r="W865" t="s">
        <v>62</v>
      </c>
      <c r="X865" t="s">
        <v>55</v>
      </c>
      <c r="Y865" t="s">
        <v>56</v>
      </c>
      <c r="Z865" t="s">
        <v>57</v>
      </c>
      <c r="AA865">
        <v>1</v>
      </c>
      <c r="AB865" t="s">
        <v>96</v>
      </c>
      <c r="AC865" t="s">
        <v>80</v>
      </c>
      <c r="AD865" t="s">
        <v>81</v>
      </c>
      <c r="AE865" t="s">
        <v>6234</v>
      </c>
      <c r="AF865">
        <v>58</v>
      </c>
      <c r="AG865">
        <v>65</v>
      </c>
      <c r="AH865">
        <v>85</v>
      </c>
      <c r="AI865" t="s">
        <v>5685</v>
      </c>
      <c r="AJ865">
        <v>25</v>
      </c>
      <c r="AK865">
        <v>68</v>
      </c>
      <c r="AL865">
        <v>7</v>
      </c>
      <c r="AM865" t="s">
        <v>5576</v>
      </c>
      <c r="AN865" t="s">
        <v>5577</v>
      </c>
      <c r="AP865" t="s">
        <v>6235</v>
      </c>
      <c r="AQ865" t="s">
        <v>5605</v>
      </c>
      <c r="AR865">
        <v>19</v>
      </c>
      <c r="AS865">
        <v>62</v>
      </c>
      <c r="AT865">
        <v>2</v>
      </c>
      <c r="AU865" t="s">
        <v>56</v>
      </c>
      <c r="AV865" t="s">
        <v>57</v>
      </c>
      <c r="AW865" t="s">
        <v>55</v>
      </c>
      <c r="AX865">
        <v>1</v>
      </c>
      <c r="AY865" t="s">
        <v>12172</v>
      </c>
    </row>
    <row r="866" spans="1:51" x14ac:dyDescent="0.3">
      <c r="A866" s="25" t="s">
        <v>6230</v>
      </c>
      <c r="B866" s="25" t="s">
        <v>6231</v>
      </c>
      <c r="C866" s="25" t="s">
        <v>5605</v>
      </c>
      <c r="D866" s="25">
        <v>349</v>
      </c>
      <c r="E866" s="26">
        <v>599</v>
      </c>
      <c r="F866" s="25">
        <v>37.6</v>
      </c>
      <c r="G866" s="25">
        <v>322</v>
      </c>
      <c r="H866" s="26">
        <f t="shared" si="52"/>
        <v>112.80000000000001</v>
      </c>
      <c r="I866" s="27">
        <f t="shared" si="53"/>
        <v>461.8</v>
      </c>
      <c r="J866" s="25" t="s">
        <v>6236</v>
      </c>
      <c r="K866" s="25" t="s">
        <v>6237</v>
      </c>
      <c r="L866" s="25" t="s">
        <v>12172</v>
      </c>
      <c r="M866" s="26">
        <v>55</v>
      </c>
      <c r="N866" s="26">
        <v>104</v>
      </c>
      <c r="O866" s="25">
        <v>4.9000000000000004</v>
      </c>
      <c r="P866" s="25">
        <v>53</v>
      </c>
      <c r="Q866" s="26">
        <f t="shared" si="54"/>
        <v>14.700000000000001</v>
      </c>
      <c r="R866" s="27">
        <f t="shared" si="55"/>
        <v>69.7</v>
      </c>
      <c r="T866" t="s">
        <v>53</v>
      </c>
      <c r="U866" t="s">
        <v>6145</v>
      </c>
      <c r="V866" t="s">
        <v>95</v>
      </c>
      <c r="W866" t="s">
        <v>62</v>
      </c>
      <c r="X866" t="s">
        <v>55</v>
      </c>
      <c r="Y866" t="s">
        <v>56</v>
      </c>
      <c r="Z866" t="s">
        <v>57</v>
      </c>
      <c r="AA866">
        <v>1</v>
      </c>
      <c r="AB866" t="s">
        <v>96</v>
      </c>
      <c r="AC866" t="s">
        <v>80</v>
      </c>
      <c r="AD866" t="s">
        <v>102</v>
      </c>
      <c r="AE866" t="s">
        <v>6234</v>
      </c>
      <c r="AF866">
        <v>58</v>
      </c>
      <c r="AG866">
        <v>65</v>
      </c>
      <c r="AH866">
        <v>85</v>
      </c>
      <c r="AI866" t="s">
        <v>5617</v>
      </c>
      <c r="AJ866">
        <v>16</v>
      </c>
      <c r="AK866">
        <v>87</v>
      </c>
      <c r="AL866">
        <v>6</v>
      </c>
      <c r="AM866" t="s">
        <v>5576</v>
      </c>
      <c r="AN866" t="s">
        <v>5577</v>
      </c>
      <c r="AP866" t="s">
        <v>6238</v>
      </c>
      <c r="AQ866" t="s">
        <v>5605</v>
      </c>
      <c r="AR866">
        <v>14</v>
      </c>
      <c r="AS866">
        <v>2</v>
      </c>
      <c r="AT866">
        <v>80</v>
      </c>
      <c r="AU866" t="s">
        <v>56</v>
      </c>
      <c r="AV866" t="s">
        <v>57</v>
      </c>
      <c r="AW866" t="s">
        <v>55</v>
      </c>
      <c r="AX866">
        <v>1</v>
      </c>
      <c r="AY866" t="s">
        <v>12172</v>
      </c>
    </row>
    <row r="867" spans="1:51" x14ac:dyDescent="0.3">
      <c r="A867" s="25" t="s">
        <v>6230</v>
      </c>
      <c r="B867" s="25" t="s">
        <v>6231</v>
      </c>
      <c r="C867" s="25" t="s">
        <v>5605</v>
      </c>
      <c r="D867" s="25">
        <v>349</v>
      </c>
      <c r="E867" s="26">
        <v>599</v>
      </c>
      <c r="F867" s="25">
        <v>37.6</v>
      </c>
      <c r="G867" s="25">
        <v>322</v>
      </c>
      <c r="H867" s="26">
        <f t="shared" si="52"/>
        <v>112.80000000000001</v>
      </c>
      <c r="I867" s="27">
        <f t="shared" si="53"/>
        <v>461.8</v>
      </c>
      <c r="J867" s="25" t="s">
        <v>6227</v>
      </c>
      <c r="K867" s="25" t="s">
        <v>6228</v>
      </c>
      <c r="L867" s="25" t="s">
        <v>12172</v>
      </c>
      <c r="M867" s="26">
        <v>130</v>
      </c>
      <c r="N867" s="26">
        <v>228</v>
      </c>
      <c r="O867" s="25">
        <v>13.7</v>
      </c>
      <c r="P867" s="25">
        <v>130</v>
      </c>
      <c r="Q867" s="26">
        <f t="shared" si="54"/>
        <v>41.099999999999994</v>
      </c>
      <c r="R867" s="27">
        <f t="shared" si="55"/>
        <v>171.1</v>
      </c>
      <c r="T867" t="s">
        <v>53</v>
      </c>
      <c r="U867" t="s">
        <v>6145</v>
      </c>
      <c r="V867" t="s">
        <v>95</v>
      </c>
      <c r="W867" t="s">
        <v>62</v>
      </c>
      <c r="X867" t="s">
        <v>55</v>
      </c>
      <c r="Y867" t="s">
        <v>56</v>
      </c>
      <c r="Z867" t="s">
        <v>57</v>
      </c>
      <c r="AA867">
        <v>1</v>
      </c>
      <c r="AB867" t="s">
        <v>96</v>
      </c>
      <c r="AC867" t="s">
        <v>80</v>
      </c>
      <c r="AD867" t="s">
        <v>81</v>
      </c>
      <c r="AE867" t="s">
        <v>6234</v>
      </c>
      <c r="AF867">
        <v>58</v>
      </c>
      <c r="AG867">
        <v>65</v>
      </c>
      <c r="AH867">
        <v>85</v>
      </c>
      <c r="AI867" t="s">
        <v>5668</v>
      </c>
      <c r="AJ867">
        <v>20</v>
      </c>
      <c r="AK867">
        <v>52</v>
      </c>
      <c r="AL867">
        <v>23</v>
      </c>
      <c r="AM867" t="s">
        <v>5576</v>
      </c>
      <c r="AN867" t="s">
        <v>5577</v>
      </c>
      <c r="AP867" t="s">
        <v>6229</v>
      </c>
      <c r="AQ867" t="s">
        <v>5605</v>
      </c>
      <c r="AR867">
        <v>16</v>
      </c>
      <c r="AS867">
        <v>48</v>
      </c>
      <c r="AT867">
        <v>19</v>
      </c>
      <c r="AU867" t="s">
        <v>56</v>
      </c>
      <c r="AV867" t="s">
        <v>57</v>
      </c>
      <c r="AW867" t="s">
        <v>55</v>
      </c>
      <c r="AX867">
        <v>1</v>
      </c>
      <c r="AY867" t="s">
        <v>12172</v>
      </c>
    </row>
    <row r="868" spans="1:51" x14ac:dyDescent="0.3">
      <c r="A868" s="25" t="s">
        <v>6230</v>
      </c>
      <c r="B868" s="25" t="s">
        <v>6231</v>
      </c>
      <c r="C868" s="25" t="s">
        <v>5605</v>
      </c>
      <c r="D868" s="25">
        <v>349</v>
      </c>
      <c r="E868" s="26">
        <v>599</v>
      </c>
      <c r="F868" s="25">
        <v>37.6</v>
      </c>
      <c r="G868" s="25">
        <v>322</v>
      </c>
      <c r="H868" s="26">
        <f t="shared" si="52"/>
        <v>112.80000000000001</v>
      </c>
      <c r="I868" s="27">
        <f t="shared" si="53"/>
        <v>461.8</v>
      </c>
      <c r="J868" s="25" t="s">
        <v>6178</v>
      </c>
      <c r="K868" s="25" t="s">
        <v>6179</v>
      </c>
      <c r="L868" s="25" t="s">
        <v>12172</v>
      </c>
      <c r="M868" s="26">
        <v>83</v>
      </c>
      <c r="N868" s="26">
        <v>140</v>
      </c>
      <c r="O868" s="25">
        <v>12.1</v>
      </c>
      <c r="P868" s="25">
        <v>77</v>
      </c>
      <c r="Q868" s="26">
        <f t="shared" si="54"/>
        <v>36.299999999999997</v>
      </c>
      <c r="R868" s="27">
        <f t="shared" si="55"/>
        <v>119.3</v>
      </c>
      <c r="T868" t="s">
        <v>53</v>
      </c>
      <c r="U868" t="s">
        <v>6145</v>
      </c>
      <c r="V868" t="s">
        <v>95</v>
      </c>
      <c r="W868" t="s">
        <v>62</v>
      </c>
      <c r="X868" t="s">
        <v>55</v>
      </c>
      <c r="Y868" t="s">
        <v>56</v>
      </c>
      <c r="Z868" t="s">
        <v>57</v>
      </c>
      <c r="AA868">
        <v>1</v>
      </c>
      <c r="AB868" t="s">
        <v>96</v>
      </c>
      <c r="AC868" t="s">
        <v>80</v>
      </c>
      <c r="AD868" t="s">
        <v>65</v>
      </c>
      <c r="AE868" t="s">
        <v>6234</v>
      </c>
      <c r="AF868">
        <v>58</v>
      </c>
      <c r="AG868">
        <v>65</v>
      </c>
      <c r="AH868">
        <v>85</v>
      </c>
      <c r="AI868" t="s">
        <v>5609</v>
      </c>
      <c r="AJ868">
        <v>41</v>
      </c>
      <c r="AK868">
        <v>70</v>
      </c>
      <c r="AL868">
        <v>7</v>
      </c>
      <c r="AM868" t="s">
        <v>5576</v>
      </c>
      <c r="AN868" t="s">
        <v>5577</v>
      </c>
      <c r="AP868" t="s">
        <v>6181</v>
      </c>
      <c r="AQ868" t="s">
        <v>5605</v>
      </c>
      <c r="AR868">
        <v>58</v>
      </c>
      <c r="AS868">
        <v>65</v>
      </c>
      <c r="AT868">
        <v>3</v>
      </c>
      <c r="AU868" t="s">
        <v>56</v>
      </c>
      <c r="AV868" t="s">
        <v>57</v>
      </c>
      <c r="AW868" t="s">
        <v>55</v>
      </c>
      <c r="AX868">
        <v>1</v>
      </c>
      <c r="AY868" t="s">
        <v>12172</v>
      </c>
    </row>
    <row r="869" spans="1:51" x14ac:dyDescent="0.3">
      <c r="A869" s="25" t="s">
        <v>6248</v>
      </c>
      <c r="B869" s="25" t="s">
        <v>6249</v>
      </c>
      <c r="C869" s="25" t="s">
        <v>5637</v>
      </c>
      <c r="D869" s="25">
        <v>449</v>
      </c>
      <c r="E869" s="26">
        <v>799</v>
      </c>
      <c r="F869" s="25">
        <v>41.6</v>
      </c>
      <c r="G869" s="25">
        <v>341</v>
      </c>
      <c r="H869" s="26">
        <f t="shared" si="52"/>
        <v>124.80000000000001</v>
      </c>
      <c r="I869" s="27">
        <f t="shared" si="53"/>
        <v>573.79999999999995</v>
      </c>
      <c r="J869" s="25" t="s">
        <v>6236</v>
      </c>
      <c r="K869" s="25" t="s">
        <v>6237</v>
      </c>
      <c r="L869" s="25" t="s">
        <v>12172</v>
      </c>
      <c r="M869" s="26">
        <v>55</v>
      </c>
      <c r="N869" s="26">
        <v>104</v>
      </c>
      <c r="O869" s="25">
        <v>4.9000000000000004</v>
      </c>
      <c r="P869" s="25">
        <v>53</v>
      </c>
      <c r="Q869" s="26">
        <f t="shared" si="54"/>
        <v>14.700000000000001</v>
      </c>
      <c r="R869" s="27">
        <f t="shared" si="55"/>
        <v>69.7</v>
      </c>
      <c r="T869" t="s">
        <v>53</v>
      </c>
      <c r="U869" t="s">
        <v>6145</v>
      </c>
      <c r="V869" t="s">
        <v>95</v>
      </c>
      <c r="W869" t="s">
        <v>62</v>
      </c>
      <c r="X869" t="s">
        <v>55</v>
      </c>
      <c r="Y869" t="s">
        <v>56</v>
      </c>
      <c r="Z869" t="s">
        <v>57</v>
      </c>
      <c r="AA869">
        <v>1</v>
      </c>
      <c r="AB869" t="s">
        <v>96</v>
      </c>
      <c r="AC869" t="s">
        <v>80</v>
      </c>
      <c r="AD869" t="s">
        <v>102</v>
      </c>
      <c r="AE869" t="s">
        <v>6250</v>
      </c>
      <c r="AF869">
        <v>58</v>
      </c>
      <c r="AG869">
        <v>81</v>
      </c>
      <c r="AH869">
        <v>85</v>
      </c>
      <c r="AI869" t="s">
        <v>5617</v>
      </c>
      <c r="AJ869">
        <v>16</v>
      </c>
      <c r="AK869">
        <v>87</v>
      </c>
      <c r="AL869">
        <v>6</v>
      </c>
      <c r="AM869" t="s">
        <v>5576</v>
      </c>
      <c r="AN869" t="s">
        <v>5577</v>
      </c>
      <c r="AP869" t="s">
        <v>6238</v>
      </c>
      <c r="AQ869" t="s">
        <v>5637</v>
      </c>
      <c r="AR869">
        <v>14</v>
      </c>
      <c r="AS869">
        <v>2</v>
      </c>
      <c r="AT869">
        <v>80</v>
      </c>
      <c r="AU869" t="s">
        <v>56</v>
      </c>
      <c r="AV869" t="s">
        <v>57</v>
      </c>
      <c r="AW869" t="s">
        <v>55</v>
      </c>
      <c r="AX869">
        <v>1</v>
      </c>
      <c r="AY869" t="s">
        <v>12172</v>
      </c>
    </row>
    <row r="870" spans="1:51" x14ac:dyDescent="0.3">
      <c r="A870" s="25" t="s">
        <v>6248</v>
      </c>
      <c r="B870" s="25" t="s">
        <v>6249</v>
      </c>
      <c r="C870" s="25" t="s">
        <v>5637</v>
      </c>
      <c r="D870" s="25">
        <v>449</v>
      </c>
      <c r="E870" s="26">
        <v>799</v>
      </c>
      <c r="F870" s="25">
        <v>41.6</v>
      </c>
      <c r="G870" s="25">
        <v>341</v>
      </c>
      <c r="H870" s="26">
        <f t="shared" si="52"/>
        <v>124.80000000000001</v>
      </c>
      <c r="I870" s="27">
        <f t="shared" si="53"/>
        <v>573.79999999999995</v>
      </c>
      <c r="J870" s="25" t="s">
        <v>6251</v>
      </c>
      <c r="K870" s="25" t="s">
        <v>6252</v>
      </c>
      <c r="L870" s="25" t="s">
        <v>12172</v>
      </c>
      <c r="M870" s="26">
        <v>164</v>
      </c>
      <c r="N870" s="26">
        <v>297</v>
      </c>
      <c r="O870" s="25">
        <v>8.5</v>
      </c>
      <c r="P870" s="25">
        <v>68</v>
      </c>
      <c r="Q870" s="26">
        <f t="shared" si="54"/>
        <v>25.5</v>
      </c>
      <c r="R870" s="27">
        <f t="shared" si="55"/>
        <v>189.5</v>
      </c>
      <c r="T870" t="s">
        <v>53</v>
      </c>
      <c r="U870" t="s">
        <v>6145</v>
      </c>
      <c r="V870" t="s">
        <v>95</v>
      </c>
      <c r="W870" t="s">
        <v>62</v>
      </c>
      <c r="X870" t="s">
        <v>55</v>
      </c>
      <c r="Y870" t="s">
        <v>56</v>
      </c>
      <c r="Z870" t="s">
        <v>57</v>
      </c>
      <c r="AA870">
        <v>1</v>
      </c>
      <c r="AB870" t="s">
        <v>96</v>
      </c>
      <c r="AC870" t="s">
        <v>80</v>
      </c>
      <c r="AD870" t="s">
        <v>81</v>
      </c>
      <c r="AE870" t="s">
        <v>6250</v>
      </c>
      <c r="AF870">
        <v>58</v>
      </c>
      <c r="AG870">
        <v>81</v>
      </c>
      <c r="AH870">
        <v>85</v>
      </c>
      <c r="AI870" t="s">
        <v>5705</v>
      </c>
      <c r="AJ870">
        <v>25</v>
      </c>
      <c r="AK870">
        <v>83</v>
      </c>
      <c r="AL870">
        <v>7</v>
      </c>
      <c r="AM870" t="s">
        <v>5576</v>
      </c>
      <c r="AN870" t="s">
        <v>5577</v>
      </c>
      <c r="AP870" t="s">
        <v>6253</v>
      </c>
      <c r="AQ870" t="s">
        <v>5637</v>
      </c>
      <c r="AR870">
        <v>19</v>
      </c>
      <c r="AS870">
        <v>78</v>
      </c>
      <c r="AT870">
        <v>2</v>
      </c>
      <c r="AU870" t="s">
        <v>56</v>
      </c>
      <c r="AV870" t="s">
        <v>57</v>
      </c>
      <c r="AW870" t="s">
        <v>55</v>
      </c>
      <c r="AX870">
        <v>1</v>
      </c>
      <c r="AY870" t="s">
        <v>12172</v>
      </c>
    </row>
    <row r="871" spans="1:51" x14ac:dyDescent="0.3">
      <c r="A871" s="25" t="s">
        <v>6248</v>
      </c>
      <c r="B871" s="25" t="s">
        <v>6249</v>
      </c>
      <c r="C871" s="25" t="s">
        <v>5637</v>
      </c>
      <c r="D871" s="25">
        <v>449</v>
      </c>
      <c r="E871" s="26">
        <v>799</v>
      </c>
      <c r="F871" s="25">
        <v>41.6</v>
      </c>
      <c r="G871" s="25">
        <v>341</v>
      </c>
      <c r="H871" s="26">
        <f t="shared" si="52"/>
        <v>124.80000000000001</v>
      </c>
      <c r="I871" s="27">
        <f t="shared" si="53"/>
        <v>573.79999999999995</v>
      </c>
      <c r="J871" s="25" t="s">
        <v>6227</v>
      </c>
      <c r="K871" s="25" t="s">
        <v>6228</v>
      </c>
      <c r="L871" s="25" t="s">
        <v>12172</v>
      </c>
      <c r="M871" s="26">
        <v>130</v>
      </c>
      <c r="N871" s="26">
        <v>228</v>
      </c>
      <c r="O871" s="25">
        <v>13.7</v>
      </c>
      <c r="P871" s="25">
        <v>130</v>
      </c>
      <c r="Q871" s="26">
        <f t="shared" si="54"/>
        <v>41.099999999999994</v>
      </c>
      <c r="R871" s="27">
        <f t="shared" si="55"/>
        <v>171.1</v>
      </c>
      <c r="T871" t="s">
        <v>53</v>
      </c>
      <c r="U871" t="s">
        <v>6145</v>
      </c>
      <c r="V871" t="s">
        <v>95</v>
      </c>
      <c r="W871" t="s">
        <v>62</v>
      </c>
      <c r="X871" t="s">
        <v>55</v>
      </c>
      <c r="Y871" t="s">
        <v>56</v>
      </c>
      <c r="Z871" t="s">
        <v>57</v>
      </c>
      <c r="AA871">
        <v>1</v>
      </c>
      <c r="AB871" t="s">
        <v>96</v>
      </c>
      <c r="AC871" t="s">
        <v>80</v>
      </c>
      <c r="AD871" t="s">
        <v>81</v>
      </c>
      <c r="AE871" t="s">
        <v>6250</v>
      </c>
      <c r="AF871">
        <v>58</v>
      </c>
      <c r="AG871">
        <v>81</v>
      </c>
      <c r="AH871">
        <v>85</v>
      </c>
      <c r="AI871" t="s">
        <v>5668</v>
      </c>
      <c r="AJ871">
        <v>20</v>
      </c>
      <c r="AK871">
        <v>52</v>
      </c>
      <c r="AL871">
        <v>23</v>
      </c>
      <c r="AM871" t="s">
        <v>5576</v>
      </c>
      <c r="AN871" t="s">
        <v>5577</v>
      </c>
      <c r="AP871" t="s">
        <v>6229</v>
      </c>
      <c r="AQ871" t="s">
        <v>5637</v>
      </c>
      <c r="AR871">
        <v>16</v>
      </c>
      <c r="AS871">
        <v>48</v>
      </c>
      <c r="AT871">
        <v>19</v>
      </c>
      <c r="AU871" t="s">
        <v>56</v>
      </c>
      <c r="AV871" t="s">
        <v>57</v>
      </c>
      <c r="AW871" t="s">
        <v>55</v>
      </c>
      <c r="AX871">
        <v>1</v>
      </c>
      <c r="AY871" t="s">
        <v>12172</v>
      </c>
    </row>
    <row r="872" spans="1:51" x14ac:dyDescent="0.3">
      <c r="A872" s="25" t="s">
        <v>6248</v>
      </c>
      <c r="B872" s="25" t="s">
        <v>6249</v>
      </c>
      <c r="C872" s="25" t="s">
        <v>5637</v>
      </c>
      <c r="D872" s="25">
        <v>449</v>
      </c>
      <c r="E872" s="26">
        <v>799</v>
      </c>
      <c r="F872" s="25">
        <v>41.6</v>
      </c>
      <c r="G872" s="25">
        <v>341</v>
      </c>
      <c r="H872" s="26">
        <f t="shared" si="52"/>
        <v>124.80000000000001</v>
      </c>
      <c r="I872" s="27">
        <f t="shared" si="53"/>
        <v>573.79999999999995</v>
      </c>
      <c r="J872" s="25" t="s">
        <v>6203</v>
      </c>
      <c r="K872" s="25" t="s">
        <v>6204</v>
      </c>
      <c r="L872" s="25" t="s">
        <v>12172</v>
      </c>
      <c r="M872" s="26">
        <v>100</v>
      </c>
      <c r="N872" s="26">
        <v>170</v>
      </c>
      <c r="O872" s="25">
        <v>14.5</v>
      </c>
      <c r="P872" s="25">
        <v>90</v>
      </c>
      <c r="Q872" s="26">
        <f t="shared" si="54"/>
        <v>43.5</v>
      </c>
      <c r="R872" s="27">
        <f t="shared" si="55"/>
        <v>143.5</v>
      </c>
      <c r="T872" t="s">
        <v>53</v>
      </c>
      <c r="U872" t="s">
        <v>6145</v>
      </c>
      <c r="V872" t="s">
        <v>95</v>
      </c>
      <c r="W872" t="s">
        <v>62</v>
      </c>
      <c r="X872" t="s">
        <v>55</v>
      </c>
      <c r="Y872" t="s">
        <v>56</v>
      </c>
      <c r="Z872" t="s">
        <v>57</v>
      </c>
      <c r="AA872">
        <v>1</v>
      </c>
      <c r="AB872" t="s">
        <v>96</v>
      </c>
      <c r="AC872" t="s">
        <v>80</v>
      </c>
      <c r="AD872" t="s">
        <v>65</v>
      </c>
      <c r="AE872" t="s">
        <v>6250</v>
      </c>
      <c r="AF872">
        <v>58</v>
      </c>
      <c r="AG872">
        <v>81</v>
      </c>
      <c r="AH872">
        <v>85</v>
      </c>
      <c r="AI872" t="s">
        <v>5641</v>
      </c>
      <c r="AJ872">
        <v>41</v>
      </c>
      <c r="AK872">
        <v>86</v>
      </c>
      <c r="AL872">
        <v>7</v>
      </c>
      <c r="AM872" t="s">
        <v>5576</v>
      </c>
      <c r="AN872" t="s">
        <v>5577</v>
      </c>
      <c r="AP872" t="s">
        <v>6205</v>
      </c>
      <c r="AQ872" t="s">
        <v>5637</v>
      </c>
      <c r="AR872">
        <v>58</v>
      </c>
      <c r="AS872">
        <v>81</v>
      </c>
      <c r="AT872">
        <v>3</v>
      </c>
      <c r="AU872" t="s">
        <v>56</v>
      </c>
      <c r="AV872" t="s">
        <v>57</v>
      </c>
      <c r="AW872" t="s">
        <v>55</v>
      </c>
      <c r="AX872">
        <v>1</v>
      </c>
      <c r="AY872" t="s">
        <v>12172</v>
      </c>
    </row>
    <row r="873" spans="1:51" x14ac:dyDescent="0.3">
      <c r="A873" s="23" t="s">
        <v>6282</v>
      </c>
      <c r="B873" s="23"/>
      <c r="C873" s="23"/>
      <c r="D873" s="23"/>
      <c r="E873" s="24"/>
      <c r="F873" s="23"/>
      <c r="G873" s="23"/>
      <c r="H873" s="24"/>
      <c r="I873" s="24"/>
      <c r="J873" s="23"/>
      <c r="K873" s="23"/>
      <c r="L873" s="23" t="s">
        <v>12172</v>
      </c>
      <c r="M873" s="24"/>
      <c r="N873" s="24"/>
      <c r="O873" s="23"/>
      <c r="P873" s="23"/>
      <c r="Q873" s="24">
        <f t="shared" si="54"/>
        <v>0</v>
      </c>
      <c r="R873" s="24"/>
      <c r="S873" s="21"/>
      <c r="T873" s="21" t="s">
        <v>3399</v>
      </c>
      <c r="U873" s="21" t="s">
        <v>6145</v>
      </c>
      <c r="V873" s="21"/>
      <c r="W873" s="21"/>
      <c r="X873" s="21" t="s">
        <v>55</v>
      </c>
      <c r="Y873" s="21" t="s">
        <v>56</v>
      </c>
      <c r="Z873" s="21" t="s">
        <v>57</v>
      </c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 t="s">
        <v>12172</v>
      </c>
    </row>
    <row r="874" spans="1:51" x14ac:dyDescent="0.3">
      <c r="A874" s="25" t="s">
        <v>6283</v>
      </c>
      <c r="B874" s="25" t="s">
        <v>6284</v>
      </c>
      <c r="C874" s="25" t="s">
        <v>3402</v>
      </c>
      <c r="D874" s="25">
        <v>329</v>
      </c>
      <c r="E874" s="26">
        <v>499</v>
      </c>
      <c r="F874" s="25">
        <v>29.1</v>
      </c>
      <c r="G874" s="25">
        <v>176</v>
      </c>
      <c r="H874" s="26">
        <f t="shared" si="52"/>
        <v>87.300000000000011</v>
      </c>
      <c r="I874" s="27">
        <f t="shared" si="53"/>
        <v>416.3</v>
      </c>
      <c r="J874" s="25"/>
      <c r="K874" s="25"/>
      <c r="L874" s="25" t="s">
        <v>12172</v>
      </c>
      <c r="M874" s="26"/>
      <c r="N874" s="26"/>
      <c r="O874" s="25"/>
      <c r="P874" s="25"/>
      <c r="Q874" s="26">
        <f t="shared" si="54"/>
        <v>0</v>
      </c>
      <c r="R874" s="26"/>
      <c r="T874" t="s">
        <v>3399</v>
      </c>
      <c r="U874" t="s">
        <v>6145</v>
      </c>
      <c r="V874" t="s">
        <v>1015</v>
      </c>
      <c r="W874" t="s">
        <v>62</v>
      </c>
      <c r="X874" t="s">
        <v>55</v>
      </c>
      <c r="Y874" t="s">
        <v>56</v>
      </c>
      <c r="Z874" t="s">
        <v>57</v>
      </c>
      <c r="AA874">
        <v>1</v>
      </c>
      <c r="AB874" t="s">
        <v>206</v>
      </c>
      <c r="AC874" t="s">
        <v>207</v>
      </c>
      <c r="AD874" t="s">
        <v>208</v>
      </c>
      <c r="AE874" t="s">
        <v>6285</v>
      </c>
      <c r="AF874">
        <v>30</v>
      </c>
      <c r="AG874">
        <v>64</v>
      </c>
      <c r="AH874">
        <v>18</v>
      </c>
      <c r="AI874" t="s">
        <v>4070</v>
      </c>
      <c r="AJ874">
        <v>34</v>
      </c>
      <c r="AK874">
        <v>68</v>
      </c>
      <c r="AL874">
        <v>22</v>
      </c>
      <c r="AM874" t="s">
        <v>5576</v>
      </c>
      <c r="AN874" t="s">
        <v>5577</v>
      </c>
      <c r="AQ874" t="s">
        <v>3402</v>
      </c>
      <c r="AY874" t="s">
        <v>12172</v>
      </c>
    </row>
    <row r="875" spans="1:51" x14ac:dyDescent="0.3">
      <c r="A875" s="25" t="s">
        <v>6286</v>
      </c>
      <c r="B875" s="25" t="s">
        <v>6287</v>
      </c>
      <c r="C875" s="25" t="s">
        <v>5749</v>
      </c>
      <c r="D875" s="25">
        <v>349</v>
      </c>
      <c r="E875" s="26">
        <v>579</v>
      </c>
      <c r="F875" s="25">
        <v>34</v>
      </c>
      <c r="G875" s="25">
        <v>198</v>
      </c>
      <c r="H875" s="26">
        <f t="shared" si="52"/>
        <v>102</v>
      </c>
      <c r="I875" s="27">
        <f t="shared" si="53"/>
        <v>451</v>
      </c>
      <c r="J875" s="25"/>
      <c r="K875" s="25"/>
      <c r="L875" s="25" t="s">
        <v>12172</v>
      </c>
      <c r="M875" s="26"/>
      <c r="N875" s="26"/>
      <c r="O875" s="25"/>
      <c r="P875" s="25"/>
      <c r="Q875" s="26">
        <f t="shared" si="54"/>
        <v>0</v>
      </c>
      <c r="R875" s="26"/>
      <c r="T875" t="s">
        <v>3399</v>
      </c>
      <c r="U875" t="s">
        <v>6145</v>
      </c>
      <c r="V875" t="s">
        <v>1015</v>
      </c>
      <c r="W875" t="s">
        <v>62</v>
      </c>
      <c r="X875" t="s">
        <v>55</v>
      </c>
      <c r="Y875" t="s">
        <v>56</v>
      </c>
      <c r="Z875" t="s">
        <v>57</v>
      </c>
      <c r="AA875">
        <v>1</v>
      </c>
      <c r="AB875" t="s">
        <v>206</v>
      </c>
      <c r="AC875" t="s">
        <v>207</v>
      </c>
      <c r="AD875" t="s">
        <v>208</v>
      </c>
      <c r="AE875" t="s">
        <v>6288</v>
      </c>
      <c r="AF875">
        <v>30</v>
      </c>
      <c r="AG875">
        <v>74</v>
      </c>
      <c r="AH875">
        <v>18</v>
      </c>
      <c r="AI875" t="s">
        <v>5751</v>
      </c>
      <c r="AJ875">
        <v>34</v>
      </c>
      <c r="AK875">
        <v>78</v>
      </c>
      <c r="AL875">
        <v>22</v>
      </c>
      <c r="AM875" t="s">
        <v>5576</v>
      </c>
      <c r="AN875" t="s">
        <v>5577</v>
      </c>
      <c r="AQ875" t="s">
        <v>5749</v>
      </c>
      <c r="AY875" t="s">
        <v>12172</v>
      </c>
    </row>
    <row r="876" spans="1:51" x14ac:dyDescent="0.3">
      <c r="A876" s="25" t="s">
        <v>6289</v>
      </c>
      <c r="B876" s="25" t="s">
        <v>6290</v>
      </c>
      <c r="C876" s="25" t="s">
        <v>3750</v>
      </c>
      <c r="D876" s="25">
        <v>379</v>
      </c>
      <c r="E876" s="26">
        <v>649</v>
      </c>
      <c r="F876" s="25">
        <v>38.4</v>
      </c>
      <c r="G876" s="25">
        <v>238</v>
      </c>
      <c r="H876" s="26">
        <f t="shared" si="52"/>
        <v>115.19999999999999</v>
      </c>
      <c r="I876" s="27">
        <f t="shared" si="53"/>
        <v>494.2</v>
      </c>
      <c r="J876" s="25"/>
      <c r="K876" s="25"/>
      <c r="L876" s="25" t="s">
        <v>12172</v>
      </c>
      <c r="M876" s="26"/>
      <c r="N876" s="26"/>
      <c r="O876" s="25"/>
      <c r="P876" s="25"/>
      <c r="Q876" s="26">
        <f t="shared" si="54"/>
        <v>0</v>
      </c>
      <c r="R876" s="26"/>
      <c r="T876" t="s">
        <v>3399</v>
      </c>
      <c r="U876" t="s">
        <v>6145</v>
      </c>
      <c r="V876" t="s">
        <v>1015</v>
      </c>
      <c r="W876" t="s">
        <v>62</v>
      </c>
      <c r="X876" t="s">
        <v>55</v>
      </c>
      <c r="Y876" t="s">
        <v>56</v>
      </c>
      <c r="Z876" t="s">
        <v>57</v>
      </c>
      <c r="AA876">
        <v>1</v>
      </c>
      <c r="AB876" t="s">
        <v>206</v>
      </c>
      <c r="AC876" t="s">
        <v>64</v>
      </c>
      <c r="AD876" t="s">
        <v>65</v>
      </c>
      <c r="AE876" t="s">
        <v>6291</v>
      </c>
      <c r="AF876">
        <v>28</v>
      </c>
      <c r="AG876">
        <v>84</v>
      </c>
      <c r="AH876">
        <v>18</v>
      </c>
      <c r="AI876" t="s">
        <v>5755</v>
      </c>
      <c r="AJ876">
        <v>34</v>
      </c>
      <c r="AK876">
        <v>88</v>
      </c>
      <c r="AL876">
        <v>22</v>
      </c>
      <c r="AM876" t="s">
        <v>5576</v>
      </c>
      <c r="AN876" t="s">
        <v>5577</v>
      </c>
      <c r="AQ876" t="s">
        <v>3750</v>
      </c>
      <c r="AY876" t="s">
        <v>12172</v>
      </c>
    </row>
    <row r="877" spans="1:51" x14ac:dyDescent="0.3">
      <c r="A877" s="23" t="s">
        <v>6292</v>
      </c>
      <c r="B877" s="23"/>
      <c r="C877" s="23"/>
      <c r="D877" s="23"/>
      <c r="E877" s="24"/>
      <c r="F877" s="23"/>
      <c r="G877" s="23"/>
      <c r="H877" s="24"/>
      <c r="I877" s="24"/>
      <c r="J877" s="23"/>
      <c r="K877" s="23"/>
      <c r="L877" s="23" t="s">
        <v>12172</v>
      </c>
      <c r="M877" s="24"/>
      <c r="N877" s="24"/>
      <c r="O877" s="23"/>
      <c r="P877" s="23"/>
      <c r="Q877" s="24">
        <f t="shared" si="54"/>
        <v>0</v>
      </c>
      <c r="R877" s="24"/>
      <c r="S877" s="21"/>
      <c r="T877" s="21" t="s">
        <v>196</v>
      </c>
      <c r="U877" s="21" t="s">
        <v>6145</v>
      </c>
      <c r="V877" s="21"/>
      <c r="W877" s="21"/>
      <c r="X877" s="21" t="s">
        <v>55</v>
      </c>
      <c r="Y877" s="21" t="s">
        <v>56</v>
      </c>
      <c r="Z877" s="21" t="s">
        <v>57</v>
      </c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 t="s">
        <v>12172</v>
      </c>
    </row>
    <row r="878" spans="1:51" x14ac:dyDescent="0.3">
      <c r="A878" s="25" t="s">
        <v>6293</v>
      </c>
      <c r="B878" s="25" t="s">
        <v>6294</v>
      </c>
      <c r="C878" s="25" t="s">
        <v>5759</v>
      </c>
      <c r="D878" s="25">
        <v>229</v>
      </c>
      <c r="E878" s="26">
        <v>399</v>
      </c>
      <c r="F878" s="25">
        <v>24.5</v>
      </c>
      <c r="G878" s="25">
        <v>160</v>
      </c>
      <c r="H878" s="26">
        <f t="shared" si="52"/>
        <v>73.5</v>
      </c>
      <c r="I878" s="27">
        <f t="shared" si="53"/>
        <v>302.5</v>
      </c>
      <c r="J878" s="25"/>
      <c r="K878" s="25"/>
      <c r="L878" s="25" t="s">
        <v>12172</v>
      </c>
      <c r="M878" s="26"/>
      <c r="N878" s="26"/>
      <c r="O878" s="25"/>
      <c r="P878" s="25"/>
      <c r="Q878" s="26">
        <f t="shared" si="54"/>
        <v>0</v>
      </c>
      <c r="R878" s="26"/>
      <c r="T878" t="s">
        <v>196</v>
      </c>
      <c r="U878" t="s">
        <v>6145</v>
      </c>
      <c r="V878" t="s">
        <v>204</v>
      </c>
      <c r="W878" t="s">
        <v>62</v>
      </c>
      <c r="X878" t="s">
        <v>55</v>
      </c>
      <c r="Y878" t="s">
        <v>56</v>
      </c>
      <c r="Z878" t="s">
        <v>57</v>
      </c>
      <c r="AA878">
        <v>1</v>
      </c>
      <c r="AB878" t="s">
        <v>206</v>
      </c>
      <c r="AC878" t="s">
        <v>64</v>
      </c>
      <c r="AD878" t="s">
        <v>65</v>
      </c>
      <c r="AE878" t="s">
        <v>6295</v>
      </c>
      <c r="AF878">
        <v>17</v>
      </c>
      <c r="AG878">
        <v>55</v>
      </c>
      <c r="AH878">
        <v>30</v>
      </c>
      <c r="AI878" t="s">
        <v>5761</v>
      </c>
      <c r="AJ878">
        <v>22</v>
      </c>
      <c r="AK878">
        <v>59</v>
      </c>
      <c r="AL878">
        <v>34</v>
      </c>
      <c r="AM878" t="s">
        <v>5576</v>
      </c>
      <c r="AN878" t="s">
        <v>5577</v>
      </c>
      <c r="AQ878" t="s">
        <v>5759</v>
      </c>
      <c r="AY878" t="s">
        <v>12172</v>
      </c>
    </row>
    <row r="879" spans="1:51" x14ac:dyDescent="0.3">
      <c r="A879" s="25" t="s">
        <v>6296</v>
      </c>
      <c r="B879" s="25" t="s">
        <v>6297</v>
      </c>
      <c r="C879" s="25" t="s">
        <v>997</v>
      </c>
      <c r="D879" s="25">
        <v>169</v>
      </c>
      <c r="E879" s="26">
        <v>249</v>
      </c>
      <c r="F879" s="25">
        <v>12.5</v>
      </c>
      <c r="G879" s="25">
        <v>73</v>
      </c>
      <c r="H879" s="26">
        <f t="shared" si="52"/>
        <v>37.5</v>
      </c>
      <c r="I879" s="27">
        <f t="shared" si="53"/>
        <v>206.5</v>
      </c>
      <c r="J879" s="25"/>
      <c r="K879" s="25"/>
      <c r="L879" s="25" t="s">
        <v>12172</v>
      </c>
      <c r="M879" s="26"/>
      <c r="N879" s="26"/>
      <c r="O879" s="25"/>
      <c r="P879" s="25"/>
      <c r="Q879" s="26">
        <f t="shared" si="54"/>
        <v>0</v>
      </c>
      <c r="R879" s="26"/>
      <c r="T879" t="s">
        <v>196</v>
      </c>
      <c r="U879" t="s">
        <v>6145</v>
      </c>
      <c r="V879" t="s">
        <v>216</v>
      </c>
      <c r="W879" t="s">
        <v>62</v>
      </c>
      <c r="X879" t="s">
        <v>55</v>
      </c>
      <c r="Y879" t="s">
        <v>56</v>
      </c>
      <c r="Z879" t="s">
        <v>57</v>
      </c>
      <c r="AA879">
        <v>1</v>
      </c>
      <c r="AB879" t="s">
        <v>206</v>
      </c>
      <c r="AC879" t="s">
        <v>207</v>
      </c>
      <c r="AD879" t="s">
        <v>208</v>
      </c>
      <c r="AE879" t="s">
        <v>6298</v>
      </c>
      <c r="AF879">
        <v>24</v>
      </c>
      <c r="AG879">
        <v>24</v>
      </c>
      <c r="AH879">
        <v>24</v>
      </c>
      <c r="AI879" t="s">
        <v>5765</v>
      </c>
      <c r="AJ879">
        <v>28</v>
      </c>
      <c r="AK879">
        <v>28</v>
      </c>
      <c r="AL879">
        <v>28</v>
      </c>
      <c r="AM879" t="s">
        <v>5576</v>
      </c>
      <c r="AN879" t="s">
        <v>5577</v>
      </c>
      <c r="AQ879" t="s">
        <v>997</v>
      </c>
      <c r="AY879" t="s">
        <v>12172</v>
      </c>
    </row>
    <row r="880" spans="1:51" x14ac:dyDescent="0.3">
      <c r="A880" s="25" t="s">
        <v>6299</v>
      </c>
      <c r="B880" s="25" t="s">
        <v>6300</v>
      </c>
      <c r="C880" s="25" t="s">
        <v>4598</v>
      </c>
      <c r="D880" s="25">
        <v>99</v>
      </c>
      <c r="E880" s="26">
        <v>199</v>
      </c>
      <c r="F880" s="25">
        <v>5.9</v>
      </c>
      <c r="G880" s="25">
        <v>37</v>
      </c>
      <c r="H880" s="26">
        <f t="shared" si="52"/>
        <v>17.700000000000003</v>
      </c>
      <c r="I880" s="27">
        <f t="shared" si="53"/>
        <v>116.7</v>
      </c>
      <c r="J880" s="25"/>
      <c r="K880" s="25"/>
      <c r="L880" s="25" t="s">
        <v>12172</v>
      </c>
      <c r="M880" s="26"/>
      <c r="N880" s="26"/>
      <c r="O880" s="25"/>
      <c r="P880" s="25"/>
      <c r="Q880" s="26">
        <f t="shared" si="54"/>
        <v>0</v>
      </c>
      <c r="R880" s="26"/>
      <c r="T880" t="s">
        <v>196</v>
      </c>
      <c r="U880" t="s">
        <v>6145</v>
      </c>
      <c r="V880" t="s">
        <v>216</v>
      </c>
      <c r="W880" t="s">
        <v>62</v>
      </c>
      <c r="X880" t="s">
        <v>55</v>
      </c>
      <c r="Y880" t="s">
        <v>56</v>
      </c>
      <c r="Z880" t="s">
        <v>57</v>
      </c>
      <c r="AA880">
        <v>1</v>
      </c>
      <c r="AB880" t="s">
        <v>206</v>
      </c>
      <c r="AC880" t="s">
        <v>64</v>
      </c>
      <c r="AD880" t="s">
        <v>65</v>
      </c>
      <c r="AE880" t="s">
        <v>6301</v>
      </c>
      <c r="AF880">
        <v>22</v>
      </c>
      <c r="AG880">
        <v>16</v>
      </c>
      <c r="AH880">
        <v>16</v>
      </c>
      <c r="AI880" t="s">
        <v>5769</v>
      </c>
      <c r="AJ880">
        <v>26</v>
      </c>
      <c r="AK880">
        <v>20</v>
      </c>
      <c r="AL880">
        <v>20</v>
      </c>
      <c r="AM880" t="s">
        <v>5576</v>
      </c>
      <c r="AN880" t="s">
        <v>5577</v>
      </c>
      <c r="AQ880" t="s">
        <v>4598</v>
      </c>
      <c r="AY880" t="s">
        <v>12172</v>
      </c>
    </row>
    <row r="881" spans="1:51" x14ac:dyDescent="0.3">
      <c r="A881" s="25" t="s">
        <v>6302</v>
      </c>
      <c r="B881" s="25" t="s">
        <v>6303</v>
      </c>
      <c r="C881" s="25" t="s">
        <v>5772</v>
      </c>
      <c r="D881" s="25">
        <v>249</v>
      </c>
      <c r="E881" s="26">
        <v>399</v>
      </c>
      <c r="F881" s="25">
        <v>27.9</v>
      </c>
      <c r="G881" s="25">
        <v>123</v>
      </c>
      <c r="H881" s="26">
        <f t="shared" si="52"/>
        <v>83.699999999999989</v>
      </c>
      <c r="I881" s="27">
        <f t="shared" si="53"/>
        <v>332.7</v>
      </c>
      <c r="J881" s="25"/>
      <c r="K881" s="25"/>
      <c r="L881" s="25" t="s">
        <v>12172</v>
      </c>
      <c r="M881" s="26"/>
      <c r="N881" s="26"/>
      <c r="O881" s="25"/>
      <c r="P881" s="25"/>
      <c r="Q881" s="26">
        <f t="shared" si="54"/>
        <v>0</v>
      </c>
      <c r="R881" s="26"/>
      <c r="T881" t="s">
        <v>196</v>
      </c>
      <c r="U881" t="s">
        <v>6145</v>
      </c>
      <c r="V881" t="s">
        <v>222</v>
      </c>
      <c r="W881" t="s">
        <v>62</v>
      </c>
      <c r="X881" t="s">
        <v>55</v>
      </c>
      <c r="Y881" t="s">
        <v>56</v>
      </c>
      <c r="Z881" t="s">
        <v>57</v>
      </c>
      <c r="AA881">
        <v>1</v>
      </c>
      <c r="AB881" t="s">
        <v>206</v>
      </c>
      <c r="AC881" t="s">
        <v>207</v>
      </c>
      <c r="AD881" t="s">
        <v>208</v>
      </c>
      <c r="AE881" t="s">
        <v>6304</v>
      </c>
      <c r="AF881">
        <v>30</v>
      </c>
      <c r="AG881">
        <v>60</v>
      </c>
      <c r="AH881">
        <v>19</v>
      </c>
      <c r="AI881" t="s">
        <v>5774</v>
      </c>
      <c r="AJ881">
        <v>34</v>
      </c>
      <c r="AK881">
        <v>64</v>
      </c>
      <c r="AL881">
        <v>23</v>
      </c>
      <c r="AM881" t="s">
        <v>5576</v>
      </c>
      <c r="AN881" t="s">
        <v>5577</v>
      </c>
      <c r="AQ881" t="s">
        <v>5772</v>
      </c>
      <c r="AY881" t="s">
        <v>12172</v>
      </c>
    </row>
    <row r="882" spans="1:51" x14ac:dyDescent="0.3">
      <c r="A882" s="23" t="s">
        <v>6369</v>
      </c>
      <c r="B882" s="23"/>
      <c r="C882" s="23"/>
      <c r="D882" s="23"/>
      <c r="E882" s="24"/>
      <c r="F882" s="23"/>
      <c r="G882" s="23"/>
      <c r="H882" s="24"/>
      <c r="I882" s="24"/>
      <c r="J882" s="23"/>
      <c r="K882" s="23"/>
      <c r="L882" s="23" t="s">
        <v>12172</v>
      </c>
      <c r="M882" s="24"/>
      <c r="N882" s="24"/>
      <c r="O882" s="23"/>
      <c r="P882" s="23"/>
      <c r="Q882" s="24">
        <f t="shared" si="54"/>
        <v>0</v>
      </c>
      <c r="R882" s="24"/>
      <c r="S882" s="21"/>
      <c r="T882" s="21" t="s">
        <v>196</v>
      </c>
      <c r="U882" s="21" t="s">
        <v>6370</v>
      </c>
      <c r="V882" s="21"/>
      <c r="W882" s="21"/>
      <c r="X882" s="21" t="s">
        <v>198</v>
      </c>
      <c r="Y882" s="21" t="s">
        <v>199</v>
      </c>
      <c r="Z882" s="21" t="s">
        <v>2566</v>
      </c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 t="s">
        <v>12172</v>
      </c>
    </row>
    <row r="883" spans="1:51" x14ac:dyDescent="0.3">
      <c r="A883" s="25" t="s">
        <v>6371</v>
      </c>
      <c r="B883" s="25" t="s">
        <v>6372</v>
      </c>
      <c r="C883" s="25" t="s">
        <v>6373</v>
      </c>
      <c r="D883" s="25">
        <v>129</v>
      </c>
      <c r="E883" s="26">
        <v>149</v>
      </c>
      <c r="F883" s="25">
        <v>7.5</v>
      </c>
      <c r="G883" s="25">
        <v>52</v>
      </c>
      <c r="H883" s="26">
        <f t="shared" si="52"/>
        <v>22.5</v>
      </c>
      <c r="I883" s="27">
        <f t="shared" si="53"/>
        <v>151.5</v>
      </c>
      <c r="J883" s="25"/>
      <c r="K883" s="25"/>
      <c r="L883" s="25" t="s">
        <v>12172</v>
      </c>
      <c r="M883" s="26"/>
      <c r="N883" s="26"/>
      <c r="O883" s="25"/>
      <c r="P883" s="25"/>
      <c r="Q883" s="26">
        <f t="shared" si="54"/>
        <v>0</v>
      </c>
      <c r="R883" s="26"/>
      <c r="T883" t="s">
        <v>196</v>
      </c>
      <c r="U883" t="s">
        <v>6370</v>
      </c>
      <c r="V883" t="s">
        <v>204</v>
      </c>
      <c r="W883" t="s">
        <v>62</v>
      </c>
      <c r="X883" t="s">
        <v>198</v>
      </c>
      <c r="Y883" t="s">
        <v>199</v>
      </c>
      <c r="Z883" t="s">
        <v>2566</v>
      </c>
      <c r="AA883">
        <v>1</v>
      </c>
      <c r="AB883" t="s">
        <v>206</v>
      </c>
      <c r="AC883" t="s">
        <v>64</v>
      </c>
      <c r="AD883" t="s">
        <v>65</v>
      </c>
      <c r="AE883" t="s">
        <v>6374</v>
      </c>
      <c r="AF883">
        <v>17</v>
      </c>
      <c r="AG883">
        <v>52</v>
      </c>
      <c r="AH883">
        <v>26</v>
      </c>
      <c r="AI883" t="s">
        <v>6375</v>
      </c>
      <c r="AJ883">
        <v>8</v>
      </c>
      <c r="AK883">
        <v>56</v>
      </c>
      <c r="AL883">
        <v>30</v>
      </c>
      <c r="AM883" t="s">
        <v>6376</v>
      </c>
      <c r="AN883" t="s">
        <v>6377</v>
      </c>
      <c r="AQ883" t="s">
        <v>6373</v>
      </c>
      <c r="AY883" t="s">
        <v>12172</v>
      </c>
    </row>
    <row r="884" spans="1:51" x14ac:dyDescent="0.3">
      <c r="A884" s="25" t="s">
        <v>6378</v>
      </c>
      <c r="B884" s="25" t="s">
        <v>6379</v>
      </c>
      <c r="C884" s="25" t="s">
        <v>215</v>
      </c>
      <c r="D884" s="25">
        <v>99</v>
      </c>
      <c r="E884" s="26">
        <v>135</v>
      </c>
      <c r="F884" s="25">
        <v>4.3</v>
      </c>
      <c r="G884" s="25">
        <v>31</v>
      </c>
      <c r="H884" s="26">
        <f t="shared" si="52"/>
        <v>12.899999999999999</v>
      </c>
      <c r="I884" s="27">
        <f t="shared" si="53"/>
        <v>111.9</v>
      </c>
      <c r="J884" s="25"/>
      <c r="K884" s="25"/>
      <c r="L884" s="25" t="s">
        <v>12172</v>
      </c>
      <c r="M884" s="26"/>
      <c r="N884" s="26"/>
      <c r="O884" s="25"/>
      <c r="P884" s="25"/>
      <c r="Q884" s="26">
        <f t="shared" si="54"/>
        <v>0</v>
      </c>
      <c r="R884" s="26"/>
      <c r="T884" t="s">
        <v>196</v>
      </c>
      <c r="U884" t="s">
        <v>6370</v>
      </c>
      <c r="V884" t="s">
        <v>216</v>
      </c>
      <c r="W884" t="s">
        <v>62</v>
      </c>
      <c r="X884" t="s">
        <v>198</v>
      </c>
      <c r="Y884" t="s">
        <v>199</v>
      </c>
      <c r="Z884" t="s">
        <v>2566</v>
      </c>
      <c r="AA884">
        <v>1</v>
      </c>
      <c r="AB884" t="s">
        <v>206</v>
      </c>
      <c r="AC884" t="s">
        <v>64</v>
      </c>
      <c r="AD884" t="s">
        <v>65</v>
      </c>
      <c r="AE884" t="s">
        <v>6380</v>
      </c>
      <c r="AF884">
        <v>22</v>
      </c>
      <c r="AG884">
        <v>22</v>
      </c>
      <c r="AH884">
        <v>22</v>
      </c>
      <c r="AI884" t="s">
        <v>6381</v>
      </c>
      <c r="AJ884">
        <v>11</v>
      </c>
      <c r="AK884">
        <v>26</v>
      </c>
      <c r="AL884">
        <v>26</v>
      </c>
      <c r="AM884" t="s">
        <v>6376</v>
      </c>
      <c r="AN884" t="s">
        <v>6377</v>
      </c>
      <c r="AQ884" t="s">
        <v>215</v>
      </c>
      <c r="AY884" t="s">
        <v>12172</v>
      </c>
    </row>
    <row r="885" spans="1:51" x14ac:dyDescent="0.3">
      <c r="A885" s="25" t="s">
        <v>6382</v>
      </c>
      <c r="B885" s="25" t="s">
        <v>6383</v>
      </c>
      <c r="C885" s="25" t="s">
        <v>6384</v>
      </c>
      <c r="D885" s="25">
        <v>149</v>
      </c>
      <c r="E885" s="26">
        <v>199</v>
      </c>
      <c r="F885" s="25">
        <v>6</v>
      </c>
      <c r="G885" s="25">
        <v>46</v>
      </c>
      <c r="H885" s="26">
        <f t="shared" si="52"/>
        <v>18</v>
      </c>
      <c r="I885" s="27">
        <f t="shared" si="53"/>
        <v>167</v>
      </c>
      <c r="J885" s="25"/>
      <c r="K885" s="25"/>
      <c r="L885" s="25" t="s">
        <v>12172</v>
      </c>
      <c r="M885" s="26"/>
      <c r="N885" s="26"/>
      <c r="O885" s="25"/>
      <c r="P885" s="25"/>
      <c r="Q885" s="26">
        <f t="shared" si="54"/>
        <v>0</v>
      </c>
      <c r="R885" s="26"/>
      <c r="T885" t="s">
        <v>196</v>
      </c>
      <c r="U885" t="s">
        <v>6370</v>
      </c>
      <c r="V885" t="s">
        <v>222</v>
      </c>
      <c r="W885" t="s">
        <v>62</v>
      </c>
      <c r="X885" t="s">
        <v>198</v>
      </c>
      <c r="Y885" t="s">
        <v>199</v>
      </c>
      <c r="Z885" t="s">
        <v>2566</v>
      </c>
      <c r="AA885">
        <v>1</v>
      </c>
      <c r="AB885" t="s">
        <v>206</v>
      </c>
      <c r="AC885" t="s">
        <v>64</v>
      </c>
      <c r="AD885" t="s">
        <v>65</v>
      </c>
      <c r="AE885" t="s">
        <v>6385</v>
      </c>
      <c r="AF885">
        <v>30</v>
      </c>
      <c r="AG885">
        <v>59</v>
      </c>
      <c r="AH885">
        <v>16</v>
      </c>
      <c r="AI885" t="s">
        <v>6386</v>
      </c>
      <c r="AJ885">
        <v>9</v>
      </c>
      <c r="AK885">
        <v>63</v>
      </c>
      <c r="AL885">
        <v>19</v>
      </c>
      <c r="AM885" t="s">
        <v>6376</v>
      </c>
      <c r="AN885" t="s">
        <v>6377</v>
      </c>
      <c r="AQ885" t="s">
        <v>6384</v>
      </c>
      <c r="AY885" t="s">
        <v>12172</v>
      </c>
    </row>
    <row r="886" spans="1:51" x14ac:dyDescent="0.3">
      <c r="A886" s="23" t="s">
        <v>6643</v>
      </c>
      <c r="B886" s="23"/>
      <c r="C886" s="23"/>
      <c r="D886" s="23"/>
      <c r="E886" s="24"/>
      <c r="F886" s="23"/>
      <c r="G886" s="23"/>
      <c r="H886" s="24"/>
      <c r="I886" s="24"/>
      <c r="J886" s="23"/>
      <c r="K886" s="23"/>
      <c r="L886" s="23" t="s">
        <v>12172</v>
      </c>
      <c r="M886" s="24"/>
      <c r="N886" s="24"/>
      <c r="O886" s="23"/>
      <c r="P886" s="23"/>
      <c r="Q886" s="24">
        <f t="shared" si="54"/>
        <v>0</v>
      </c>
      <c r="R886" s="24"/>
      <c r="S886" s="21"/>
      <c r="T886" s="21" t="s">
        <v>53</v>
      </c>
      <c r="U886" s="21" t="s">
        <v>6644</v>
      </c>
      <c r="V886" s="21"/>
      <c r="W886" s="21"/>
      <c r="X886" s="21" t="s">
        <v>198</v>
      </c>
      <c r="Y886" s="21" t="s">
        <v>199</v>
      </c>
      <c r="Z886" s="21" t="s">
        <v>6424</v>
      </c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 t="s">
        <v>12172</v>
      </c>
    </row>
    <row r="887" spans="1:51" x14ac:dyDescent="0.3">
      <c r="A887" s="25" t="s">
        <v>6645</v>
      </c>
      <c r="B887" s="25" t="s">
        <v>6646</v>
      </c>
      <c r="C887" s="25" t="s">
        <v>6647</v>
      </c>
      <c r="D887" s="25">
        <v>169</v>
      </c>
      <c r="E887" s="26">
        <v>229</v>
      </c>
      <c r="F887" s="25">
        <v>10.8</v>
      </c>
      <c r="G887" s="25">
        <v>62</v>
      </c>
      <c r="H887" s="26">
        <f t="shared" si="52"/>
        <v>32.400000000000006</v>
      </c>
      <c r="I887" s="27">
        <f t="shared" si="53"/>
        <v>201.4</v>
      </c>
      <c r="J887" s="25"/>
      <c r="K887" s="25"/>
      <c r="L887" s="25" t="s">
        <v>12172</v>
      </c>
      <c r="M887" s="26"/>
      <c r="N887" s="26"/>
      <c r="O887" s="25"/>
      <c r="P887" s="25"/>
      <c r="Q887" s="26">
        <f t="shared" si="54"/>
        <v>0</v>
      </c>
      <c r="R887" s="26"/>
      <c r="T887" t="s">
        <v>53</v>
      </c>
      <c r="U887" t="s">
        <v>6644</v>
      </c>
      <c r="V887" t="s">
        <v>502</v>
      </c>
      <c r="W887" t="s">
        <v>62</v>
      </c>
      <c r="X887" t="s">
        <v>198</v>
      </c>
      <c r="Y887" t="s">
        <v>199</v>
      </c>
      <c r="Z887" t="s">
        <v>6424</v>
      </c>
      <c r="AA887">
        <v>1</v>
      </c>
      <c r="AB887" t="s">
        <v>231</v>
      </c>
      <c r="AC887" t="s">
        <v>207</v>
      </c>
      <c r="AD887" t="s">
        <v>208</v>
      </c>
      <c r="AE887" t="s">
        <v>6648</v>
      </c>
      <c r="AF887">
        <v>19</v>
      </c>
      <c r="AG887">
        <v>54</v>
      </c>
      <c r="AH887">
        <v>16</v>
      </c>
      <c r="AI887" t="s">
        <v>6649</v>
      </c>
      <c r="AJ887">
        <v>20</v>
      </c>
      <c r="AK887">
        <v>55</v>
      </c>
      <c r="AL887">
        <v>17</v>
      </c>
      <c r="AM887" t="s">
        <v>6650</v>
      </c>
      <c r="AN887" t="s">
        <v>6651</v>
      </c>
      <c r="AQ887" t="s">
        <v>6647</v>
      </c>
      <c r="AY887" t="s">
        <v>12172</v>
      </c>
    </row>
    <row r="888" spans="1:51" x14ac:dyDescent="0.3">
      <c r="A888" s="25" t="s">
        <v>6664</v>
      </c>
      <c r="B888" s="25" t="s">
        <v>6665</v>
      </c>
      <c r="C888" s="25" t="s">
        <v>6449</v>
      </c>
      <c r="D888" s="25">
        <v>329</v>
      </c>
      <c r="E888" s="26">
        <v>479</v>
      </c>
      <c r="F888" s="25">
        <v>30.9</v>
      </c>
      <c r="G888" s="25">
        <v>163</v>
      </c>
      <c r="H888" s="26">
        <f t="shared" si="52"/>
        <v>92.699999999999989</v>
      </c>
      <c r="I888" s="27">
        <f t="shared" si="53"/>
        <v>421.7</v>
      </c>
      <c r="J888" s="25" t="s">
        <v>6666</v>
      </c>
      <c r="K888" s="25" t="s">
        <v>6667</v>
      </c>
      <c r="L888" s="25" t="s">
        <v>12172</v>
      </c>
      <c r="M888" s="26">
        <v>140</v>
      </c>
      <c r="N888" s="26">
        <v>190</v>
      </c>
      <c r="O888" s="25">
        <v>14.2</v>
      </c>
      <c r="P888" s="25">
        <v>64</v>
      </c>
      <c r="Q888" s="26">
        <f t="shared" si="54"/>
        <v>42.599999999999994</v>
      </c>
      <c r="R888" s="27">
        <f t="shared" si="55"/>
        <v>182.6</v>
      </c>
      <c r="T888" t="s">
        <v>53</v>
      </c>
      <c r="U888" t="s">
        <v>6644</v>
      </c>
      <c r="V888" t="s">
        <v>95</v>
      </c>
      <c r="W888" t="s">
        <v>62</v>
      </c>
      <c r="X888" t="s">
        <v>198</v>
      </c>
      <c r="Y888" t="s">
        <v>199</v>
      </c>
      <c r="Z888" t="s">
        <v>6424</v>
      </c>
      <c r="AA888">
        <v>1</v>
      </c>
      <c r="AB888" t="s">
        <v>163</v>
      </c>
      <c r="AC888" t="s">
        <v>207</v>
      </c>
      <c r="AD888" t="s">
        <v>208</v>
      </c>
      <c r="AE888" t="s">
        <v>6668</v>
      </c>
      <c r="AF888">
        <v>54</v>
      </c>
      <c r="AG888">
        <v>71</v>
      </c>
      <c r="AH888">
        <v>91</v>
      </c>
      <c r="AI888" t="s">
        <v>6453</v>
      </c>
      <c r="AJ888">
        <v>56</v>
      </c>
      <c r="AK888">
        <v>73</v>
      </c>
      <c r="AL888">
        <v>6</v>
      </c>
      <c r="AM888" t="s">
        <v>6650</v>
      </c>
      <c r="AN888" t="s">
        <v>6651</v>
      </c>
      <c r="AP888" t="s">
        <v>6669</v>
      </c>
      <c r="AQ888" t="s">
        <v>6449</v>
      </c>
      <c r="AR888">
        <v>54</v>
      </c>
      <c r="AS888">
        <v>71</v>
      </c>
      <c r="AT888">
        <v>5</v>
      </c>
      <c r="AU888" t="s">
        <v>199</v>
      </c>
      <c r="AV888" t="s">
        <v>6424</v>
      </c>
      <c r="AW888" t="s">
        <v>198</v>
      </c>
      <c r="AX888">
        <v>1</v>
      </c>
      <c r="AY888" t="s">
        <v>12172</v>
      </c>
    </row>
    <row r="889" spans="1:51" x14ac:dyDescent="0.3">
      <c r="A889" s="25" t="s">
        <v>6664</v>
      </c>
      <c r="B889" s="25" t="s">
        <v>6665</v>
      </c>
      <c r="C889" s="25" t="s">
        <v>6449</v>
      </c>
      <c r="D889" s="25">
        <v>329</v>
      </c>
      <c r="E889" s="26">
        <v>479</v>
      </c>
      <c r="F889" s="25">
        <v>30.9</v>
      </c>
      <c r="G889" s="25">
        <v>163</v>
      </c>
      <c r="H889" s="26">
        <f t="shared" si="52"/>
        <v>92.699999999999989</v>
      </c>
      <c r="I889" s="27">
        <f t="shared" si="53"/>
        <v>421.7</v>
      </c>
      <c r="J889" s="25" t="s">
        <v>6670</v>
      </c>
      <c r="K889" s="25" t="s">
        <v>6671</v>
      </c>
      <c r="L889" s="25" t="s">
        <v>12172</v>
      </c>
      <c r="M889" s="26">
        <v>100</v>
      </c>
      <c r="N889" s="26">
        <v>110</v>
      </c>
      <c r="O889" s="25">
        <v>6.6</v>
      </c>
      <c r="P889" s="25">
        <v>42</v>
      </c>
      <c r="Q889" s="26">
        <f t="shared" si="54"/>
        <v>19.799999999999997</v>
      </c>
      <c r="R889" s="27">
        <f t="shared" si="55"/>
        <v>119.8</v>
      </c>
      <c r="T889" t="s">
        <v>53</v>
      </c>
      <c r="U889" t="s">
        <v>6644</v>
      </c>
      <c r="V889" t="s">
        <v>95</v>
      </c>
      <c r="W889" t="s">
        <v>62</v>
      </c>
      <c r="X889" t="s">
        <v>198</v>
      </c>
      <c r="Y889" t="s">
        <v>199</v>
      </c>
      <c r="Z889" t="s">
        <v>6424</v>
      </c>
      <c r="AA889">
        <v>1</v>
      </c>
      <c r="AB889" t="s">
        <v>163</v>
      </c>
      <c r="AC889" t="s">
        <v>207</v>
      </c>
      <c r="AD889" t="s">
        <v>65</v>
      </c>
      <c r="AE889" t="s">
        <v>6668</v>
      </c>
      <c r="AF889">
        <v>54</v>
      </c>
      <c r="AG889">
        <v>71</v>
      </c>
      <c r="AH889">
        <v>91</v>
      </c>
      <c r="AI889" t="s">
        <v>6457</v>
      </c>
      <c r="AJ889">
        <v>26</v>
      </c>
      <c r="AK889">
        <v>73</v>
      </c>
      <c r="AL889">
        <v>6</v>
      </c>
      <c r="AM889" t="s">
        <v>6650</v>
      </c>
      <c r="AN889" t="s">
        <v>6651</v>
      </c>
      <c r="AP889" t="s">
        <v>6672</v>
      </c>
      <c r="AQ889" t="s">
        <v>6449</v>
      </c>
      <c r="AR889">
        <v>24</v>
      </c>
      <c r="AS889">
        <v>71</v>
      </c>
      <c r="AT889">
        <v>5</v>
      </c>
      <c r="AU889" t="s">
        <v>199</v>
      </c>
      <c r="AV889" t="s">
        <v>6424</v>
      </c>
      <c r="AW889" t="s">
        <v>198</v>
      </c>
      <c r="AX889">
        <v>1</v>
      </c>
      <c r="AY889" t="s">
        <v>12172</v>
      </c>
    </row>
    <row r="890" spans="1:51" x14ac:dyDescent="0.3">
      <c r="A890" s="25" t="s">
        <v>6664</v>
      </c>
      <c r="B890" s="25" t="s">
        <v>6665</v>
      </c>
      <c r="C890" s="25" t="s">
        <v>6449</v>
      </c>
      <c r="D890" s="25">
        <v>329</v>
      </c>
      <c r="E890" s="26">
        <v>479</v>
      </c>
      <c r="F890" s="25">
        <v>30.9</v>
      </c>
      <c r="G890" s="25">
        <v>163</v>
      </c>
      <c r="H890" s="26">
        <f t="shared" si="52"/>
        <v>92.699999999999989</v>
      </c>
      <c r="I890" s="27">
        <f t="shared" si="53"/>
        <v>421.7</v>
      </c>
      <c r="J890" s="25" t="s">
        <v>6673</v>
      </c>
      <c r="K890" s="25" t="s">
        <v>6674</v>
      </c>
      <c r="L890" s="25" t="s">
        <v>12172</v>
      </c>
      <c r="M890" s="26">
        <v>89</v>
      </c>
      <c r="N890" s="26">
        <v>179</v>
      </c>
      <c r="O890" s="25">
        <v>10.1</v>
      </c>
      <c r="P890" s="25">
        <v>57</v>
      </c>
      <c r="Q890" s="26">
        <f t="shared" si="54"/>
        <v>30.299999999999997</v>
      </c>
      <c r="R890" s="27">
        <f t="shared" si="55"/>
        <v>119.3</v>
      </c>
      <c r="T890" t="s">
        <v>53</v>
      </c>
      <c r="U890" t="s">
        <v>6644</v>
      </c>
      <c r="V890" t="s">
        <v>95</v>
      </c>
      <c r="W890" t="s">
        <v>62</v>
      </c>
      <c r="X890" t="s">
        <v>198</v>
      </c>
      <c r="Y890" t="s">
        <v>199</v>
      </c>
      <c r="Z890" t="s">
        <v>6424</v>
      </c>
      <c r="AA890">
        <v>1</v>
      </c>
      <c r="AB890" t="s">
        <v>163</v>
      </c>
      <c r="AC890" t="s">
        <v>207</v>
      </c>
      <c r="AD890" t="s">
        <v>208</v>
      </c>
      <c r="AE890" t="s">
        <v>6668</v>
      </c>
      <c r="AF890">
        <v>54</v>
      </c>
      <c r="AG890">
        <v>71</v>
      </c>
      <c r="AH890">
        <v>91</v>
      </c>
      <c r="AI890" t="s">
        <v>1401</v>
      </c>
      <c r="AJ890">
        <v>16</v>
      </c>
      <c r="AK890">
        <v>84</v>
      </c>
      <c r="AL890">
        <v>13</v>
      </c>
      <c r="AM890" t="s">
        <v>6650</v>
      </c>
      <c r="AN890" t="s">
        <v>6651</v>
      </c>
      <c r="AP890" t="s">
        <v>6675</v>
      </c>
      <c r="AQ890" t="s">
        <v>6449</v>
      </c>
      <c r="AR890">
        <v>12</v>
      </c>
      <c r="AS890">
        <v>6</v>
      </c>
      <c r="AT890">
        <v>81</v>
      </c>
      <c r="AU890" t="s">
        <v>199</v>
      </c>
      <c r="AV890" t="s">
        <v>6424</v>
      </c>
      <c r="AW890" t="s">
        <v>198</v>
      </c>
      <c r="AX890">
        <v>1</v>
      </c>
      <c r="AY890" t="s">
        <v>12172</v>
      </c>
    </row>
    <row r="891" spans="1:51" x14ac:dyDescent="0.3">
      <c r="A891" s="25" t="s">
        <v>6688</v>
      </c>
      <c r="B891" s="25" t="s">
        <v>6689</v>
      </c>
      <c r="C891" s="25" t="s">
        <v>6479</v>
      </c>
      <c r="D891" s="25">
        <v>479</v>
      </c>
      <c r="E891" s="26">
        <v>679</v>
      </c>
      <c r="F891" s="25">
        <v>37.299999999999997</v>
      </c>
      <c r="G891" s="25">
        <v>192</v>
      </c>
      <c r="H891" s="26">
        <f t="shared" si="52"/>
        <v>111.89999999999999</v>
      </c>
      <c r="I891" s="27">
        <f t="shared" si="53"/>
        <v>590.9</v>
      </c>
      <c r="J891" s="25" t="s">
        <v>6690</v>
      </c>
      <c r="K891" s="25" t="s">
        <v>6691</v>
      </c>
      <c r="L891" s="25" t="s">
        <v>12172</v>
      </c>
      <c r="M891" s="26">
        <v>199</v>
      </c>
      <c r="N891" s="26">
        <v>270</v>
      </c>
      <c r="O891" s="25">
        <v>17.3</v>
      </c>
      <c r="P891" s="25">
        <v>75</v>
      </c>
      <c r="Q891" s="26">
        <f t="shared" si="54"/>
        <v>51.900000000000006</v>
      </c>
      <c r="R891" s="27">
        <f t="shared" si="55"/>
        <v>250.9</v>
      </c>
      <c r="T891" t="s">
        <v>53</v>
      </c>
      <c r="U891" t="s">
        <v>6644</v>
      </c>
      <c r="V891" t="s">
        <v>95</v>
      </c>
      <c r="W891" t="s">
        <v>62</v>
      </c>
      <c r="X891" t="s">
        <v>198</v>
      </c>
      <c r="Y891" t="s">
        <v>199</v>
      </c>
      <c r="Z891" t="s">
        <v>6424</v>
      </c>
      <c r="AA891">
        <v>1</v>
      </c>
      <c r="AB891" t="s">
        <v>163</v>
      </c>
      <c r="AC891" t="s">
        <v>207</v>
      </c>
      <c r="AD891" t="s">
        <v>208</v>
      </c>
      <c r="AE891" t="s">
        <v>6692</v>
      </c>
      <c r="AF891">
        <v>54</v>
      </c>
      <c r="AG891">
        <v>87</v>
      </c>
      <c r="AH891">
        <v>91</v>
      </c>
      <c r="AI891" t="s">
        <v>6483</v>
      </c>
      <c r="AJ891">
        <v>56</v>
      </c>
      <c r="AK891">
        <v>89</v>
      </c>
      <c r="AL891">
        <v>6</v>
      </c>
      <c r="AM891" t="s">
        <v>6650</v>
      </c>
      <c r="AN891" t="s">
        <v>6651</v>
      </c>
      <c r="AP891" t="s">
        <v>6693</v>
      </c>
      <c r="AQ891" t="s">
        <v>6479</v>
      </c>
      <c r="AR891">
        <v>54</v>
      </c>
      <c r="AS891">
        <v>87</v>
      </c>
      <c r="AT891">
        <v>5</v>
      </c>
      <c r="AU891" t="s">
        <v>199</v>
      </c>
      <c r="AV891" t="s">
        <v>6424</v>
      </c>
      <c r="AW891" t="s">
        <v>198</v>
      </c>
      <c r="AX891">
        <v>1</v>
      </c>
      <c r="AY891" t="s">
        <v>12172</v>
      </c>
    </row>
    <row r="892" spans="1:51" x14ac:dyDescent="0.3">
      <c r="A892" s="25" t="s">
        <v>6688</v>
      </c>
      <c r="B892" s="25" t="s">
        <v>6689</v>
      </c>
      <c r="C892" s="25" t="s">
        <v>6479</v>
      </c>
      <c r="D892" s="25">
        <v>479</v>
      </c>
      <c r="E892" s="26">
        <v>679</v>
      </c>
      <c r="F892" s="25">
        <v>37.299999999999997</v>
      </c>
      <c r="G892" s="25">
        <v>192</v>
      </c>
      <c r="H892" s="26">
        <f t="shared" si="52"/>
        <v>111.89999999999999</v>
      </c>
      <c r="I892" s="27">
        <f t="shared" si="53"/>
        <v>590.9</v>
      </c>
      <c r="J892" s="25" t="s">
        <v>6694</v>
      </c>
      <c r="K892" s="25" t="s">
        <v>6695</v>
      </c>
      <c r="L892" s="25" t="s">
        <v>12172</v>
      </c>
      <c r="M892" s="26">
        <v>140</v>
      </c>
      <c r="N892" s="26">
        <v>170</v>
      </c>
      <c r="O892" s="25">
        <v>8</v>
      </c>
      <c r="P892" s="25">
        <v>51</v>
      </c>
      <c r="Q892" s="26">
        <f t="shared" si="54"/>
        <v>24</v>
      </c>
      <c r="R892" s="27">
        <f t="shared" si="55"/>
        <v>164</v>
      </c>
      <c r="T892" t="s">
        <v>53</v>
      </c>
      <c r="U892" t="s">
        <v>6644</v>
      </c>
      <c r="V892" t="s">
        <v>95</v>
      </c>
      <c r="W892" t="s">
        <v>62</v>
      </c>
      <c r="X892" t="s">
        <v>198</v>
      </c>
      <c r="Y892" t="s">
        <v>199</v>
      </c>
      <c r="Z892" t="s">
        <v>6424</v>
      </c>
      <c r="AA892">
        <v>1</v>
      </c>
      <c r="AB892" t="s">
        <v>163</v>
      </c>
      <c r="AC892" t="s">
        <v>207</v>
      </c>
      <c r="AD892" t="s">
        <v>65</v>
      </c>
      <c r="AE892" t="s">
        <v>6692</v>
      </c>
      <c r="AF892">
        <v>54</v>
      </c>
      <c r="AG892">
        <v>87</v>
      </c>
      <c r="AH892">
        <v>91</v>
      </c>
      <c r="AI892" t="s">
        <v>6487</v>
      </c>
      <c r="AJ892">
        <v>26</v>
      </c>
      <c r="AK892">
        <v>89</v>
      </c>
      <c r="AL892">
        <v>6</v>
      </c>
      <c r="AM892" t="s">
        <v>6650</v>
      </c>
      <c r="AN892" t="s">
        <v>6651</v>
      </c>
      <c r="AP892" t="s">
        <v>6696</v>
      </c>
      <c r="AQ892" t="s">
        <v>6479</v>
      </c>
      <c r="AR892">
        <v>24</v>
      </c>
      <c r="AS892">
        <v>87</v>
      </c>
      <c r="AT892">
        <v>5</v>
      </c>
      <c r="AU892" t="s">
        <v>199</v>
      </c>
      <c r="AV892" t="s">
        <v>6424</v>
      </c>
      <c r="AW892" t="s">
        <v>198</v>
      </c>
      <c r="AX892">
        <v>1</v>
      </c>
      <c r="AY892" t="s">
        <v>12172</v>
      </c>
    </row>
    <row r="893" spans="1:51" x14ac:dyDescent="0.3">
      <c r="A893" s="25" t="s">
        <v>6688</v>
      </c>
      <c r="B893" s="25" t="s">
        <v>6689</v>
      </c>
      <c r="C893" s="25" t="s">
        <v>6479</v>
      </c>
      <c r="D893" s="25">
        <v>479</v>
      </c>
      <c r="E893" s="26">
        <v>679</v>
      </c>
      <c r="F893" s="25">
        <v>37.299999999999997</v>
      </c>
      <c r="G893" s="25">
        <v>192</v>
      </c>
      <c r="H893" s="26">
        <f t="shared" si="52"/>
        <v>111.89999999999999</v>
      </c>
      <c r="I893" s="27">
        <f t="shared" si="53"/>
        <v>590.9</v>
      </c>
      <c r="J893" s="25" t="s">
        <v>6697</v>
      </c>
      <c r="K893" s="25" t="s">
        <v>6698</v>
      </c>
      <c r="L893" s="25" t="s">
        <v>12172</v>
      </c>
      <c r="M893" s="26">
        <v>140</v>
      </c>
      <c r="N893" s="26">
        <v>239</v>
      </c>
      <c r="O893" s="25">
        <v>12</v>
      </c>
      <c r="P893" s="25">
        <v>66</v>
      </c>
      <c r="Q893" s="26">
        <f t="shared" si="54"/>
        <v>36</v>
      </c>
      <c r="R893" s="27">
        <f t="shared" si="55"/>
        <v>176</v>
      </c>
      <c r="T893" t="s">
        <v>53</v>
      </c>
      <c r="U893" t="s">
        <v>6644</v>
      </c>
      <c r="V893" t="s">
        <v>95</v>
      </c>
      <c r="W893" t="s">
        <v>62</v>
      </c>
      <c r="X893" t="s">
        <v>198</v>
      </c>
      <c r="Y893" t="s">
        <v>199</v>
      </c>
      <c r="Z893" t="s">
        <v>6424</v>
      </c>
      <c r="AA893">
        <v>1</v>
      </c>
      <c r="AB893" t="s">
        <v>163</v>
      </c>
      <c r="AC893" t="s">
        <v>207</v>
      </c>
      <c r="AD893" t="s">
        <v>208</v>
      </c>
      <c r="AE893" t="s">
        <v>6692</v>
      </c>
      <c r="AF893">
        <v>54</v>
      </c>
      <c r="AG893">
        <v>87</v>
      </c>
      <c r="AH893">
        <v>91</v>
      </c>
      <c r="AI893" t="s">
        <v>6491</v>
      </c>
      <c r="AJ893">
        <v>16</v>
      </c>
      <c r="AK893">
        <v>100</v>
      </c>
      <c r="AL893">
        <v>13</v>
      </c>
      <c r="AM893" t="s">
        <v>6650</v>
      </c>
      <c r="AN893" t="s">
        <v>6651</v>
      </c>
      <c r="AP893" t="s">
        <v>6699</v>
      </c>
      <c r="AQ893" t="s">
        <v>6479</v>
      </c>
      <c r="AR893">
        <v>12</v>
      </c>
      <c r="AS893">
        <v>5</v>
      </c>
      <c r="AT893">
        <v>81</v>
      </c>
      <c r="AU893" t="s">
        <v>199</v>
      </c>
      <c r="AV893" t="s">
        <v>6424</v>
      </c>
      <c r="AW893" t="s">
        <v>198</v>
      </c>
      <c r="AX893">
        <v>1</v>
      </c>
      <c r="AY893" t="s">
        <v>12172</v>
      </c>
    </row>
    <row r="894" spans="1:51" x14ac:dyDescent="0.3">
      <c r="A894" s="23" t="s">
        <v>6700</v>
      </c>
      <c r="B894" s="23"/>
      <c r="C894" s="23"/>
      <c r="D894" s="23"/>
      <c r="E894" s="24"/>
      <c r="F894" s="23"/>
      <c r="G894" s="23"/>
      <c r="H894" s="24"/>
      <c r="I894" s="24"/>
      <c r="J894" s="23"/>
      <c r="K894" s="23"/>
      <c r="L894" s="23" t="s">
        <v>12172</v>
      </c>
      <c r="M894" s="24"/>
      <c r="N894" s="24"/>
      <c r="O894" s="23"/>
      <c r="P894" s="23"/>
      <c r="Q894" s="24">
        <f t="shared" si="54"/>
        <v>0</v>
      </c>
      <c r="R894" s="24"/>
      <c r="S894" s="21"/>
      <c r="T894" s="21" t="s">
        <v>53</v>
      </c>
      <c r="U894" s="21" t="s">
        <v>6701</v>
      </c>
      <c r="V894" s="21"/>
      <c r="W894" s="21"/>
      <c r="X894" s="21" t="s">
        <v>198</v>
      </c>
      <c r="Y894" s="21" t="s">
        <v>199</v>
      </c>
      <c r="Z894" s="21" t="s">
        <v>6424</v>
      </c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 t="s">
        <v>12172</v>
      </c>
    </row>
    <row r="895" spans="1:51" x14ac:dyDescent="0.3">
      <c r="A895" s="25" t="s">
        <v>6714</v>
      </c>
      <c r="B895" s="25" t="s">
        <v>6715</v>
      </c>
      <c r="C895" s="25" t="s">
        <v>6716</v>
      </c>
      <c r="D895" s="25">
        <v>279</v>
      </c>
      <c r="E895" s="26">
        <v>449</v>
      </c>
      <c r="F895" s="25">
        <v>32.1</v>
      </c>
      <c r="G895" s="25">
        <v>225</v>
      </c>
      <c r="H895" s="26">
        <f t="shared" si="52"/>
        <v>96.300000000000011</v>
      </c>
      <c r="I895" s="27">
        <f t="shared" si="53"/>
        <v>375.3</v>
      </c>
      <c r="J895" s="25" t="s">
        <v>6717</v>
      </c>
      <c r="K895" s="25" t="s">
        <v>6718</v>
      </c>
      <c r="L895" s="25" t="s">
        <v>12172</v>
      </c>
      <c r="M895" s="26">
        <v>110</v>
      </c>
      <c r="N895" s="26">
        <v>200</v>
      </c>
      <c r="O895" s="25">
        <v>17.5</v>
      </c>
      <c r="P895" s="25">
        <v>75</v>
      </c>
      <c r="Q895" s="26">
        <f t="shared" si="54"/>
        <v>52.5</v>
      </c>
      <c r="R895" s="27">
        <f t="shared" si="55"/>
        <v>162.5</v>
      </c>
      <c r="T895" t="s">
        <v>53</v>
      </c>
      <c r="U895" t="s">
        <v>6701</v>
      </c>
      <c r="V895" t="s">
        <v>95</v>
      </c>
      <c r="W895" t="s">
        <v>62</v>
      </c>
      <c r="X895" t="s">
        <v>198</v>
      </c>
      <c r="Y895" t="s">
        <v>199</v>
      </c>
      <c r="Z895" t="s">
        <v>6424</v>
      </c>
      <c r="AA895">
        <v>1</v>
      </c>
      <c r="AB895" t="s">
        <v>163</v>
      </c>
      <c r="AC895" t="s">
        <v>64</v>
      </c>
      <c r="AD895" t="s">
        <v>208</v>
      </c>
      <c r="AE895" t="s">
        <v>6719</v>
      </c>
      <c r="AF895">
        <v>52</v>
      </c>
      <c r="AG895">
        <v>70</v>
      </c>
      <c r="AH895">
        <v>93</v>
      </c>
      <c r="AI895" t="s">
        <v>6720</v>
      </c>
      <c r="AJ895">
        <v>53</v>
      </c>
      <c r="AK895">
        <v>72</v>
      </c>
      <c r="AL895">
        <v>8</v>
      </c>
      <c r="AM895" t="s">
        <v>4286</v>
      </c>
      <c r="AN895" t="s">
        <v>4287</v>
      </c>
      <c r="AP895" t="s">
        <v>6721</v>
      </c>
      <c r="AQ895" t="s">
        <v>6716</v>
      </c>
      <c r="AR895">
        <v>52</v>
      </c>
      <c r="AS895">
        <v>70</v>
      </c>
      <c r="AT895">
        <v>7</v>
      </c>
      <c r="AU895" t="s">
        <v>199</v>
      </c>
      <c r="AV895" t="s">
        <v>6424</v>
      </c>
      <c r="AW895" t="s">
        <v>198</v>
      </c>
      <c r="AX895">
        <v>1</v>
      </c>
      <c r="AY895" t="s">
        <v>12172</v>
      </c>
    </row>
    <row r="896" spans="1:51" x14ac:dyDescent="0.3">
      <c r="A896" s="25" t="s">
        <v>6714</v>
      </c>
      <c r="B896" s="25" t="s">
        <v>6715</v>
      </c>
      <c r="C896" s="25" t="s">
        <v>6716</v>
      </c>
      <c r="D896" s="25">
        <v>279</v>
      </c>
      <c r="E896" s="26">
        <v>449</v>
      </c>
      <c r="F896" s="25">
        <v>32.1</v>
      </c>
      <c r="G896" s="25">
        <v>225</v>
      </c>
      <c r="H896" s="26">
        <f t="shared" si="52"/>
        <v>96.300000000000011</v>
      </c>
      <c r="I896" s="27">
        <f t="shared" si="53"/>
        <v>375.3</v>
      </c>
      <c r="J896" s="25" t="s">
        <v>6722</v>
      </c>
      <c r="K896" s="25" t="s">
        <v>6723</v>
      </c>
      <c r="L896" s="25" t="s">
        <v>12172</v>
      </c>
      <c r="M896" s="26">
        <v>169</v>
      </c>
      <c r="N896" s="26">
        <v>249</v>
      </c>
      <c r="O896" s="25">
        <v>14.6</v>
      </c>
      <c r="P896" s="25">
        <v>150</v>
      </c>
      <c r="Q896" s="26">
        <f t="shared" si="54"/>
        <v>43.8</v>
      </c>
      <c r="R896" s="27">
        <f t="shared" si="55"/>
        <v>212.8</v>
      </c>
      <c r="T896" t="s">
        <v>53</v>
      </c>
      <c r="U896" t="s">
        <v>6701</v>
      </c>
      <c r="V896" t="s">
        <v>95</v>
      </c>
      <c r="W896" t="s">
        <v>62</v>
      </c>
      <c r="X896" t="s">
        <v>198</v>
      </c>
      <c r="Y896" t="s">
        <v>199</v>
      </c>
      <c r="Z896" t="s">
        <v>6424</v>
      </c>
      <c r="AA896">
        <v>1</v>
      </c>
      <c r="AB896" t="s">
        <v>163</v>
      </c>
      <c r="AC896" t="s">
        <v>64</v>
      </c>
      <c r="AD896" t="s">
        <v>102</v>
      </c>
      <c r="AE896" t="s">
        <v>6719</v>
      </c>
      <c r="AF896">
        <v>52</v>
      </c>
      <c r="AG896">
        <v>70</v>
      </c>
      <c r="AH896">
        <v>93</v>
      </c>
      <c r="AI896" t="s">
        <v>6724</v>
      </c>
      <c r="AJ896">
        <v>17</v>
      </c>
      <c r="AK896">
        <v>88</v>
      </c>
      <c r="AL896">
        <v>17</v>
      </c>
      <c r="AM896" t="s">
        <v>4286</v>
      </c>
      <c r="AN896" t="s">
        <v>4287</v>
      </c>
      <c r="AP896" t="s">
        <v>6725</v>
      </c>
      <c r="AQ896" t="s">
        <v>6716</v>
      </c>
      <c r="AR896">
        <v>16</v>
      </c>
      <c r="AS896">
        <v>70</v>
      </c>
      <c r="AT896">
        <v>5</v>
      </c>
      <c r="AU896" t="s">
        <v>199</v>
      </c>
      <c r="AV896" t="s">
        <v>6424</v>
      </c>
      <c r="AW896" t="s">
        <v>198</v>
      </c>
      <c r="AX896">
        <v>1</v>
      </c>
      <c r="AY896" t="s">
        <v>12172</v>
      </c>
    </row>
    <row r="897" spans="1:51" x14ac:dyDescent="0.3">
      <c r="A897" s="25" t="s">
        <v>6737</v>
      </c>
      <c r="B897" s="25" t="s">
        <v>6738</v>
      </c>
      <c r="C897" s="25" t="s">
        <v>6739</v>
      </c>
      <c r="D897" s="25">
        <v>429</v>
      </c>
      <c r="E897" s="26">
        <v>649</v>
      </c>
      <c r="F897" s="25">
        <v>36.1</v>
      </c>
      <c r="G897" s="25">
        <v>250</v>
      </c>
      <c r="H897" s="26">
        <f t="shared" si="52"/>
        <v>108.30000000000001</v>
      </c>
      <c r="I897" s="27">
        <f t="shared" si="53"/>
        <v>537.29999999999995</v>
      </c>
      <c r="J897" s="25" t="s">
        <v>6740</v>
      </c>
      <c r="K897" s="25" t="s">
        <v>6741</v>
      </c>
      <c r="L897" s="25" t="s">
        <v>12172</v>
      </c>
      <c r="M897" s="26">
        <v>170</v>
      </c>
      <c r="N897" s="26">
        <v>300</v>
      </c>
      <c r="O897" s="25">
        <v>21.5</v>
      </c>
      <c r="P897" s="25">
        <v>92</v>
      </c>
      <c r="Q897" s="26">
        <f t="shared" si="54"/>
        <v>64.5</v>
      </c>
      <c r="R897" s="27">
        <f t="shared" si="55"/>
        <v>234.5</v>
      </c>
      <c r="T897" t="s">
        <v>53</v>
      </c>
      <c r="U897" t="s">
        <v>6701</v>
      </c>
      <c r="V897" t="s">
        <v>95</v>
      </c>
      <c r="W897" t="s">
        <v>62</v>
      </c>
      <c r="X897" t="s">
        <v>198</v>
      </c>
      <c r="Y897" t="s">
        <v>199</v>
      </c>
      <c r="Z897" t="s">
        <v>6424</v>
      </c>
      <c r="AA897">
        <v>1</v>
      </c>
      <c r="AB897" t="s">
        <v>163</v>
      </c>
      <c r="AC897" t="s">
        <v>64</v>
      </c>
      <c r="AD897" t="s">
        <v>208</v>
      </c>
      <c r="AE897" t="s">
        <v>6742</v>
      </c>
      <c r="AF897">
        <v>52</v>
      </c>
      <c r="AG897">
        <v>86</v>
      </c>
      <c r="AH897">
        <v>93</v>
      </c>
      <c r="AI897" t="s">
        <v>6743</v>
      </c>
      <c r="AJ897">
        <v>53</v>
      </c>
      <c r="AK897">
        <v>88</v>
      </c>
      <c r="AL897">
        <v>8</v>
      </c>
      <c r="AM897" t="s">
        <v>4286</v>
      </c>
      <c r="AN897" t="s">
        <v>4287</v>
      </c>
      <c r="AP897" t="s">
        <v>6744</v>
      </c>
      <c r="AQ897" t="s">
        <v>6739</v>
      </c>
      <c r="AR897">
        <v>52</v>
      </c>
      <c r="AS897">
        <v>86</v>
      </c>
      <c r="AT897">
        <v>7</v>
      </c>
      <c r="AU897" t="s">
        <v>199</v>
      </c>
      <c r="AV897" t="s">
        <v>6424</v>
      </c>
      <c r="AW897" t="s">
        <v>198</v>
      </c>
      <c r="AX897">
        <v>1</v>
      </c>
      <c r="AY897" t="s">
        <v>12172</v>
      </c>
    </row>
    <row r="898" spans="1:51" x14ac:dyDescent="0.3">
      <c r="A898" s="25" t="s">
        <v>6737</v>
      </c>
      <c r="B898" s="25" t="s">
        <v>6738</v>
      </c>
      <c r="C898" s="25" t="s">
        <v>6739</v>
      </c>
      <c r="D898" s="25">
        <v>429</v>
      </c>
      <c r="E898" s="26">
        <v>649</v>
      </c>
      <c r="F898" s="25">
        <v>36.1</v>
      </c>
      <c r="G898" s="25">
        <v>250</v>
      </c>
      <c r="H898" s="26">
        <f t="shared" si="52"/>
        <v>108.30000000000001</v>
      </c>
      <c r="I898" s="27">
        <f t="shared" si="53"/>
        <v>537.29999999999995</v>
      </c>
      <c r="J898" s="25" t="s">
        <v>6745</v>
      </c>
      <c r="K898" s="25" t="s">
        <v>6746</v>
      </c>
      <c r="L898" s="25" t="s">
        <v>12172</v>
      </c>
      <c r="M898" s="26">
        <v>259</v>
      </c>
      <c r="N898" s="26">
        <v>349</v>
      </c>
      <c r="O898" s="25">
        <v>14.6</v>
      </c>
      <c r="P898" s="25">
        <v>158</v>
      </c>
      <c r="Q898" s="26">
        <f t="shared" si="54"/>
        <v>43.8</v>
      </c>
      <c r="R898" s="27">
        <f t="shared" si="55"/>
        <v>302.8</v>
      </c>
      <c r="T898" t="s">
        <v>53</v>
      </c>
      <c r="U898" t="s">
        <v>6701</v>
      </c>
      <c r="V898" t="s">
        <v>95</v>
      </c>
      <c r="W898" t="s">
        <v>62</v>
      </c>
      <c r="X898" t="s">
        <v>198</v>
      </c>
      <c r="Y898" t="s">
        <v>199</v>
      </c>
      <c r="Z898" t="s">
        <v>6424</v>
      </c>
      <c r="AA898">
        <v>1</v>
      </c>
      <c r="AB898" t="s">
        <v>163</v>
      </c>
      <c r="AC898" t="s">
        <v>64</v>
      </c>
      <c r="AD898" t="s">
        <v>102</v>
      </c>
      <c r="AE898" t="s">
        <v>6742</v>
      </c>
      <c r="AF898">
        <v>52</v>
      </c>
      <c r="AG898">
        <v>86</v>
      </c>
      <c r="AH898">
        <v>93</v>
      </c>
      <c r="AI898" t="s">
        <v>6724</v>
      </c>
      <c r="AJ898">
        <v>17</v>
      </c>
      <c r="AK898">
        <v>88</v>
      </c>
      <c r="AL898">
        <v>17</v>
      </c>
      <c r="AM898" t="s">
        <v>4286</v>
      </c>
      <c r="AN898" t="s">
        <v>4287</v>
      </c>
      <c r="AP898" t="s">
        <v>6747</v>
      </c>
      <c r="AQ898" t="s">
        <v>6739</v>
      </c>
      <c r="AR898">
        <v>16</v>
      </c>
      <c r="AS898">
        <v>86</v>
      </c>
      <c r="AT898">
        <v>5</v>
      </c>
      <c r="AU898" t="s">
        <v>199</v>
      </c>
      <c r="AV898" t="s">
        <v>6424</v>
      </c>
      <c r="AW898" t="s">
        <v>198</v>
      </c>
      <c r="AX898">
        <v>1</v>
      </c>
      <c r="AY898" t="s">
        <v>12172</v>
      </c>
    </row>
    <row r="899" spans="1:51" x14ac:dyDescent="0.3">
      <c r="A899" s="23" t="s">
        <v>6748</v>
      </c>
      <c r="B899" s="23"/>
      <c r="C899" s="23"/>
      <c r="D899" s="23"/>
      <c r="E899" s="24"/>
      <c r="F899" s="23"/>
      <c r="G899" s="23"/>
      <c r="H899" s="24"/>
      <c r="I899" s="24"/>
      <c r="J899" s="23"/>
      <c r="K899" s="23"/>
      <c r="L899" s="23" t="s">
        <v>12172</v>
      </c>
      <c r="M899" s="24"/>
      <c r="N899" s="24"/>
      <c r="O899" s="23"/>
      <c r="P899" s="23"/>
      <c r="Q899" s="24">
        <f t="shared" si="54"/>
        <v>0</v>
      </c>
      <c r="R899" s="24"/>
      <c r="S899" s="21"/>
      <c r="T899" s="21" t="s">
        <v>53</v>
      </c>
      <c r="U899" s="21" t="s">
        <v>6749</v>
      </c>
      <c r="V899" s="21"/>
      <c r="W899" s="21"/>
      <c r="X899" s="21" t="s">
        <v>198</v>
      </c>
      <c r="Y899" s="21" t="s">
        <v>199</v>
      </c>
      <c r="Z899" s="21" t="s">
        <v>729</v>
      </c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 t="s">
        <v>12172</v>
      </c>
    </row>
    <row r="900" spans="1:51" x14ac:dyDescent="0.3">
      <c r="A900" s="25" t="s">
        <v>6750</v>
      </c>
      <c r="B900" s="25" t="s">
        <v>6751</v>
      </c>
      <c r="C900" s="25" t="s">
        <v>6752</v>
      </c>
      <c r="D900" s="25">
        <v>179</v>
      </c>
      <c r="E900" s="26">
        <v>199</v>
      </c>
      <c r="F900" s="25">
        <v>10.6</v>
      </c>
      <c r="G900" s="25">
        <v>64</v>
      </c>
      <c r="H900" s="26">
        <f t="shared" ref="H900:H963" si="56">F900*3</f>
        <v>31.799999999999997</v>
      </c>
      <c r="I900" s="27">
        <f t="shared" ref="I900:I963" si="57">H900+D900</f>
        <v>210.8</v>
      </c>
      <c r="J900" s="25"/>
      <c r="K900" s="25"/>
      <c r="L900" s="25" t="s">
        <v>12172</v>
      </c>
      <c r="M900" s="26"/>
      <c r="N900" s="26"/>
      <c r="O900" s="25"/>
      <c r="P900" s="25"/>
      <c r="Q900" s="26">
        <f t="shared" si="54"/>
        <v>0</v>
      </c>
      <c r="R900" s="26"/>
      <c r="T900" t="s">
        <v>53</v>
      </c>
      <c r="U900" t="s">
        <v>6749</v>
      </c>
      <c r="V900" t="s">
        <v>61</v>
      </c>
      <c r="W900" t="s">
        <v>62</v>
      </c>
      <c r="X900" t="s">
        <v>198</v>
      </c>
      <c r="Y900" t="s">
        <v>199</v>
      </c>
      <c r="Z900" t="s">
        <v>729</v>
      </c>
      <c r="AA900">
        <v>1</v>
      </c>
      <c r="AB900" t="s">
        <v>63</v>
      </c>
      <c r="AC900" t="s">
        <v>64</v>
      </c>
      <c r="AD900" t="s">
        <v>65</v>
      </c>
      <c r="AE900" t="s">
        <v>6753</v>
      </c>
      <c r="AF900">
        <v>25</v>
      </c>
      <c r="AG900">
        <v>27</v>
      </c>
      <c r="AH900">
        <v>18</v>
      </c>
      <c r="AI900" t="s">
        <v>6754</v>
      </c>
      <c r="AJ900">
        <v>29</v>
      </c>
      <c r="AK900">
        <v>30</v>
      </c>
      <c r="AL900">
        <v>21</v>
      </c>
      <c r="AM900" t="s">
        <v>6755</v>
      </c>
      <c r="AN900" t="s">
        <v>2945</v>
      </c>
      <c r="AQ900" t="s">
        <v>6752</v>
      </c>
      <c r="AY900" t="s">
        <v>12172</v>
      </c>
    </row>
    <row r="901" spans="1:51" x14ac:dyDescent="0.3">
      <c r="A901" s="25" t="s">
        <v>6756</v>
      </c>
      <c r="B901" s="25" t="s">
        <v>6757</v>
      </c>
      <c r="C901" s="25" t="s">
        <v>2952</v>
      </c>
      <c r="D901" s="25">
        <v>279</v>
      </c>
      <c r="E901" s="26">
        <v>499</v>
      </c>
      <c r="F901" s="25">
        <v>35.1</v>
      </c>
      <c r="G901" s="25">
        <v>207</v>
      </c>
      <c r="H901" s="26">
        <f t="shared" si="56"/>
        <v>105.30000000000001</v>
      </c>
      <c r="I901" s="27">
        <f t="shared" si="57"/>
        <v>384.3</v>
      </c>
      <c r="J901" s="25"/>
      <c r="K901" s="25"/>
      <c r="L901" s="25" t="s">
        <v>12172</v>
      </c>
      <c r="M901" s="26"/>
      <c r="N901" s="26"/>
      <c r="O901" s="25"/>
      <c r="P901" s="25"/>
      <c r="Q901" s="26">
        <f t="shared" si="54"/>
        <v>0</v>
      </c>
      <c r="R901" s="26"/>
      <c r="T901" t="s">
        <v>53</v>
      </c>
      <c r="U901" t="s">
        <v>6749</v>
      </c>
      <c r="V901" t="s">
        <v>73</v>
      </c>
      <c r="W901" t="s">
        <v>62</v>
      </c>
      <c r="X901" t="s">
        <v>198</v>
      </c>
      <c r="Y901" t="s">
        <v>199</v>
      </c>
      <c r="Z901" t="s">
        <v>729</v>
      </c>
      <c r="AA901">
        <v>1</v>
      </c>
      <c r="AB901" t="s">
        <v>63</v>
      </c>
      <c r="AC901" t="s">
        <v>207</v>
      </c>
      <c r="AD901" t="s">
        <v>208</v>
      </c>
      <c r="AE901" t="s">
        <v>6758</v>
      </c>
      <c r="AF901">
        <v>36</v>
      </c>
      <c r="AG901">
        <v>66</v>
      </c>
      <c r="AH901">
        <v>19</v>
      </c>
      <c r="AI901" t="s">
        <v>6759</v>
      </c>
      <c r="AJ901">
        <v>40</v>
      </c>
      <c r="AK901">
        <v>69</v>
      </c>
      <c r="AL901">
        <v>22</v>
      </c>
      <c r="AM901" t="s">
        <v>6755</v>
      </c>
      <c r="AN901" t="s">
        <v>2945</v>
      </c>
      <c r="AQ901" t="s">
        <v>2952</v>
      </c>
      <c r="AY901" t="s">
        <v>12172</v>
      </c>
    </row>
    <row r="902" spans="1:51" x14ac:dyDescent="0.3">
      <c r="A902" s="25" t="s">
        <v>6760</v>
      </c>
      <c r="B902" s="25" t="s">
        <v>6761</v>
      </c>
      <c r="C902" s="25" t="s">
        <v>6762</v>
      </c>
      <c r="D902" s="25">
        <v>59</v>
      </c>
      <c r="E902" s="26">
        <v>99</v>
      </c>
      <c r="F902" s="25">
        <v>6.6</v>
      </c>
      <c r="G902" s="25">
        <v>64</v>
      </c>
      <c r="H902" s="26">
        <f t="shared" si="56"/>
        <v>19.799999999999997</v>
      </c>
      <c r="I902" s="27">
        <f t="shared" si="57"/>
        <v>78.8</v>
      </c>
      <c r="J902" s="25"/>
      <c r="K902" s="25"/>
      <c r="L902" s="25" t="s">
        <v>12172</v>
      </c>
      <c r="M902" s="26"/>
      <c r="N902" s="26"/>
      <c r="O902" s="25"/>
      <c r="P902" s="25"/>
      <c r="Q902" s="26">
        <f t="shared" si="54"/>
        <v>0</v>
      </c>
      <c r="R902" s="26"/>
      <c r="T902" t="s">
        <v>53</v>
      </c>
      <c r="U902" t="s">
        <v>6749</v>
      </c>
      <c r="V902" t="s">
        <v>79</v>
      </c>
      <c r="W902" t="s">
        <v>62</v>
      </c>
      <c r="X902" t="s">
        <v>198</v>
      </c>
      <c r="Y902" t="s">
        <v>199</v>
      </c>
      <c r="Z902" t="s">
        <v>729</v>
      </c>
      <c r="AA902">
        <v>1</v>
      </c>
      <c r="AB902" t="s">
        <v>63</v>
      </c>
      <c r="AC902" t="s">
        <v>80</v>
      </c>
      <c r="AD902" t="s">
        <v>81</v>
      </c>
      <c r="AE902" t="s">
        <v>6763</v>
      </c>
      <c r="AF902">
        <v>39</v>
      </c>
      <c r="AG902">
        <v>48</v>
      </c>
      <c r="AH902">
        <v>2</v>
      </c>
      <c r="AI902" t="s">
        <v>6764</v>
      </c>
      <c r="AJ902">
        <v>5</v>
      </c>
      <c r="AK902">
        <v>52</v>
      </c>
      <c r="AL902">
        <v>44</v>
      </c>
      <c r="AM902" t="s">
        <v>6755</v>
      </c>
      <c r="AN902" t="s">
        <v>2945</v>
      </c>
      <c r="AQ902" t="s">
        <v>6762</v>
      </c>
      <c r="AY902" t="s">
        <v>12172</v>
      </c>
    </row>
    <row r="903" spans="1:51" x14ac:dyDescent="0.3">
      <c r="A903" s="25" t="s">
        <v>6765</v>
      </c>
      <c r="B903" s="25" t="s">
        <v>6766</v>
      </c>
      <c r="C903" s="25" t="s">
        <v>1536</v>
      </c>
      <c r="D903" s="25">
        <v>290</v>
      </c>
      <c r="E903" s="26">
        <v>499</v>
      </c>
      <c r="F903" s="25">
        <v>32.1</v>
      </c>
      <c r="G903" s="25">
        <v>174</v>
      </c>
      <c r="H903" s="26">
        <f t="shared" si="56"/>
        <v>96.300000000000011</v>
      </c>
      <c r="I903" s="27">
        <f t="shared" si="57"/>
        <v>386.3</v>
      </c>
      <c r="J903" s="25"/>
      <c r="K903" s="25"/>
      <c r="L903" s="25" t="s">
        <v>12172</v>
      </c>
      <c r="M903" s="26"/>
      <c r="N903" s="26"/>
      <c r="O903" s="25"/>
      <c r="P903" s="25"/>
      <c r="Q903" s="26">
        <f t="shared" si="54"/>
        <v>0</v>
      </c>
      <c r="R903" s="26"/>
      <c r="T903" t="s">
        <v>53</v>
      </c>
      <c r="U903" t="s">
        <v>6749</v>
      </c>
      <c r="V903" t="s">
        <v>87</v>
      </c>
      <c r="W903" t="s">
        <v>62</v>
      </c>
      <c r="X903" t="s">
        <v>198</v>
      </c>
      <c r="Y903" t="s">
        <v>199</v>
      </c>
      <c r="Z903" t="s">
        <v>729</v>
      </c>
      <c r="AA903">
        <v>1</v>
      </c>
      <c r="AB903" t="s">
        <v>63</v>
      </c>
      <c r="AC903" t="s">
        <v>207</v>
      </c>
      <c r="AD903" t="s">
        <v>208</v>
      </c>
      <c r="AE903" t="s">
        <v>6767</v>
      </c>
      <c r="AF903">
        <v>52</v>
      </c>
      <c r="AG903">
        <v>42</v>
      </c>
      <c r="AH903">
        <v>19</v>
      </c>
      <c r="AI903" t="s">
        <v>6768</v>
      </c>
      <c r="AJ903">
        <v>56</v>
      </c>
      <c r="AK903">
        <v>45</v>
      </c>
      <c r="AL903">
        <v>22</v>
      </c>
      <c r="AM903" t="s">
        <v>6755</v>
      </c>
      <c r="AN903" t="s">
        <v>2945</v>
      </c>
      <c r="AQ903" t="s">
        <v>1536</v>
      </c>
      <c r="AY903" t="s">
        <v>12172</v>
      </c>
    </row>
    <row r="904" spans="1:51" x14ac:dyDescent="0.3">
      <c r="A904" s="25" t="s">
        <v>6769</v>
      </c>
      <c r="B904" s="25" t="s">
        <v>6770</v>
      </c>
      <c r="C904" s="25" t="s">
        <v>6771</v>
      </c>
      <c r="D904" s="25">
        <v>249</v>
      </c>
      <c r="E904" s="26">
        <v>499</v>
      </c>
      <c r="F904" s="25">
        <v>27</v>
      </c>
      <c r="G904" s="25">
        <v>247</v>
      </c>
      <c r="H904" s="26">
        <f t="shared" si="56"/>
        <v>81</v>
      </c>
      <c r="I904" s="27">
        <f t="shared" si="57"/>
        <v>330</v>
      </c>
      <c r="J904" s="25" t="s">
        <v>6772</v>
      </c>
      <c r="K904" s="25" t="s">
        <v>6773</v>
      </c>
      <c r="L904" s="25" t="s">
        <v>12172</v>
      </c>
      <c r="M904" s="26">
        <v>139</v>
      </c>
      <c r="N904" s="26">
        <v>200</v>
      </c>
      <c r="O904" s="25">
        <v>12.4</v>
      </c>
      <c r="P904" s="25">
        <v>82</v>
      </c>
      <c r="Q904" s="26">
        <f t="shared" ref="Q904:Q967" si="58">O904*3</f>
        <v>37.200000000000003</v>
      </c>
      <c r="R904" s="27">
        <f t="shared" ref="R904:R967" si="59">Q904+M904</f>
        <v>176.2</v>
      </c>
      <c r="T904" t="s">
        <v>53</v>
      </c>
      <c r="U904" t="s">
        <v>6749</v>
      </c>
      <c r="V904" t="s">
        <v>95</v>
      </c>
      <c r="W904" t="s">
        <v>62</v>
      </c>
      <c r="X904" t="s">
        <v>198</v>
      </c>
      <c r="Y904" t="s">
        <v>199</v>
      </c>
      <c r="Z904" t="s">
        <v>729</v>
      </c>
      <c r="AA904">
        <v>1</v>
      </c>
      <c r="AB904" t="s">
        <v>96</v>
      </c>
      <c r="AC904" t="s">
        <v>80</v>
      </c>
      <c r="AD904" t="s">
        <v>65</v>
      </c>
      <c r="AE904" t="s">
        <v>6774</v>
      </c>
      <c r="AF904">
        <v>51</v>
      </c>
      <c r="AG904">
        <v>61</v>
      </c>
      <c r="AH904">
        <v>83</v>
      </c>
      <c r="AI904" t="s">
        <v>6775</v>
      </c>
      <c r="AJ904">
        <v>55</v>
      </c>
      <c r="AK904">
        <v>65</v>
      </c>
      <c r="AL904">
        <v>6</v>
      </c>
      <c r="AM904" t="s">
        <v>6755</v>
      </c>
      <c r="AN904" t="s">
        <v>2945</v>
      </c>
      <c r="AP904" t="s">
        <v>6776</v>
      </c>
      <c r="AQ904" t="s">
        <v>6771</v>
      </c>
      <c r="AR904">
        <v>51</v>
      </c>
      <c r="AS904">
        <v>61</v>
      </c>
      <c r="AT904">
        <v>4</v>
      </c>
      <c r="AU904" t="s">
        <v>199</v>
      </c>
      <c r="AV904" t="s">
        <v>729</v>
      </c>
      <c r="AW904" t="s">
        <v>198</v>
      </c>
      <c r="AX904">
        <v>1</v>
      </c>
      <c r="AY904" t="s">
        <v>12172</v>
      </c>
    </row>
    <row r="905" spans="1:51" x14ac:dyDescent="0.3">
      <c r="A905" s="25" t="s">
        <v>6769</v>
      </c>
      <c r="B905" s="25" t="s">
        <v>6770</v>
      </c>
      <c r="C905" s="25" t="s">
        <v>6771</v>
      </c>
      <c r="D905" s="25">
        <v>249</v>
      </c>
      <c r="E905" s="26">
        <v>499</v>
      </c>
      <c r="F905" s="25">
        <v>27</v>
      </c>
      <c r="G905" s="25">
        <v>247</v>
      </c>
      <c r="H905" s="26">
        <f t="shared" si="56"/>
        <v>81</v>
      </c>
      <c r="I905" s="27">
        <f t="shared" si="57"/>
        <v>330</v>
      </c>
      <c r="J905" s="25" t="s">
        <v>6777</v>
      </c>
      <c r="K905" s="25" t="s">
        <v>6778</v>
      </c>
      <c r="L905" s="25" t="s">
        <v>12172</v>
      </c>
      <c r="M905" s="26">
        <v>60</v>
      </c>
      <c r="N905" s="26">
        <v>99</v>
      </c>
      <c r="O905" s="25">
        <v>4.3</v>
      </c>
      <c r="P905" s="25">
        <v>66</v>
      </c>
      <c r="Q905" s="26">
        <f t="shared" si="58"/>
        <v>12.899999999999999</v>
      </c>
      <c r="R905" s="27">
        <f t="shared" si="59"/>
        <v>72.900000000000006</v>
      </c>
      <c r="T905" t="s">
        <v>53</v>
      </c>
      <c r="U905" t="s">
        <v>6749</v>
      </c>
      <c r="V905" t="s">
        <v>95</v>
      </c>
      <c r="W905" t="s">
        <v>62</v>
      </c>
      <c r="X905" t="s">
        <v>198</v>
      </c>
      <c r="Y905" t="s">
        <v>199</v>
      </c>
      <c r="Z905" t="s">
        <v>729</v>
      </c>
      <c r="AA905">
        <v>1</v>
      </c>
      <c r="AB905" t="s">
        <v>96</v>
      </c>
      <c r="AC905" t="s">
        <v>80</v>
      </c>
      <c r="AD905" t="s">
        <v>339</v>
      </c>
      <c r="AE905" t="s">
        <v>6774</v>
      </c>
      <c r="AF905">
        <v>51</v>
      </c>
      <c r="AG905">
        <v>61</v>
      </c>
      <c r="AH905">
        <v>83</v>
      </c>
      <c r="AI905" t="s">
        <v>6779</v>
      </c>
      <c r="AJ905">
        <v>19</v>
      </c>
      <c r="AK905">
        <v>65</v>
      </c>
      <c r="AL905">
        <v>6</v>
      </c>
      <c r="AM905" t="s">
        <v>6755</v>
      </c>
      <c r="AN905" t="s">
        <v>2945</v>
      </c>
      <c r="AP905" t="s">
        <v>6780</v>
      </c>
      <c r="AQ905" t="s">
        <v>6771</v>
      </c>
      <c r="AR905">
        <v>16</v>
      </c>
      <c r="AS905">
        <v>61</v>
      </c>
      <c r="AT905">
        <v>4</v>
      </c>
      <c r="AU905" t="s">
        <v>199</v>
      </c>
      <c r="AV905" t="s">
        <v>729</v>
      </c>
      <c r="AW905" t="s">
        <v>198</v>
      </c>
      <c r="AX905">
        <v>1</v>
      </c>
      <c r="AY905" t="s">
        <v>12172</v>
      </c>
    </row>
    <row r="906" spans="1:51" x14ac:dyDescent="0.3">
      <c r="A906" s="25" t="s">
        <v>6769</v>
      </c>
      <c r="B906" s="25" t="s">
        <v>6770</v>
      </c>
      <c r="C906" s="25" t="s">
        <v>6771</v>
      </c>
      <c r="D906" s="25">
        <v>249</v>
      </c>
      <c r="E906" s="26">
        <v>499</v>
      </c>
      <c r="F906" s="25">
        <v>27</v>
      </c>
      <c r="G906" s="25">
        <v>247</v>
      </c>
      <c r="H906" s="26">
        <f t="shared" si="56"/>
        <v>81</v>
      </c>
      <c r="I906" s="27">
        <f t="shared" si="57"/>
        <v>330</v>
      </c>
      <c r="J906" s="25" t="s">
        <v>6781</v>
      </c>
      <c r="K906" s="25" t="s">
        <v>6782</v>
      </c>
      <c r="L906" s="25" t="s">
        <v>12172</v>
      </c>
      <c r="M906" s="26">
        <v>40</v>
      </c>
      <c r="N906" s="26">
        <v>150</v>
      </c>
      <c r="O906" s="25">
        <v>8.5</v>
      </c>
      <c r="P906" s="25">
        <v>73</v>
      </c>
      <c r="Q906" s="26">
        <f t="shared" si="58"/>
        <v>25.5</v>
      </c>
      <c r="R906" s="27">
        <f t="shared" si="59"/>
        <v>65.5</v>
      </c>
      <c r="T906" t="s">
        <v>53</v>
      </c>
      <c r="U906" t="s">
        <v>6749</v>
      </c>
      <c r="V906" t="s">
        <v>95</v>
      </c>
      <c r="W906" t="s">
        <v>62</v>
      </c>
      <c r="X906" t="s">
        <v>198</v>
      </c>
      <c r="Y906" t="s">
        <v>199</v>
      </c>
      <c r="Z906" t="s">
        <v>729</v>
      </c>
      <c r="AA906">
        <v>1</v>
      </c>
      <c r="AB906" t="s">
        <v>96</v>
      </c>
      <c r="AC906" t="s">
        <v>80</v>
      </c>
      <c r="AD906" t="s">
        <v>81</v>
      </c>
      <c r="AE906" t="s">
        <v>6774</v>
      </c>
      <c r="AF906">
        <v>51</v>
      </c>
      <c r="AG906">
        <v>61</v>
      </c>
      <c r="AH906">
        <v>83</v>
      </c>
      <c r="AI906" t="s">
        <v>6783</v>
      </c>
      <c r="AJ906">
        <v>11</v>
      </c>
      <c r="AK906">
        <v>79</v>
      </c>
      <c r="AL906">
        <v>17</v>
      </c>
      <c r="AM906" t="s">
        <v>6755</v>
      </c>
      <c r="AN906" t="s">
        <v>2945</v>
      </c>
      <c r="AP906" t="s">
        <v>6784</v>
      </c>
      <c r="AQ906" t="s">
        <v>6771</v>
      </c>
      <c r="AR906">
        <v>14</v>
      </c>
      <c r="AS906">
        <v>4</v>
      </c>
      <c r="AT906">
        <v>76</v>
      </c>
      <c r="AU906" t="s">
        <v>199</v>
      </c>
      <c r="AV906" t="s">
        <v>729</v>
      </c>
      <c r="AW906" t="s">
        <v>198</v>
      </c>
      <c r="AX906">
        <v>1</v>
      </c>
      <c r="AY906" t="s">
        <v>12172</v>
      </c>
    </row>
    <row r="907" spans="1:51" x14ac:dyDescent="0.3">
      <c r="A907" s="25" t="s">
        <v>6769</v>
      </c>
      <c r="B907" s="25" t="s">
        <v>6770</v>
      </c>
      <c r="C907" s="25" t="s">
        <v>6771</v>
      </c>
      <c r="D907" s="25">
        <v>249</v>
      </c>
      <c r="E907" s="26">
        <v>499</v>
      </c>
      <c r="F907" s="25">
        <v>27</v>
      </c>
      <c r="G907" s="25">
        <v>247</v>
      </c>
      <c r="H907" s="26">
        <f t="shared" si="56"/>
        <v>81</v>
      </c>
      <c r="I907" s="27">
        <f t="shared" si="57"/>
        <v>330</v>
      </c>
      <c r="J907" s="25" t="s">
        <v>6785</v>
      </c>
      <c r="K907" s="25" t="s">
        <v>6786</v>
      </c>
      <c r="L907" s="25" t="s">
        <v>12172</v>
      </c>
      <c r="M907" s="26">
        <v>10</v>
      </c>
      <c r="N907" s="26">
        <v>50</v>
      </c>
      <c r="O907" s="25">
        <v>1.8</v>
      </c>
      <c r="P907" s="25">
        <v>26</v>
      </c>
      <c r="Q907" s="26">
        <f t="shared" si="58"/>
        <v>5.4</v>
      </c>
      <c r="R907" s="27">
        <f t="shared" si="59"/>
        <v>15.4</v>
      </c>
      <c r="T907" t="s">
        <v>53</v>
      </c>
      <c r="U907" t="s">
        <v>6749</v>
      </c>
      <c r="V907" t="s">
        <v>95</v>
      </c>
      <c r="W907" t="s">
        <v>62</v>
      </c>
      <c r="X907" t="s">
        <v>198</v>
      </c>
      <c r="Y907" t="s">
        <v>199</v>
      </c>
      <c r="Z907" t="s">
        <v>729</v>
      </c>
      <c r="AA907">
        <v>1</v>
      </c>
      <c r="AB907" t="s">
        <v>96</v>
      </c>
      <c r="AC907" t="s">
        <v>80</v>
      </c>
      <c r="AD907" t="s">
        <v>798</v>
      </c>
      <c r="AE907" t="s">
        <v>6774</v>
      </c>
      <c r="AF907">
        <v>51</v>
      </c>
      <c r="AG907">
        <v>61</v>
      </c>
      <c r="AH907">
        <v>83</v>
      </c>
      <c r="AI907" t="s">
        <v>6787</v>
      </c>
      <c r="AJ907">
        <v>7</v>
      </c>
      <c r="AK907">
        <v>56</v>
      </c>
      <c r="AL907">
        <v>8</v>
      </c>
      <c r="AM907" t="s">
        <v>6755</v>
      </c>
      <c r="AN907" t="s">
        <v>2945</v>
      </c>
      <c r="AP907" t="s">
        <v>6788</v>
      </c>
      <c r="AQ907" t="s">
        <v>6771</v>
      </c>
      <c r="AR907">
        <v>1</v>
      </c>
      <c r="AS907">
        <v>53</v>
      </c>
      <c r="AT907">
        <v>70</v>
      </c>
      <c r="AU907" t="s">
        <v>199</v>
      </c>
      <c r="AV907" t="s">
        <v>729</v>
      </c>
      <c r="AW907" t="s">
        <v>198</v>
      </c>
      <c r="AX907">
        <v>1</v>
      </c>
      <c r="AY907" t="s">
        <v>12172</v>
      </c>
    </row>
    <row r="908" spans="1:51" x14ac:dyDescent="0.3">
      <c r="A908" s="25" t="s">
        <v>6789</v>
      </c>
      <c r="B908" s="25" t="s">
        <v>6790</v>
      </c>
      <c r="C908" s="25" t="s">
        <v>6791</v>
      </c>
      <c r="D908" s="25">
        <v>249</v>
      </c>
      <c r="E908" s="26">
        <v>499</v>
      </c>
      <c r="F908" s="25">
        <v>29.9</v>
      </c>
      <c r="G908" s="25">
        <v>255</v>
      </c>
      <c r="H908" s="26">
        <f t="shared" si="56"/>
        <v>89.699999999999989</v>
      </c>
      <c r="I908" s="27">
        <f t="shared" si="57"/>
        <v>338.7</v>
      </c>
      <c r="J908" s="25" t="s">
        <v>6792</v>
      </c>
      <c r="K908" s="25" t="s">
        <v>6793</v>
      </c>
      <c r="L908" s="25" t="s">
        <v>12172</v>
      </c>
      <c r="M908" s="26">
        <v>139</v>
      </c>
      <c r="N908" s="26">
        <v>200</v>
      </c>
      <c r="O908" s="25">
        <v>13.8</v>
      </c>
      <c r="P908" s="25">
        <v>95</v>
      </c>
      <c r="Q908" s="26">
        <f t="shared" si="58"/>
        <v>41.400000000000006</v>
      </c>
      <c r="R908" s="27">
        <f t="shared" si="59"/>
        <v>180.4</v>
      </c>
      <c r="T908" t="s">
        <v>53</v>
      </c>
      <c r="U908" t="s">
        <v>6749</v>
      </c>
      <c r="V908" t="s">
        <v>95</v>
      </c>
      <c r="W908" t="s">
        <v>62</v>
      </c>
      <c r="X908" t="s">
        <v>198</v>
      </c>
      <c r="Y908" t="s">
        <v>199</v>
      </c>
      <c r="Z908" t="s">
        <v>729</v>
      </c>
      <c r="AA908">
        <v>1</v>
      </c>
      <c r="AB908" t="s">
        <v>96</v>
      </c>
      <c r="AC908" t="s">
        <v>80</v>
      </c>
      <c r="AD908" t="s">
        <v>65</v>
      </c>
      <c r="AE908" t="s">
        <v>6794</v>
      </c>
      <c r="AF908">
        <v>51</v>
      </c>
      <c r="AG908">
        <v>68</v>
      </c>
      <c r="AH908">
        <v>88</v>
      </c>
      <c r="AI908" t="s">
        <v>6795</v>
      </c>
      <c r="AJ908">
        <v>55</v>
      </c>
      <c r="AK908">
        <v>72</v>
      </c>
      <c r="AL908">
        <v>6</v>
      </c>
      <c r="AM908" t="s">
        <v>6755</v>
      </c>
      <c r="AN908" t="s">
        <v>2945</v>
      </c>
      <c r="AP908" t="s">
        <v>6796</v>
      </c>
      <c r="AQ908" t="s">
        <v>6791</v>
      </c>
      <c r="AR908">
        <v>51</v>
      </c>
      <c r="AS908">
        <v>68</v>
      </c>
      <c r="AT908">
        <v>4</v>
      </c>
      <c r="AU908" t="s">
        <v>199</v>
      </c>
      <c r="AV908" t="s">
        <v>729</v>
      </c>
      <c r="AW908" t="s">
        <v>198</v>
      </c>
      <c r="AX908">
        <v>1</v>
      </c>
      <c r="AY908" t="s">
        <v>12172</v>
      </c>
    </row>
    <row r="909" spans="1:51" x14ac:dyDescent="0.3">
      <c r="A909" s="25" t="s">
        <v>6789</v>
      </c>
      <c r="B909" s="25" t="s">
        <v>6790</v>
      </c>
      <c r="C909" s="25" t="s">
        <v>6791</v>
      </c>
      <c r="D909" s="25">
        <v>249</v>
      </c>
      <c r="E909" s="26">
        <v>499</v>
      </c>
      <c r="F909" s="25">
        <v>29.9</v>
      </c>
      <c r="G909" s="25">
        <v>255</v>
      </c>
      <c r="H909" s="26">
        <f t="shared" si="56"/>
        <v>89.699999999999989</v>
      </c>
      <c r="I909" s="27">
        <f t="shared" si="57"/>
        <v>338.7</v>
      </c>
      <c r="J909" s="25" t="s">
        <v>6797</v>
      </c>
      <c r="K909" s="25" t="s">
        <v>6798</v>
      </c>
      <c r="L909" s="25" t="s">
        <v>12172</v>
      </c>
      <c r="M909" s="26">
        <v>60</v>
      </c>
      <c r="N909" s="26">
        <v>99</v>
      </c>
      <c r="O909" s="25">
        <v>5</v>
      </c>
      <c r="P909" s="25">
        <v>42</v>
      </c>
      <c r="Q909" s="26">
        <f t="shared" si="58"/>
        <v>15</v>
      </c>
      <c r="R909" s="27">
        <f t="shared" si="59"/>
        <v>75</v>
      </c>
      <c r="T909" t="s">
        <v>53</v>
      </c>
      <c r="U909" t="s">
        <v>6749</v>
      </c>
      <c r="V909" t="s">
        <v>95</v>
      </c>
      <c r="W909" t="s">
        <v>62</v>
      </c>
      <c r="X909" t="s">
        <v>198</v>
      </c>
      <c r="Y909" t="s">
        <v>199</v>
      </c>
      <c r="Z909" t="s">
        <v>729</v>
      </c>
      <c r="AA909">
        <v>1</v>
      </c>
      <c r="AB909" t="s">
        <v>96</v>
      </c>
      <c r="AC909" t="s">
        <v>80</v>
      </c>
      <c r="AD909" t="s">
        <v>81</v>
      </c>
      <c r="AE909" t="s">
        <v>6794</v>
      </c>
      <c r="AF909">
        <v>51</v>
      </c>
      <c r="AG909">
        <v>68</v>
      </c>
      <c r="AH909">
        <v>88</v>
      </c>
      <c r="AI909" t="s">
        <v>6799</v>
      </c>
      <c r="AJ909">
        <v>20</v>
      </c>
      <c r="AK909">
        <v>72</v>
      </c>
      <c r="AL909">
        <v>6</v>
      </c>
      <c r="AM909" t="s">
        <v>6755</v>
      </c>
      <c r="AN909" t="s">
        <v>2945</v>
      </c>
      <c r="AP909" t="s">
        <v>6800</v>
      </c>
      <c r="AQ909" t="s">
        <v>6791</v>
      </c>
      <c r="AR909">
        <v>16</v>
      </c>
      <c r="AS909">
        <v>68</v>
      </c>
      <c r="AT909">
        <v>4</v>
      </c>
      <c r="AU909" t="s">
        <v>199</v>
      </c>
      <c r="AV909" t="s">
        <v>729</v>
      </c>
      <c r="AW909" t="s">
        <v>198</v>
      </c>
      <c r="AX909">
        <v>1</v>
      </c>
      <c r="AY909" t="s">
        <v>12172</v>
      </c>
    </row>
    <row r="910" spans="1:51" x14ac:dyDescent="0.3">
      <c r="A910" s="25" t="s">
        <v>6789</v>
      </c>
      <c r="B910" s="25" t="s">
        <v>6790</v>
      </c>
      <c r="C910" s="25" t="s">
        <v>6791</v>
      </c>
      <c r="D910" s="25">
        <v>249</v>
      </c>
      <c r="E910" s="26">
        <v>499</v>
      </c>
      <c r="F910" s="25">
        <v>29.9</v>
      </c>
      <c r="G910" s="25">
        <v>255</v>
      </c>
      <c r="H910" s="26">
        <f t="shared" si="56"/>
        <v>89.699999999999989</v>
      </c>
      <c r="I910" s="27">
        <f t="shared" si="57"/>
        <v>338.7</v>
      </c>
      <c r="J910" s="25" t="s">
        <v>6801</v>
      </c>
      <c r="K910" s="25" t="s">
        <v>6802</v>
      </c>
      <c r="L910" s="25" t="s">
        <v>12172</v>
      </c>
      <c r="M910" s="26">
        <v>30</v>
      </c>
      <c r="N910" s="26">
        <v>150</v>
      </c>
      <c r="O910" s="25">
        <v>9.1</v>
      </c>
      <c r="P910" s="25">
        <v>82</v>
      </c>
      <c r="Q910" s="26">
        <f t="shared" si="58"/>
        <v>27.299999999999997</v>
      </c>
      <c r="R910" s="27">
        <f t="shared" si="59"/>
        <v>57.3</v>
      </c>
      <c r="T910" t="s">
        <v>53</v>
      </c>
      <c r="U910" t="s">
        <v>6749</v>
      </c>
      <c r="V910" t="s">
        <v>95</v>
      </c>
      <c r="W910" t="s">
        <v>62</v>
      </c>
      <c r="X910" t="s">
        <v>198</v>
      </c>
      <c r="Y910" t="s">
        <v>199</v>
      </c>
      <c r="Z910" t="s">
        <v>729</v>
      </c>
      <c r="AA910">
        <v>1</v>
      </c>
      <c r="AB910" t="s">
        <v>96</v>
      </c>
      <c r="AC910" t="s">
        <v>80</v>
      </c>
      <c r="AD910" t="s">
        <v>81</v>
      </c>
      <c r="AE910" t="s">
        <v>6794</v>
      </c>
      <c r="AF910">
        <v>51</v>
      </c>
      <c r="AG910">
        <v>68</v>
      </c>
      <c r="AH910">
        <v>88</v>
      </c>
      <c r="AI910" t="s">
        <v>6803</v>
      </c>
      <c r="AJ910">
        <v>11</v>
      </c>
      <c r="AK910">
        <v>84</v>
      </c>
      <c r="AL910">
        <v>17</v>
      </c>
      <c r="AM910" t="s">
        <v>6755</v>
      </c>
      <c r="AN910" t="s">
        <v>2945</v>
      </c>
      <c r="AP910" t="s">
        <v>6804</v>
      </c>
      <c r="AQ910" t="s">
        <v>6791</v>
      </c>
      <c r="AR910">
        <v>14</v>
      </c>
      <c r="AS910">
        <v>4</v>
      </c>
      <c r="AT910">
        <v>81</v>
      </c>
      <c r="AU910" t="s">
        <v>199</v>
      </c>
      <c r="AV910" t="s">
        <v>729</v>
      </c>
      <c r="AW910" t="s">
        <v>198</v>
      </c>
      <c r="AX910">
        <v>1</v>
      </c>
      <c r="AY910" t="s">
        <v>12172</v>
      </c>
    </row>
    <row r="911" spans="1:51" x14ac:dyDescent="0.3">
      <c r="A911" s="25" t="s">
        <v>6789</v>
      </c>
      <c r="B911" s="25" t="s">
        <v>6790</v>
      </c>
      <c r="C911" s="25" t="s">
        <v>6791</v>
      </c>
      <c r="D911" s="25">
        <v>249</v>
      </c>
      <c r="E911" s="26">
        <v>499</v>
      </c>
      <c r="F911" s="25">
        <v>29.9</v>
      </c>
      <c r="G911" s="25">
        <v>255</v>
      </c>
      <c r="H911" s="26">
        <f t="shared" si="56"/>
        <v>89.699999999999989</v>
      </c>
      <c r="I911" s="27">
        <f t="shared" si="57"/>
        <v>338.7</v>
      </c>
      <c r="J911" s="25" t="s">
        <v>6805</v>
      </c>
      <c r="K911" s="25" t="s">
        <v>6806</v>
      </c>
      <c r="L911" s="25" t="s">
        <v>12172</v>
      </c>
      <c r="M911" s="26">
        <v>20</v>
      </c>
      <c r="N911" s="26">
        <v>50</v>
      </c>
      <c r="O911" s="25">
        <v>2</v>
      </c>
      <c r="P911" s="25">
        <v>36</v>
      </c>
      <c r="Q911" s="26">
        <f t="shared" si="58"/>
        <v>6</v>
      </c>
      <c r="R911" s="27">
        <f t="shared" si="59"/>
        <v>26</v>
      </c>
      <c r="T911" t="s">
        <v>53</v>
      </c>
      <c r="U911" t="s">
        <v>6749</v>
      </c>
      <c r="V911" t="s">
        <v>95</v>
      </c>
      <c r="W911" t="s">
        <v>62</v>
      </c>
      <c r="X911" t="s">
        <v>198</v>
      </c>
      <c r="Y911" t="s">
        <v>199</v>
      </c>
      <c r="Z911" t="s">
        <v>729</v>
      </c>
      <c r="AA911">
        <v>1</v>
      </c>
      <c r="AB911" t="s">
        <v>96</v>
      </c>
      <c r="AC911" t="s">
        <v>80</v>
      </c>
      <c r="AD911" t="s">
        <v>339</v>
      </c>
      <c r="AE911" t="s">
        <v>6794</v>
      </c>
      <c r="AF911">
        <v>51</v>
      </c>
      <c r="AG911">
        <v>68</v>
      </c>
      <c r="AH911">
        <v>88</v>
      </c>
      <c r="AI911" t="s">
        <v>6807</v>
      </c>
      <c r="AJ911">
        <v>7</v>
      </c>
      <c r="AK911">
        <v>63</v>
      </c>
      <c r="AL911">
        <v>8</v>
      </c>
      <c r="AM911" t="s">
        <v>6755</v>
      </c>
      <c r="AN911" t="s">
        <v>2945</v>
      </c>
      <c r="AP911" t="s">
        <v>6808</v>
      </c>
      <c r="AQ911" t="s">
        <v>6791</v>
      </c>
      <c r="AR911">
        <v>1</v>
      </c>
      <c r="AS911">
        <v>60</v>
      </c>
      <c r="AT911">
        <v>75</v>
      </c>
      <c r="AU911" t="s">
        <v>199</v>
      </c>
      <c r="AV911" t="s">
        <v>729</v>
      </c>
      <c r="AW911" t="s">
        <v>198</v>
      </c>
      <c r="AX911">
        <v>1</v>
      </c>
      <c r="AY911" t="s">
        <v>12172</v>
      </c>
    </row>
    <row r="912" spans="1:51" x14ac:dyDescent="0.3">
      <c r="A912" s="25" t="s">
        <v>6829</v>
      </c>
      <c r="B912" s="25" t="s">
        <v>6830</v>
      </c>
      <c r="C912" s="25" t="s">
        <v>6831</v>
      </c>
      <c r="D912" s="25">
        <v>399</v>
      </c>
      <c r="E912" s="26">
        <v>699</v>
      </c>
      <c r="F912" s="25">
        <v>37.4</v>
      </c>
      <c r="G912" s="25">
        <v>289</v>
      </c>
      <c r="H912" s="26">
        <f t="shared" si="56"/>
        <v>112.19999999999999</v>
      </c>
      <c r="I912" s="27">
        <f t="shared" si="57"/>
        <v>511.2</v>
      </c>
      <c r="J912" s="25" t="s">
        <v>6832</v>
      </c>
      <c r="K912" s="25" t="s">
        <v>6833</v>
      </c>
      <c r="L912" s="25" t="s">
        <v>12172</v>
      </c>
      <c r="M912" s="26">
        <v>209</v>
      </c>
      <c r="N912" s="26">
        <v>300</v>
      </c>
      <c r="O912" s="25">
        <v>19.600000000000001</v>
      </c>
      <c r="P912" s="25">
        <v>108</v>
      </c>
      <c r="Q912" s="26">
        <f t="shared" si="58"/>
        <v>58.800000000000004</v>
      </c>
      <c r="R912" s="27">
        <f t="shared" si="59"/>
        <v>267.8</v>
      </c>
      <c r="T912" t="s">
        <v>53</v>
      </c>
      <c r="U912" t="s">
        <v>6749</v>
      </c>
      <c r="V912" t="s">
        <v>95</v>
      </c>
      <c r="W912" t="s">
        <v>62</v>
      </c>
      <c r="X912" t="s">
        <v>198</v>
      </c>
      <c r="Y912" t="s">
        <v>199</v>
      </c>
      <c r="Z912" t="s">
        <v>729</v>
      </c>
      <c r="AA912">
        <v>1</v>
      </c>
      <c r="AB912" t="s">
        <v>96</v>
      </c>
      <c r="AC912" t="s">
        <v>64</v>
      </c>
      <c r="AD912" t="s">
        <v>208</v>
      </c>
      <c r="AE912" t="s">
        <v>6834</v>
      </c>
      <c r="AF912">
        <v>51</v>
      </c>
      <c r="AG912">
        <v>84</v>
      </c>
      <c r="AH912">
        <v>88</v>
      </c>
      <c r="AI912" t="s">
        <v>6835</v>
      </c>
      <c r="AJ912">
        <v>55</v>
      </c>
      <c r="AK912">
        <v>88</v>
      </c>
      <c r="AL912">
        <v>7</v>
      </c>
      <c r="AM912" t="s">
        <v>6755</v>
      </c>
      <c r="AN912" t="s">
        <v>2945</v>
      </c>
      <c r="AP912" t="s">
        <v>6836</v>
      </c>
      <c r="AQ912" t="s">
        <v>6831</v>
      </c>
      <c r="AR912">
        <v>51</v>
      </c>
      <c r="AS912">
        <v>84</v>
      </c>
      <c r="AT912">
        <v>4</v>
      </c>
      <c r="AU912" t="s">
        <v>199</v>
      </c>
      <c r="AV912" t="s">
        <v>729</v>
      </c>
      <c r="AW912" t="s">
        <v>198</v>
      </c>
      <c r="AX912">
        <v>1</v>
      </c>
      <c r="AY912" t="s">
        <v>12172</v>
      </c>
    </row>
    <row r="913" spans="1:51" x14ac:dyDescent="0.3">
      <c r="A913" s="25" t="s">
        <v>6829</v>
      </c>
      <c r="B913" s="25" t="s">
        <v>6830</v>
      </c>
      <c r="C913" s="25" t="s">
        <v>6831</v>
      </c>
      <c r="D913" s="25">
        <v>399</v>
      </c>
      <c r="E913" s="26">
        <v>699</v>
      </c>
      <c r="F913" s="25">
        <v>37.4</v>
      </c>
      <c r="G913" s="25">
        <v>289</v>
      </c>
      <c r="H913" s="26">
        <f t="shared" si="56"/>
        <v>112.19999999999999</v>
      </c>
      <c r="I913" s="27">
        <f t="shared" si="57"/>
        <v>511.2</v>
      </c>
      <c r="J913" s="25" t="s">
        <v>6837</v>
      </c>
      <c r="K913" s="25" t="s">
        <v>6838</v>
      </c>
      <c r="L913" s="25" t="s">
        <v>12172</v>
      </c>
      <c r="M913" s="26">
        <v>90</v>
      </c>
      <c r="N913" s="26">
        <v>199</v>
      </c>
      <c r="O913" s="25">
        <v>6.1</v>
      </c>
      <c r="P913" s="25">
        <v>51</v>
      </c>
      <c r="Q913" s="26">
        <f t="shared" si="58"/>
        <v>18.299999999999997</v>
      </c>
      <c r="R913" s="27">
        <f t="shared" si="59"/>
        <v>108.3</v>
      </c>
      <c r="T913" t="s">
        <v>53</v>
      </c>
      <c r="U913" t="s">
        <v>6749</v>
      </c>
      <c r="V913" t="s">
        <v>95</v>
      </c>
      <c r="W913" t="s">
        <v>62</v>
      </c>
      <c r="X913" t="s">
        <v>198</v>
      </c>
      <c r="Y913" t="s">
        <v>199</v>
      </c>
      <c r="Z913" t="s">
        <v>729</v>
      </c>
      <c r="AA913">
        <v>1</v>
      </c>
      <c r="AB913" t="s">
        <v>96</v>
      </c>
      <c r="AC913" t="s">
        <v>64</v>
      </c>
      <c r="AD913" t="s">
        <v>81</v>
      </c>
      <c r="AE913" t="s">
        <v>6834</v>
      </c>
      <c r="AF913">
        <v>51</v>
      </c>
      <c r="AG913">
        <v>84</v>
      </c>
      <c r="AH913">
        <v>88</v>
      </c>
      <c r="AI913" t="s">
        <v>6839</v>
      </c>
      <c r="AJ913">
        <v>20</v>
      </c>
      <c r="AK913">
        <v>88</v>
      </c>
      <c r="AL913">
        <v>6</v>
      </c>
      <c r="AM913" t="s">
        <v>6755</v>
      </c>
      <c r="AN913" t="s">
        <v>2945</v>
      </c>
      <c r="AP913" t="s">
        <v>6840</v>
      </c>
      <c r="AQ913" t="s">
        <v>6831</v>
      </c>
      <c r="AR913">
        <v>16</v>
      </c>
      <c r="AS913">
        <v>84</v>
      </c>
      <c r="AT913">
        <v>4</v>
      </c>
      <c r="AU913" t="s">
        <v>199</v>
      </c>
      <c r="AV913" t="s">
        <v>729</v>
      </c>
      <c r="AW913" t="s">
        <v>198</v>
      </c>
      <c r="AX913">
        <v>1</v>
      </c>
      <c r="AY913" t="s">
        <v>12172</v>
      </c>
    </row>
    <row r="914" spans="1:51" x14ac:dyDescent="0.3">
      <c r="A914" s="25" t="s">
        <v>6829</v>
      </c>
      <c r="B914" s="25" t="s">
        <v>6830</v>
      </c>
      <c r="C914" s="25" t="s">
        <v>6831</v>
      </c>
      <c r="D914" s="25">
        <v>399</v>
      </c>
      <c r="E914" s="26">
        <v>699</v>
      </c>
      <c r="F914" s="25">
        <v>37.4</v>
      </c>
      <c r="G914" s="25">
        <v>289</v>
      </c>
      <c r="H914" s="26">
        <f t="shared" si="56"/>
        <v>112.19999999999999</v>
      </c>
      <c r="I914" s="27">
        <f t="shared" si="57"/>
        <v>511.2</v>
      </c>
      <c r="J914" s="25" t="s">
        <v>6841</v>
      </c>
      <c r="K914" s="25" t="s">
        <v>6842</v>
      </c>
      <c r="L914" s="25" t="s">
        <v>12172</v>
      </c>
      <c r="M914" s="26">
        <v>90</v>
      </c>
      <c r="N914" s="26">
        <v>150</v>
      </c>
      <c r="O914" s="25">
        <v>9.1</v>
      </c>
      <c r="P914" s="25">
        <v>86</v>
      </c>
      <c r="Q914" s="26">
        <f t="shared" si="58"/>
        <v>27.299999999999997</v>
      </c>
      <c r="R914" s="27">
        <f t="shared" si="59"/>
        <v>117.3</v>
      </c>
      <c r="T914" t="s">
        <v>53</v>
      </c>
      <c r="U914" t="s">
        <v>6749</v>
      </c>
      <c r="V914" t="s">
        <v>95</v>
      </c>
      <c r="W914" t="s">
        <v>62</v>
      </c>
      <c r="X914" t="s">
        <v>198</v>
      </c>
      <c r="Y914" t="s">
        <v>199</v>
      </c>
      <c r="Z914" t="s">
        <v>729</v>
      </c>
      <c r="AA914">
        <v>1</v>
      </c>
      <c r="AB914" t="s">
        <v>96</v>
      </c>
      <c r="AC914" t="s">
        <v>64</v>
      </c>
      <c r="AD914" t="s">
        <v>81</v>
      </c>
      <c r="AE914" t="s">
        <v>6834</v>
      </c>
      <c r="AF914">
        <v>51</v>
      </c>
      <c r="AG914">
        <v>84</v>
      </c>
      <c r="AH914">
        <v>88</v>
      </c>
      <c r="AI914" t="s">
        <v>6803</v>
      </c>
      <c r="AJ914">
        <v>11</v>
      </c>
      <c r="AK914">
        <v>84</v>
      </c>
      <c r="AL914">
        <v>17</v>
      </c>
      <c r="AM914" t="s">
        <v>6755</v>
      </c>
      <c r="AN914" t="s">
        <v>2945</v>
      </c>
      <c r="AP914" t="s">
        <v>6843</v>
      </c>
      <c r="AQ914" t="s">
        <v>6831</v>
      </c>
      <c r="AR914">
        <v>14</v>
      </c>
      <c r="AS914">
        <v>4</v>
      </c>
      <c r="AT914">
        <v>81</v>
      </c>
      <c r="AU914" t="s">
        <v>199</v>
      </c>
      <c r="AV914" t="s">
        <v>729</v>
      </c>
      <c r="AW914" t="s">
        <v>198</v>
      </c>
      <c r="AX914">
        <v>1</v>
      </c>
      <c r="AY914" t="s">
        <v>12172</v>
      </c>
    </row>
    <row r="915" spans="1:51" x14ac:dyDescent="0.3">
      <c r="A915" s="25" t="s">
        <v>6829</v>
      </c>
      <c r="B915" s="25" t="s">
        <v>6830</v>
      </c>
      <c r="C915" s="25" t="s">
        <v>6831</v>
      </c>
      <c r="D915" s="25">
        <v>399</v>
      </c>
      <c r="E915" s="26">
        <v>699</v>
      </c>
      <c r="F915" s="25">
        <v>37.4</v>
      </c>
      <c r="G915" s="25">
        <v>289</v>
      </c>
      <c r="H915" s="26">
        <f t="shared" si="56"/>
        <v>112.19999999999999</v>
      </c>
      <c r="I915" s="27">
        <f t="shared" si="57"/>
        <v>511.2</v>
      </c>
      <c r="J915" s="25" t="s">
        <v>6844</v>
      </c>
      <c r="K915" s="25" t="s">
        <v>6845</v>
      </c>
      <c r="L915" s="25" t="s">
        <v>12172</v>
      </c>
      <c r="M915" s="26">
        <v>10</v>
      </c>
      <c r="N915" s="26">
        <v>50</v>
      </c>
      <c r="O915" s="25">
        <v>2.6</v>
      </c>
      <c r="P915" s="25">
        <v>44</v>
      </c>
      <c r="Q915" s="26">
        <f t="shared" si="58"/>
        <v>7.8000000000000007</v>
      </c>
      <c r="R915" s="27">
        <f t="shared" si="59"/>
        <v>17.8</v>
      </c>
      <c r="T915" t="s">
        <v>53</v>
      </c>
      <c r="U915" t="s">
        <v>6749</v>
      </c>
      <c r="V915" t="s">
        <v>95</v>
      </c>
      <c r="W915" t="s">
        <v>62</v>
      </c>
      <c r="X915" t="s">
        <v>198</v>
      </c>
      <c r="Y915" t="s">
        <v>199</v>
      </c>
      <c r="Z915" t="s">
        <v>729</v>
      </c>
      <c r="AA915">
        <v>1</v>
      </c>
      <c r="AB915" t="s">
        <v>96</v>
      </c>
      <c r="AC915" t="s">
        <v>64</v>
      </c>
      <c r="AD915" t="s">
        <v>339</v>
      </c>
      <c r="AE915" t="s">
        <v>6834</v>
      </c>
      <c r="AF915">
        <v>51</v>
      </c>
      <c r="AG915">
        <v>84</v>
      </c>
      <c r="AH915">
        <v>88</v>
      </c>
      <c r="AI915" t="s">
        <v>6846</v>
      </c>
      <c r="AJ915">
        <v>7</v>
      </c>
      <c r="AK915">
        <v>79</v>
      </c>
      <c r="AL915">
        <v>8</v>
      </c>
      <c r="AM915" t="s">
        <v>6755</v>
      </c>
      <c r="AN915" t="s">
        <v>2945</v>
      </c>
      <c r="AP915" t="s">
        <v>6847</v>
      </c>
      <c r="AQ915" t="s">
        <v>6831</v>
      </c>
      <c r="AR915">
        <v>1</v>
      </c>
      <c r="AS915">
        <v>76</v>
      </c>
      <c r="AT915">
        <v>75</v>
      </c>
      <c r="AU915" t="s">
        <v>199</v>
      </c>
      <c r="AV915" t="s">
        <v>729</v>
      </c>
      <c r="AW915" t="s">
        <v>198</v>
      </c>
      <c r="AX915">
        <v>1</v>
      </c>
      <c r="AY915" t="s">
        <v>12172</v>
      </c>
    </row>
    <row r="916" spans="1:51" x14ac:dyDescent="0.3">
      <c r="A916" s="25" t="s">
        <v>6857</v>
      </c>
      <c r="B916" s="25" t="s">
        <v>6858</v>
      </c>
      <c r="C916" s="25" t="s">
        <v>6771</v>
      </c>
      <c r="D916" s="25">
        <v>349</v>
      </c>
      <c r="E916" s="26">
        <v>699</v>
      </c>
      <c r="F916" s="25">
        <v>39.5</v>
      </c>
      <c r="G916" s="25">
        <v>245</v>
      </c>
      <c r="H916" s="26">
        <f t="shared" si="56"/>
        <v>118.5</v>
      </c>
      <c r="I916" s="27">
        <f t="shared" si="57"/>
        <v>467.5</v>
      </c>
      <c r="J916" s="25" t="s">
        <v>6859</v>
      </c>
      <c r="K916" s="25" t="s">
        <v>6860</v>
      </c>
      <c r="L916" s="25" t="s">
        <v>12172</v>
      </c>
      <c r="M916" s="26">
        <v>130</v>
      </c>
      <c r="N916" s="26">
        <v>349</v>
      </c>
      <c r="O916" s="25">
        <v>18.600000000000001</v>
      </c>
      <c r="P916" s="25">
        <v>90</v>
      </c>
      <c r="Q916" s="26">
        <f t="shared" si="58"/>
        <v>55.800000000000004</v>
      </c>
      <c r="R916" s="27">
        <f t="shared" si="59"/>
        <v>185.8</v>
      </c>
      <c r="T916" t="s">
        <v>53</v>
      </c>
      <c r="U916" t="s">
        <v>6749</v>
      </c>
      <c r="V916" t="s">
        <v>95</v>
      </c>
      <c r="W916" t="s">
        <v>62</v>
      </c>
      <c r="X916" t="s">
        <v>198</v>
      </c>
      <c r="Y916" t="s">
        <v>199</v>
      </c>
      <c r="Z916" t="s">
        <v>729</v>
      </c>
      <c r="AA916">
        <v>1</v>
      </c>
      <c r="AB916" t="s">
        <v>96</v>
      </c>
      <c r="AC916" t="s">
        <v>64</v>
      </c>
      <c r="AD916" t="s">
        <v>208</v>
      </c>
      <c r="AE916" t="s">
        <v>6861</v>
      </c>
      <c r="AF916">
        <v>51</v>
      </c>
      <c r="AG916">
        <v>61</v>
      </c>
      <c r="AH916">
        <v>83</v>
      </c>
      <c r="AI916" t="s">
        <v>6862</v>
      </c>
      <c r="AJ916">
        <v>19</v>
      </c>
      <c r="AK916">
        <v>65</v>
      </c>
      <c r="AL916">
        <v>26</v>
      </c>
      <c r="AM916" t="s">
        <v>6755</v>
      </c>
      <c r="AN916" t="s">
        <v>2945</v>
      </c>
      <c r="AP916" t="s">
        <v>6863</v>
      </c>
      <c r="AQ916" t="s">
        <v>6771</v>
      </c>
      <c r="AR916">
        <v>16</v>
      </c>
      <c r="AS916">
        <v>61</v>
      </c>
      <c r="AT916">
        <v>23</v>
      </c>
      <c r="AU916" t="s">
        <v>199</v>
      </c>
      <c r="AV916" t="s">
        <v>729</v>
      </c>
      <c r="AW916" t="s">
        <v>198</v>
      </c>
      <c r="AX916">
        <v>1</v>
      </c>
      <c r="AY916" t="s">
        <v>12172</v>
      </c>
    </row>
    <row r="917" spans="1:51" x14ac:dyDescent="0.3">
      <c r="A917" s="25" t="s">
        <v>6857</v>
      </c>
      <c r="B917" s="25" t="s">
        <v>6858</v>
      </c>
      <c r="C917" s="25" t="s">
        <v>6771</v>
      </c>
      <c r="D917" s="25">
        <v>349</v>
      </c>
      <c r="E917" s="26">
        <v>699</v>
      </c>
      <c r="F917" s="25">
        <v>39.5</v>
      </c>
      <c r="G917" s="25">
        <v>245</v>
      </c>
      <c r="H917" s="26">
        <f t="shared" si="56"/>
        <v>118.5</v>
      </c>
      <c r="I917" s="27">
        <f t="shared" si="57"/>
        <v>467.5</v>
      </c>
      <c r="J917" s="25" t="s">
        <v>6864</v>
      </c>
      <c r="K917" s="25" t="s">
        <v>6865</v>
      </c>
      <c r="L917" s="25" t="s">
        <v>12172</v>
      </c>
      <c r="M917" s="26">
        <v>80</v>
      </c>
      <c r="N917" s="26">
        <v>150</v>
      </c>
      <c r="O917" s="25">
        <v>8.5</v>
      </c>
      <c r="P917" s="25">
        <v>73</v>
      </c>
      <c r="Q917" s="26">
        <f t="shared" si="58"/>
        <v>25.5</v>
      </c>
      <c r="R917" s="27">
        <f t="shared" si="59"/>
        <v>105.5</v>
      </c>
      <c r="T917" t="s">
        <v>53</v>
      </c>
      <c r="U917" t="s">
        <v>6749</v>
      </c>
      <c r="V917" t="s">
        <v>95</v>
      </c>
      <c r="W917" t="s">
        <v>62</v>
      </c>
      <c r="X917" t="s">
        <v>198</v>
      </c>
      <c r="Y917" t="s">
        <v>199</v>
      </c>
      <c r="Z917" t="s">
        <v>729</v>
      </c>
      <c r="AA917">
        <v>1</v>
      </c>
      <c r="AB917" t="s">
        <v>96</v>
      </c>
      <c r="AC917" t="s">
        <v>64</v>
      </c>
      <c r="AD917" t="s">
        <v>81</v>
      </c>
      <c r="AE917" t="s">
        <v>6861</v>
      </c>
      <c r="AF917">
        <v>51</v>
      </c>
      <c r="AG917">
        <v>61</v>
      </c>
      <c r="AH917">
        <v>83</v>
      </c>
      <c r="AI917" t="s">
        <v>6783</v>
      </c>
      <c r="AJ917">
        <v>11</v>
      </c>
      <c r="AK917">
        <v>79</v>
      </c>
      <c r="AL917">
        <v>17</v>
      </c>
      <c r="AM917" t="s">
        <v>6755</v>
      </c>
      <c r="AN917" t="s">
        <v>2945</v>
      </c>
      <c r="AP917" t="s">
        <v>6866</v>
      </c>
      <c r="AQ917" t="s">
        <v>6771</v>
      </c>
      <c r="AR917">
        <v>14</v>
      </c>
      <c r="AS917">
        <v>4</v>
      </c>
      <c r="AT917">
        <v>76</v>
      </c>
      <c r="AU917" t="s">
        <v>199</v>
      </c>
      <c r="AV917" t="s">
        <v>729</v>
      </c>
      <c r="AW917" t="s">
        <v>198</v>
      </c>
      <c r="AX917">
        <v>1</v>
      </c>
      <c r="AY917" t="s">
        <v>12172</v>
      </c>
    </row>
    <row r="918" spans="1:51" x14ac:dyDescent="0.3">
      <c r="A918" s="25" t="s">
        <v>6857</v>
      </c>
      <c r="B918" s="25" t="s">
        <v>6858</v>
      </c>
      <c r="C918" s="25" t="s">
        <v>6771</v>
      </c>
      <c r="D918" s="25">
        <v>349</v>
      </c>
      <c r="E918" s="26">
        <v>699</v>
      </c>
      <c r="F918" s="25">
        <v>39.5</v>
      </c>
      <c r="G918" s="25">
        <v>245</v>
      </c>
      <c r="H918" s="26">
        <f t="shared" si="56"/>
        <v>118.5</v>
      </c>
      <c r="I918" s="27">
        <f t="shared" si="57"/>
        <v>467.5</v>
      </c>
      <c r="J918" s="25" t="s">
        <v>6772</v>
      </c>
      <c r="K918" s="25" t="s">
        <v>6773</v>
      </c>
      <c r="L918" s="25" t="s">
        <v>12172</v>
      </c>
      <c r="M918" s="26">
        <v>139</v>
      </c>
      <c r="N918" s="26">
        <v>200</v>
      </c>
      <c r="O918" s="25">
        <v>12.4</v>
      </c>
      <c r="P918" s="25">
        <v>82</v>
      </c>
      <c r="Q918" s="26">
        <f t="shared" si="58"/>
        <v>37.200000000000003</v>
      </c>
      <c r="R918" s="27">
        <f t="shared" si="59"/>
        <v>176.2</v>
      </c>
      <c r="T918" t="s">
        <v>53</v>
      </c>
      <c r="U918" t="s">
        <v>6749</v>
      </c>
      <c r="V918" t="s">
        <v>95</v>
      </c>
      <c r="W918" t="s">
        <v>62</v>
      </c>
      <c r="X918" t="s">
        <v>198</v>
      </c>
      <c r="Y918" t="s">
        <v>199</v>
      </c>
      <c r="Z918" t="s">
        <v>729</v>
      </c>
      <c r="AA918">
        <v>1</v>
      </c>
      <c r="AB918" t="s">
        <v>96</v>
      </c>
      <c r="AC918" t="s">
        <v>64</v>
      </c>
      <c r="AD918" t="s">
        <v>65</v>
      </c>
      <c r="AE918" t="s">
        <v>6861</v>
      </c>
      <c r="AF918">
        <v>51</v>
      </c>
      <c r="AG918">
        <v>61</v>
      </c>
      <c r="AH918">
        <v>83</v>
      </c>
      <c r="AI918" t="s">
        <v>6775</v>
      </c>
      <c r="AJ918">
        <v>55</v>
      </c>
      <c r="AK918">
        <v>65</v>
      </c>
      <c r="AL918">
        <v>6</v>
      </c>
      <c r="AM918" t="s">
        <v>6755</v>
      </c>
      <c r="AN918" t="s">
        <v>2945</v>
      </c>
      <c r="AP918" t="s">
        <v>6776</v>
      </c>
      <c r="AQ918" t="s">
        <v>6771</v>
      </c>
      <c r="AR918">
        <v>51</v>
      </c>
      <c r="AS918">
        <v>61</v>
      </c>
      <c r="AT918">
        <v>4</v>
      </c>
      <c r="AU918" t="s">
        <v>199</v>
      </c>
      <c r="AV918" t="s">
        <v>729</v>
      </c>
      <c r="AW918" t="s">
        <v>198</v>
      </c>
      <c r="AX918">
        <v>1</v>
      </c>
      <c r="AY918" t="s">
        <v>12172</v>
      </c>
    </row>
    <row r="919" spans="1:51" x14ac:dyDescent="0.3">
      <c r="A919" s="25" t="s">
        <v>6867</v>
      </c>
      <c r="B919" s="25" t="s">
        <v>6868</v>
      </c>
      <c r="C919" s="25" t="s">
        <v>6791</v>
      </c>
      <c r="D919" s="25">
        <v>349</v>
      </c>
      <c r="E919" s="26">
        <v>699</v>
      </c>
      <c r="F919" s="25">
        <v>43.6</v>
      </c>
      <c r="G919" s="25">
        <v>293</v>
      </c>
      <c r="H919" s="26">
        <f t="shared" si="56"/>
        <v>130.80000000000001</v>
      </c>
      <c r="I919" s="27">
        <f t="shared" si="57"/>
        <v>479.8</v>
      </c>
      <c r="J919" s="25" t="s">
        <v>6869</v>
      </c>
      <c r="K919" s="25" t="s">
        <v>6870</v>
      </c>
      <c r="L919" s="25" t="s">
        <v>12172</v>
      </c>
      <c r="M919" s="26">
        <v>130</v>
      </c>
      <c r="N919" s="26">
        <v>349</v>
      </c>
      <c r="O919" s="25">
        <v>20.3</v>
      </c>
      <c r="P919" s="25">
        <v>116</v>
      </c>
      <c r="Q919" s="26">
        <f t="shared" si="58"/>
        <v>60.900000000000006</v>
      </c>
      <c r="R919" s="27">
        <f t="shared" si="59"/>
        <v>190.9</v>
      </c>
      <c r="T919" t="s">
        <v>53</v>
      </c>
      <c r="U919" t="s">
        <v>6749</v>
      </c>
      <c r="V919" t="s">
        <v>95</v>
      </c>
      <c r="W919" t="s">
        <v>62</v>
      </c>
      <c r="X919" t="s">
        <v>198</v>
      </c>
      <c r="Y919" t="s">
        <v>199</v>
      </c>
      <c r="Z919" t="s">
        <v>729</v>
      </c>
      <c r="AA919">
        <v>1</v>
      </c>
      <c r="AB919" t="s">
        <v>96</v>
      </c>
      <c r="AC919" t="s">
        <v>64</v>
      </c>
      <c r="AD919" t="s">
        <v>208</v>
      </c>
      <c r="AE919" t="s">
        <v>6871</v>
      </c>
      <c r="AF919">
        <v>51</v>
      </c>
      <c r="AG919">
        <v>68</v>
      </c>
      <c r="AH919">
        <v>88</v>
      </c>
      <c r="AI919" t="s">
        <v>6872</v>
      </c>
      <c r="AJ919">
        <v>19</v>
      </c>
      <c r="AK919">
        <v>71</v>
      </c>
      <c r="AL919">
        <v>26</v>
      </c>
      <c r="AM919" t="s">
        <v>6755</v>
      </c>
      <c r="AN919" t="s">
        <v>2945</v>
      </c>
      <c r="AP919" t="s">
        <v>6873</v>
      </c>
      <c r="AQ919" t="s">
        <v>6791</v>
      </c>
      <c r="AR919">
        <v>16</v>
      </c>
      <c r="AS919">
        <v>68</v>
      </c>
      <c r="AT919">
        <v>23</v>
      </c>
      <c r="AU919" t="s">
        <v>199</v>
      </c>
      <c r="AV919" t="s">
        <v>729</v>
      </c>
      <c r="AW919" t="s">
        <v>198</v>
      </c>
      <c r="AX919">
        <v>1</v>
      </c>
      <c r="AY919" t="s">
        <v>12172</v>
      </c>
    </row>
    <row r="920" spans="1:51" x14ac:dyDescent="0.3">
      <c r="A920" s="25" t="s">
        <v>6867</v>
      </c>
      <c r="B920" s="25" t="s">
        <v>6868</v>
      </c>
      <c r="C920" s="25" t="s">
        <v>6791</v>
      </c>
      <c r="D920" s="25">
        <v>349</v>
      </c>
      <c r="E920" s="26">
        <v>699</v>
      </c>
      <c r="F920" s="25">
        <v>43.6</v>
      </c>
      <c r="G920" s="25">
        <v>293</v>
      </c>
      <c r="H920" s="26">
        <f t="shared" si="56"/>
        <v>130.80000000000001</v>
      </c>
      <c r="I920" s="27">
        <f t="shared" si="57"/>
        <v>479.8</v>
      </c>
      <c r="J920" s="25" t="s">
        <v>6874</v>
      </c>
      <c r="K920" s="25" t="s">
        <v>6875</v>
      </c>
      <c r="L920" s="25" t="s">
        <v>12172</v>
      </c>
      <c r="M920" s="26">
        <v>80</v>
      </c>
      <c r="N920" s="26">
        <v>150</v>
      </c>
      <c r="O920" s="25">
        <v>9.5</v>
      </c>
      <c r="P920" s="25">
        <v>82</v>
      </c>
      <c r="Q920" s="26">
        <f t="shared" si="58"/>
        <v>28.5</v>
      </c>
      <c r="R920" s="27">
        <f t="shared" si="59"/>
        <v>108.5</v>
      </c>
      <c r="T920" t="s">
        <v>53</v>
      </c>
      <c r="U920" t="s">
        <v>6749</v>
      </c>
      <c r="V920" t="s">
        <v>95</v>
      </c>
      <c r="W920" t="s">
        <v>62</v>
      </c>
      <c r="X920" t="s">
        <v>198</v>
      </c>
      <c r="Y920" t="s">
        <v>199</v>
      </c>
      <c r="Z920" t="s">
        <v>729</v>
      </c>
      <c r="AA920">
        <v>1</v>
      </c>
      <c r="AB920" t="s">
        <v>96</v>
      </c>
      <c r="AC920" t="s">
        <v>64</v>
      </c>
      <c r="AD920" t="s">
        <v>81</v>
      </c>
      <c r="AE920" t="s">
        <v>6871</v>
      </c>
      <c r="AF920">
        <v>51</v>
      </c>
      <c r="AG920">
        <v>68</v>
      </c>
      <c r="AH920">
        <v>88</v>
      </c>
      <c r="AI920" t="s">
        <v>6876</v>
      </c>
      <c r="AJ920">
        <v>12</v>
      </c>
      <c r="AK920">
        <v>84</v>
      </c>
      <c r="AL920">
        <v>17</v>
      </c>
      <c r="AM920" t="s">
        <v>6755</v>
      </c>
      <c r="AN920" t="s">
        <v>2945</v>
      </c>
      <c r="AP920" t="s">
        <v>6877</v>
      </c>
      <c r="AQ920" t="s">
        <v>6791</v>
      </c>
      <c r="AR920">
        <v>14</v>
      </c>
      <c r="AS920">
        <v>4</v>
      </c>
      <c r="AT920">
        <v>81</v>
      </c>
      <c r="AU920" t="s">
        <v>199</v>
      </c>
      <c r="AV920" t="s">
        <v>729</v>
      </c>
      <c r="AW920" t="s">
        <v>198</v>
      </c>
      <c r="AX920">
        <v>1</v>
      </c>
      <c r="AY920" t="s">
        <v>12172</v>
      </c>
    </row>
    <row r="921" spans="1:51" x14ac:dyDescent="0.3">
      <c r="A921" s="25" t="s">
        <v>6867</v>
      </c>
      <c r="B921" s="25" t="s">
        <v>6868</v>
      </c>
      <c r="C921" s="25" t="s">
        <v>6791</v>
      </c>
      <c r="D921" s="25">
        <v>349</v>
      </c>
      <c r="E921" s="26">
        <v>699</v>
      </c>
      <c r="F921" s="25">
        <v>43.6</v>
      </c>
      <c r="G921" s="25">
        <v>293</v>
      </c>
      <c r="H921" s="26">
        <f t="shared" si="56"/>
        <v>130.80000000000001</v>
      </c>
      <c r="I921" s="27">
        <f t="shared" si="57"/>
        <v>479.8</v>
      </c>
      <c r="J921" s="25" t="s">
        <v>6792</v>
      </c>
      <c r="K921" s="25" t="s">
        <v>6793</v>
      </c>
      <c r="L921" s="25" t="s">
        <v>12172</v>
      </c>
      <c r="M921" s="26">
        <v>139</v>
      </c>
      <c r="N921" s="26">
        <v>200</v>
      </c>
      <c r="O921" s="25">
        <v>13.8</v>
      </c>
      <c r="P921" s="25">
        <v>95</v>
      </c>
      <c r="Q921" s="26">
        <f t="shared" si="58"/>
        <v>41.400000000000006</v>
      </c>
      <c r="R921" s="27">
        <f t="shared" si="59"/>
        <v>180.4</v>
      </c>
      <c r="T921" t="s">
        <v>53</v>
      </c>
      <c r="U921" t="s">
        <v>6749</v>
      </c>
      <c r="V921" t="s">
        <v>95</v>
      </c>
      <c r="W921" t="s">
        <v>62</v>
      </c>
      <c r="X921" t="s">
        <v>198</v>
      </c>
      <c r="Y921" t="s">
        <v>199</v>
      </c>
      <c r="Z921" t="s">
        <v>729</v>
      </c>
      <c r="AA921">
        <v>1</v>
      </c>
      <c r="AB921" t="s">
        <v>96</v>
      </c>
      <c r="AC921" t="s">
        <v>64</v>
      </c>
      <c r="AD921" t="s">
        <v>65</v>
      </c>
      <c r="AE921" t="s">
        <v>6871</v>
      </c>
      <c r="AF921">
        <v>51</v>
      </c>
      <c r="AG921">
        <v>68</v>
      </c>
      <c r="AH921">
        <v>88</v>
      </c>
      <c r="AI921" t="s">
        <v>6795</v>
      </c>
      <c r="AJ921">
        <v>55</v>
      </c>
      <c r="AK921">
        <v>72</v>
      </c>
      <c r="AL921">
        <v>6</v>
      </c>
      <c r="AM921" t="s">
        <v>6755</v>
      </c>
      <c r="AN921" t="s">
        <v>2945</v>
      </c>
      <c r="AP921" t="s">
        <v>6796</v>
      </c>
      <c r="AQ921" t="s">
        <v>6791</v>
      </c>
      <c r="AR921">
        <v>51</v>
      </c>
      <c r="AS921">
        <v>68</v>
      </c>
      <c r="AT921">
        <v>4</v>
      </c>
      <c r="AU921" t="s">
        <v>199</v>
      </c>
      <c r="AV921" t="s">
        <v>729</v>
      </c>
      <c r="AW921" t="s">
        <v>198</v>
      </c>
      <c r="AX921">
        <v>1</v>
      </c>
      <c r="AY921" t="s">
        <v>12172</v>
      </c>
    </row>
    <row r="922" spans="1:51" x14ac:dyDescent="0.3">
      <c r="A922" s="25" t="s">
        <v>6889</v>
      </c>
      <c r="B922" s="25" t="s">
        <v>6890</v>
      </c>
      <c r="C922" s="25" t="s">
        <v>6831</v>
      </c>
      <c r="D922" s="25">
        <v>499</v>
      </c>
      <c r="E922" s="26">
        <v>899</v>
      </c>
      <c r="F922" s="25">
        <v>53.6</v>
      </c>
      <c r="G922" s="25">
        <v>324</v>
      </c>
      <c r="H922" s="26">
        <f t="shared" si="56"/>
        <v>160.80000000000001</v>
      </c>
      <c r="I922" s="27">
        <f t="shared" si="57"/>
        <v>659.8</v>
      </c>
      <c r="J922" s="25" t="s">
        <v>6891</v>
      </c>
      <c r="K922" s="25" t="s">
        <v>6892</v>
      </c>
      <c r="L922" s="25" t="s">
        <v>12172</v>
      </c>
      <c r="M922" s="26">
        <v>230</v>
      </c>
      <c r="N922" s="26">
        <v>449</v>
      </c>
      <c r="O922" s="25">
        <v>24.9</v>
      </c>
      <c r="P922" s="25">
        <v>133</v>
      </c>
      <c r="Q922" s="26">
        <f t="shared" si="58"/>
        <v>74.699999999999989</v>
      </c>
      <c r="R922" s="27">
        <f t="shared" si="59"/>
        <v>304.7</v>
      </c>
      <c r="T922" t="s">
        <v>53</v>
      </c>
      <c r="U922" t="s">
        <v>6749</v>
      </c>
      <c r="V922" t="s">
        <v>95</v>
      </c>
      <c r="W922" t="s">
        <v>62</v>
      </c>
      <c r="X922" t="s">
        <v>198</v>
      </c>
      <c r="Y922" t="s">
        <v>199</v>
      </c>
      <c r="Z922" t="s">
        <v>729</v>
      </c>
      <c r="AA922">
        <v>1</v>
      </c>
      <c r="AB922" t="s">
        <v>96</v>
      </c>
      <c r="AC922" t="s">
        <v>64</v>
      </c>
      <c r="AD922" t="s">
        <v>208</v>
      </c>
      <c r="AE922" t="s">
        <v>6893</v>
      </c>
      <c r="AF922">
        <v>51</v>
      </c>
      <c r="AG922">
        <v>84</v>
      </c>
      <c r="AH922">
        <v>88</v>
      </c>
      <c r="AI922" t="s">
        <v>6894</v>
      </c>
      <c r="AJ922">
        <v>19</v>
      </c>
      <c r="AK922">
        <v>86</v>
      </c>
      <c r="AL922">
        <v>26</v>
      </c>
      <c r="AM922" t="s">
        <v>6755</v>
      </c>
      <c r="AN922" t="s">
        <v>2945</v>
      </c>
      <c r="AP922" t="s">
        <v>6895</v>
      </c>
      <c r="AQ922" t="s">
        <v>6831</v>
      </c>
      <c r="AR922">
        <v>16</v>
      </c>
      <c r="AS922">
        <v>84</v>
      </c>
      <c r="AT922">
        <v>23</v>
      </c>
      <c r="AU922" t="s">
        <v>199</v>
      </c>
      <c r="AV922" t="s">
        <v>729</v>
      </c>
      <c r="AW922" t="s">
        <v>198</v>
      </c>
      <c r="AX922">
        <v>1</v>
      </c>
      <c r="AY922" t="s">
        <v>12172</v>
      </c>
    </row>
    <row r="923" spans="1:51" x14ac:dyDescent="0.3">
      <c r="A923" s="25" t="s">
        <v>6889</v>
      </c>
      <c r="B923" s="25" t="s">
        <v>6890</v>
      </c>
      <c r="C923" s="25" t="s">
        <v>6831</v>
      </c>
      <c r="D923" s="25">
        <v>499</v>
      </c>
      <c r="E923" s="26">
        <v>899</v>
      </c>
      <c r="F923" s="25">
        <v>53.6</v>
      </c>
      <c r="G923" s="25">
        <v>324</v>
      </c>
      <c r="H923" s="26">
        <f t="shared" si="56"/>
        <v>160.80000000000001</v>
      </c>
      <c r="I923" s="27">
        <f t="shared" si="57"/>
        <v>659.8</v>
      </c>
      <c r="J923" s="25" t="s">
        <v>6896</v>
      </c>
      <c r="K923" s="25" t="s">
        <v>6897</v>
      </c>
      <c r="L923" s="25" t="s">
        <v>12172</v>
      </c>
      <c r="M923" s="26">
        <v>60</v>
      </c>
      <c r="N923" s="26">
        <v>150</v>
      </c>
      <c r="O923" s="25">
        <v>9.1</v>
      </c>
      <c r="P923" s="25">
        <v>83</v>
      </c>
      <c r="Q923" s="26">
        <f t="shared" si="58"/>
        <v>27.299999999999997</v>
      </c>
      <c r="R923" s="27">
        <f t="shared" si="59"/>
        <v>87.3</v>
      </c>
      <c r="T923" t="s">
        <v>53</v>
      </c>
      <c r="U923" t="s">
        <v>6749</v>
      </c>
      <c r="V923" t="s">
        <v>95</v>
      </c>
      <c r="W923" t="s">
        <v>62</v>
      </c>
      <c r="X923" t="s">
        <v>198</v>
      </c>
      <c r="Y923" t="s">
        <v>199</v>
      </c>
      <c r="Z923" t="s">
        <v>729</v>
      </c>
      <c r="AA923">
        <v>1</v>
      </c>
      <c r="AB923" t="s">
        <v>96</v>
      </c>
      <c r="AC923" t="s">
        <v>64</v>
      </c>
      <c r="AD923" t="s">
        <v>81</v>
      </c>
      <c r="AE923" t="s">
        <v>6893</v>
      </c>
      <c r="AF923">
        <v>51</v>
      </c>
      <c r="AG923">
        <v>84</v>
      </c>
      <c r="AH923">
        <v>88</v>
      </c>
      <c r="AI923" t="s">
        <v>6803</v>
      </c>
      <c r="AJ923">
        <v>11</v>
      </c>
      <c r="AK923">
        <v>84</v>
      </c>
      <c r="AL923">
        <v>17</v>
      </c>
      <c r="AM923" t="s">
        <v>6755</v>
      </c>
      <c r="AN923" t="s">
        <v>2945</v>
      </c>
      <c r="AP923" t="s">
        <v>6898</v>
      </c>
      <c r="AQ923" t="s">
        <v>6831</v>
      </c>
      <c r="AR923">
        <v>14</v>
      </c>
      <c r="AS923">
        <v>4</v>
      </c>
      <c r="AT923">
        <v>81</v>
      </c>
      <c r="AU923" t="s">
        <v>199</v>
      </c>
      <c r="AV923" t="s">
        <v>729</v>
      </c>
      <c r="AW923" t="s">
        <v>198</v>
      </c>
      <c r="AX923">
        <v>1</v>
      </c>
      <c r="AY923" t="s">
        <v>12172</v>
      </c>
    </row>
    <row r="924" spans="1:51" x14ac:dyDescent="0.3">
      <c r="A924" s="25" t="s">
        <v>6889</v>
      </c>
      <c r="B924" s="25" t="s">
        <v>6890</v>
      </c>
      <c r="C924" s="25" t="s">
        <v>6831</v>
      </c>
      <c r="D924" s="25">
        <v>499</v>
      </c>
      <c r="E924" s="26">
        <v>899</v>
      </c>
      <c r="F924" s="25">
        <v>53.6</v>
      </c>
      <c r="G924" s="25">
        <v>324</v>
      </c>
      <c r="H924" s="26">
        <f t="shared" si="56"/>
        <v>160.80000000000001</v>
      </c>
      <c r="I924" s="27">
        <f t="shared" si="57"/>
        <v>659.8</v>
      </c>
      <c r="J924" s="25" t="s">
        <v>6832</v>
      </c>
      <c r="K924" s="25" t="s">
        <v>6833</v>
      </c>
      <c r="L924" s="25" t="s">
        <v>12172</v>
      </c>
      <c r="M924" s="26">
        <v>209</v>
      </c>
      <c r="N924" s="26">
        <v>300</v>
      </c>
      <c r="O924" s="25">
        <v>19.600000000000001</v>
      </c>
      <c r="P924" s="25">
        <v>108</v>
      </c>
      <c r="Q924" s="26">
        <f t="shared" si="58"/>
        <v>58.800000000000004</v>
      </c>
      <c r="R924" s="27">
        <f t="shared" si="59"/>
        <v>267.8</v>
      </c>
      <c r="T924" t="s">
        <v>53</v>
      </c>
      <c r="U924" t="s">
        <v>6749</v>
      </c>
      <c r="V924" t="s">
        <v>95</v>
      </c>
      <c r="W924" t="s">
        <v>62</v>
      </c>
      <c r="X924" t="s">
        <v>198</v>
      </c>
      <c r="Y924" t="s">
        <v>199</v>
      </c>
      <c r="Z924" t="s">
        <v>729</v>
      </c>
      <c r="AA924">
        <v>1</v>
      </c>
      <c r="AB924" t="s">
        <v>96</v>
      </c>
      <c r="AC924" t="s">
        <v>64</v>
      </c>
      <c r="AD924" t="s">
        <v>208</v>
      </c>
      <c r="AE924" t="s">
        <v>6893</v>
      </c>
      <c r="AF924">
        <v>51</v>
      </c>
      <c r="AG924">
        <v>84</v>
      </c>
      <c r="AH924">
        <v>88</v>
      </c>
      <c r="AI924" t="s">
        <v>6835</v>
      </c>
      <c r="AJ924">
        <v>55</v>
      </c>
      <c r="AK924">
        <v>88</v>
      </c>
      <c r="AL924">
        <v>7</v>
      </c>
      <c r="AM924" t="s">
        <v>6755</v>
      </c>
      <c r="AN924" t="s">
        <v>2945</v>
      </c>
      <c r="AP924" t="s">
        <v>6836</v>
      </c>
      <c r="AQ924" t="s">
        <v>6831</v>
      </c>
      <c r="AR924">
        <v>51</v>
      </c>
      <c r="AS924">
        <v>84</v>
      </c>
      <c r="AT924">
        <v>4</v>
      </c>
      <c r="AU924" t="s">
        <v>199</v>
      </c>
      <c r="AV924" t="s">
        <v>729</v>
      </c>
      <c r="AW924" t="s">
        <v>198</v>
      </c>
      <c r="AX924">
        <v>1</v>
      </c>
      <c r="AY924" t="s">
        <v>12172</v>
      </c>
    </row>
    <row r="925" spans="1:51" x14ac:dyDescent="0.3">
      <c r="A925" s="23" t="s">
        <v>7010</v>
      </c>
      <c r="B925" s="23"/>
      <c r="C925" s="23"/>
      <c r="D925" s="23"/>
      <c r="E925" s="24"/>
      <c r="F925" s="23"/>
      <c r="G925" s="23"/>
      <c r="H925" s="24"/>
      <c r="I925" s="24"/>
      <c r="J925" s="23"/>
      <c r="K925" s="23"/>
      <c r="L925" s="23" t="s">
        <v>12172</v>
      </c>
      <c r="M925" s="24"/>
      <c r="N925" s="24"/>
      <c r="O925" s="23"/>
      <c r="P925" s="23"/>
      <c r="Q925" s="24">
        <f t="shared" si="58"/>
        <v>0</v>
      </c>
      <c r="R925" s="24"/>
      <c r="S925" s="21"/>
      <c r="T925" s="21" t="s">
        <v>196</v>
      </c>
      <c r="U925" s="21" t="s">
        <v>7011</v>
      </c>
      <c r="V925" s="21"/>
      <c r="W925" s="21"/>
      <c r="X925" s="21" t="s">
        <v>154</v>
      </c>
      <c r="Y925" s="21" t="s">
        <v>155</v>
      </c>
      <c r="Z925" s="21" t="s">
        <v>5161</v>
      </c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 t="s">
        <v>12172</v>
      </c>
    </row>
    <row r="926" spans="1:51" x14ac:dyDescent="0.3">
      <c r="A926" s="25" t="s">
        <v>7012</v>
      </c>
      <c r="B926" s="25" t="s">
        <v>7013</v>
      </c>
      <c r="C926" s="25" t="s">
        <v>7014</v>
      </c>
      <c r="D926" s="25">
        <v>329</v>
      </c>
      <c r="E926" s="26">
        <v>499</v>
      </c>
      <c r="F926" s="25">
        <v>20.8</v>
      </c>
      <c r="G926" s="25">
        <v>119</v>
      </c>
      <c r="H926" s="26">
        <f t="shared" si="56"/>
        <v>62.400000000000006</v>
      </c>
      <c r="I926" s="27">
        <f t="shared" si="57"/>
        <v>391.4</v>
      </c>
      <c r="J926" s="25" t="s">
        <v>7015</v>
      </c>
      <c r="K926" s="25" t="s">
        <v>7016</v>
      </c>
      <c r="L926" s="25" t="s">
        <v>12172</v>
      </c>
      <c r="M926" s="26">
        <v>230</v>
      </c>
      <c r="N926" s="26">
        <v>300</v>
      </c>
      <c r="O926" s="25">
        <v>18.100000000000001</v>
      </c>
      <c r="P926" s="25">
        <v>42</v>
      </c>
      <c r="Q926" s="26">
        <f t="shared" si="58"/>
        <v>54.300000000000004</v>
      </c>
      <c r="R926" s="27">
        <f t="shared" si="59"/>
        <v>284.3</v>
      </c>
      <c r="T926" t="s">
        <v>196</v>
      </c>
      <c r="U926" t="s">
        <v>7011</v>
      </c>
      <c r="V926" t="s">
        <v>204</v>
      </c>
      <c r="W926" t="s">
        <v>62</v>
      </c>
      <c r="X926" t="s">
        <v>154</v>
      </c>
      <c r="Y926" t="s">
        <v>155</v>
      </c>
      <c r="Z926" t="s">
        <v>5161</v>
      </c>
      <c r="AA926">
        <v>1</v>
      </c>
      <c r="AB926" t="s">
        <v>163</v>
      </c>
      <c r="AC926" t="s">
        <v>207</v>
      </c>
      <c r="AD926" t="s">
        <v>240</v>
      </c>
      <c r="AE926" t="s">
        <v>7017</v>
      </c>
      <c r="AF926">
        <v>17</v>
      </c>
      <c r="AG926">
        <v>48</v>
      </c>
      <c r="AH926">
        <v>32</v>
      </c>
      <c r="AI926" t="s">
        <v>7018</v>
      </c>
      <c r="AJ926">
        <v>18</v>
      </c>
      <c r="AK926">
        <v>51</v>
      </c>
      <c r="AL926">
        <v>34</v>
      </c>
      <c r="AM926" t="s">
        <v>7019</v>
      </c>
      <c r="AN926" t="s">
        <v>7020</v>
      </c>
      <c r="AP926" t="s">
        <v>7021</v>
      </c>
      <c r="AQ926" t="s">
        <v>7014</v>
      </c>
      <c r="AR926">
        <v>17</v>
      </c>
      <c r="AS926">
        <v>48</v>
      </c>
      <c r="AT926">
        <v>32</v>
      </c>
      <c r="AU926" t="s">
        <v>155</v>
      </c>
      <c r="AV926" t="s">
        <v>5161</v>
      </c>
      <c r="AW926" t="s">
        <v>154</v>
      </c>
      <c r="AX926">
        <v>1</v>
      </c>
      <c r="AY926" t="s">
        <v>12172</v>
      </c>
    </row>
    <row r="927" spans="1:51" x14ac:dyDescent="0.3">
      <c r="A927" s="25" t="s">
        <v>7012</v>
      </c>
      <c r="B927" s="25" t="s">
        <v>7013</v>
      </c>
      <c r="C927" s="25" t="s">
        <v>7014</v>
      </c>
      <c r="D927" s="25">
        <v>329</v>
      </c>
      <c r="E927" s="26">
        <v>499</v>
      </c>
      <c r="F927" s="25">
        <v>20.8</v>
      </c>
      <c r="G927" s="25">
        <v>119</v>
      </c>
      <c r="H927" s="26">
        <f t="shared" si="56"/>
        <v>62.400000000000006</v>
      </c>
      <c r="I927" s="27">
        <f t="shared" si="57"/>
        <v>391.4</v>
      </c>
      <c r="J927" s="25" t="s">
        <v>7022</v>
      </c>
      <c r="K927" s="25" t="s">
        <v>7023</v>
      </c>
      <c r="L927" s="25" t="s">
        <v>12172</v>
      </c>
      <c r="M927" s="26">
        <v>99</v>
      </c>
      <c r="N927" s="26">
        <v>199</v>
      </c>
      <c r="O927" s="25">
        <v>2.7</v>
      </c>
      <c r="P927" s="25">
        <v>77</v>
      </c>
      <c r="Q927" s="26">
        <f t="shared" si="58"/>
        <v>8.1000000000000014</v>
      </c>
      <c r="R927" s="27">
        <f t="shared" si="59"/>
        <v>107.1</v>
      </c>
      <c r="T927" t="s">
        <v>196</v>
      </c>
      <c r="U927" t="s">
        <v>7011</v>
      </c>
      <c r="V927" t="s">
        <v>204</v>
      </c>
      <c r="W927" t="s">
        <v>62</v>
      </c>
      <c r="X927" t="s">
        <v>154</v>
      </c>
      <c r="Y927" t="s">
        <v>155</v>
      </c>
      <c r="Z927" t="s">
        <v>5161</v>
      </c>
      <c r="AA927">
        <v>1</v>
      </c>
      <c r="AB927" t="s">
        <v>163</v>
      </c>
      <c r="AC927" t="s">
        <v>207</v>
      </c>
      <c r="AD927" t="s">
        <v>172</v>
      </c>
      <c r="AE927" t="s">
        <v>7017</v>
      </c>
      <c r="AF927">
        <v>17</v>
      </c>
      <c r="AG927">
        <v>48</v>
      </c>
      <c r="AH927">
        <v>32</v>
      </c>
      <c r="AI927" t="s">
        <v>7024</v>
      </c>
      <c r="AJ927">
        <v>3</v>
      </c>
      <c r="AK927">
        <v>48</v>
      </c>
      <c r="AL927">
        <v>32</v>
      </c>
      <c r="AM927" t="s">
        <v>7019</v>
      </c>
      <c r="AN927" t="s">
        <v>7020</v>
      </c>
      <c r="AP927" t="s">
        <v>7025</v>
      </c>
      <c r="AQ927" t="s">
        <v>7014</v>
      </c>
      <c r="AR927">
        <v>0</v>
      </c>
      <c r="AS927">
        <v>45</v>
      </c>
      <c r="AT927">
        <v>29</v>
      </c>
      <c r="AU927" t="s">
        <v>155</v>
      </c>
      <c r="AV927" t="s">
        <v>5161</v>
      </c>
      <c r="AW927" t="s">
        <v>154</v>
      </c>
      <c r="AX927">
        <v>1</v>
      </c>
      <c r="AY927" t="s">
        <v>12172</v>
      </c>
    </row>
    <row r="928" spans="1:51" x14ac:dyDescent="0.3">
      <c r="A928" s="25" t="s">
        <v>7026</v>
      </c>
      <c r="B928" s="25" t="s">
        <v>7027</v>
      </c>
      <c r="C928" s="25" t="s">
        <v>7028</v>
      </c>
      <c r="D928" s="25">
        <v>379</v>
      </c>
      <c r="E928" s="26">
        <v>599</v>
      </c>
      <c r="F928" s="25">
        <v>28.4</v>
      </c>
      <c r="G928" s="25">
        <v>162</v>
      </c>
      <c r="H928" s="26">
        <f t="shared" si="56"/>
        <v>85.199999999999989</v>
      </c>
      <c r="I928" s="27">
        <f t="shared" si="57"/>
        <v>464.2</v>
      </c>
      <c r="J928" s="25" t="s">
        <v>7029</v>
      </c>
      <c r="K928" s="25" t="s">
        <v>7030</v>
      </c>
      <c r="L928" s="25" t="s">
        <v>12172</v>
      </c>
      <c r="M928" s="26">
        <v>260</v>
      </c>
      <c r="N928" s="26">
        <v>360</v>
      </c>
      <c r="O928" s="25">
        <v>24.6</v>
      </c>
      <c r="P928" s="25">
        <v>48</v>
      </c>
      <c r="Q928" s="26">
        <f t="shared" si="58"/>
        <v>73.800000000000011</v>
      </c>
      <c r="R928" s="27">
        <f t="shared" si="59"/>
        <v>333.8</v>
      </c>
      <c r="T928" t="s">
        <v>196</v>
      </c>
      <c r="U928" t="s">
        <v>7011</v>
      </c>
      <c r="V928" t="s">
        <v>204</v>
      </c>
      <c r="W928" t="s">
        <v>62</v>
      </c>
      <c r="X928" t="s">
        <v>154</v>
      </c>
      <c r="Y928" t="s">
        <v>155</v>
      </c>
      <c r="Z928" t="s">
        <v>5161</v>
      </c>
      <c r="AA928">
        <v>1</v>
      </c>
      <c r="AB928" t="s">
        <v>163</v>
      </c>
      <c r="AC928" t="s">
        <v>207</v>
      </c>
      <c r="AD928" t="s">
        <v>487</v>
      </c>
      <c r="AE928" t="s">
        <v>7031</v>
      </c>
      <c r="AF928">
        <v>17</v>
      </c>
      <c r="AG928">
        <v>47</v>
      </c>
      <c r="AH928">
        <v>47</v>
      </c>
      <c r="AI928" t="s">
        <v>7032</v>
      </c>
      <c r="AJ928">
        <v>17</v>
      </c>
      <c r="AK928">
        <v>50</v>
      </c>
      <c r="AL928">
        <v>50</v>
      </c>
      <c r="AM928" t="s">
        <v>7019</v>
      </c>
      <c r="AN928" t="s">
        <v>7020</v>
      </c>
      <c r="AP928" t="s">
        <v>7033</v>
      </c>
      <c r="AQ928" t="s">
        <v>7028</v>
      </c>
      <c r="AR928">
        <v>17</v>
      </c>
      <c r="AS928">
        <v>47</v>
      </c>
      <c r="AT928">
        <v>47</v>
      </c>
      <c r="AU928" t="s">
        <v>155</v>
      </c>
      <c r="AV928" t="s">
        <v>5161</v>
      </c>
      <c r="AW928" t="s">
        <v>154</v>
      </c>
      <c r="AX928">
        <v>1</v>
      </c>
      <c r="AY928" t="s">
        <v>12172</v>
      </c>
    </row>
    <row r="929" spans="1:51" x14ac:dyDescent="0.3">
      <c r="A929" s="25" t="s">
        <v>7026</v>
      </c>
      <c r="B929" s="25" t="s">
        <v>7027</v>
      </c>
      <c r="C929" s="25" t="s">
        <v>7028</v>
      </c>
      <c r="D929" s="25">
        <v>379</v>
      </c>
      <c r="E929" s="26">
        <v>599</v>
      </c>
      <c r="F929" s="25">
        <v>28.4</v>
      </c>
      <c r="G929" s="25">
        <v>162</v>
      </c>
      <c r="H929" s="26">
        <f t="shared" si="56"/>
        <v>85.199999999999989</v>
      </c>
      <c r="I929" s="27">
        <f t="shared" si="57"/>
        <v>464.2</v>
      </c>
      <c r="J929" s="25" t="s">
        <v>7034</v>
      </c>
      <c r="K929" s="25" t="s">
        <v>7035</v>
      </c>
      <c r="L929" s="25" t="s">
        <v>12172</v>
      </c>
      <c r="M929" s="26">
        <v>119</v>
      </c>
      <c r="N929" s="26">
        <v>239</v>
      </c>
      <c r="O929" s="25">
        <v>3.8</v>
      </c>
      <c r="P929" s="25">
        <v>114</v>
      </c>
      <c r="Q929" s="26">
        <f t="shared" si="58"/>
        <v>11.399999999999999</v>
      </c>
      <c r="R929" s="27">
        <f t="shared" si="59"/>
        <v>130.4</v>
      </c>
      <c r="T929" t="s">
        <v>196</v>
      </c>
      <c r="U929" t="s">
        <v>7011</v>
      </c>
      <c r="V929" t="s">
        <v>204</v>
      </c>
      <c r="W929" t="s">
        <v>62</v>
      </c>
      <c r="X929" t="s">
        <v>154</v>
      </c>
      <c r="Y929" t="s">
        <v>155</v>
      </c>
      <c r="Z929" t="s">
        <v>5161</v>
      </c>
      <c r="AA929">
        <v>1</v>
      </c>
      <c r="AB929" t="s">
        <v>163</v>
      </c>
      <c r="AC929" t="s">
        <v>207</v>
      </c>
      <c r="AD929" t="s">
        <v>414</v>
      </c>
      <c r="AE929" t="s">
        <v>7031</v>
      </c>
      <c r="AF929">
        <v>17</v>
      </c>
      <c r="AG929">
        <v>47</v>
      </c>
      <c r="AH929">
        <v>47</v>
      </c>
      <c r="AI929" t="s">
        <v>7036</v>
      </c>
      <c r="AJ929">
        <v>3</v>
      </c>
      <c r="AK929">
        <v>47</v>
      </c>
      <c r="AL929">
        <v>47</v>
      </c>
      <c r="AM929" t="s">
        <v>7019</v>
      </c>
      <c r="AN929" t="s">
        <v>7020</v>
      </c>
      <c r="AP929" t="s">
        <v>7037</v>
      </c>
      <c r="AQ929" t="s">
        <v>7028</v>
      </c>
      <c r="AR929">
        <v>0</v>
      </c>
      <c r="AS929">
        <v>44</v>
      </c>
      <c r="AT929">
        <v>44</v>
      </c>
      <c r="AU929" t="s">
        <v>155</v>
      </c>
      <c r="AV929" t="s">
        <v>5161</v>
      </c>
      <c r="AW929" t="s">
        <v>154</v>
      </c>
      <c r="AX929">
        <v>1</v>
      </c>
      <c r="AY929" t="s">
        <v>12172</v>
      </c>
    </row>
    <row r="930" spans="1:51" x14ac:dyDescent="0.3">
      <c r="A930" s="25" t="s">
        <v>7038</v>
      </c>
      <c r="B930" s="25" t="s">
        <v>7039</v>
      </c>
      <c r="C930" s="25" t="s">
        <v>4594</v>
      </c>
      <c r="D930" s="25">
        <v>279</v>
      </c>
      <c r="E930" s="26">
        <v>349</v>
      </c>
      <c r="F930" s="25">
        <v>9.1</v>
      </c>
      <c r="G930" s="25">
        <v>48</v>
      </c>
      <c r="H930" s="26">
        <f t="shared" si="56"/>
        <v>27.299999999999997</v>
      </c>
      <c r="I930" s="27">
        <f t="shared" si="57"/>
        <v>306.3</v>
      </c>
      <c r="J930" s="25" t="s">
        <v>7040</v>
      </c>
      <c r="K930" s="25" t="s">
        <v>7041</v>
      </c>
      <c r="L930" s="25" t="s">
        <v>12172</v>
      </c>
      <c r="M930" s="26">
        <v>210</v>
      </c>
      <c r="N930" s="26">
        <v>210</v>
      </c>
      <c r="O930" s="25">
        <v>8.3000000000000007</v>
      </c>
      <c r="P930" s="25">
        <v>26</v>
      </c>
      <c r="Q930" s="26">
        <f t="shared" si="58"/>
        <v>24.900000000000002</v>
      </c>
      <c r="R930" s="27">
        <f t="shared" si="59"/>
        <v>234.9</v>
      </c>
      <c r="T930" t="s">
        <v>196</v>
      </c>
      <c r="U930" t="s">
        <v>7011</v>
      </c>
      <c r="V930" t="s">
        <v>216</v>
      </c>
      <c r="W930" t="s">
        <v>62</v>
      </c>
      <c r="X930" t="s">
        <v>154</v>
      </c>
      <c r="Y930" t="s">
        <v>155</v>
      </c>
      <c r="Z930" t="s">
        <v>5161</v>
      </c>
      <c r="AA930">
        <v>1</v>
      </c>
      <c r="AB930" t="s">
        <v>163</v>
      </c>
      <c r="AC930" t="s">
        <v>207</v>
      </c>
      <c r="AD930" t="s">
        <v>240</v>
      </c>
      <c r="AE930" t="s">
        <v>7042</v>
      </c>
      <c r="AF930">
        <v>20</v>
      </c>
      <c r="AG930">
        <v>22</v>
      </c>
      <c r="AH930">
        <v>22</v>
      </c>
      <c r="AI930" t="s">
        <v>7043</v>
      </c>
      <c r="AJ930">
        <v>23</v>
      </c>
      <c r="AK930">
        <v>25</v>
      </c>
      <c r="AL930">
        <v>25</v>
      </c>
      <c r="AM930" t="s">
        <v>7019</v>
      </c>
      <c r="AN930" t="s">
        <v>7020</v>
      </c>
      <c r="AP930" t="s">
        <v>7044</v>
      </c>
      <c r="AQ930" t="s">
        <v>4594</v>
      </c>
      <c r="AR930">
        <v>20</v>
      </c>
      <c r="AS930">
        <v>22</v>
      </c>
      <c r="AT930">
        <v>22</v>
      </c>
      <c r="AU930" t="s">
        <v>155</v>
      </c>
      <c r="AV930" t="s">
        <v>5161</v>
      </c>
      <c r="AW930" t="s">
        <v>154</v>
      </c>
      <c r="AX930">
        <v>1</v>
      </c>
      <c r="AY930" t="s">
        <v>12172</v>
      </c>
    </row>
    <row r="931" spans="1:51" x14ac:dyDescent="0.3">
      <c r="A931" s="25" t="s">
        <v>7038</v>
      </c>
      <c r="B931" s="25" t="s">
        <v>7039</v>
      </c>
      <c r="C931" s="25" t="s">
        <v>4594</v>
      </c>
      <c r="D931" s="25">
        <v>279</v>
      </c>
      <c r="E931" s="26">
        <v>349</v>
      </c>
      <c r="F931" s="25">
        <v>9.1</v>
      </c>
      <c r="G931" s="25">
        <v>48</v>
      </c>
      <c r="H931" s="26">
        <f t="shared" si="56"/>
        <v>27.299999999999997</v>
      </c>
      <c r="I931" s="27">
        <f t="shared" si="57"/>
        <v>306.3</v>
      </c>
      <c r="J931" s="25" t="s">
        <v>7045</v>
      </c>
      <c r="K931" s="25" t="s">
        <v>7046</v>
      </c>
      <c r="L931" s="25" t="s">
        <v>12172</v>
      </c>
      <c r="M931" s="26">
        <v>69</v>
      </c>
      <c r="N931" s="26">
        <v>139</v>
      </c>
      <c r="O931" s="25">
        <v>0.8</v>
      </c>
      <c r="P931" s="25">
        <v>22</v>
      </c>
      <c r="Q931" s="26">
        <f t="shared" si="58"/>
        <v>2.4000000000000004</v>
      </c>
      <c r="R931" s="27">
        <f t="shared" si="59"/>
        <v>71.400000000000006</v>
      </c>
      <c r="T931" t="s">
        <v>196</v>
      </c>
      <c r="U931" t="s">
        <v>7011</v>
      </c>
      <c r="V931" t="s">
        <v>216</v>
      </c>
      <c r="W931" t="s">
        <v>62</v>
      </c>
      <c r="X931" t="s">
        <v>154</v>
      </c>
      <c r="Y931" t="s">
        <v>155</v>
      </c>
      <c r="Z931" t="s">
        <v>5161</v>
      </c>
      <c r="AA931">
        <v>1</v>
      </c>
      <c r="AB931" t="s">
        <v>163</v>
      </c>
      <c r="AC931" t="s">
        <v>207</v>
      </c>
      <c r="AD931" t="s">
        <v>172</v>
      </c>
      <c r="AE931" t="s">
        <v>7042</v>
      </c>
      <c r="AF931">
        <v>20</v>
      </c>
      <c r="AG931">
        <v>22</v>
      </c>
      <c r="AH931">
        <v>22</v>
      </c>
      <c r="AI931" t="s">
        <v>7047</v>
      </c>
      <c r="AJ931">
        <v>3</v>
      </c>
      <c r="AK931">
        <v>22</v>
      </c>
      <c r="AL931">
        <v>22</v>
      </c>
      <c r="AM931" t="s">
        <v>7019</v>
      </c>
      <c r="AN931" t="s">
        <v>7020</v>
      </c>
      <c r="AP931" t="s">
        <v>7048</v>
      </c>
      <c r="AQ931" t="s">
        <v>4594</v>
      </c>
      <c r="AR931">
        <v>0</v>
      </c>
      <c r="AS931">
        <v>19</v>
      </c>
      <c r="AT931">
        <v>19</v>
      </c>
      <c r="AU931" t="s">
        <v>155</v>
      </c>
      <c r="AV931" t="s">
        <v>5161</v>
      </c>
      <c r="AW931" t="s">
        <v>154</v>
      </c>
      <c r="AX931">
        <v>1</v>
      </c>
      <c r="AY931" t="s">
        <v>12172</v>
      </c>
    </row>
    <row r="932" spans="1:51" x14ac:dyDescent="0.3">
      <c r="A932" s="25" t="s">
        <v>7049</v>
      </c>
      <c r="B932" s="25" t="s">
        <v>7050</v>
      </c>
      <c r="C932" s="25" t="s">
        <v>7051</v>
      </c>
      <c r="D932" s="25">
        <v>349</v>
      </c>
      <c r="E932" s="26">
        <v>449</v>
      </c>
      <c r="F932" s="25">
        <v>19.3</v>
      </c>
      <c r="G932" s="25">
        <v>77</v>
      </c>
      <c r="H932" s="26">
        <f t="shared" si="56"/>
        <v>57.900000000000006</v>
      </c>
      <c r="I932" s="27">
        <f t="shared" si="57"/>
        <v>406.9</v>
      </c>
      <c r="J932" s="25" t="s">
        <v>7052</v>
      </c>
      <c r="K932" s="25" t="s">
        <v>7053</v>
      </c>
      <c r="L932" s="25" t="s">
        <v>12172</v>
      </c>
      <c r="M932" s="26">
        <v>210</v>
      </c>
      <c r="N932" s="26">
        <v>270</v>
      </c>
      <c r="O932" s="25">
        <v>18</v>
      </c>
      <c r="P932" s="25">
        <v>42</v>
      </c>
      <c r="Q932" s="26">
        <f t="shared" si="58"/>
        <v>54</v>
      </c>
      <c r="R932" s="27">
        <f t="shared" si="59"/>
        <v>264</v>
      </c>
      <c r="T932" t="s">
        <v>196</v>
      </c>
      <c r="U932" t="s">
        <v>7011</v>
      </c>
      <c r="V932" t="s">
        <v>222</v>
      </c>
      <c r="W932" t="s">
        <v>62</v>
      </c>
      <c r="X932" t="s">
        <v>154</v>
      </c>
      <c r="Y932" t="s">
        <v>155</v>
      </c>
      <c r="Z932" t="s">
        <v>5161</v>
      </c>
      <c r="AA932">
        <v>1</v>
      </c>
      <c r="AB932" t="s">
        <v>163</v>
      </c>
      <c r="AC932" t="s">
        <v>239</v>
      </c>
      <c r="AD932" t="s">
        <v>240</v>
      </c>
      <c r="AE932" t="s">
        <v>7054</v>
      </c>
      <c r="AF932">
        <v>30</v>
      </c>
      <c r="AG932">
        <v>55</v>
      </c>
      <c r="AH932">
        <v>14</v>
      </c>
      <c r="AI932" t="s">
        <v>7055</v>
      </c>
      <c r="AJ932">
        <v>32</v>
      </c>
      <c r="AK932">
        <v>57</v>
      </c>
      <c r="AL932">
        <v>17</v>
      </c>
      <c r="AM932" t="s">
        <v>7019</v>
      </c>
      <c r="AN932" t="s">
        <v>7020</v>
      </c>
      <c r="AP932" t="s">
        <v>7056</v>
      </c>
      <c r="AQ932" t="s">
        <v>7051</v>
      </c>
      <c r="AR932">
        <v>30</v>
      </c>
      <c r="AS932">
        <v>55</v>
      </c>
      <c r="AT932">
        <v>14</v>
      </c>
      <c r="AU932" t="s">
        <v>155</v>
      </c>
      <c r="AV932" t="s">
        <v>5161</v>
      </c>
      <c r="AW932" t="s">
        <v>154</v>
      </c>
      <c r="AX932">
        <v>1</v>
      </c>
      <c r="AY932" t="s">
        <v>12172</v>
      </c>
    </row>
    <row r="933" spans="1:51" x14ac:dyDescent="0.3">
      <c r="A933" s="25" t="s">
        <v>7049</v>
      </c>
      <c r="B933" s="25" t="s">
        <v>7050</v>
      </c>
      <c r="C933" s="25" t="s">
        <v>7051</v>
      </c>
      <c r="D933" s="25">
        <v>349</v>
      </c>
      <c r="E933" s="26">
        <v>449</v>
      </c>
      <c r="F933" s="25">
        <v>19.3</v>
      </c>
      <c r="G933" s="25">
        <v>77</v>
      </c>
      <c r="H933" s="26">
        <f t="shared" si="56"/>
        <v>57.900000000000006</v>
      </c>
      <c r="I933" s="27">
        <f t="shared" si="57"/>
        <v>406.9</v>
      </c>
      <c r="J933" s="25" t="s">
        <v>7057</v>
      </c>
      <c r="K933" s="25" t="s">
        <v>7058</v>
      </c>
      <c r="L933" s="25" t="s">
        <v>12172</v>
      </c>
      <c r="M933" s="26">
        <v>139</v>
      </c>
      <c r="N933" s="26">
        <v>179</v>
      </c>
      <c r="O933" s="25">
        <v>1.3</v>
      </c>
      <c r="P933" s="25">
        <v>35</v>
      </c>
      <c r="Q933" s="26">
        <f t="shared" si="58"/>
        <v>3.9000000000000004</v>
      </c>
      <c r="R933" s="27">
        <f t="shared" si="59"/>
        <v>142.9</v>
      </c>
      <c r="T933" t="s">
        <v>196</v>
      </c>
      <c r="U933" t="s">
        <v>7011</v>
      </c>
      <c r="V933" t="s">
        <v>222</v>
      </c>
      <c r="W933" t="s">
        <v>62</v>
      </c>
      <c r="X933" t="s">
        <v>154</v>
      </c>
      <c r="Y933" t="s">
        <v>155</v>
      </c>
      <c r="Z933" t="s">
        <v>5161</v>
      </c>
      <c r="AA933">
        <v>1</v>
      </c>
      <c r="AB933" t="s">
        <v>163</v>
      </c>
      <c r="AC933" t="s">
        <v>239</v>
      </c>
      <c r="AD933" t="s">
        <v>172</v>
      </c>
      <c r="AE933" t="s">
        <v>7054</v>
      </c>
      <c r="AF933">
        <v>30</v>
      </c>
      <c r="AG933">
        <v>55</v>
      </c>
      <c r="AH933">
        <v>14</v>
      </c>
      <c r="AI933" t="s">
        <v>7059</v>
      </c>
      <c r="AJ933">
        <v>3</v>
      </c>
      <c r="AK933">
        <v>55</v>
      </c>
      <c r="AL933">
        <v>14</v>
      </c>
      <c r="AM933" t="s">
        <v>7019</v>
      </c>
      <c r="AN933" t="s">
        <v>7020</v>
      </c>
      <c r="AP933" t="s">
        <v>7060</v>
      </c>
      <c r="AQ933" t="s">
        <v>7051</v>
      </c>
      <c r="AR933">
        <v>0</v>
      </c>
      <c r="AS933">
        <v>53</v>
      </c>
      <c r="AT933">
        <v>13</v>
      </c>
      <c r="AU933" t="s">
        <v>155</v>
      </c>
      <c r="AV933" t="s">
        <v>5161</v>
      </c>
      <c r="AW933" t="s">
        <v>154</v>
      </c>
      <c r="AX933">
        <v>1</v>
      </c>
      <c r="AY933" t="s">
        <v>12172</v>
      </c>
    </row>
    <row r="934" spans="1:51" x14ac:dyDescent="0.3">
      <c r="A934" s="23" t="s">
        <v>7061</v>
      </c>
      <c r="B934" s="23"/>
      <c r="C934" s="23"/>
      <c r="D934" s="23"/>
      <c r="E934" s="24"/>
      <c r="F934" s="23"/>
      <c r="G934" s="23"/>
      <c r="H934" s="24"/>
      <c r="I934" s="24"/>
      <c r="J934" s="23"/>
      <c r="K934" s="23"/>
      <c r="L934" s="23" t="s">
        <v>12172</v>
      </c>
      <c r="M934" s="24"/>
      <c r="N934" s="24"/>
      <c r="O934" s="23"/>
      <c r="P934" s="23"/>
      <c r="Q934" s="24">
        <f t="shared" si="58"/>
        <v>0</v>
      </c>
      <c r="R934" s="24"/>
      <c r="S934" s="21"/>
      <c r="T934" s="21" t="s">
        <v>196</v>
      </c>
      <c r="U934" s="21" t="s">
        <v>7062</v>
      </c>
      <c r="V934" s="21"/>
      <c r="W934" s="21"/>
      <c r="X934" s="21" t="s">
        <v>154</v>
      </c>
      <c r="Y934" s="21" t="s">
        <v>155</v>
      </c>
      <c r="Z934" s="21" t="s">
        <v>7063</v>
      </c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 t="s">
        <v>12172</v>
      </c>
    </row>
    <row r="935" spans="1:51" x14ac:dyDescent="0.3">
      <c r="A935" s="25" t="s">
        <v>7064</v>
      </c>
      <c r="B935" s="25" t="s">
        <v>7065</v>
      </c>
      <c r="C935" s="25" t="s">
        <v>7066</v>
      </c>
      <c r="D935" s="25">
        <v>449</v>
      </c>
      <c r="E935" s="26">
        <v>599</v>
      </c>
      <c r="F935" s="25">
        <v>19.3</v>
      </c>
      <c r="G935" s="25">
        <v>219</v>
      </c>
      <c r="H935" s="26">
        <f t="shared" si="56"/>
        <v>57.900000000000006</v>
      </c>
      <c r="I935" s="27">
        <f t="shared" si="57"/>
        <v>506.9</v>
      </c>
      <c r="J935" s="25"/>
      <c r="K935" s="25"/>
      <c r="L935" s="25" t="s">
        <v>12172</v>
      </c>
      <c r="M935" s="26"/>
      <c r="N935" s="26"/>
      <c r="O935" s="25"/>
      <c r="P935" s="25"/>
      <c r="Q935" s="26">
        <f t="shared" si="58"/>
        <v>0</v>
      </c>
      <c r="R935" s="26"/>
      <c r="T935" t="s">
        <v>196</v>
      </c>
      <c r="U935" t="s">
        <v>7062</v>
      </c>
      <c r="V935" t="s">
        <v>204</v>
      </c>
      <c r="W935" t="s">
        <v>62</v>
      </c>
      <c r="X935" t="s">
        <v>154</v>
      </c>
      <c r="Y935" t="s">
        <v>155</v>
      </c>
      <c r="Z935" t="s">
        <v>7063</v>
      </c>
      <c r="AA935">
        <v>1</v>
      </c>
      <c r="AB935" t="s">
        <v>206</v>
      </c>
      <c r="AC935" t="s">
        <v>190</v>
      </c>
      <c r="AD935" t="s">
        <v>102</v>
      </c>
      <c r="AE935" t="s">
        <v>7067</v>
      </c>
      <c r="AF935">
        <v>16</v>
      </c>
      <c r="AG935">
        <v>48</v>
      </c>
      <c r="AH935">
        <v>28</v>
      </c>
      <c r="AI935" t="s">
        <v>7068</v>
      </c>
      <c r="AJ935">
        <v>20</v>
      </c>
      <c r="AK935">
        <v>52</v>
      </c>
      <c r="AL935">
        <v>32</v>
      </c>
      <c r="AM935" t="s">
        <v>607</v>
      </c>
      <c r="AN935" t="s">
        <v>608</v>
      </c>
      <c r="AQ935" t="s">
        <v>7066</v>
      </c>
      <c r="AY935" t="s">
        <v>12172</v>
      </c>
    </row>
    <row r="936" spans="1:51" x14ac:dyDescent="0.3">
      <c r="A936" s="25" t="s">
        <v>7069</v>
      </c>
      <c r="B936" s="25" t="s">
        <v>7070</v>
      </c>
      <c r="C936" s="25" t="s">
        <v>7071</v>
      </c>
      <c r="D936" s="25">
        <v>149</v>
      </c>
      <c r="E936" s="26">
        <v>199</v>
      </c>
      <c r="F936" s="25">
        <v>5</v>
      </c>
      <c r="G936" s="25">
        <v>37</v>
      </c>
      <c r="H936" s="26">
        <f t="shared" si="56"/>
        <v>15</v>
      </c>
      <c r="I936" s="27">
        <f t="shared" si="57"/>
        <v>164</v>
      </c>
      <c r="J936" s="25" t="s">
        <v>7072</v>
      </c>
      <c r="K936" s="25" t="s">
        <v>7073</v>
      </c>
      <c r="L936" s="25" t="s">
        <v>12172</v>
      </c>
      <c r="M936" s="26">
        <v>80</v>
      </c>
      <c r="N936" s="26">
        <v>100</v>
      </c>
      <c r="O936" s="25">
        <v>3</v>
      </c>
      <c r="P936" s="25">
        <v>12</v>
      </c>
      <c r="Q936" s="26">
        <f t="shared" si="58"/>
        <v>9</v>
      </c>
      <c r="R936" s="27">
        <f t="shared" si="59"/>
        <v>89</v>
      </c>
      <c r="T936" t="s">
        <v>196</v>
      </c>
      <c r="U936" t="s">
        <v>7062</v>
      </c>
      <c r="V936" t="s">
        <v>216</v>
      </c>
      <c r="W936" t="s">
        <v>62</v>
      </c>
      <c r="X936" t="s">
        <v>154</v>
      </c>
      <c r="Y936" t="s">
        <v>155</v>
      </c>
      <c r="Z936" t="s">
        <v>7063</v>
      </c>
      <c r="AA936">
        <v>1</v>
      </c>
      <c r="AB936" t="s">
        <v>206</v>
      </c>
      <c r="AC936" t="s">
        <v>64</v>
      </c>
      <c r="AD936" t="s">
        <v>208</v>
      </c>
      <c r="AE936" t="s">
        <v>7074</v>
      </c>
      <c r="AF936">
        <v>18</v>
      </c>
      <c r="AG936">
        <v>20</v>
      </c>
      <c r="AH936">
        <v>20</v>
      </c>
      <c r="AI936" t="s">
        <v>7075</v>
      </c>
      <c r="AJ936">
        <v>20</v>
      </c>
      <c r="AK936">
        <v>16</v>
      </c>
      <c r="AL936">
        <v>16</v>
      </c>
      <c r="AM936" t="s">
        <v>607</v>
      </c>
      <c r="AN936" t="s">
        <v>608</v>
      </c>
      <c r="AP936" t="s">
        <v>7076</v>
      </c>
      <c r="AQ936" t="s">
        <v>7071</v>
      </c>
      <c r="AR936">
        <v>17</v>
      </c>
      <c r="AS936">
        <v>10</v>
      </c>
      <c r="AT936">
        <v>10</v>
      </c>
      <c r="AU936" t="s">
        <v>155</v>
      </c>
      <c r="AV936" t="s">
        <v>7063</v>
      </c>
      <c r="AW936" t="s">
        <v>154</v>
      </c>
      <c r="AX936">
        <v>1</v>
      </c>
      <c r="AY936" t="s">
        <v>12172</v>
      </c>
    </row>
    <row r="937" spans="1:51" x14ac:dyDescent="0.3">
      <c r="A937" s="25" t="s">
        <v>7069</v>
      </c>
      <c r="B937" s="25" t="s">
        <v>7070</v>
      </c>
      <c r="C937" s="25" t="s">
        <v>7071</v>
      </c>
      <c r="D937" s="25">
        <v>149</v>
      </c>
      <c r="E937" s="26">
        <v>199</v>
      </c>
      <c r="F937" s="25">
        <v>5</v>
      </c>
      <c r="G937" s="25">
        <v>37</v>
      </c>
      <c r="H937" s="26">
        <f t="shared" si="56"/>
        <v>15</v>
      </c>
      <c r="I937" s="27">
        <f t="shared" si="57"/>
        <v>164</v>
      </c>
      <c r="J937" s="25" t="s">
        <v>7077</v>
      </c>
      <c r="K937" s="25" t="s">
        <v>7078</v>
      </c>
      <c r="L937" s="25" t="s">
        <v>12172</v>
      </c>
      <c r="M937" s="26">
        <v>69</v>
      </c>
      <c r="N937" s="26">
        <v>99</v>
      </c>
      <c r="O937" s="25">
        <v>2</v>
      </c>
      <c r="P937" s="25">
        <v>25</v>
      </c>
      <c r="Q937" s="26">
        <f t="shared" si="58"/>
        <v>6</v>
      </c>
      <c r="R937" s="27">
        <f t="shared" si="59"/>
        <v>75</v>
      </c>
      <c r="T937" t="s">
        <v>196</v>
      </c>
      <c r="U937" t="s">
        <v>7062</v>
      </c>
      <c r="V937" t="s">
        <v>216</v>
      </c>
      <c r="W937" t="s">
        <v>62</v>
      </c>
      <c r="X937" t="s">
        <v>154</v>
      </c>
      <c r="Y937" t="s">
        <v>155</v>
      </c>
      <c r="Z937" t="s">
        <v>7063</v>
      </c>
      <c r="AA937">
        <v>1</v>
      </c>
      <c r="AB937" t="s">
        <v>206</v>
      </c>
      <c r="AC937" t="s">
        <v>64</v>
      </c>
      <c r="AD937" t="s">
        <v>798</v>
      </c>
      <c r="AE937" t="s">
        <v>7074</v>
      </c>
      <c r="AF937">
        <v>18</v>
      </c>
      <c r="AG937">
        <v>20</v>
      </c>
      <c r="AH937">
        <v>20</v>
      </c>
      <c r="AI937" t="s">
        <v>7079</v>
      </c>
      <c r="AJ937">
        <v>24</v>
      </c>
      <c r="AK937">
        <v>24</v>
      </c>
      <c r="AL937">
        <v>6</v>
      </c>
      <c r="AM937" t="s">
        <v>607</v>
      </c>
      <c r="AN937" t="s">
        <v>608</v>
      </c>
      <c r="AP937" t="s">
        <v>7080</v>
      </c>
      <c r="AQ937" t="s">
        <v>7071</v>
      </c>
      <c r="AR937">
        <v>2</v>
      </c>
      <c r="AS937">
        <v>20</v>
      </c>
      <c r="AT937">
        <v>20</v>
      </c>
      <c r="AU937" t="s">
        <v>155</v>
      </c>
      <c r="AV937" t="s">
        <v>7063</v>
      </c>
      <c r="AW937" t="s">
        <v>154</v>
      </c>
      <c r="AX937">
        <v>1</v>
      </c>
      <c r="AY937" t="s">
        <v>12172</v>
      </c>
    </row>
    <row r="938" spans="1:51" x14ac:dyDescent="0.3">
      <c r="A938" s="25" t="s">
        <v>7081</v>
      </c>
      <c r="B938" s="25" t="s">
        <v>7082</v>
      </c>
      <c r="C938" s="25" t="s">
        <v>7083</v>
      </c>
      <c r="D938" s="25">
        <v>349</v>
      </c>
      <c r="E938" s="26">
        <v>449</v>
      </c>
      <c r="F938" s="25">
        <v>12</v>
      </c>
      <c r="G938" s="25">
        <v>122</v>
      </c>
      <c r="H938" s="26">
        <f t="shared" si="56"/>
        <v>36</v>
      </c>
      <c r="I938" s="27">
        <f t="shared" si="57"/>
        <v>385</v>
      </c>
      <c r="J938" s="25" t="s">
        <v>7084</v>
      </c>
      <c r="K938" s="25" t="s">
        <v>7085</v>
      </c>
      <c r="L938" s="25" t="s">
        <v>12172</v>
      </c>
      <c r="M938" s="26">
        <v>170</v>
      </c>
      <c r="N938" s="26">
        <v>220</v>
      </c>
      <c r="O938" s="25">
        <v>4.3</v>
      </c>
      <c r="P938" s="25">
        <v>39</v>
      </c>
      <c r="Q938" s="26">
        <f t="shared" si="58"/>
        <v>12.899999999999999</v>
      </c>
      <c r="R938" s="27">
        <f t="shared" si="59"/>
        <v>182.9</v>
      </c>
      <c r="T938" t="s">
        <v>196</v>
      </c>
      <c r="U938" t="s">
        <v>7062</v>
      </c>
      <c r="V938" t="s">
        <v>222</v>
      </c>
      <c r="W938" t="s">
        <v>62</v>
      </c>
      <c r="X938" t="s">
        <v>154</v>
      </c>
      <c r="Y938" t="s">
        <v>155</v>
      </c>
      <c r="Z938" t="s">
        <v>7063</v>
      </c>
      <c r="AA938">
        <v>1</v>
      </c>
      <c r="AB938" t="s">
        <v>206</v>
      </c>
      <c r="AC938" t="s">
        <v>190</v>
      </c>
      <c r="AD938" t="s">
        <v>81</v>
      </c>
      <c r="AE938" t="s">
        <v>7086</v>
      </c>
      <c r="AF938">
        <v>30</v>
      </c>
      <c r="AG938">
        <v>54</v>
      </c>
      <c r="AH938">
        <v>15</v>
      </c>
      <c r="AI938" t="s">
        <v>7087</v>
      </c>
      <c r="AJ938">
        <v>26</v>
      </c>
      <c r="AK938">
        <v>24</v>
      </c>
      <c r="AL938">
        <v>12</v>
      </c>
      <c r="AM938" t="s">
        <v>607</v>
      </c>
      <c r="AN938" t="s">
        <v>608</v>
      </c>
      <c r="AP938" t="s">
        <v>7088</v>
      </c>
      <c r="AQ938" t="s">
        <v>7083</v>
      </c>
      <c r="AR938">
        <v>22</v>
      </c>
      <c r="AS938">
        <v>8</v>
      </c>
      <c r="AT938">
        <v>8</v>
      </c>
      <c r="AU938" t="s">
        <v>155</v>
      </c>
      <c r="AV938" t="s">
        <v>7063</v>
      </c>
      <c r="AW938" t="s">
        <v>154</v>
      </c>
      <c r="AX938">
        <v>1</v>
      </c>
      <c r="AY938" t="s">
        <v>12172</v>
      </c>
    </row>
    <row r="939" spans="1:51" x14ac:dyDescent="0.3">
      <c r="A939" s="25" t="s">
        <v>7081</v>
      </c>
      <c r="B939" s="25" t="s">
        <v>7082</v>
      </c>
      <c r="C939" s="25" t="s">
        <v>7083</v>
      </c>
      <c r="D939" s="25">
        <v>349</v>
      </c>
      <c r="E939" s="26">
        <v>449</v>
      </c>
      <c r="F939" s="25">
        <v>12</v>
      </c>
      <c r="G939" s="25">
        <v>122</v>
      </c>
      <c r="H939" s="26">
        <f t="shared" si="56"/>
        <v>36</v>
      </c>
      <c r="I939" s="27">
        <f t="shared" si="57"/>
        <v>385</v>
      </c>
      <c r="J939" s="25" t="s">
        <v>7089</v>
      </c>
      <c r="K939" s="25" t="s">
        <v>7090</v>
      </c>
      <c r="L939" s="25" t="s">
        <v>12172</v>
      </c>
      <c r="M939" s="26">
        <v>179</v>
      </c>
      <c r="N939" s="26">
        <v>229</v>
      </c>
      <c r="O939" s="25">
        <v>7.7</v>
      </c>
      <c r="P939" s="25">
        <v>83</v>
      </c>
      <c r="Q939" s="26">
        <f t="shared" si="58"/>
        <v>23.1</v>
      </c>
      <c r="R939" s="27">
        <f t="shared" si="59"/>
        <v>202.1</v>
      </c>
      <c r="T939" t="s">
        <v>196</v>
      </c>
      <c r="U939" t="s">
        <v>7062</v>
      </c>
      <c r="V939" t="s">
        <v>222</v>
      </c>
      <c r="W939" t="s">
        <v>62</v>
      </c>
      <c r="X939" t="s">
        <v>154</v>
      </c>
      <c r="Y939" t="s">
        <v>155</v>
      </c>
      <c r="Z939" t="s">
        <v>7063</v>
      </c>
      <c r="AA939">
        <v>1</v>
      </c>
      <c r="AB939" t="s">
        <v>206</v>
      </c>
      <c r="AC939" t="s">
        <v>190</v>
      </c>
      <c r="AD939" t="s">
        <v>102</v>
      </c>
      <c r="AE939" t="s">
        <v>7086</v>
      </c>
      <c r="AF939">
        <v>30</v>
      </c>
      <c r="AG939">
        <v>54</v>
      </c>
      <c r="AH939">
        <v>15</v>
      </c>
      <c r="AI939" t="s">
        <v>7091</v>
      </c>
      <c r="AJ939">
        <v>19</v>
      </c>
      <c r="AK939">
        <v>58</v>
      </c>
      <c r="AL939">
        <v>12</v>
      </c>
      <c r="AM939" t="s">
        <v>607</v>
      </c>
      <c r="AN939" t="s">
        <v>608</v>
      </c>
      <c r="AP939" t="s">
        <v>7092</v>
      </c>
      <c r="AQ939" t="s">
        <v>7083</v>
      </c>
      <c r="AR939">
        <v>8</v>
      </c>
      <c r="AS939">
        <v>54</v>
      </c>
      <c r="AT939">
        <v>15</v>
      </c>
      <c r="AU939" t="s">
        <v>155</v>
      </c>
      <c r="AV939" t="s">
        <v>7063</v>
      </c>
      <c r="AW939" t="s">
        <v>154</v>
      </c>
      <c r="AX939">
        <v>1</v>
      </c>
      <c r="AY939" t="s">
        <v>12172</v>
      </c>
    </row>
    <row r="940" spans="1:51" x14ac:dyDescent="0.3">
      <c r="A940" s="23" t="s">
        <v>7093</v>
      </c>
      <c r="B940" s="23"/>
      <c r="C940" s="23"/>
      <c r="D940" s="23"/>
      <c r="E940" s="24"/>
      <c r="F940" s="23"/>
      <c r="G940" s="23"/>
      <c r="H940" s="24"/>
      <c r="I940" s="24"/>
      <c r="J940" s="23"/>
      <c r="K940" s="23"/>
      <c r="L940" s="23" t="s">
        <v>12172</v>
      </c>
      <c r="M940" s="24"/>
      <c r="N940" s="24"/>
      <c r="O940" s="23"/>
      <c r="P940" s="23"/>
      <c r="Q940" s="24">
        <f t="shared" si="58"/>
        <v>0</v>
      </c>
      <c r="R940" s="24"/>
      <c r="S940" s="21"/>
      <c r="T940" s="21" t="s">
        <v>53</v>
      </c>
      <c r="U940" s="21" t="s">
        <v>7094</v>
      </c>
      <c r="V940" s="21"/>
      <c r="W940" s="21"/>
      <c r="X940" s="21" t="s">
        <v>55</v>
      </c>
      <c r="Y940" s="21" t="s">
        <v>56</v>
      </c>
      <c r="Z940" s="21" t="s">
        <v>7095</v>
      </c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 t="s">
        <v>12172</v>
      </c>
    </row>
    <row r="941" spans="1:51" x14ac:dyDescent="0.3">
      <c r="A941" s="25" t="s">
        <v>7096</v>
      </c>
      <c r="B941" s="25" t="s">
        <v>7097</v>
      </c>
      <c r="C941" s="25" t="s">
        <v>2941</v>
      </c>
      <c r="D941" s="25">
        <v>179</v>
      </c>
      <c r="E941" s="26">
        <v>229</v>
      </c>
      <c r="F941" s="25">
        <v>9.4</v>
      </c>
      <c r="G941" s="25">
        <v>81</v>
      </c>
      <c r="H941" s="26">
        <f t="shared" si="56"/>
        <v>28.200000000000003</v>
      </c>
      <c r="I941" s="27">
        <f t="shared" si="57"/>
        <v>207.2</v>
      </c>
      <c r="J941" s="25"/>
      <c r="K941" s="25"/>
      <c r="L941" s="25" t="s">
        <v>12172</v>
      </c>
      <c r="M941" s="26"/>
      <c r="N941" s="26"/>
      <c r="O941" s="25"/>
      <c r="P941" s="25"/>
      <c r="Q941" s="26">
        <f t="shared" si="58"/>
        <v>0</v>
      </c>
      <c r="R941" s="26"/>
      <c r="T941" t="s">
        <v>53</v>
      </c>
      <c r="U941" t="s">
        <v>7094</v>
      </c>
      <c r="V941" t="s">
        <v>61</v>
      </c>
      <c r="W941" t="s">
        <v>62</v>
      </c>
      <c r="X941" t="s">
        <v>55</v>
      </c>
      <c r="Y941" t="s">
        <v>56</v>
      </c>
      <c r="Z941" t="s">
        <v>7095</v>
      </c>
      <c r="AA941">
        <v>1</v>
      </c>
      <c r="AB941" t="s">
        <v>63</v>
      </c>
      <c r="AC941" t="s">
        <v>80</v>
      </c>
      <c r="AD941" t="s">
        <v>81</v>
      </c>
      <c r="AE941" t="s">
        <v>7098</v>
      </c>
      <c r="AF941">
        <v>24</v>
      </c>
      <c r="AG941">
        <v>26</v>
      </c>
      <c r="AH941">
        <v>17</v>
      </c>
      <c r="AI941" t="s">
        <v>7099</v>
      </c>
      <c r="AJ941">
        <v>28</v>
      </c>
      <c r="AK941">
        <v>29</v>
      </c>
      <c r="AL941">
        <v>20</v>
      </c>
      <c r="AM941" t="s">
        <v>2944</v>
      </c>
      <c r="AN941" t="s">
        <v>2945</v>
      </c>
      <c r="AQ941" t="s">
        <v>2941</v>
      </c>
      <c r="AY941" t="s">
        <v>12172</v>
      </c>
    </row>
    <row r="942" spans="1:51" x14ac:dyDescent="0.3">
      <c r="A942" s="25" t="s">
        <v>7100</v>
      </c>
      <c r="B942" s="25" t="s">
        <v>7101</v>
      </c>
      <c r="C942" s="25" t="s">
        <v>7102</v>
      </c>
      <c r="D942" s="25">
        <v>349</v>
      </c>
      <c r="E942" s="26">
        <v>599</v>
      </c>
      <c r="F942" s="25">
        <v>33.9</v>
      </c>
      <c r="G942" s="25">
        <v>251</v>
      </c>
      <c r="H942" s="26">
        <f t="shared" si="56"/>
        <v>101.69999999999999</v>
      </c>
      <c r="I942" s="27">
        <f t="shared" si="57"/>
        <v>450.7</v>
      </c>
      <c r="J942" s="25"/>
      <c r="K942" s="25"/>
      <c r="L942" s="25" t="s">
        <v>12172</v>
      </c>
      <c r="M942" s="26"/>
      <c r="N942" s="26"/>
      <c r="O942" s="25"/>
      <c r="P942" s="25"/>
      <c r="Q942" s="26">
        <f t="shared" si="58"/>
        <v>0</v>
      </c>
      <c r="R942" s="26"/>
      <c r="T942" t="s">
        <v>53</v>
      </c>
      <c r="U942" t="s">
        <v>7094</v>
      </c>
      <c r="V942" t="s">
        <v>73</v>
      </c>
      <c r="W942" t="s">
        <v>62</v>
      </c>
      <c r="X942" t="s">
        <v>55</v>
      </c>
      <c r="Y942" t="s">
        <v>56</v>
      </c>
      <c r="Z942" t="s">
        <v>7095</v>
      </c>
      <c r="AA942">
        <v>1</v>
      </c>
      <c r="AB942" t="s">
        <v>63</v>
      </c>
      <c r="AC942" t="s">
        <v>64</v>
      </c>
      <c r="AD942" t="s">
        <v>65</v>
      </c>
      <c r="AE942" t="s">
        <v>7103</v>
      </c>
      <c r="AF942">
        <v>38</v>
      </c>
      <c r="AG942">
        <v>62</v>
      </c>
      <c r="AH942">
        <v>19</v>
      </c>
      <c r="AI942" t="s">
        <v>7104</v>
      </c>
      <c r="AJ942">
        <v>41</v>
      </c>
      <c r="AK942">
        <v>65</v>
      </c>
      <c r="AL942">
        <v>22</v>
      </c>
      <c r="AM942" t="s">
        <v>2944</v>
      </c>
      <c r="AN942" t="s">
        <v>2945</v>
      </c>
      <c r="AQ942" t="s">
        <v>7102</v>
      </c>
      <c r="AY942" t="s">
        <v>12172</v>
      </c>
    </row>
    <row r="943" spans="1:51" x14ac:dyDescent="0.3">
      <c r="A943" s="25" t="s">
        <v>7105</v>
      </c>
      <c r="B943" s="25" t="s">
        <v>7106</v>
      </c>
      <c r="C943" s="25" t="s">
        <v>7107</v>
      </c>
      <c r="D943" s="25">
        <v>59</v>
      </c>
      <c r="E943" s="26">
        <v>99</v>
      </c>
      <c r="F943" s="25">
        <v>6.8</v>
      </c>
      <c r="G943" s="25">
        <v>51</v>
      </c>
      <c r="H943" s="26">
        <f t="shared" si="56"/>
        <v>20.399999999999999</v>
      </c>
      <c r="I943" s="27">
        <f t="shared" si="57"/>
        <v>79.400000000000006</v>
      </c>
      <c r="J943" s="25"/>
      <c r="K943" s="25"/>
      <c r="L943" s="25" t="s">
        <v>12172</v>
      </c>
      <c r="M943" s="26"/>
      <c r="N943" s="26"/>
      <c r="O943" s="25"/>
      <c r="P943" s="25"/>
      <c r="Q943" s="26">
        <f t="shared" si="58"/>
        <v>0</v>
      </c>
      <c r="R943" s="26"/>
      <c r="T943" t="s">
        <v>53</v>
      </c>
      <c r="U943" t="s">
        <v>7094</v>
      </c>
      <c r="V943" t="s">
        <v>79</v>
      </c>
      <c r="W943" t="s">
        <v>62</v>
      </c>
      <c r="X943" t="s">
        <v>55</v>
      </c>
      <c r="Y943" t="s">
        <v>56</v>
      </c>
      <c r="Z943" t="s">
        <v>7095</v>
      </c>
      <c r="AA943">
        <v>1</v>
      </c>
      <c r="AB943" t="s">
        <v>63</v>
      </c>
      <c r="AC943" t="s">
        <v>64</v>
      </c>
      <c r="AD943" t="s">
        <v>65</v>
      </c>
      <c r="AE943" t="s">
        <v>7108</v>
      </c>
      <c r="AF943">
        <v>38</v>
      </c>
      <c r="AG943">
        <v>42</v>
      </c>
      <c r="AH943">
        <v>3</v>
      </c>
      <c r="AI943" t="s">
        <v>7109</v>
      </c>
      <c r="AJ943">
        <v>45</v>
      </c>
      <c r="AK943">
        <v>6</v>
      </c>
      <c r="AL943">
        <v>41</v>
      </c>
      <c r="AM943" t="s">
        <v>2944</v>
      </c>
      <c r="AN943" t="s">
        <v>2945</v>
      </c>
      <c r="AQ943" t="s">
        <v>7107</v>
      </c>
      <c r="AY943" t="s">
        <v>12172</v>
      </c>
    </row>
    <row r="944" spans="1:51" x14ac:dyDescent="0.3">
      <c r="A944" s="25" t="s">
        <v>7110</v>
      </c>
      <c r="B944" s="25" t="s">
        <v>7111</v>
      </c>
      <c r="C944" s="25" t="s">
        <v>7112</v>
      </c>
      <c r="D944" s="25">
        <v>360</v>
      </c>
      <c r="E944" s="26">
        <v>599</v>
      </c>
      <c r="F944" s="25">
        <v>30.6</v>
      </c>
      <c r="G944" s="25">
        <v>214</v>
      </c>
      <c r="H944" s="26">
        <f t="shared" si="56"/>
        <v>91.800000000000011</v>
      </c>
      <c r="I944" s="27">
        <f t="shared" si="57"/>
        <v>451.8</v>
      </c>
      <c r="J944" s="25"/>
      <c r="K944" s="25"/>
      <c r="L944" s="25" t="s">
        <v>12172</v>
      </c>
      <c r="M944" s="26"/>
      <c r="N944" s="26"/>
      <c r="O944" s="25"/>
      <c r="P944" s="25"/>
      <c r="Q944" s="26">
        <f t="shared" si="58"/>
        <v>0</v>
      </c>
      <c r="R944" s="26"/>
      <c r="T944" t="s">
        <v>53</v>
      </c>
      <c r="U944" t="s">
        <v>7094</v>
      </c>
      <c r="V944" t="s">
        <v>87</v>
      </c>
      <c r="W944" t="s">
        <v>62</v>
      </c>
      <c r="X944" t="s">
        <v>55</v>
      </c>
      <c r="Y944" t="s">
        <v>56</v>
      </c>
      <c r="Z944" t="s">
        <v>7095</v>
      </c>
      <c r="AA944">
        <v>1</v>
      </c>
      <c r="AB944" t="s">
        <v>63</v>
      </c>
      <c r="AC944" t="s">
        <v>64</v>
      </c>
      <c r="AD944" t="s">
        <v>65</v>
      </c>
      <c r="AE944" t="s">
        <v>7113</v>
      </c>
      <c r="AF944">
        <v>56</v>
      </c>
      <c r="AG944">
        <v>36</v>
      </c>
      <c r="AH944">
        <v>19</v>
      </c>
      <c r="AI944" t="s">
        <v>7114</v>
      </c>
      <c r="AJ944">
        <v>60</v>
      </c>
      <c r="AK944">
        <v>39</v>
      </c>
      <c r="AL944">
        <v>22</v>
      </c>
      <c r="AM944" t="s">
        <v>2944</v>
      </c>
      <c r="AN944" t="s">
        <v>2945</v>
      </c>
      <c r="AQ944" t="s">
        <v>7112</v>
      </c>
      <c r="AY944" t="s">
        <v>12172</v>
      </c>
    </row>
    <row r="945" spans="1:51" x14ac:dyDescent="0.3">
      <c r="A945" s="25" t="s">
        <v>7115</v>
      </c>
      <c r="B945" s="25" t="s">
        <v>7116</v>
      </c>
      <c r="C945" s="25" t="s">
        <v>7117</v>
      </c>
      <c r="D945" s="25">
        <v>329</v>
      </c>
      <c r="E945" s="26">
        <v>549</v>
      </c>
      <c r="F945" s="25">
        <v>21.5</v>
      </c>
      <c r="G945" s="25">
        <v>161</v>
      </c>
      <c r="H945" s="26">
        <f t="shared" si="56"/>
        <v>64.5</v>
      </c>
      <c r="I945" s="27">
        <f t="shared" si="57"/>
        <v>393.5</v>
      </c>
      <c r="J945" s="25" t="s">
        <v>7118</v>
      </c>
      <c r="K945" s="25" t="s">
        <v>7119</v>
      </c>
      <c r="L945" s="25" t="s">
        <v>12172</v>
      </c>
      <c r="M945" s="26">
        <v>210</v>
      </c>
      <c r="N945" s="26">
        <v>349</v>
      </c>
      <c r="O945" s="25">
        <v>17.7</v>
      </c>
      <c r="P945" s="25">
        <v>94</v>
      </c>
      <c r="Q945" s="26">
        <f t="shared" si="58"/>
        <v>53.099999999999994</v>
      </c>
      <c r="R945" s="27">
        <f t="shared" si="59"/>
        <v>263.10000000000002</v>
      </c>
      <c r="T945" t="s">
        <v>53</v>
      </c>
      <c r="U945" t="s">
        <v>7094</v>
      </c>
      <c r="V945" t="s">
        <v>95</v>
      </c>
      <c r="W945" t="s">
        <v>62</v>
      </c>
      <c r="X945" t="s">
        <v>55</v>
      </c>
      <c r="Y945" t="s">
        <v>56</v>
      </c>
      <c r="Z945" t="s">
        <v>7095</v>
      </c>
      <c r="AA945">
        <v>1</v>
      </c>
      <c r="AB945" t="s">
        <v>96</v>
      </c>
      <c r="AC945" t="s">
        <v>64</v>
      </c>
      <c r="AD945" t="s">
        <v>208</v>
      </c>
      <c r="AE945" t="s">
        <v>7120</v>
      </c>
      <c r="AF945">
        <v>52</v>
      </c>
      <c r="AG945">
        <v>56</v>
      </c>
      <c r="AH945">
        <v>81</v>
      </c>
      <c r="AI945" t="s">
        <v>7121</v>
      </c>
      <c r="AJ945">
        <v>60</v>
      </c>
      <c r="AK945">
        <v>9</v>
      </c>
      <c r="AL945">
        <v>56</v>
      </c>
      <c r="AM945" t="s">
        <v>2944</v>
      </c>
      <c r="AN945" t="s">
        <v>2945</v>
      </c>
      <c r="AP945" t="s">
        <v>7122</v>
      </c>
      <c r="AQ945" t="s">
        <v>7117</v>
      </c>
      <c r="AR945">
        <v>50</v>
      </c>
      <c r="AS945">
        <v>56</v>
      </c>
      <c r="AT945">
        <v>6</v>
      </c>
      <c r="AU945" t="s">
        <v>56</v>
      </c>
      <c r="AV945" t="s">
        <v>7095</v>
      </c>
      <c r="AW945" t="s">
        <v>55</v>
      </c>
      <c r="AX945">
        <v>1</v>
      </c>
      <c r="AY945" t="s">
        <v>12172</v>
      </c>
    </row>
    <row r="946" spans="1:51" x14ac:dyDescent="0.3">
      <c r="A946" s="25" t="s">
        <v>7115</v>
      </c>
      <c r="B946" s="25" t="s">
        <v>7116</v>
      </c>
      <c r="C946" s="25" t="s">
        <v>7117</v>
      </c>
      <c r="D946" s="25">
        <v>329</v>
      </c>
      <c r="E946" s="26">
        <v>549</v>
      </c>
      <c r="F946" s="25">
        <v>21.5</v>
      </c>
      <c r="G946" s="25">
        <v>161</v>
      </c>
      <c r="H946" s="26">
        <f t="shared" si="56"/>
        <v>64.5</v>
      </c>
      <c r="I946" s="27">
        <f t="shared" si="57"/>
        <v>393.5</v>
      </c>
      <c r="J946" s="25" t="s">
        <v>7123</v>
      </c>
      <c r="K946" s="25" t="s">
        <v>7124</v>
      </c>
      <c r="L946" s="25" t="s">
        <v>12172</v>
      </c>
      <c r="M946" s="26">
        <v>99</v>
      </c>
      <c r="N946" s="26">
        <v>150</v>
      </c>
      <c r="O946" s="25">
        <v>2.4</v>
      </c>
      <c r="P946" s="25">
        <v>41</v>
      </c>
      <c r="Q946" s="26">
        <f t="shared" si="58"/>
        <v>7.1999999999999993</v>
      </c>
      <c r="R946" s="27">
        <f t="shared" si="59"/>
        <v>106.2</v>
      </c>
      <c r="T946" t="s">
        <v>53</v>
      </c>
      <c r="U946" t="s">
        <v>7094</v>
      </c>
      <c r="V946" t="s">
        <v>95</v>
      </c>
      <c r="W946" t="s">
        <v>62</v>
      </c>
      <c r="X946" t="s">
        <v>55</v>
      </c>
      <c r="Y946" t="s">
        <v>56</v>
      </c>
      <c r="Z946" t="s">
        <v>7095</v>
      </c>
      <c r="AA946">
        <v>1</v>
      </c>
      <c r="AB946" t="s">
        <v>96</v>
      </c>
      <c r="AC946" t="s">
        <v>64</v>
      </c>
      <c r="AD946" t="s">
        <v>339</v>
      </c>
      <c r="AE946" t="s">
        <v>7120</v>
      </c>
      <c r="AF946">
        <v>52</v>
      </c>
      <c r="AG946">
        <v>56</v>
      </c>
      <c r="AH946">
        <v>81</v>
      </c>
      <c r="AI946" t="s">
        <v>7125</v>
      </c>
      <c r="AJ946">
        <v>82</v>
      </c>
      <c r="AK946">
        <v>5</v>
      </c>
      <c r="AL946">
        <v>9</v>
      </c>
      <c r="AM946" t="s">
        <v>2944</v>
      </c>
      <c r="AN946" t="s">
        <v>2945</v>
      </c>
      <c r="AP946" t="s">
        <v>7126</v>
      </c>
      <c r="AQ946" t="s">
        <v>7117</v>
      </c>
      <c r="AR946">
        <v>8</v>
      </c>
      <c r="AS946">
        <v>75</v>
      </c>
      <c r="AT946">
        <v>2</v>
      </c>
      <c r="AU946" t="s">
        <v>56</v>
      </c>
      <c r="AV946" t="s">
        <v>7095</v>
      </c>
      <c r="AW946" t="s">
        <v>55</v>
      </c>
      <c r="AX946">
        <v>1</v>
      </c>
      <c r="AY946" t="s">
        <v>12172</v>
      </c>
    </row>
    <row r="947" spans="1:51" x14ac:dyDescent="0.3">
      <c r="A947" s="25" t="s">
        <v>7115</v>
      </c>
      <c r="B947" s="25" t="s">
        <v>7116</v>
      </c>
      <c r="C947" s="25" t="s">
        <v>7117</v>
      </c>
      <c r="D947" s="25">
        <v>329</v>
      </c>
      <c r="E947" s="26">
        <v>549</v>
      </c>
      <c r="F947" s="25">
        <v>21.5</v>
      </c>
      <c r="G947" s="25">
        <v>161</v>
      </c>
      <c r="H947" s="26">
        <f t="shared" si="56"/>
        <v>64.5</v>
      </c>
      <c r="I947" s="27">
        <f t="shared" si="57"/>
        <v>393.5</v>
      </c>
      <c r="J947" s="25" t="s">
        <v>3475</v>
      </c>
      <c r="K947" s="25" t="s">
        <v>3476</v>
      </c>
      <c r="L947" s="25" t="s">
        <v>12172</v>
      </c>
      <c r="M947" s="26">
        <v>20</v>
      </c>
      <c r="N947" s="26">
        <v>50</v>
      </c>
      <c r="O947" s="25">
        <v>1.4</v>
      </c>
      <c r="P947" s="25">
        <v>26</v>
      </c>
      <c r="Q947" s="26">
        <f t="shared" si="58"/>
        <v>4.1999999999999993</v>
      </c>
      <c r="R947" s="27">
        <f t="shared" si="59"/>
        <v>24.2</v>
      </c>
      <c r="T947" t="s">
        <v>53</v>
      </c>
      <c r="U947" t="s">
        <v>7094</v>
      </c>
      <c r="V947" t="s">
        <v>95</v>
      </c>
      <c r="W947" t="s">
        <v>62</v>
      </c>
      <c r="X947" t="s">
        <v>55</v>
      </c>
      <c r="Y947" t="s">
        <v>56</v>
      </c>
      <c r="Z947" t="s">
        <v>7095</v>
      </c>
      <c r="AA947">
        <v>1</v>
      </c>
      <c r="AB947" t="s">
        <v>96</v>
      </c>
      <c r="AC947" t="s">
        <v>64</v>
      </c>
      <c r="AD947" t="s">
        <v>339</v>
      </c>
      <c r="AE947" t="s">
        <v>7120</v>
      </c>
      <c r="AF947">
        <v>52</v>
      </c>
      <c r="AG947">
        <v>56</v>
      </c>
      <c r="AH947">
        <v>81</v>
      </c>
      <c r="AI947" t="s">
        <v>3477</v>
      </c>
      <c r="AJ947">
        <v>7</v>
      </c>
      <c r="AK947">
        <v>56</v>
      </c>
      <c r="AL947">
        <v>6</v>
      </c>
      <c r="AM947" t="s">
        <v>2944</v>
      </c>
      <c r="AN947" t="s">
        <v>2945</v>
      </c>
      <c r="AP947" t="s">
        <v>3478</v>
      </c>
      <c r="AQ947" t="s">
        <v>7117</v>
      </c>
      <c r="AR947">
        <v>1</v>
      </c>
      <c r="AS947">
        <v>54</v>
      </c>
      <c r="AT947">
        <v>3</v>
      </c>
      <c r="AU947" t="s">
        <v>56</v>
      </c>
      <c r="AV947" t="s">
        <v>57</v>
      </c>
      <c r="AW947" t="s">
        <v>55</v>
      </c>
      <c r="AX947">
        <v>1</v>
      </c>
      <c r="AY947" t="s">
        <v>12172</v>
      </c>
    </row>
    <row r="948" spans="1:51" x14ac:dyDescent="0.3">
      <c r="A948" s="25" t="s">
        <v>7127</v>
      </c>
      <c r="B948" s="25" t="s">
        <v>7128</v>
      </c>
      <c r="C948" s="25" t="s">
        <v>7129</v>
      </c>
      <c r="D948" s="25">
        <v>329</v>
      </c>
      <c r="E948" s="26">
        <v>549</v>
      </c>
      <c r="F948" s="25">
        <v>23.3</v>
      </c>
      <c r="G948" s="25">
        <v>175</v>
      </c>
      <c r="H948" s="26">
        <f t="shared" si="56"/>
        <v>69.900000000000006</v>
      </c>
      <c r="I948" s="27">
        <f t="shared" si="57"/>
        <v>398.9</v>
      </c>
      <c r="J948" s="25" t="s">
        <v>7130</v>
      </c>
      <c r="K948" s="25" t="s">
        <v>7131</v>
      </c>
      <c r="L948" s="25" t="s">
        <v>12172</v>
      </c>
      <c r="M948" s="26">
        <v>210</v>
      </c>
      <c r="N948" s="26">
        <v>349</v>
      </c>
      <c r="O948" s="25">
        <v>19.5</v>
      </c>
      <c r="P948" s="25">
        <v>104</v>
      </c>
      <c r="Q948" s="26">
        <f t="shared" si="58"/>
        <v>58.5</v>
      </c>
      <c r="R948" s="27">
        <f t="shared" si="59"/>
        <v>268.5</v>
      </c>
      <c r="T948" t="s">
        <v>53</v>
      </c>
      <c r="U948" t="s">
        <v>7094</v>
      </c>
      <c r="V948" t="s">
        <v>95</v>
      </c>
      <c r="W948" t="s">
        <v>62</v>
      </c>
      <c r="X948" t="s">
        <v>55</v>
      </c>
      <c r="Y948" t="s">
        <v>56</v>
      </c>
      <c r="Z948" t="s">
        <v>7095</v>
      </c>
      <c r="AA948">
        <v>1</v>
      </c>
      <c r="AB948" t="s">
        <v>96</v>
      </c>
      <c r="AC948" t="s">
        <v>64</v>
      </c>
      <c r="AD948" t="s">
        <v>208</v>
      </c>
      <c r="AE948" t="s">
        <v>7132</v>
      </c>
      <c r="AF948">
        <v>52</v>
      </c>
      <c r="AG948">
        <v>62</v>
      </c>
      <c r="AH948">
        <v>86</v>
      </c>
      <c r="AI948" t="s">
        <v>7133</v>
      </c>
      <c r="AJ948">
        <v>65</v>
      </c>
      <c r="AK948">
        <v>9</v>
      </c>
      <c r="AL948">
        <v>56</v>
      </c>
      <c r="AM948" t="s">
        <v>2944</v>
      </c>
      <c r="AN948" t="s">
        <v>2945</v>
      </c>
      <c r="AP948" t="s">
        <v>7134</v>
      </c>
      <c r="AQ948" t="s">
        <v>7129</v>
      </c>
      <c r="AR948">
        <v>52</v>
      </c>
      <c r="AS948">
        <v>62</v>
      </c>
      <c r="AT948">
        <v>3</v>
      </c>
      <c r="AU948" t="s">
        <v>56</v>
      </c>
      <c r="AV948" t="s">
        <v>7095</v>
      </c>
      <c r="AW948" t="s">
        <v>55</v>
      </c>
      <c r="AX948">
        <v>1</v>
      </c>
      <c r="AY948" t="s">
        <v>12172</v>
      </c>
    </row>
    <row r="949" spans="1:51" x14ac:dyDescent="0.3">
      <c r="A949" s="25" t="s">
        <v>7127</v>
      </c>
      <c r="B949" s="25" t="s">
        <v>7128</v>
      </c>
      <c r="C949" s="25" t="s">
        <v>7129</v>
      </c>
      <c r="D949" s="25">
        <v>329</v>
      </c>
      <c r="E949" s="26">
        <v>549</v>
      </c>
      <c r="F949" s="25">
        <v>23.3</v>
      </c>
      <c r="G949" s="25">
        <v>175</v>
      </c>
      <c r="H949" s="26">
        <f t="shared" si="56"/>
        <v>69.900000000000006</v>
      </c>
      <c r="I949" s="27">
        <f t="shared" si="57"/>
        <v>398.9</v>
      </c>
      <c r="J949" s="25" t="s">
        <v>7135</v>
      </c>
      <c r="K949" s="25" t="s">
        <v>7136</v>
      </c>
      <c r="L949" s="25" t="s">
        <v>12172</v>
      </c>
      <c r="M949" s="26">
        <v>99</v>
      </c>
      <c r="N949" s="26">
        <v>150</v>
      </c>
      <c r="O949" s="25">
        <v>2.5</v>
      </c>
      <c r="P949" s="25">
        <v>41</v>
      </c>
      <c r="Q949" s="26">
        <f t="shared" si="58"/>
        <v>7.5</v>
      </c>
      <c r="R949" s="27">
        <f t="shared" si="59"/>
        <v>106.5</v>
      </c>
      <c r="T949" t="s">
        <v>53</v>
      </c>
      <c r="U949" t="s">
        <v>7094</v>
      </c>
      <c r="V949" t="s">
        <v>95</v>
      </c>
      <c r="W949" t="s">
        <v>62</v>
      </c>
      <c r="X949" t="s">
        <v>55</v>
      </c>
      <c r="Y949" t="s">
        <v>56</v>
      </c>
      <c r="Z949" t="s">
        <v>7095</v>
      </c>
      <c r="AA949">
        <v>1</v>
      </c>
      <c r="AB949" t="s">
        <v>96</v>
      </c>
      <c r="AC949" t="s">
        <v>64</v>
      </c>
      <c r="AD949" t="s">
        <v>339</v>
      </c>
      <c r="AE949" t="s">
        <v>7132</v>
      </c>
      <c r="AF949">
        <v>52</v>
      </c>
      <c r="AG949">
        <v>62</v>
      </c>
      <c r="AH949">
        <v>86</v>
      </c>
      <c r="AI949" t="s">
        <v>7137</v>
      </c>
      <c r="AJ949">
        <v>86</v>
      </c>
      <c r="AK949">
        <v>5</v>
      </c>
      <c r="AL949">
        <v>9</v>
      </c>
      <c r="AM949" t="s">
        <v>2944</v>
      </c>
      <c r="AN949" t="s">
        <v>2945</v>
      </c>
      <c r="AP949" t="s">
        <v>7138</v>
      </c>
      <c r="AQ949" t="s">
        <v>7129</v>
      </c>
      <c r="AR949">
        <v>8</v>
      </c>
      <c r="AS949">
        <v>80</v>
      </c>
      <c r="AT949">
        <v>2</v>
      </c>
      <c r="AU949" t="s">
        <v>56</v>
      </c>
      <c r="AV949" t="s">
        <v>7095</v>
      </c>
      <c r="AW949" t="s">
        <v>55</v>
      </c>
      <c r="AX949">
        <v>1</v>
      </c>
      <c r="AY949" t="s">
        <v>12172</v>
      </c>
    </row>
    <row r="950" spans="1:51" x14ac:dyDescent="0.3">
      <c r="A950" s="25" t="s">
        <v>7127</v>
      </c>
      <c r="B950" s="25" t="s">
        <v>7128</v>
      </c>
      <c r="C950" s="25" t="s">
        <v>7129</v>
      </c>
      <c r="D950" s="25">
        <v>329</v>
      </c>
      <c r="E950" s="26">
        <v>549</v>
      </c>
      <c r="F950" s="25">
        <v>23.3</v>
      </c>
      <c r="G950" s="25">
        <v>175</v>
      </c>
      <c r="H950" s="26">
        <f t="shared" si="56"/>
        <v>69.900000000000006</v>
      </c>
      <c r="I950" s="27">
        <f t="shared" si="57"/>
        <v>398.9</v>
      </c>
      <c r="J950" s="25" t="s">
        <v>1658</v>
      </c>
      <c r="K950" s="25" t="s">
        <v>1659</v>
      </c>
      <c r="L950" s="25" t="s">
        <v>12172</v>
      </c>
      <c r="M950" s="26">
        <v>20</v>
      </c>
      <c r="N950" s="26">
        <v>50</v>
      </c>
      <c r="O950" s="25">
        <v>1.3</v>
      </c>
      <c r="P950" s="25">
        <v>30</v>
      </c>
      <c r="Q950" s="26">
        <f t="shared" si="58"/>
        <v>3.9000000000000004</v>
      </c>
      <c r="R950" s="27">
        <f t="shared" si="59"/>
        <v>23.9</v>
      </c>
      <c r="T950" t="s">
        <v>53</v>
      </c>
      <c r="U950" t="s">
        <v>7094</v>
      </c>
      <c r="V950" t="s">
        <v>95</v>
      </c>
      <c r="W950" t="s">
        <v>62</v>
      </c>
      <c r="X950" t="s">
        <v>55</v>
      </c>
      <c r="Y950" t="s">
        <v>56</v>
      </c>
      <c r="Z950" t="s">
        <v>7095</v>
      </c>
      <c r="AA950">
        <v>1</v>
      </c>
      <c r="AB950" t="s">
        <v>96</v>
      </c>
      <c r="AC950" t="s">
        <v>64</v>
      </c>
      <c r="AD950" t="s">
        <v>172</v>
      </c>
      <c r="AE950" t="s">
        <v>7132</v>
      </c>
      <c r="AF950">
        <v>52</v>
      </c>
      <c r="AG950">
        <v>62</v>
      </c>
      <c r="AH950">
        <v>86</v>
      </c>
      <c r="AI950" t="s">
        <v>1660</v>
      </c>
      <c r="AJ950">
        <v>6</v>
      </c>
      <c r="AK950">
        <v>61</v>
      </c>
      <c r="AL950">
        <v>6</v>
      </c>
      <c r="AM950" t="s">
        <v>2944</v>
      </c>
      <c r="AN950" t="s">
        <v>2945</v>
      </c>
      <c r="AP950" t="s">
        <v>1661</v>
      </c>
      <c r="AQ950" t="s">
        <v>7129</v>
      </c>
      <c r="AR950">
        <v>1</v>
      </c>
      <c r="AS950">
        <v>60</v>
      </c>
      <c r="AT950">
        <v>3</v>
      </c>
      <c r="AU950" t="s">
        <v>56</v>
      </c>
      <c r="AV950" t="s">
        <v>57</v>
      </c>
      <c r="AW950" t="s">
        <v>55</v>
      </c>
      <c r="AX950">
        <v>1</v>
      </c>
      <c r="AY950" t="s">
        <v>12172</v>
      </c>
    </row>
    <row r="951" spans="1:51" x14ac:dyDescent="0.3">
      <c r="A951" s="25" t="s">
        <v>7151</v>
      </c>
      <c r="B951" s="25" t="s">
        <v>7152</v>
      </c>
      <c r="C951" s="25" t="s">
        <v>7153</v>
      </c>
      <c r="D951" s="25">
        <v>479</v>
      </c>
      <c r="E951" s="26">
        <v>749</v>
      </c>
      <c r="F951" s="25">
        <v>28.2</v>
      </c>
      <c r="G951" s="25">
        <v>199</v>
      </c>
      <c r="H951" s="26">
        <f t="shared" si="56"/>
        <v>84.6</v>
      </c>
      <c r="I951" s="27">
        <f t="shared" si="57"/>
        <v>563.6</v>
      </c>
      <c r="J951" s="25" t="s">
        <v>7154</v>
      </c>
      <c r="K951" s="25" t="s">
        <v>7155</v>
      </c>
      <c r="L951" s="25" t="s">
        <v>12172</v>
      </c>
      <c r="M951" s="26">
        <v>360</v>
      </c>
      <c r="N951" s="26">
        <v>549</v>
      </c>
      <c r="O951" s="25">
        <v>24.1</v>
      </c>
      <c r="P951" s="25">
        <v>123</v>
      </c>
      <c r="Q951" s="26">
        <f t="shared" si="58"/>
        <v>72.300000000000011</v>
      </c>
      <c r="R951" s="27">
        <f t="shared" si="59"/>
        <v>432.3</v>
      </c>
      <c r="T951" t="s">
        <v>53</v>
      </c>
      <c r="U951" t="s">
        <v>7094</v>
      </c>
      <c r="V951" t="s">
        <v>95</v>
      </c>
      <c r="W951" t="s">
        <v>62</v>
      </c>
      <c r="X951" t="s">
        <v>55</v>
      </c>
      <c r="Y951" t="s">
        <v>56</v>
      </c>
      <c r="Z951" t="s">
        <v>7095</v>
      </c>
      <c r="AA951">
        <v>1</v>
      </c>
      <c r="AB951" t="s">
        <v>96</v>
      </c>
      <c r="AC951" t="s">
        <v>64</v>
      </c>
      <c r="AD951" t="s">
        <v>208</v>
      </c>
      <c r="AE951" t="s">
        <v>7156</v>
      </c>
      <c r="AF951">
        <v>52</v>
      </c>
      <c r="AG951">
        <v>78</v>
      </c>
      <c r="AH951">
        <v>86</v>
      </c>
      <c r="AI951" t="s">
        <v>7157</v>
      </c>
      <c r="AJ951">
        <v>81</v>
      </c>
      <c r="AK951">
        <v>9</v>
      </c>
      <c r="AL951">
        <v>55</v>
      </c>
      <c r="AM951" t="s">
        <v>2944</v>
      </c>
      <c r="AN951" t="s">
        <v>2945</v>
      </c>
      <c r="AP951" t="s">
        <v>7158</v>
      </c>
      <c r="AQ951" t="s">
        <v>7153</v>
      </c>
      <c r="AR951">
        <v>52</v>
      </c>
      <c r="AS951">
        <v>78</v>
      </c>
      <c r="AT951">
        <v>3</v>
      </c>
      <c r="AU951" t="s">
        <v>56</v>
      </c>
      <c r="AV951" t="s">
        <v>7095</v>
      </c>
      <c r="AW951" t="s">
        <v>55</v>
      </c>
      <c r="AX951">
        <v>1</v>
      </c>
      <c r="AY951" t="s">
        <v>12172</v>
      </c>
    </row>
    <row r="952" spans="1:51" x14ac:dyDescent="0.3">
      <c r="A952" s="25" t="s">
        <v>7151</v>
      </c>
      <c r="B952" s="25" t="s">
        <v>7152</v>
      </c>
      <c r="C952" s="25" t="s">
        <v>7153</v>
      </c>
      <c r="D952" s="25">
        <v>479</v>
      </c>
      <c r="E952" s="26">
        <v>749</v>
      </c>
      <c r="F952" s="25">
        <v>28.2</v>
      </c>
      <c r="G952" s="25">
        <v>199</v>
      </c>
      <c r="H952" s="26">
        <f t="shared" si="56"/>
        <v>84.6</v>
      </c>
      <c r="I952" s="27">
        <f t="shared" si="57"/>
        <v>563.6</v>
      </c>
      <c r="J952" s="25" t="s">
        <v>7159</v>
      </c>
      <c r="K952" s="25" t="s">
        <v>7160</v>
      </c>
      <c r="L952" s="25" t="s">
        <v>12172</v>
      </c>
      <c r="M952" s="26">
        <v>99</v>
      </c>
      <c r="N952" s="26">
        <v>150</v>
      </c>
      <c r="O952" s="25">
        <v>2.5</v>
      </c>
      <c r="P952" s="25">
        <v>43</v>
      </c>
      <c r="Q952" s="26">
        <f t="shared" si="58"/>
        <v>7.5</v>
      </c>
      <c r="R952" s="27">
        <f t="shared" si="59"/>
        <v>106.5</v>
      </c>
      <c r="T952" t="s">
        <v>53</v>
      </c>
      <c r="U952" t="s">
        <v>7094</v>
      </c>
      <c r="V952" t="s">
        <v>95</v>
      </c>
      <c r="W952" t="s">
        <v>62</v>
      </c>
      <c r="X952" t="s">
        <v>55</v>
      </c>
      <c r="Y952" t="s">
        <v>56</v>
      </c>
      <c r="Z952" t="s">
        <v>7095</v>
      </c>
      <c r="AA952">
        <v>1</v>
      </c>
      <c r="AB952" t="s">
        <v>96</v>
      </c>
      <c r="AC952" t="s">
        <v>64</v>
      </c>
      <c r="AD952" t="s">
        <v>339</v>
      </c>
      <c r="AE952" t="s">
        <v>7156</v>
      </c>
      <c r="AF952">
        <v>52</v>
      </c>
      <c r="AG952">
        <v>78</v>
      </c>
      <c r="AH952">
        <v>86</v>
      </c>
      <c r="AI952" t="s">
        <v>7137</v>
      </c>
      <c r="AJ952">
        <v>86</v>
      </c>
      <c r="AK952">
        <v>5</v>
      </c>
      <c r="AL952">
        <v>9</v>
      </c>
      <c r="AM952" t="s">
        <v>2944</v>
      </c>
      <c r="AN952" t="s">
        <v>2945</v>
      </c>
      <c r="AP952" t="s">
        <v>7161</v>
      </c>
      <c r="AQ952" t="s">
        <v>7153</v>
      </c>
      <c r="AR952">
        <v>8</v>
      </c>
      <c r="AS952">
        <v>80</v>
      </c>
      <c r="AT952">
        <v>2</v>
      </c>
      <c r="AU952" t="s">
        <v>56</v>
      </c>
      <c r="AV952" t="s">
        <v>7095</v>
      </c>
      <c r="AW952" t="s">
        <v>55</v>
      </c>
      <c r="AX952">
        <v>1</v>
      </c>
      <c r="AY952" t="s">
        <v>12172</v>
      </c>
    </row>
    <row r="953" spans="1:51" x14ac:dyDescent="0.3">
      <c r="A953" s="25" t="s">
        <v>7151</v>
      </c>
      <c r="B953" s="25" t="s">
        <v>7152</v>
      </c>
      <c r="C953" s="25" t="s">
        <v>7153</v>
      </c>
      <c r="D953" s="25">
        <v>479</v>
      </c>
      <c r="E953" s="26">
        <v>749</v>
      </c>
      <c r="F953" s="25">
        <v>28.2</v>
      </c>
      <c r="G953" s="25">
        <v>199</v>
      </c>
      <c r="H953" s="26">
        <f t="shared" si="56"/>
        <v>84.6</v>
      </c>
      <c r="I953" s="27">
        <f t="shared" si="57"/>
        <v>563.6</v>
      </c>
      <c r="J953" s="25" t="s">
        <v>1697</v>
      </c>
      <c r="K953" s="25" t="s">
        <v>1698</v>
      </c>
      <c r="L953" s="25" t="s">
        <v>12172</v>
      </c>
      <c r="M953" s="26">
        <v>20</v>
      </c>
      <c r="N953" s="26">
        <v>50</v>
      </c>
      <c r="O953" s="25">
        <v>1.6</v>
      </c>
      <c r="P953" s="25">
        <v>33</v>
      </c>
      <c r="Q953" s="26">
        <f t="shared" si="58"/>
        <v>4.8000000000000007</v>
      </c>
      <c r="R953" s="27">
        <f t="shared" si="59"/>
        <v>24.8</v>
      </c>
      <c r="T953" t="s">
        <v>53</v>
      </c>
      <c r="U953" t="s">
        <v>7094</v>
      </c>
      <c r="V953" t="s">
        <v>95</v>
      </c>
      <c r="W953" t="s">
        <v>62</v>
      </c>
      <c r="X953" t="s">
        <v>55</v>
      </c>
      <c r="Y953" t="s">
        <v>56</v>
      </c>
      <c r="Z953" t="s">
        <v>7095</v>
      </c>
      <c r="AA953">
        <v>1</v>
      </c>
      <c r="AB953" t="s">
        <v>96</v>
      </c>
      <c r="AC953" t="s">
        <v>64</v>
      </c>
      <c r="AD953" t="s">
        <v>339</v>
      </c>
      <c r="AE953" t="s">
        <v>7156</v>
      </c>
      <c r="AF953">
        <v>52</v>
      </c>
      <c r="AG953">
        <v>78</v>
      </c>
      <c r="AH953">
        <v>86</v>
      </c>
      <c r="AI953" t="s">
        <v>1699</v>
      </c>
      <c r="AJ953">
        <v>6</v>
      </c>
      <c r="AK953">
        <v>77</v>
      </c>
      <c r="AL953">
        <v>6</v>
      </c>
      <c r="AM953" t="s">
        <v>2944</v>
      </c>
      <c r="AN953" t="s">
        <v>2945</v>
      </c>
      <c r="AP953" t="s">
        <v>1700</v>
      </c>
      <c r="AQ953" t="s">
        <v>7153</v>
      </c>
      <c r="AR953">
        <v>1</v>
      </c>
      <c r="AS953">
        <v>76</v>
      </c>
      <c r="AT953">
        <v>3</v>
      </c>
      <c r="AU953" t="s">
        <v>56</v>
      </c>
      <c r="AV953" t="s">
        <v>57</v>
      </c>
      <c r="AW953" t="s">
        <v>55</v>
      </c>
      <c r="AX953">
        <v>1</v>
      </c>
      <c r="AY953" t="s">
        <v>12172</v>
      </c>
    </row>
    <row r="954" spans="1:51" x14ac:dyDescent="0.3">
      <c r="A954" s="23" t="s">
        <v>7171</v>
      </c>
      <c r="B954" s="23"/>
      <c r="C954" s="23"/>
      <c r="D954" s="23"/>
      <c r="E954" s="24"/>
      <c r="F954" s="23"/>
      <c r="G954" s="23"/>
      <c r="H954" s="24"/>
      <c r="I954" s="24"/>
      <c r="J954" s="23"/>
      <c r="K954" s="23"/>
      <c r="L954" s="23" t="s">
        <v>12172</v>
      </c>
      <c r="M954" s="24"/>
      <c r="N954" s="24"/>
      <c r="O954" s="23"/>
      <c r="P954" s="23"/>
      <c r="Q954" s="24">
        <f t="shared" si="58"/>
        <v>0</v>
      </c>
      <c r="R954" s="24"/>
      <c r="S954" s="21"/>
      <c r="T954" s="21" t="s">
        <v>53</v>
      </c>
      <c r="U954" s="21" t="s">
        <v>7172</v>
      </c>
      <c r="V954" s="21"/>
      <c r="W954" s="21"/>
      <c r="X954" s="21" t="s">
        <v>198</v>
      </c>
      <c r="Y954" s="21" t="s">
        <v>199</v>
      </c>
      <c r="Z954" s="21" t="s">
        <v>916</v>
      </c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 t="s">
        <v>12172</v>
      </c>
    </row>
    <row r="955" spans="1:51" x14ac:dyDescent="0.3">
      <c r="A955" s="25" t="s">
        <v>7173</v>
      </c>
      <c r="B955" s="25" t="s">
        <v>7174</v>
      </c>
      <c r="C955" s="25" t="s">
        <v>7175</v>
      </c>
      <c r="D955" s="25">
        <v>179</v>
      </c>
      <c r="E955" s="26">
        <v>199</v>
      </c>
      <c r="F955" s="25">
        <v>8.9</v>
      </c>
      <c r="G955" s="25">
        <v>46</v>
      </c>
      <c r="H955" s="26">
        <f t="shared" si="56"/>
        <v>26.700000000000003</v>
      </c>
      <c r="I955" s="27">
        <f t="shared" si="57"/>
        <v>205.7</v>
      </c>
      <c r="J955" s="25"/>
      <c r="K955" s="25"/>
      <c r="L955" s="25" t="s">
        <v>12172</v>
      </c>
      <c r="M955" s="26"/>
      <c r="N955" s="26"/>
      <c r="O955" s="25"/>
      <c r="P955" s="25"/>
      <c r="Q955" s="26">
        <f t="shared" si="58"/>
        <v>0</v>
      </c>
      <c r="R955" s="26"/>
      <c r="T955" t="s">
        <v>53</v>
      </c>
      <c r="U955" t="s">
        <v>7172</v>
      </c>
      <c r="V955" t="s">
        <v>61</v>
      </c>
      <c r="W955" t="s">
        <v>62</v>
      </c>
      <c r="X955" t="s">
        <v>198</v>
      </c>
      <c r="Y955" t="s">
        <v>199</v>
      </c>
      <c r="Z955" t="s">
        <v>916</v>
      </c>
      <c r="AA955">
        <v>1</v>
      </c>
      <c r="AB955" t="s">
        <v>63</v>
      </c>
      <c r="AC955" t="s">
        <v>207</v>
      </c>
      <c r="AD955" t="s">
        <v>208</v>
      </c>
      <c r="AE955" t="s">
        <v>7176</v>
      </c>
      <c r="AF955">
        <v>22</v>
      </c>
      <c r="AG955">
        <v>25</v>
      </c>
      <c r="AH955">
        <v>19</v>
      </c>
      <c r="AI955" t="s">
        <v>7177</v>
      </c>
      <c r="AJ955">
        <v>25</v>
      </c>
      <c r="AK955">
        <v>28</v>
      </c>
      <c r="AL955">
        <v>22</v>
      </c>
      <c r="AM955" t="s">
        <v>7178</v>
      </c>
      <c r="AN955" t="s">
        <v>7179</v>
      </c>
      <c r="AQ955" t="s">
        <v>7175</v>
      </c>
      <c r="AY955" t="s">
        <v>12172</v>
      </c>
    </row>
    <row r="956" spans="1:51" x14ac:dyDescent="0.3">
      <c r="A956" s="25" t="s">
        <v>7180</v>
      </c>
      <c r="B956" s="25" t="s">
        <v>7181</v>
      </c>
      <c r="C956" s="25" t="s">
        <v>1516</v>
      </c>
      <c r="D956" s="25">
        <v>199</v>
      </c>
      <c r="E956" s="26">
        <v>229</v>
      </c>
      <c r="F956" s="25">
        <v>11.4</v>
      </c>
      <c r="G956" s="25">
        <v>60</v>
      </c>
      <c r="H956" s="26">
        <f t="shared" si="56"/>
        <v>34.200000000000003</v>
      </c>
      <c r="I956" s="27">
        <f t="shared" si="57"/>
        <v>233.2</v>
      </c>
      <c r="J956" s="25"/>
      <c r="K956" s="25"/>
      <c r="L956" s="25" t="s">
        <v>12172</v>
      </c>
      <c r="M956" s="26"/>
      <c r="N956" s="26"/>
      <c r="O956" s="25"/>
      <c r="P956" s="25"/>
      <c r="Q956" s="26">
        <f t="shared" si="58"/>
        <v>0</v>
      </c>
      <c r="R956" s="26"/>
      <c r="T956" t="s">
        <v>53</v>
      </c>
      <c r="U956" t="s">
        <v>7172</v>
      </c>
      <c r="V956" t="s">
        <v>61</v>
      </c>
      <c r="W956" t="s">
        <v>62</v>
      </c>
      <c r="X956" t="s">
        <v>198</v>
      </c>
      <c r="Y956" t="s">
        <v>199</v>
      </c>
      <c r="Z956" t="s">
        <v>916</v>
      </c>
      <c r="AA956">
        <v>1</v>
      </c>
      <c r="AB956" t="s">
        <v>63</v>
      </c>
      <c r="AC956" t="s">
        <v>207</v>
      </c>
      <c r="AD956" t="s">
        <v>208</v>
      </c>
      <c r="AE956" t="s">
        <v>7182</v>
      </c>
      <c r="AF956">
        <v>26</v>
      </c>
      <c r="AG956">
        <v>28</v>
      </c>
      <c r="AH956">
        <v>19</v>
      </c>
      <c r="AI956" t="s">
        <v>4562</v>
      </c>
      <c r="AJ956">
        <v>29</v>
      </c>
      <c r="AK956">
        <v>31</v>
      </c>
      <c r="AL956">
        <v>22</v>
      </c>
      <c r="AM956" t="s">
        <v>7178</v>
      </c>
      <c r="AN956" t="s">
        <v>7179</v>
      </c>
      <c r="AQ956" t="s">
        <v>1516</v>
      </c>
      <c r="AY956" t="s">
        <v>12172</v>
      </c>
    </row>
    <row r="957" spans="1:51" x14ac:dyDescent="0.3">
      <c r="A957" s="25" t="s">
        <v>7183</v>
      </c>
      <c r="B957" s="25" t="s">
        <v>7184</v>
      </c>
      <c r="C957" s="25" t="s">
        <v>976</v>
      </c>
      <c r="D957" s="25">
        <v>379</v>
      </c>
      <c r="E957" s="26">
        <v>499</v>
      </c>
      <c r="F957" s="25">
        <v>35</v>
      </c>
      <c r="G957" s="25">
        <v>182</v>
      </c>
      <c r="H957" s="26">
        <f t="shared" si="56"/>
        <v>105</v>
      </c>
      <c r="I957" s="27">
        <f t="shared" si="57"/>
        <v>484</v>
      </c>
      <c r="J957" s="25"/>
      <c r="K957" s="25"/>
      <c r="L957" s="25" t="s">
        <v>12172</v>
      </c>
      <c r="M957" s="26"/>
      <c r="N957" s="26"/>
      <c r="O957" s="25"/>
      <c r="P957" s="25"/>
      <c r="Q957" s="26">
        <f t="shared" si="58"/>
        <v>0</v>
      </c>
      <c r="R957" s="26"/>
      <c r="T957" t="s">
        <v>53</v>
      </c>
      <c r="U957" t="s">
        <v>7172</v>
      </c>
      <c r="V957" t="s">
        <v>73</v>
      </c>
      <c r="W957" t="s">
        <v>62</v>
      </c>
      <c r="X957" t="s">
        <v>198</v>
      </c>
      <c r="Y957" t="s">
        <v>199</v>
      </c>
      <c r="Z957" t="s">
        <v>916</v>
      </c>
      <c r="AA957">
        <v>1</v>
      </c>
      <c r="AB957" t="s">
        <v>63</v>
      </c>
      <c r="AC957" t="s">
        <v>207</v>
      </c>
      <c r="AD957" t="s">
        <v>208</v>
      </c>
      <c r="AE957" t="s">
        <v>7185</v>
      </c>
      <c r="AF957">
        <v>34</v>
      </c>
      <c r="AG957">
        <v>68</v>
      </c>
      <c r="AH957">
        <v>20</v>
      </c>
      <c r="AI957" t="s">
        <v>978</v>
      </c>
      <c r="AJ957">
        <v>37</v>
      </c>
      <c r="AK957">
        <v>71</v>
      </c>
      <c r="AL957">
        <v>23</v>
      </c>
      <c r="AM957" t="s">
        <v>7178</v>
      </c>
      <c r="AN957" t="s">
        <v>7179</v>
      </c>
      <c r="AQ957" t="s">
        <v>976</v>
      </c>
      <c r="AY957" t="s">
        <v>12172</v>
      </c>
    </row>
    <row r="958" spans="1:51" x14ac:dyDescent="0.3">
      <c r="A958" s="25" t="s">
        <v>7186</v>
      </c>
      <c r="B958" s="25" t="s">
        <v>7187</v>
      </c>
      <c r="C958" s="25" t="s">
        <v>7188</v>
      </c>
      <c r="D958" s="25">
        <v>59</v>
      </c>
      <c r="E958" s="26">
        <v>99</v>
      </c>
      <c r="F958" s="25">
        <v>5.4</v>
      </c>
      <c r="G958" s="25">
        <v>36</v>
      </c>
      <c r="H958" s="26">
        <f t="shared" si="56"/>
        <v>16.200000000000003</v>
      </c>
      <c r="I958" s="27">
        <f t="shared" si="57"/>
        <v>75.2</v>
      </c>
      <c r="J958" s="25"/>
      <c r="K958" s="25"/>
      <c r="L958" s="25" t="s">
        <v>12172</v>
      </c>
      <c r="M958" s="26"/>
      <c r="N958" s="26"/>
      <c r="O958" s="25"/>
      <c r="P958" s="25"/>
      <c r="Q958" s="26">
        <f t="shared" si="58"/>
        <v>0</v>
      </c>
      <c r="R958" s="26"/>
      <c r="T958" t="s">
        <v>53</v>
      </c>
      <c r="U958" t="s">
        <v>7172</v>
      </c>
      <c r="V958" t="s">
        <v>79</v>
      </c>
      <c r="W958" t="s">
        <v>62</v>
      </c>
      <c r="X958" t="s">
        <v>198</v>
      </c>
      <c r="Y958" t="s">
        <v>199</v>
      </c>
      <c r="Z958" t="s">
        <v>916</v>
      </c>
      <c r="AA958">
        <v>1</v>
      </c>
      <c r="AB958" t="s">
        <v>63</v>
      </c>
      <c r="AC958" t="s">
        <v>64</v>
      </c>
      <c r="AD958" t="s">
        <v>65</v>
      </c>
      <c r="AE958" t="s">
        <v>7189</v>
      </c>
      <c r="AF958">
        <v>37</v>
      </c>
      <c r="AG958">
        <v>44</v>
      </c>
      <c r="AH958">
        <v>2</v>
      </c>
      <c r="AI958" t="s">
        <v>7190</v>
      </c>
      <c r="AJ958">
        <v>40</v>
      </c>
      <c r="AK958">
        <v>47</v>
      </c>
      <c r="AL958">
        <v>5</v>
      </c>
      <c r="AM958" t="s">
        <v>7178</v>
      </c>
      <c r="AN958" t="s">
        <v>7179</v>
      </c>
      <c r="AQ958" t="s">
        <v>7188</v>
      </c>
      <c r="AY958" t="s">
        <v>12172</v>
      </c>
    </row>
    <row r="959" spans="1:51" x14ac:dyDescent="0.3">
      <c r="A959" s="25" t="s">
        <v>7191</v>
      </c>
      <c r="B959" s="25" t="s">
        <v>7192</v>
      </c>
      <c r="C959" s="25" t="s">
        <v>7193</v>
      </c>
      <c r="D959" s="25">
        <v>390</v>
      </c>
      <c r="E959" s="26">
        <v>499</v>
      </c>
      <c r="F959" s="25">
        <v>33.5</v>
      </c>
      <c r="G959" s="25">
        <v>174</v>
      </c>
      <c r="H959" s="26">
        <f t="shared" si="56"/>
        <v>100.5</v>
      </c>
      <c r="I959" s="27">
        <f t="shared" si="57"/>
        <v>490.5</v>
      </c>
      <c r="J959" s="25"/>
      <c r="K959" s="25"/>
      <c r="L959" s="25" t="s">
        <v>12172</v>
      </c>
      <c r="M959" s="26"/>
      <c r="N959" s="26"/>
      <c r="O959" s="25"/>
      <c r="P959" s="25"/>
      <c r="Q959" s="26">
        <f t="shared" si="58"/>
        <v>0</v>
      </c>
      <c r="R959" s="26"/>
      <c r="T959" t="s">
        <v>53</v>
      </c>
      <c r="U959" t="s">
        <v>7172</v>
      </c>
      <c r="V959" t="s">
        <v>87</v>
      </c>
      <c r="W959" t="s">
        <v>62</v>
      </c>
      <c r="X959" t="s">
        <v>198</v>
      </c>
      <c r="Y959" t="s">
        <v>199</v>
      </c>
      <c r="Z959" t="s">
        <v>916</v>
      </c>
      <c r="AA959">
        <v>1</v>
      </c>
      <c r="AB959" t="s">
        <v>63</v>
      </c>
      <c r="AC959" t="s">
        <v>207</v>
      </c>
      <c r="AD959" t="s">
        <v>208</v>
      </c>
      <c r="AE959" t="s">
        <v>7194</v>
      </c>
      <c r="AF959">
        <v>53</v>
      </c>
      <c r="AG959">
        <v>42</v>
      </c>
      <c r="AH959">
        <v>20</v>
      </c>
      <c r="AI959" t="s">
        <v>7195</v>
      </c>
      <c r="AJ959">
        <v>56</v>
      </c>
      <c r="AK959">
        <v>45</v>
      </c>
      <c r="AL959">
        <v>23</v>
      </c>
      <c r="AM959" t="s">
        <v>7178</v>
      </c>
      <c r="AN959" t="s">
        <v>7179</v>
      </c>
      <c r="AQ959" t="s">
        <v>7193</v>
      </c>
      <c r="AY959" t="s">
        <v>12172</v>
      </c>
    </row>
    <row r="960" spans="1:51" x14ac:dyDescent="0.3">
      <c r="A960" s="25" t="s">
        <v>7212</v>
      </c>
      <c r="B960" s="25" t="s">
        <v>7213</v>
      </c>
      <c r="C960" s="25" t="s">
        <v>7214</v>
      </c>
      <c r="D960" s="25">
        <v>329</v>
      </c>
      <c r="E960" s="26">
        <v>499</v>
      </c>
      <c r="F960" s="25">
        <v>20.8</v>
      </c>
      <c r="G960" s="25">
        <v>198</v>
      </c>
      <c r="H960" s="26">
        <f t="shared" si="56"/>
        <v>62.400000000000006</v>
      </c>
      <c r="I960" s="27">
        <f t="shared" si="57"/>
        <v>391.4</v>
      </c>
      <c r="J960" s="25" t="s">
        <v>7215</v>
      </c>
      <c r="K960" s="25" t="s">
        <v>7216</v>
      </c>
      <c r="L960" s="25" t="s">
        <v>12172</v>
      </c>
      <c r="M960" s="26">
        <v>140</v>
      </c>
      <c r="N960" s="26">
        <v>190</v>
      </c>
      <c r="O960" s="25">
        <v>13.1</v>
      </c>
      <c r="P960" s="25">
        <v>78</v>
      </c>
      <c r="Q960" s="26">
        <f t="shared" si="58"/>
        <v>39.299999999999997</v>
      </c>
      <c r="R960" s="27">
        <f t="shared" si="59"/>
        <v>179.3</v>
      </c>
      <c r="T960" t="s">
        <v>53</v>
      </c>
      <c r="U960" t="s">
        <v>7172</v>
      </c>
      <c r="V960" t="s">
        <v>95</v>
      </c>
      <c r="W960" t="s">
        <v>62</v>
      </c>
      <c r="X960" t="s">
        <v>198</v>
      </c>
      <c r="Y960" t="s">
        <v>199</v>
      </c>
      <c r="Z960" t="s">
        <v>916</v>
      </c>
      <c r="AA960">
        <v>1</v>
      </c>
      <c r="AB960" t="s">
        <v>96</v>
      </c>
      <c r="AC960" t="s">
        <v>80</v>
      </c>
      <c r="AD960" t="s">
        <v>208</v>
      </c>
      <c r="AE960" t="s">
        <v>7217</v>
      </c>
      <c r="AF960">
        <v>44</v>
      </c>
      <c r="AG960">
        <v>66</v>
      </c>
      <c r="AH960">
        <v>88</v>
      </c>
      <c r="AI960" t="s">
        <v>7218</v>
      </c>
      <c r="AJ960">
        <v>47</v>
      </c>
      <c r="AK960">
        <v>69</v>
      </c>
      <c r="AL960">
        <v>7</v>
      </c>
      <c r="AM960" t="s">
        <v>7178</v>
      </c>
      <c r="AN960" t="s">
        <v>7179</v>
      </c>
      <c r="AP960" t="s">
        <v>7219</v>
      </c>
      <c r="AQ960" t="s">
        <v>7214</v>
      </c>
      <c r="AR960">
        <v>44</v>
      </c>
      <c r="AS960">
        <v>66</v>
      </c>
      <c r="AT960">
        <v>4</v>
      </c>
      <c r="AU960" t="s">
        <v>199</v>
      </c>
      <c r="AV960" t="s">
        <v>916</v>
      </c>
      <c r="AW960" t="s">
        <v>198</v>
      </c>
      <c r="AX960">
        <v>1</v>
      </c>
      <c r="AY960" t="s">
        <v>12172</v>
      </c>
    </row>
    <row r="961" spans="1:51" x14ac:dyDescent="0.3">
      <c r="A961" s="25" t="s">
        <v>7212</v>
      </c>
      <c r="B961" s="25" t="s">
        <v>7213</v>
      </c>
      <c r="C961" s="25" t="s">
        <v>7214</v>
      </c>
      <c r="D961" s="25">
        <v>329</v>
      </c>
      <c r="E961" s="26">
        <v>499</v>
      </c>
      <c r="F961" s="25">
        <v>20.8</v>
      </c>
      <c r="G961" s="25">
        <v>198</v>
      </c>
      <c r="H961" s="26">
        <f t="shared" si="56"/>
        <v>62.400000000000006</v>
      </c>
      <c r="I961" s="27">
        <f t="shared" si="57"/>
        <v>391.4</v>
      </c>
      <c r="J961" s="25" t="s">
        <v>7220</v>
      </c>
      <c r="K961" s="25" t="s">
        <v>7221</v>
      </c>
      <c r="L961" s="25" t="s">
        <v>12172</v>
      </c>
      <c r="M961" s="26">
        <v>90</v>
      </c>
      <c r="N961" s="26">
        <v>190</v>
      </c>
      <c r="O961" s="25">
        <v>5.6</v>
      </c>
      <c r="P961" s="25">
        <v>97</v>
      </c>
      <c r="Q961" s="26">
        <f t="shared" si="58"/>
        <v>16.799999999999997</v>
      </c>
      <c r="R961" s="27">
        <f t="shared" si="59"/>
        <v>106.8</v>
      </c>
      <c r="T961" t="s">
        <v>53</v>
      </c>
      <c r="U961" t="s">
        <v>7172</v>
      </c>
      <c r="V961" t="s">
        <v>95</v>
      </c>
      <c r="W961" t="s">
        <v>62</v>
      </c>
      <c r="X961" t="s">
        <v>198</v>
      </c>
      <c r="Y961" t="s">
        <v>199</v>
      </c>
      <c r="Z961" t="s">
        <v>916</v>
      </c>
      <c r="AA961">
        <v>1</v>
      </c>
      <c r="AB961" t="s">
        <v>96</v>
      </c>
      <c r="AC961" t="s">
        <v>80</v>
      </c>
      <c r="AD961" t="s">
        <v>339</v>
      </c>
      <c r="AE961" t="s">
        <v>7217</v>
      </c>
      <c r="AF961">
        <v>44</v>
      </c>
      <c r="AG961">
        <v>66</v>
      </c>
      <c r="AH961">
        <v>88</v>
      </c>
      <c r="AI961" t="s">
        <v>7222</v>
      </c>
      <c r="AJ961">
        <v>20</v>
      </c>
      <c r="AK961">
        <v>69</v>
      </c>
      <c r="AL961">
        <v>7</v>
      </c>
      <c r="AM961" t="s">
        <v>7178</v>
      </c>
      <c r="AN961" t="s">
        <v>7179</v>
      </c>
      <c r="AP961" t="s">
        <v>7223</v>
      </c>
      <c r="AQ961" t="s">
        <v>7214</v>
      </c>
      <c r="AR961">
        <v>17</v>
      </c>
      <c r="AS961">
        <v>66</v>
      </c>
      <c r="AT961">
        <v>4</v>
      </c>
      <c r="AU961" t="s">
        <v>199</v>
      </c>
      <c r="AV961" t="s">
        <v>916</v>
      </c>
      <c r="AW961" t="s">
        <v>198</v>
      </c>
      <c r="AX961">
        <v>1</v>
      </c>
      <c r="AY961" t="s">
        <v>12172</v>
      </c>
    </row>
    <row r="962" spans="1:51" x14ac:dyDescent="0.3">
      <c r="A962" s="25" t="s">
        <v>7212</v>
      </c>
      <c r="B962" s="25" t="s">
        <v>7213</v>
      </c>
      <c r="C962" s="25" t="s">
        <v>7214</v>
      </c>
      <c r="D962" s="25">
        <v>329</v>
      </c>
      <c r="E962" s="26">
        <v>499</v>
      </c>
      <c r="F962" s="25">
        <v>20.8</v>
      </c>
      <c r="G962" s="25">
        <v>198</v>
      </c>
      <c r="H962" s="26">
        <f t="shared" si="56"/>
        <v>62.400000000000006</v>
      </c>
      <c r="I962" s="27">
        <f t="shared" si="57"/>
        <v>391.4</v>
      </c>
      <c r="J962" s="25" t="s">
        <v>7224</v>
      </c>
      <c r="K962" s="25" t="s">
        <v>7225</v>
      </c>
      <c r="L962" s="25" t="s">
        <v>12172</v>
      </c>
      <c r="M962" s="26">
        <v>99</v>
      </c>
      <c r="N962" s="26">
        <v>119</v>
      </c>
      <c r="O962" s="25">
        <v>2.1</v>
      </c>
      <c r="P962" s="25">
        <v>23</v>
      </c>
      <c r="Q962" s="26">
        <f t="shared" si="58"/>
        <v>6.3000000000000007</v>
      </c>
      <c r="R962" s="27">
        <f t="shared" si="59"/>
        <v>105.3</v>
      </c>
      <c r="T962" t="s">
        <v>53</v>
      </c>
      <c r="U962" t="s">
        <v>7172</v>
      </c>
      <c r="V962" t="s">
        <v>95</v>
      </c>
      <c r="W962" t="s">
        <v>62</v>
      </c>
      <c r="X962" t="s">
        <v>198</v>
      </c>
      <c r="Y962" t="s">
        <v>199</v>
      </c>
      <c r="Z962" t="s">
        <v>916</v>
      </c>
      <c r="AA962">
        <v>1</v>
      </c>
      <c r="AB962" t="s">
        <v>96</v>
      </c>
      <c r="AC962" t="s">
        <v>80</v>
      </c>
      <c r="AD962" t="s">
        <v>102</v>
      </c>
      <c r="AE962" t="s">
        <v>7217</v>
      </c>
      <c r="AF962">
        <v>44</v>
      </c>
      <c r="AG962">
        <v>66</v>
      </c>
      <c r="AH962">
        <v>88</v>
      </c>
      <c r="AI962" t="s">
        <v>7226</v>
      </c>
      <c r="AJ962">
        <v>11</v>
      </c>
      <c r="AK962">
        <v>84</v>
      </c>
      <c r="AL962">
        <v>4</v>
      </c>
      <c r="AM962" t="s">
        <v>7178</v>
      </c>
      <c r="AN962" t="s">
        <v>7179</v>
      </c>
      <c r="AP962" t="s">
        <v>7227</v>
      </c>
      <c r="AQ962" t="s">
        <v>7214</v>
      </c>
      <c r="AR962">
        <v>8</v>
      </c>
      <c r="AS962">
        <v>1</v>
      </c>
      <c r="AT962">
        <v>81</v>
      </c>
      <c r="AU962" t="s">
        <v>199</v>
      </c>
      <c r="AV962" t="s">
        <v>916</v>
      </c>
      <c r="AW962" t="s">
        <v>198</v>
      </c>
      <c r="AX962">
        <v>1</v>
      </c>
      <c r="AY962" t="s">
        <v>12172</v>
      </c>
    </row>
    <row r="963" spans="1:51" x14ac:dyDescent="0.3">
      <c r="A963" s="25" t="s">
        <v>7244</v>
      </c>
      <c r="B963" s="25" t="s">
        <v>7245</v>
      </c>
      <c r="C963" s="25" t="s">
        <v>7246</v>
      </c>
      <c r="D963" s="25">
        <v>479</v>
      </c>
      <c r="E963" s="26">
        <v>699</v>
      </c>
      <c r="F963" s="25">
        <v>25.2</v>
      </c>
      <c r="G963" s="25">
        <v>239</v>
      </c>
      <c r="H963" s="26">
        <f t="shared" si="56"/>
        <v>75.599999999999994</v>
      </c>
      <c r="I963" s="27">
        <f t="shared" si="57"/>
        <v>554.6</v>
      </c>
      <c r="J963" s="25" t="s">
        <v>7247</v>
      </c>
      <c r="K963" s="25" t="s">
        <v>7248</v>
      </c>
      <c r="L963" s="25" t="s">
        <v>12172</v>
      </c>
      <c r="M963" s="26">
        <v>200</v>
      </c>
      <c r="N963" s="26">
        <v>250</v>
      </c>
      <c r="O963" s="25">
        <v>16.2</v>
      </c>
      <c r="P963" s="25">
        <v>96</v>
      </c>
      <c r="Q963" s="26">
        <f t="shared" si="58"/>
        <v>48.599999999999994</v>
      </c>
      <c r="R963" s="27">
        <f t="shared" si="59"/>
        <v>248.6</v>
      </c>
      <c r="T963" t="s">
        <v>53</v>
      </c>
      <c r="U963" t="s">
        <v>7172</v>
      </c>
      <c r="V963" t="s">
        <v>95</v>
      </c>
      <c r="W963" t="s">
        <v>62</v>
      </c>
      <c r="X963" t="s">
        <v>198</v>
      </c>
      <c r="Y963" t="s">
        <v>199</v>
      </c>
      <c r="Z963" t="s">
        <v>916</v>
      </c>
      <c r="AA963">
        <v>1</v>
      </c>
      <c r="AB963" t="s">
        <v>96</v>
      </c>
      <c r="AC963" t="s">
        <v>80</v>
      </c>
      <c r="AD963" t="s">
        <v>208</v>
      </c>
      <c r="AE963" t="s">
        <v>7249</v>
      </c>
      <c r="AF963">
        <v>44</v>
      </c>
      <c r="AG963">
        <v>82</v>
      </c>
      <c r="AH963">
        <v>88</v>
      </c>
      <c r="AI963" t="s">
        <v>7250</v>
      </c>
      <c r="AJ963">
        <v>47</v>
      </c>
      <c r="AK963">
        <v>85</v>
      </c>
      <c r="AL963">
        <v>7</v>
      </c>
      <c r="AM963" t="s">
        <v>7178</v>
      </c>
      <c r="AN963" t="s">
        <v>7179</v>
      </c>
      <c r="AP963" t="s">
        <v>7251</v>
      </c>
      <c r="AQ963" t="s">
        <v>7246</v>
      </c>
      <c r="AR963">
        <v>44</v>
      </c>
      <c r="AS963">
        <v>82</v>
      </c>
      <c r="AT963">
        <v>4</v>
      </c>
      <c r="AU963" t="s">
        <v>199</v>
      </c>
      <c r="AV963" t="s">
        <v>916</v>
      </c>
      <c r="AW963" t="s">
        <v>198</v>
      </c>
      <c r="AX963">
        <v>1</v>
      </c>
      <c r="AY963" t="s">
        <v>12172</v>
      </c>
    </row>
    <row r="964" spans="1:51" x14ac:dyDescent="0.3">
      <c r="A964" s="25" t="s">
        <v>7244</v>
      </c>
      <c r="B964" s="25" t="s">
        <v>7245</v>
      </c>
      <c r="C964" s="25" t="s">
        <v>7246</v>
      </c>
      <c r="D964" s="25">
        <v>479</v>
      </c>
      <c r="E964" s="26">
        <v>699</v>
      </c>
      <c r="F964" s="25">
        <v>25.2</v>
      </c>
      <c r="G964" s="25">
        <v>239</v>
      </c>
      <c r="H964" s="26">
        <f t="shared" ref="H964:H1027" si="60">F964*3</f>
        <v>75.599999999999994</v>
      </c>
      <c r="I964" s="27">
        <f t="shared" ref="I964:I1027" si="61">H964+D964</f>
        <v>554.6</v>
      </c>
      <c r="J964" s="25" t="s">
        <v>7252</v>
      </c>
      <c r="K964" s="25" t="s">
        <v>7253</v>
      </c>
      <c r="L964" s="25" t="s">
        <v>12172</v>
      </c>
      <c r="M964" s="26">
        <v>140</v>
      </c>
      <c r="N964" s="26">
        <v>280</v>
      </c>
      <c r="O964" s="25">
        <v>6.9</v>
      </c>
      <c r="P964" s="25">
        <v>120</v>
      </c>
      <c r="Q964" s="26">
        <f t="shared" si="58"/>
        <v>20.700000000000003</v>
      </c>
      <c r="R964" s="27">
        <f t="shared" si="59"/>
        <v>160.69999999999999</v>
      </c>
      <c r="T964" t="s">
        <v>53</v>
      </c>
      <c r="U964" t="s">
        <v>7172</v>
      </c>
      <c r="V964" t="s">
        <v>95</v>
      </c>
      <c r="W964" t="s">
        <v>62</v>
      </c>
      <c r="X964" t="s">
        <v>198</v>
      </c>
      <c r="Y964" t="s">
        <v>199</v>
      </c>
      <c r="Z964" t="s">
        <v>916</v>
      </c>
      <c r="AA964">
        <v>1</v>
      </c>
      <c r="AB964" t="s">
        <v>96</v>
      </c>
      <c r="AC964" t="s">
        <v>80</v>
      </c>
      <c r="AD964" t="s">
        <v>339</v>
      </c>
      <c r="AE964" t="s">
        <v>7249</v>
      </c>
      <c r="AF964">
        <v>44</v>
      </c>
      <c r="AG964">
        <v>82</v>
      </c>
      <c r="AH964">
        <v>88</v>
      </c>
      <c r="AI964" t="s">
        <v>7254</v>
      </c>
      <c r="AJ964">
        <v>20</v>
      </c>
      <c r="AK964">
        <v>85</v>
      </c>
      <c r="AL964">
        <v>7</v>
      </c>
      <c r="AM964" t="s">
        <v>7178</v>
      </c>
      <c r="AN964" t="s">
        <v>7179</v>
      </c>
      <c r="AP964" t="s">
        <v>7255</v>
      </c>
      <c r="AQ964" t="s">
        <v>7246</v>
      </c>
      <c r="AR964">
        <v>17</v>
      </c>
      <c r="AS964">
        <v>82</v>
      </c>
      <c r="AT964">
        <v>4</v>
      </c>
      <c r="AU964" t="s">
        <v>199</v>
      </c>
      <c r="AV964" t="s">
        <v>916</v>
      </c>
      <c r="AW964" t="s">
        <v>198</v>
      </c>
      <c r="AX964">
        <v>1</v>
      </c>
      <c r="AY964" t="s">
        <v>12172</v>
      </c>
    </row>
    <row r="965" spans="1:51" x14ac:dyDescent="0.3">
      <c r="A965" s="25" t="s">
        <v>7244</v>
      </c>
      <c r="B965" s="25" t="s">
        <v>7245</v>
      </c>
      <c r="C965" s="25" t="s">
        <v>7246</v>
      </c>
      <c r="D965" s="25">
        <v>479</v>
      </c>
      <c r="E965" s="26">
        <v>699</v>
      </c>
      <c r="F965" s="25">
        <v>25.2</v>
      </c>
      <c r="G965" s="25">
        <v>239</v>
      </c>
      <c r="H965" s="26">
        <f t="shared" si="60"/>
        <v>75.599999999999994</v>
      </c>
      <c r="I965" s="27">
        <f t="shared" si="61"/>
        <v>554.6</v>
      </c>
      <c r="J965" s="25" t="s">
        <v>7256</v>
      </c>
      <c r="K965" s="25" t="s">
        <v>7257</v>
      </c>
      <c r="L965" s="25" t="s">
        <v>12172</v>
      </c>
      <c r="M965" s="26">
        <v>139</v>
      </c>
      <c r="N965" s="26">
        <v>169</v>
      </c>
      <c r="O965" s="25">
        <v>2.1</v>
      </c>
      <c r="P965" s="25">
        <v>23</v>
      </c>
      <c r="Q965" s="26">
        <f t="shared" si="58"/>
        <v>6.3000000000000007</v>
      </c>
      <c r="R965" s="27">
        <f t="shared" si="59"/>
        <v>145.30000000000001</v>
      </c>
      <c r="T965" t="s">
        <v>53</v>
      </c>
      <c r="U965" t="s">
        <v>7172</v>
      </c>
      <c r="V965" t="s">
        <v>95</v>
      </c>
      <c r="W965" t="s">
        <v>62</v>
      </c>
      <c r="X965" t="s">
        <v>198</v>
      </c>
      <c r="Y965" t="s">
        <v>199</v>
      </c>
      <c r="Z965" t="s">
        <v>916</v>
      </c>
      <c r="AA965">
        <v>1</v>
      </c>
      <c r="AB965" t="s">
        <v>96</v>
      </c>
      <c r="AC965" t="s">
        <v>80</v>
      </c>
      <c r="AD965" t="s">
        <v>102</v>
      </c>
      <c r="AE965" t="s">
        <v>7249</v>
      </c>
      <c r="AF965">
        <v>44</v>
      </c>
      <c r="AG965">
        <v>82</v>
      </c>
      <c r="AH965">
        <v>88</v>
      </c>
      <c r="AI965" t="s">
        <v>7226</v>
      </c>
      <c r="AJ965">
        <v>11</v>
      </c>
      <c r="AK965">
        <v>84</v>
      </c>
      <c r="AL965">
        <v>4</v>
      </c>
      <c r="AM965" t="s">
        <v>7178</v>
      </c>
      <c r="AN965" t="s">
        <v>7179</v>
      </c>
      <c r="AP965" t="s">
        <v>7258</v>
      </c>
      <c r="AQ965" t="s">
        <v>7246</v>
      </c>
      <c r="AR965">
        <v>8</v>
      </c>
      <c r="AS965">
        <v>1</v>
      </c>
      <c r="AT965">
        <v>81</v>
      </c>
      <c r="AU965" t="s">
        <v>199</v>
      </c>
      <c r="AV965" t="s">
        <v>916</v>
      </c>
      <c r="AW965" t="s">
        <v>198</v>
      </c>
      <c r="AX965">
        <v>1</v>
      </c>
      <c r="AY965" t="s">
        <v>12172</v>
      </c>
    </row>
    <row r="966" spans="1:51" x14ac:dyDescent="0.3">
      <c r="A966" s="23" t="s">
        <v>7268</v>
      </c>
      <c r="B966" s="23"/>
      <c r="C966" s="23"/>
      <c r="D966" s="23"/>
      <c r="E966" s="24"/>
      <c r="F966" s="23"/>
      <c r="G966" s="23"/>
      <c r="H966" s="24"/>
      <c r="I966" s="24"/>
      <c r="J966" s="23"/>
      <c r="K966" s="23"/>
      <c r="L966" s="23" t="s">
        <v>12172</v>
      </c>
      <c r="M966" s="24"/>
      <c r="N966" s="24"/>
      <c r="O966" s="23"/>
      <c r="P966" s="23"/>
      <c r="Q966" s="24">
        <f t="shared" si="58"/>
        <v>0</v>
      </c>
      <c r="R966" s="24"/>
      <c r="S966" s="21"/>
      <c r="T966" s="21" t="s">
        <v>53</v>
      </c>
      <c r="U966" s="21" t="s">
        <v>7269</v>
      </c>
      <c r="V966" s="21"/>
      <c r="W966" s="21"/>
      <c r="X966" s="21" t="s">
        <v>198</v>
      </c>
      <c r="Y966" s="21" t="s">
        <v>199</v>
      </c>
      <c r="Z966" s="21" t="s">
        <v>2155</v>
      </c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 t="s">
        <v>12172</v>
      </c>
    </row>
    <row r="967" spans="1:51" x14ac:dyDescent="0.3">
      <c r="A967" s="25" t="s">
        <v>7270</v>
      </c>
      <c r="B967" s="25" t="s">
        <v>7271</v>
      </c>
      <c r="C967" s="25" t="s">
        <v>7272</v>
      </c>
      <c r="D967" s="25">
        <v>179</v>
      </c>
      <c r="E967" s="26">
        <v>199</v>
      </c>
      <c r="F967" s="25">
        <v>9.3000000000000007</v>
      </c>
      <c r="G967" s="25">
        <v>46</v>
      </c>
      <c r="H967" s="26">
        <f t="shared" si="60"/>
        <v>27.900000000000002</v>
      </c>
      <c r="I967" s="27">
        <f t="shared" si="61"/>
        <v>206.9</v>
      </c>
      <c r="J967" s="25"/>
      <c r="K967" s="25"/>
      <c r="L967" s="25" t="s">
        <v>12172</v>
      </c>
      <c r="M967" s="26"/>
      <c r="N967" s="26"/>
      <c r="O967" s="25"/>
      <c r="P967" s="25"/>
      <c r="Q967" s="26">
        <f t="shared" si="58"/>
        <v>0</v>
      </c>
      <c r="R967" s="26"/>
      <c r="T967" t="s">
        <v>53</v>
      </c>
      <c r="U967" t="s">
        <v>7269</v>
      </c>
      <c r="V967" t="s">
        <v>61</v>
      </c>
      <c r="W967" t="s">
        <v>62</v>
      </c>
      <c r="X967" t="s">
        <v>198</v>
      </c>
      <c r="Y967" t="s">
        <v>199</v>
      </c>
      <c r="Z967" t="s">
        <v>2155</v>
      </c>
      <c r="AA967">
        <v>1</v>
      </c>
      <c r="AB967" t="s">
        <v>63</v>
      </c>
      <c r="AC967" t="s">
        <v>207</v>
      </c>
      <c r="AD967" t="s">
        <v>208</v>
      </c>
      <c r="AE967" t="s">
        <v>7273</v>
      </c>
      <c r="AF967">
        <v>24</v>
      </c>
      <c r="AG967">
        <v>24</v>
      </c>
      <c r="AH967">
        <v>19</v>
      </c>
      <c r="AI967" t="s">
        <v>7274</v>
      </c>
      <c r="AJ967">
        <v>27</v>
      </c>
      <c r="AK967">
        <v>27</v>
      </c>
      <c r="AL967">
        <v>22</v>
      </c>
      <c r="AM967" t="s">
        <v>7275</v>
      </c>
      <c r="AN967" t="s">
        <v>7276</v>
      </c>
      <c r="AQ967" t="s">
        <v>7272</v>
      </c>
      <c r="AY967" t="s">
        <v>12172</v>
      </c>
    </row>
    <row r="968" spans="1:51" x14ac:dyDescent="0.3">
      <c r="A968" s="25" t="s">
        <v>7277</v>
      </c>
      <c r="B968" s="25" t="s">
        <v>7278</v>
      </c>
      <c r="C968" s="25" t="s">
        <v>1516</v>
      </c>
      <c r="D968" s="25">
        <v>199</v>
      </c>
      <c r="E968" s="26">
        <v>249</v>
      </c>
      <c r="F968" s="25">
        <v>11.4</v>
      </c>
      <c r="G968" s="25">
        <v>69</v>
      </c>
      <c r="H968" s="26">
        <f t="shared" si="60"/>
        <v>34.200000000000003</v>
      </c>
      <c r="I968" s="27">
        <f t="shared" si="61"/>
        <v>233.2</v>
      </c>
      <c r="J968" s="25"/>
      <c r="K968" s="25"/>
      <c r="L968" s="25" t="s">
        <v>12172</v>
      </c>
      <c r="M968" s="26"/>
      <c r="N968" s="26"/>
      <c r="O968" s="25"/>
      <c r="P968" s="25"/>
      <c r="Q968" s="26">
        <f t="shared" ref="Q968:Q1031" si="62">O968*3</f>
        <v>0</v>
      </c>
      <c r="R968" s="26"/>
      <c r="T968" t="s">
        <v>53</v>
      </c>
      <c r="U968" t="s">
        <v>7269</v>
      </c>
      <c r="V968" t="s">
        <v>61</v>
      </c>
      <c r="W968" t="s">
        <v>62</v>
      </c>
      <c r="X968" t="s">
        <v>198</v>
      </c>
      <c r="Y968" t="s">
        <v>199</v>
      </c>
      <c r="Z968" t="s">
        <v>2155</v>
      </c>
      <c r="AA968">
        <v>1</v>
      </c>
      <c r="AB968" t="s">
        <v>63</v>
      </c>
      <c r="AC968" t="s">
        <v>64</v>
      </c>
      <c r="AD968" t="s">
        <v>65</v>
      </c>
      <c r="AE968" t="s">
        <v>7279</v>
      </c>
      <c r="AF968">
        <v>26</v>
      </c>
      <c r="AG968">
        <v>28</v>
      </c>
      <c r="AH968">
        <v>19</v>
      </c>
      <c r="AI968" t="s">
        <v>4562</v>
      </c>
      <c r="AJ968">
        <v>29</v>
      </c>
      <c r="AK968">
        <v>31</v>
      </c>
      <c r="AL968">
        <v>22</v>
      </c>
      <c r="AM968" t="s">
        <v>7275</v>
      </c>
      <c r="AN968" t="s">
        <v>7276</v>
      </c>
      <c r="AQ968" t="s">
        <v>1516</v>
      </c>
      <c r="AY968" t="s">
        <v>12172</v>
      </c>
    </row>
    <row r="969" spans="1:51" x14ac:dyDescent="0.3">
      <c r="A969" s="25" t="s">
        <v>7280</v>
      </c>
      <c r="B969" s="25" t="s">
        <v>7281</v>
      </c>
      <c r="C969" s="25" t="s">
        <v>1029</v>
      </c>
      <c r="D969" s="25">
        <v>379</v>
      </c>
      <c r="E969" s="26">
        <v>599</v>
      </c>
      <c r="F969" s="25">
        <v>38.5</v>
      </c>
      <c r="G969" s="25">
        <v>231</v>
      </c>
      <c r="H969" s="26">
        <f t="shared" si="60"/>
        <v>115.5</v>
      </c>
      <c r="I969" s="27">
        <f t="shared" si="61"/>
        <v>494.5</v>
      </c>
      <c r="J969" s="25"/>
      <c r="K969" s="25"/>
      <c r="L969" s="25" t="s">
        <v>12172</v>
      </c>
      <c r="M969" s="26"/>
      <c r="N969" s="26"/>
      <c r="O969" s="25"/>
      <c r="P969" s="25"/>
      <c r="Q969" s="26">
        <f t="shared" si="62"/>
        <v>0</v>
      </c>
      <c r="R969" s="26"/>
      <c r="T969" t="s">
        <v>53</v>
      </c>
      <c r="U969" t="s">
        <v>7269</v>
      </c>
      <c r="V969" t="s">
        <v>73</v>
      </c>
      <c r="W969" t="s">
        <v>62</v>
      </c>
      <c r="X969" t="s">
        <v>198</v>
      </c>
      <c r="Y969" t="s">
        <v>199</v>
      </c>
      <c r="Z969" t="s">
        <v>2155</v>
      </c>
      <c r="AA969">
        <v>1</v>
      </c>
      <c r="AB969" t="s">
        <v>63</v>
      </c>
      <c r="AC969" t="s">
        <v>64</v>
      </c>
      <c r="AD969" t="s">
        <v>65</v>
      </c>
      <c r="AE969" t="s">
        <v>7282</v>
      </c>
      <c r="AF969">
        <v>36</v>
      </c>
      <c r="AG969">
        <v>68</v>
      </c>
      <c r="AH969">
        <v>21</v>
      </c>
      <c r="AI969" t="s">
        <v>1031</v>
      </c>
      <c r="AJ969">
        <v>39</v>
      </c>
      <c r="AK969">
        <v>71</v>
      </c>
      <c r="AL969">
        <v>24</v>
      </c>
      <c r="AM969" t="s">
        <v>7275</v>
      </c>
      <c r="AN969" t="s">
        <v>7276</v>
      </c>
      <c r="AQ969" t="s">
        <v>1029</v>
      </c>
      <c r="AY969" t="s">
        <v>12172</v>
      </c>
    </row>
    <row r="970" spans="1:51" x14ac:dyDescent="0.3">
      <c r="A970" s="25" t="s">
        <v>7283</v>
      </c>
      <c r="B970" s="25" t="s">
        <v>7284</v>
      </c>
      <c r="C970" s="25" t="s">
        <v>7285</v>
      </c>
      <c r="D970" s="25">
        <v>59</v>
      </c>
      <c r="E970" s="26">
        <v>99</v>
      </c>
      <c r="F970" s="25">
        <v>6.1</v>
      </c>
      <c r="G970" s="25">
        <v>41</v>
      </c>
      <c r="H970" s="26">
        <f t="shared" si="60"/>
        <v>18.299999999999997</v>
      </c>
      <c r="I970" s="27">
        <f t="shared" si="61"/>
        <v>77.3</v>
      </c>
      <c r="J970" s="25"/>
      <c r="K970" s="25"/>
      <c r="L970" s="25" t="s">
        <v>12172</v>
      </c>
      <c r="M970" s="26"/>
      <c r="N970" s="26"/>
      <c r="O970" s="25"/>
      <c r="P970" s="25"/>
      <c r="Q970" s="26">
        <f t="shared" si="62"/>
        <v>0</v>
      </c>
      <c r="R970" s="26"/>
      <c r="T970" t="s">
        <v>53</v>
      </c>
      <c r="U970" t="s">
        <v>7269</v>
      </c>
      <c r="V970" t="s">
        <v>79</v>
      </c>
      <c r="W970" t="s">
        <v>62</v>
      </c>
      <c r="X970" t="s">
        <v>198</v>
      </c>
      <c r="Y970" t="s">
        <v>199</v>
      </c>
      <c r="Z970" t="s">
        <v>2155</v>
      </c>
      <c r="AA970">
        <v>1</v>
      </c>
      <c r="AB970" t="s">
        <v>63</v>
      </c>
      <c r="AC970" t="s">
        <v>64</v>
      </c>
      <c r="AD970" t="s">
        <v>65</v>
      </c>
      <c r="AE970" t="s">
        <v>7286</v>
      </c>
      <c r="AF970">
        <v>36</v>
      </c>
      <c r="AG970">
        <v>42</v>
      </c>
      <c r="AH970">
        <v>3</v>
      </c>
      <c r="AI970" t="s">
        <v>7287</v>
      </c>
      <c r="AJ970">
        <v>39</v>
      </c>
      <c r="AK970">
        <v>45</v>
      </c>
      <c r="AL970">
        <v>6</v>
      </c>
      <c r="AM970" t="s">
        <v>7275</v>
      </c>
      <c r="AN970" t="s">
        <v>7276</v>
      </c>
      <c r="AQ970" t="s">
        <v>7285</v>
      </c>
      <c r="AY970" t="s">
        <v>12172</v>
      </c>
    </row>
    <row r="971" spans="1:51" x14ac:dyDescent="0.3">
      <c r="A971" s="25" t="s">
        <v>7288</v>
      </c>
      <c r="B971" s="25" t="s">
        <v>7289</v>
      </c>
      <c r="C971" s="25" t="s">
        <v>1039</v>
      </c>
      <c r="D971" s="25">
        <v>390</v>
      </c>
      <c r="E971" s="26">
        <v>599</v>
      </c>
      <c r="F971" s="25">
        <v>34</v>
      </c>
      <c r="G971" s="25">
        <v>204</v>
      </c>
      <c r="H971" s="26">
        <f t="shared" si="60"/>
        <v>102</v>
      </c>
      <c r="I971" s="27">
        <f t="shared" si="61"/>
        <v>492</v>
      </c>
      <c r="J971" s="25"/>
      <c r="K971" s="25"/>
      <c r="L971" s="25" t="s">
        <v>12172</v>
      </c>
      <c r="M971" s="26"/>
      <c r="N971" s="26"/>
      <c r="O971" s="25"/>
      <c r="P971" s="25"/>
      <c r="Q971" s="26">
        <f t="shared" si="62"/>
        <v>0</v>
      </c>
      <c r="R971" s="26"/>
      <c r="T971" t="s">
        <v>53</v>
      </c>
      <c r="U971" t="s">
        <v>7269</v>
      </c>
      <c r="V971" t="s">
        <v>87</v>
      </c>
      <c r="W971" t="s">
        <v>62</v>
      </c>
      <c r="X971" t="s">
        <v>198</v>
      </c>
      <c r="Y971" t="s">
        <v>199</v>
      </c>
      <c r="Z971" t="s">
        <v>2155</v>
      </c>
      <c r="AA971">
        <v>1</v>
      </c>
      <c r="AB971" t="s">
        <v>63</v>
      </c>
      <c r="AC971" t="s">
        <v>64</v>
      </c>
      <c r="AD971" t="s">
        <v>65</v>
      </c>
      <c r="AE971" t="s">
        <v>7290</v>
      </c>
      <c r="AF971">
        <v>54</v>
      </c>
      <c r="AG971">
        <v>40</v>
      </c>
      <c r="AH971">
        <v>21</v>
      </c>
      <c r="AI971" t="s">
        <v>1041</v>
      </c>
      <c r="AJ971">
        <v>57</v>
      </c>
      <c r="AK971">
        <v>43</v>
      </c>
      <c r="AL971">
        <v>24</v>
      </c>
      <c r="AM971" t="s">
        <v>7275</v>
      </c>
      <c r="AN971" t="s">
        <v>7276</v>
      </c>
      <c r="AQ971" t="s">
        <v>1039</v>
      </c>
      <c r="AY971" t="s">
        <v>12172</v>
      </c>
    </row>
    <row r="972" spans="1:51" x14ac:dyDescent="0.3">
      <c r="A972" s="25" t="s">
        <v>7296</v>
      </c>
      <c r="B972" s="25" t="s">
        <v>7297</v>
      </c>
      <c r="C972" s="25" t="s">
        <v>7293</v>
      </c>
      <c r="D972" s="25">
        <v>499</v>
      </c>
      <c r="E972" s="26">
        <v>699</v>
      </c>
      <c r="F972" s="25">
        <v>35.299999999999997</v>
      </c>
      <c r="G972" s="25">
        <v>212</v>
      </c>
      <c r="H972" s="26">
        <f t="shared" si="60"/>
        <v>105.89999999999999</v>
      </c>
      <c r="I972" s="27">
        <f t="shared" si="61"/>
        <v>604.9</v>
      </c>
      <c r="J972" s="25"/>
      <c r="K972" s="25"/>
      <c r="L972" s="25" t="s">
        <v>12172</v>
      </c>
      <c r="M972" s="26"/>
      <c r="N972" s="26"/>
      <c r="O972" s="25"/>
      <c r="P972" s="25"/>
      <c r="Q972" s="26">
        <f t="shared" si="62"/>
        <v>0</v>
      </c>
      <c r="R972" s="26"/>
      <c r="T972" t="s">
        <v>53</v>
      </c>
      <c r="U972" t="s">
        <v>7269</v>
      </c>
      <c r="V972" t="s">
        <v>87</v>
      </c>
      <c r="W972" t="s">
        <v>62</v>
      </c>
      <c r="X972" t="s">
        <v>198</v>
      </c>
      <c r="Y972" t="s">
        <v>199</v>
      </c>
      <c r="Z972" t="s">
        <v>2155</v>
      </c>
      <c r="AA972">
        <v>1</v>
      </c>
      <c r="AB972" t="s">
        <v>63</v>
      </c>
      <c r="AC972" t="s">
        <v>64</v>
      </c>
      <c r="AD972" t="s">
        <v>65</v>
      </c>
      <c r="AE972" t="s">
        <v>7298</v>
      </c>
      <c r="AF972">
        <v>45</v>
      </c>
      <c r="AG972">
        <v>50</v>
      </c>
      <c r="AH972">
        <v>21</v>
      </c>
      <c r="AI972" t="s">
        <v>7295</v>
      </c>
      <c r="AJ972">
        <v>48</v>
      </c>
      <c r="AK972">
        <v>53</v>
      </c>
      <c r="AL972">
        <v>24</v>
      </c>
      <c r="AM972" t="s">
        <v>7275</v>
      </c>
      <c r="AN972" t="s">
        <v>7276</v>
      </c>
      <c r="AQ972" t="s">
        <v>7293</v>
      </c>
      <c r="AY972" t="s">
        <v>12172</v>
      </c>
    </row>
    <row r="973" spans="1:51" x14ac:dyDescent="0.3">
      <c r="A973" s="25" t="s">
        <v>7304</v>
      </c>
      <c r="B973" s="25" t="s">
        <v>7305</v>
      </c>
      <c r="C973" s="25" t="s">
        <v>7306</v>
      </c>
      <c r="D973" s="25">
        <v>129</v>
      </c>
      <c r="E973" s="26">
        <v>199</v>
      </c>
      <c r="F973" s="25">
        <v>13.2</v>
      </c>
      <c r="G973" s="25">
        <v>109</v>
      </c>
      <c r="H973" s="26">
        <f t="shared" si="60"/>
        <v>39.599999999999994</v>
      </c>
      <c r="I973" s="27">
        <f t="shared" si="61"/>
        <v>168.6</v>
      </c>
      <c r="J973" s="25"/>
      <c r="K973" s="25"/>
      <c r="L973" s="25" t="s">
        <v>12172</v>
      </c>
      <c r="M973" s="26"/>
      <c r="N973" s="26"/>
      <c r="O973" s="25"/>
      <c r="P973" s="25"/>
      <c r="Q973" s="26">
        <f t="shared" si="62"/>
        <v>0</v>
      </c>
      <c r="R973" s="26"/>
      <c r="T973" t="s">
        <v>53</v>
      </c>
      <c r="U973" t="s">
        <v>7269</v>
      </c>
      <c r="V973" t="s">
        <v>502</v>
      </c>
      <c r="W973" t="s">
        <v>62</v>
      </c>
      <c r="X973" t="s">
        <v>198</v>
      </c>
      <c r="Y973" t="s">
        <v>199</v>
      </c>
      <c r="Z973" t="s">
        <v>2155</v>
      </c>
      <c r="AA973">
        <v>1</v>
      </c>
      <c r="AB973" t="s">
        <v>503</v>
      </c>
      <c r="AC973" t="s">
        <v>80</v>
      </c>
      <c r="AD973" t="s">
        <v>81</v>
      </c>
      <c r="AE973" t="s">
        <v>7307</v>
      </c>
      <c r="AF973">
        <v>18</v>
      </c>
      <c r="AG973">
        <v>54</v>
      </c>
      <c r="AH973">
        <v>16</v>
      </c>
      <c r="AI973" t="s">
        <v>7308</v>
      </c>
      <c r="AJ973">
        <v>21</v>
      </c>
      <c r="AK973">
        <v>57</v>
      </c>
      <c r="AL973">
        <v>19</v>
      </c>
      <c r="AM973" t="s">
        <v>7275</v>
      </c>
      <c r="AN973" t="s">
        <v>7276</v>
      </c>
      <c r="AQ973" t="s">
        <v>7306</v>
      </c>
      <c r="AY973" t="s">
        <v>12172</v>
      </c>
    </row>
    <row r="974" spans="1:51" x14ac:dyDescent="0.3">
      <c r="A974" s="25" t="s">
        <v>7325</v>
      </c>
      <c r="B974" s="25" t="s">
        <v>7326</v>
      </c>
      <c r="C974" s="25" t="s">
        <v>4843</v>
      </c>
      <c r="D974" s="25">
        <v>329</v>
      </c>
      <c r="E974" s="26">
        <v>399</v>
      </c>
      <c r="F974" s="25">
        <v>22.8</v>
      </c>
      <c r="G974" s="25">
        <v>225</v>
      </c>
      <c r="H974" s="26">
        <f t="shared" si="60"/>
        <v>68.400000000000006</v>
      </c>
      <c r="I974" s="27">
        <f t="shared" si="61"/>
        <v>397.4</v>
      </c>
      <c r="J974" s="25" t="s">
        <v>7327</v>
      </c>
      <c r="K974" s="25" t="s">
        <v>7328</v>
      </c>
      <c r="L974" s="25" t="s">
        <v>12172</v>
      </c>
      <c r="M974" s="26">
        <v>140</v>
      </c>
      <c r="N974" s="26">
        <v>180</v>
      </c>
      <c r="O974" s="25">
        <v>13.5</v>
      </c>
      <c r="P974" s="25">
        <v>81</v>
      </c>
      <c r="Q974" s="26">
        <f t="shared" si="62"/>
        <v>40.5</v>
      </c>
      <c r="R974" s="27">
        <f t="shared" ref="R968:R1031" si="63">Q974+M974</f>
        <v>180.5</v>
      </c>
      <c r="T974" t="s">
        <v>53</v>
      </c>
      <c r="U974" t="s">
        <v>7269</v>
      </c>
      <c r="V974" t="s">
        <v>95</v>
      </c>
      <c r="W974" t="s">
        <v>62</v>
      </c>
      <c r="X974" t="s">
        <v>198</v>
      </c>
      <c r="Y974" t="s">
        <v>199</v>
      </c>
      <c r="Z974" t="s">
        <v>2155</v>
      </c>
      <c r="AA974">
        <v>1</v>
      </c>
      <c r="AB974" t="s">
        <v>96</v>
      </c>
      <c r="AC974" t="s">
        <v>80</v>
      </c>
      <c r="AD974" t="s">
        <v>65</v>
      </c>
      <c r="AE974" t="s">
        <v>7329</v>
      </c>
      <c r="AF974">
        <v>54</v>
      </c>
      <c r="AG974">
        <v>65</v>
      </c>
      <c r="AH974">
        <v>87</v>
      </c>
      <c r="AI974" t="s">
        <v>7330</v>
      </c>
      <c r="AJ974">
        <v>57</v>
      </c>
      <c r="AK974">
        <v>68</v>
      </c>
      <c r="AL974">
        <v>6</v>
      </c>
      <c r="AM974" t="s">
        <v>7275</v>
      </c>
      <c r="AN974" t="s">
        <v>7276</v>
      </c>
      <c r="AP974" t="s">
        <v>7331</v>
      </c>
      <c r="AQ974" t="s">
        <v>4843</v>
      </c>
      <c r="AR974">
        <v>54</v>
      </c>
      <c r="AS974">
        <v>65</v>
      </c>
      <c r="AT974">
        <v>3</v>
      </c>
      <c r="AU974" t="s">
        <v>199</v>
      </c>
      <c r="AV974" t="s">
        <v>2155</v>
      </c>
      <c r="AW974" t="s">
        <v>198</v>
      </c>
      <c r="AX974">
        <v>1</v>
      </c>
      <c r="AY974" t="s">
        <v>12172</v>
      </c>
    </row>
    <row r="975" spans="1:51" x14ac:dyDescent="0.3">
      <c r="A975" s="25" t="s">
        <v>7325</v>
      </c>
      <c r="B975" s="25" t="s">
        <v>7326</v>
      </c>
      <c r="C975" s="25" t="s">
        <v>4843</v>
      </c>
      <c r="D975" s="25">
        <v>329</v>
      </c>
      <c r="E975" s="26">
        <v>399</v>
      </c>
      <c r="F975" s="25">
        <v>22.8</v>
      </c>
      <c r="G975" s="25">
        <v>225</v>
      </c>
      <c r="H975" s="26">
        <f t="shared" si="60"/>
        <v>68.400000000000006</v>
      </c>
      <c r="I975" s="27">
        <f t="shared" si="61"/>
        <v>397.4</v>
      </c>
      <c r="J975" s="25" t="s">
        <v>7332</v>
      </c>
      <c r="K975" s="25" t="s">
        <v>7333</v>
      </c>
      <c r="L975" s="25" t="s">
        <v>12172</v>
      </c>
      <c r="M975" s="26">
        <v>80</v>
      </c>
      <c r="N975" s="26">
        <v>100</v>
      </c>
      <c r="O975" s="25">
        <v>6.4</v>
      </c>
      <c r="P975" s="25">
        <v>112</v>
      </c>
      <c r="Q975" s="26">
        <f t="shared" si="62"/>
        <v>19.200000000000003</v>
      </c>
      <c r="R975" s="27">
        <f t="shared" si="63"/>
        <v>99.2</v>
      </c>
      <c r="T975" t="s">
        <v>53</v>
      </c>
      <c r="U975" t="s">
        <v>7269</v>
      </c>
      <c r="V975" t="s">
        <v>95</v>
      </c>
      <c r="W975" t="s">
        <v>62</v>
      </c>
      <c r="X975" t="s">
        <v>198</v>
      </c>
      <c r="Y975" t="s">
        <v>199</v>
      </c>
      <c r="Z975" t="s">
        <v>2155</v>
      </c>
      <c r="AA975">
        <v>1</v>
      </c>
      <c r="AB975" t="s">
        <v>96</v>
      </c>
      <c r="AC975" t="s">
        <v>80</v>
      </c>
      <c r="AD975" t="s">
        <v>339</v>
      </c>
      <c r="AE975" t="s">
        <v>7329</v>
      </c>
      <c r="AF975">
        <v>54</v>
      </c>
      <c r="AG975">
        <v>65</v>
      </c>
      <c r="AH975">
        <v>87</v>
      </c>
      <c r="AI975" t="s">
        <v>7334</v>
      </c>
      <c r="AJ975">
        <v>27</v>
      </c>
      <c r="AK975">
        <v>68</v>
      </c>
      <c r="AL975">
        <v>6</v>
      </c>
      <c r="AM975" t="s">
        <v>7275</v>
      </c>
      <c r="AN975" t="s">
        <v>7276</v>
      </c>
      <c r="AP975" t="s">
        <v>7335</v>
      </c>
      <c r="AQ975" t="s">
        <v>4843</v>
      </c>
      <c r="AR975">
        <v>24</v>
      </c>
      <c r="AS975">
        <v>65</v>
      </c>
      <c r="AT975">
        <v>3</v>
      </c>
      <c r="AU975" t="s">
        <v>199</v>
      </c>
      <c r="AV975" t="s">
        <v>2155</v>
      </c>
      <c r="AW975" t="s">
        <v>198</v>
      </c>
      <c r="AX975">
        <v>1</v>
      </c>
      <c r="AY975" t="s">
        <v>12172</v>
      </c>
    </row>
    <row r="976" spans="1:51" x14ac:dyDescent="0.3">
      <c r="A976" s="25" t="s">
        <v>7325</v>
      </c>
      <c r="B976" s="25" t="s">
        <v>7326</v>
      </c>
      <c r="C976" s="25" t="s">
        <v>4843</v>
      </c>
      <c r="D976" s="25">
        <v>329</v>
      </c>
      <c r="E976" s="26">
        <v>399</v>
      </c>
      <c r="F976" s="25">
        <v>22.8</v>
      </c>
      <c r="G976" s="25">
        <v>225</v>
      </c>
      <c r="H976" s="26">
        <f t="shared" si="60"/>
        <v>68.400000000000006</v>
      </c>
      <c r="I976" s="27">
        <f t="shared" si="61"/>
        <v>397.4</v>
      </c>
      <c r="J976" s="25" t="s">
        <v>7336</v>
      </c>
      <c r="K976" s="25" t="s">
        <v>7337</v>
      </c>
      <c r="L976" s="25" t="s">
        <v>12172</v>
      </c>
      <c r="M976" s="26">
        <v>109</v>
      </c>
      <c r="N976" s="26">
        <v>119</v>
      </c>
      <c r="O976" s="25">
        <v>2.9</v>
      </c>
      <c r="P976" s="25">
        <v>32</v>
      </c>
      <c r="Q976" s="26">
        <f t="shared" si="62"/>
        <v>8.6999999999999993</v>
      </c>
      <c r="R976" s="27">
        <f t="shared" si="63"/>
        <v>117.7</v>
      </c>
      <c r="T976" t="s">
        <v>53</v>
      </c>
      <c r="U976" t="s">
        <v>7269</v>
      </c>
      <c r="V976" t="s">
        <v>95</v>
      </c>
      <c r="W976" t="s">
        <v>62</v>
      </c>
      <c r="X976" t="s">
        <v>198</v>
      </c>
      <c r="Y976" t="s">
        <v>199</v>
      </c>
      <c r="Z976" t="s">
        <v>2155</v>
      </c>
      <c r="AA976">
        <v>1</v>
      </c>
      <c r="AB976" t="s">
        <v>96</v>
      </c>
      <c r="AC976" t="s">
        <v>80</v>
      </c>
      <c r="AD976" t="s">
        <v>102</v>
      </c>
      <c r="AE976" t="s">
        <v>7329</v>
      </c>
      <c r="AF976">
        <v>54</v>
      </c>
      <c r="AG976">
        <v>65</v>
      </c>
      <c r="AH976">
        <v>87</v>
      </c>
      <c r="AI976" t="s">
        <v>7338</v>
      </c>
      <c r="AJ976">
        <v>15</v>
      </c>
      <c r="AK976">
        <v>84</v>
      </c>
      <c r="AL976">
        <v>4</v>
      </c>
      <c r="AM976" t="s">
        <v>7275</v>
      </c>
      <c r="AN976" t="s">
        <v>7276</v>
      </c>
      <c r="AP976" t="s">
        <v>7339</v>
      </c>
      <c r="AQ976" t="s">
        <v>4843</v>
      </c>
      <c r="AR976">
        <v>12</v>
      </c>
      <c r="AS976">
        <v>1</v>
      </c>
      <c r="AT976">
        <v>81</v>
      </c>
      <c r="AU976" t="s">
        <v>199</v>
      </c>
      <c r="AV976" t="s">
        <v>2155</v>
      </c>
      <c r="AW976" t="s">
        <v>198</v>
      </c>
      <c r="AX976">
        <v>1</v>
      </c>
      <c r="AY976" t="s">
        <v>12172</v>
      </c>
    </row>
    <row r="977" spans="1:51" x14ac:dyDescent="0.3">
      <c r="A977" s="25" t="s">
        <v>7356</v>
      </c>
      <c r="B977" s="25" t="s">
        <v>7357</v>
      </c>
      <c r="C977" s="25" t="s">
        <v>7358</v>
      </c>
      <c r="D977" s="25">
        <v>479</v>
      </c>
      <c r="E977" s="26">
        <v>549</v>
      </c>
      <c r="F977" s="25">
        <v>27.4</v>
      </c>
      <c r="G977" s="25">
        <v>270</v>
      </c>
      <c r="H977" s="26">
        <f t="shared" si="60"/>
        <v>82.199999999999989</v>
      </c>
      <c r="I977" s="27">
        <f t="shared" si="61"/>
        <v>561.20000000000005</v>
      </c>
      <c r="J977" s="25" t="s">
        <v>7359</v>
      </c>
      <c r="K977" s="25" t="s">
        <v>7360</v>
      </c>
      <c r="L977" s="25" t="s">
        <v>12172</v>
      </c>
      <c r="M977" s="26">
        <v>219</v>
      </c>
      <c r="N977" s="26">
        <v>250</v>
      </c>
      <c r="O977" s="25">
        <v>16.600000000000001</v>
      </c>
      <c r="P977" s="25">
        <v>100</v>
      </c>
      <c r="Q977" s="26">
        <f t="shared" si="62"/>
        <v>49.800000000000004</v>
      </c>
      <c r="R977" s="27">
        <f t="shared" si="63"/>
        <v>268.8</v>
      </c>
      <c r="T977" t="s">
        <v>53</v>
      </c>
      <c r="U977" t="s">
        <v>7269</v>
      </c>
      <c r="V977" t="s">
        <v>95</v>
      </c>
      <c r="W977" t="s">
        <v>62</v>
      </c>
      <c r="X977" t="s">
        <v>198</v>
      </c>
      <c r="Y977" t="s">
        <v>199</v>
      </c>
      <c r="Z977" t="s">
        <v>2155</v>
      </c>
      <c r="AA977">
        <v>1</v>
      </c>
      <c r="AB977" t="s">
        <v>96</v>
      </c>
      <c r="AC977" t="s">
        <v>80</v>
      </c>
      <c r="AD977" t="s">
        <v>65</v>
      </c>
      <c r="AE977" t="s">
        <v>7361</v>
      </c>
      <c r="AF977">
        <v>54</v>
      </c>
      <c r="AG977">
        <v>81</v>
      </c>
      <c r="AH977">
        <v>87</v>
      </c>
      <c r="AI977" t="s">
        <v>7362</v>
      </c>
      <c r="AJ977">
        <v>57</v>
      </c>
      <c r="AK977">
        <v>84</v>
      </c>
      <c r="AL977">
        <v>6</v>
      </c>
      <c r="AM977" t="s">
        <v>7275</v>
      </c>
      <c r="AN977" t="s">
        <v>7276</v>
      </c>
      <c r="AP977" t="s">
        <v>7363</v>
      </c>
      <c r="AQ977" t="s">
        <v>7358</v>
      </c>
      <c r="AR977">
        <v>54</v>
      </c>
      <c r="AS977">
        <v>81</v>
      </c>
      <c r="AT977">
        <v>3</v>
      </c>
      <c r="AU977" t="s">
        <v>199</v>
      </c>
      <c r="AV977" t="s">
        <v>2155</v>
      </c>
      <c r="AW977" t="s">
        <v>198</v>
      </c>
      <c r="AX977">
        <v>1</v>
      </c>
      <c r="AY977" t="s">
        <v>12172</v>
      </c>
    </row>
    <row r="978" spans="1:51" x14ac:dyDescent="0.3">
      <c r="A978" s="25" t="s">
        <v>7356</v>
      </c>
      <c r="B978" s="25" t="s">
        <v>7357</v>
      </c>
      <c r="C978" s="25" t="s">
        <v>7358</v>
      </c>
      <c r="D978" s="25">
        <v>479</v>
      </c>
      <c r="E978" s="26">
        <v>549</v>
      </c>
      <c r="F978" s="25">
        <v>27.4</v>
      </c>
      <c r="G978" s="25">
        <v>270</v>
      </c>
      <c r="H978" s="26">
        <f t="shared" si="60"/>
        <v>82.199999999999989</v>
      </c>
      <c r="I978" s="27">
        <f t="shared" si="61"/>
        <v>561.20000000000005</v>
      </c>
      <c r="J978" s="25" t="s">
        <v>7364</v>
      </c>
      <c r="K978" s="25" t="s">
        <v>7365</v>
      </c>
      <c r="L978" s="25" t="s">
        <v>12172</v>
      </c>
      <c r="M978" s="26">
        <v>120</v>
      </c>
      <c r="N978" s="26">
        <v>150</v>
      </c>
      <c r="O978" s="25">
        <v>7.9</v>
      </c>
      <c r="P978" s="25">
        <v>138</v>
      </c>
      <c r="Q978" s="26">
        <f t="shared" si="62"/>
        <v>23.700000000000003</v>
      </c>
      <c r="R978" s="27">
        <f t="shared" si="63"/>
        <v>143.69999999999999</v>
      </c>
      <c r="T978" t="s">
        <v>53</v>
      </c>
      <c r="U978" t="s">
        <v>7269</v>
      </c>
      <c r="V978" t="s">
        <v>95</v>
      </c>
      <c r="W978" t="s">
        <v>62</v>
      </c>
      <c r="X978" t="s">
        <v>198</v>
      </c>
      <c r="Y978" t="s">
        <v>199</v>
      </c>
      <c r="Z978" t="s">
        <v>2155</v>
      </c>
      <c r="AA978">
        <v>1</v>
      </c>
      <c r="AB978" t="s">
        <v>96</v>
      </c>
      <c r="AC978" t="s">
        <v>80</v>
      </c>
      <c r="AD978" t="s">
        <v>339</v>
      </c>
      <c r="AE978" t="s">
        <v>7361</v>
      </c>
      <c r="AF978">
        <v>54</v>
      </c>
      <c r="AG978">
        <v>81</v>
      </c>
      <c r="AH978">
        <v>87</v>
      </c>
      <c r="AI978" t="s">
        <v>7366</v>
      </c>
      <c r="AJ978">
        <v>27</v>
      </c>
      <c r="AK978">
        <v>84</v>
      </c>
      <c r="AL978">
        <v>6</v>
      </c>
      <c r="AM978" t="s">
        <v>7275</v>
      </c>
      <c r="AN978" t="s">
        <v>7276</v>
      </c>
      <c r="AP978" t="s">
        <v>7367</v>
      </c>
      <c r="AQ978" t="s">
        <v>7358</v>
      </c>
      <c r="AR978">
        <v>24</v>
      </c>
      <c r="AS978">
        <v>81</v>
      </c>
      <c r="AT978">
        <v>3</v>
      </c>
      <c r="AU978" t="s">
        <v>199</v>
      </c>
      <c r="AV978" t="s">
        <v>2155</v>
      </c>
      <c r="AW978" t="s">
        <v>198</v>
      </c>
      <c r="AX978">
        <v>1</v>
      </c>
      <c r="AY978" t="s">
        <v>12172</v>
      </c>
    </row>
    <row r="979" spans="1:51" x14ac:dyDescent="0.3">
      <c r="A979" s="25" t="s">
        <v>7356</v>
      </c>
      <c r="B979" s="25" t="s">
        <v>7357</v>
      </c>
      <c r="C979" s="25" t="s">
        <v>7358</v>
      </c>
      <c r="D979" s="25">
        <v>479</v>
      </c>
      <c r="E979" s="26">
        <v>549</v>
      </c>
      <c r="F979" s="25">
        <v>27.4</v>
      </c>
      <c r="G979" s="25">
        <v>270</v>
      </c>
      <c r="H979" s="26">
        <f t="shared" si="60"/>
        <v>82.199999999999989</v>
      </c>
      <c r="I979" s="27">
        <f t="shared" si="61"/>
        <v>561.20000000000005</v>
      </c>
      <c r="J979" s="25" t="s">
        <v>7368</v>
      </c>
      <c r="K979" s="25" t="s">
        <v>7369</v>
      </c>
      <c r="L979" s="25" t="s">
        <v>12172</v>
      </c>
      <c r="M979" s="26">
        <v>140</v>
      </c>
      <c r="N979" s="26">
        <v>149</v>
      </c>
      <c r="O979" s="25">
        <v>2.9</v>
      </c>
      <c r="P979" s="25">
        <v>32</v>
      </c>
      <c r="Q979" s="26">
        <f t="shared" si="62"/>
        <v>8.6999999999999993</v>
      </c>
      <c r="R979" s="27">
        <f t="shared" si="63"/>
        <v>148.69999999999999</v>
      </c>
      <c r="T979" t="s">
        <v>53</v>
      </c>
      <c r="U979" t="s">
        <v>7269</v>
      </c>
      <c r="V979" t="s">
        <v>95</v>
      </c>
      <c r="W979" t="s">
        <v>62</v>
      </c>
      <c r="X979" t="s">
        <v>198</v>
      </c>
      <c r="Y979" t="s">
        <v>199</v>
      </c>
      <c r="Z979" t="s">
        <v>2155</v>
      </c>
      <c r="AA979">
        <v>1</v>
      </c>
      <c r="AB979" t="s">
        <v>96</v>
      </c>
      <c r="AC979" t="s">
        <v>80</v>
      </c>
      <c r="AD979" t="s">
        <v>102</v>
      </c>
      <c r="AE979" t="s">
        <v>7361</v>
      </c>
      <c r="AF979">
        <v>54</v>
      </c>
      <c r="AG979">
        <v>81</v>
      </c>
      <c r="AH979">
        <v>87</v>
      </c>
      <c r="AI979" t="s">
        <v>7338</v>
      </c>
      <c r="AJ979">
        <v>15</v>
      </c>
      <c r="AK979">
        <v>84</v>
      </c>
      <c r="AL979">
        <v>4</v>
      </c>
      <c r="AM979" t="s">
        <v>7275</v>
      </c>
      <c r="AN979" t="s">
        <v>7276</v>
      </c>
      <c r="AP979" t="s">
        <v>7370</v>
      </c>
      <c r="AQ979" t="s">
        <v>7358</v>
      </c>
      <c r="AR979">
        <v>12</v>
      </c>
      <c r="AS979">
        <v>1</v>
      </c>
      <c r="AT979">
        <v>81</v>
      </c>
      <c r="AU979" t="s">
        <v>199</v>
      </c>
      <c r="AV979" t="s">
        <v>2155</v>
      </c>
      <c r="AW979" t="s">
        <v>198</v>
      </c>
      <c r="AX979">
        <v>1</v>
      </c>
      <c r="AY979" t="s">
        <v>12172</v>
      </c>
    </row>
    <row r="980" spans="1:51" x14ac:dyDescent="0.3">
      <c r="A980" s="25" t="s">
        <v>7400</v>
      </c>
      <c r="B980" s="25" t="s">
        <v>7401</v>
      </c>
      <c r="C980" s="25" t="s">
        <v>7402</v>
      </c>
      <c r="D980" s="25">
        <v>449</v>
      </c>
      <c r="E980" s="26">
        <v>499</v>
      </c>
      <c r="F980" s="25">
        <v>16.399999999999999</v>
      </c>
      <c r="G980" s="25">
        <v>135</v>
      </c>
      <c r="H980" s="26">
        <f t="shared" si="60"/>
        <v>49.199999999999996</v>
      </c>
      <c r="I980" s="27">
        <f t="shared" si="61"/>
        <v>498.2</v>
      </c>
      <c r="J980" s="25" t="s">
        <v>7403</v>
      </c>
      <c r="K980" s="25" t="s">
        <v>7404</v>
      </c>
      <c r="L980" s="25" t="s">
        <v>12172</v>
      </c>
      <c r="M980" s="26">
        <v>180</v>
      </c>
      <c r="N980" s="26">
        <v>190</v>
      </c>
      <c r="O980" s="25">
        <v>10.5</v>
      </c>
      <c r="P980" s="25">
        <v>63</v>
      </c>
      <c r="Q980" s="26">
        <f t="shared" si="62"/>
        <v>31.5</v>
      </c>
      <c r="R980" s="27">
        <f t="shared" si="63"/>
        <v>211.5</v>
      </c>
      <c r="T980" t="s">
        <v>53</v>
      </c>
      <c r="U980" t="s">
        <v>7269</v>
      </c>
      <c r="V980" t="s">
        <v>95</v>
      </c>
      <c r="W980" t="s">
        <v>62</v>
      </c>
      <c r="X980" t="s">
        <v>198</v>
      </c>
      <c r="Y980" t="s">
        <v>199</v>
      </c>
      <c r="Z980" t="s">
        <v>2155</v>
      </c>
      <c r="AA980">
        <v>1</v>
      </c>
      <c r="AB980" t="s">
        <v>96</v>
      </c>
      <c r="AC980" t="s">
        <v>80</v>
      </c>
      <c r="AD980" t="s">
        <v>65</v>
      </c>
      <c r="AE980" t="s">
        <v>7405</v>
      </c>
      <c r="AF980">
        <v>86</v>
      </c>
      <c r="AG980">
        <v>65</v>
      </c>
      <c r="AH980">
        <v>87</v>
      </c>
      <c r="AI980" t="s">
        <v>7406</v>
      </c>
      <c r="AJ980">
        <v>42</v>
      </c>
      <c r="AK980">
        <v>62</v>
      </c>
      <c r="AL980">
        <v>7</v>
      </c>
      <c r="AM980" t="s">
        <v>7275</v>
      </c>
      <c r="AN980" t="s">
        <v>7276</v>
      </c>
      <c r="AP980" t="s">
        <v>7407</v>
      </c>
      <c r="AQ980" t="s">
        <v>7402</v>
      </c>
      <c r="AR980">
        <v>39</v>
      </c>
      <c r="AS980">
        <v>59</v>
      </c>
      <c r="AT980">
        <v>4</v>
      </c>
      <c r="AU980" t="s">
        <v>199</v>
      </c>
      <c r="AV980" t="s">
        <v>2155</v>
      </c>
      <c r="AW980" t="s">
        <v>198</v>
      </c>
      <c r="AX980">
        <v>1</v>
      </c>
      <c r="AY980" t="s">
        <v>12172</v>
      </c>
    </row>
    <row r="981" spans="1:51" x14ac:dyDescent="0.3">
      <c r="A981" s="25" t="s">
        <v>7400</v>
      </c>
      <c r="B981" s="25" t="s">
        <v>7401</v>
      </c>
      <c r="C981" s="25" t="s">
        <v>7402</v>
      </c>
      <c r="D981" s="25">
        <v>449</v>
      </c>
      <c r="E981" s="26">
        <v>499</v>
      </c>
      <c r="F981" s="25">
        <v>16.399999999999999</v>
      </c>
      <c r="G981" s="25">
        <v>135</v>
      </c>
      <c r="H981" s="26">
        <f t="shared" si="60"/>
        <v>49.199999999999996</v>
      </c>
      <c r="I981" s="27">
        <f t="shared" si="61"/>
        <v>498.2</v>
      </c>
      <c r="J981" s="25" t="s">
        <v>7408</v>
      </c>
      <c r="K981" s="25" t="s">
        <v>7409</v>
      </c>
      <c r="L981" s="25" t="s">
        <v>12172</v>
      </c>
      <c r="M981" s="26">
        <v>70</v>
      </c>
      <c r="N981" s="26">
        <v>80</v>
      </c>
      <c r="O981" s="25">
        <v>1.3</v>
      </c>
      <c r="P981" s="25">
        <v>23</v>
      </c>
      <c r="Q981" s="26">
        <f t="shared" si="62"/>
        <v>3.9000000000000004</v>
      </c>
      <c r="R981" s="27">
        <f t="shared" si="63"/>
        <v>73.900000000000006</v>
      </c>
      <c r="T981" t="s">
        <v>53</v>
      </c>
      <c r="U981" t="s">
        <v>7269</v>
      </c>
      <c r="V981" t="s">
        <v>95</v>
      </c>
      <c r="W981" t="s">
        <v>62</v>
      </c>
      <c r="X981" t="s">
        <v>198</v>
      </c>
      <c r="Y981" t="s">
        <v>199</v>
      </c>
      <c r="Z981" t="s">
        <v>2155</v>
      </c>
      <c r="AA981">
        <v>1</v>
      </c>
      <c r="AB981" t="s">
        <v>96</v>
      </c>
      <c r="AC981" t="s">
        <v>80</v>
      </c>
      <c r="AD981" t="s">
        <v>339</v>
      </c>
      <c r="AE981" t="s">
        <v>7405</v>
      </c>
      <c r="AF981">
        <v>86</v>
      </c>
      <c r="AG981">
        <v>65</v>
      </c>
      <c r="AH981">
        <v>87</v>
      </c>
      <c r="AI981" t="s">
        <v>7410</v>
      </c>
      <c r="AJ981">
        <v>12</v>
      </c>
      <c r="AK981">
        <v>63</v>
      </c>
      <c r="AL981">
        <v>3</v>
      </c>
      <c r="AM981" t="s">
        <v>7275</v>
      </c>
      <c r="AN981" t="s">
        <v>7276</v>
      </c>
      <c r="AP981" t="s">
        <v>7411</v>
      </c>
      <c r="AQ981" t="s">
        <v>7402</v>
      </c>
      <c r="AR981">
        <v>8</v>
      </c>
      <c r="AS981">
        <v>60</v>
      </c>
      <c r="AT981">
        <v>1</v>
      </c>
      <c r="AU981" t="s">
        <v>199</v>
      </c>
      <c r="AV981" t="s">
        <v>2155</v>
      </c>
      <c r="AW981" t="s">
        <v>198</v>
      </c>
      <c r="AX981">
        <v>1</v>
      </c>
      <c r="AY981" t="s">
        <v>12172</v>
      </c>
    </row>
    <row r="982" spans="1:51" x14ac:dyDescent="0.3">
      <c r="A982" s="25" t="s">
        <v>7400</v>
      </c>
      <c r="B982" s="25" t="s">
        <v>7401</v>
      </c>
      <c r="C982" s="25" t="s">
        <v>7402</v>
      </c>
      <c r="D982" s="25">
        <v>449</v>
      </c>
      <c r="E982" s="26">
        <v>499</v>
      </c>
      <c r="F982" s="25">
        <v>16.399999999999999</v>
      </c>
      <c r="G982" s="25">
        <v>135</v>
      </c>
      <c r="H982" s="26">
        <f t="shared" si="60"/>
        <v>49.199999999999996</v>
      </c>
      <c r="I982" s="27">
        <f t="shared" si="61"/>
        <v>498.2</v>
      </c>
      <c r="J982" s="25" t="s">
        <v>7412</v>
      </c>
      <c r="K982" s="25" t="s">
        <v>7413</v>
      </c>
      <c r="L982" s="25" t="s">
        <v>12172</v>
      </c>
      <c r="M982" s="26">
        <v>90</v>
      </c>
      <c r="N982" s="26">
        <v>100</v>
      </c>
      <c r="O982" s="25">
        <v>2.7</v>
      </c>
      <c r="P982" s="25">
        <v>29</v>
      </c>
      <c r="Q982" s="26">
        <f t="shared" si="62"/>
        <v>8.1000000000000014</v>
      </c>
      <c r="R982" s="27">
        <f t="shared" si="63"/>
        <v>98.1</v>
      </c>
      <c r="T982" t="s">
        <v>53</v>
      </c>
      <c r="U982" t="s">
        <v>7269</v>
      </c>
      <c r="V982" t="s">
        <v>95</v>
      </c>
      <c r="W982" t="s">
        <v>62</v>
      </c>
      <c r="X982" t="s">
        <v>198</v>
      </c>
      <c r="Y982" t="s">
        <v>199</v>
      </c>
      <c r="Z982" t="s">
        <v>2155</v>
      </c>
      <c r="AA982">
        <v>1</v>
      </c>
      <c r="AB982" t="s">
        <v>96</v>
      </c>
      <c r="AC982" t="s">
        <v>80</v>
      </c>
      <c r="AD982" t="s">
        <v>102</v>
      </c>
      <c r="AE982" t="s">
        <v>7405</v>
      </c>
      <c r="AF982">
        <v>86</v>
      </c>
      <c r="AG982">
        <v>65</v>
      </c>
      <c r="AH982">
        <v>87</v>
      </c>
      <c r="AI982" t="s">
        <v>7414</v>
      </c>
      <c r="AJ982">
        <v>11</v>
      </c>
      <c r="AK982">
        <v>84</v>
      </c>
      <c r="AL982">
        <v>5</v>
      </c>
      <c r="AM982" t="s">
        <v>7275</v>
      </c>
      <c r="AN982" t="s">
        <v>7276</v>
      </c>
      <c r="AP982" t="s">
        <v>7415</v>
      </c>
      <c r="AQ982" t="s">
        <v>7402</v>
      </c>
      <c r="AR982">
        <v>8</v>
      </c>
      <c r="AS982">
        <v>1</v>
      </c>
      <c r="AT982">
        <v>81</v>
      </c>
      <c r="AU982" t="s">
        <v>199</v>
      </c>
      <c r="AV982" t="s">
        <v>2155</v>
      </c>
      <c r="AW982" t="s">
        <v>198</v>
      </c>
      <c r="AX982">
        <v>1</v>
      </c>
      <c r="AY982" t="s">
        <v>12172</v>
      </c>
    </row>
    <row r="983" spans="1:51" x14ac:dyDescent="0.3">
      <c r="A983" s="25" t="s">
        <v>7400</v>
      </c>
      <c r="B983" s="25" t="s">
        <v>7401</v>
      </c>
      <c r="C983" s="25" t="s">
        <v>7402</v>
      </c>
      <c r="D983" s="25">
        <v>449</v>
      </c>
      <c r="E983" s="26">
        <v>499</v>
      </c>
      <c r="F983" s="25">
        <v>16.399999999999999</v>
      </c>
      <c r="G983" s="25">
        <v>135</v>
      </c>
      <c r="H983" s="26">
        <f t="shared" si="60"/>
        <v>49.199999999999996</v>
      </c>
      <c r="I983" s="27">
        <f t="shared" si="61"/>
        <v>498.2</v>
      </c>
      <c r="J983" s="25" t="s">
        <v>7416</v>
      </c>
      <c r="K983" s="25" t="s">
        <v>7417</v>
      </c>
      <c r="L983" s="25" t="s">
        <v>12172</v>
      </c>
      <c r="M983" s="26">
        <v>109</v>
      </c>
      <c r="N983" s="26">
        <v>129</v>
      </c>
      <c r="O983" s="25">
        <v>1.9</v>
      </c>
      <c r="P983" s="25">
        <v>20</v>
      </c>
      <c r="Q983" s="26">
        <f t="shared" si="62"/>
        <v>5.6999999999999993</v>
      </c>
      <c r="R983" s="27">
        <f t="shared" si="63"/>
        <v>114.7</v>
      </c>
      <c r="T983" t="s">
        <v>53</v>
      </c>
      <c r="U983" t="s">
        <v>7269</v>
      </c>
      <c r="V983" t="s">
        <v>95</v>
      </c>
      <c r="W983" t="s">
        <v>62</v>
      </c>
      <c r="X983" t="s">
        <v>198</v>
      </c>
      <c r="Y983" t="s">
        <v>199</v>
      </c>
      <c r="Z983" t="s">
        <v>2155</v>
      </c>
      <c r="AA983">
        <v>1</v>
      </c>
      <c r="AB983" t="s">
        <v>96</v>
      </c>
      <c r="AC983" t="s">
        <v>80</v>
      </c>
      <c r="AD983" t="s">
        <v>102</v>
      </c>
      <c r="AE983" t="s">
        <v>7405</v>
      </c>
      <c r="AF983">
        <v>86</v>
      </c>
      <c r="AG983">
        <v>65</v>
      </c>
      <c r="AH983">
        <v>87</v>
      </c>
      <c r="AI983" t="s">
        <v>7398</v>
      </c>
      <c r="AJ983">
        <v>89</v>
      </c>
      <c r="AK983">
        <v>6</v>
      </c>
      <c r="AL983">
        <v>6</v>
      </c>
      <c r="AM983" t="s">
        <v>7275</v>
      </c>
      <c r="AN983" t="s">
        <v>7276</v>
      </c>
      <c r="AP983" t="s">
        <v>7418</v>
      </c>
      <c r="AQ983" t="s">
        <v>7402</v>
      </c>
      <c r="AR983">
        <v>86</v>
      </c>
      <c r="AS983">
        <v>3</v>
      </c>
      <c r="AT983">
        <v>3</v>
      </c>
      <c r="AU983" t="s">
        <v>199</v>
      </c>
      <c r="AV983" t="s">
        <v>2155</v>
      </c>
      <c r="AW983" t="s">
        <v>198</v>
      </c>
      <c r="AX983">
        <v>1</v>
      </c>
      <c r="AY983" t="s">
        <v>12172</v>
      </c>
    </row>
    <row r="984" spans="1:51" x14ac:dyDescent="0.3">
      <c r="A984" s="25" t="s">
        <v>7438</v>
      </c>
      <c r="B984" s="25" t="s">
        <v>7439</v>
      </c>
      <c r="C984" s="25" t="s">
        <v>7440</v>
      </c>
      <c r="D984" s="25">
        <v>599</v>
      </c>
      <c r="E984" s="26">
        <v>649</v>
      </c>
      <c r="F984" s="25">
        <v>19.7</v>
      </c>
      <c r="G984" s="25">
        <v>164</v>
      </c>
      <c r="H984" s="26">
        <f t="shared" si="60"/>
        <v>59.099999999999994</v>
      </c>
      <c r="I984" s="27">
        <f t="shared" si="61"/>
        <v>658.1</v>
      </c>
      <c r="J984" s="25" t="s">
        <v>7441</v>
      </c>
      <c r="K984" s="25" t="s">
        <v>7442</v>
      </c>
      <c r="L984" s="25" t="s">
        <v>12172</v>
      </c>
      <c r="M984" s="26">
        <v>239</v>
      </c>
      <c r="N984" s="26">
        <v>260</v>
      </c>
      <c r="O984" s="25">
        <v>13.3</v>
      </c>
      <c r="P984" s="25">
        <v>80</v>
      </c>
      <c r="Q984" s="26">
        <f t="shared" si="62"/>
        <v>39.900000000000006</v>
      </c>
      <c r="R984" s="27">
        <f t="shared" si="63"/>
        <v>278.89999999999998</v>
      </c>
      <c r="T984" t="s">
        <v>53</v>
      </c>
      <c r="U984" t="s">
        <v>7269</v>
      </c>
      <c r="V984" t="s">
        <v>95</v>
      </c>
      <c r="W984" t="s">
        <v>62</v>
      </c>
      <c r="X984" t="s">
        <v>198</v>
      </c>
      <c r="Y984" t="s">
        <v>199</v>
      </c>
      <c r="Z984" t="s">
        <v>2155</v>
      </c>
      <c r="AA984">
        <v>1</v>
      </c>
      <c r="AB984" t="s">
        <v>96</v>
      </c>
      <c r="AC984" t="s">
        <v>80</v>
      </c>
      <c r="AD984" t="s">
        <v>65</v>
      </c>
      <c r="AE984" t="s">
        <v>7443</v>
      </c>
      <c r="AF984">
        <v>86</v>
      </c>
      <c r="AG984">
        <v>81</v>
      </c>
      <c r="AH984">
        <v>87</v>
      </c>
      <c r="AI984" t="s">
        <v>7444</v>
      </c>
      <c r="AJ984">
        <v>42</v>
      </c>
      <c r="AK984">
        <v>78</v>
      </c>
      <c r="AL984">
        <v>7</v>
      </c>
      <c r="AM984" t="s">
        <v>7275</v>
      </c>
      <c r="AN984" t="s">
        <v>7276</v>
      </c>
      <c r="AP984" t="s">
        <v>7445</v>
      </c>
      <c r="AQ984" t="s">
        <v>7440</v>
      </c>
      <c r="AR984">
        <v>39</v>
      </c>
      <c r="AS984">
        <v>75</v>
      </c>
      <c r="AT984">
        <v>4</v>
      </c>
      <c r="AU984" t="s">
        <v>199</v>
      </c>
      <c r="AV984" t="s">
        <v>2155</v>
      </c>
      <c r="AW984" t="s">
        <v>198</v>
      </c>
      <c r="AX984">
        <v>1</v>
      </c>
      <c r="AY984" t="s">
        <v>12172</v>
      </c>
    </row>
    <row r="985" spans="1:51" x14ac:dyDescent="0.3">
      <c r="A985" s="25" t="s">
        <v>7438</v>
      </c>
      <c r="B985" s="25" t="s">
        <v>7439</v>
      </c>
      <c r="C985" s="25" t="s">
        <v>7440</v>
      </c>
      <c r="D985" s="25">
        <v>599</v>
      </c>
      <c r="E985" s="26">
        <v>649</v>
      </c>
      <c r="F985" s="25">
        <v>19.7</v>
      </c>
      <c r="G985" s="25">
        <v>164</v>
      </c>
      <c r="H985" s="26">
        <f t="shared" si="60"/>
        <v>59.099999999999994</v>
      </c>
      <c r="I985" s="27">
        <f t="shared" si="61"/>
        <v>658.1</v>
      </c>
      <c r="J985" s="25" t="s">
        <v>7446</v>
      </c>
      <c r="K985" s="25" t="s">
        <v>7447</v>
      </c>
      <c r="L985" s="25" t="s">
        <v>12172</v>
      </c>
      <c r="M985" s="26">
        <v>110</v>
      </c>
      <c r="N985" s="26">
        <v>120</v>
      </c>
      <c r="O985" s="25">
        <v>2.2000000000000002</v>
      </c>
      <c r="P985" s="25">
        <v>38</v>
      </c>
      <c r="Q985" s="26">
        <f t="shared" si="62"/>
        <v>6.6000000000000005</v>
      </c>
      <c r="R985" s="27">
        <f t="shared" si="63"/>
        <v>116.6</v>
      </c>
      <c r="T985" t="s">
        <v>53</v>
      </c>
      <c r="U985" t="s">
        <v>7269</v>
      </c>
      <c r="V985" t="s">
        <v>95</v>
      </c>
      <c r="W985" t="s">
        <v>62</v>
      </c>
      <c r="X985" t="s">
        <v>198</v>
      </c>
      <c r="Y985" t="s">
        <v>199</v>
      </c>
      <c r="Z985" t="s">
        <v>2155</v>
      </c>
      <c r="AA985">
        <v>1</v>
      </c>
      <c r="AB985" t="s">
        <v>96</v>
      </c>
      <c r="AC985" t="s">
        <v>80</v>
      </c>
      <c r="AD985" t="s">
        <v>339</v>
      </c>
      <c r="AE985" t="s">
        <v>7443</v>
      </c>
      <c r="AF985">
        <v>86</v>
      </c>
      <c r="AG985">
        <v>81</v>
      </c>
      <c r="AH985">
        <v>87</v>
      </c>
      <c r="AI985" t="s">
        <v>7448</v>
      </c>
      <c r="AJ985">
        <v>12</v>
      </c>
      <c r="AK985">
        <v>79</v>
      </c>
      <c r="AL985">
        <v>4</v>
      </c>
      <c r="AM985" t="s">
        <v>7275</v>
      </c>
      <c r="AN985" t="s">
        <v>7276</v>
      </c>
      <c r="AP985" t="s">
        <v>7449</v>
      </c>
      <c r="AQ985" t="s">
        <v>7440</v>
      </c>
      <c r="AR985">
        <v>8</v>
      </c>
      <c r="AS985">
        <v>76</v>
      </c>
      <c r="AT985">
        <v>1</v>
      </c>
      <c r="AU985" t="s">
        <v>199</v>
      </c>
      <c r="AV985" t="s">
        <v>2155</v>
      </c>
      <c r="AW985" t="s">
        <v>198</v>
      </c>
      <c r="AX985">
        <v>1</v>
      </c>
      <c r="AY985" t="s">
        <v>12172</v>
      </c>
    </row>
    <row r="986" spans="1:51" x14ac:dyDescent="0.3">
      <c r="A986" s="25" t="s">
        <v>7438</v>
      </c>
      <c r="B986" s="25" t="s">
        <v>7439</v>
      </c>
      <c r="C986" s="25" t="s">
        <v>7440</v>
      </c>
      <c r="D986" s="25">
        <v>599</v>
      </c>
      <c r="E986" s="26">
        <v>649</v>
      </c>
      <c r="F986" s="25">
        <v>19.7</v>
      </c>
      <c r="G986" s="25">
        <v>164</v>
      </c>
      <c r="H986" s="26">
        <f t="shared" si="60"/>
        <v>59.099999999999994</v>
      </c>
      <c r="I986" s="27">
        <f t="shared" si="61"/>
        <v>658.1</v>
      </c>
      <c r="J986" s="25" t="s">
        <v>7450</v>
      </c>
      <c r="K986" s="25" t="s">
        <v>7451</v>
      </c>
      <c r="L986" s="25" t="s">
        <v>12172</v>
      </c>
      <c r="M986" s="26">
        <v>120</v>
      </c>
      <c r="N986" s="26">
        <v>130</v>
      </c>
      <c r="O986" s="25">
        <v>2.2999999999999998</v>
      </c>
      <c r="P986" s="25">
        <v>26</v>
      </c>
      <c r="Q986" s="26">
        <f t="shared" si="62"/>
        <v>6.8999999999999995</v>
      </c>
      <c r="R986" s="27">
        <f t="shared" si="63"/>
        <v>126.9</v>
      </c>
      <c r="T986" t="s">
        <v>53</v>
      </c>
      <c r="U986" t="s">
        <v>7269</v>
      </c>
      <c r="V986" t="s">
        <v>95</v>
      </c>
      <c r="W986" t="s">
        <v>62</v>
      </c>
      <c r="X986" t="s">
        <v>198</v>
      </c>
      <c r="Y986" t="s">
        <v>199</v>
      </c>
      <c r="Z986" t="s">
        <v>2155</v>
      </c>
      <c r="AA986">
        <v>1</v>
      </c>
      <c r="AB986" t="s">
        <v>96</v>
      </c>
      <c r="AC986" t="s">
        <v>80</v>
      </c>
      <c r="AD986" t="s">
        <v>102</v>
      </c>
      <c r="AE986" t="s">
        <v>7443</v>
      </c>
      <c r="AF986">
        <v>86</v>
      </c>
      <c r="AG986">
        <v>81</v>
      </c>
      <c r="AH986">
        <v>87</v>
      </c>
      <c r="AI986" t="s">
        <v>7452</v>
      </c>
      <c r="AJ986">
        <v>12</v>
      </c>
      <c r="AK986">
        <v>84</v>
      </c>
      <c r="AL986">
        <v>4</v>
      </c>
      <c r="AM986" t="s">
        <v>7275</v>
      </c>
      <c r="AN986" t="s">
        <v>7276</v>
      </c>
      <c r="AP986" t="s">
        <v>7453</v>
      </c>
      <c r="AQ986" t="s">
        <v>7440</v>
      </c>
      <c r="AR986">
        <v>8</v>
      </c>
      <c r="AS986">
        <v>1</v>
      </c>
      <c r="AT986">
        <v>81</v>
      </c>
      <c r="AU986" t="s">
        <v>199</v>
      </c>
      <c r="AV986" t="s">
        <v>2155</v>
      </c>
      <c r="AW986" t="s">
        <v>198</v>
      </c>
      <c r="AX986">
        <v>1</v>
      </c>
      <c r="AY986" t="s">
        <v>12172</v>
      </c>
    </row>
    <row r="987" spans="1:51" x14ac:dyDescent="0.3">
      <c r="A987" s="25" t="s">
        <v>7438</v>
      </c>
      <c r="B987" s="25" t="s">
        <v>7439</v>
      </c>
      <c r="C987" s="25" t="s">
        <v>7440</v>
      </c>
      <c r="D987" s="25">
        <v>599</v>
      </c>
      <c r="E987" s="26">
        <v>649</v>
      </c>
      <c r="F987" s="25">
        <v>19.7</v>
      </c>
      <c r="G987" s="25">
        <v>164</v>
      </c>
      <c r="H987" s="26">
        <f t="shared" si="60"/>
        <v>59.099999999999994</v>
      </c>
      <c r="I987" s="27">
        <f t="shared" si="61"/>
        <v>658.1</v>
      </c>
      <c r="J987" s="25" t="s">
        <v>7454</v>
      </c>
      <c r="K987" s="25" t="s">
        <v>7455</v>
      </c>
      <c r="L987" s="25" t="s">
        <v>12172</v>
      </c>
      <c r="M987" s="26">
        <v>130</v>
      </c>
      <c r="N987" s="26">
        <v>139</v>
      </c>
      <c r="O987" s="25">
        <v>1.9</v>
      </c>
      <c r="P987" s="25">
        <v>20</v>
      </c>
      <c r="Q987" s="26">
        <f t="shared" si="62"/>
        <v>5.6999999999999993</v>
      </c>
      <c r="R987" s="27">
        <f t="shared" si="63"/>
        <v>135.69999999999999</v>
      </c>
      <c r="T987" t="s">
        <v>53</v>
      </c>
      <c r="U987" t="s">
        <v>7269</v>
      </c>
      <c r="V987" t="s">
        <v>95</v>
      </c>
      <c r="W987" t="s">
        <v>62</v>
      </c>
      <c r="X987" t="s">
        <v>198</v>
      </c>
      <c r="Y987" t="s">
        <v>199</v>
      </c>
      <c r="Z987" t="s">
        <v>2155</v>
      </c>
      <c r="AA987">
        <v>1</v>
      </c>
      <c r="AB987" t="s">
        <v>96</v>
      </c>
      <c r="AC987" t="s">
        <v>80</v>
      </c>
      <c r="AD987" t="s">
        <v>102</v>
      </c>
      <c r="AE987" t="s">
        <v>7443</v>
      </c>
      <c r="AF987">
        <v>86</v>
      </c>
      <c r="AG987">
        <v>81</v>
      </c>
      <c r="AH987">
        <v>87</v>
      </c>
      <c r="AI987" t="s">
        <v>7398</v>
      </c>
      <c r="AJ987">
        <v>89</v>
      </c>
      <c r="AK987">
        <v>6</v>
      </c>
      <c r="AL987">
        <v>6</v>
      </c>
      <c r="AM987" t="s">
        <v>7275</v>
      </c>
      <c r="AN987" t="s">
        <v>7276</v>
      </c>
      <c r="AP987" t="s">
        <v>7456</v>
      </c>
      <c r="AQ987" t="s">
        <v>7440</v>
      </c>
      <c r="AR987">
        <v>86</v>
      </c>
      <c r="AS987">
        <v>3</v>
      </c>
      <c r="AT987">
        <v>3</v>
      </c>
      <c r="AU987" t="s">
        <v>199</v>
      </c>
      <c r="AV987" t="s">
        <v>2155</v>
      </c>
      <c r="AW987" t="s">
        <v>198</v>
      </c>
      <c r="AX987">
        <v>1</v>
      </c>
      <c r="AY987" t="s">
        <v>12172</v>
      </c>
    </row>
    <row r="988" spans="1:51" x14ac:dyDescent="0.3">
      <c r="A988" s="23" t="s">
        <v>7466</v>
      </c>
      <c r="B988" s="23"/>
      <c r="C988" s="23"/>
      <c r="D988" s="23"/>
      <c r="E988" s="24"/>
      <c r="F988" s="23"/>
      <c r="G988" s="23"/>
      <c r="H988" s="24"/>
      <c r="I988" s="24"/>
      <c r="J988" s="23"/>
      <c r="K988" s="23"/>
      <c r="L988" s="23" t="s">
        <v>12172</v>
      </c>
      <c r="M988" s="24"/>
      <c r="N988" s="24"/>
      <c r="O988" s="23"/>
      <c r="P988" s="23"/>
      <c r="Q988" s="24">
        <f t="shared" si="62"/>
        <v>0</v>
      </c>
      <c r="R988" s="24"/>
      <c r="S988" s="21"/>
      <c r="T988" s="21" t="s">
        <v>152</v>
      </c>
      <c r="U988" s="21" t="s">
        <v>7269</v>
      </c>
      <c r="V988" s="21"/>
      <c r="W988" s="21"/>
      <c r="X988" s="21" t="s">
        <v>198</v>
      </c>
      <c r="Y988" s="21" t="s">
        <v>199</v>
      </c>
      <c r="Z988" s="21" t="s">
        <v>2155</v>
      </c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 t="s">
        <v>12172</v>
      </c>
    </row>
    <row r="989" spans="1:51" x14ac:dyDescent="0.3">
      <c r="A989" s="25" t="s">
        <v>7467</v>
      </c>
      <c r="B989" s="25" t="s">
        <v>7468</v>
      </c>
      <c r="C989" s="25" t="s">
        <v>691</v>
      </c>
      <c r="D989" s="25">
        <v>299</v>
      </c>
      <c r="E989" s="26">
        <v>399</v>
      </c>
      <c r="F989" s="25">
        <v>20.5</v>
      </c>
      <c r="G989" s="25">
        <v>164</v>
      </c>
      <c r="H989" s="26">
        <f t="shared" si="60"/>
        <v>61.5</v>
      </c>
      <c r="I989" s="27">
        <f t="shared" si="61"/>
        <v>360.5</v>
      </c>
      <c r="J989" s="25"/>
      <c r="K989" s="25"/>
      <c r="L989" s="25" t="s">
        <v>12172</v>
      </c>
      <c r="M989" s="26"/>
      <c r="N989" s="26"/>
      <c r="O989" s="25"/>
      <c r="P989" s="25"/>
      <c r="Q989" s="26">
        <f t="shared" si="62"/>
        <v>0</v>
      </c>
      <c r="R989" s="26"/>
      <c r="T989" t="s">
        <v>152</v>
      </c>
      <c r="U989" t="s">
        <v>7269</v>
      </c>
      <c r="V989" t="s">
        <v>162</v>
      </c>
      <c r="W989" t="s">
        <v>62</v>
      </c>
      <c r="X989" t="s">
        <v>198</v>
      </c>
      <c r="Y989" t="s">
        <v>199</v>
      </c>
      <c r="Z989" t="s">
        <v>2155</v>
      </c>
      <c r="AA989">
        <v>1</v>
      </c>
      <c r="AB989" t="s">
        <v>472</v>
      </c>
      <c r="AC989" t="s">
        <v>80</v>
      </c>
      <c r="AD989" t="s">
        <v>81</v>
      </c>
      <c r="AE989" t="s">
        <v>7469</v>
      </c>
      <c r="AF989">
        <v>30</v>
      </c>
      <c r="AG989">
        <v>90</v>
      </c>
      <c r="AH989">
        <v>40</v>
      </c>
      <c r="AI989" t="s">
        <v>7470</v>
      </c>
      <c r="AJ989">
        <v>43</v>
      </c>
      <c r="AK989">
        <v>75</v>
      </c>
      <c r="AL989">
        <v>11</v>
      </c>
      <c r="AM989" t="s">
        <v>7275</v>
      </c>
      <c r="AN989" t="s">
        <v>7276</v>
      </c>
      <c r="AQ989" t="s">
        <v>691</v>
      </c>
      <c r="AY989" t="s">
        <v>12172</v>
      </c>
    </row>
    <row r="990" spans="1:51" x14ac:dyDescent="0.3">
      <c r="A990" s="25" t="s">
        <v>7483</v>
      </c>
      <c r="B990" s="25" t="s">
        <v>7484</v>
      </c>
      <c r="C990" s="25" t="s">
        <v>329</v>
      </c>
      <c r="D990" s="25">
        <v>179</v>
      </c>
      <c r="E990" s="26">
        <v>249</v>
      </c>
      <c r="F990" s="25">
        <v>16.600000000000001</v>
      </c>
      <c r="G990" s="25">
        <v>132</v>
      </c>
      <c r="H990" s="26">
        <f t="shared" si="60"/>
        <v>49.800000000000004</v>
      </c>
      <c r="I990" s="27">
        <f t="shared" si="61"/>
        <v>228.8</v>
      </c>
      <c r="J990" s="25"/>
      <c r="K990" s="25"/>
      <c r="L990" s="25" t="s">
        <v>12172</v>
      </c>
      <c r="M990" s="26"/>
      <c r="N990" s="26"/>
      <c r="O990" s="25"/>
      <c r="P990" s="25"/>
      <c r="Q990" s="26">
        <f t="shared" si="62"/>
        <v>0</v>
      </c>
      <c r="R990" s="26"/>
      <c r="T990" t="s">
        <v>152</v>
      </c>
      <c r="U990" t="s">
        <v>7269</v>
      </c>
      <c r="V990" t="s">
        <v>162</v>
      </c>
      <c r="W990" t="s">
        <v>62</v>
      </c>
      <c r="X990" t="s">
        <v>198</v>
      </c>
      <c r="Y990" t="s">
        <v>199</v>
      </c>
      <c r="Z990" t="s">
        <v>2155</v>
      </c>
      <c r="AA990">
        <v>1</v>
      </c>
      <c r="AB990" t="s">
        <v>472</v>
      </c>
      <c r="AC990" t="s">
        <v>64</v>
      </c>
      <c r="AD990" t="s">
        <v>65</v>
      </c>
      <c r="AE990" t="s">
        <v>7485</v>
      </c>
      <c r="AF990">
        <v>30</v>
      </c>
      <c r="AG990">
        <v>48</v>
      </c>
      <c r="AH990">
        <v>48</v>
      </c>
      <c r="AI990" t="s">
        <v>7486</v>
      </c>
      <c r="AJ990">
        <v>51</v>
      </c>
      <c r="AK990">
        <v>51</v>
      </c>
      <c r="AL990">
        <v>11</v>
      </c>
      <c r="AM990" t="s">
        <v>7275</v>
      </c>
      <c r="AN990" t="s">
        <v>7276</v>
      </c>
      <c r="AQ990" t="s">
        <v>329</v>
      </c>
      <c r="AY990" t="s">
        <v>12172</v>
      </c>
    </row>
    <row r="991" spans="1:51" x14ac:dyDescent="0.3">
      <c r="A991" s="25" t="s">
        <v>7493</v>
      </c>
      <c r="B991" s="25" t="s">
        <v>7494</v>
      </c>
      <c r="C991" s="25" t="s">
        <v>7495</v>
      </c>
      <c r="D991" s="25">
        <v>65</v>
      </c>
      <c r="E991" s="26">
        <v>99</v>
      </c>
      <c r="F991" s="25">
        <v>4.0999999999999996</v>
      </c>
      <c r="G991" s="25">
        <v>49</v>
      </c>
      <c r="H991" s="26">
        <f t="shared" si="60"/>
        <v>12.299999999999999</v>
      </c>
      <c r="I991" s="27">
        <f t="shared" si="61"/>
        <v>77.3</v>
      </c>
      <c r="J991" s="25"/>
      <c r="K991" s="25"/>
      <c r="L991" s="25" t="s">
        <v>12172</v>
      </c>
      <c r="M991" s="26"/>
      <c r="N991" s="26"/>
      <c r="O991" s="25"/>
      <c r="P991" s="25"/>
      <c r="Q991" s="26">
        <f t="shared" si="62"/>
        <v>0</v>
      </c>
      <c r="R991" s="26"/>
      <c r="T991" t="s">
        <v>152</v>
      </c>
      <c r="U991" t="s">
        <v>7269</v>
      </c>
      <c r="V991" t="s">
        <v>178</v>
      </c>
      <c r="W991" t="s">
        <v>62</v>
      </c>
      <c r="X991" t="s">
        <v>198</v>
      </c>
      <c r="Y991" t="s">
        <v>199</v>
      </c>
      <c r="Z991" t="s">
        <v>2155</v>
      </c>
      <c r="AA991">
        <v>2</v>
      </c>
      <c r="AB991" t="s">
        <v>485</v>
      </c>
      <c r="AC991" t="s">
        <v>190</v>
      </c>
      <c r="AD991" t="s">
        <v>102</v>
      </c>
      <c r="AE991" t="s">
        <v>7496</v>
      </c>
      <c r="AF991">
        <v>34</v>
      </c>
      <c r="AG991">
        <v>20</v>
      </c>
      <c r="AH991">
        <v>23</v>
      </c>
      <c r="AI991" t="s">
        <v>7497</v>
      </c>
      <c r="AJ991">
        <v>44</v>
      </c>
      <c r="AK991">
        <v>23</v>
      </c>
      <c r="AL991">
        <v>14</v>
      </c>
      <c r="AM991" t="s">
        <v>7275</v>
      </c>
      <c r="AN991" t="s">
        <v>7276</v>
      </c>
      <c r="AQ991" t="s">
        <v>7495</v>
      </c>
      <c r="AY991" t="s">
        <v>12172</v>
      </c>
    </row>
    <row r="992" spans="1:51" x14ac:dyDescent="0.3">
      <c r="A992" s="25" t="s">
        <v>7502</v>
      </c>
      <c r="B992" s="25" t="s">
        <v>7503</v>
      </c>
      <c r="C992" s="25" t="s">
        <v>7495</v>
      </c>
      <c r="D992" s="25">
        <v>69</v>
      </c>
      <c r="E992" s="26">
        <v>99</v>
      </c>
      <c r="F992" s="25">
        <v>7.4</v>
      </c>
      <c r="G992" s="25">
        <v>100</v>
      </c>
      <c r="H992" s="26">
        <f t="shared" si="60"/>
        <v>22.200000000000003</v>
      </c>
      <c r="I992" s="27">
        <f t="shared" si="61"/>
        <v>91.2</v>
      </c>
      <c r="J992" s="25"/>
      <c r="K992" s="25"/>
      <c r="L992" s="25" t="s">
        <v>12172</v>
      </c>
      <c r="M992" s="26"/>
      <c r="N992" s="26"/>
      <c r="O992" s="25"/>
      <c r="P992" s="25"/>
      <c r="Q992" s="26">
        <f t="shared" si="62"/>
        <v>0</v>
      </c>
      <c r="R992" s="26"/>
      <c r="T992" t="s">
        <v>152</v>
      </c>
      <c r="U992" t="s">
        <v>7269</v>
      </c>
      <c r="V992" t="s">
        <v>178</v>
      </c>
      <c r="W992" t="s">
        <v>62</v>
      </c>
      <c r="X992" t="s">
        <v>198</v>
      </c>
      <c r="Y992" t="s">
        <v>199</v>
      </c>
      <c r="Z992" t="s">
        <v>2155</v>
      </c>
      <c r="AA992">
        <v>2</v>
      </c>
      <c r="AB992" t="s">
        <v>485</v>
      </c>
      <c r="AC992" t="s">
        <v>372</v>
      </c>
      <c r="AD992" t="s">
        <v>798</v>
      </c>
      <c r="AE992" t="s">
        <v>7504</v>
      </c>
      <c r="AF992">
        <v>34</v>
      </c>
      <c r="AG992">
        <v>20</v>
      </c>
      <c r="AH992">
        <v>23</v>
      </c>
      <c r="AI992" t="s">
        <v>7501</v>
      </c>
      <c r="AJ992">
        <v>37</v>
      </c>
      <c r="AK992">
        <v>23</v>
      </c>
      <c r="AL992">
        <v>30</v>
      </c>
      <c r="AM992" t="s">
        <v>7275</v>
      </c>
      <c r="AN992" t="s">
        <v>7276</v>
      </c>
      <c r="AQ992" t="s">
        <v>7495</v>
      </c>
      <c r="AY992" t="s">
        <v>12172</v>
      </c>
    </row>
    <row r="993" spans="1:51" x14ac:dyDescent="0.3">
      <c r="A993" s="25" t="s">
        <v>7505</v>
      </c>
      <c r="B993" s="25" t="s">
        <v>7506</v>
      </c>
      <c r="C993" s="25" t="s">
        <v>968</v>
      </c>
      <c r="D993" s="25">
        <v>99</v>
      </c>
      <c r="E993" s="26">
        <v>179</v>
      </c>
      <c r="F993" s="25">
        <v>14.4</v>
      </c>
      <c r="G993" s="25">
        <v>119</v>
      </c>
      <c r="H993" s="26">
        <f t="shared" si="60"/>
        <v>43.2</v>
      </c>
      <c r="I993" s="27">
        <f t="shared" si="61"/>
        <v>142.19999999999999</v>
      </c>
      <c r="J993" s="25"/>
      <c r="K993" s="25"/>
      <c r="L993" s="25" t="s">
        <v>12172</v>
      </c>
      <c r="M993" s="26"/>
      <c r="N993" s="26"/>
      <c r="O993" s="25"/>
      <c r="P993" s="25"/>
      <c r="Q993" s="26">
        <f t="shared" si="62"/>
        <v>0</v>
      </c>
      <c r="R993" s="26"/>
      <c r="T993" t="s">
        <v>152</v>
      </c>
      <c r="U993" t="s">
        <v>7269</v>
      </c>
      <c r="V993" t="s">
        <v>502</v>
      </c>
      <c r="W993" t="s">
        <v>62</v>
      </c>
      <c r="X993" t="s">
        <v>198</v>
      </c>
      <c r="Y993" t="s">
        <v>199</v>
      </c>
      <c r="Z993" t="s">
        <v>2155</v>
      </c>
      <c r="AA993">
        <v>1</v>
      </c>
      <c r="AB993" t="s">
        <v>503</v>
      </c>
      <c r="AC993" t="s">
        <v>80</v>
      </c>
      <c r="AD993" t="s">
        <v>81</v>
      </c>
      <c r="AE993" t="s">
        <v>7507</v>
      </c>
      <c r="AF993">
        <v>19</v>
      </c>
      <c r="AG993">
        <v>60</v>
      </c>
      <c r="AH993">
        <v>16</v>
      </c>
      <c r="AI993" t="s">
        <v>7508</v>
      </c>
      <c r="AJ993">
        <v>22</v>
      </c>
      <c r="AK993">
        <v>63</v>
      </c>
      <c r="AL993">
        <v>18</v>
      </c>
      <c r="AM993" t="s">
        <v>7275</v>
      </c>
      <c r="AN993" t="s">
        <v>7276</v>
      </c>
      <c r="AQ993" t="s">
        <v>968</v>
      </c>
      <c r="AY993" t="s">
        <v>12172</v>
      </c>
    </row>
    <row r="994" spans="1:51" x14ac:dyDescent="0.3">
      <c r="A994" s="25" t="s">
        <v>7509</v>
      </c>
      <c r="B994" s="25" t="s">
        <v>7510</v>
      </c>
      <c r="C994" s="25" t="s">
        <v>2930</v>
      </c>
      <c r="D994" s="25">
        <v>349</v>
      </c>
      <c r="E994" s="26">
        <v>499</v>
      </c>
      <c r="F994" s="25">
        <v>36.9</v>
      </c>
      <c r="G994" s="25">
        <v>197</v>
      </c>
      <c r="H994" s="26">
        <f t="shared" si="60"/>
        <v>110.69999999999999</v>
      </c>
      <c r="I994" s="27">
        <f t="shared" si="61"/>
        <v>459.7</v>
      </c>
      <c r="J994" s="25"/>
      <c r="K994" s="25"/>
      <c r="L994" s="25" t="s">
        <v>12172</v>
      </c>
      <c r="M994" s="26"/>
      <c r="N994" s="26"/>
      <c r="O994" s="25"/>
      <c r="P994" s="25"/>
      <c r="Q994" s="26">
        <f t="shared" si="62"/>
        <v>0</v>
      </c>
      <c r="R994" s="26"/>
      <c r="T994" t="s">
        <v>152</v>
      </c>
      <c r="U994" t="s">
        <v>7269</v>
      </c>
      <c r="V994" t="s">
        <v>185</v>
      </c>
      <c r="W994" t="s">
        <v>62</v>
      </c>
      <c r="X994" t="s">
        <v>198</v>
      </c>
      <c r="Y994" t="s">
        <v>199</v>
      </c>
      <c r="Z994" t="s">
        <v>2155</v>
      </c>
      <c r="AA994">
        <v>1</v>
      </c>
      <c r="AB994" t="s">
        <v>206</v>
      </c>
      <c r="AC994" t="s">
        <v>207</v>
      </c>
      <c r="AD994" t="s">
        <v>208</v>
      </c>
      <c r="AE994" t="s">
        <v>7511</v>
      </c>
      <c r="AF994">
        <v>36</v>
      </c>
      <c r="AG994">
        <v>68</v>
      </c>
      <c r="AH994">
        <v>20</v>
      </c>
      <c r="AI994" t="s">
        <v>6916</v>
      </c>
      <c r="AJ994">
        <v>39</v>
      </c>
      <c r="AK994">
        <v>71</v>
      </c>
      <c r="AL994">
        <v>23</v>
      </c>
      <c r="AM994" t="s">
        <v>7275</v>
      </c>
      <c r="AN994" t="s">
        <v>7276</v>
      </c>
      <c r="AQ994" t="s">
        <v>2930</v>
      </c>
      <c r="AY994" t="s">
        <v>12172</v>
      </c>
    </row>
    <row r="995" spans="1:51" x14ac:dyDescent="0.3">
      <c r="A995" s="23" t="s">
        <v>7512</v>
      </c>
      <c r="B995" s="23"/>
      <c r="C995" s="23"/>
      <c r="D995" s="23"/>
      <c r="E995" s="24"/>
      <c r="F995" s="23"/>
      <c r="G995" s="23"/>
      <c r="H995" s="24"/>
      <c r="I995" s="24"/>
      <c r="J995" s="23"/>
      <c r="K995" s="23"/>
      <c r="L995" s="23" t="s">
        <v>12172</v>
      </c>
      <c r="M995" s="24"/>
      <c r="N995" s="24"/>
      <c r="O995" s="23"/>
      <c r="P995" s="23"/>
      <c r="Q995" s="24">
        <f t="shared" si="62"/>
        <v>0</v>
      </c>
      <c r="R995" s="24"/>
      <c r="S995" s="21"/>
      <c r="T995" s="21" t="s">
        <v>53</v>
      </c>
      <c r="U995" s="21" t="s">
        <v>7513</v>
      </c>
      <c r="V995" s="21"/>
      <c r="W995" s="21"/>
      <c r="X995" s="21" t="s">
        <v>198</v>
      </c>
      <c r="Y995" s="21" t="s">
        <v>199</v>
      </c>
      <c r="Z995" s="21" t="s">
        <v>2155</v>
      </c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 t="s">
        <v>12172</v>
      </c>
    </row>
    <row r="996" spans="1:51" x14ac:dyDescent="0.3">
      <c r="A996" s="25" t="s">
        <v>7514</v>
      </c>
      <c r="B996" s="25" t="s">
        <v>7515</v>
      </c>
      <c r="C996" s="25" t="s">
        <v>7516</v>
      </c>
      <c r="D996" s="25">
        <v>179</v>
      </c>
      <c r="E996" s="26">
        <v>229</v>
      </c>
      <c r="F996" s="25">
        <v>4.9000000000000004</v>
      </c>
      <c r="G996" s="25">
        <v>44</v>
      </c>
      <c r="H996" s="26">
        <f t="shared" si="60"/>
        <v>14.700000000000001</v>
      </c>
      <c r="I996" s="27">
        <f t="shared" si="61"/>
        <v>193.7</v>
      </c>
      <c r="J996" s="25"/>
      <c r="K996" s="25"/>
      <c r="L996" s="25" t="s">
        <v>12172</v>
      </c>
      <c r="M996" s="26"/>
      <c r="N996" s="26"/>
      <c r="O996" s="25"/>
      <c r="P996" s="25"/>
      <c r="Q996" s="26">
        <f t="shared" si="62"/>
        <v>0</v>
      </c>
      <c r="R996" s="26"/>
      <c r="T996" t="s">
        <v>53</v>
      </c>
      <c r="U996" t="s">
        <v>7513</v>
      </c>
      <c r="V996" t="s">
        <v>61</v>
      </c>
      <c r="W996" t="s">
        <v>62</v>
      </c>
      <c r="X996" t="s">
        <v>198</v>
      </c>
      <c r="Y996" t="s">
        <v>199</v>
      </c>
      <c r="Z996" t="s">
        <v>2155</v>
      </c>
      <c r="AA996">
        <v>1</v>
      </c>
      <c r="AB996" t="s">
        <v>63</v>
      </c>
      <c r="AC996" t="s">
        <v>80</v>
      </c>
      <c r="AD996" t="s">
        <v>81</v>
      </c>
      <c r="AE996" t="s">
        <v>7517</v>
      </c>
      <c r="AF996">
        <v>26</v>
      </c>
      <c r="AG996">
        <v>24</v>
      </c>
      <c r="AH996">
        <v>18</v>
      </c>
      <c r="AI996" t="s">
        <v>7518</v>
      </c>
      <c r="AJ996">
        <v>15</v>
      </c>
      <c r="AK996">
        <v>27</v>
      </c>
      <c r="AL996">
        <v>21</v>
      </c>
      <c r="AM996" t="s">
        <v>1312</v>
      </c>
      <c r="AN996" t="s">
        <v>1313</v>
      </c>
      <c r="AQ996" t="s">
        <v>7516</v>
      </c>
      <c r="AY996" t="s">
        <v>12172</v>
      </c>
    </row>
    <row r="997" spans="1:51" x14ac:dyDescent="0.3">
      <c r="A997" s="25" t="s">
        <v>7519</v>
      </c>
      <c r="B997" s="25" t="s">
        <v>7520</v>
      </c>
      <c r="C997" s="25" t="s">
        <v>60</v>
      </c>
      <c r="D997" s="25">
        <v>199</v>
      </c>
      <c r="E997" s="26">
        <v>279</v>
      </c>
      <c r="F997" s="25">
        <v>10.199999999999999</v>
      </c>
      <c r="G997" s="25">
        <v>46</v>
      </c>
      <c r="H997" s="26">
        <f t="shared" si="60"/>
        <v>30.599999999999998</v>
      </c>
      <c r="I997" s="27">
        <f t="shared" si="61"/>
        <v>229.6</v>
      </c>
      <c r="J997" s="25"/>
      <c r="K997" s="25"/>
      <c r="L997" s="25" t="s">
        <v>12172</v>
      </c>
      <c r="M997" s="26"/>
      <c r="N997" s="26"/>
      <c r="O997" s="25"/>
      <c r="P997" s="25"/>
      <c r="Q997" s="26">
        <f t="shared" si="62"/>
        <v>0</v>
      </c>
      <c r="R997" s="26"/>
      <c r="T997" t="s">
        <v>53</v>
      </c>
      <c r="U997" t="s">
        <v>7513</v>
      </c>
      <c r="V997" t="s">
        <v>61</v>
      </c>
      <c r="W997" t="s">
        <v>62</v>
      </c>
      <c r="X997" t="s">
        <v>198</v>
      </c>
      <c r="Y997" t="s">
        <v>199</v>
      </c>
      <c r="Z997" t="s">
        <v>2155</v>
      </c>
      <c r="AA997">
        <v>1</v>
      </c>
      <c r="AB997" t="s">
        <v>63</v>
      </c>
      <c r="AC997" t="s">
        <v>207</v>
      </c>
      <c r="AD997" t="s">
        <v>208</v>
      </c>
      <c r="AE997" t="s">
        <v>7521</v>
      </c>
      <c r="AF997">
        <v>26</v>
      </c>
      <c r="AG997">
        <v>26</v>
      </c>
      <c r="AH997">
        <v>18</v>
      </c>
      <c r="AI997" t="s">
        <v>2943</v>
      </c>
      <c r="AJ997">
        <v>29</v>
      </c>
      <c r="AK997">
        <v>29</v>
      </c>
      <c r="AL997">
        <v>21</v>
      </c>
      <c r="AM997" t="s">
        <v>1312</v>
      </c>
      <c r="AN997" t="s">
        <v>1313</v>
      </c>
      <c r="AQ997" t="s">
        <v>60</v>
      </c>
      <c r="AY997" t="s">
        <v>12172</v>
      </c>
    </row>
    <row r="998" spans="1:51" x14ac:dyDescent="0.3">
      <c r="A998" s="25" t="s">
        <v>7522</v>
      </c>
      <c r="B998" s="25" t="s">
        <v>7523</v>
      </c>
      <c r="C998" s="25" t="s">
        <v>2952</v>
      </c>
      <c r="D998" s="25">
        <v>379</v>
      </c>
      <c r="E998" s="26">
        <v>579</v>
      </c>
      <c r="F998" s="25">
        <v>34.299999999999997</v>
      </c>
      <c r="G998" s="25">
        <v>187</v>
      </c>
      <c r="H998" s="26">
        <f t="shared" si="60"/>
        <v>102.89999999999999</v>
      </c>
      <c r="I998" s="27">
        <f t="shared" si="61"/>
        <v>481.9</v>
      </c>
      <c r="J998" s="25"/>
      <c r="K998" s="25"/>
      <c r="L998" s="25" t="s">
        <v>12172</v>
      </c>
      <c r="M998" s="26"/>
      <c r="N998" s="26"/>
      <c r="O998" s="25"/>
      <c r="P998" s="25"/>
      <c r="Q998" s="26">
        <f t="shared" si="62"/>
        <v>0</v>
      </c>
      <c r="R998" s="26"/>
      <c r="T998" t="s">
        <v>53</v>
      </c>
      <c r="U998" t="s">
        <v>7513</v>
      </c>
      <c r="V998" t="s">
        <v>73</v>
      </c>
      <c r="W998" t="s">
        <v>62</v>
      </c>
      <c r="X998" t="s">
        <v>198</v>
      </c>
      <c r="Y998" t="s">
        <v>199</v>
      </c>
      <c r="Z998" t="s">
        <v>2155</v>
      </c>
      <c r="AA998">
        <v>1</v>
      </c>
      <c r="AB998" t="s">
        <v>63</v>
      </c>
      <c r="AC998" t="s">
        <v>207</v>
      </c>
      <c r="AD998" t="s">
        <v>208</v>
      </c>
      <c r="AE998" t="s">
        <v>7524</v>
      </c>
      <c r="AF998">
        <v>36</v>
      </c>
      <c r="AG998">
        <v>66</v>
      </c>
      <c r="AH998">
        <v>19</v>
      </c>
      <c r="AI998" t="s">
        <v>7525</v>
      </c>
      <c r="AJ998">
        <v>39</v>
      </c>
      <c r="AK998">
        <v>69</v>
      </c>
      <c r="AL998">
        <v>22</v>
      </c>
      <c r="AM998" t="s">
        <v>1312</v>
      </c>
      <c r="AN998" t="s">
        <v>1313</v>
      </c>
      <c r="AQ998" t="s">
        <v>2952</v>
      </c>
      <c r="AY998" t="s">
        <v>12172</v>
      </c>
    </row>
    <row r="999" spans="1:51" x14ac:dyDescent="0.3">
      <c r="A999" s="25" t="s">
        <v>7526</v>
      </c>
      <c r="B999" s="25" t="s">
        <v>7527</v>
      </c>
      <c r="C999" s="25" t="s">
        <v>7528</v>
      </c>
      <c r="D999" s="25">
        <v>59</v>
      </c>
      <c r="E999" s="26">
        <v>99</v>
      </c>
      <c r="F999" s="25">
        <v>5.0999999999999996</v>
      </c>
      <c r="G999" s="25">
        <v>42</v>
      </c>
      <c r="H999" s="26">
        <f t="shared" si="60"/>
        <v>15.299999999999999</v>
      </c>
      <c r="I999" s="27">
        <f t="shared" si="61"/>
        <v>74.3</v>
      </c>
      <c r="J999" s="25"/>
      <c r="K999" s="25"/>
      <c r="L999" s="25" t="s">
        <v>12172</v>
      </c>
      <c r="M999" s="26"/>
      <c r="N999" s="26"/>
      <c r="O999" s="25"/>
      <c r="P999" s="25"/>
      <c r="Q999" s="26">
        <f t="shared" si="62"/>
        <v>0</v>
      </c>
      <c r="R999" s="26"/>
      <c r="T999" t="s">
        <v>53</v>
      </c>
      <c r="U999" t="s">
        <v>7513</v>
      </c>
      <c r="V999" t="s">
        <v>79</v>
      </c>
      <c r="W999" t="s">
        <v>62</v>
      </c>
      <c r="X999" t="s">
        <v>198</v>
      </c>
      <c r="Y999" t="s">
        <v>199</v>
      </c>
      <c r="Z999" t="s">
        <v>2155</v>
      </c>
      <c r="AA999">
        <v>1</v>
      </c>
      <c r="AB999" t="s">
        <v>63</v>
      </c>
      <c r="AC999" t="s">
        <v>80</v>
      </c>
      <c r="AD999" t="s">
        <v>81</v>
      </c>
      <c r="AE999" t="s">
        <v>7529</v>
      </c>
      <c r="AF999">
        <v>36</v>
      </c>
      <c r="AG999">
        <v>42</v>
      </c>
      <c r="AH999">
        <v>2</v>
      </c>
      <c r="AI999" t="s">
        <v>7530</v>
      </c>
      <c r="AJ999">
        <v>39</v>
      </c>
      <c r="AK999">
        <v>45</v>
      </c>
      <c r="AL999">
        <v>5</v>
      </c>
      <c r="AM999" t="s">
        <v>1312</v>
      </c>
      <c r="AN999" t="s">
        <v>1313</v>
      </c>
      <c r="AQ999" t="s">
        <v>7528</v>
      </c>
      <c r="AY999" t="s">
        <v>12172</v>
      </c>
    </row>
    <row r="1000" spans="1:51" x14ac:dyDescent="0.3">
      <c r="A1000" s="25" t="s">
        <v>7531</v>
      </c>
      <c r="B1000" s="25" t="s">
        <v>7532</v>
      </c>
      <c r="C1000" s="25" t="s">
        <v>7533</v>
      </c>
      <c r="D1000" s="25">
        <v>169</v>
      </c>
      <c r="E1000" s="26">
        <v>199</v>
      </c>
      <c r="F1000" s="25">
        <v>6.5</v>
      </c>
      <c r="G1000" s="25">
        <v>51</v>
      </c>
      <c r="H1000" s="26">
        <f t="shared" si="60"/>
        <v>19.5</v>
      </c>
      <c r="I1000" s="27">
        <f t="shared" si="61"/>
        <v>188.5</v>
      </c>
      <c r="J1000" s="25"/>
      <c r="K1000" s="25"/>
      <c r="L1000" s="25" t="s">
        <v>12172</v>
      </c>
      <c r="M1000" s="26"/>
      <c r="N1000" s="26"/>
      <c r="O1000" s="25"/>
      <c r="P1000" s="25"/>
      <c r="Q1000" s="26">
        <f t="shared" si="62"/>
        <v>0</v>
      </c>
      <c r="R1000" s="26"/>
      <c r="T1000" t="s">
        <v>53</v>
      </c>
      <c r="U1000" t="s">
        <v>7513</v>
      </c>
      <c r="V1000" t="s">
        <v>1429</v>
      </c>
      <c r="W1000" t="s">
        <v>62</v>
      </c>
      <c r="X1000" t="s">
        <v>198</v>
      </c>
      <c r="Y1000" t="s">
        <v>199</v>
      </c>
      <c r="Z1000" t="s">
        <v>2155</v>
      </c>
      <c r="AA1000">
        <v>1</v>
      </c>
      <c r="AB1000" t="s">
        <v>63</v>
      </c>
      <c r="AC1000" t="s">
        <v>64</v>
      </c>
      <c r="AD1000" t="s">
        <v>65</v>
      </c>
      <c r="AE1000" t="s">
        <v>7534</v>
      </c>
      <c r="AF1000">
        <v>70</v>
      </c>
      <c r="AG1000">
        <v>28</v>
      </c>
      <c r="AH1000">
        <v>2</v>
      </c>
      <c r="AI1000" t="s">
        <v>7535</v>
      </c>
      <c r="AJ1000">
        <v>73</v>
      </c>
      <c r="AK1000">
        <v>31</v>
      </c>
      <c r="AL1000">
        <v>5</v>
      </c>
      <c r="AM1000" t="s">
        <v>1312</v>
      </c>
      <c r="AN1000" t="s">
        <v>1313</v>
      </c>
      <c r="AQ1000" t="s">
        <v>7533</v>
      </c>
      <c r="AY1000" t="s">
        <v>12172</v>
      </c>
    </row>
    <row r="1001" spans="1:51" x14ac:dyDescent="0.3">
      <c r="A1001" s="25" t="s">
        <v>7536</v>
      </c>
      <c r="B1001" s="25" t="s">
        <v>7537</v>
      </c>
      <c r="C1001" s="25" t="s">
        <v>2351</v>
      </c>
      <c r="D1001" s="25">
        <v>390</v>
      </c>
      <c r="E1001" s="26">
        <v>579</v>
      </c>
      <c r="F1001" s="25">
        <v>31.2</v>
      </c>
      <c r="G1001" s="25">
        <v>172</v>
      </c>
      <c r="H1001" s="26">
        <f t="shared" si="60"/>
        <v>93.6</v>
      </c>
      <c r="I1001" s="27">
        <f t="shared" si="61"/>
        <v>483.6</v>
      </c>
      <c r="J1001" s="25"/>
      <c r="K1001" s="25"/>
      <c r="L1001" s="25" t="s">
        <v>12172</v>
      </c>
      <c r="M1001" s="26"/>
      <c r="N1001" s="26"/>
      <c r="O1001" s="25"/>
      <c r="P1001" s="25"/>
      <c r="Q1001" s="26">
        <f t="shared" si="62"/>
        <v>0</v>
      </c>
      <c r="R1001" s="26"/>
      <c r="T1001" t="s">
        <v>53</v>
      </c>
      <c r="U1001" t="s">
        <v>7513</v>
      </c>
      <c r="V1001" t="s">
        <v>87</v>
      </c>
      <c r="W1001" t="s">
        <v>62</v>
      </c>
      <c r="X1001" t="s">
        <v>198</v>
      </c>
      <c r="Y1001" t="s">
        <v>199</v>
      </c>
      <c r="Z1001" t="s">
        <v>2155</v>
      </c>
      <c r="AA1001">
        <v>1</v>
      </c>
      <c r="AB1001" t="s">
        <v>63</v>
      </c>
      <c r="AC1001" t="s">
        <v>207</v>
      </c>
      <c r="AD1001" t="s">
        <v>208</v>
      </c>
      <c r="AE1001" t="s">
        <v>7538</v>
      </c>
      <c r="AF1001">
        <v>54</v>
      </c>
      <c r="AG1001">
        <v>40</v>
      </c>
      <c r="AH1001">
        <v>19</v>
      </c>
      <c r="AI1001" t="s">
        <v>2353</v>
      </c>
      <c r="AJ1001">
        <v>57</v>
      </c>
      <c r="AK1001">
        <v>43</v>
      </c>
      <c r="AL1001">
        <v>22</v>
      </c>
      <c r="AM1001" t="s">
        <v>1312</v>
      </c>
      <c r="AN1001" t="s">
        <v>1313</v>
      </c>
      <c r="AQ1001" t="s">
        <v>2351</v>
      </c>
      <c r="AY1001" t="s">
        <v>12172</v>
      </c>
    </row>
    <row r="1002" spans="1:51" x14ac:dyDescent="0.3">
      <c r="A1002" s="25" t="s">
        <v>7539</v>
      </c>
      <c r="B1002" s="25" t="s">
        <v>7540</v>
      </c>
      <c r="C1002" s="25" t="s">
        <v>7541</v>
      </c>
      <c r="D1002" s="25">
        <v>249</v>
      </c>
      <c r="E1002" s="26">
        <v>349</v>
      </c>
      <c r="F1002" s="25">
        <v>12.8</v>
      </c>
      <c r="G1002" s="25">
        <v>90</v>
      </c>
      <c r="H1002" s="26">
        <f t="shared" si="60"/>
        <v>38.400000000000006</v>
      </c>
      <c r="I1002" s="27">
        <f t="shared" si="61"/>
        <v>287.39999999999998</v>
      </c>
      <c r="J1002" s="25"/>
      <c r="K1002" s="25"/>
      <c r="L1002" s="25" t="s">
        <v>12172</v>
      </c>
      <c r="M1002" s="26"/>
      <c r="N1002" s="26"/>
      <c r="O1002" s="25"/>
      <c r="P1002" s="25"/>
      <c r="Q1002" s="26">
        <f t="shared" si="62"/>
        <v>0</v>
      </c>
      <c r="R1002" s="26"/>
      <c r="T1002" t="s">
        <v>53</v>
      </c>
      <c r="U1002" t="s">
        <v>7513</v>
      </c>
      <c r="V1002" t="s">
        <v>1429</v>
      </c>
      <c r="W1002" t="s">
        <v>62</v>
      </c>
      <c r="X1002" t="s">
        <v>198</v>
      </c>
      <c r="Y1002" t="s">
        <v>199</v>
      </c>
      <c r="Z1002" t="s">
        <v>2155</v>
      </c>
      <c r="AA1002">
        <v>1</v>
      </c>
      <c r="AB1002" t="s">
        <v>63</v>
      </c>
      <c r="AC1002" t="s">
        <v>64</v>
      </c>
      <c r="AD1002" t="s">
        <v>65</v>
      </c>
      <c r="AE1002" t="s">
        <v>7542</v>
      </c>
      <c r="AF1002">
        <v>27</v>
      </c>
      <c r="AG1002">
        <v>32</v>
      </c>
      <c r="AH1002">
        <v>18</v>
      </c>
      <c r="AI1002" t="s">
        <v>7543</v>
      </c>
      <c r="AJ1002">
        <v>30</v>
      </c>
      <c r="AK1002">
        <v>35</v>
      </c>
      <c r="AL1002">
        <v>21</v>
      </c>
      <c r="AM1002" t="s">
        <v>1312</v>
      </c>
      <c r="AN1002" t="s">
        <v>1313</v>
      </c>
      <c r="AQ1002" t="s">
        <v>7541</v>
      </c>
      <c r="AY1002" t="s">
        <v>12172</v>
      </c>
    </row>
    <row r="1003" spans="1:51" x14ac:dyDescent="0.3">
      <c r="A1003" s="25" t="s">
        <v>7544</v>
      </c>
      <c r="B1003" s="25" t="s">
        <v>7545</v>
      </c>
      <c r="C1003" s="25" t="s">
        <v>7546</v>
      </c>
      <c r="D1003" s="25">
        <v>549</v>
      </c>
      <c r="E1003" s="26">
        <v>829</v>
      </c>
      <c r="F1003" s="25">
        <v>45.8</v>
      </c>
      <c r="G1003" s="25">
        <v>263</v>
      </c>
      <c r="H1003" s="26">
        <f t="shared" si="60"/>
        <v>137.39999999999998</v>
      </c>
      <c r="I1003" s="27">
        <f t="shared" si="61"/>
        <v>686.4</v>
      </c>
      <c r="J1003" s="25" t="s">
        <v>7547</v>
      </c>
      <c r="K1003" s="25" t="s">
        <v>7548</v>
      </c>
      <c r="L1003" s="25" t="s">
        <v>12172</v>
      </c>
      <c r="M1003" s="26">
        <v>220</v>
      </c>
      <c r="N1003" s="26">
        <v>330</v>
      </c>
      <c r="O1003" s="25">
        <v>17.600000000000001</v>
      </c>
      <c r="P1003" s="25">
        <v>101</v>
      </c>
      <c r="Q1003" s="26">
        <f t="shared" si="62"/>
        <v>52.800000000000004</v>
      </c>
      <c r="R1003" s="27">
        <f t="shared" si="63"/>
        <v>272.8</v>
      </c>
      <c r="T1003" t="s">
        <v>53</v>
      </c>
      <c r="U1003" t="s">
        <v>7513</v>
      </c>
      <c r="V1003" t="s">
        <v>1429</v>
      </c>
      <c r="W1003" t="s">
        <v>62</v>
      </c>
      <c r="X1003" t="s">
        <v>198</v>
      </c>
      <c r="Y1003" t="s">
        <v>199</v>
      </c>
      <c r="Z1003" t="s">
        <v>2155</v>
      </c>
      <c r="AA1003">
        <v>1</v>
      </c>
      <c r="AB1003" t="s">
        <v>63</v>
      </c>
      <c r="AC1003" t="s">
        <v>207</v>
      </c>
      <c r="AD1003" t="s">
        <v>208</v>
      </c>
      <c r="AE1003" t="s">
        <v>7549</v>
      </c>
      <c r="AF1003">
        <v>72</v>
      </c>
      <c r="AG1003">
        <v>36</v>
      </c>
      <c r="AH1003">
        <v>23</v>
      </c>
      <c r="AI1003" t="s">
        <v>7550</v>
      </c>
      <c r="AJ1003">
        <v>30</v>
      </c>
      <c r="AK1003">
        <v>39</v>
      </c>
      <c r="AL1003">
        <v>26</v>
      </c>
      <c r="AM1003" t="s">
        <v>1312</v>
      </c>
      <c r="AN1003" t="s">
        <v>1313</v>
      </c>
      <c r="AP1003" t="s">
        <v>7551</v>
      </c>
      <c r="AQ1003" t="s">
        <v>7546</v>
      </c>
      <c r="AR1003">
        <v>27</v>
      </c>
      <c r="AS1003">
        <v>36</v>
      </c>
      <c r="AT1003">
        <v>23</v>
      </c>
      <c r="AU1003" t="s">
        <v>199</v>
      </c>
      <c r="AV1003" t="s">
        <v>2155</v>
      </c>
      <c r="AW1003" t="s">
        <v>198</v>
      </c>
      <c r="AX1003">
        <v>1</v>
      </c>
      <c r="AY1003" t="s">
        <v>12172</v>
      </c>
    </row>
    <row r="1004" spans="1:51" x14ac:dyDescent="0.3">
      <c r="A1004" s="25" t="s">
        <v>7544</v>
      </c>
      <c r="B1004" s="25" t="s">
        <v>7545</v>
      </c>
      <c r="C1004" s="25" t="s">
        <v>7546</v>
      </c>
      <c r="D1004" s="25">
        <v>549</v>
      </c>
      <c r="E1004" s="26">
        <v>829</v>
      </c>
      <c r="F1004" s="25">
        <v>45.8</v>
      </c>
      <c r="G1004" s="25">
        <v>263</v>
      </c>
      <c r="H1004" s="26">
        <f t="shared" si="60"/>
        <v>137.39999999999998</v>
      </c>
      <c r="I1004" s="27">
        <f t="shared" si="61"/>
        <v>686.4</v>
      </c>
      <c r="J1004" s="25" t="s">
        <v>7552</v>
      </c>
      <c r="K1004" s="25" t="s">
        <v>7553</v>
      </c>
      <c r="L1004" s="25" t="s">
        <v>12172</v>
      </c>
      <c r="M1004" s="26">
        <v>329</v>
      </c>
      <c r="N1004" s="26">
        <v>499</v>
      </c>
      <c r="O1004" s="25">
        <v>28.2</v>
      </c>
      <c r="P1004" s="25">
        <v>162</v>
      </c>
      <c r="Q1004" s="26">
        <f t="shared" si="62"/>
        <v>84.6</v>
      </c>
      <c r="R1004" s="27">
        <f t="shared" si="63"/>
        <v>413.6</v>
      </c>
      <c r="T1004" t="s">
        <v>53</v>
      </c>
      <c r="U1004" t="s">
        <v>7513</v>
      </c>
      <c r="V1004" t="s">
        <v>1429</v>
      </c>
      <c r="W1004" t="s">
        <v>62</v>
      </c>
      <c r="X1004" t="s">
        <v>198</v>
      </c>
      <c r="Y1004" t="s">
        <v>199</v>
      </c>
      <c r="Z1004" t="s">
        <v>2155</v>
      </c>
      <c r="AA1004">
        <v>1</v>
      </c>
      <c r="AB1004" t="s">
        <v>63</v>
      </c>
      <c r="AC1004" t="s">
        <v>207</v>
      </c>
      <c r="AD1004" t="s">
        <v>208</v>
      </c>
      <c r="AE1004" t="s">
        <v>7549</v>
      </c>
      <c r="AF1004">
        <v>72</v>
      </c>
      <c r="AG1004">
        <v>36</v>
      </c>
      <c r="AH1004">
        <v>23</v>
      </c>
      <c r="AI1004" t="s">
        <v>7554</v>
      </c>
      <c r="AJ1004">
        <v>48</v>
      </c>
      <c r="AK1004">
        <v>39</v>
      </c>
      <c r="AL1004">
        <v>26</v>
      </c>
      <c r="AM1004" t="s">
        <v>1312</v>
      </c>
      <c r="AN1004" t="s">
        <v>1313</v>
      </c>
      <c r="AP1004" t="s">
        <v>7555</v>
      </c>
      <c r="AQ1004" t="s">
        <v>7546</v>
      </c>
      <c r="AR1004">
        <v>45</v>
      </c>
      <c r="AS1004">
        <v>36</v>
      </c>
      <c r="AT1004">
        <v>23</v>
      </c>
      <c r="AU1004" t="s">
        <v>199</v>
      </c>
      <c r="AV1004" t="s">
        <v>2155</v>
      </c>
      <c r="AW1004" t="s">
        <v>198</v>
      </c>
      <c r="AX1004">
        <v>1</v>
      </c>
      <c r="AY1004" t="s">
        <v>12172</v>
      </c>
    </row>
    <row r="1005" spans="1:51" x14ac:dyDescent="0.3">
      <c r="A1005" s="25" t="s">
        <v>7556</v>
      </c>
      <c r="B1005" s="25" t="s">
        <v>7557</v>
      </c>
      <c r="C1005" s="25" t="s">
        <v>7558</v>
      </c>
      <c r="D1005" s="25">
        <v>349</v>
      </c>
      <c r="E1005" s="26">
        <v>549</v>
      </c>
      <c r="F1005" s="25">
        <v>26.5</v>
      </c>
      <c r="G1005" s="25">
        <v>202</v>
      </c>
      <c r="H1005" s="26">
        <f t="shared" si="60"/>
        <v>79.5</v>
      </c>
      <c r="I1005" s="27">
        <f t="shared" si="61"/>
        <v>428.5</v>
      </c>
      <c r="J1005" s="25" t="s">
        <v>7559</v>
      </c>
      <c r="K1005" s="25" t="s">
        <v>7560</v>
      </c>
      <c r="L1005" s="25" t="s">
        <v>12172</v>
      </c>
      <c r="M1005" s="26">
        <v>150</v>
      </c>
      <c r="N1005" s="26">
        <v>250</v>
      </c>
      <c r="O1005" s="25">
        <v>14</v>
      </c>
      <c r="P1005" s="25">
        <v>74</v>
      </c>
      <c r="Q1005" s="26">
        <f t="shared" si="62"/>
        <v>42</v>
      </c>
      <c r="R1005" s="27">
        <f t="shared" si="63"/>
        <v>192</v>
      </c>
      <c r="T1005" t="s">
        <v>53</v>
      </c>
      <c r="U1005" t="s">
        <v>7513</v>
      </c>
      <c r="V1005" t="s">
        <v>95</v>
      </c>
      <c r="W1005" t="s">
        <v>62</v>
      </c>
      <c r="X1005" t="s">
        <v>198</v>
      </c>
      <c r="Y1005" t="s">
        <v>199</v>
      </c>
      <c r="Z1005" t="s">
        <v>2155</v>
      </c>
      <c r="AA1005">
        <v>1</v>
      </c>
      <c r="AB1005" t="s">
        <v>163</v>
      </c>
      <c r="AC1005" t="s">
        <v>64</v>
      </c>
      <c r="AD1005" t="s">
        <v>208</v>
      </c>
      <c r="AE1005" t="s">
        <v>7561</v>
      </c>
      <c r="AF1005">
        <v>54</v>
      </c>
      <c r="AG1005">
        <v>64</v>
      </c>
      <c r="AH1005">
        <v>87</v>
      </c>
      <c r="AI1005" t="s">
        <v>7562</v>
      </c>
      <c r="AJ1005">
        <v>45</v>
      </c>
      <c r="AK1005">
        <v>67</v>
      </c>
      <c r="AL1005">
        <v>8</v>
      </c>
      <c r="AM1005" t="s">
        <v>1312</v>
      </c>
      <c r="AN1005" t="s">
        <v>1313</v>
      </c>
      <c r="AP1005" t="s">
        <v>7563</v>
      </c>
      <c r="AQ1005" t="s">
        <v>7558</v>
      </c>
      <c r="AR1005">
        <v>54</v>
      </c>
      <c r="AS1005">
        <v>64</v>
      </c>
      <c r="AT1005">
        <v>3</v>
      </c>
      <c r="AU1005" t="s">
        <v>199</v>
      </c>
      <c r="AV1005" t="s">
        <v>2155</v>
      </c>
      <c r="AW1005" t="s">
        <v>198</v>
      </c>
      <c r="AX1005">
        <v>1</v>
      </c>
      <c r="AY1005" t="s">
        <v>12172</v>
      </c>
    </row>
    <row r="1006" spans="1:51" x14ac:dyDescent="0.3">
      <c r="A1006" s="25" t="s">
        <v>7556</v>
      </c>
      <c r="B1006" s="25" t="s">
        <v>7557</v>
      </c>
      <c r="C1006" s="25" t="s">
        <v>7558</v>
      </c>
      <c r="D1006" s="25">
        <v>349</v>
      </c>
      <c r="E1006" s="26">
        <v>549</v>
      </c>
      <c r="F1006" s="25">
        <v>26.5</v>
      </c>
      <c r="G1006" s="25">
        <v>202</v>
      </c>
      <c r="H1006" s="26">
        <f t="shared" si="60"/>
        <v>79.5</v>
      </c>
      <c r="I1006" s="27">
        <f t="shared" si="61"/>
        <v>428.5</v>
      </c>
      <c r="J1006" s="25" t="s">
        <v>7564</v>
      </c>
      <c r="K1006" s="25" t="s">
        <v>7565</v>
      </c>
      <c r="L1006" s="25" t="s">
        <v>12172</v>
      </c>
      <c r="M1006" s="26">
        <v>100</v>
      </c>
      <c r="N1006" s="26">
        <v>160</v>
      </c>
      <c r="O1006" s="25">
        <v>5.9</v>
      </c>
      <c r="P1006" s="25">
        <v>77</v>
      </c>
      <c r="Q1006" s="26">
        <f t="shared" si="62"/>
        <v>17.700000000000003</v>
      </c>
      <c r="R1006" s="27">
        <f t="shared" si="63"/>
        <v>117.7</v>
      </c>
      <c r="T1006" t="s">
        <v>53</v>
      </c>
      <c r="U1006" t="s">
        <v>7513</v>
      </c>
      <c r="V1006" t="s">
        <v>95</v>
      </c>
      <c r="W1006" t="s">
        <v>62</v>
      </c>
      <c r="X1006" t="s">
        <v>198</v>
      </c>
      <c r="Y1006" t="s">
        <v>199</v>
      </c>
      <c r="Z1006" t="s">
        <v>2155</v>
      </c>
      <c r="AA1006">
        <v>1</v>
      </c>
      <c r="AB1006" t="s">
        <v>163</v>
      </c>
      <c r="AC1006" t="s">
        <v>64</v>
      </c>
      <c r="AD1006" t="s">
        <v>798</v>
      </c>
      <c r="AE1006" t="s">
        <v>7561</v>
      </c>
      <c r="AF1006">
        <v>54</v>
      </c>
      <c r="AG1006">
        <v>64</v>
      </c>
      <c r="AH1006">
        <v>87</v>
      </c>
      <c r="AI1006" t="s">
        <v>7566</v>
      </c>
      <c r="AJ1006">
        <v>19</v>
      </c>
      <c r="AK1006">
        <v>67</v>
      </c>
      <c r="AL1006">
        <v>8</v>
      </c>
      <c r="AM1006" t="s">
        <v>1312</v>
      </c>
      <c r="AN1006" t="s">
        <v>1313</v>
      </c>
      <c r="AP1006" t="s">
        <v>7567</v>
      </c>
      <c r="AQ1006" t="s">
        <v>7558</v>
      </c>
      <c r="AR1006">
        <v>18</v>
      </c>
      <c r="AS1006">
        <v>64</v>
      </c>
      <c r="AT1006">
        <v>3</v>
      </c>
      <c r="AU1006" t="s">
        <v>199</v>
      </c>
      <c r="AV1006" t="s">
        <v>2155</v>
      </c>
      <c r="AW1006" t="s">
        <v>198</v>
      </c>
      <c r="AX1006">
        <v>1</v>
      </c>
      <c r="AY1006" t="s">
        <v>12172</v>
      </c>
    </row>
    <row r="1007" spans="1:51" x14ac:dyDescent="0.3">
      <c r="A1007" s="25" t="s">
        <v>7556</v>
      </c>
      <c r="B1007" s="25" t="s">
        <v>7557</v>
      </c>
      <c r="C1007" s="25" t="s">
        <v>7558</v>
      </c>
      <c r="D1007" s="25">
        <v>349</v>
      </c>
      <c r="E1007" s="26">
        <v>549</v>
      </c>
      <c r="F1007" s="25">
        <v>26.5</v>
      </c>
      <c r="G1007" s="25">
        <v>202</v>
      </c>
      <c r="H1007" s="26">
        <f t="shared" si="60"/>
        <v>79.5</v>
      </c>
      <c r="I1007" s="27">
        <f t="shared" si="61"/>
        <v>428.5</v>
      </c>
      <c r="J1007" s="25" t="s">
        <v>7568</v>
      </c>
      <c r="K1007" s="25" t="s">
        <v>7569</v>
      </c>
      <c r="L1007" s="25" t="s">
        <v>12172</v>
      </c>
      <c r="M1007" s="26">
        <v>99</v>
      </c>
      <c r="N1007" s="26">
        <v>139</v>
      </c>
      <c r="O1007" s="25">
        <v>6.6</v>
      </c>
      <c r="P1007" s="25">
        <v>51</v>
      </c>
      <c r="Q1007" s="26">
        <f t="shared" si="62"/>
        <v>19.799999999999997</v>
      </c>
      <c r="R1007" s="27">
        <f t="shared" si="63"/>
        <v>118.8</v>
      </c>
      <c r="T1007" t="s">
        <v>53</v>
      </c>
      <c r="U1007" t="s">
        <v>7513</v>
      </c>
      <c r="V1007" t="s">
        <v>95</v>
      </c>
      <c r="W1007" t="s">
        <v>62</v>
      </c>
      <c r="X1007" t="s">
        <v>198</v>
      </c>
      <c r="Y1007" t="s">
        <v>199</v>
      </c>
      <c r="Z1007" t="s">
        <v>2155</v>
      </c>
      <c r="AA1007">
        <v>1</v>
      </c>
      <c r="AB1007" t="s">
        <v>163</v>
      </c>
      <c r="AC1007" t="s">
        <v>64</v>
      </c>
      <c r="AD1007" t="s">
        <v>65</v>
      </c>
      <c r="AE1007" t="s">
        <v>7561</v>
      </c>
      <c r="AF1007">
        <v>54</v>
      </c>
      <c r="AG1007">
        <v>64</v>
      </c>
      <c r="AH1007">
        <v>87</v>
      </c>
      <c r="AI1007" t="s">
        <v>2060</v>
      </c>
      <c r="AJ1007">
        <v>15</v>
      </c>
      <c r="AK1007">
        <v>9</v>
      </c>
      <c r="AL1007">
        <v>84</v>
      </c>
      <c r="AM1007" t="s">
        <v>1312</v>
      </c>
      <c r="AN1007" t="s">
        <v>1313</v>
      </c>
      <c r="AP1007" t="s">
        <v>7570</v>
      </c>
      <c r="AQ1007" t="s">
        <v>7558</v>
      </c>
      <c r="AR1007">
        <v>9</v>
      </c>
      <c r="AS1007">
        <v>1</v>
      </c>
      <c r="AT1007">
        <v>81</v>
      </c>
      <c r="AU1007" t="s">
        <v>199</v>
      </c>
      <c r="AV1007" t="s">
        <v>2155</v>
      </c>
      <c r="AW1007" t="s">
        <v>198</v>
      </c>
      <c r="AX1007">
        <v>1</v>
      </c>
      <c r="AY1007" t="s">
        <v>12172</v>
      </c>
    </row>
    <row r="1008" spans="1:51" x14ac:dyDescent="0.3">
      <c r="A1008" s="25" t="s">
        <v>7585</v>
      </c>
      <c r="B1008" s="25" t="s">
        <v>7586</v>
      </c>
      <c r="C1008" s="25" t="s">
        <v>7587</v>
      </c>
      <c r="D1008" s="25">
        <v>499</v>
      </c>
      <c r="E1008" s="26">
        <v>749</v>
      </c>
      <c r="F1008" s="25">
        <v>31.2</v>
      </c>
      <c r="G1008" s="25">
        <v>238</v>
      </c>
      <c r="H1008" s="26">
        <f t="shared" si="60"/>
        <v>93.6</v>
      </c>
      <c r="I1008" s="27">
        <f t="shared" si="61"/>
        <v>592.6</v>
      </c>
      <c r="J1008" s="25" t="s">
        <v>7578</v>
      </c>
      <c r="K1008" s="25" t="s">
        <v>7579</v>
      </c>
      <c r="L1008" s="25" t="s">
        <v>12172</v>
      </c>
      <c r="M1008" s="26">
        <v>200</v>
      </c>
      <c r="N1008" s="26">
        <v>228</v>
      </c>
      <c r="O1008" s="25">
        <v>17.3</v>
      </c>
      <c r="P1008" s="25">
        <v>92</v>
      </c>
      <c r="Q1008" s="26">
        <f t="shared" si="62"/>
        <v>51.900000000000006</v>
      </c>
      <c r="R1008" s="27">
        <f t="shared" si="63"/>
        <v>251.9</v>
      </c>
      <c r="T1008" t="s">
        <v>53</v>
      </c>
      <c r="U1008" t="s">
        <v>7513</v>
      </c>
      <c r="V1008" t="s">
        <v>95</v>
      </c>
      <c r="W1008" t="s">
        <v>62</v>
      </c>
      <c r="X1008" t="s">
        <v>198</v>
      </c>
      <c r="Y1008" t="s">
        <v>199</v>
      </c>
      <c r="Z1008" t="s">
        <v>2155</v>
      </c>
      <c r="AA1008">
        <v>1</v>
      </c>
      <c r="AB1008" t="s">
        <v>163</v>
      </c>
      <c r="AC1008" t="s">
        <v>64</v>
      </c>
      <c r="AD1008" t="s">
        <v>208</v>
      </c>
      <c r="AE1008" t="s">
        <v>7588</v>
      </c>
      <c r="AF1008">
        <v>54</v>
      </c>
      <c r="AG1008">
        <v>82</v>
      </c>
      <c r="AH1008">
        <v>87</v>
      </c>
      <c r="AI1008" t="s">
        <v>5261</v>
      </c>
      <c r="AJ1008">
        <v>45</v>
      </c>
      <c r="AK1008">
        <v>83</v>
      </c>
      <c r="AL1008">
        <v>8</v>
      </c>
      <c r="AM1008" t="s">
        <v>1312</v>
      </c>
      <c r="AN1008" t="s">
        <v>1313</v>
      </c>
      <c r="AP1008" t="s">
        <v>7580</v>
      </c>
      <c r="AQ1008" t="s">
        <v>7587</v>
      </c>
      <c r="AR1008">
        <v>54</v>
      </c>
      <c r="AS1008">
        <v>82</v>
      </c>
      <c r="AT1008">
        <v>3</v>
      </c>
      <c r="AU1008" t="s">
        <v>199</v>
      </c>
      <c r="AV1008" t="s">
        <v>2155</v>
      </c>
      <c r="AW1008" t="s">
        <v>198</v>
      </c>
      <c r="AX1008">
        <v>1</v>
      </c>
      <c r="AY1008" t="s">
        <v>12172</v>
      </c>
    </row>
    <row r="1009" spans="1:51" x14ac:dyDescent="0.3">
      <c r="A1009" s="25" t="s">
        <v>7585</v>
      </c>
      <c r="B1009" s="25" t="s">
        <v>7586</v>
      </c>
      <c r="C1009" s="25" t="s">
        <v>7587</v>
      </c>
      <c r="D1009" s="25">
        <v>499</v>
      </c>
      <c r="E1009" s="26">
        <v>749</v>
      </c>
      <c r="F1009" s="25">
        <v>31.2</v>
      </c>
      <c r="G1009" s="25">
        <v>238</v>
      </c>
      <c r="H1009" s="26">
        <f t="shared" si="60"/>
        <v>93.6</v>
      </c>
      <c r="I1009" s="27">
        <f t="shared" si="61"/>
        <v>592.6</v>
      </c>
      <c r="J1009" s="25" t="s">
        <v>7581</v>
      </c>
      <c r="K1009" s="25" t="s">
        <v>7582</v>
      </c>
      <c r="L1009" s="25" t="s">
        <v>12172</v>
      </c>
      <c r="M1009" s="26">
        <v>130</v>
      </c>
      <c r="N1009" s="26">
        <v>160</v>
      </c>
      <c r="O1009" s="25">
        <v>7.3</v>
      </c>
      <c r="P1009" s="25">
        <v>95</v>
      </c>
      <c r="Q1009" s="26">
        <f t="shared" si="62"/>
        <v>21.9</v>
      </c>
      <c r="R1009" s="27">
        <f t="shared" si="63"/>
        <v>151.9</v>
      </c>
      <c r="T1009" t="s">
        <v>53</v>
      </c>
      <c r="U1009" t="s">
        <v>7513</v>
      </c>
      <c r="V1009" t="s">
        <v>95</v>
      </c>
      <c r="W1009" t="s">
        <v>62</v>
      </c>
      <c r="X1009" t="s">
        <v>198</v>
      </c>
      <c r="Y1009" t="s">
        <v>199</v>
      </c>
      <c r="Z1009" t="s">
        <v>2155</v>
      </c>
      <c r="AA1009">
        <v>1</v>
      </c>
      <c r="AB1009" t="s">
        <v>163</v>
      </c>
      <c r="AC1009" t="s">
        <v>64</v>
      </c>
      <c r="AD1009" t="s">
        <v>798</v>
      </c>
      <c r="AE1009" t="s">
        <v>7588</v>
      </c>
      <c r="AF1009">
        <v>54</v>
      </c>
      <c r="AG1009">
        <v>82</v>
      </c>
      <c r="AH1009">
        <v>87</v>
      </c>
      <c r="AI1009" t="s">
        <v>7583</v>
      </c>
      <c r="AJ1009">
        <v>19</v>
      </c>
      <c r="AK1009">
        <v>83</v>
      </c>
      <c r="AL1009">
        <v>8</v>
      </c>
      <c r="AM1009" t="s">
        <v>1312</v>
      </c>
      <c r="AN1009" t="s">
        <v>1313</v>
      </c>
      <c r="AP1009" t="s">
        <v>7584</v>
      </c>
      <c r="AQ1009" t="s">
        <v>7587</v>
      </c>
      <c r="AR1009">
        <v>18</v>
      </c>
      <c r="AS1009">
        <v>82</v>
      </c>
      <c r="AT1009">
        <v>3</v>
      </c>
      <c r="AU1009" t="s">
        <v>199</v>
      </c>
      <c r="AV1009" t="s">
        <v>2155</v>
      </c>
      <c r="AW1009" t="s">
        <v>198</v>
      </c>
      <c r="AX1009">
        <v>1</v>
      </c>
      <c r="AY1009" t="s">
        <v>12172</v>
      </c>
    </row>
    <row r="1010" spans="1:51" x14ac:dyDescent="0.3">
      <c r="A1010" s="25" t="s">
        <v>7585</v>
      </c>
      <c r="B1010" s="25" t="s">
        <v>7586</v>
      </c>
      <c r="C1010" s="25" t="s">
        <v>7587</v>
      </c>
      <c r="D1010" s="25">
        <v>499</v>
      </c>
      <c r="E1010" s="26">
        <v>749</v>
      </c>
      <c r="F1010" s="25">
        <v>31.2</v>
      </c>
      <c r="G1010" s="25">
        <v>238</v>
      </c>
      <c r="H1010" s="26">
        <f t="shared" si="60"/>
        <v>93.6</v>
      </c>
      <c r="I1010" s="27">
        <f t="shared" si="61"/>
        <v>592.6</v>
      </c>
      <c r="J1010" s="25" t="s">
        <v>7589</v>
      </c>
      <c r="K1010" s="25" t="s">
        <v>7590</v>
      </c>
      <c r="L1010" s="25" t="s">
        <v>12172</v>
      </c>
      <c r="M1010" s="26">
        <v>169</v>
      </c>
      <c r="N1010" s="26">
        <v>361</v>
      </c>
      <c r="O1010" s="25">
        <v>6.6</v>
      </c>
      <c r="P1010" s="25">
        <v>51</v>
      </c>
      <c r="Q1010" s="26">
        <f t="shared" si="62"/>
        <v>19.799999999999997</v>
      </c>
      <c r="R1010" s="27">
        <f t="shared" si="63"/>
        <v>188.8</v>
      </c>
      <c r="T1010" t="s">
        <v>53</v>
      </c>
      <c r="U1010" t="s">
        <v>7513</v>
      </c>
      <c r="V1010" t="s">
        <v>95</v>
      </c>
      <c r="W1010" t="s">
        <v>62</v>
      </c>
      <c r="X1010" t="s">
        <v>198</v>
      </c>
      <c r="Y1010" t="s">
        <v>199</v>
      </c>
      <c r="Z1010" t="s">
        <v>2155</v>
      </c>
      <c r="AA1010">
        <v>1</v>
      </c>
      <c r="AB1010" t="s">
        <v>163</v>
      </c>
      <c r="AC1010" t="s">
        <v>64</v>
      </c>
      <c r="AD1010" t="s">
        <v>65</v>
      </c>
      <c r="AE1010" t="s">
        <v>7588</v>
      </c>
      <c r="AF1010">
        <v>54</v>
      </c>
      <c r="AG1010">
        <v>82</v>
      </c>
      <c r="AH1010">
        <v>87</v>
      </c>
      <c r="AI1010" t="s">
        <v>2060</v>
      </c>
      <c r="AJ1010">
        <v>15</v>
      </c>
      <c r="AK1010">
        <v>9</v>
      </c>
      <c r="AL1010">
        <v>84</v>
      </c>
      <c r="AM1010" t="s">
        <v>1312</v>
      </c>
      <c r="AN1010" t="s">
        <v>1313</v>
      </c>
      <c r="AP1010" t="s">
        <v>7591</v>
      </c>
      <c r="AQ1010" t="s">
        <v>7587</v>
      </c>
      <c r="AR1010">
        <v>9</v>
      </c>
      <c r="AS1010">
        <v>1</v>
      </c>
      <c r="AT1010">
        <v>81</v>
      </c>
      <c r="AU1010" t="s">
        <v>199</v>
      </c>
      <c r="AV1010" t="s">
        <v>2155</v>
      </c>
      <c r="AW1010" t="s">
        <v>198</v>
      </c>
      <c r="AX1010">
        <v>1</v>
      </c>
      <c r="AY1010" t="s">
        <v>12172</v>
      </c>
    </row>
    <row r="1011" spans="1:51" x14ac:dyDescent="0.3">
      <c r="A1011" s="25" t="s">
        <v>7601</v>
      </c>
      <c r="B1011" s="25" t="s">
        <v>7602</v>
      </c>
      <c r="C1011" s="25" t="s">
        <v>7603</v>
      </c>
      <c r="D1011" s="25">
        <v>379</v>
      </c>
      <c r="E1011" s="26">
        <v>599</v>
      </c>
      <c r="F1011" s="25">
        <v>28</v>
      </c>
      <c r="G1011" s="25">
        <v>210</v>
      </c>
      <c r="H1011" s="26">
        <f t="shared" si="60"/>
        <v>84</v>
      </c>
      <c r="I1011" s="27">
        <f t="shared" si="61"/>
        <v>463</v>
      </c>
      <c r="J1011" s="25" t="s">
        <v>7604</v>
      </c>
      <c r="K1011" s="25" t="s">
        <v>7605</v>
      </c>
      <c r="L1011" s="25" t="s">
        <v>12172</v>
      </c>
      <c r="M1011" s="26">
        <v>160</v>
      </c>
      <c r="N1011" s="26">
        <v>270</v>
      </c>
      <c r="O1011" s="25">
        <v>14.6</v>
      </c>
      <c r="P1011" s="25">
        <v>63</v>
      </c>
      <c r="Q1011" s="26">
        <f t="shared" si="62"/>
        <v>43.8</v>
      </c>
      <c r="R1011" s="27">
        <f t="shared" si="63"/>
        <v>203.8</v>
      </c>
      <c r="T1011" t="s">
        <v>53</v>
      </c>
      <c r="U1011" t="s">
        <v>7513</v>
      </c>
      <c r="V1011" t="s">
        <v>95</v>
      </c>
      <c r="W1011" t="s">
        <v>62</v>
      </c>
      <c r="X1011" t="s">
        <v>198</v>
      </c>
      <c r="Y1011" t="s">
        <v>199</v>
      </c>
      <c r="Z1011" t="s">
        <v>2155</v>
      </c>
      <c r="AA1011">
        <v>1</v>
      </c>
      <c r="AB1011" t="s">
        <v>163</v>
      </c>
      <c r="AC1011" t="s">
        <v>64</v>
      </c>
      <c r="AD1011" t="s">
        <v>208</v>
      </c>
      <c r="AE1011" t="s">
        <v>7606</v>
      </c>
      <c r="AF1011">
        <v>49</v>
      </c>
      <c r="AG1011">
        <v>67</v>
      </c>
      <c r="AH1011">
        <v>91</v>
      </c>
      <c r="AI1011" t="s">
        <v>7607</v>
      </c>
      <c r="AJ1011">
        <v>45</v>
      </c>
      <c r="AK1011">
        <v>70</v>
      </c>
      <c r="AL1011">
        <v>8</v>
      </c>
      <c r="AM1011" t="s">
        <v>1312</v>
      </c>
      <c r="AN1011" t="s">
        <v>1313</v>
      </c>
      <c r="AP1011" t="s">
        <v>7608</v>
      </c>
      <c r="AQ1011" t="s">
        <v>7603</v>
      </c>
      <c r="AR1011">
        <v>49</v>
      </c>
      <c r="AS1011">
        <v>67</v>
      </c>
      <c r="AT1011">
        <v>5</v>
      </c>
      <c r="AU1011" t="s">
        <v>199</v>
      </c>
      <c r="AV1011" t="s">
        <v>2155</v>
      </c>
      <c r="AW1011" t="s">
        <v>198</v>
      </c>
      <c r="AX1011">
        <v>1</v>
      </c>
      <c r="AY1011" t="s">
        <v>12172</v>
      </c>
    </row>
    <row r="1012" spans="1:51" x14ac:dyDescent="0.3">
      <c r="A1012" s="25" t="s">
        <v>7601</v>
      </c>
      <c r="B1012" s="25" t="s">
        <v>7602</v>
      </c>
      <c r="C1012" s="25" t="s">
        <v>7603</v>
      </c>
      <c r="D1012" s="25">
        <v>379</v>
      </c>
      <c r="E1012" s="26">
        <v>599</v>
      </c>
      <c r="F1012" s="25">
        <v>28</v>
      </c>
      <c r="G1012" s="25">
        <v>210</v>
      </c>
      <c r="H1012" s="26">
        <f t="shared" si="60"/>
        <v>84</v>
      </c>
      <c r="I1012" s="27">
        <f t="shared" si="61"/>
        <v>463</v>
      </c>
      <c r="J1012" s="25" t="s">
        <v>7609</v>
      </c>
      <c r="K1012" s="25" t="s">
        <v>7610</v>
      </c>
      <c r="L1012" s="25" t="s">
        <v>12172</v>
      </c>
      <c r="M1012" s="26">
        <v>109</v>
      </c>
      <c r="N1012" s="26">
        <v>170</v>
      </c>
      <c r="O1012" s="25">
        <v>7.7</v>
      </c>
      <c r="P1012" s="25">
        <v>68</v>
      </c>
      <c r="Q1012" s="26">
        <f t="shared" si="62"/>
        <v>23.1</v>
      </c>
      <c r="R1012" s="27">
        <f t="shared" si="63"/>
        <v>132.1</v>
      </c>
      <c r="T1012" t="s">
        <v>53</v>
      </c>
      <c r="U1012" t="s">
        <v>7513</v>
      </c>
      <c r="V1012" t="s">
        <v>95</v>
      </c>
      <c r="W1012" t="s">
        <v>62</v>
      </c>
      <c r="X1012" t="s">
        <v>198</v>
      </c>
      <c r="Y1012" t="s">
        <v>199</v>
      </c>
      <c r="Z1012" t="s">
        <v>2155</v>
      </c>
      <c r="AA1012">
        <v>1</v>
      </c>
      <c r="AB1012" t="s">
        <v>163</v>
      </c>
      <c r="AC1012" t="s">
        <v>64</v>
      </c>
      <c r="AD1012" t="s">
        <v>81</v>
      </c>
      <c r="AE1012" t="s">
        <v>7606</v>
      </c>
      <c r="AF1012">
        <v>49</v>
      </c>
      <c r="AG1012">
        <v>67</v>
      </c>
      <c r="AH1012">
        <v>91</v>
      </c>
      <c r="AI1012" t="s">
        <v>7611</v>
      </c>
      <c r="AJ1012">
        <v>30.5</v>
      </c>
      <c r="AK1012">
        <v>67</v>
      </c>
      <c r="AL1012">
        <v>7</v>
      </c>
      <c r="AM1012" t="s">
        <v>1312</v>
      </c>
      <c r="AN1012" t="s">
        <v>1313</v>
      </c>
      <c r="AP1012" t="s">
        <v>7612</v>
      </c>
      <c r="AQ1012" t="s">
        <v>7603</v>
      </c>
      <c r="AR1012">
        <v>17</v>
      </c>
      <c r="AS1012">
        <v>66</v>
      </c>
      <c r="AT1012">
        <v>4</v>
      </c>
      <c r="AU1012" t="s">
        <v>199</v>
      </c>
      <c r="AV1012" t="s">
        <v>2155</v>
      </c>
      <c r="AW1012" t="s">
        <v>198</v>
      </c>
      <c r="AX1012">
        <v>1</v>
      </c>
      <c r="AY1012" t="s">
        <v>12172</v>
      </c>
    </row>
    <row r="1013" spans="1:51" x14ac:dyDescent="0.3">
      <c r="A1013" s="25" t="s">
        <v>7601</v>
      </c>
      <c r="B1013" s="25" t="s">
        <v>7602</v>
      </c>
      <c r="C1013" s="25" t="s">
        <v>7603</v>
      </c>
      <c r="D1013" s="25">
        <v>379</v>
      </c>
      <c r="E1013" s="26">
        <v>599</v>
      </c>
      <c r="F1013" s="25">
        <v>28</v>
      </c>
      <c r="G1013" s="25">
        <v>210</v>
      </c>
      <c r="H1013" s="26">
        <f t="shared" si="60"/>
        <v>84</v>
      </c>
      <c r="I1013" s="27">
        <f t="shared" si="61"/>
        <v>463</v>
      </c>
      <c r="J1013" s="25" t="s">
        <v>7613</v>
      </c>
      <c r="K1013" s="25" t="s">
        <v>7614</v>
      </c>
      <c r="L1013" s="25" t="s">
        <v>12172</v>
      </c>
      <c r="M1013" s="26">
        <v>110</v>
      </c>
      <c r="N1013" s="26">
        <v>159</v>
      </c>
      <c r="O1013" s="25">
        <v>5.7</v>
      </c>
      <c r="P1013" s="25">
        <v>79</v>
      </c>
      <c r="Q1013" s="26">
        <f t="shared" si="62"/>
        <v>17.100000000000001</v>
      </c>
      <c r="R1013" s="27">
        <f t="shared" si="63"/>
        <v>127.1</v>
      </c>
      <c r="T1013" t="s">
        <v>53</v>
      </c>
      <c r="U1013" t="s">
        <v>7513</v>
      </c>
      <c r="V1013" t="s">
        <v>95</v>
      </c>
      <c r="W1013" t="s">
        <v>62</v>
      </c>
      <c r="X1013" t="s">
        <v>198</v>
      </c>
      <c r="Y1013" t="s">
        <v>199</v>
      </c>
      <c r="Z1013" t="s">
        <v>2155</v>
      </c>
      <c r="AA1013">
        <v>1</v>
      </c>
      <c r="AB1013" t="s">
        <v>163</v>
      </c>
      <c r="AC1013" t="s">
        <v>64</v>
      </c>
      <c r="AD1013" t="s">
        <v>798</v>
      </c>
      <c r="AE1013" t="s">
        <v>7606</v>
      </c>
      <c r="AF1013">
        <v>49</v>
      </c>
      <c r="AG1013">
        <v>67</v>
      </c>
      <c r="AH1013">
        <v>91</v>
      </c>
      <c r="AI1013" t="s">
        <v>7615</v>
      </c>
      <c r="AJ1013">
        <v>16</v>
      </c>
      <c r="AK1013">
        <v>85</v>
      </c>
      <c r="AL1013">
        <v>8</v>
      </c>
      <c r="AM1013" t="s">
        <v>1312</v>
      </c>
      <c r="AN1013" t="s">
        <v>1313</v>
      </c>
      <c r="AP1013" t="s">
        <v>7616</v>
      </c>
      <c r="AQ1013" t="s">
        <v>7603</v>
      </c>
      <c r="AR1013">
        <v>10</v>
      </c>
      <c r="AS1013">
        <v>2</v>
      </c>
      <c r="AT1013">
        <v>82</v>
      </c>
      <c r="AU1013" t="s">
        <v>199</v>
      </c>
      <c r="AV1013" t="s">
        <v>2155</v>
      </c>
      <c r="AW1013" t="s">
        <v>198</v>
      </c>
      <c r="AX1013">
        <v>1</v>
      </c>
      <c r="AY1013" t="s">
        <v>12172</v>
      </c>
    </row>
    <row r="1014" spans="1:51" x14ac:dyDescent="0.3">
      <c r="A1014" s="25" t="s">
        <v>7633</v>
      </c>
      <c r="B1014" s="25" t="s">
        <v>7634</v>
      </c>
      <c r="C1014" s="25" t="s">
        <v>7635</v>
      </c>
      <c r="D1014" s="25">
        <v>529</v>
      </c>
      <c r="E1014" s="26">
        <v>799</v>
      </c>
      <c r="F1014" s="25">
        <v>33.1</v>
      </c>
      <c r="G1014" s="25">
        <v>240</v>
      </c>
      <c r="H1014" s="26">
        <f t="shared" si="60"/>
        <v>99.300000000000011</v>
      </c>
      <c r="I1014" s="27">
        <f t="shared" si="61"/>
        <v>628.29999999999995</v>
      </c>
      <c r="J1014" s="25" t="s">
        <v>7625</v>
      </c>
      <c r="K1014" s="25" t="s">
        <v>7626</v>
      </c>
      <c r="L1014" s="25" t="s">
        <v>12172</v>
      </c>
      <c r="M1014" s="26">
        <v>210</v>
      </c>
      <c r="N1014" s="26">
        <v>228</v>
      </c>
      <c r="O1014" s="25">
        <v>17.899999999999999</v>
      </c>
      <c r="P1014" s="25">
        <v>77</v>
      </c>
      <c r="Q1014" s="26">
        <f t="shared" si="62"/>
        <v>53.699999999999996</v>
      </c>
      <c r="R1014" s="27">
        <f t="shared" si="63"/>
        <v>263.7</v>
      </c>
      <c r="T1014" t="s">
        <v>53</v>
      </c>
      <c r="U1014" t="s">
        <v>7513</v>
      </c>
      <c r="V1014" t="s">
        <v>95</v>
      </c>
      <c r="W1014" t="s">
        <v>62</v>
      </c>
      <c r="X1014" t="s">
        <v>198</v>
      </c>
      <c r="Y1014" t="s">
        <v>199</v>
      </c>
      <c r="Z1014" t="s">
        <v>2155</v>
      </c>
      <c r="AA1014">
        <v>1</v>
      </c>
      <c r="AB1014" t="s">
        <v>163</v>
      </c>
      <c r="AC1014" t="s">
        <v>64</v>
      </c>
      <c r="AD1014" t="s">
        <v>208</v>
      </c>
      <c r="AE1014" t="s">
        <v>7636</v>
      </c>
      <c r="AF1014">
        <v>49</v>
      </c>
      <c r="AG1014">
        <v>83</v>
      </c>
      <c r="AH1014">
        <v>91</v>
      </c>
      <c r="AI1014" t="s">
        <v>7627</v>
      </c>
      <c r="AJ1014">
        <v>45</v>
      </c>
      <c r="AK1014">
        <v>86</v>
      </c>
      <c r="AL1014">
        <v>8</v>
      </c>
      <c r="AM1014" t="s">
        <v>1312</v>
      </c>
      <c r="AN1014" t="s">
        <v>1313</v>
      </c>
      <c r="AP1014" t="s">
        <v>7628</v>
      </c>
      <c r="AQ1014" t="s">
        <v>7635</v>
      </c>
      <c r="AR1014">
        <v>49</v>
      </c>
      <c r="AS1014">
        <v>83</v>
      </c>
      <c r="AT1014">
        <v>5</v>
      </c>
      <c r="AU1014" t="s">
        <v>199</v>
      </c>
      <c r="AV1014" t="s">
        <v>2155</v>
      </c>
      <c r="AW1014" t="s">
        <v>198</v>
      </c>
      <c r="AX1014">
        <v>1</v>
      </c>
      <c r="AY1014" t="s">
        <v>12172</v>
      </c>
    </row>
    <row r="1015" spans="1:51" x14ac:dyDescent="0.3">
      <c r="A1015" s="25" t="s">
        <v>7633</v>
      </c>
      <c r="B1015" s="25" t="s">
        <v>7634</v>
      </c>
      <c r="C1015" s="25" t="s">
        <v>7635</v>
      </c>
      <c r="D1015" s="25">
        <v>529</v>
      </c>
      <c r="E1015" s="26">
        <v>799</v>
      </c>
      <c r="F1015" s="25">
        <v>33.1</v>
      </c>
      <c r="G1015" s="25">
        <v>240</v>
      </c>
      <c r="H1015" s="26">
        <f t="shared" si="60"/>
        <v>99.300000000000011</v>
      </c>
      <c r="I1015" s="27">
        <f t="shared" si="61"/>
        <v>628.29999999999995</v>
      </c>
      <c r="J1015" s="25" t="s">
        <v>7629</v>
      </c>
      <c r="K1015" s="25" t="s">
        <v>7630</v>
      </c>
      <c r="L1015" s="25" t="s">
        <v>12172</v>
      </c>
      <c r="M1015" s="26">
        <v>140</v>
      </c>
      <c r="N1015" s="26">
        <v>152</v>
      </c>
      <c r="O1015" s="25">
        <v>9.5</v>
      </c>
      <c r="P1015" s="25">
        <v>84</v>
      </c>
      <c r="Q1015" s="26">
        <f t="shared" si="62"/>
        <v>28.5</v>
      </c>
      <c r="R1015" s="27">
        <f t="shared" si="63"/>
        <v>168.5</v>
      </c>
      <c r="T1015" t="s">
        <v>53</v>
      </c>
      <c r="U1015" t="s">
        <v>7513</v>
      </c>
      <c r="V1015" t="s">
        <v>95</v>
      </c>
      <c r="W1015" t="s">
        <v>62</v>
      </c>
      <c r="X1015" t="s">
        <v>198</v>
      </c>
      <c r="Y1015" t="s">
        <v>199</v>
      </c>
      <c r="Z1015" t="s">
        <v>2155</v>
      </c>
      <c r="AA1015">
        <v>1</v>
      </c>
      <c r="AB1015" t="s">
        <v>163</v>
      </c>
      <c r="AC1015" t="s">
        <v>64</v>
      </c>
      <c r="AD1015" t="s">
        <v>81</v>
      </c>
      <c r="AE1015" t="s">
        <v>7636</v>
      </c>
      <c r="AF1015">
        <v>49</v>
      </c>
      <c r="AG1015">
        <v>83</v>
      </c>
      <c r="AH1015">
        <v>91</v>
      </c>
      <c r="AI1015" t="s">
        <v>7631</v>
      </c>
      <c r="AJ1015">
        <v>31</v>
      </c>
      <c r="AK1015">
        <v>83</v>
      </c>
      <c r="AL1015">
        <v>7</v>
      </c>
      <c r="AM1015" t="s">
        <v>1312</v>
      </c>
      <c r="AN1015" t="s">
        <v>1313</v>
      </c>
      <c r="AP1015" t="s">
        <v>7632</v>
      </c>
      <c r="AQ1015" t="s">
        <v>7635</v>
      </c>
      <c r="AR1015">
        <v>17</v>
      </c>
      <c r="AS1015">
        <v>82</v>
      </c>
      <c r="AT1015">
        <v>4</v>
      </c>
      <c r="AU1015" t="s">
        <v>199</v>
      </c>
      <c r="AV1015" t="s">
        <v>2155</v>
      </c>
      <c r="AW1015" t="s">
        <v>198</v>
      </c>
      <c r="AX1015">
        <v>1</v>
      </c>
      <c r="AY1015" t="s">
        <v>12172</v>
      </c>
    </row>
    <row r="1016" spans="1:51" x14ac:dyDescent="0.3">
      <c r="A1016" s="25" t="s">
        <v>7633</v>
      </c>
      <c r="B1016" s="25" t="s">
        <v>7634</v>
      </c>
      <c r="C1016" s="25" t="s">
        <v>7635</v>
      </c>
      <c r="D1016" s="25">
        <v>529</v>
      </c>
      <c r="E1016" s="26">
        <v>799</v>
      </c>
      <c r="F1016" s="25">
        <v>33.1</v>
      </c>
      <c r="G1016" s="25">
        <v>240</v>
      </c>
      <c r="H1016" s="26">
        <f t="shared" si="60"/>
        <v>99.300000000000011</v>
      </c>
      <c r="I1016" s="27">
        <f t="shared" si="61"/>
        <v>628.29999999999995</v>
      </c>
      <c r="J1016" s="25" t="s">
        <v>7637</v>
      </c>
      <c r="K1016" s="25" t="s">
        <v>7638</v>
      </c>
      <c r="L1016" s="25" t="s">
        <v>12172</v>
      </c>
      <c r="M1016" s="26">
        <v>179</v>
      </c>
      <c r="N1016" s="26">
        <v>419</v>
      </c>
      <c r="O1016" s="25">
        <v>5.7</v>
      </c>
      <c r="P1016" s="25">
        <v>79</v>
      </c>
      <c r="Q1016" s="26">
        <f t="shared" si="62"/>
        <v>17.100000000000001</v>
      </c>
      <c r="R1016" s="27">
        <f t="shared" si="63"/>
        <v>196.1</v>
      </c>
      <c r="T1016" t="s">
        <v>53</v>
      </c>
      <c r="U1016" t="s">
        <v>7513</v>
      </c>
      <c r="V1016" t="s">
        <v>95</v>
      </c>
      <c r="W1016" t="s">
        <v>62</v>
      </c>
      <c r="X1016" t="s">
        <v>198</v>
      </c>
      <c r="Y1016" t="s">
        <v>199</v>
      </c>
      <c r="Z1016" t="s">
        <v>2155</v>
      </c>
      <c r="AA1016">
        <v>1</v>
      </c>
      <c r="AB1016" t="s">
        <v>163</v>
      </c>
      <c r="AC1016" t="s">
        <v>64</v>
      </c>
      <c r="AD1016" t="s">
        <v>798</v>
      </c>
      <c r="AE1016" t="s">
        <v>7636</v>
      </c>
      <c r="AF1016">
        <v>49</v>
      </c>
      <c r="AG1016">
        <v>83</v>
      </c>
      <c r="AH1016">
        <v>91</v>
      </c>
      <c r="AI1016" t="s">
        <v>7615</v>
      </c>
      <c r="AJ1016">
        <v>16</v>
      </c>
      <c r="AK1016">
        <v>85</v>
      </c>
      <c r="AL1016">
        <v>8</v>
      </c>
      <c r="AM1016" t="s">
        <v>1312</v>
      </c>
      <c r="AN1016" t="s">
        <v>1313</v>
      </c>
      <c r="AP1016" t="s">
        <v>7639</v>
      </c>
      <c r="AQ1016" t="s">
        <v>7635</v>
      </c>
      <c r="AR1016">
        <v>10</v>
      </c>
      <c r="AS1016">
        <v>2</v>
      </c>
      <c r="AT1016">
        <v>82</v>
      </c>
      <c r="AU1016" t="s">
        <v>199</v>
      </c>
      <c r="AV1016" t="s">
        <v>2155</v>
      </c>
      <c r="AW1016" t="s">
        <v>198</v>
      </c>
      <c r="AX1016">
        <v>1</v>
      </c>
      <c r="AY1016" t="s">
        <v>12172</v>
      </c>
    </row>
    <row r="1017" spans="1:51" x14ac:dyDescent="0.3">
      <c r="A1017" s="23" t="s">
        <v>7649</v>
      </c>
      <c r="B1017" s="23"/>
      <c r="C1017" s="23"/>
      <c r="D1017" s="23"/>
      <c r="E1017" s="24"/>
      <c r="F1017" s="23"/>
      <c r="G1017" s="23"/>
      <c r="H1017" s="24"/>
      <c r="I1017" s="24"/>
      <c r="J1017" s="23"/>
      <c r="K1017" s="23"/>
      <c r="L1017" s="23" t="s">
        <v>12172</v>
      </c>
      <c r="M1017" s="24"/>
      <c r="N1017" s="24"/>
      <c r="O1017" s="23"/>
      <c r="P1017" s="23"/>
      <c r="Q1017" s="24">
        <f t="shared" si="62"/>
        <v>0</v>
      </c>
      <c r="R1017" s="24"/>
      <c r="S1017" s="21"/>
      <c r="T1017" s="21" t="s">
        <v>152</v>
      </c>
      <c r="U1017" s="21" t="s">
        <v>7513</v>
      </c>
      <c r="V1017" s="21"/>
      <c r="W1017" s="21"/>
      <c r="X1017" s="21" t="s">
        <v>198</v>
      </c>
      <c r="Y1017" s="21" t="s">
        <v>199</v>
      </c>
      <c r="Z1017" s="21" t="s">
        <v>2155</v>
      </c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 t="s">
        <v>12172</v>
      </c>
    </row>
    <row r="1018" spans="1:51" x14ac:dyDescent="0.3">
      <c r="A1018" s="25" t="s">
        <v>7650</v>
      </c>
      <c r="B1018" s="25" t="s">
        <v>7651</v>
      </c>
      <c r="C1018" s="25" t="s">
        <v>7652</v>
      </c>
      <c r="D1018" s="25">
        <v>399</v>
      </c>
      <c r="E1018" s="26">
        <v>629</v>
      </c>
      <c r="F1018" s="25">
        <v>19.5</v>
      </c>
      <c r="G1018" s="25">
        <v>143</v>
      </c>
      <c r="H1018" s="26">
        <f t="shared" si="60"/>
        <v>58.5</v>
      </c>
      <c r="I1018" s="27">
        <f t="shared" si="61"/>
        <v>457.5</v>
      </c>
      <c r="J1018" s="25"/>
      <c r="K1018" s="25"/>
      <c r="L1018" s="25" t="s">
        <v>12172</v>
      </c>
      <c r="M1018" s="26"/>
      <c r="N1018" s="26"/>
      <c r="O1018" s="25"/>
      <c r="P1018" s="25"/>
      <c r="Q1018" s="26">
        <f t="shared" si="62"/>
        <v>0</v>
      </c>
      <c r="R1018" s="26"/>
      <c r="T1018" t="s">
        <v>152</v>
      </c>
      <c r="U1018" t="s">
        <v>7513</v>
      </c>
      <c r="V1018" t="s">
        <v>162</v>
      </c>
      <c r="W1018" t="s">
        <v>62</v>
      </c>
      <c r="X1018" t="s">
        <v>198</v>
      </c>
      <c r="Y1018" t="s">
        <v>199</v>
      </c>
      <c r="Z1018" t="s">
        <v>2155</v>
      </c>
      <c r="AA1018">
        <v>1</v>
      </c>
      <c r="AB1018" t="s">
        <v>472</v>
      </c>
      <c r="AC1018" t="s">
        <v>64</v>
      </c>
      <c r="AD1018" t="s">
        <v>65</v>
      </c>
      <c r="AE1018" t="s">
        <v>7653</v>
      </c>
      <c r="AF1018">
        <v>30</v>
      </c>
      <c r="AG1018">
        <v>96</v>
      </c>
      <c r="AH1018">
        <v>42</v>
      </c>
      <c r="AI1018" t="s">
        <v>7654</v>
      </c>
      <c r="AJ1018">
        <v>47</v>
      </c>
      <c r="AK1018">
        <v>81</v>
      </c>
      <c r="AL1018">
        <v>9</v>
      </c>
      <c r="AM1018" t="s">
        <v>921</v>
      </c>
      <c r="AN1018" t="s">
        <v>922</v>
      </c>
      <c r="AQ1018" t="s">
        <v>7652</v>
      </c>
      <c r="AY1018" t="s">
        <v>12172</v>
      </c>
    </row>
    <row r="1019" spans="1:51" x14ac:dyDescent="0.3">
      <c r="A1019" s="25" t="s">
        <v>7655</v>
      </c>
      <c r="B1019" s="25" t="s">
        <v>7656</v>
      </c>
      <c r="C1019" s="25" t="s">
        <v>2450</v>
      </c>
      <c r="D1019" s="25">
        <v>79</v>
      </c>
      <c r="E1019" s="26">
        <v>129</v>
      </c>
      <c r="F1019" s="25">
        <v>4</v>
      </c>
      <c r="G1019" s="25">
        <v>40</v>
      </c>
      <c r="H1019" s="26">
        <f t="shared" si="60"/>
        <v>12</v>
      </c>
      <c r="I1019" s="27">
        <f t="shared" si="61"/>
        <v>91</v>
      </c>
      <c r="J1019" s="25"/>
      <c r="K1019" s="25"/>
      <c r="L1019" s="25" t="s">
        <v>12172</v>
      </c>
      <c r="M1019" s="26"/>
      <c r="N1019" s="26"/>
      <c r="O1019" s="25"/>
      <c r="P1019" s="25"/>
      <c r="Q1019" s="26">
        <f t="shared" si="62"/>
        <v>0</v>
      </c>
      <c r="R1019" s="26"/>
      <c r="T1019" t="s">
        <v>152</v>
      </c>
      <c r="U1019" t="s">
        <v>7513</v>
      </c>
      <c r="V1019" t="s">
        <v>178</v>
      </c>
      <c r="W1019" t="s">
        <v>62</v>
      </c>
      <c r="X1019" t="s">
        <v>198</v>
      </c>
      <c r="Y1019" t="s">
        <v>199</v>
      </c>
      <c r="Z1019" t="s">
        <v>2155</v>
      </c>
      <c r="AA1019">
        <v>2</v>
      </c>
      <c r="AB1019" t="s">
        <v>485</v>
      </c>
      <c r="AC1019" t="s">
        <v>190</v>
      </c>
      <c r="AD1019" t="s">
        <v>102</v>
      </c>
      <c r="AE1019" t="s">
        <v>7657</v>
      </c>
      <c r="AF1019">
        <v>34</v>
      </c>
      <c r="AG1019">
        <v>20</v>
      </c>
      <c r="AH1019">
        <v>22</v>
      </c>
      <c r="AI1019" t="s">
        <v>7658</v>
      </c>
      <c r="AJ1019">
        <v>22</v>
      </c>
      <c r="AK1019">
        <v>41</v>
      </c>
      <c r="AL1019">
        <v>16</v>
      </c>
      <c r="AM1019" t="s">
        <v>921</v>
      </c>
      <c r="AN1019" t="s">
        <v>922</v>
      </c>
      <c r="AQ1019" t="s">
        <v>2450</v>
      </c>
      <c r="AY1019" t="s">
        <v>12172</v>
      </c>
    </row>
    <row r="1020" spans="1:51" x14ac:dyDescent="0.3">
      <c r="A1020" s="25" t="s">
        <v>7659</v>
      </c>
      <c r="B1020" s="25" t="s">
        <v>7660</v>
      </c>
      <c r="C1020" s="25" t="s">
        <v>2450</v>
      </c>
      <c r="D1020" s="25">
        <v>75</v>
      </c>
      <c r="E1020" s="26">
        <v>99</v>
      </c>
      <c r="F1020" s="25">
        <v>4</v>
      </c>
      <c r="G1020" s="25">
        <v>40</v>
      </c>
      <c r="H1020" s="26">
        <f t="shared" si="60"/>
        <v>12</v>
      </c>
      <c r="I1020" s="27">
        <f t="shared" si="61"/>
        <v>87</v>
      </c>
      <c r="J1020" s="25"/>
      <c r="K1020" s="25"/>
      <c r="L1020" s="25" t="s">
        <v>12172</v>
      </c>
      <c r="M1020" s="26"/>
      <c r="N1020" s="26"/>
      <c r="O1020" s="25"/>
      <c r="P1020" s="25"/>
      <c r="Q1020" s="26">
        <f t="shared" si="62"/>
        <v>0</v>
      </c>
      <c r="R1020" s="26"/>
      <c r="T1020" t="s">
        <v>152</v>
      </c>
      <c r="U1020" t="s">
        <v>7513</v>
      </c>
      <c r="V1020" t="s">
        <v>178</v>
      </c>
      <c r="W1020" t="s">
        <v>62</v>
      </c>
      <c r="X1020" t="s">
        <v>198</v>
      </c>
      <c r="Y1020" t="s">
        <v>199</v>
      </c>
      <c r="Z1020" t="s">
        <v>2155</v>
      </c>
      <c r="AA1020">
        <v>2</v>
      </c>
      <c r="AB1020" t="s">
        <v>485</v>
      </c>
      <c r="AC1020" t="s">
        <v>190</v>
      </c>
      <c r="AD1020" t="s">
        <v>102</v>
      </c>
      <c r="AE1020" t="s">
        <v>7661</v>
      </c>
      <c r="AF1020">
        <v>34</v>
      </c>
      <c r="AG1020">
        <v>20</v>
      </c>
      <c r="AH1020">
        <v>22</v>
      </c>
      <c r="AI1020" t="s">
        <v>7658</v>
      </c>
      <c r="AJ1020">
        <v>22</v>
      </c>
      <c r="AK1020">
        <v>41</v>
      </c>
      <c r="AL1020">
        <v>16</v>
      </c>
      <c r="AM1020" t="s">
        <v>921</v>
      </c>
      <c r="AN1020" t="s">
        <v>922</v>
      </c>
      <c r="AQ1020" t="s">
        <v>2450</v>
      </c>
      <c r="AY1020" t="s">
        <v>12172</v>
      </c>
    </row>
    <row r="1021" spans="1:51" x14ac:dyDescent="0.3">
      <c r="A1021" s="25" t="s">
        <v>7662</v>
      </c>
      <c r="B1021" s="25" t="s">
        <v>7663</v>
      </c>
      <c r="C1021" s="25" t="s">
        <v>7664</v>
      </c>
      <c r="D1021" s="25">
        <v>399</v>
      </c>
      <c r="E1021" s="26">
        <v>629</v>
      </c>
      <c r="F1021" s="25">
        <v>31.9</v>
      </c>
      <c r="G1021" s="25">
        <v>198</v>
      </c>
      <c r="H1021" s="26">
        <f t="shared" si="60"/>
        <v>95.699999999999989</v>
      </c>
      <c r="I1021" s="27">
        <f t="shared" si="61"/>
        <v>494.7</v>
      </c>
      <c r="J1021" s="25"/>
      <c r="K1021" s="25"/>
      <c r="L1021" s="25" t="s">
        <v>12172</v>
      </c>
      <c r="M1021" s="26"/>
      <c r="N1021" s="26"/>
      <c r="O1021" s="25"/>
      <c r="P1021" s="25"/>
      <c r="Q1021" s="26">
        <f t="shared" si="62"/>
        <v>0</v>
      </c>
      <c r="R1021" s="26"/>
      <c r="T1021" t="s">
        <v>152</v>
      </c>
      <c r="U1021" t="s">
        <v>7513</v>
      </c>
      <c r="V1021" t="s">
        <v>185</v>
      </c>
      <c r="W1021" t="s">
        <v>62</v>
      </c>
      <c r="X1021" t="s">
        <v>198</v>
      </c>
      <c r="Y1021" t="s">
        <v>199</v>
      </c>
      <c r="Z1021" t="s">
        <v>2155</v>
      </c>
      <c r="AA1021">
        <v>1</v>
      </c>
      <c r="AB1021" t="s">
        <v>206</v>
      </c>
      <c r="AC1021" t="s">
        <v>64</v>
      </c>
      <c r="AD1021" t="s">
        <v>65</v>
      </c>
      <c r="AE1021" t="s">
        <v>7665</v>
      </c>
      <c r="AF1021">
        <v>32</v>
      </c>
      <c r="AG1021">
        <v>72</v>
      </c>
      <c r="AH1021">
        <v>18</v>
      </c>
      <c r="AI1021" t="s">
        <v>7666</v>
      </c>
      <c r="AJ1021">
        <v>35</v>
      </c>
      <c r="AK1021">
        <v>75</v>
      </c>
      <c r="AL1021">
        <v>21</v>
      </c>
      <c r="AM1021" t="s">
        <v>921</v>
      </c>
      <c r="AN1021" t="s">
        <v>922</v>
      </c>
      <c r="AQ1021" t="s">
        <v>7664</v>
      </c>
      <c r="AY1021" t="s">
        <v>12172</v>
      </c>
    </row>
    <row r="1022" spans="1:51" x14ac:dyDescent="0.3">
      <c r="A1022" s="25" t="s">
        <v>7667</v>
      </c>
      <c r="B1022" s="25" t="s">
        <v>7668</v>
      </c>
      <c r="C1022" s="25" t="s">
        <v>7669</v>
      </c>
      <c r="D1022" s="25">
        <v>249</v>
      </c>
      <c r="E1022" s="26">
        <v>349</v>
      </c>
      <c r="F1022" s="25">
        <v>15.8</v>
      </c>
      <c r="G1022" s="25">
        <v>48</v>
      </c>
      <c r="H1022" s="26">
        <f t="shared" si="60"/>
        <v>47.400000000000006</v>
      </c>
      <c r="I1022" s="27">
        <f t="shared" si="61"/>
        <v>296.39999999999998</v>
      </c>
      <c r="J1022" s="25"/>
      <c r="K1022" s="25"/>
      <c r="L1022" s="25" t="s">
        <v>12172</v>
      </c>
      <c r="M1022" s="26"/>
      <c r="N1022" s="26"/>
      <c r="O1022" s="25"/>
      <c r="P1022" s="25"/>
      <c r="Q1022" s="26">
        <f t="shared" si="62"/>
        <v>0</v>
      </c>
      <c r="R1022" s="26"/>
      <c r="T1022" t="s">
        <v>152</v>
      </c>
      <c r="U1022" t="s">
        <v>7513</v>
      </c>
      <c r="V1022" t="s">
        <v>185</v>
      </c>
      <c r="W1022" t="s">
        <v>62</v>
      </c>
      <c r="X1022" t="s">
        <v>198</v>
      </c>
      <c r="Y1022" t="s">
        <v>199</v>
      </c>
      <c r="Z1022" t="s">
        <v>2155</v>
      </c>
      <c r="AA1022">
        <v>1</v>
      </c>
      <c r="AB1022" t="s">
        <v>206</v>
      </c>
      <c r="AC1022" t="s">
        <v>239</v>
      </c>
      <c r="AD1022" t="s">
        <v>240</v>
      </c>
      <c r="AE1022" t="s">
        <v>7670</v>
      </c>
      <c r="AF1022">
        <v>33</v>
      </c>
      <c r="AG1022">
        <v>33</v>
      </c>
      <c r="AH1022">
        <v>20</v>
      </c>
      <c r="AI1022" t="s">
        <v>7671</v>
      </c>
      <c r="AJ1022">
        <v>34</v>
      </c>
      <c r="AK1022">
        <v>35</v>
      </c>
      <c r="AL1022">
        <v>23</v>
      </c>
      <c r="AM1022" t="s">
        <v>921</v>
      </c>
      <c r="AN1022" t="s">
        <v>922</v>
      </c>
      <c r="AQ1022" t="s">
        <v>7669</v>
      </c>
      <c r="AY1022" t="s">
        <v>12172</v>
      </c>
    </row>
    <row r="1023" spans="1:51" x14ac:dyDescent="0.3">
      <c r="A1023" s="23" t="s">
        <v>7785</v>
      </c>
      <c r="B1023" s="23"/>
      <c r="C1023" s="23"/>
      <c r="D1023" s="23"/>
      <c r="E1023" s="24"/>
      <c r="F1023" s="23"/>
      <c r="G1023" s="23"/>
      <c r="H1023" s="24"/>
      <c r="I1023" s="24"/>
      <c r="J1023" s="23"/>
      <c r="K1023" s="23"/>
      <c r="L1023" s="23" t="s">
        <v>12172</v>
      </c>
      <c r="M1023" s="24"/>
      <c r="N1023" s="24"/>
      <c r="O1023" s="23"/>
      <c r="P1023" s="23"/>
      <c r="Q1023" s="24">
        <f t="shared" si="62"/>
        <v>0</v>
      </c>
      <c r="R1023" s="24"/>
      <c r="S1023" s="21"/>
      <c r="T1023" s="21" t="s">
        <v>152</v>
      </c>
      <c r="U1023" s="21" t="s">
        <v>7786</v>
      </c>
      <c r="V1023" s="21"/>
      <c r="W1023" s="21"/>
      <c r="X1023" s="21" t="s">
        <v>198</v>
      </c>
      <c r="Y1023" s="21" t="s">
        <v>199</v>
      </c>
      <c r="Z1023" s="21" t="s">
        <v>7787</v>
      </c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 t="s">
        <v>12172</v>
      </c>
    </row>
    <row r="1024" spans="1:51" x14ac:dyDescent="0.3">
      <c r="A1024" s="25" t="s">
        <v>7788</v>
      </c>
      <c r="B1024" s="25" t="s">
        <v>7789</v>
      </c>
      <c r="C1024" s="25" t="s">
        <v>677</v>
      </c>
      <c r="D1024" s="25">
        <v>379</v>
      </c>
      <c r="E1024" s="26">
        <v>449</v>
      </c>
      <c r="F1024" s="25">
        <v>20.2</v>
      </c>
      <c r="G1024" s="25">
        <v>197</v>
      </c>
      <c r="H1024" s="26">
        <f t="shared" si="60"/>
        <v>60.599999999999994</v>
      </c>
      <c r="I1024" s="27">
        <f t="shared" si="61"/>
        <v>439.6</v>
      </c>
      <c r="J1024" s="25"/>
      <c r="K1024" s="25"/>
      <c r="L1024" s="25" t="s">
        <v>12172</v>
      </c>
      <c r="M1024" s="26"/>
      <c r="N1024" s="26"/>
      <c r="O1024" s="25"/>
      <c r="P1024" s="25"/>
      <c r="Q1024" s="26">
        <f t="shared" si="62"/>
        <v>0</v>
      </c>
      <c r="R1024" s="26"/>
      <c r="T1024" t="s">
        <v>152</v>
      </c>
      <c r="U1024" t="s">
        <v>7786</v>
      </c>
      <c r="V1024" t="s">
        <v>162</v>
      </c>
      <c r="W1024" t="s">
        <v>62</v>
      </c>
      <c r="X1024" t="s">
        <v>198</v>
      </c>
      <c r="Y1024" t="s">
        <v>199</v>
      </c>
      <c r="Z1024" t="s">
        <v>7787</v>
      </c>
      <c r="AA1024">
        <v>1</v>
      </c>
      <c r="AB1024" t="s">
        <v>206</v>
      </c>
      <c r="AC1024" t="s">
        <v>80</v>
      </c>
      <c r="AD1024" t="s">
        <v>81</v>
      </c>
      <c r="AE1024" t="s">
        <v>7790</v>
      </c>
      <c r="AF1024">
        <v>30</v>
      </c>
      <c r="AG1024">
        <v>84</v>
      </c>
      <c r="AH1024">
        <v>40</v>
      </c>
      <c r="AI1024" t="s">
        <v>7791</v>
      </c>
      <c r="AJ1024">
        <v>9</v>
      </c>
      <c r="AK1024">
        <v>88</v>
      </c>
      <c r="AL1024">
        <v>44</v>
      </c>
      <c r="AM1024" t="s">
        <v>7792</v>
      </c>
      <c r="AN1024" t="s">
        <v>7793</v>
      </c>
      <c r="AQ1024" t="s">
        <v>677</v>
      </c>
      <c r="AY1024" t="s">
        <v>12172</v>
      </c>
    </row>
    <row r="1025" spans="1:51" x14ac:dyDescent="0.3">
      <c r="A1025" s="25" t="s">
        <v>7800</v>
      </c>
      <c r="B1025" s="25" t="s">
        <v>7801</v>
      </c>
      <c r="C1025" s="25" t="s">
        <v>677</v>
      </c>
      <c r="D1025" s="25">
        <v>429</v>
      </c>
      <c r="E1025" s="26">
        <v>499</v>
      </c>
      <c r="F1025" s="25">
        <v>18.100000000000001</v>
      </c>
      <c r="G1025" s="25">
        <v>297</v>
      </c>
      <c r="H1025" s="26">
        <f t="shared" si="60"/>
        <v>54.300000000000004</v>
      </c>
      <c r="I1025" s="27">
        <f t="shared" si="61"/>
        <v>483.3</v>
      </c>
      <c r="J1025" s="25" t="s">
        <v>7802</v>
      </c>
      <c r="K1025" s="25" t="s">
        <v>7803</v>
      </c>
      <c r="L1025" s="25" t="s">
        <v>12172</v>
      </c>
      <c r="M1025" s="26">
        <v>200</v>
      </c>
      <c r="N1025" s="26">
        <v>240</v>
      </c>
      <c r="O1025" s="25">
        <v>9.1</v>
      </c>
      <c r="P1025" s="25">
        <v>186</v>
      </c>
      <c r="Q1025" s="26">
        <f t="shared" si="62"/>
        <v>27.299999999999997</v>
      </c>
      <c r="R1025" s="27">
        <f t="shared" si="63"/>
        <v>227.3</v>
      </c>
      <c r="T1025" t="s">
        <v>152</v>
      </c>
      <c r="U1025" t="s">
        <v>7786</v>
      </c>
      <c r="V1025" t="s">
        <v>162</v>
      </c>
      <c r="W1025" t="s">
        <v>62</v>
      </c>
      <c r="X1025" t="s">
        <v>198</v>
      </c>
      <c r="Y1025" t="s">
        <v>199</v>
      </c>
      <c r="Z1025" t="s">
        <v>7787</v>
      </c>
      <c r="AA1025">
        <v>1</v>
      </c>
      <c r="AB1025" t="s">
        <v>206</v>
      </c>
      <c r="AC1025" t="s">
        <v>164</v>
      </c>
      <c r="AD1025" t="s">
        <v>339</v>
      </c>
      <c r="AE1025" t="s">
        <v>7804</v>
      </c>
      <c r="AF1025">
        <v>30</v>
      </c>
      <c r="AG1025">
        <v>84</v>
      </c>
      <c r="AH1025">
        <v>40</v>
      </c>
      <c r="AI1025" t="s">
        <v>7805</v>
      </c>
      <c r="AJ1025">
        <v>15</v>
      </c>
      <c r="AK1025">
        <v>34</v>
      </c>
      <c r="AL1025">
        <v>31</v>
      </c>
      <c r="AM1025" t="s">
        <v>7792</v>
      </c>
      <c r="AN1025" t="s">
        <v>7793</v>
      </c>
      <c r="AP1025" t="s">
        <v>7806</v>
      </c>
      <c r="AQ1025" t="s">
        <v>677</v>
      </c>
      <c r="AR1025">
        <v>2</v>
      </c>
      <c r="AS1025">
        <v>84</v>
      </c>
      <c r="AT1025">
        <v>40</v>
      </c>
      <c r="AU1025" t="s">
        <v>199</v>
      </c>
      <c r="AV1025" t="s">
        <v>7787</v>
      </c>
      <c r="AW1025" t="s">
        <v>198</v>
      </c>
      <c r="AX1025">
        <v>1</v>
      </c>
      <c r="AY1025" t="s">
        <v>12172</v>
      </c>
    </row>
    <row r="1026" spans="1:51" x14ac:dyDescent="0.3">
      <c r="A1026" s="25" t="s">
        <v>7800</v>
      </c>
      <c r="B1026" s="25" t="s">
        <v>7801</v>
      </c>
      <c r="C1026" s="25" t="s">
        <v>677</v>
      </c>
      <c r="D1026" s="25">
        <v>429</v>
      </c>
      <c r="E1026" s="26">
        <v>499</v>
      </c>
      <c r="F1026" s="25">
        <v>18.100000000000001</v>
      </c>
      <c r="G1026" s="25">
        <v>297</v>
      </c>
      <c r="H1026" s="26">
        <f t="shared" si="60"/>
        <v>54.300000000000004</v>
      </c>
      <c r="I1026" s="27">
        <f t="shared" si="61"/>
        <v>483.3</v>
      </c>
      <c r="J1026" s="25" t="s">
        <v>7807</v>
      </c>
      <c r="K1026" s="25" t="s">
        <v>7808</v>
      </c>
      <c r="L1026" s="25" t="s">
        <v>12172</v>
      </c>
      <c r="M1026" s="26">
        <v>229</v>
      </c>
      <c r="N1026" s="26">
        <v>259</v>
      </c>
      <c r="O1026" s="25">
        <v>9</v>
      </c>
      <c r="P1026" s="25">
        <v>111</v>
      </c>
      <c r="Q1026" s="26">
        <f t="shared" si="62"/>
        <v>27</v>
      </c>
      <c r="R1026" s="27">
        <f t="shared" si="63"/>
        <v>256</v>
      </c>
      <c r="T1026" t="s">
        <v>152</v>
      </c>
      <c r="U1026" t="s">
        <v>7786</v>
      </c>
      <c r="V1026" t="s">
        <v>162</v>
      </c>
      <c r="W1026" t="s">
        <v>62</v>
      </c>
      <c r="X1026" t="s">
        <v>198</v>
      </c>
      <c r="Y1026" t="s">
        <v>199</v>
      </c>
      <c r="Z1026" t="s">
        <v>7787</v>
      </c>
      <c r="AA1026">
        <v>1</v>
      </c>
      <c r="AB1026" t="s">
        <v>206</v>
      </c>
      <c r="AC1026" t="s">
        <v>164</v>
      </c>
      <c r="AD1026" t="s">
        <v>798</v>
      </c>
      <c r="AE1026" t="s">
        <v>7804</v>
      </c>
      <c r="AF1026">
        <v>30</v>
      </c>
      <c r="AG1026">
        <v>84</v>
      </c>
      <c r="AH1026">
        <v>40</v>
      </c>
      <c r="AI1026" t="s">
        <v>7809</v>
      </c>
      <c r="AJ1026">
        <v>4</v>
      </c>
      <c r="AK1026">
        <v>88</v>
      </c>
      <c r="AL1026">
        <v>44</v>
      </c>
      <c r="AM1026" t="s">
        <v>7792</v>
      </c>
      <c r="AN1026" t="s">
        <v>7793</v>
      </c>
      <c r="AP1026" t="s">
        <v>7810</v>
      </c>
      <c r="AQ1026" t="s">
        <v>677</v>
      </c>
      <c r="AR1026">
        <v>28</v>
      </c>
      <c r="AS1026">
        <v>52</v>
      </c>
      <c r="AT1026">
        <v>26</v>
      </c>
      <c r="AU1026" t="s">
        <v>199</v>
      </c>
      <c r="AV1026" t="s">
        <v>7787</v>
      </c>
      <c r="AW1026" t="s">
        <v>198</v>
      </c>
      <c r="AX1026">
        <v>1</v>
      </c>
      <c r="AY1026" t="s">
        <v>12172</v>
      </c>
    </row>
    <row r="1027" spans="1:51" x14ac:dyDescent="0.3">
      <c r="A1027" s="25" t="s">
        <v>7817</v>
      </c>
      <c r="B1027" s="25" t="s">
        <v>7818</v>
      </c>
      <c r="C1027" s="25" t="s">
        <v>6354</v>
      </c>
      <c r="D1027" s="25">
        <v>85</v>
      </c>
      <c r="E1027" s="26">
        <v>119</v>
      </c>
      <c r="F1027" s="25">
        <v>7.5</v>
      </c>
      <c r="G1027" s="25">
        <v>35</v>
      </c>
      <c r="H1027" s="26">
        <f t="shared" si="60"/>
        <v>22.5</v>
      </c>
      <c r="I1027" s="27">
        <f t="shared" si="61"/>
        <v>107.5</v>
      </c>
      <c r="J1027" s="25"/>
      <c r="K1027" s="25"/>
      <c r="L1027" s="25" t="s">
        <v>12172</v>
      </c>
      <c r="M1027" s="26"/>
      <c r="N1027" s="26"/>
      <c r="O1027" s="25"/>
      <c r="P1027" s="25"/>
      <c r="Q1027" s="26">
        <f t="shared" si="62"/>
        <v>0</v>
      </c>
      <c r="R1027" s="26"/>
      <c r="T1027" t="s">
        <v>152</v>
      </c>
      <c r="U1027" t="s">
        <v>7786</v>
      </c>
      <c r="V1027" t="s">
        <v>178</v>
      </c>
      <c r="W1027" t="s">
        <v>62</v>
      </c>
      <c r="X1027" t="s">
        <v>198</v>
      </c>
      <c r="Y1027" t="s">
        <v>199</v>
      </c>
      <c r="Z1027" t="s">
        <v>7787</v>
      </c>
      <c r="AA1027">
        <v>2</v>
      </c>
      <c r="AB1027" t="s">
        <v>179</v>
      </c>
      <c r="AC1027" t="s">
        <v>207</v>
      </c>
      <c r="AD1027" t="s">
        <v>208</v>
      </c>
      <c r="AE1027" t="s">
        <v>7819</v>
      </c>
      <c r="AF1027">
        <v>36</v>
      </c>
      <c r="AG1027">
        <v>19</v>
      </c>
      <c r="AH1027">
        <v>23</v>
      </c>
      <c r="AI1027" t="s">
        <v>7820</v>
      </c>
      <c r="AJ1027">
        <v>30</v>
      </c>
      <c r="AK1027">
        <v>27</v>
      </c>
      <c r="AL1027">
        <v>32</v>
      </c>
      <c r="AM1027" t="s">
        <v>7792</v>
      </c>
      <c r="AN1027" t="s">
        <v>7793</v>
      </c>
      <c r="AQ1027" t="s">
        <v>6354</v>
      </c>
      <c r="AY1027" t="s">
        <v>12172</v>
      </c>
    </row>
    <row r="1028" spans="1:51" x14ac:dyDescent="0.3">
      <c r="A1028" s="25" t="s">
        <v>7821</v>
      </c>
      <c r="B1028" s="25" t="s">
        <v>7822</v>
      </c>
      <c r="C1028" s="25" t="s">
        <v>6354</v>
      </c>
      <c r="D1028" s="25">
        <v>85</v>
      </c>
      <c r="E1028" s="26">
        <v>119</v>
      </c>
      <c r="F1028" s="25">
        <v>7.5</v>
      </c>
      <c r="G1028" s="25">
        <v>35</v>
      </c>
      <c r="H1028" s="26">
        <f t="shared" ref="H1028:H1091" si="64">F1028*3</f>
        <v>22.5</v>
      </c>
      <c r="I1028" s="27">
        <f t="shared" ref="I1028:I1091" si="65">H1028+D1028</f>
        <v>107.5</v>
      </c>
      <c r="J1028" s="25"/>
      <c r="K1028" s="25"/>
      <c r="L1028" s="25" t="s">
        <v>12172</v>
      </c>
      <c r="M1028" s="26"/>
      <c r="N1028" s="26"/>
      <c r="O1028" s="25"/>
      <c r="P1028" s="25"/>
      <c r="Q1028" s="26">
        <f t="shared" si="62"/>
        <v>0</v>
      </c>
      <c r="R1028" s="26"/>
      <c r="T1028" t="s">
        <v>152</v>
      </c>
      <c r="U1028" t="s">
        <v>7786</v>
      </c>
      <c r="V1028" t="s">
        <v>178</v>
      </c>
      <c r="W1028" t="s">
        <v>62</v>
      </c>
      <c r="X1028" t="s">
        <v>198</v>
      </c>
      <c r="Y1028" t="s">
        <v>199</v>
      </c>
      <c r="Z1028" t="s">
        <v>7787</v>
      </c>
      <c r="AA1028">
        <v>2</v>
      </c>
      <c r="AB1028" t="s">
        <v>179</v>
      </c>
      <c r="AC1028" t="s">
        <v>207</v>
      </c>
      <c r="AD1028" t="s">
        <v>208</v>
      </c>
      <c r="AE1028" t="s">
        <v>7823</v>
      </c>
      <c r="AF1028">
        <v>36</v>
      </c>
      <c r="AG1028">
        <v>19</v>
      </c>
      <c r="AH1028">
        <v>23</v>
      </c>
      <c r="AI1028" t="s">
        <v>7820</v>
      </c>
      <c r="AJ1028">
        <v>30</v>
      </c>
      <c r="AK1028">
        <v>27</v>
      </c>
      <c r="AL1028">
        <v>32</v>
      </c>
      <c r="AM1028" t="s">
        <v>7792</v>
      </c>
      <c r="AN1028" t="s">
        <v>7793</v>
      </c>
      <c r="AQ1028" t="s">
        <v>6354</v>
      </c>
      <c r="AY1028" t="s">
        <v>12172</v>
      </c>
    </row>
    <row r="1029" spans="1:51" x14ac:dyDescent="0.3">
      <c r="A1029" s="25" t="s">
        <v>7824</v>
      </c>
      <c r="B1029" s="25" t="s">
        <v>7825</v>
      </c>
      <c r="C1029" s="25" t="s">
        <v>7826</v>
      </c>
      <c r="D1029" s="25">
        <v>85</v>
      </c>
      <c r="E1029" s="26">
        <v>149</v>
      </c>
      <c r="F1029" s="25">
        <v>11.1</v>
      </c>
      <c r="G1029" s="25">
        <v>41</v>
      </c>
      <c r="H1029" s="26">
        <f t="shared" si="64"/>
        <v>33.299999999999997</v>
      </c>
      <c r="I1029" s="27">
        <f t="shared" si="65"/>
        <v>118.3</v>
      </c>
      <c r="J1029" s="25"/>
      <c r="K1029" s="25"/>
      <c r="L1029" s="25" t="s">
        <v>12172</v>
      </c>
      <c r="M1029" s="26"/>
      <c r="N1029" s="26"/>
      <c r="O1029" s="25"/>
      <c r="P1029" s="25"/>
      <c r="Q1029" s="26">
        <f t="shared" si="62"/>
        <v>0</v>
      </c>
      <c r="R1029" s="26"/>
      <c r="T1029" t="s">
        <v>152</v>
      </c>
      <c r="U1029" t="s">
        <v>7786</v>
      </c>
      <c r="V1029" t="s">
        <v>178</v>
      </c>
      <c r="W1029" t="s">
        <v>62</v>
      </c>
      <c r="X1029" t="s">
        <v>198</v>
      </c>
      <c r="Y1029" t="s">
        <v>199</v>
      </c>
      <c r="Z1029" t="s">
        <v>7787</v>
      </c>
      <c r="AA1029">
        <v>2</v>
      </c>
      <c r="AB1029" t="s">
        <v>179</v>
      </c>
      <c r="AC1029" t="s">
        <v>239</v>
      </c>
      <c r="AD1029" t="s">
        <v>240</v>
      </c>
      <c r="AE1029" t="s">
        <v>7827</v>
      </c>
      <c r="AF1029">
        <v>34</v>
      </c>
      <c r="AG1029">
        <v>19</v>
      </c>
      <c r="AH1029">
        <v>25</v>
      </c>
      <c r="AI1029" t="s">
        <v>7828</v>
      </c>
      <c r="AJ1029">
        <v>47</v>
      </c>
      <c r="AK1029">
        <v>24</v>
      </c>
      <c r="AL1029">
        <v>34</v>
      </c>
      <c r="AM1029" t="s">
        <v>7792</v>
      </c>
      <c r="AN1029" t="s">
        <v>7793</v>
      </c>
      <c r="AQ1029" t="s">
        <v>7826</v>
      </c>
      <c r="AY1029" t="s">
        <v>12172</v>
      </c>
    </row>
    <row r="1030" spans="1:51" x14ac:dyDescent="0.3">
      <c r="A1030" s="25" t="s">
        <v>7829</v>
      </c>
      <c r="B1030" s="25" t="s">
        <v>7830</v>
      </c>
      <c r="C1030" s="25" t="s">
        <v>7826</v>
      </c>
      <c r="D1030" s="25">
        <v>85</v>
      </c>
      <c r="E1030" s="26">
        <v>149</v>
      </c>
      <c r="F1030" s="25">
        <v>11.1</v>
      </c>
      <c r="G1030" s="25">
        <v>41</v>
      </c>
      <c r="H1030" s="26">
        <f t="shared" si="64"/>
        <v>33.299999999999997</v>
      </c>
      <c r="I1030" s="27">
        <f t="shared" si="65"/>
        <v>118.3</v>
      </c>
      <c r="J1030" s="25"/>
      <c r="K1030" s="25"/>
      <c r="L1030" s="25" t="s">
        <v>12172</v>
      </c>
      <c r="M1030" s="26"/>
      <c r="N1030" s="26"/>
      <c r="O1030" s="25"/>
      <c r="P1030" s="25"/>
      <c r="Q1030" s="26">
        <f t="shared" si="62"/>
        <v>0</v>
      </c>
      <c r="R1030" s="26"/>
      <c r="T1030" t="s">
        <v>152</v>
      </c>
      <c r="U1030" t="s">
        <v>7786</v>
      </c>
      <c r="V1030" t="s">
        <v>178</v>
      </c>
      <c r="W1030" t="s">
        <v>62</v>
      </c>
      <c r="X1030" t="s">
        <v>198</v>
      </c>
      <c r="Y1030" t="s">
        <v>199</v>
      </c>
      <c r="Z1030" t="s">
        <v>7787</v>
      </c>
      <c r="AA1030">
        <v>2</v>
      </c>
      <c r="AB1030" t="s">
        <v>179</v>
      </c>
      <c r="AC1030" t="s">
        <v>239</v>
      </c>
      <c r="AD1030" t="s">
        <v>240</v>
      </c>
      <c r="AE1030" t="s">
        <v>7831</v>
      </c>
      <c r="AF1030">
        <v>34</v>
      </c>
      <c r="AG1030">
        <v>19</v>
      </c>
      <c r="AH1030">
        <v>25</v>
      </c>
      <c r="AI1030" t="s">
        <v>7828</v>
      </c>
      <c r="AJ1030">
        <v>47</v>
      </c>
      <c r="AK1030">
        <v>24</v>
      </c>
      <c r="AL1030">
        <v>34</v>
      </c>
      <c r="AM1030" t="s">
        <v>7792</v>
      </c>
      <c r="AN1030" t="s">
        <v>7793</v>
      </c>
      <c r="AQ1030" t="s">
        <v>7826</v>
      </c>
      <c r="AY1030" t="s">
        <v>12172</v>
      </c>
    </row>
    <row r="1031" spans="1:51" x14ac:dyDescent="0.3">
      <c r="A1031" s="25" t="s">
        <v>7832</v>
      </c>
      <c r="B1031" s="25" t="s">
        <v>7833</v>
      </c>
      <c r="C1031" s="25" t="s">
        <v>1334</v>
      </c>
      <c r="D1031" s="25">
        <v>69</v>
      </c>
      <c r="E1031" s="26">
        <v>79</v>
      </c>
      <c r="F1031" s="25">
        <v>6.6</v>
      </c>
      <c r="G1031" s="25">
        <v>15</v>
      </c>
      <c r="H1031" s="26">
        <f t="shared" si="64"/>
        <v>19.799999999999997</v>
      </c>
      <c r="I1031" s="27">
        <f t="shared" si="65"/>
        <v>88.8</v>
      </c>
      <c r="J1031" s="25"/>
      <c r="K1031" s="25"/>
      <c r="L1031" s="25" t="s">
        <v>12172</v>
      </c>
      <c r="M1031" s="26"/>
      <c r="N1031" s="26"/>
      <c r="O1031" s="25"/>
      <c r="P1031" s="25"/>
      <c r="Q1031" s="26">
        <f t="shared" si="62"/>
        <v>0</v>
      </c>
      <c r="R1031" s="26"/>
      <c r="T1031" t="s">
        <v>152</v>
      </c>
      <c r="U1031" t="s">
        <v>7786</v>
      </c>
      <c r="V1031" t="s">
        <v>502</v>
      </c>
      <c r="W1031" t="s">
        <v>62</v>
      </c>
      <c r="X1031" t="s">
        <v>198</v>
      </c>
      <c r="Y1031" t="s">
        <v>199</v>
      </c>
      <c r="Z1031" t="s">
        <v>7787</v>
      </c>
      <c r="AA1031">
        <v>1</v>
      </c>
      <c r="AB1031" t="s">
        <v>179</v>
      </c>
      <c r="AC1031" t="s">
        <v>239</v>
      </c>
      <c r="AD1031" t="s">
        <v>240</v>
      </c>
      <c r="AE1031" t="s">
        <v>7834</v>
      </c>
      <c r="AF1031">
        <v>19</v>
      </c>
      <c r="AG1031">
        <v>18</v>
      </c>
      <c r="AH1031">
        <v>18</v>
      </c>
      <c r="AI1031" t="s">
        <v>2552</v>
      </c>
      <c r="AJ1031">
        <v>24</v>
      </c>
      <c r="AK1031">
        <v>22</v>
      </c>
      <c r="AL1031">
        <v>22</v>
      </c>
      <c r="AM1031" t="s">
        <v>7792</v>
      </c>
      <c r="AN1031" t="s">
        <v>7793</v>
      </c>
      <c r="AQ1031" t="s">
        <v>1334</v>
      </c>
      <c r="AY1031" t="s">
        <v>12172</v>
      </c>
    </row>
    <row r="1032" spans="1:51" x14ac:dyDescent="0.3">
      <c r="A1032" s="25" t="s">
        <v>7835</v>
      </c>
      <c r="B1032" s="25" t="s">
        <v>7836</v>
      </c>
      <c r="C1032" s="25" t="s">
        <v>1334</v>
      </c>
      <c r="D1032" s="25">
        <v>69</v>
      </c>
      <c r="E1032" s="26">
        <v>79</v>
      </c>
      <c r="F1032" s="25">
        <v>6.6</v>
      </c>
      <c r="G1032" s="25">
        <v>15</v>
      </c>
      <c r="H1032" s="26">
        <f t="shared" si="64"/>
        <v>19.799999999999997</v>
      </c>
      <c r="I1032" s="27">
        <f t="shared" si="65"/>
        <v>88.8</v>
      </c>
      <c r="J1032" s="25"/>
      <c r="K1032" s="25"/>
      <c r="L1032" s="25" t="s">
        <v>12172</v>
      </c>
      <c r="M1032" s="26"/>
      <c r="N1032" s="26"/>
      <c r="O1032" s="25"/>
      <c r="P1032" s="25"/>
      <c r="Q1032" s="26">
        <f t="shared" ref="Q1032:Q1095" si="66">O1032*3</f>
        <v>0</v>
      </c>
      <c r="R1032" s="26"/>
      <c r="T1032" t="s">
        <v>152</v>
      </c>
      <c r="U1032" t="s">
        <v>7786</v>
      </c>
      <c r="V1032" t="s">
        <v>502</v>
      </c>
      <c r="W1032" t="s">
        <v>62</v>
      </c>
      <c r="X1032" t="s">
        <v>198</v>
      </c>
      <c r="Y1032" t="s">
        <v>199</v>
      </c>
      <c r="Z1032" t="s">
        <v>7787</v>
      </c>
      <c r="AA1032">
        <v>1</v>
      </c>
      <c r="AB1032" t="s">
        <v>179</v>
      </c>
      <c r="AC1032" t="s">
        <v>239</v>
      </c>
      <c r="AD1032" t="s">
        <v>240</v>
      </c>
      <c r="AE1032" t="s">
        <v>7837</v>
      </c>
      <c r="AF1032">
        <v>19</v>
      </c>
      <c r="AG1032">
        <v>18</v>
      </c>
      <c r="AH1032">
        <v>18</v>
      </c>
      <c r="AI1032" t="s">
        <v>2552</v>
      </c>
      <c r="AJ1032">
        <v>24</v>
      </c>
      <c r="AK1032">
        <v>22</v>
      </c>
      <c r="AL1032">
        <v>22</v>
      </c>
      <c r="AM1032" t="s">
        <v>7792</v>
      </c>
      <c r="AN1032" t="s">
        <v>7793</v>
      </c>
      <c r="AQ1032" t="s">
        <v>1334</v>
      </c>
      <c r="AY1032" t="s">
        <v>12172</v>
      </c>
    </row>
    <row r="1033" spans="1:51" x14ac:dyDescent="0.3">
      <c r="A1033" s="25" t="s">
        <v>7838</v>
      </c>
      <c r="B1033" s="25" t="s">
        <v>7839</v>
      </c>
      <c r="C1033" s="25" t="s">
        <v>1625</v>
      </c>
      <c r="D1033" s="25">
        <v>449</v>
      </c>
      <c r="E1033" s="26">
        <v>599</v>
      </c>
      <c r="F1033" s="25">
        <v>36.700000000000003</v>
      </c>
      <c r="G1033" s="25">
        <v>225</v>
      </c>
      <c r="H1033" s="26">
        <f t="shared" si="64"/>
        <v>110.10000000000001</v>
      </c>
      <c r="I1033" s="27">
        <f t="shared" si="65"/>
        <v>559.1</v>
      </c>
      <c r="J1033" s="25"/>
      <c r="K1033" s="25"/>
      <c r="L1033" s="25" t="s">
        <v>12172</v>
      </c>
      <c r="M1033" s="26"/>
      <c r="N1033" s="26"/>
      <c r="O1033" s="25"/>
      <c r="P1033" s="25"/>
      <c r="Q1033" s="26">
        <f t="shared" si="66"/>
        <v>0</v>
      </c>
      <c r="R1033" s="26"/>
      <c r="T1033" t="s">
        <v>152</v>
      </c>
      <c r="U1033" t="s">
        <v>7786</v>
      </c>
      <c r="V1033" t="s">
        <v>185</v>
      </c>
      <c r="W1033" t="s">
        <v>62</v>
      </c>
      <c r="X1033" t="s">
        <v>198</v>
      </c>
      <c r="Y1033" t="s">
        <v>199</v>
      </c>
      <c r="Z1033" t="s">
        <v>7787</v>
      </c>
      <c r="AA1033">
        <v>1</v>
      </c>
      <c r="AB1033" t="s">
        <v>206</v>
      </c>
      <c r="AC1033" t="s">
        <v>64</v>
      </c>
      <c r="AD1033" t="s">
        <v>65</v>
      </c>
      <c r="AE1033" t="s">
        <v>7840</v>
      </c>
      <c r="AF1033">
        <v>36</v>
      </c>
      <c r="AG1033">
        <v>68</v>
      </c>
      <c r="AH1033">
        <v>18</v>
      </c>
      <c r="AI1033" t="s">
        <v>7841</v>
      </c>
      <c r="AJ1033">
        <v>40</v>
      </c>
      <c r="AK1033">
        <v>72</v>
      </c>
      <c r="AL1033">
        <v>22</v>
      </c>
      <c r="AM1033" t="s">
        <v>7792</v>
      </c>
      <c r="AN1033" t="s">
        <v>7793</v>
      </c>
      <c r="AQ1033" t="s">
        <v>1625</v>
      </c>
      <c r="AY1033" t="s">
        <v>12172</v>
      </c>
    </row>
    <row r="1034" spans="1:51" x14ac:dyDescent="0.3">
      <c r="A1034" s="25" t="s">
        <v>7842</v>
      </c>
      <c r="B1034" s="25" t="s">
        <v>7843</v>
      </c>
      <c r="C1034" s="25" t="s">
        <v>1625</v>
      </c>
      <c r="D1034" s="25">
        <v>429</v>
      </c>
      <c r="E1034" s="26">
        <v>599</v>
      </c>
      <c r="F1034" s="25">
        <v>36.700000000000003</v>
      </c>
      <c r="G1034" s="25">
        <v>225</v>
      </c>
      <c r="H1034" s="26">
        <f t="shared" si="64"/>
        <v>110.10000000000001</v>
      </c>
      <c r="I1034" s="27">
        <f t="shared" si="65"/>
        <v>539.1</v>
      </c>
      <c r="J1034" s="25"/>
      <c r="K1034" s="25"/>
      <c r="L1034" s="25" t="s">
        <v>12172</v>
      </c>
      <c r="M1034" s="26"/>
      <c r="N1034" s="26"/>
      <c r="O1034" s="25"/>
      <c r="P1034" s="25"/>
      <c r="Q1034" s="26">
        <f t="shared" si="66"/>
        <v>0</v>
      </c>
      <c r="R1034" s="26"/>
      <c r="T1034" t="s">
        <v>152</v>
      </c>
      <c r="U1034" t="s">
        <v>7786</v>
      </c>
      <c r="V1034" t="s">
        <v>185</v>
      </c>
      <c r="W1034" t="s">
        <v>62</v>
      </c>
      <c r="X1034" t="s">
        <v>198</v>
      </c>
      <c r="Y1034" t="s">
        <v>199</v>
      </c>
      <c r="Z1034" t="s">
        <v>7787</v>
      </c>
      <c r="AA1034">
        <v>1</v>
      </c>
      <c r="AB1034" t="s">
        <v>206</v>
      </c>
      <c r="AC1034" t="s">
        <v>64</v>
      </c>
      <c r="AD1034" t="s">
        <v>65</v>
      </c>
      <c r="AE1034" t="s">
        <v>7844</v>
      </c>
      <c r="AF1034">
        <v>36</v>
      </c>
      <c r="AG1034">
        <v>68</v>
      </c>
      <c r="AH1034">
        <v>18</v>
      </c>
      <c r="AI1034" t="s">
        <v>7841</v>
      </c>
      <c r="AJ1034">
        <v>40</v>
      </c>
      <c r="AK1034">
        <v>72</v>
      </c>
      <c r="AL1034">
        <v>22</v>
      </c>
      <c r="AM1034" t="s">
        <v>7792</v>
      </c>
      <c r="AN1034" t="s">
        <v>7793</v>
      </c>
      <c r="AQ1034" t="s">
        <v>1625</v>
      </c>
      <c r="AY1034" t="s">
        <v>12172</v>
      </c>
    </row>
    <row r="1035" spans="1:51" x14ac:dyDescent="0.3">
      <c r="A1035" s="23" t="s">
        <v>7845</v>
      </c>
      <c r="B1035" s="23"/>
      <c r="C1035" s="23"/>
      <c r="D1035" s="23"/>
      <c r="E1035" s="24"/>
      <c r="F1035" s="23"/>
      <c r="G1035" s="23"/>
      <c r="H1035" s="24"/>
      <c r="I1035" s="24"/>
      <c r="J1035" s="23"/>
      <c r="K1035" s="23"/>
      <c r="L1035" s="23" t="s">
        <v>12172</v>
      </c>
      <c r="M1035" s="24"/>
      <c r="N1035" s="24"/>
      <c r="O1035" s="23"/>
      <c r="P1035" s="23"/>
      <c r="Q1035" s="24">
        <f t="shared" si="66"/>
        <v>0</v>
      </c>
      <c r="R1035" s="24"/>
      <c r="S1035" s="21"/>
      <c r="T1035" s="21" t="s">
        <v>152</v>
      </c>
      <c r="U1035" s="21" t="s">
        <v>7846</v>
      </c>
      <c r="V1035" s="21"/>
      <c r="W1035" s="21"/>
      <c r="X1035" s="21" t="s">
        <v>154</v>
      </c>
      <c r="Y1035" s="21" t="s">
        <v>155</v>
      </c>
      <c r="Z1035" s="21" t="s">
        <v>156</v>
      </c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 t="s">
        <v>12172</v>
      </c>
    </row>
    <row r="1036" spans="1:51" x14ac:dyDescent="0.3">
      <c r="A1036" s="25" t="s">
        <v>7847</v>
      </c>
      <c r="B1036" s="25" t="s">
        <v>7848</v>
      </c>
      <c r="C1036" s="25" t="s">
        <v>7849</v>
      </c>
      <c r="D1036" s="25">
        <v>299</v>
      </c>
      <c r="E1036" s="26">
        <v>429</v>
      </c>
      <c r="F1036" s="25">
        <v>10.8</v>
      </c>
      <c r="G1036" s="25">
        <v>187</v>
      </c>
      <c r="H1036" s="26">
        <f t="shared" si="64"/>
        <v>32.400000000000006</v>
      </c>
      <c r="I1036" s="27">
        <f t="shared" si="65"/>
        <v>331.4</v>
      </c>
      <c r="J1036" s="25" t="s">
        <v>7850</v>
      </c>
      <c r="K1036" s="25" t="s">
        <v>7851</v>
      </c>
      <c r="L1036" s="25" t="s">
        <v>12172</v>
      </c>
      <c r="M1036" s="26">
        <v>120</v>
      </c>
      <c r="N1036" s="26">
        <v>40</v>
      </c>
      <c r="O1036" s="25">
        <v>0.6</v>
      </c>
      <c r="P1036" s="25">
        <v>14</v>
      </c>
      <c r="Q1036" s="26">
        <f t="shared" si="66"/>
        <v>1.7999999999999998</v>
      </c>
      <c r="R1036" s="27">
        <f t="shared" ref="R1032:R1095" si="67">Q1036+M1036</f>
        <v>121.8</v>
      </c>
      <c r="T1036" t="s">
        <v>152</v>
      </c>
      <c r="U1036" t="s">
        <v>7846</v>
      </c>
      <c r="V1036" t="s">
        <v>162</v>
      </c>
      <c r="W1036" t="s">
        <v>62</v>
      </c>
      <c r="X1036" t="s">
        <v>154</v>
      </c>
      <c r="Y1036" t="s">
        <v>155</v>
      </c>
      <c r="Z1036" t="s">
        <v>156</v>
      </c>
      <c r="AA1036">
        <v>1</v>
      </c>
      <c r="AB1036" t="s">
        <v>163</v>
      </c>
      <c r="AC1036" t="s">
        <v>164</v>
      </c>
      <c r="AD1036" t="s">
        <v>172</v>
      </c>
      <c r="AE1036" t="s">
        <v>7852</v>
      </c>
      <c r="AF1036">
        <v>30</v>
      </c>
      <c r="AG1036">
        <v>79</v>
      </c>
      <c r="AH1036">
        <v>35</v>
      </c>
      <c r="AI1036" t="s">
        <v>7853</v>
      </c>
      <c r="AJ1036">
        <v>4</v>
      </c>
      <c r="AK1036">
        <v>30</v>
      </c>
      <c r="AL1036">
        <v>9</v>
      </c>
      <c r="AM1036" t="s">
        <v>7854</v>
      </c>
      <c r="AN1036" t="s">
        <v>7855</v>
      </c>
      <c r="AP1036" t="s">
        <v>7856</v>
      </c>
      <c r="AQ1036" t="s">
        <v>7849</v>
      </c>
      <c r="AR1036">
        <v>25</v>
      </c>
      <c r="AS1036">
        <v>52</v>
      </c>
      <c r="AT1036">
        <v>26</v>
      </c>
      <c r="AU1036" t="s">
        <v>155</v>
      </c>
      <c r="AV1036" t="s">
        <v>156</v>
      </c>
      <c r="AW1036" t="s">
        <v>154</v>
      </c>
      <c r="AX1036">
        <v>1</v>
      </c>
      <c r="AY1036" t="s">
        <v>12172</v>
      </c>
    </row>
    <row r="1037" spans="1:51" x14ac:dyDescent="0.3">
      <c r="A1037" s="25" t="s">
        <v>7847</v>
      </c>
      <c r="B1037" s="25" t="s">
        <v>7848</v>
      </c>
      <c r="C1037" s="25" t="s">
        <v>7849</v>
      </c>
      <c r="D1037" s="25">
        <v>299</v>
      </c>
      <c r="E1037" s="26">
        <v>429</v>
      </c>
      <c r="F1037" s="25">
        <v>10.8</v>
      </c>
      <c r="G1037" s="25">
        <v>187</v>
      </c>
      <c r="H1037" s="26">
        <f t="shared" si="64"/>
        <v>32.400000000000006</v>
      </c>
      <c r="I1037" s="27">
        <f t="shared" si="65"/>
        <v>331.4</v>
      </c>
      <c r="J1037" s="25" t="s">
        <v>7857</v>
      </c>
      <c r="K1037" s="25" t="s">
        <v>7858</v>
      </c>
      <c r="L1037" s="25" t="s">
        <v>12172</v>
      </c>
      <c r="M1037" s="26">
        <v>179</v>
      </c>
      <c r="N1037" s="26">
        <v>389</v>
      </c>
      <c r="O1037" s="25">
        <v>10.199999999999999</v>
      </c>
      <c r="P1037" s="25">
        <v>173</v>
      </c>
      <c r="Q1037" s="26">
        <f t="shared" si="66"/>
        <v>30.599999999999998</v>
      </c>
      <c r="R1037" s="27">
        <f t="shared" si="67"/>
        <v>209.6</v>
      </c>
      <c r="T1037" t="s">
        <v>152</v>
      </c>
      <c r="U1037" t="s">
        <v>7846</v>
      </c>
      <c r="V1037" t="s">
        <v>162</v>
      </c>
      <c r="W1037" t="s">
        <v>62</v>
      </c>
      <c r="X1037" t="s">
        <v>154</v>
      </c>
      <c r="Y1037" t="s">
        <v>155</v>
      </c>
      <c r="Z1037" t="s">
        <v>156</v>
      </c>
      <c r="AA1037">
        <v>1</v>
      </c>
      <c r="AB1037" t="s">
        <v>163</v>
      </c>
      <c r="AC1037" t="s">
        <v>164</v>
      </c>
      <c r="AD1037" t="s">
        <v>339</v>
      </c>
      <c r="AE1037" t="s">
        <v>7852</v>
      </c>
      <c r="AF1037">
        <v>30</v>
      </c>
      <c r="AG1037">
        <v>79</v>
      </c>
      <c r="AH1037">
        <v>35</v>
      </c>
      <c r="AI1037" t="s">
        <v>7859</v>
      </c>
      <c r="AJ1037">
        <v>7</v>
      </c>
      <c r="AK1037">
        <v>67</v>
      </c>
      <c r="AL1037">
        <v>39</v>
      </c>
      <c r="AM1037" t="s">
        <v>7854</v>
      </c>
      <c r="AN1037" t="s">
        <v>7855</v>
      </c>
      <c r="AP1037" t="s">
        <v>7860</v>
      </c>
      <c r="AQ1037" t="s">
        <v>7849</v>
      </c>
      <c r="AR1037">
        <v>5</v>
      </c>
      <c r="AS1037">
        <v>79</v>
      </c>
      <c r="AT1037">
        <v>35</v>
      </c>
      <c r="AU1037" t="s">
        <v>155</v>
      </c>
      <c r="AV1037" t="s">
        <v>156</v>
      </c>
      <c r="AW1037" t="s">
        <v>154</v>
      </c>
      <c r="AX1037">
        <v>1</v>
      </c>
      <c r="AY1037" t="s">
        <v>12172</v>
      </c>
    </row>
    <row r="1038" spans="1:51" x14ac:dyDescent="0.3">
      <c r="A1038" s="25" t="s">
        <v>7861</v>
      </c>
      <c r="B1038" s="25" t="s">
        <v>7862</v>
      </c>
      <c r="C1038" s="25" t="s">
        <v>2697</v>
      </c>
      <c r="D1038" s="25">
        <v>65</v>
      </c>
      <c r="E1038" s="26">
        <v>99</v>
      </c>
      <c r="F1038" s="25">
        <v>3.3</v>
      </c>
      <c r="G1038" s="25">
        <v>18</v>
      </c>
      <c r="H1038" s="26">
        <f t="shared" si="64"/>
        <v>9.8999999999999986</v>
      </c>
      <c r="I1038" s="27">
        <f t="shared" si="65"/>
        <v>74.900000000000006</v>
      </c>
      <c r="J1038" s="25"/>
      <c r="K1038" s="25"/>
      <c r="L1038" s="25" t="s">
        <v>12172</v>
      </c>
      <c r="M1038" s="26"/>
      <c r="N1038" s="26"/>
      <c r="O1038" s="25"/>
      <c r="P1038" s="25"/>
      <c r="Q1038" s="26">
        <f t="shared" si="66"/>
        <v>0</v>
      </c>
      <c r="R1038" s="26"/>
      <c r="T1038" t="s">
        <v>152</v>
      </c>
      <c r="U1038" t="s">
        <v>7846</v>
      </c>
      <c r="V1038" t="s">
        <v>178</v>
      </c>
      <c r="W1038" t="s">
        <v>62</v>
      </c>
      <c r="X1038" t="s">
        <v>154</v>
      </c>
      <c r="Y1038" t="s">
        <v>155</v>
      </c>
      <c r="Z1038" t="s">
        <v>156</v>
      </c>
      <c r="AA1038">
        <v>2</v>
      </c>
      <c r="AB1038" t="s">
        <v>231</v>
      </c>
      <c r="AC1038" t="s">
        <v>207</v>
      </c>
      <c r="AD1038" t="s">
        <v>208</v>
      </c>
      <c r="AE1038" t="s">
        <v>7863</v>
      </c>
      <c r="AF1038">
        <v>34</v>
      </c>
      <c r="AG1038">
        <v>20</v>
      </c>
      <c r="AH1038">
        <v>24</v>
      </c>
      <c r="AI1038" t="s">
        <v>7864</v>
      </c>
      <c r="AJ1038">
        <v>20</v>
      </c>
      <c r="AK1038">
        <v>27</v>
      </c>
      <c r="AL1038">
        <v>21</v>
      </c>
      <c r="AM1038" t="s">
        <v>7854</v>
      </c>
      <c r="AN1038" t="s">
        <v>7855</v>
      </c>
      <c r="AQ1038" t="s">
        <v>2697</v>
      </c>
      <c r="AY1038" t="s">
        <v>12172</v>
      </c>
    </row>
    <row r="1039" spans="1:51" x14ac:dyDescent="0.3">
      <c r="A1039" s="23" t="s">
        <v>7871</v>
      </c>
      <c r="B1039" s="23"/>
      <c r="C1039" s="23"/>
      <c r="D1039" s="23"/>
      <c r="E1039" s="24"/>
      <c r="F1039" s="23"/>
      <c r="G1039" s="23"/>
      <c r="H1039" s="24"/>
      <c r="I1039" s="24"/>
      <c r="J1039" s="23"/>
      <c r="K1039" s="23"/>
      <c r="L1039" s="23" t="s">
        <v>12172</v>
      </c>
      <c r="M1039" s="24"/>
      <c r="N1039" s="24"/>
      <c r="O1039" s="23"/>
      <c r="P1039" s="23"/>
      <c r="Q1039" s="24">
        <f t="shared" si="66"/>
        <v>0</v>
      </c>
      <c r="R1039" s="24"/>
      <c r="S1039" s="21"/>
      <c r="T1039" s="21" t="s">
        <v>152</v>
      </c>
      <c r="U1039" s="21" t="s">
        <v>7872</v>
      </c>
      <c r="V1039" s="21"/>
      <c r="W1039" s="21"/>
      <c r="X1039" s="21" t="s">
        <v>154</v>
      </c>
      <c r="Y1039" s="21" t="s">
        <v>155</v>
      </c>
      <c r="Z1039" s="21" t="s">
        <v>156</v>
      </c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 t="s">
        <v>12172</v>
      </c>
    </row>
    <row r="1040" spans="1:51" x14ac:dyDescent="0.3">
      <c r="A1040" s="25" t="s">
        <v>7873</v>
      </c>
      <c r="B1040" s="25" t="s">
        <v>7874</v>
      </c>
      <c r="C1040" s="25" t="s">
        <v>7849</v>
      </c>
      <c r="D1040" s="25">
        <v>329</v>
      </c>
      <c r="E1040" s="26">
        <v>479</v>
      </c>
      <c r="F1040" s="25">
        <v>11.2</v>
      </c>
      <c r="G1040" s="25">
        <v>182</v>
      </c>
      <c r="H1040" s="26">
        <f t="shared" si="64"/>
        <v>33.599999999999994</v>
      </c>
      <c r="I1040" s="27">
        <f t="shared" si="65"/>
        <v>362.6</v>
      </c>
      <c r="J1040" s="25" t="s">
        <v>7875</v>
      </c>
      <c r="K1040" s="25" t="s">
        <v>7876</v>
      </c>
      <c r="L1040" s="25" t="s">
        <v>12172</v>
      </c>
      <c r="M1040" s="26">
        <v>130</v>
      </c>
      <c r="N1040" s="26">
        <v>100</v>
      </c>
      <c r="O1040" s="25">
        <v>0.5</v>
      </c>
      <c r="P1040" s="25">
        <v>12</v>
      </c>
      <c r="Q1040" s="26">
        <f t="shared" si="66"/>
        <v>1.5</v>
      </c>
      <c r="R1040" s="27">
        <f t="shared" si="67"/>
        <v>131.5</v>
      </c>
      <c r="T1040" t="s">
        <v>152</v>
      </c>
      <c r="U1040" t="s">
        <v>7872</v>
      </c>
      <c r="V1040" t="s">
        <v>162</v>
      </c>
      <c r="W1040" t="s">
        <v>62</v>
      </c>
      <c r="X1040" t="s">
        <v>154</v>
      </c>
      <c r="Y1040" t="s">
        <v>155</v>
      </c>
      <c r="Z1040" t="s">
        <v>156</v>
      </c>
      <c r="AA1040">
        <v>1</v>
      </c>
      <c r="AB1040" t="s">
        <v>163</v>
      </c>
      <c r="AC1040" t="s">
        <v>164</v>
      </c>
      <c r="AD1040" t="s">
        <v>172</v>
      </c>
      <c r="AE1040" t="s">
        <v>7877</v>
      </c>
      <c r="AF1040">
        <v>30</v>
      </c>
      <c r="AG1040">
        <v>79</v>
      </c>
      <c r="AH1040">
        <v>35</v>
      </c>
      <c r="AI1040" t="s">
        <v>7878</v>
      </c>
      <c r="AJ1040">
        <v>3</v>
      </c>
      <c r="AK1040">
        <v>31</v>
      </c>
      <c r="AL1040">
        <v>9</v>
      </c>
      <c r="AM1040" t="s">
        <v>7879</v>
      </c>
      <c r="AN1040" t="s">
        <v>7880</v>
      </c>
      <c r="AP1040" t="s">
        <v>7881</v>
      </c>
      <c r="AQ1040" t="s">
        <v>7849</v>
      </c>
      <c r="AR1040">
        <v>25</v>
      </c>
      <c r="AS1040">
        <v>53</v>
      </c>
      <c r="AT1040">
        <v>27</v>
      </c>
      <c r="AU1040" t="s">
        <v>155</v>
      </c>
      <c r="AV1040" t="s">
        <v>156</v>
      </c>
      <c r="AW1040" t="s">
        <v>154</v>
      </c>
      <c r="AX1040">
        <v>1</v>
      </c>
      <c r="AY1040" t="s">
        <v>12172</v>
      </c>
    </row>
    <row r="1041" spans="1:51" x14ac:dyDescent="0.3">
      <c r="A1041" s="25" t="s">
        <v>7873</v>
      </c>
      <c r="B1041" s="25" t="s">
        <v>7874</v>
      </c>
      <c r="C1041" s="25" t="s">
        <v>7849</v>
      </c>
      <c r="D1041" s="25">
        <v>329</v>
      </c>
      <c r="E1041" s="26">
        <v>479</v>
      </c>
      <c r="F1041" s="25">
        <v>11.2</v>
      </c>
      <c r="G1041" s="25">
        <v>182</v>
      </c>
      <c r="H1041" s="26">
        <f t="shared" si="64"/>
        <v>33.599999999999994</v>
      </c>
      <c r="I1041" s="27">
        <f t="shared" si="65"/>
        <v>362.6</v>
      </c>
      <c r="J1041" s="25" t="s">
        <v>7882</v>
      </c>
      <c r="K1041" s="25" t="s">
        <v>7883</v>
      </c>
      <c r="L1041" s="25" t="s">
        <v>12172</v>
      </c>
      <c r="M1041" s="26">
        <v>199</v>
      </c>
      <c r="N1041" s="26">
        <v>379</v>
      </c>
      <c r="O1041" s="25">
        <v>10.7</v>
      </c>
      <c r="P1041" s="25">
        <v>170</v>
      </c>
      <c r="Q1041" s="26">
        <f t="shared" si="66"/>
        <v>32.099999999999994</v>
      </c>
      <c r="R1041" s="27">
        <f t="shared" si="67"/>
        <v>231.1</v>
      </c>
      <c r="T1041" t="s">
        <v>152</v>
      </c>
      <c r="U1041" t="s">
        <v>7872</v>
      </c>
      <c r="V1041" t="s">
        <v>162</v>
      </c>
      <c r="W1041" t="s">
        <v>62</v>
      </c>
      <c r="X1041" t="s">
        <v>154</v>
      </c>
      <c r="Y1041" t="s">
        <v>155</v>
      </c>
      <c r="Z1041" t="s">
        <v>156</v>
      </c>
      <c r="AA1041">
        <v>1</v>
      </c>
      <c r="AB1041" t="s">
        <v>163</v>
      </c>
      <c r="AC1041" t="s">
        <v>164</v>
      </c>
      <c r="AD1041" t="s">
        <v>339</v>
      </c>
      <c r="AE1041" t="s">
        <v>7877</v>
      </c>
      <c r="AF1041">
        <v>30</v>
      </c>
      <c r="AG1041">
        <v>79</v>
      </c>
      <c r="AH1041">
        <v>35</v>
      </c>
      <c r="AI1041" t="s">
        <v>7884</v>
      </c>
      <c r="AJ1041">
        <v>40</v>
      </c>
      <c r="AK1041">
        <v>67</v>
      </c>
      <c r="AL1041">
        <v>7</v>
      </c>
      <c r="AM1041" t="s">
        <v>7879</v>
      </c>
      <c r="AN1041" t="s">
        <v>7880</v>
      </c>
      <c r="AP1041" t="s">
        <v>7885</v>
      </c>
      <c r="AQ1041" t="s">
        <v>7849</v>
      </c>
      <c r="AR1041">
        <v>5</v>
      </c>
      <c r="AS1041">
        <v>79</v>
      </c>
      <c r="AT1041">
        <v>35</v>
      </c>
      <c r="AU1041" t="s">
        <v>155</v>
      </c>
      <c r="AV1041" t="s">
        <v>156</v>
      </c>
      <c r="AW1041" t="s">
        <v>154</v>
      </c>
      <c r="AX1041">
        <v>1</v>
      </c>
      <c r="AY1041" t="s">
        <v>12172</v>
      </c>
    </row>
    <row r="1042" spans="1:51" x14ac:dyDescent="0.3">
      <c r="A1042" s="25" t="s">
        <v>7889</v>
      </c>
      <c r="B1042" s="25" t="s">
        <v>7890</v>
      </c>
      <c r="C1042" s="25" t="s">
        <v>2261</v>
      </c>
      <c r="D1042" s="25">
        <v>65</v>
      </c>
      <c r="E1042" s="26">
        <v>99</v>
      </c>
      <c r="F1042" s="25">
        <v>3.3</v>
      </c>
      <c r="G1042" s="25">
        <v>17</v>
      </c>
      <c r="H1042" s="26">
        <f t="shared" si="64"/>
        <v>9.8999999999999986</v>
      </c>
      <c r="I1042" s="27">
        <f t="shared" si="65"/>
        <v>74.900000000000006</v>
      </c>
      <c r="J1042" s="25"/>
      <c r="K1042" s="25"/>
      <c r="L1042" s="25" t="s">
        <v>12172</v>
      </c>
      <c r="M1042" s="26"/>
      <c r="N1042" s="26"/>
      <c r="O1042" s="25"/>
      <c r="P1042" s="25"/>
      <c r="Q1042" s="26">
        <f t="shared" si="66"/>
        <v>0</v>
      </c>
      <c r="R1042" s="26"/>
      <c r="T1042" t="s">
        <v>152</v>
      </c>
      <c r="U1042" t="s">
        <v>7872</v>
      </c>
      <c r="V1042" t="s">
        <v>178</v>
      </c>
      <c r="W1042" t="s">
        <v>62</v>
      </c>
      <c r="X1042" t="s">
        <v>154</v>
      </c>
      <c r="Y1042" t="s">
        <v>155</v>
      </c>
      <c r="Z1042" t="s">
        <v>156</v>
      </c>
      <c r="AA1042">
        <v>2</v>
      </c>
      <c r="AB1042" t="s">
        <v>231</v>
      </c>
      <c r="AC1042" t="s">
        <v>207</v>
      </c>
      <c r="AD1042" t="s">
        <v>208</v>
      </c>
      <c r="AE1042" t="s">
        <v>7891</v>
      </c>
      <c r="AF1042">
        <v>35</v>
      </c>
      <c r="AG1042">
        <v>19</v>
      </c>
      <c r="AH1042">
        <v>24</v>
      </c>
      <c r="AI1042" t="s">
        <v>7864</v>
      </c>
      <c r="AJ1042">
        <v>20</v>
      </c>
      <c r="AK1042">
        <v>27</v>
      </c>
      <c r="AL1042">
        <v>21</v>
      </c>
      <c r="AM1042" t="s">
        <v>7879</v>
      </c>
      <c r="AN1042" t="s">
        <v>7880</v>
      </c>
      <c r="AQ1042" t="s">
        <v>2261</v>
      </c>
      <c r="AY1042" t="s">
        <v>12172</v>
      </c>
    </row>
    <row r="1043" spans="1:51" x14ac:dyDescent="0.3">
      <c r="A1043" s="23" t="s">
        <v>7898</v>
      </c>
      <c r="B1043" s="23"/>
      <c r="C1043" s="23"/>
      <c r="D1043" s="23"/>
      <c r="E1043" s="24"/>
      <c r="F1043" s="23"/>
      <c r="G1043" s="23"/>
      <c r="H1043" s="24"/>
      <c r="I1043" s="24"/>
      <c r="J1043" s="23"/>
      <c r="K1043" s="23"/>
      <c r="L1043" s="23" t="s">
        <v>12172</v>
      </c>
      <c r="M1043" s="24"/>
      <c r="N1043" s="24"/>
      <c r="O1043" s="23"/>
      <c r="P1043" s="23"/>
      <c r="Q1043" s="24">
        <f t="shared" si="66"/>
        <v>0</v>
      </c>
      <c r="R1043" s="24"/>
      <c r="S1043" s="21"/>
      <c r="T1043" s="21" t="s">
        <v>152</v>
      </c>
      <c r="U1043" s="21" t="s">
        <v>7899</v>
      </c>
      <c r="V1043" s="21"/>
      <c r="W1043" s="21"/>
      <c r="X1043" s="21" t="s">
        <v>154</v>
      </c>
      <c r="Y1043" s="21" t="s">
        <v>155</v>
      </c>
      <c r="Z1043" s="21" t="s">
        <v>156</v>
      </c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 t="s">
        <v>12172</v>
      </c>
    </row>
    <row r="1044" spans="1:51" x14ac:dyDescent="0.3">
      <c r="A1044" s="25" t="s">
        <v>7900</v>
      </c>
      <c r="B1044" s="25" t="s">
        <v>7901</v>
      </c>
      <c r="C1044" s="25" t="s">
        <v>7902</v>
      </c>
      <c r="D1044" s="25">
        <v>379</v>
      </c>
      <c r="E1044" s="26">
        <v>549</v>
      </c>
      <c r="F1044" s="25">
        <v>13.1</v>
      </c>
      <c r="G1044" s="25">
        <v>194</v>
      </c>
      <c r="H1044" s="26">
        <f t="shared" si="64"/>
        <v>39.299999999999997</v>
      </c>
      <c r="I1044" s="27">
        <f t="shared" si="65"/>
        <v>418.3</v>
      </c>
      <c r="J1044" s="25" t="s">
        <v>7903</v>
      </c>
      <c r="K1044" s="25" t="s">
        <v>7904</v>
      </c>
      <c r="L1044" s="25" t="s">
        <v>12172</v>
      </c>
      <c r="M1044" s="26">
        <v>150</v>
      </c>
      <c r="N1044" s="26">
        <v>50</v>
      </c>
      <c r="O1044" s="25">
        <v>1</v>
      </c>
      <c r="P1044" s="25">
        <v>17</v>
      </c>
      <c r="Q1044" s="26">
        <f t="shared" si="66"/>
        <v>3</v>
      </c>
      <c r="R1044" s="27">
        <f t="shared" si="67"/>
        <v>153</v>
      </c>
      <c r="T1044" t="s">
        <v>152</v>
      </c>
      <c r="U1044" t="s">
        <v>7899</v>
      </c>
      <c r="V1044" t="s">
        <v>162</v>
      </c>
      <c r="W1044" t="s">
        <v>62</v>
      </c>
      <c r="X1044" t="s">
        <v>154</v>
      </c>
      <c r="Y1044" t="s">
        <v>155</v>
      </c>
      <c r="Z1044" t="s">
        <v>156</v>
      </c>
      <c r="AA1044">
        <v>1</v>
      </c>
      <c r="AB1044" t="s">
        <v>163</v>
      </c>
      <c r="AC1044" t="s">
        <v>372</v>
      </c>
      <c r="AD1044" t="s">
        <v>339</v>
      </c>
      <c r="AE1044" t="s">
        <v>7905</v>
      </c>
      <c r="AF1044">
        <v>30</v>
      </c>
      <c r="AG1044">
        <v>95</v>
      </c>
      <c r="AH1044">
        <v>35</v>
      </c>
      <c r="AI1044" t="s">
        <v>7906</v>
      </c>
      <c r="AJ1044">
        <v>11</v>
      </c>
      <c r="AK1044">
        <v>34</v>
      </c>
      <c r="AL1044">
        <v>5</v>
      </c>
      <c r="AM1044" t="s">
        <v>7907</v>
      </c>
      <c r="AN1044" t="s">
        <v>7908</v>
      </c>
      <c r="AP1044" t="s">
        <v>7909</v>
      </c>
      <c r="AQ1044" t="s">
        <v>7902</v>
      </c>
      <c r="AR1044">
        <v>26</v>
      </c>
      <c r="AS1044">
        <v>52</v>
      </c>
      <c r="AT1044">
        <v>31</v>
      </c>
      <c r="AU1044" t="s">
        <v>155</v>
      </c>
      <c r="AV1044" t="s">
        <v>156</v>
      </c>
      <c r="AW1044" t="s">
        <v>154</v>
      </c>
      <c r="AX1044">
        <v>1</v>
      </c>
      <c r="AY1044" t="s">
        <v>12172</v>
      </c>
    </row>
    <row r="1045" spans="1:51" x14ac:dyDescent="0.3">
      <c r="A1045" s="25" t="s">
        <v>7900</v>
      </c>
      <c r="B1045" s="25" t="s">
        <v>7901</v>
      </c>
      <c r="C1045" s="25" t="s">
        <v>7902</v>
      </c>
      <c r="D1045" s="25">
        <v>379</v>
      </c>
      <c r="E1045" s="26">
        <v>549</v>
      </c>
      <c r="F1045" s="25">
        <v>13.1</v>
      </c>
      <c r="G1045" s="25">
        <v>194</v>
      </c>
      <c r="H1045" s="26">
        <f t="shared" si="64"/>
        <v>39.299999999999997</v>
      </c>
      <c r="I1045" s="27">
        <f t="shared" si="65"/>
        <v>418.3</v>
      </c>
      <c r="J1045" s="25" t="s">
        <v>7910</v>
      </c>
      <c r="K1045" s="25" t="s">
        <v>7911</v>
      </c>
      <c r="L1045" s="25" t="s">
        <v>12172</v>
      </c>
      <c r="M1045" s="26">
        <v>229</v>
      </c>
      <c r="N1045" s="26">
        <v>499</v>
      </c>
      <c r="O1045" s="25">
        <v>12.1</v>
      </c>
      <c r="P1045" s="25">
        <v>177</v>
      </c>
      <c r="Q1045" s="26">
        <f t="shared" si="66"/>
        <v>36.299999999999997</v>
      </c>
      <c r="R1045" s="27">
        <f t="shared" si="67"/>
        <v>265.3</v>
      </c>
      <c r="T1045" t="s">
        <v>152</v>
      </c>
      <c r="U1045" t="s">
        <v>7899</v>
      </c>
      <c r="V1045" t="s">
        <v>162</v>
      </c>
      <c r="W1045" t="s">
        <v>62</v>
      </c>
      <c r="X1045" t="s">
        <v>154</v>
      </c>
      <c r="Y1045" t="s">
        <v>155</v>
      </c>
      <c r="Z1045" t="s">
        <v>156</v>
      </c>
      <c r="AA1045">
        <v>1</v>
      </c>
      <c r="AB1045" t="s">
        <v>163</v>
      </c>
      <c r="AC1045" t="s">
        <v>372</v>
      </c>
      <c r="AD1045" t="s">
        <v>798</v>
      </c>
      <c r="AE1045" t="s">
        <v>7905</v>
      </c>
      <c r="AF1045">
        <v>30</v>
      </c>
      <c r="AG1045">
        <v>95</v>
      </c>
      <c r="AH1045">
        <v>35</v>
      </c>
      <c r="AI1045" t="s">
        <v>7912</v>
      </c>
      <c r="AJ1045">
        <v>40</v>
      </c>
      <c r="AK1045">
        <v>67</v>
      </c>
      <c r="AL1045">
        <v>8</v>
      </c>
      <c r="AM1045" t="s">
        <v>7907</v>
      </c>
      <c r="AN1045" t="s">
        <v>7908</v>
      </c>
      <c r="AP1045" t="s">
        <v>7913</v>
      </c>
      <c r="AQ1045" t="s">
        <v>7902</v>
      </c>
      <c r="AR1045">
        <v>4</v>
      </c>
      <c r="AS1045">
        <v>96</v>
      </c>
      <c r="AT1045">
        <v>35</v>
      </c>
      <c r="AU1045" t="s">
        <v>155</v>
      </c>
      <c r="AV1045" t="s">
        <v>156</v>
      </c>
      <c r="AW1045" t="s">
        <v>154</v>
      </c>
      <c r="AX1045">
        <v>1</v>
      </c>
      <c r="AY1045" t="s">
        <v>12172</v>
      </c>
    </row>
    <row r="1046" spans="1:51" x14ac:dyDescent="0.3">
      <c r="A1046" s="25" t="s">
        <v>7914</v>
      </c>
      <c r="B1046" s="25" t="s">
        <v>7915</v>
      </c>
      <c r="C1046" s="25" t="s">
        <v>2261</v>
      </c>
      <c r="D1046" s="25">
        <v>65</v>
      </c>
      <c r="E1046" s="26">
        <v>99</v>
      </c>
      <c r="F1046" s="25">
        <v>3.3</v>
      </c>
      <c r="G1046" s="25">
        <v>17</v>
      </c>
      <c r="H1046" s="26">
        <f t="shared" si="64"/>
        <v>9.8999999999999986</v>
      </c>
      <c r="I1046" s="27">
        <f t="shared" si="65"/>
        <v>74.900000000000006</v>
      </c>
      <c r="J1046" s="25"/>
      <c r="K1046" s="25"/>
      <c r="L1046" s="25" t="s">
        <v>12172</v>
      </c>
      <c r="M1046" s="26"/>
      <c r="N1046" s="26"/>
      <c r="O1046" s="25"/>
      <c r="P1046" s="25"/>
      <c r="Q1046" s="26">
        <f t="shared" si="66"/>
        <v>0</v>
      </c>
      <c r="R1046" s="26"/>
      <c r="T1046" t="s">
        <v>152</v>
      </c>
      <c r="U1046" t="s">
        <v>7899</v>
      </c>
      <c r="V1046" t="s">
        <v>178</v>
      </c>
      <c r="W1046" t="s">
        <v>62</v>
      </c>
      <c r="X1046" t="s">
        <v>154</v>
      </c>
      <c r="Y1046" t="s">
        <v>155</v>
      </c>
      <c r="Z1046" t="s">
        <v>156</v>
      </c>
      <c r="AA1046">
        <v>2</v>
      </c>
      <c r="AB1046" t="s">
        <v>231</v>
      </c>
      <c r="AC1046" t="s">
        <v>207</v>
      </c>
      <c r="AD1046" t="s">
        <v>208</v>
      </c>
      <c r="AE1046" t="s">
        <v>7916</v>
      </c>
      <c r="AF1046">
        <v>35</v>
      </c>
      <c r="AG1046">
        <v>19</v>
      </c>
      <c r="AH1046">
        <v>24</v>
      </c>
      <c r="AI1046" t="s">
        <v>7864</v>
      </c>
      <c r="AJ1046">
        <v>20</v>
      </c>
      <c r="AK1046">
        <v>27</v>
      </c>
      <c r="AL1046">
        <v>21</v>
      </c>
      <c r="AM1046" t="s">
        <v>7907</v>
      </c>
      <c r="AN1046" t="s">
        <v>7908</v>
      </c>
      <c r="AQ1046" t="s">
        <v>2261</v>
      </c>
      <c r="AY1046" t="s">
        <v>12172</v>
      </c>
    </row>
    <row r="1047" spans="1:51" x14ac:dyDescent="0.3">
      <c r="A1047" s="25" t="s">
        <v>7917</v>
      </c>
      <c r="B1047" s="25" t="s">
        <v>7918</v>
      </c>
      <c r="C1047" s="25" t="s">
        <v>2261</v>
      </c>
      <c r="D1047" s="25">
        <v>65</v>
      </c>
      <c r="E1047" s="26">
        <v>99</v>
      </c>
      <c r="F1047" s="25">
        <v>3.3</v>
      </c>
      <c r="G1047" s="25">
        <v>17</v>
      </c>
      <c r="H1047" s="26">
        <f t="shared" si="64"/>
        <v>9.8999999999999986</v>
      </c>
      <c r="I1047" s="27">
        <f t="shared" si="65"/>
        <v>74.900000000000006</v>
      </c>
      <c r="J1047" s="25"/>
      <c r="K1047" s="25"/>
      <c r="L1047" s="25" t="s">
        <v>12172</v>
      </c>
      <c r="M1047" s="26"/>
      <c r="N1047" s="26"/>
      <c r="O1047" s="25"/>
      <c r="P1047" s="25"/>
      <c r="Q1047" s="26">
        <f t="shared" si="66"/>
        <v>0</v>
      </c>
      <c r="R1047" s="26"/>
      <c r="T1047" t="s">
        <v>152</v>
      </c>
      <c r="U1047" t="s">
        <v>7899</v>
      </c>
      <c r="V1047" t="s">
        <v>178</v>
      </c>
      <c r="W1047" t="s">
        <v>62</v>
      </c>
      <c r="X1047" t="s">
        <v>154</v>
      </c>
      <c r="Y1047" t="s">
        <v>155</v>
      </c>
      <c r="Z1047" t="s">
        <v>156</v>
      </c>
      <c r="AA1047">
        <v>2</v>
      </c>
      <c r="AB1047" t="s">
        <v>231</v>
      </c>
      <c r="AC1047" t="s">
        <v>207</v>
      </c>
      <c r="AD1047" t="s">
        <v>208</v>
      </c>
      <c r="AE1047" t="s">
        <v>7919</v>
      </c>
      <c r="AF1047">
        <v>35</v>
      </c>
      <c r="AG1047">
        <v>19</v>
      </c>
      <c r="AH1047">
        <v>24</v>
      </c>
      <c r="AI1047" t="s">
        <v>7864</v>
      </c>
      <c r="AJ1047">
        <v>20</v>
      </c>
      <c r="AK1047">
        <v>27</v>
      </c>
      <c r="AL1047">
        <v>21</v>
      </c>
      <c r="AM1047" t="s">
        <v>7907</v>
      </c>
      <c r="AN1047" t="s">
        <v>7908</v>
      </c>
      <c r="AQ1047" t="s">
        <v>2261</v>
      </c>
      <c r="AY1047" t="s">
        <v>12172</v>
      </c>
    </row>
    <row r="1048" spans="1:51" x14ac:dyDescent="0.3">
      <c r="A1048" s="25" t="s">
        <v>7920</v>
      </c>
      <c r="B1048" s="25" t="s">
        <v>7921</v>
      </c>
      <c r="C1048" s="25" t="s">
        <v>2261</v>
      </c>
      <c r="D1048" s="25">
        <v>65</v>
      </c>
      <c r="E1048" s="26">
        <v>99</v>
      </c>
      <c r="F1048" s="25">
        <v>3.3</v>
      </c>
      <c r="G1048" s="25">
        <v>17</v>
      </c>
      <c r="H1048" s="26">
        <f t="shared" si="64"/>
        <v>9.8999999999999986</v>
      </c>
      <c r="I1048" s="27">
        <f t="shared" si="65"/>
        <v>74.900000000000006</v>
      </c>
      <c r="J1048" s="25"/>
      <c r="K1048" s="25"/>
      <c r="L1048" s="25" t="s">
        <v>12172</v>
      </c>
      <c r="M1048" s="26"/>
      <c r="N1048" s="26"/>
      <c r="O1048" s="25"/>
      <c r="P1048" s="25"/>
      <c r="Q1048" s="26">
        <f t="shared" si="66"/>
        <v>0</v>
      </c>
      <c r="R1048" s="26"/>
      <c r="T1048" t="s">
        <v>152</v>
      </c>
      <c r="U1048" t="s">
        <v>7899</v>
      </c>
      <c r="V1048" t="s">
        <v>178</v>
      </c>
      <c r="W1048" t="s">
        <v>62</v>
      </c>
      <c r="X1048" t="s">
        <v>154</v>
      </c>
      <c r="Y1048" t="s">
        <v>155</v>
      </c>
      <c r="Z1048" t="s">
        <v>156</v>
      </c>
      <c r="AA1048">
        <v>2</v>
      </c>
      <c r="AB1048" t="s">
        <v>231</v>
      </c>
      <c r="AC1048" t="s">
        <v>207</v>
      </c>
      <c r="AD1048" t="s">
        <v>208</v>
      </c>
      <c r="AE1048" t="s">
        <v>7922</v>
      </c>
      <c r="AF1048">
        <v>35</v>
      </c>
      <c r="AG1048">
        <v>19</v>
      </c>
      <c r="AH1048">
        <v>24</v>
      </c>
      <c r="AI1048" t="s">
        <v>7864</v>
      </c>
      <c r="AJ1048">
        <v>20</v>
      </c>
      <c r="AK1048">
        <v>27</v>
      </c>
      <c r="AL1048">
        <v>21</v>
      </c>
      <c r="AM1048" t="s">
        <v>7907</v>
      </c>
      <c r="AN1048" t="s">
        <v>7908</v>
      </c>
      <c r="AQ1048" t="s">
        <v>2261</v>
      </c>
      <c r="AY1048" t="s">
        <v>12172</v>
      </c>
    </row>
    <row r="1049" spans="1:51" x14ac:dyDescent="0.3">
      <c r="A1049" s="23" t="s">
        <v>7929</v>
      </c>
      <c r="B1049" s="23"/>
      <c r="C1049" s="23"/>
      <c r="D1049" s="23"/>
      <c r="E1049" s="24"/>
      <c r="F1049" s="23"/>
      <c r="G1049" s="23"/>
      <c r="H1049" s="24"/>
      <c r="I1049" s="24"/>
      <c r="J1049" s="23"/>
      <c r="K1049" s="23"/>
      <c r="L1049" s="23" t="s">
        <v>12172</v>
      </c>
      <c r="M1049" s="24"/>
      <c r="N1049" s="24"/>
      <c r="O1049" s="23"/>
      <c r="P1049" s="23"/>
      <c r="Q1049" s="24">
        <f t="shared" si="66"/>
        <v>0</v>
      </c>
      <c r="R1049" s="24"/>
      <c r="S1049" s="21"/>
      <c r="T1049" s="21" t="s">
        <v>196</v>
      </c>
      <c r="U1049" s="21" t="s">
        <v>7930</v>
      </c>
      <c r="V1049" s="21"/>
      <c r="W1049" s="21"/>
      <c r="X1049" s="21" t="s">
        <v>198</v>
      </c>
      <c r="Y1049" s="21" t="s">
        <v>199</v>
      </c>
      <c r="Z1049" s="21" t="s">
        <v>7931</v>
      </c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 t="s">
        <v>12172</v>
      </c>
    </row>
    <row r="1050" spans="1:51" x14ac:dyDescent="0.3">
      <c r="A1050" s="25" t="s">
        <v>7932</v>
      </c>
      <c r="B1050" s="25" t="s">
        <v>7933</v>
      </c>
      <c r="C1050" s="25" t="s">
        <v>7934</v>
      </c>
      <c r="D1050" s="25">
        <v>229</v>
      </c>
      <c r="E1050" s="26">
        <v>449</v>
      </c>
      <c r="F1050" s="25">
        <v>31</v>
      </c>
      <c r="G1050" s="25">
        <v>165</v>
      </c>
      <c r="H1050" s="26">
        <f t="shared" si="64"/>
        <v>93</v>
      </c>
      <c r="I1050" s="27">
        <f t="shared" si="65"/>
        <v>322</v>
      </c>
      <c r="J1050" s="25" t="s">
        <v>7935</v>
      </c>
      <c r="K1050" s="25" t="s">
        <v>7936</v>
      </c>
      <c r="L1050" s="25" t="s">
        <v>12172</v>
      </c>
      <c r="M1050" s="26">
        <v>90</v>
      </c>
      <c r="N1050" s="26">
        <v>180</v>
      </c>
      <c r="O1050" s="25">
        <v>21.2</v>
      </c>
      <c r="P1050" s="25">
        <v>35</v>
      </c>
      <c r="Q1050" s="26">
        <f t="shared" si="66"/>
        <v>63.599999999999994</v>
      </c>
      <c r="R1050" s="27">
        <f t="shared" si="67"/>
        <v>153.6</v>
      </c>
      <c r="T1050" t="s">
        <v>196</v>
      </c>
      <c r="U1050" t="s">
        <v>7930</v>
      </c>
      <c r="V1050" t="s">
        <v>204</v>
      </c>
      <c r="W1050" t="s">
        <v>62</v>
      </c>
      <c r="X1050" t="s">
        <v>198</v>
      </c>
      <c r="Y1050" t="s">
        <v>199</v>
      </c>
      <c r="Z1050" t="s">
        <v>7931</v>
      </c>
      <c r="AA1050">
        <v>1</v>
      </c>
      <c r="AB1050" t="s">
        <v>163</v>
      </c>
      <c r="AC1050" t="s">
        <v>207</v>
      </c>
      <c r="AD1050" t="s">
        <v>487</v>
      </c>
      <c r="AE1050" t="s">
        <v>7937</v>
      </c>
      <c r="AF1050">
        <v>18</v>
      </c>
      <c r="AG1050">
        <v>46</v>
      </c>
      <c r="AH1050">
        <v>46</v>
      </c>
      <c r="AI1050" t="s">
        <v>7938</v>
      </c>
      <c r="AJ1050">
        <v>21</v>
      </c>
      <c r="AK1050">
        <v>45</v>
      </c>
      <c r="AL1050">
        <v>39</v>
      </c>
      <c r="AM1050" t="s">
        <v>7939</v>
      </c>
      <c r="AN1050" t="s">
        <v>7940</v>
      </c>
      <c r="AP1050" t="s">
        <v>7941</v>
      </c>
      <c r="AQ1050" t="s">
        <v>7934</v>
      </c>
      <c r="AR1050">
        <v>17</v>
      </c>
      <c r="AS1050">
        <v>43</v>
      </c>
      <c r="AT1050">
        <v>43</v>
      </c>
      <c r="AU1050" t="s">
        <v>199</v>
      </c>
      <c r="AV1050" t="s">
        <v>7931</v>
      </c>
      <c r="AW1050" t="s">
        <v>198</v>
      </c>
      <c r="AX1050">
        <v>1</v>
      </c>
      <c r="AY1050" t="s">
        <v>12172</v>
      </c>
    </row>
    <row r="1051" spans="1:51" x14ac:dyDescent="0.3">
      <c r="A1051" s="25" t="s">
        <v>7932</v>
      </c>
      <c r="B1051" s="25" t="s">
        <v>7933</v>
      </c>
      <c r="C1051" s="25" t="s">
        <v>7934</v>
      </c>
      <c r="D1051" s="25">
        <v>229</v>
      </c>
      <c r="E1051" s="26">
        <v>449</v>
      </c>
      <c r="F1051" s="25">
        <v>31</v>
      </c>
      <c r="G1051" s="25">
        <v>165</v>
      </c>
      <c r="H1051" s="26">
        <f t="shared" si="64"/>
        <v>93</v>
      </c>
      <c r="I1051" s="27">
        <f t="shared" si="65"/>
        <v>322</v>
      </c>
      <c r="J1051" s="25" t="s">
        <v>7942</v>
      </c>
      <c r="K1051" s="25" t="s">
        <v>7943</v>
      </c>
      <c r="L1051" s="25" t="s">
        <v>12172</v>
      </c>
      <c r="M1051" s="26">
        <v>139</v>
      </c>
      <c r="N1051" s="26">
        <v>269</v>
      </c>
      <c r="O1051" s="25">
        <v>9.8000000000000007</v>
      </c>
      <c r="P1051" s="25">
        <v>130</v>
      </c>
      <c r="Q1051" s="26">
        <f t="shared" si="66"/>
        <v>29.400000000000002</v>
      </c>
      <c r="R1051" s="27">
        <f t="shared" si="67"/>
        <v>168.4</v>
      </c>
      <c r="T1051" t="s">
        <v>196</v>
      </c>
      <c r="U1051" t="s">
        <v>7930</v>
      </c>
      <c r="V1051" t="s">
        <v>204</v>
      </c>
      <c r="W1051" t="s">
        <v>62</v>
      </c>
      <c r="X1051" t="s">
        <v>198</v>
      </c>
      <c r="Y1051" t="s">
        <v>199</v>
      </c>
      <c r="Z1051" t="s">
        <v>7931</v>
      </c>
      <c r="AA1051">
        <v>1</v>
      </c>
      <c r="AB1051" t="s">
        <v>163</v>
      </c>
      <c r="AC1051" t="s">
        <v>207</v>
      </c>
      <c r="AD1051" t="s">
        <v>798</v>
      </c>
      <c r="AE1051" t="s">
        <v>7937</v>
      </c>
      <c r="AF1051">
        <v>18</v>
      </c>
      <c r="AG1051">
        <v>46</v>
      </c>
      <c r="AH1051">
        <v>46</v>
      </c>
      <c r="AI1051" t="s">
        <v>7944</v>
      </c>
      <c r="AJ1051">
        <v>6</v>
      </c>
      <c r="AK1051">
        <v>52</v>
      </c>
      <c r="AL1051">
        <v>52</v>
      </c>
      <c r="AM1051" t="s">
        <v>7939</v>
      </c>
      <c r="AN1051" t="s">
        <v>7940</v>
      </c>
      <c r="AP1051" t="s">
        <v>7945</v>
      </c>
      <c r="AQ1051" t="s">
        <v>7934</v>
      </c>
      <c r="AR1051">
        <v>2</v>
      </c>
      <c r="AS1051">
        <v>46</v>
      </c>
      <c r="AT1051">
        <v>46</v>
      </c>
      <c r="AU1051" t="s">
        <v>199</v>
      </c>
      <c r="AV1051" t="s">
        <v>7931</v>
      </c>
      <c r="AW1051" t="s">
        <v>198</v>
      </c>
      <c r="AX1051">
        <v>1</v>
      </c>
      <c r="AY1051" t="s">
        <v>12172</v>
      </c>
    </row>
    <row r="1052" spans="1:51" x14ac:dyDescent="0.3">
      <c r="A1052" s="25" t="s">
        <v>7946</v>
      </c>
      <c r="B1052" s="25" t="s">
        <v>7947</v>
      </c>
      <c r="C1052" s="25" t="s">
        <v>7948</v>
      </c>
      <c r="D1052" s="25">
        <v>179</v>
      </c>
      <c r="E1052" s="26">
        <v>249</v>
      </c>
      <c r="F1052" s="25">
        <v>11.6</v>
      </c>
      <c r="G1052" s="25">
        <v>70</v>
      </c>
      <c r="H1052" s="26">
        <f t="shared" si="64"/>
        <v>34.799999999999997</v>
      </c>
      <c r="I1052" s="27">
        <f t="shared" si="65"/>
        <v>213.8</v>
      </c>
      <c r="J1052" s="25" t="s">
        <v>7949</v>
      </c>
      <c r="K1052" s="25" t="s">
        <v>7950</v>
      </c>
      <c r="L1052" s="25" t="s">
        <v>12172</v>
      </c>
      <c r="M1052" s="26">
        <v>100</v>
      </c>
      <c r="N1052" s="26">
        <v>100</v>
      </c>
      <c r="O1052" s="25">
        <v>8.5</v>
      </c>
      <c r="P1052" s="25">
        <v>24</v>
      </c>
      <c r="Q1052" s="26">
        <f t="shared" si="66"/>
        <v>25.5</v>
      </c>
      <c r="R1052" s="27">
        <f t="shared" si="67"/>
        <v>125.5</v>
      </c>
      <c r="T1052" t="s">
        <v>196</v>
      </c>
      <c r="U1052" t="s">
        <v>7930</v>
      </c>
      <c r="V1052" t="s">
        <v>216</v>
      </c>
      <c r="W1052" t="s">
        <v>62</v>
      </c>
      <c r="X1052" t="s">
        <v>198</v>
      </c>
      <c r="Y1052" t="s">
        <v>199</v>
      </c>
      <c r="Z1052" t="s">
        <v>7931</v>
      </c>
      <c r="AA1052">
        <v>1</v>
      </c>
      <c r="AB1052" t="s">
        <v>163</v>
      </c>
      <c r="AC1052" t="s">
        <v>64</v>
      </c>
      <c r="AD1052" t="s">
        <v>240</v>
      </c>
      <c r="AE1052" t="s">
        <v>7951</v>
      </c>
      <c r="AF1052">
        <v>23</v>
      </c>
      <c r="AG1052">
        <v>23</v>
      </c>
      <c r="AH1052">
        <v>23</v>
      </c>
      <c r="AI1052" t="s">
        <v>7952</v>
      </c>
      <c r="AJ1052">
        <v>27</v>
      </c>
      <c r="AK1052">
        <v>25</v>
      </c>
      <c r="AL1052">
        <v>22</v>
      </c>
      <c r="AM1052" t="s">
        <v>7939</v>
      </c>
      <c r="AN1052" t="s">
        <v>7940</v>
      </c>
      <c r="AP1052" t="s">
        <v>7953</v>
      </c>
      <c r="AQ1052" t="s">
        <v>7948</v>
      </c>
      <c r="AR1052">
        <v>23</v>
      </c>
      <c r="AS1052">
        <v>23</v>
      </c>
      <c r="AT1052">
        <v>23</v>
      </c>
      <c r="AU1052" t="s">
        <v>199</v>
      </c>
      <c r="AV1052" t="s">
        <v>7931</v>
      </c>
      <c r="AW1052" t="s">
        <v>198</v>
      </c>
      <c r="AX1052">
        <v>1</v>
      </c>
      <c r="AY1052" t="s">
        <v>12172</v>
      </c>
    </row>
    <row r="1053" spans="1:51" x14ac:dyDescent="0.3">
      <c r="A1053" s="25" t="s">
        <v>7946</v>
      </c>
      <c r="B1053" s="25" t="s">
        <v>7947</v>
      </c>
      <c r="C1053" s="25" t="s">
        <v>7948</v>
      </c>
      <c r="D1053" s="25">
        <v>179</v>
      </c>
      <c r="E1053" s="26">
        <v>249</v>
      </c>
      <c r="F1053" s="25">
        <v>11.6</v>
      </c>
      <c r="G1053" s="25">
        <v>70</v>
      </c>
      <c r="H1053" s="26">
        <f t="shared" si="64"/>
        <v>34.799999999999997</v>
      </c>
      <c r="I1053" s="27">
        <f t="shared" si="65"/>
        <v>213.8</v>
      </c>
      <c r="J1053" s="25" t="s">
        <v>7954</v>
      </c>
      <c r="K1053" s="25" t="s">
        <v>7955</v>
      </c>
      <c r="L1053" s="25" t="s">
        <v>12172</v>
      </c>
      <c r="M1053" s="26">
        <v>79</v>
      </c>
      <c r="N1053" s="26">
        <v>149</v>
      </c>
      <c r="O1053" s="25">
        <v>3.1</v>
      </c>
      <c r="P1053" s="25">
        <v>46</v>
      </c>
      <c r="Q1053" s="26">
        <f t="shared" si="66"/>
        <v>9.3000000000000007</v>
      </c>
      <c r="R1053" s="27">
        <f t="shared" si="67"/>
        <v>88.3</v>
      </c>
      <c r="T1053" t="s">
        <v>196</v>
      </c>
      <c r="U1053" t="s">
        <v>7930</v>
      </c>
      <c r="V1053" t="s">
        <v>216</v>
      </c>
      <c r="W1053" t="s">
        <v>62</v>
      </c>
      <c r="X1053" t="s">
        <v>198</v>
      </c>
      <c r="Y1053" t="s">
        <v>199</v>
      </c>
      <c r="Z1053" t="s">
        <v>7931</v>
      </c>
      <c r="AA1053">
        <v>1</v>
      </c>
      <c r="AB1053" t="s">
        <v>163</v>
      </c>
      <c r="AC1053" t="s">
        <v>64</v>
      </c>
      <c r="AD1053" t="s">
        <v>798</v>
      </c>
      <c r="AE1053" t="s">
        <v>7951</v>
      </c>
      <c r="AF1053">
        <v>23</v>
      </c>
      <c r="AG1053">
        <v>23</v>
      </c>
      <c r="AH1053">
        <v>23</v>
      </c>
      <c r="AI1053" t="s">
        <v>7956</v>
      </c>
      <c r="AJ1053">
        <v>6</v>
      </c>
      <c r="AK1053">
        <v>29</v>
      </c>
      <c r="AL1053">
        <v>29</v>
      </c>
      <c r="AM1053" t="s">
        <v>7939</v>
      </c>
      <c r="AN1053" t="s">
        <v>7940</v>
      </c>
      <c r="AP1053" t="s">
        <v>7957</v>
      </c>
      <c r="AQ1053" t="s">
        <v>7948</v>
      </c>
      <c r="AR1053">
        <v>2</v>
      </c>
      <c r="AS1053">
        <v>23</v>
      </c>
      <c r="AT1053">
        <v>23</v>
      </c>
      <c r="AU1053" t="s">
        <v>199</v>
      </c>
      <c r="AV1053" t="s">
        <v>7931</v>
      </c>
      <c r="AW1053" t="s">
        <v>198</v>
      </c>
      <c r="AX1053">
        <v>1</v>
      </c>
      <c r="AY1053" t="s">
        <v>12172</v>
      </c>
    </row>
    <row r="1054" spans="1:51" x14ac:dyDescent="0.3">
      <c r="A1054" s="25" t="s">
        <v>7958</v>
      </c>
      <c r="B1054" s="25" t="s">
        <v>7959</v>
      </c>
      <c r="C1054" s="25" t="s">
        <v>7960</v>
      </c>
      <c r="D1054" s="25">
        <v>249</v>
      </c>
      <c r="E1054" s="26">
        <v>449</v>
      </c>
      <c r="F1054" s="25">
        <v>23.5</v>
      </c>
      <c r="G1054" s="25">
        <v>93</v>
      </c>
      <c r="H1054" s="26">
        <f t="shared" si="64"/>
        <v>70.5</v>
      </c>
      <c r="I1054" s="27">
        <f t="shared" si="65"/>
        <v>319.5</v>
      </c>
      <c r="J1054" s="25" t="s">
        <v>7961</v>
      </c>
      <c r="K1054" s="25" t="s">
        <v>7962</v>
      </c>
      <c r="L1054" s="25" t="s">
        <v>12172</v>
      </c>
      <c r="M1054" s="26">
        <v>150</v>
      </c>
      <c r="N1054" s="26">
        <v>180</v>
      </c>
      <c r="O1054" s="25">
        <v>19.399999999999999</v>
      </c>
      <c r="P1054" s="25">
        <v>31</v>
      </c>
      <c r="Q1054" s="26">
        <f t="shared" si="66"/>
        <v>58.199999999999996</v>
      </c>
      <c r="R1054" s="27">
        <f t="shared" si="67"/>
        <v>208.2</v>
      </c>
      <c r="T1054" t="s">
        <v>196</v>
      </c>
      <c r="U1054" t="s">
        <v>7930</v>
      </c>
      <c r="V1054" t="s">
        <v>222</v>
      </c>
      <c r="W1054" t="s">
        <v>62</v>
      </c>
      <c r="X1054" t="s">
        <v>198</v>
      </c>
      <c r="Y1054" t="s">
        <v>199</v>
      </c>
      <c r="Z1054" t="s">
        <v>7931</v>
      </c>
      <c r="AA1054">
        <v>1</v>
      </c>
      <c r="AB1054" t="s">
        <v>206</v>
      </c>
      <c r="AC1054" t="s">
        <v>239</v>
      </c>
      <c r="AD1054" t="s">
        <v>487</v>
      </c>
      <c r="AE1054" t="s">
        <v>7963</v>
      </c>
      <c r="AF1054">
        <v>30</v>
      </c>
      <c r="AG1054">
        <v>17</v>
      </c>
      <c r="AH1054">
        <v>17</v>
      </c>
      <c r="AI1054" t="s">
        <v>7964</v>
      </c>
      <c r="AJ1054">
        <v>33</v>
      </c>
      <c r="AK1054">
        <v>53</v>
      </c>
      <c r="AL1054">
        <v>19</v>
      </c>
      <c r="AM1054" t="s">
        <v>7939</v>
      </c>
      <c r="AN1054" t="s">
        <v>7940</v>
      </c>
      <c r="AP1054" t="s">
        <v>7965</v>
      </c>
      <c r="AQ1054" t="s">
        <v>7960</v>
      </c>
      <c r="AR1054">
        <v>30</v>
      </c>
      <c r="AS1054">
        <v>51</v>
      </c>
      <c r="AT1054">
        <v>17</v>
      </c>
      <c r="AU1054" t="s">
        <v>199</v>
      </c>
      <c r="AV1054" t="s">
        <v>7931</v>
      </c>
      <c r="AW1054" t="s">
        <v>198</v>
      </c>
      <c r="AX1054">
        <v>1</v>
      </c>
      <c r="AY1054" t="s">
        <v>12172</v>
      </c>
    </row>
    <row r="1055" spans="1:51" x14ac:dyDescent="0.3">
      <c r="A1055" s="25" t="s">
        <v>7958</v>
      </c>
      <c r="B1055" s="25" t="s">
        <v>7959</v>
      </c>
      <c r="C1055" s="25" t="s">
        <v>7960</v>
      </c>
      <c r="D1055" s="25">
        <v>249</v>
      </c>
      <c r="E1055" s="26">
        <v>449</v>
      </c>
      <c r="F1055" s="25">
        <v>23.5</v>
      </c>
      <c r="G1055" s="25">
        <v>93</v>
      </c>
      <c r="H1055" s="26">
        <f t="shared" si="64"/>
        <v>70.5</v>
      </c>
      <c r="I1055" s="27">
        <f t="shared" si="65"/>
        <v>319.5</v>
      </c>
      <c r="J1055" s="25" t="s">
        <v>7966</v>
      </c>
      <c r="K1055" s="25" t="s">
        <v>7967</v>
      </c>
      <c r="L1055" s="25" t="s">
        <v>12172</v>
      </c>
      <c r="M1055" s="26">
        <v>99</v>
      </c>
      <c r="N1055" s="26">
        <v>269</v>
      </c>
      <c r="O1055" s="25">
        <v>4.0999999999999996</v>
      </c>
      <c r="P1055" s="25">
        <v>62</v>
      </c>
      <c r="Q1055" s="26">
        <f t="shared" si="66"/>
        <v>12.299999999999999</v>
      </c>
      <c r="R1055" s="27">
        <f t="shared" si="67"/>
        <v>111.3</v>
      </c>
      <c r="T1055" t="s">
        <v>196</v>
      </c>
      <c r="U1055" t="s">
        <v>7930</v>
      </c>
      <c r="V1055" t="s">
        <v>222</v>
      </c>
      <c r="W1055" t="s">
        <v>62</v>
      </c>
      <c r="X1055" t="s">
        <v>198</v>
      </c>
      <c r="Y1055" t="s">
        <v>199</v>
      </c>
      <c r="Z1055" t="s">
        <v>7931</v>
      </c>
      <c r="AA1055">
        <v>1</v>
      </c>
      <c r="AB1055" t="s">
        <v>206</v>
      </c>
      <c r="AC1055" t="s">
        <v>239</v>
      </c>
      <c r="AD1055" t="s">
        <v>339</v>
      </c>
      <c r="AE1055" t="s">
        <v>7963</v>
      </c>
      <c r="AF1055">
        <v>30</v>
      </c>
      <c r="AG1055">
        <v>17</v>
      </c>
      <c r="AH1055">
        <v>17</v>
      </c>
      <c r="AI1055" t="s">
        <v>7968</v>
      </c>
      <c r="AJ1055">
        <v>6</v>
      </c>
      <c r="AK1055">
        <v>54</v>
      </c>
      <c r="AL1055">
        <v>21</v>
      </c>
      <c r="AM1055" t="s">
        <v>7939</v>
      </c>
      <c r="AN1055" t="s">
        <v>7940</v>
      </c>
      <c r="AP1055" t="s">
        <v>7969</v>
      </c>
      <c r="AQ1055" t="s">
        <v>7960</v>
      </c>
      <c r="AR1055">
        <v>2</v>
      </c>
      <c r="AS1055">
        <v>48</v>
      </c>
      <c r="AT1055">
        <v>16</v>
      </c>
      <c r="AU1055" t="s">
        <v>199</v>
      </c>
      <c r="AV1055" t="s">
        <v>7931</v>
      </c>
      <c r="AW1055" t="s">
        <v>198</v>
      </c>
      <c r="AX1055">
        <v>1</v>
      </c>
      <c r="AY1055" t="s">
        <v>12172</v>
      </c>
    </row>
    <row r="1056" spans="1:51" x14ac:dyDescent="0.3">
      <c r="A1056" s="23" t="s">
        <v>7970</v>
      </c>
      <c r="B1056" s="23"/>
      <c r="C1056" s="23"/>
      <c r="D1056" s="23"/>
      <c r="E1056" s="24"/>
      <c r="F1056" s="23"/>
      <c r="G1056" s="23"/>
      <c r="H1056" s="24"/>
      <c r="I1056" s="24"/>
      <c r="J1056" s="23"/>
      <c r="K1056" s="23"/>
      <c r="L1056" s="23" t="s">
        <v>12172</v>
      </c>
      <c r="M1056" s="24"/>
      <c r="N1056" s="24"/>
      <c r="O1056" s="23"/>
      <c r="P1056" s="23"/>
      <c r="Q1056" s="24">
        <f t="shared" si="66"/>
        <v>0</v>
      </c>
      <c r="R1056" s="24"/>
      <c r="S1056" s="21"/>
      <c r="T1056" s="21" t="s">
        <v>196</v>
      </c>
      <c r="U1056" s="21" t="s">
        <v>7971</v>
      </c>
      <c r="V1056" s="21"/>
      <c r="W1056" s="21"/>
      <c r="X1056" s="21" t="s">
        <v>198</v>
      </c>
      <c r="Y1056" s="21" t="s">
        <v>199</v>
      </c>
      <c r="Z1056" s="21" t="s">
        <v>7931</v>
      </c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 t="s">
        <v>12172</v>
      </c>
    </row>
    <row r="1057" spans="1:51" x14ac:dyDescent="0.3">
      <c r="A1057" s="25" t="s">
        <v>7972</v>
      </c>
      <c r="B1057" s="25" t="s">
        <v>7973</v>
      </c>
      <c r="C1057" s="25" t="s">
        <v>7934</v>
      </c>
      <c r="D1057" s="25">
        <v>229</v>
      </c>
      <c r="E1057" s="26">
        <v>449</v>
      </c>
      <c r="F1057" s="25">
        <v>31.7</v>
      </c>
      <c r="G1057" s="25">
        <v>163</v>
      </c>
      <c r="H1057" s="26">
        <f t="shared" si="64"/>
        <v>95.1</v>
      </c>
      <c r="I1057" s="27">
        <f t="shared" si="65"/>
        <v>324.10000000000002</v>
      </c>
      <c r="J1057" s="25" t="s">
        <v>7974</v>
      </c>
      <c r="K1057" s="25" t="s">
        <v>7975</v>
      </c>
      <c r="L1057" s="25" t="s">
        <v>12172</v>
      </c>
      <c r="M1057" s="26">
        <v>90</v>
      </c>
      <c r="N1057" s="26">
        <v>180</v>
      </c>
      <c r="O1057" s="25">
        <v>21.8</v>
      </c>
      <c r="P1057" s="25">
        <v>35</v>
      </c>
      <c r="Q1057" s="26">
        <f t="shared" si="66"/>
        <v>65.400000000000006</v>
      </c>
      <c r="R1057" s="27">
        <f t="shared" si="67"/>
        <v>155.4</v>
      </c>
      <c r="T1057" t="s">
        <v>196</v>
      </c>
      <c r="U1057" t="s">
        <v>7971</v>
      </c>
      <c r="V1057" t="s">
        <v>204</v>
      </c>
      <c r="W1057" t="s">
        <v>62</v>
      </c>
      <c r="X1057" t="s">
        <v>198</v>
      </c>
      <c r="Y1057" t="s">
        <v>199</v>
      </c>
      <c r="Z1057" t="s">
        <v>7931</v>
      </c>
      <c r="AA1057">
        <v>1</v>
      </c>
      <c r="AB1057" t="s">
        <v>163</v>
      </c>
      <c r="AC1057" t="s">
        <v>207</v>
      </c>
      <c r="AD1057" t="s">
        <v>487</v>
      </c>
      <c r="AE1057" t="s">
        <v>7976</v>
      </c>
      <c r="AF1057">
        <v>18</v>
      </c>
      <c r="AG1057">
        <v>46</v>
      </c>
      <c r="AH1057">
        <v>46</v>
      </c>
      <c r="AI1057" t="s">
        <v>7977</v>
      </c>
      <c r="AJ1057">
        <v>21</v>
      </c>
      <c r="AK1057">
        <v>45</v>
      </c>
      <c r="AL1057">
        <v>40</v>
      </c>
      <c r="AM1057" t="s">
        <v>7978</v>
      </c>
      <c r="AN1057" t="s">
        <v>7979</v>
      </c>
      <c r="AP1057" t="s">
        <v>7980</v>
      </c>
      <c r="AQ1057" t="s">
        <v>7934</v>
      </c>
      <c r="AR1057">
        <v>17</v>
      </c>
      <c r="AS1057">
        <v>43</v>
      </c>
      <c r="AT1057">
        <v>43</v>
      </c>
      <c r="AU1057" t="s">
        <v>199</v>
      </c>
      <c r="AV1057" t="s">
        <v>7931</v>
      </c>
      <c r="AW1057" t="s">
        <v>198</v>
      </c>
      <c r="AX1057">
        <v>1</v>
      </c>
      <c r="AY1057" t="s">
        <v>12172</v>
      </c>
    </row>
    <row r="1058" spans="1:51" x14ac:dyDescent="0.3">
      <c r="A1058" s="25" t="s">
        <v>7972</v>
      </c>
      <c r="B1058" s="25" t="s">
        <v>7973</v>
      </c>
      <c r="C1058" s="25" t="s">
        <v>7934</v>
      </c>
      <c r="D1058" s="25">
        <v>229</v>
      </c>
      <c r="E1058" s="26">
        <v>449</v>
      </c>
      <c r="F1058" s="25">
        <v>31.7</v>
      </c>
      <c r="G1058" s="25">
        <v>163</v>
      </c>
      <c r="H1058" s="26">
        <f t="shared" si="64"/>
        <v>95.1</v>
      </c>
      <c r="I1058" s="27">
        <f t="shared" si="65"/>
        <v>324.10000000000002</v>
      </c>
      <c r="J1058" s="25" t="s">
        <v>7981</v>
      </c>
      <c r="K1058" s="25" t="s">
        <v>7982</v>
      </c>
      <c r="L1058" s="25" t="s">
        <v>12172</v>
      </c>
      <c r="M1058" s="26">
        <v>139</v>
      </c>
      <c r="N1058" s="26">
        <v>269</v>
      </c>
      <c r="O1058" s="25">
        <v>9.9</v>
      </c>
      <c r="P1058" s="25">
        <v>128</v>
      </c>
      <c r="Q1058" s="26">
        <f t="shared" si="66"/>
        <v>29.700000000000003</v>
      </c>
      <c r="R1058" s="27">
        <f t="shared" si="67"/>
        <v>168.7</v>
      </c>
      <c r="T1058" t="s">
        <v>196</v>
      </c>
      <c r="U1058" t="s">
        <v>7971</v>
      </c>
      <c r="V1058" t="s">
        <v>204</v>
      </c>
      <c r="W1058" t="s">
        <v>62</v>
      </c>
      <c r="X1058" t="s">
        <v>198</v>
      </c>
      <c r="Y1058" t="s">
        <v>199</v>
      </c>
      <c r="Z1058" t="s">
        <v>7931</v>
      </c>
      <c r="AA1058">
        <v>1</v>
      </c>
      <c r="AB1058" t="s">
        <v>163</v>
      </c>
      <c r="AC1058" t="s">
        <v>207</v>
      </c>
      <c r="AD1058" t="s">
        <v>798</v>
      </c>
      <c r="AE1058" t="s">
        <v>7976</v>
      </c>
      <c r="AF1058">
        <v>18</v>
      </c>
      <c r="AG1058">
        <v>46</v>
      </c>
      <c r="AH1058">
        <v>46</v>
      </c>
      <c r="AI1058" t="s">
        <v>480</v>
      </c>
      <c r="AJ1058">
        <v>52</v>
      </c>
      <c r="AK1058">
        <v>52</v>
      </c>
      <c r="AL1058">
        <v>6</v>
      </c>
      <c r="AM1058" t="s">
        <v>7978</v>
      </c>
      <c r="AN1058" t="s">
        <v>7979</v>
      </c>
      <c r="AP1058" t="s">
        <v>7983</v>
      </c>
      <c r="AQ1058" t="s">
        <v>7934</v>
      </c>
      <c r="AR1058">
        <v>2</v>
      </c>
      <c r="AS1058">
        <v>46</v>
      </c>
      <c r="AT1058">
        <v>46</v>
      </c>
      <c r="AU1058" t="s">
        <v>199</v>
      </c>
      <c r="AV1058" t="s">
        <v>7931</v>
      </c>
      <c r="AW1058" t="s">
        <v>198</v>
      </c>
      <c r="AX1058">
        <v>1</v>
      </c>
      <c r="AY1058" t="s">
        <v>12172</v>
      </c>
    </row>
    <row r="1059" spans="1:51" x14ac:dyDescent="0.3">
      <c r="A1059" s="25" t="s">
        <v>7984</v>
      </c>
      <c r="B1059" s="25" t="s">
        <v>7985</v>
      </c>
      <c r="C1059" s="25" t="s">
        <v>7986</v>
      </c>
      <c r="D1059" s="25">
        <v>179</v>
      </c>
      <c r="E1059" s="26">
        <v>249</v>
      </c>
      <c r="F1059" s="25">
        <v>12.1</v>
      </c>
      <c r="G1059" s="25">
        <v>65</v>
      </c>
      <c r="H1059" s="26">
        <f t="shared" si="64"/>
        <v>36.299999999999997</v>
      </c>
      <c r="I1059" s="27">
        <f t="shared" si="65"/>
        <v>215.3</v>
      </c>
      <c r="J1059" s="25" t="s">
        <v>7987</v>
      </c>
      <c r="K1059" s="25" t="s">
        <v>7988</v>
      </c>
      <c r="L1059" s="25" t="s">
        <v>12172</v>
      </c>
      <c r="M1059" s="26">
        <v>100</v>
      </c>
      <c r="N1059" s="26">
        <v>140</v>
      </c>
      <c r="O1059" s="25">
        <v>9</v>
      </c>
      <c r="P1059" s="25">
        <v>20</v>
      </c>
      <c r="Q1059" s="26">
        <f t="shared" si="66"/>
        <v>27</v>
      </c>
      <c r="R1059" s="27">
        <f t="shared" si="67"/>
        <v>127</v>
      </c>
      <c r="T1059" t="s">
        <v>196</v>
      </c>
      <c r="U1059" t="s">
        <v>7971</v>
      </c>
      <c r="V1059" t="s">
        <v>216</v>
      </c>
      <c r="W1059" t="s">
        <v>62</v>
      </c>
      <c r="X1059" t="s">
        <v>198</v>
      </c>
      <c r="Y1059" t="s">
        <v>199</v>
      </c>
      <c r="Z1059" t="s">
        <v>7931</v>
      </c>
      <c r="AA1059">
        <v>1</v>
      </c>
      <c r="AB1059" t="s">
        <v>163</v>
      </c>
      <c r="AC1059" t="s">
        <v>207</v>
      </c>
      <c r="AD1059" t="s">
        <v>240</v>
      </c>
      <c r="AE1059" t="s">
        <v>7989</v>
      </c>
      <c r="AF1059">
        <v>25</v>
      </c>
      <c r="AG1059">
        <v>23</v>
      </c>
      <c r="AH1059">
        <v>23</v>
      </c>
      <c r="AI1059" t="s">
        <v>7990</v>
      </c>
      <c r="AJ1059">
        <v>28</v>
      </c>
      <c r="AK1059">
        <v>25</v>
      </c>
      <c r="AL1059">
        <v>23</v>
      </c>
      <c r="AM1059" t="s">
        <v>7978</v>
      </c>
      <c r="AN1059" t="s">
        <v>7979</v>
      </c>
      <c r="AP1059" t="s">
        <v>7991</v>
      </c>
      <c r="AQ1059" t="s">
        <v>7986</v>
      </c>
      <c r="AR1059">
        <v>23</v>
      </c>
      <c r="AS1059">
        <v>23</v>
      </c>
      <c r="AT1059">
        <v>20</v>
      </c>
      <c r="AU1059" t="s">
        <v>199</v>
      </c>
      <c r="AV1059" t="s">
        <v>7931</v>
      </c>
      <c r="AW1059" t="s">
        <v>198</v>
      </c>
      <c r="AX1059">
        <v>1</v>
      </c>
      <c r="AY1059" t="s">
        <v>12172</v>
      </c>
    </row>
    <row r="1060" spans="1:51" x14ac:dyDescent="0.3">
      <c r="A1060" s="25" t="s">
        <v>7984</v>
      </c>
      <c r="B1060" s="25" t="s">
        <v>7985</v>
      </c>
      <c r="C1060" s="25" t="s">
        <v>7986</v>
      </c>
      <c r="D1060" s="25">
        <v>179</v>
      </c>
      <c r="E1060" s="26">
        <v>249</v>
      </c>
      <c r="F1060" s="25">
        <v>12.1</v>
      </c>
      <c r="G1060" s="25">
        <v>65</v>
      </c>
      <c r="H1060" s="26">
        <f t="shared" si="64"/>
        <v>36.299999999999997</v>
      </c>
      <c r="I1060" s="27">
        <f t="shared" si="65"/>
        <v>215.3</v>
      </c>
      <c r="J1060" s="25" t="s">
        <v>7992</v>
      </c>
      <c r="K1060" s="25" t="s">
        <v>7993</v>
      </c>
      <c r="L1060" s="25" t="s">
        <v>12172</v>
      </c>
      <c r="M1060" s="26">
        <v>79</v>
      </c>
      <c r="N1060" s="26">
        <v>109</v>
      </c>
      <c r="O1060" s="25">
        <v>3.1</v>
      </c>
      <c r="P1060" s="25">
        <v>45</v>
      </c>
      <c r="Q1060" s="26">
        <f t="shared" si="66"/>
        <v>9.3000000000000007</v>
      </c>
      <c r="R1060" s="27">
        <f t="shared" si="67"/>
        <v>88.3</v>
      </c>
      <c r="T1060" t="s">
        <v>196</v>
      </c>
      <c r="U1060" t="s">
        <v>7971</v>
      </c>
      <c r="V1060" t="s">
        <v>216</v>
      </c>
      <c r="W1060" t="s">
        <v>62</v>
      </c>
      <c r="X1060" t="s">
        <v>198</v>
      </c>
      <c r="Y1060" t="s">
        <v>199</v>
      </c>
      <c r="Z1060" t="s">
        <v>7931</v>
      </c>
      <c r="AA1060">
        <v>1</v>
      </c>
      <c r="AB1060" t="s">
        <v>163</v>
      </c>
      <c r="AC1060" t="s">
        <v>207</v>
      </c>
      <c r="AD1060" t="s">
        <v>798</v>
      </c>
      <c r="AE1060" t="s">
        <v>7989</v>
      </c>
      <c r="AF1060">
        <v>25</v>
      </c>
      <c r="AG1060">
        <v>23</v>
      </c>
      <c r="AH1060">
        <v>23</v>
      </c>
      <c r="AI1060" t="s">
        <v>7994</v>
      </c>
      <c r="AJ1060">
        <v>29</v>
      </c>
      <c r="AK1060">
        <v>29</v>
      </c>
      <c r="AL1060">
        <v>6</v>
      </c>
      <c r="AM1060" t="s">
        <v>7978</v>
      </c>
      <c r="AN1060" t="s">
        <v>7979</v>
      </c>
      <c r="AP1060" t="s">
        <v>7995</v>
      </c>
      <c r="AQ1060" t="s">
        <v>7986</v>
      </c>
      <c r="AR1060">
        <v>2</v>
      </c>
      <c r="AS1060">
        <v>23</v>
      </c>
      <c r="AT1060">
        <v>23</v>
      </c>
      <c r="AU1060" t="s">
        <v>199</v>
      </c>
      <c r="AV1060" t="s">
        <v>7931</v>
      </c>
      <c r="AW1060" t="s">
        <v>198</v>
      </c>
      <c r="AX1060">
        <v>1</v>
      </c>
      <c r="AY1060" t="s">
        <v>12172</v>
      </c>
    </row>
    <row r="1061" spans="1:51" x14ac:dyDescent="0.3">
      <c r="A1061" s="25" t="s">
        <v>7996</v>
      </c>
      <c r="B1061" s="25" t="s">
        <v>7997</v>
      </c>
      <c r="C1061" s="25" t="s">
        <v>7998</v>
      </c>
      <c r="D1061" s="25">
        <v>249</v>
      </c>
      <c r="E1061" s="26">
        <v>449</v>
      </c>
      <c r="F1061" s="25">
        <v>23</v>
      </c>
      <c r="G1061" s="25">
        <v>101</v>
      </c>
      <c r="H1061" s="26">
        <f t="shared" si="64"/>
        <v>69</v>
      </c>
      <c r="I1061" s="27">
        <f t="shared" si="65"/>
        <v>318</v>
      </c>
      <c r="J1061" s="25" t="s">
        <v>7999</v>
      </c>
      <c r="K1061" s="25" t="s">
        <v>8000</v>
      </c>
      <c r="L1061" s="25" t="s">
        <v>12172</v>
      </c>
      <c r="M1061" s="26">
        <v>150</v>
      </c>
      <c r="N1061" s="26">
        <v>270</v>
      </c>
      <c r="O1061" s="25">
        <v>18.8</v>
      </c>
      <c r="P1061" s="25">
        <v>32</v>
      </c>
      <c r="Q1061" s="26">
        <f t="shared" si="66"/>
        <v>56.400000000000006</v>
      </c>
      <c r="R1061" s="27">
        <f t="shared" si="67"/>
        <v>206.4</v>
      </c>
      <c r="T1061" t="s">
        <v>196</v>
      </c>
      <c r="U1061" t="s">
        <v>7971</v>
      </c>
      <c r="V1061" t="s">
        <v>222</v>
      </c>
      <c r="W1061" t="s">
        <v>62</v>
      </c>
      <c r="X1061" t="s">
        <v>198</v>
      </c>
      <c r="Y1061" t="s">
        <v>199</v>
      </c>
      <c r="Z1061" t="s">
        <v>7931</v>
      </c>
      <c r="AA1061">
        <v>1</v>
      </c>
      <c r="AB1061" t="s">
        <v>163</v>
      </c>
      <c r="AC1061" t="s">
        <v>207</v>
      </c>
      <c r="AD1061" t="s">
        <v>487</v>
      </c>
      <c r="AE1061" t="s">
        <v>8001</v>
      </c>
      <c r="AF1061">
        <v>30</v>
      </c>
      <c r="AG1061">
        <v>51</v>
      </c>
      <c r="AH1061">
        <v>17</v>
      </c>
      <c r="AI1061" t="s">
        <v>8002</v>
      </c>
      <c r="AJ1061">
        <v>33</v>
      </c>
      <c r="AK1061">
        <v>52</v>
      </c>
      <c r="AL1061">
        <v>19</v>
      </c>
      <c r="AM1061" t="s">
        <v>7978</v>
      </c>
      <c r="AN1061" t="s">
        <v>7979</v>
      </c>
      <c r="AP1061" t="s">
        <v>8003</v>
      </c>
      <c r="AQ1061" t="s">
        <v>7998</v>
      </c>
      <c r="AR1061">
        <v>29</v>
      </c>
      <c r="AS1061">
        <v>51</v>
      </c>
      <c r="AT1061">
        <v>17</v>
      </c>
      <c r="AU1061" t="s">
        <v>199</v>
      </c>
      <c r="AV1061" t="s">
        <v>7931</v>
      </c>
      <c r="AW1061" t="s">
        <v>198</v>
      </c>
      <c r="AX1061">
        <v>1</v>
      </c>
      <c r="AY1061" t="s">
        <v>12172</v>
      </c>
    </row>
    <row r="1062" spans="1:51" x14ac:dyDescent="0.3">
      <c r="A1062" s="25" t="s">
        <v>7996</v>
      </c>
      <c r="B1062" s="25" t="s">
        <v>7997</v>
      </c>
      <c r="C1062" s="25" t="s">
        <v>7998</v>
      </c>
      <c r="D1062" s="25">
        <v>249</v>
      </c>
      <c r="E1062" s="26">
        <v>449</v>
      </c>
      <c r="F1062" s="25">
        <v>23</v>
      </c>
      <c r="G1062" s="25">
        <v>101</v>
      </c>
      <c r="H1062" s="26">
        <f t="shared" si="64"/>
        <v>69</v>
      </c>
      <c r="I1062" s="27">
        <f t="shared" si="65"/>
        <v>318</v>
      </c>
      <c r="J1062" s="25" t="s">
        <v>8004</v>
      </c>
      <c r="K1062" s="25" t="s">
        <v>8005</v>
      </c>
      <c r="L1062" s="25" t="s">
        <v>12172</v>
      </c>
      <c r="M1062" s="26">
        <v>99</v>
      </c>
      <c r="N1062" s="26">
        <v>179</v>
      </c>
      <c r="O1062" s="25">
        <v>4.2</v>
      </c>
      <c r="P1062" s="25">
        <v>69</v>
      </c>
      <c r="Q1062" s="26">
        <f t="shared" si="66"/>
        <v>12.600000000000001</v>
      </c>
      <c r="R1062" s="27">
        <f t="shared" si="67"/>
        <v>111.6</v>
      </c>
      <c r="T1062" t="s">
        <v>196</v>
      </c>
      <c r="U1062" t="s">
        <v>7971</v>
      </c>
      <c r="V1062" t="s">
        <v>222</v>
      </c>
      <c r="W1062" t="s">
        <v>62</v>
      </c>
      <c r="X1062" t="s">
        <v>198</v>
      </c>
      <c r="Y1062" t="s">
        <v>199</v>
      </c>
      <c r="Z1062" t="s">
        <v>7931</v>
      </c>
      <c r="AA1062">
        <v>1</v>
      </c>
      <c r="AB1062" t="s">
        <v>163</v>
      </c>
      <c r="AC1062" t="s">
        <v>207</v>
      </c>
      <c r="AD1062" t="s">
        <v>339</v>
      </c>
      <c r="AE1062" t="s">
        <v>8001</v>
      </c>
      <c r="AF1062">
        <v>30</v>
      </c>
      <c r="AG1062">
        <v>51</v>
      </c>
      <c r="AH1062">
        <v>17</v>
      </c>
      <c r="AI1062" t="s">
        <v>8006</v>
      </c>
      <c r="AJ1062">
        <v>21</v>
      </c>
      <c r="AK1062">
        <v>54</v>
      </c>
      <c r="AL1062">
        <v>6</v>
      </c>
      <c r="AM1062" t="s">
        <v>7978</v>
      </c>
      <c r="AN1062" t="s">
        <v>7979</v>
      </c>
      <c r="AP1062" t="s">
        <v>8007</v>
      </c>
      <c r="AQ1062" t="s">
        <v>7998</v>
      </c>
      <c r="AR1062">
        <v>2</v>
      </c>
      <c r="AS1062">
        <v>48</v>
      </c>
      <c r="AT1062">
        <v>16</v>
      </c>
      <c r="AU1062" t="s">
        <v>199</v>
      </c>
      <c r="AV1062" t="s">
        <v>7931</v>
      </c>
      <c r="AW1062" t="s">
        <v>198</v>
      </c>
      <c r="AX1062">
        <v>1</v>
      </c>
      <c r="AY1062" t="s">
        <v>12172</v>
      </c>
    </row>
    <row r="1063" spans="1:51" x14ac:dyDescent="0.3">
      <c r="A1063" s="23" t="s">
        <v>8008</v>
      </c>
      <c r="B1063" s="23"/>
      <c r="C1063" s="23"/>
      <c r="D1063" s="23"/>
      <c r="E1063" s="24"/>
      <c r="F1063" s="23"/>
      <c r="G1063" s="23"/>
      <c r="H1063" s="24"/>
      <c r="I1063" s="24"/>
      <c r="J1063" s="23"/>
      <c r="K1063" s="23"/>
      <c r="L1063" s="23" t="s">
        <v>12172</v>
      </c>
      <c r="M1063" s="24"/>
      <c r="N1063" s="24"/>
      <c r="O1063" s="23"/>
      <c r="P1063" s="23"/>
      <c r="Q1063" s="24">
        <f t="shared" si="66"/>
        <v>0</v>
      </c>
      <c r="R1063" s="24"/>
      <c r="S1063" s="21"/>
      <c r="T1063" s="21" t="s">
        <v>53</v>
      </c>
      <c r="U1063" s="21" t="s">
        <v>8009</v>
      </c>
      <c r="V1063" s="21"/>
      <c r="W1063" s="21"/>
      <c r="X1063" s="21" t="s">
        <v>198</v>
      </c>
      <c r="Y1063" s="21" t="s">
        <v>199</v>
      </c>
      <c r="Z1063" s="21" t="s">
        <v>8010</v>
      </c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 t="s">
        <v>12172</v>
      </c>
    </row>
    <row r="1064" spans="1:51" x14ac:dyDescent="0.3">
      <c r="A1064" s="25" t="s">
        <v>8011</v>
      </c>
      <c r="B1064" s="25" t="s">
        <v>8012</v>
      </c>
      <c r="C1064" s="25" t="s">
        <v>8013</v>
      </c>
      <c r="D1064" s="25">
        <v>179</v>
      </c>
      <c r="E1064" s="26">
        <v>279</v>
      </c>
      <c r="F1064" s="25">
        <v>13.8</v>
      </c>
      <c r="G1064" s="25">
        <v>136</v>
      </c>
      <c r="H1064" s="26">
        <f t="shared" si="64"/>
        <v>41.400000000000006</v>
      </c>
      <c r="I1064" s="27">
        <f t="shared" si="65"/>
        <v>220.4</v>
      </c>
      <c r="J1064" s="25" t="s">
        <v>8014</v>
      </c>
      <c r="K1064" s="25" t="s">
        <v>8015</v>
      </c>
      <c r="L1064" s="25" t="s">
        <v>12172</v>
      </c>
      <c r="M1064" s="26">
        <v>110</v>
      </c>
      <c r="N1064" s="26">
        <v>170</v>
      </c>
      <c r="O1064" s="25">
        <v>7.4</v>
      </c>
      <c r="P1064" s="25">
        <v>44</v>
      </c>
      <c r="Q1064" s="26">
        <f t="shared" si="66"/>
        <v>22.200000000000003</v>
      </c>
      <c r="R1064" s="27">
        <f t="shared" si="67"/>
        <v>132.19999999999999</v>
      </c>
      <c r="T1064" t="s">
        <v>53</v>
      </c>
      <c r="U1064" t="s">
        <v>8009</v>
      </c>
      <c r="V1064" t="s">
        <v>95</v>
      </c>
      <c r="W1064" t="s">
        <v>62</v>
      </c>
      <c r="X1064" t="s">
        <v>198</v>
      </c>
      <c r="Y1064" t="s">
        <v>199</v>
      </c>
      <c r="Z1064" t="s">
        <v>8010</v>
      </c>
      <c r="AA1064">
        <v>1</v>
      </c>
      <c r="AB1064" t="s">
        <v>163</v>
      </c>
      <c r="AC1064" t="s">
        <v>80</v>
      </c>
      <c r="AD1064" t="s">
        <v>208</v>
      </c>
      <c r="AE1064" t="s">
        <v>8016</v>
      </c>
      <c r="AF1064">
        <v>48</v>
      </c>
      <c r="AG1064">
        <v>58</v>
      </c>
      <c r="AH1064">
        <v>85</v>
      </c>
      <c r="AI1064" t="s">
        <v>8017</v>
      </c>
      <c r="AJ1064">
        <v>57</v>
      </c>
      <c r="AK1064">
        <v>32</v>
      </c>
      <c r="AL1064">
        <v>7</v>
      </c>
      <c r="AM1064" t="s">
        <v>8018</v>
      </c>
      <c r="AN1064" t="s">
        <v>8019</v>
      </c>
      <c r="AP1064" t="s">
        <v>8020</v>
      </c>
      <c r="AQ1064" t="s">
        <v>8013</v>
      </c>
      <c r="AR1064">
        <v>48</v>
      </c>
      <c r="AS1064">
        <v>58</v>
      </c>
      <c r="AT1064">
        <v>10</v>
      </c>
      <c r="AU1064" t="s">
        <v>199</v>
      </c>
      <c r="AV1064" t="s">
        <v>8010</v>
      </c>
      <c r="AW1064" t="s">
        <v>198</v>
      </c>
      <c r="AX1064">
        <v>1</v>
      </c>
      <c r="AY1064" t="s">
        <v>12172</v>
      </c>
    </row>
    <row r="1065" spans="1:51" x14ac:dyDescent="0.3">
      <c r="A1065" s="25" t="s">
        <v>8011</v>
      </c>
      <c r="B1065" s="25" t="s">
        <v>8012</v>
      </c>
      <c r="C1065" s="25" t="s">
        <v>8013</v>
      </c>
      <c r="D1065" s="25">
        <v>179</v>
      </c>
      <c r="E1065" s="26">
        <v>279</v>
      </c>
      <c r="F1065" s="25">
        <v>13.8</v>
      </c>
      <c r="G1065" s="25">
        <v>136</v>
      </c>
      <c r="H1065" s="26">
        <f t="shared" si="64"/>
        <v>41.400000000000006</v>
      </c>
      <c r="I1065" s="27">
        <f t="shared" si="65"/>
        <v>220.4</v>
      </c>
      <c r="J1065" s="25" t="s">
        <v>8021</v>
      </c>
      <c r="K1065" s="25" t="s">
        <v>8022</v>
      </c>
      <c r="L1065" s="25" t="s">
        <v>12172</v>
      </c>
      <c r="M1065" s="26">
        <v>40</v>
      </c>
      <c r="N1065" s="26">
        <v>60</v>
      </c>
      <c r="O1065" s="25">
        <v>2.9</v>
      </c>
      <c r="P1065" s="25">
        <v>51</v>
      </c>
      <c r="Q1065" s="26">
        <f t="shared" si="66"/>
        <v>8.6999999999999993</v>
      </c>
      <c r="R1065" s="27">
        <f t="shared" si="67"/>
        <v>48.7</v>
      </c>
      <c r="T1065" t="s">
        <v>53</v>
      </c>
      <c r="U1065" t="s">
        <v>8009</v>
      </c>
      <c r="V1065" t="s">
        <v>95</v>
      </c>
      <c r="W1065" t="s">
        <v>62</v>
      </c>
      <c r="X1065" t="s">
        <v>198</v>
      </c>
      <c r="Y1065" t="s">
        <v>199</v>
      </c>
      <c r="Z1065" t="s">
        <v>8010</v>
      </c>
      <c r="AA1065">
        <v>1</v>
      </c>
      <c r="AB1065" t="s">
        <v>163</v>
      </c>
      <c r="AC1065" t="s">
        <v>80</v>
      </c>
      <c r="AD1065" t="s">
        <v>339</v>
      </c>
      <c r="AE1065" t="s">
        <v>8016</v>
      </c>
      <c r="AF1065">
        <v>48</v>
      </c>
      <c r="AG1065">
        <v>58</v>
      </c>
      <c r="AH1065">
        <v>85</v>
      </c>
      <c r="AI1065" t="s">
        <v>8023</v>
      </c>
      <c r="AJ1065">
        <v>62</v>
      </c>
      <c r="AK1065">
        <v>11</v>
      </c>
      <c r="AL1065">
        <v>7</v>
      </c>
      <c r="AM1065" t="s">
        <v>8018</v>
      </c>
      <c r="AN1065" t="s">
        <v>8019</v>
      </c>
      <c r="AP1065" t="s">
        <v>8024</v>
      </c>
      <c r="AQ1065" t="s">
        <v>8013</v>
      </c>
      <c r="AR1065">
        <v>9</v>
      </c>
      <c r="AS1065">
        <v>58</v>
      </c>
      <c r="AT1065">
        <v>12</v>
      </c>
      <c r="AU1065" t="s">
        <v>199</v>
      </c>
      <c r="AV1065" t="s">
        <v>8010</v>
      </c>
      <c r="AW1065" t="s">
        <v>198</v>
      </c>
      <c r="AX1065">
        <v>1</v>
      </c>
      <c r="AY1065" t="s">
        <v>12172</v>
      </c>
    </row>
    <row r="1066" spans="1:51" x14ac:dyDescent="0.3">
      <c r="A1066" s="25" t="s">
        <v>8011</v>
      </c>
      <c r="B1066" s="25" t="s">
        <v>8012</v>
      </c>
      <c r="C1066" s="25" t="s">
        <v>8013</v>
      </c>
      <c r="D1066" s="25">
        <v>179</v>
      </c>
      <c r="E1066" s="26">
        <v>279</v>
      </c>
      <c r="F1066" s="25">
        <v>13.8</v>
      </c>
      <c r="G1066" s="25">
        <v>136</v>
      </c>
      <c r="H1066" s="26">
        <f t="shared" si="64"/>
        <v>41.400000000000006</v>
      </c>
      <c r="I1066" s="27">
        <f t="shared" si="65"/>
        <v>220.4</v>
      </c>
      <c r="J1066" s="25" t="s">
        <v>8025</v>
      </c>
      <c r="K1066" s="25" t="s">
        <v>8026</v>
      </c>
      <c r="L1066" s="25" t="s">
        <v>12172</v>
      </c>
      <c r="M1066" s="26">
        <v>29</v>
      </c>
      <c r="N1066" s="26">
        <v>49</v>
      </c>
      <c r="O1066" s="25">
        <v>3.5</v>
      </c>
      <c r="P1066" s="25">
        <v>41</v>
      </c>
      <c r="Q1066" s="26">
        <f t="shared" si="66"/>
        <v>10.5</v>
      </c>
      <c r="R1066" s="27">
        <f t="shared" si="67"/>
        <v>39.5</v>
      </c>
      <c r="T1066" t="s">
        <v>53</v>
      </c>
      <c r="U1066" t="s">
        <v>8009</v>
      </c>
      <c r="V1066" t="s">
        <v>95</v>
      </c>
      <c r="W1066" t="s">
        <v>62</v>
      </c>
      <c r="X1066" t="s">
        <v>198</v>
      </c>
      <c r="Y1066" t="s">
        <v>199</v>
      </c>
      <c r="Z1066" t="s">
        <v>8010</v>
      </c>
      <c r="AA1066">
        <v>1</v>
      </c>
      <c r="AB1066" t="s">
        <v>163</v>
      </c>
      <c r="AC1066" t="s">
        <v>80</v>
      </c>
      <c r="AD1066" t="s">
        <v>102</v>
      </c>
      <c r="AE1066" t="s">
        <v>8016</v>
      </c>
      <c r="AF1066">
        <v>48</v>
      </c>
      <c r="AG1066">
        <v>58</v>
      </c>
      <c r="AH1066">
        <v>85</v>
      </c>
      <c r="AI1066" t="s">
        <v>8027</v>
      </c>
      <c r="AJ1066">
        <v>77</v>
      </c>
      <c r="AK1066">
        <v>11</v>
      </c>
      <c r="AL1066">
        <v>7</v>
      </c>
      <c r="AM1066" t="s">
        <v>8018</v>
      </c>
      <c r="AN1066" t="s">
        <v>8019</v>
      </c>
      <c r="AP1066" t="s">
        <v>8028</v>
      </c>
      <c r="AQ1066" t="s">
        <v>8013</v>
      </c>
      <c r="AR1066">
        <v>9</v>
      </c>
      <c r="AS1066">
        <v>2</v>
      </c>
      <c r="AT1066">
        <v>73</v>
      </c>
      <c r="AU1066" t="s">
        <v>199</v>
      </c>
      <c r="AV1066" t="s">
        <v>8010</v>
      </c>
      <c r="AW1066" t="s">
        <v>198</v>
      </c>
      <c r="AX1066">
        <v>1</v>
      </c>
      <c r="AY1066" t="s">
        <v>12172</v>
      </c>
    </row>
    <row r="1067" spans="1:51" x14ac:dyDescent="0.3">
      <c r="A1067" s="25" t="s">
        <v>8029</v>
      </c>
      <c r="B1067" s="25" t="s">
        <v>8030</v>
      </c>
      <c r="C1067" s="25" t="s">
        <v>8031</v>
      </c>
      <c r="D1067" s="25">
        <v>179</v>
      </c>
      <c r="E1067" s="26">
        <v>279</v>
      </c>
      <c r="F1067" s="25">
        <v>15.2</v>
      </c>
      <c r="G1067" s="25">
        <v>149</v>
      </c>
      <c r="H1067" s="26">
        <f t="shared" si="64"/>
        <v>45.599999999999994</v>
      </c>
      <c r="I1067" s="27">
        <f t="shared" si="65"/>
        <v>224.6</v>
      </c>
      <c r="J1067" s="25" t="s">
        <v>8032</v>
      </c>
      <c r="K1067" s="25" t="s">
        <v>8033</v>
      </c>
      <c r="L1067" s="25" t="s">
        <v>12172</v>
      </c>
      <c r="M1067" s="26">
        <v>110</v>
      </c>
      <c r="N1067" s="26">
        <v>170</v>
      </c>
      <c r="O1067" s="25">
        <v>8.1999999999999993</v>
      </c>
      <c r="P1067" s="25">
        <v>49</v>
      </c>
      <c r="Q1067" s="26">
        <f t="shared" si="66"/>
        <v>24.599999999999998</v>
      </c>
      <c r="R1067" s="27">
        <f t="shared" si="67"/>
        <v>134.6</v>
      </c>
      <c r="T1067" t="s">
        <v>53</v>
      </c>
      <c r="U1067" t="s">
        <v>8009</v>
      </c>
      <c r="V1067" t="s">
        <v>95</v>
      </c>
      <c r="W1067" t="s">
        <v>62</v>
      </c>
      <c r="X1067" t="s">
        <v>198</v>
      </c>
      <c r="Y1067" t="s">
        <v>199</v>
      </c>
      <c r="Z1067" t="s">
        <v>8010</v>
      </c>
      <c r="AA1067">
        <v>1</v>
      </c>
      <c r="AB1067" t="s">
        <v>163</v>
      </c>
      <c r="AC1067" t="s">
        <v>80</v>
      </c>
      <c r="AD1067" t="s">
        <v>65</v>
      </c>
      <c r="AE1067" t="s">
        <v>8034</v>
      </c>
      <c r="AF1067">
        <v>48</v>
      </c>
      <c r="AG1067">
        <v>65</v>
      </c>
      <c r="AH1067">
        <v>90</v>
      </c>
      <c r="AI1067" t="s">
        <v>8035</v>
      </c>
      <c r="AJ1067">
        <v>63</v>
      </c>
      <c r="AK1067">
        <v>32</v>
      </c>
      <c r="AL1067">
        <v>7</v>
      </c>
      <c r="AM1067" t="s">
        <v>8018</v>
      </c>
      <c r="AN1067" t="s">
        <v>8019</v>
      </c>
      <c r="AP1067" t="s">
        <v>8036</v>
      </c>
      <c r="AQ1067" t="s">
        <v>8031</v>
      </c>
      <c r="AR1067">
        <v>48</v>
      </c>
      <c r="AS1067">
        <v>65</v>
      </c>
      <c r="AT1067">
        <v>10</v>
      </c>
      <c r="AU1067" t="s">
        <v>199</v>
      </c>
      <c r="AV1067" t="s">
        <v>8010</v>
      </c>
      <c r="AW1067" t="s">
        <v>198</v>
      </c>
      <c r="AX1067">
        <v>1</v>
      </c>
      <c r="AY1067" t="s">
        <v>12172</v>
      </c>
    </row>
    <row r="1068" spans="1:51" x14ac:dyDescent="0.3">
      <c r="A1068" s="25" t="s">
        <v>8029</v>
      </c>
      <c r="B1068" s="25" t="s">
        <v>8030</v>
      </c>
      <c r="C1068" s="25" t="s">
        <v>8031</v>
      </c>
      <c r="D1068" s="25">
        <v>179</v>
      </c>
      <c r="E1068" s="26">
        <v>279</v>
      </c>
      <c r="F1068" s="25">
        <v>15.2</v>
      </c>
      <c r="G1068" s="25">
        <v>149</v>
      </c>
      <c r="H1068" s="26">
        <f t="shared" si="64"/>
        <v>45.599999999999994</v>
      </c>
      <c r="I1068" s="27">
        <f t="shared" si="65"/>
        <v>224.6</v>
      </c>
      <c r="J1068" s="25" t="s">
        <v>8037</v>
      </c>
      <c r="K1068" s="25" t="s">
        <v>8038</v>
      </c>
      <c r="L1068" s="25" t="s">
        <v>12172</v>
      </c>
      <c r="M1068" s="26">
        <v>40</v>
      </c>
      <c r="N1068" s="26">
        <v>60</v>
      </c>
      <c r="O1068" s="25">
        <v>3.2</v>
      </c>
      <c r="P1068" s="25">
        <v>56</v>
      </c>
      <c r="Q1068" s="26">
        <f t="shared" si="66"/>
        <v>9.6000000000000014</v>
      </c>
      <c r="R1068" s="27">
        <f t="shared" si="67"/>
        <v>49.6</v>
      </c>
      <c r="T1068" t="s">
        <v>53</v>
      </c>
      <c r="U1068" t="s">
        <v>8009</v>
      </c>
      <c r="V1068" t="s">
        <v>95</v>
      </c>
      <c r="W1068" t="s">
        <v>62</v>
      </c>
      <c r="X1068" t="s">
        <v>198</v>
      </c>
      <c r="Y1068" t="s">
        <v>199</v>
      </c>
      <c r="Z1068" t="s">
        <v>8010</v>
      </c>
      <c r="AA1068">
        <v>1</v>
      </c>
      <c r="AB1068" t="s">
        <v>163</v>
      </c>
      <c r="AC1068" t="s">
        <v>80</v>
      </c>
      <c r="AD1068" t="s">
        <v>339</v>
      </c>
      <c r="AE1068" t="s">
        <v>8034</v>
      </c>
      <c r="AF1068">
        <v>48</v>
      </c>
      <c r="AG1068">
        <v>65</v>
      </c>
      <c r="AH1068">
        <v>90</v>
      </c>
      <c r="AI1068" t="s">
        <v>8039</v>
      </c>
      <c r="AJ1068">
        <v>68</v>
      </c>
      <c r="AK1068">
        <v>11</v>
      </c>
      <c r="AL1068">
        <v>7</v>
      </c>
      <c r="AM1068" t="s">
        <v>8018</v>
      </c>
      <c r="AN1068" t="s">
        <v>8019</v>
      </c>
      <c r="AP1068" t="s">
        <v>8040</v>
      </c>
      <c r="AQ1068" t="s">
        <v>8031</v>
      </c>
      <c r="AR1068">
        <v>9</v>
      </c>
      <c r="AS1068">
        <v>65</v>
      </c>
      <c r="AT1068">
        <v>12</v>
      </c>
      <c r="AU1068" t="s">
        <v>199</v>
      </c>
      <c r="AV1068" t="s">
        <v>8010</v>
      </c>
      <c r="AW1068" t="s">
        <v>198</v>
      </c>
      <c r="AX1068">
        <v>1</v>
      </c>
      <c r="AY1068" t="s">
        <v>12172</v>
      </c>
    </row>
    <row r="1069" spans="1:51" x14ac:dyDescent="0.3">
      <c r="A1069" s="25" t="s">
        <v>8029</v>
      </c>
      <c r="B1069" s="25" t="s">
        <v>8030</v>
      </c>
      <c r="C1069" s="25" t="s">
        <v>8031</v>
      </c>
      <c r="D1069" s="25">
        <v>179</v>
      </c>
      <c r="E1069" s="26">
        <v>279</v>
      </c>
      <c r="F1069" s="25">
        <v>15.2</v>
      </c>
      <c r="G1069" s="25">
        <v>149</v>
      </c>
      <c r="H1069" s="26">
        <f t="shared" si="64"/>
        <v>45.599999999999994</v>
      </c>
      <c r="I1069" s="27">
        <f t="shared" si="65"/>
        <v>224.6</v>
      </c>
      <c r="J1069" s="25" t="s">
        <v>8041</v>
      </c>
      <c r="K1069" s="25" t="s">
        <v>8042</v>
      </c>
      <c r="L1069" s="25" t="s">
        <v>12172</v>
      </c>
      <c r="M1069" s="26">
        <v>29</v>
      </c>
      <c r="N1069" s="26">
        <v>49</v>
      </c>
      <c r="O1069" s="25">
        <v>3.8</v>
      </c>
      <c r="P1069" s="25">
        <v>44</v>
      </c>
      <c r="Q1069" s="26">
        <f t="shared" si="66"/>
        <v>11.399999999999999</v>
      </c>
      <c r="R1069" s="27">
        <f t="shared" si="67"/>
        <v>40.4</v>
      </c>
      <c r="T1069" t="s">
        <v>53</v>
      </c>
      <c r="U1069" t="s">
        <v>8009</v>
      </c>
      <c r="V1069" t="s">
        <v>95</v>
      </c>
      <c r="W1069" t="s">
        <v>62</v>
      </c>
      <c r="X1069" t="s">
        <v>198</v>
      </c>
      <c r="Y1069" t="s">
        <v>199</v>
      </c>
      <c r="Z1069" t="s">
        <v>8010</v>
      </c>
      <c r="AA1069">
        <v>1</v>
      </c>
      <c r="AB1069" t="s">
        <v>163</v>
      </c>
      <c r="AC1069" t="s">
        <v>80</v>
      </c>
      <c r="AD1069" t="s">
        <v>102</v>
      </c>
      <c r="AE1069" t="s">
        <v>8034</v>
      </c>
      <c r="AF1069">
        <v>48</v>
      </c>
      <c r="AG1069">
        <v>65</v>
      </c>
      <c r="AH1069">
        <v>90</v>
      </c>
      <c r="AI1069" t="s">
        <v>8043</v>
      </c>
      <c r="AJ1069">
        <v>82</v>
      </c>
      <c r="AK1069">
        <v>11</v>
      </c>
      <c r="AL1069">
        <v>7</v>
      </c>
      <c r="AM1069" t="s">
        <v>8018</v>
      </c>
      <c r="AN1069" t="s">
        <v>8019</v>
      </c>
      <c r="AP1069" t="s">
        <v>8044</v>
      </c>
      <c r="AQ1069" t="s">
        <v>8031</v>
      </c>
      <c r="AR1069">
        <v>9</v>
      </c>
      <c r="AS1069">
        <v>2</v>
      </c>
      <c r="AT1069">
        <v>77</v>
      </c>
      <c r="AU1069" t="s">
        <v>199</v>
      </c>
      <c r="AV1069" t="s">
        <v>8010</v>
      </c>
      <c r="AW1069" t="s">
        <v>198</v>
      </c>
      <c r="AX1069">
        <v>1</v>
      </c>
      <c r="AY1069" t="s">
        <v>12172</v>
      </c>
    </row>
    <row r="1070" spans="1:51" x14ac:dyDescent="0.3">
      <c r="A1070" s="25" t="s">
        <v>8061</v>
      </c>
      <c r="B1070" s="25" t="s">
        <v>8062</v>
      </c>
      <c r="C1070" s="25" t="s">
        <v>8063</v>
      </c>
      <c r="D1070" s="25">
        <v>279</v>
      </c>
      <c r="E1070" s="26">
        <v>429</v>
      </c>
      <c r="F1070" s="25">
        <v>18.100000000000001</v>
      </c>
      <c r="G1070" s="25">
        <v>175</v>
      </c>
      <c r="H1070" s="26">
        <f t="shared" si="64"/>
        <v>54.300000000000004</v>
      </c>
      <c r="I1070" s="27">
        <f t="shared" si="65"/>
        <v>333.3</v>
      </c>
      <c r="J1070" s="25" t="s">
        <v>8064</v>
      </c>
      <c r="K1070" s="25" t="s">
        <v>8065</v>
      </c>
      <c r="L1070" s="25" t="s">
        <v>12172</v>
      </c>
      <c r="M1070" s="26">
        <v>170</v>
      </c>
      <c r="N1070" s="26">
        <v>260</v>
      </c>
      <c r="O1070" s="25">
        <v>10.3</v>
      </c>
      <c r="P1070" s="25">
        <v>62</v>
      </c>
      <c r="Q1070" s="26">
        <f t="shared" si="66"/>
        <v>30.900000000000002</v>
      </c>
      <c r="R1070" s="27">
        <f t="shared" si="67"/>
        <v>200.9</v>
      </c>
      <c r="T1070" t="s">
        <v>53</v>
      </c>
      <c r="U1070" t="s">
        <v>8009</v>
      </c>
      <c r="V1070" t="s">
        <v>95</v>
      </c>
      <c r="W1070" t="s">
        <v>62</v>
      </c>
      <c r="X1070" t="s">
        <v>198</v>
      </c>
      <c r="Y1070" t="s">
        <v>199</v>
      </c>
      <c r="Z1070" t="s">
        <v>8010</v>
      </c>
      <c r="AA1070">
        <v>1</v>
      </c>
      <c r="AB1070" t="s">
        <v>163</v>
      </c>
      <c r="AC1070" t="s">
        <v>80</v>
      </c>
      <c r="AD1070" t="s">
        <v>65</v>
      </c>
      <c r="AE1070" t="s">
        <v>8066</v>
      </c>
      <c r="AF1070">
        <v>48</v>
      </c>
      <c r="AG1070">
        <v>82</v>
      </c>
      <c r="AH1070">
        <v>90</v>
      </c>
      <c r="AI1070" t="s">
        <v>8067</v>
      </c>
      <c r="AJ1070">
        <v>79</v>
      </c>
      <c r="AK1070">
        <v>32</v>
      </c>
      <c r="AL1070">
        <v>7</v>
      </c>
      <c r="AM1070" t="s">
        <v>8018</v>
      </c>
      <c r="AN1070" t="s">
        <v>8019</v>
      </c>
      <c r="AP1070" t="s">
        <v>8068</v>
      </c>
      <c r="AQ1070" t="s">
        <v>8063</v>
      </c>
      <c r="AR1070">
        <v>48</v>
      </c>
      <c r="AS1070">
        <v>82</v>
      </c>
      <c r="AT1070">
        <v>10</v>
      </c>
      <c r="AU1070" t="s">
        <v>199</v>
      </c>
      <c r="AV1070" t="s">
        <v>8010</v>
      </c>
      <c r="AW1070" t="s">
        <v>198</v>
      </c>
      <c r="AX1070">
        <v>1</v>
      </c>
      <c r="AY1070" t="s">
        <v>12172</v>
      </c>
    </row>
    <row r="1071" spans="1:51" x14ac:dyDescent="0.3">
      <c r="A1071" s="25" t="s">
        <v>8061</v>
      </c>
      <c r="B1071" s="25" t="s">
        <v>8062</v>
      </c>
      <c r="C1071" s="25" t="s">
        <v>8063</v>
      </c>
      <c r="D1071" s="25">
        <v>279</v>
      </c>
      <c r="E1071" s="26">
        <v>429</v>
      </c>
      <c r="F1071" s="25">
        <v>18.100000000000001</v>
      </c>
      <c r="G1071" s="25">
        <v>175</v>
      </c>
      <c r="H1071" s="26">
        <f t="shared" si="64"/>
        <v>54.300000000000004</v>
      </c>
      <c r="I1071" s="27">
        <f t="shared" si="65"/>
        <v>333.3</v>
      </c>
      <c r="J1071" s="25" t="s">
        <v>8069</v>
      </c>
      <c r="K1071" s="25" t="s">
        <v>8070</v>
      </c>
      <c r="L1071" s="25" t="s">
        <v>12172</v>
      </c>
      <c r="M1071" s="26">
        <v>60</v>
      </c>
      <c r="N1071" s="26">
        <v>90</v>
      </c>
      <c r="O1071" s="25">
        <v>4</v>
      </c>
      <c r="P1071" s="25">
        <v>69</v>
      </c>
      <c r="Q1071" s="26">
        <f t="shared" si="66"/>
        <v>12</v>
      </c>
      <c r="R1071" s="27">
        <f t="shared" si="67"/>
        <v>72</v>
      </c>
      <c r="T1071" t="s">
        <v>53</v>
      </c>
      <c r="U1071" t="s">
        <v>8009</v>
      </c>
      <c r="V1071" t="s">
        <v>95</v>
      </c>
      <c r="W1071" t="s">
        <v>62</v>
      </c>
      <c r="X1071" t="s">
        <v>198</v>
      </c>
      <c r="Y1071" t="s">
        <v>199</v>
      </c>
      <c r="Z1071" t="s">
        <v>8010</v>
      </c>
      <c r="AA1071">
        <v>1</v>
      </c>
      <c r="AB1071" t="s">
        <v>163</v>
      </c>
      <c r="AC1071" t="s">
        <v>80</v>
      </c>
      <c r="AD1071" t="s">
        <v>339</v>
      </c>
      <c r="AE1071" t="s">
        <v>8066</v>
      </c>
      <c r="AF1071">
        <v>48</v>
      </c>
      <c r="AG1071">
        <v>82</v>
      </c>
      <c r="AH1071">
        <v>90</v>
      </c>
      <c r="AI1071" t="s">
        <v>8071</v>
      </c>
      <c r="AJ1071">
        <v>84</v>
      </c>
      <c r="AK1071">
        <v>11</v>
      </c>
      <c r="AL1071">
        <v>7</v>
      </c>
      <c r="AM1071" t="s">
        <v>8018</v>
      </c>
      <c r="AN1071" t="s">
        <v>8019</v>
      </c>
      <c r="AP1071" t="s">
        <v>8072</v>
      </c>
      <c r="AQ1071" t="s">
        <v>8063</v>
      </c>
      <c r="AR1071">
        <v>9</v>
      </c>
      <c r="AS1071">
        <v>82</v>
      </c>
      <c r="AT1071">
        <v>12</v>
      </c>
      <c r="AU1071" t="s">
        <v>199</v>
      </c>
      <c r="AV1071" t="s">
        <v>8010</v>
      </c>
      <c r="AW1071" t="s">
        <v>198</v>
      </c>
      <c r="AX1071">
        <v>1</v>
      </c>
      <c r="AY1071" t="s">
        <v>12172</v>
      </c>
    </row>
    <row r="1072" spans="1:51" x14ac:dyDescent="0.3">
      <c r="A1072" s="25" t="s">
        <v>8061</v>
      </c>
      <c r="B1072" s="25" t="s">
        <v>8062</v>
      </c>
      <c r="C1072" s="25" t="s">
        <v>8063</v>
      </c>
      <c r="D1072" s="25">
        <v>279</v>
      </c>
      <c r="E1072" s="26">
        <v>429</v>
      </c>
      <c r="F1072" s="25">
        <v>18.100000000000001</v>
      </c>
      <c r="G1072" s="25">
        <v>175</v>
      </c>
      <c r="H1072" s="26">
        <f t="shared" si="64"/>
        <v>54.300000000000004</v>
      </c>
      <c r="I1072" s="27">
        <f t="shared" si="65"/>
        <v>333.3</v>
      </c>
      <c r="J1072" s="25" t="s">
        <v>8073</v>
      </c>
      <c r="K1072" s="25" t="s">
        <v>8074</v>
      </c>
      <c r="L1072" s="25" t="s">
        <v>12172</v>
      </c>
      <c r="M1072" s="26">
        <v>49</v>
      </c>
      <c r="N1072" s="26">
        <v>79</v>
      </c>
      <c r="O1072" s="25">
        <v>3.8</v>
      </c>
      <c r="P1072" s="25">
        <v>44</v>
      </c>
      <c r="Q1072" s="26">
        <f t="shared" si="66"/>
        <v>11.399999999999999</v>
      </c>
      <c r="R1072" s="27">
        <f t="shared" si="67"/>
        <v>60.4</v>
      </c>
      <c r="T1072" t="s">
        <v>53</v>
      </c>
      <c r="U1072" t="s">
        <v>8009</v>
      </c>
      <c r="V1072" t="s">
        <v>95</v>
      </c>
      <c r="W1072" t="s">
        <v>62</v>
      </c>
      <c r="X1072" t="s">
        <v>198</v>
      </c>
      <c r="Y1072" t="s">
        <v>199</v>
      </c>
      <c r="Z1072" t="s">
        <v>8010</v>
      </c>
      <c r="AA1072">
        <v>1</v>
      </c>
      <c r="AB1072" t="s">
        <v>163</v>
      </c>
      <c r="AC1072" t="s">
        <v>80</v>
      </c>
      <c r="AD1072" t="s">
        <v>102</v>
      </c>
      <c r="AE1072" t="s">
        <v>8066</v>
      </c>
      <c r="AF1072">
        <v>48</v>
      </c>
      <c r="AG1072">
        <v>82</v>
      </c>
      <c r="AH1072">
        <v>90</v>
      </c>
      <c r="AI1072" t="s">
        <v>8043</v>
      </c>
      <c r="AJ1072">
        <v>82</v>
      </c>
      <c r="AK1072">
        <v>11</v>
      </c>
      <c r="AL1072">
        <v>7</v>
      </c>
      <c r="AM1072" t="s">
        <v>8018</v>
      </c>
      <c r="AN1072" t="s">
        <v>8019</v>
      </c>
      <c r="AP1072" t="s">
        <v>8075</v>
      </c>
      <c r="AQ1072" t="s">
        <v>8063</v>
      </c>
      <c r="AR1072">
        <v>9</v>
      </c>
      <c r="AS1072">
        <v>2</v>
      </c>
      <c r="AT1072">
        <v>77</v>
      </c>
      <c r="AU1072" t="s">
        <v>199</v>
      </c>
      <c r="AV1072" t="s">
        <v>8010</v>
      </c>
      <c r="AW1072" t="s">
        <v>198</v>
      </c>
      <c r="AX1072">
        <v>1</v>
      </c>
      <c r="AY1072" t="s">
        <v>12172</v>
      </c>
    </row>
    <row r="1073" spans="1:51" x14ac:dyDescent="0.3">
      <c r="A1073" s="23" t="s">
        <v>8076</v>
      </c>
      <c r="B1073" s="23"/>
      <c r="C1073" s="23"/>
      <c r="D1073" s="23"/>
      <c r="E1073" s="24"/>
      <c r="F1073" s="23"/>
      <c r="G1073" s="23"/>
      <c r="H1073" s="24"/>
      <c r="I1073" s="24"/>
      <c r="J1073" s="23"/>
      <c r="K1073" s="23"/>
      <c r="L1073" s="23" t="s">
        <v>12172</v>
      </c>
      <c r="M1073" s="24"/>
      <c r="N1073" s="24"/>
      <c r="O1073" s="23"/>
      <c r="P1073" s="23"/>
      <c r="Q1073" s="24">
        <f t="shared" si="66"/>
        <v>0</v>
      </c>
      <c r="R1073" s="24"/>
      <c r="S1073" s="21"/>
      <c r="T1073" s="21" t="s">
        <v>53</v>
      </c>
      <c r="U1073" s="21" t="s">
        <v>8077</v>
      </c>
      <c r="V1073" s="21"/>
      <c r="W1073" s="21"/>
      <c r="X1073" s="21" t="s">
        <v>198</v>
      </c>
      <c r="Y1073" s="21" t="s">
        <v>199</v>
      </c>
      <c r="Z1073" s="21" t="s">
        <v>8010</v>
      </c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 t="s">
        <v>12172</v>
      </c>
    </row>
    <row r="1074" spans="1:51" x14ac:dyDescent="0.3">
      <c r="A1074" s="25" t="s">
        <v>8078</v>
      </c>
      <c r="B1074" s="25" t="s">
        <v>8079</v>
      </c>
      <c r="C1074" s="25" t="s">
        <v>8013</v>
      </c>
      <c r="D1074" s="25">
        <v>179</v>
      </c>
      <c r="E1074" s="26">
        <v>279</v>
      </c>
      <c r="F1074" s="25">
        <v>13.8</v>
      </c>
      <c r="G1074" s="25">
        <v>136</v>
      </c>
      <c r="H1074" s="26">
        <f t="shared" si="64"/>
        <v>41.400000000000006</v>
      </c>
      <c r="I1074" s="27">
        <f t="shared" si="65"/>
        <v>220.4</v>
      </c>
      <c r="J1074" s="25" t="s">
        <v>8080</v>
      </c>
      <c r="K1074" s="25" t="s">
        <v>8081</v>
      </c>
      <c r="L1074" s="25" t="s">
        <v>12172</v>
      </c>
      <c r="M1074" s="26">
        <v>110</v>
      </c>
      <c r="N1074" s="26">
        <v>170</v>
      </c>
      <c r="O1074" s="25">
        <v>7.4</v>
      </c>
      <c r="P1074" s="25">
        <v>44</v>
      </c>
      <c r="Q1074" s="26">
        <f t="shared" si="66"/>
        <v>22.200000000000003</v>
      </c>
      <c r="R1074" s="27">
        <f t="shared" si="67"/>
        <v>132.19999999999999</v>
      </c>
      <c r="T1074" t="s">
        <v>53</v>
      </c>
      <c r="U1074" t="s">
        <v>8077</v>
      </c>
      <c r="V1074" t="s">
        <v>95</v>
      </c>
      <c r="W1074" t="s">
        <v>62</v>
      </c>
      <c r="X1074" t="s">
        <v>198</v>
      </c>
      <c r="Y1074" t="s">
        <v>199</v>
      </c>
      <c r="Z1074" t="s">
        <v>8010</v>
      </c>
      <c r="AA1074">
        <v>1</v>
      </c>
      <c r="AB1074" t="s">
        <v>163</v>
      </c>
      <c r="AC1074" t="s">
        <v>80</v>
      </c>
      <c r="AD1074" t="s">
        <v>208</v>
      </c>
      <c r="AE1074" t="s">
        <v>8082</v>
      </c>
      <c r="AF1074">
        <v>48</v>
      </c>
      <c r="AG1074">
        <v>58</v>
      </c>
      <c r="AH1074">
        <v>85</v>
      </c>
      <c r="AI1074" t="s">
        <v>8017</v>
      </c>
      <c r="AJ1074">
        <v>57</v>
      </c>
      <c r="AK1074">
        <v>32</v>
      </c>
      <c r="AL1074">
        <v>7</v>
      </c>
      <c r="AM1074" t="s">
        <v>8083</v>
      </c>
      <c r="AN1074" t="s">
        <v>8084</v>
      </c>
      <c r="AP1074" t="s">
        <v>8085</v>
      </c>
      <c r="AQ1074" t="s">
        <v>8013</v>
      </c>
      <c r="AR1074">
        <v>48</v>
      </c>
      <c r="AS1074">
        <v>58</v>
      </c>
      <c r="AT1074">
        <v>10</v>
      </c>
      <c r="AU1074" t="s">
        <v>199</v>
      </c>
      <c r="AV1074" t="s">
        <v>8010</v>
      </c>
      <c r="AW1074" t="s">
        <v>198</v>
      </c>
      <c r="AX1074">
        <v>1</v>
      </c>
      <c r="AY1074" t="s">
        <v>12172</v>
      </c>
    </row>
    <row r="1075" spans="1:51" x14ac:dyDescent="0.3">
      <c r="A1075" s="25" t="s">
        <v>8078</v>
      </c>
      <c r="B1075" s="25" t="s">
        <v>8079</v>
      </c>
      <c r="C1075" s="25" t="s">
        <v>8013</v>
      </c>
      <c r="D1075" s="25">
        <v>179</v>
      </c>
      <c r="E1075" s="26">
        <v>279</v>
      </c>
      <c r="F1075" s="25">
        <v>13.8</v>
      </c>
      <c r="G1075" s="25">
        <v>136</v>
      </c>
      <c r="H1075" s="26">
        <f t="shared" si="64"/>
        <v>41.400000000000006</v>
      </c>
      <c r="I1075" s="27">
        <f t="shared" si="65"/>
        <v>220.4</v>
      </c>
      <c r="J1075" s="25" t="s">
        <v>8086</v>
      </c>
      <c r="K1075" s="25" t="s">
        <v>8087</v>
      </c>
      <c r="L1075" s="25" t="s">
        <v>12172</v>
      </c>
      <c r="M1075" s="26">
        <v>40</v>
      </c>
      <c r="N1075" s="26">
        <v>60</v>
      </c>
      <c r="O1075" s="25">
        <v>2.9</v>
      </c>
      <c r="P1075" s="25">
        <v>51</v>
      </c>
      <c r="Q1075" s="26">
        <f t="shared" si="66"/>
        <v>8.6999999999999993</v>
      </c>
      <c r="R1075" s="27">
        <f t="shared" si="67"/>
        <v>48.7</v>
      </c>
      <c r="T1075" t="s">
        <v>53</v>
      </c>
      <c r="U1075" t="s">
        <v>8077</v>
      </c>
      <c r="V1075" t="s">
        <v>95</v>
      </c>
      <c r="W1075" t="s">
        <v>62</v>
      </c>
      <c r="X1075" t="s">
        <v>198</v>
      </c>
      <c r="Y1075" t="s">
        <v>199</v>
      </c>
      <c r="Z1075" t="s">
        <v>8010</v>
      </c>
      <c r="AA1075">
        <v>1</v>
      </c>
      <c r="AB1075" t="s">
        <v>163</v>
      </c>
      <c r="AC1075" t="s">
        <v>80</v>
      </c>
      <c r="AD1075" t="s">
        <v>339</v>
      </c>
      <c r="AE1075" t="s">
        <v>8082</v>
      </c>
      <c r="AF1075">
        <v>48</v>
      </c>
      <c r="AG1075">
        <v>58</v>
      </c>
      <c r="AH1075">
        <v>85</v>
      </c>
      <c r="AI1075" t="s">
        <v>8023</v>
      </c>
      <c r="AJ1075">
        <v>62</v>
      </c>
      <c r="AK1075">
        <v>11</v>
      </c>
      <c r="AL1075">
        <v>7</v>
      </c>
      <c r="AM1075" t="s">
        <v>8083</v>
      </c>
      <c r="AN1075" t="s">
        <v>8084</v>
      </c>
      <c r="AP1075" t="s">
        <v>8088</v>
      </c>
      <c r="AQ1075" t="s">
        <v>8013</v>
      </c>
      <c r="AR1075">
        <v>9</v>
      </c>
      <c r="AS1075">
        <v>58</v>
      </c>
      <c r="AT1075">
        <v>12</v>
      </c>
      <c r="AU1075" t="s">
        <v>199</v>
      </c>
      <c r="AV1075" t="s">
        <v>8010</v>
      </c>
      <c r="AW1075" t="s">
        <v>198</v>
      </c>
      <c r="AX1075">
        <v>1</v>
      </c>
      <c r="AY1075" t="s">
        <v>12172</v>
      </c>
    </row>
    <row r="1076" spans="1:51" x14ac:dyDescent="0.3">
      <c r="A1076" s="25" t="s">
        <v>8078</v>
      </c>
      <c r="B1076" s="25" t="s">
        <v>8079</v>
      </c>
      <c r="C1076" s="25" t="s">
        <v>8013</v>
      </c>
      <c r="D1076" s="25">
        <v>179</v>
      </c>
      <c r="E1076" s="26">
        <v>279</v>
      </c>
      <c r="F1076" s="25">
        <v>13.8</v>
      </c>
      <c r="G1076" s="25">
        <v>136</v>
      </c>
      <c r="H1076" s="26">
        <f t="shared" si="64"/>
        <v>41.400000000000006</v>
      </c>
      <c r="I1076" s="27">
        <f t="shared" si="65"/>
        <v>220.4</v>
      </c>
      <c r="J1076" s="25" t="s">
        <v>8089</v>
      </c>
      <c r="K1076" s="25" t="s">
        <v>8090</v>
      </c>
      <c r="L1076" s="25" t="s">
        <v>12172</v>
      </c>
      <c r="M1076" s="26">
        <v>29</v>
      </c>
      <c r="N1076" s="26">
        <v>49</v>
      </c>
      <c r="O1076" s="25">
        <v>3.5</v>
      </c>
      <c r="P1076" s="25">
        <v>41</v>
      </c>
      <c r="Q1076" s="26">
        <f t="shared" si="66"/>
        <v>10.5</v>
      </c>
      <c r="R1076" s="27">
        <f t="shared" si="67"/>
        <v>39.5</v>
      </c>
      <c r="T1076" t="s">
        <v>53</v>
      </c>
      <c r="U1076" t="s">
        <v>8077</v>
      </c>
      <c r="V1076" t="s">
        <v>95</v>
      </c>
      <c r="W1076" t="s">
        <v>62</v>
      </c>
      <c r="X1076" t="s">
        <v>198</v>
      </c>
      <c r="Y1076" t="s">
        <v>199</v>
      </c>
      <c r="Z1076" t="s">
        <v>8010</v>
      </c>
      <c r="AA1076">
        <v>1</v>
      </c>
      <c r="AB1076" t="s">
        <v>163</v>
      </c>
      <c r="AC1076" t="s">
        <v>80</v>
      </c>
      <c r="AD1076" t="s">
        <v>102</v>
      </c>
      <c r="AE1076" t="s">
        <v>8082</v>
      </c>
      <c r="AF1076">
        <v>48</v>
      </c>
      <c r="AG1076">
        <v>58</v>
      </c>
      <c r="AH1076">
        <v>85</v>
      </c>
      <c r="AI1076" t="s">
        <v>8027</v>
      </c>
      <c r="AJ1076">
        <v>77</v>
      </c>
      <c r="AK1076">
        <v>11</v>
      </c>
      <c r="AL1076">
        <v>7</v>
      </c>
      <c r="AM1076" t="s">
        <v>8083</v>
      </c>
      <c r="AN1076" t="s">
        <v>8084</v>
      </c>
      <c r="AP1076" t="s">
        <v>8091</v>
      </c>
      <c r="AQ1076" t="s">
        <v>8013</v>
      </c>
      <c r="AR1076">
        <v>9</v>
      </c>
      <c r="AS1076">
        <v>2</v>
      </c>
      <c r="AT1076">
        <v>73</v>
      </c>
      <c r="AU1076" t="s">
        <v>199</v>
      </c>
      <c r="AV1076" t="s">
        <v>8010</v>
      </c>
      <c r="AW1076" t="s">
        <v>198</v>
      </c>
      <c r="AX1076">
        <v>1</v>
      </c>
      <c r="AY1076" t="s">
        <v>12172</v>
      </c>
    </row>
    <row r="1077" spans="1:51" x14ac:dyDescent="0.3">
      <c r="A1077" s="25" t="s">
        <v>8092</v>
      </c>
      <c r="B1077" s="25" t="s">
        <v>8093</v>
      </c>
      <c r="C1077" s="25" t="s">
        <v>8031</v>
      </c>
      <c r="D1077" s="25">
        <v>179</v>
      </c>
      <c r="E1077" s="26">
        <v>279</v>
      </c>
      <c r="F1077" s="25">
        <v>15.2</v>
      </c>
      <c r="G1077" s="25">
        <v>149</v>
      </c>
      <c r="H1077" s="26">
        <f t="shared" si="64"/>
        <v>45.599999999999994</v>
      </c>
      <c r="I1077" s="27">
        <f t="shared" si="65"/>
        <v>224.6</v>
      </c>
      <c r="J1077" s="25" t="s">
        <v>8094</v>
      </c>
      <c r="K1077" s="25" t="s">
        <v>8095</v>
      </c>
      <c r="L1077" s="25" t="s">
        <v>12172</v>
      </c>
      <c r="M1077" s="26">
        <v>110</v>
      </c>
      <c r="N1077" s="26">
        <v>170</v>
      </c>
      <c r="O1077" s="25">
        <v>8.1999999999999993</v>
      </c>
      <c r="P1077" s="25">
        <v>49</v>
      </c>
      <c r="Q1077" s="26">
        <f t="shared" si="66"/>
        <v>24.599999999999998</v>
      </c>
      <c r="R1077" s="27">
        <f t="shared" si="67"/>
        <v>134.6</v>
      </c>
      <c r="T1077" t="s">
        <v>53</v>
      </c>
      <c r="U1077" t="s">
        <v>8077</v>
      </c>
      <c r="V1077" t="s">
        <v>95</v>
      </c>
      <c r="W1077" t="s">
        <v>62</v>
      </c>
      <c r="X1077" t="s">
        <v>198</v>
      </c>
      <c r="Y1077" t="s">
        <v>199</v>
      </c>
      <c r="Z1077" t="s">
        <v>8010</v>
      </c>
      <c r="AA1077">
        <v>1</v>
      </c>
      <c r="AB1077" t="s">
        <v>163</v>
      </c>
      <c r="AC1077" t="s">
        <v>80</v>
      </c>
      <c r="AD1077" t="s">
        <v>65</v>
      </c>
      <c r="AE1077" t="s">
        <v>8096</v>
      </c>
      <c r="AF1077">
        <v>48</v>
      </c>
      <c r="AG1077">
        <v>65</v>
      </c>
      <c r="AH1077">
        <v>90</v>
      </c>
      <c r="AI1077" t="s">
        <v>8035</v>
      </c>
      <c r="AJ1077">
        <v>63</v>
      </c>
      <c r="AK1077">
        <v>32</v>
      </c>
      <c r="AL1077">
        <v>7</v>
      </c>
      <c r="AM1077" t="s">
        <v>8083</v>
      </c>
      <c r="AN1077" t="s">
        <v>8084</v>
      </c>
      <c r="AP1077" t="s">
        <v>8097</v>
      </c>
      <c r="AQ1077" t="s">
        <v>8031</v>
      </c>
      <c r="AR1077">
        <v>48</v>
      </c>
      <c r="AS1077">
        <v>65</v>
      </c>
      <c r="AT1077">
        <v>10</v>
      </c>
      <c r="AU1077" t="s">
        <v>199</v>
      </c>
      <c r="AV1077" t="s">
        <v>8010</v>
      </c>
      <c r="AW1077" t="s">
        <v>198</v>
      </c>
      <c r="AX1077">
        <v>1</v>
      </c>
      <c r="AY1077" t="s">
        <v>12172</v>
      </c>
    </row>
    <row r="1078" spans="1:51" x14ac:dyDescent="0.3">
      <c r="A1078" s="25" t="s">
        <v>8092</v>
      </c>
      <c r="B1078" s="25" t="s">
        <v>8093</v>
      </c>
      <c r="C1078" s="25" t="s">
        <v>8031</v>
      </c>
      <c r="D1078" s="25">
        <v>179</v>
      </c>
      <c r="E1078" s="26">
        <v>279</v>
      </c>
      <c r="F1078" s="25">
        <v>15.2</v>
      </c>
      <c r="G1078" s="25">
        <v>149</v>
      </c>
      <c r="H1078" s="26">
        <f t="shared" si="64"/>
        <v>45.599999999999994</v>
      </c>
      <c r="I1078" s="27">
        <f t="shared" si="65"/>
        <v>224.6</v>
      </c>
      <c r="J1078" s="25" t="s">
        <v>8098</v>
      </c>
      <c r="K1078" s="25" t="s">
        <v>8099</v>
      </c>
      <c r="L1078" s="25" t="s">
        <v>12172</v>
      </c>
      <c r="M1078" s="26">
        <v>40</v>
      </c>
      <c r="N1078" s="26">
        <v>60</v>
      </c>
      <c r="O1078" s="25">
        <v>3.2</v>
      </c>
      <c r="P1078" s="25">
        <v>56</v>
      </c>
      <c r="Q1078" s="26">
        <f t="shared" si="66"/>
        <v>9.6000000000000014</v>
      </c>
      <c r="R1078" s="27">
        <f t="shared" si="67"/>
        <v>49.6</v>
      </c>
      <c r="T1078" t="s">
        <v>53</v>
      </c>
      <c r="U1078" t="s">
        <v>8077</v>
      </c>
      <c r="V1078" t="s">
        <v>95</v>
      </c>
      <c r="W1078" t="s">
        <v>62</v>
      </c>
      <c r="X1078" t="s">
        <v>198</v>
      </c>
      <c r="Y1078" t="s">
        <v>199</v>
      </c>
      <c r="Z1078" t="s">
        <v>8010</v>
      </c>
      <c r="AA1078">
        <v>1</v>
      </c>
      <c r="AB1078" t="s">
        <v>163</v>
      </c>
      <c r="AC1078" t="s">
        <v>80</v>
      </c>
      <c r="AD1078" t="s">
        <v>339</v>
      </c>
      <c r="AE1078" t="s">
        <v>8096</v>
      </c>
      <c r="AF1078">
        <v>48</v>
      </c>
      <c r="AG1078">
        <v>65</v>
      </c>
      <c r="AH1078">
        <v>90</v>
      </c>
      <c r="AI1078" t="s">
        <v>8039</v>
      </c>
      <c r="AJ1078">
        <v>68</v>
      </c>
      <c r="AK1078">
        <v>11</v>
      </c>
      <c r="AL1078">
        <v>7</v>
      </c>
      <c r="AM1078" t="s">
        <v>8083</v>
      </c>
      <c r="AN1078" t="s">
        <v>8084</v>
      </c>
      <c r="AP1078" t="s">
        <v>8100</v>
      </c>
      <c r="AQ1078" t="s">
        <v>8031</v>
      </c>
      <c r="AR1078">
        <v>9</v>
      </c>
      <c r="AS1078">
        <v>65</v>
      </c>
      <c r="AT1078">
        <v>12</v>
      </c>
      <c r="AU1078" t="s">
        <v>199</v>
      </c>
      <c r="AV1078" t="s">
        <v>8010</v>
      </c>
      <c r="AW1078" t="s">
        <v>198</v>
      </c>
      <c r="AX1078">
        <v>1</v>
      </c>
      <c r="AY1078" t="s">
        <v>12172</v>
      </c>
    </row>
    <row r="1079" spans="1:51" x14ac:dyDescent="0.3">
      <c r="A1079" s="25" t="s">
        <v>8092</v>
      </c>
      <c r="B1079" s="25" t="s">
        <v>8093</v>
      </c>
      <c r="C1079" s="25" t="s">
        <v>8031</v>
      </c>
      <c r="D1079" s="25">
        <v>179</v>
      </c>
      <c r="E1079" s="26">
        <v>279</v>
      </c>
      <c r="F1079" s="25">
        <v>15.2</v>
      </c>
      <c r="G1079" s="25">
        <v>149</v>
      </c>
      <c r="H1079" s="26">
        <f t="shared" si="64"/>
        <v>45.599999999999994</v>
      </c>
      <c r="I1079" s="27">
        <f t="shared" si="65"/>
        <v>224.6</v>
      </c>
      <c r="J1079" s="25" t="s">
        <v>8101</v>
      </c>
      <c r="K1079" s="25" t="s">
        <v>8102</v>
      </c>
      <c r="L1079" s="25" t="s">
        <v>12172</v>
      </c>
      <c r="M1079" s="26">
        <v>29</v>
      </c>
      <c r="N1079" s="26">
        <v>49</v>
      </c>
      <c r="O1079" s="25">
        <v>3.8</v>
      </c>
      <c r="P1079" s="25">
        <v>44</v>
      </c>
      <c r="Q1079" s="26">
        <f t="shared" si="66"/>
        <v>11.399999999999999</v>
      </c>
      <c r="R1079" s="27">
        <f t="shared" si="67"/>
        <v>40.4</v>
      </c>
      <c r="T1079" t="s">
        <v>53</v>
      </c>
      <c r="U1079" t="s">
        <v>8077</v>
      </c>
      <c r="V1079" t="s">
        <v>95</v>
      </c>
      <c r="W1079" t="s">
        <v>62</v>
      </c>
      <c r="X1079" t="s">
        <v>198</v>
      </c>
      <c r="Y1079" t="s">
        <v>199</v>
      </c>
      <c r="Z1079" t="s">
        <v>8010</v>
      </c>
      <c r="AA1079">
        <v>1</v>
      </c>
      <c r="AB1079" t="s">
        <v>163</v>
      </c>
      <c r="AC1079" t="s">
        <v>80</v>
      </c>
      <c r="AD1079" t="s">
        <v>102</v>
      </c>
      <c r="AE1079" t="s">
        <v>8096</v>
      </c>
      <c r="AF1079">
        <v>48</v>
      </c>
      <c r="AG1079">
        <v>65</v>
      </c>
      <c r="AH1079">
        <v>90</v>
      </c>
      <c r="AI1079" t="s">
        <v>8043</v>
      </c>
      <c r="AJ1079">
        <v>82</v>
      </c>
      <c r="AK1079">
        <v>11</v>
      </c>
      <c r="AL1079">
        <v>7</v>
      </c>
      <c r="AM1079" t="s">
        <v>8083</v>
      </c>
      <c r="AN1079" t="s">
        <v>8084</v>
      </c>
      <c r="AP1079" t="s">
        <v>8103</v>
      </c>
      <c r="AQ1079" t="s">
        <v>8031</v>
      </c>
      <c r="AR1079">
        <v>9</v>
      </c>
      <c r="AS1079">
        <v>2</v>
      </c>
      <c r="AT1079">
        <v>77</v>
      </c>
      <c r="AU1079" t="s">
        <v>199</v>
      </c>
      <c r="AV1079" t="s">
        <v>8010</v>
      </c>
      <c r="AW1079" t="s">
        <v>198</v>
      </c>
      <c r="AX1079">
        <v>1</v>
      </c>
      <c r="AY1079" t="s">
        <v>12172</v>
      </c>
    </row>
    <row r="1080" spans="1:51" x14ac:dyDescent="0.3">
      <c r="A1080" s="25" t="s">
        <v>8116</v>
      </c>
      <c r="B1080" s="25" t="s">
        <v>8117</v>
      </c>
      <c r="C1080" s="25" t="s">
        <v>8063</v>
      </c>
      <c r="D1080" s="25">
        <v>279</v>
      </c>
      <c r="E1080" s="26">
        <v>429</v>
      </c>
      <c r="F1080" s="25">
        <v>18.100000000000001</v>
      </c>
      <c r="G1080" s="25">
        <v>175</v>
      </c>
      <c r="H1080" s="26">
        <f t="shared" si="64"/>
        <v>54.300000000000004</v>
      </c>
      <c r="I1080" s="27">
        <f t="shared" si="65"/>
        <v>333.3</v>
      </c>
      <c r="J1080" s="25" t="s">
        <v>8118</v>
      </c>
      <c r="K1080" s="25" t="s">
        <v>8119</v>
      </c>
      <c r="L1080" s="25" t="s">
        <v>12172</v>
      </c>
      <c r="M1080" s="26">
        <v>170</v>
      </c>
      <c r="N1080" s="26">
        <v>260</v>
      </c>
      <c r="O1080" s="25">
        <v>10.3</v>
      </c>
      <c r="P1080" s="25">
        <v>62</v>
      </c>
      <c r="Q1080" s="26">
        <f t="shared" si="66"/>
        <v>30.900000000000002</v>
      </c>
      <c r="R1080" s="27">
        <f t="shared" si="67"/>
        <v>200.9</v>
      </c>
      <c r="T1080" t="s">
        <v>53</v>
      </c>
      <c r="U1080" t="s">
        <v>8077</v>
      </c>
      <c r="V1080" t="s">
        <v>95</v>
      </c>
      <c r="W1080" t="s">
        <v>62</v>
      </c>
      <c r="X1080" t="s">
        <v>198</v>
      </c>
      <c r="Y1080" t="s">
        <v>199</v>
      </c>
      <c r="Z1080" t="s">
        <v>8010</v>
      </c>
      <c r="AA1080">
        <v>1</v>
      </c>
      <c r="AB1080" t="s">
        <v>163</v>
      </c>
      <c r="AC1080" t="s">
        <v>80</v>
      </c>
      <c r="AD1080" t="s">
        <v>65</v>
      </c>
      <c r="AE1080" t="s">
        <v>8120</v>
      </c>
      <c r="AF1080">
        <v>48</v>
      </c>
      <c r="AG1080">
        <v>82</v>
      </c>
      <c r="AH1080">
        <v>90</v>
      </c>
      <c r="AI1080" t="s">
        <v>8067</v>
      </c>
      <c r="AJ1080">
        <v>79</v>
      </c>
      <c r="AK1080">
        <v>32</v>
      </c>
      <c r="AL1080">
        <v>7</v>
      </c>
      <c r="AM1080" t="s">
        <v>8083</v>
      </c>
      <c r="AN1080" t="s">
        <v>8084</v>
      </c>
      <c r="AP1080" t="s">
        <v>8121</v>
      </c>
      <c r="AQ1080" t="s">
        <v>8063</v>
      </c>
      <c r="AR1080">
        <v>48</v>
      </c>
      <c r="AS1080">
        <v>82</v>
      </c>
      <c r="AT1080">
        <v>10</v>
      </c>
      <c r="AU1080" t="s">
        <v>199</v>
      </c>
      <c r="AV1080" t="s">
        <v>8010</v>
      </c>
      <c r="AW1080" t="s">
        <v>198</v>
      </c>
      <c r="AX1080">
        <v>1</v>
      </c>
      <c r="AY1080" t="s">
        <v>12172</v>
      </c>
    </row>
    <row r="1081" spans="1:51" x14ac:dyDescent="0.3">
      <c r="A1081" s="25" t="s">
        <v>8116</v>
      </c>
      <c r="B1081" s="25" t="s">
        <v>8117</v>
      </c>
      <c r="C1081" s="25" t="s">
        <v>8063</v>
      </c>
      <c r="D1081" s="25">
        <v>279</v>
      </c>
      <c r="E1081" s="26">
        <v>429</v>
      </c>
      <c r="F1081" s="25">
        <v>18.100000000000001</v>
      </c>
      <c r="G1081" s="25">
        <v>175</v>
      </c>
      <c r="H1081" s="26">
        <f t="shared" si="64"/>
        <v>54.300000000000004</v>
      </c>
      <c r="I1081" s="27">
        <f t="shared" si="65"/>
        <v>333.3</v>
      </c>
      <c r="J1081" s="25" t="s">
        <v>8122</v>
      </c>
      <c r="K1081" s="25" t="s">
        <v>8123</v>
      </c>
      <c r="L1081" s="25" t="s">
        <v>12172</v>
      </c>
      <c r="M1081" s="26">
        <v>60</v>
      </c>
      <c r="N1081" s="26">
        <v>90</v>
      </c>
      <c r="O1081" s="25">
        <v>4</v>
      </c>
      <c r="P1081" s="25">
        <v>69</v>
      </c>
      <c r="Q1081" s="26">
        <f t="shared" si="66"/>
        <v>12</v>
      </c>
      <c r="R1081" s="27">
        <f t="shared" si="67"/>
        <v>72</v>
      </c>
      <c r="T1081" t="s">
        <v>53</v>
      </c>
      <c r="U1081" t="s">
        <v>8077</v>
      </c>
      <c r="V1081" t="s">
        <v>95</v>
      </c>
      <c r="W1081" t="s">
        <v>62</v>
      </c>
      <c r="X1081" t="s">
        <v>198</v>
      </c>
      <c r="Y1081" t="s">
        <v>199</v>
      </c>
      <c r="Z1081" t="s">
        <v>8010</v>
      </c>
      <c r="AA1081">
        <v>1</v>
      </c>
      <c r="AB1081" t="s">
        <v>163</v>
      </c>
      <c r="AC1081" t="s">
        <v>80</v>
      </c>
      <c r="AD1081" t="s">
        <v>339</v>
      </c>
      <c r="AE1081" t="s">
        <v>8120</v>
      </c>
      <c r="AF1081">
        <v>48</v>
      </c>
      <c r="AG1081">
        <v>82</v>
      </c>
      <c r="AH1081">
        <v>90</v>
      </c>
      <c r="AI1081" t="s">
        <v>8071</v>
      </c>
      <c r="AJ1081">
        <v>84</v>
      </c>
      <c r="AK1081">
        <v>11</v>
      </c>
      <c r="AL1081">
        <v>7</v>
      </c>
      <c r="AM1081" t="s">
        <v>8083</v>
      </c>
      <c r="AN1081" t="s">
        <v>8084</v>
      </c>
      <c r="AP1081" t="s">
        <v>8124</v>
      </c>
      <c r="AQ1081" t="s">
        <v>8063</v>
      </c>
      <c r="AR1081">
        <v>9</v>
      </c>
      <c r="AS1081">
        <v>82</v>
      </c>
      <c r="AT1081">
        <v>12</v>
      </c>
      <c r="AU1081" t="s">
        <v>199</v>
      </c>
      <c r="AV1081" t="s">
        <v>8010</v>
      </c>
      <c r="AW1081" t="s">
        <v>198</v>
      </c>
      <c r="AX1081">
        <v>1</v>
      </c>
      <c r="AY1081" t="s">
        <v>12172</v>
      </c>
    </row>
    <row r="1082" spans="1:51" x14ac:dyDescent="0.3">
      <c r="A1082" s="25" t="s">
        <v>8116</v>
      </c>
      <c r="B1082" s="25" t="s">
        <v>8117</v>
      </c>
      <c r="C1082" s="25" t="s">
        <v>8063</v>
      </c>
      <c r="D1082" s="25">
        <v>279</v>
      </c>
      <c r="E1082" s="26">
        <v>429</v>
      </c>
      <c r="F1082" s="25">
        <v>18.100000000000001</v>
      </c>
      <c r="G1082" s="25">
        <v>175</v>
      </c>
      <c r="H1082" s="26">
        <f t="shared" si="64"/>
        <v>54.300000000000004</v>
      </c>
      <c r="I1082" s="27">
        <f t="shared" si="65"/>
        <v>333.3</v>
      </c>
      <c r="J1082" s="25" t="s">
        <v>8125</v>
      </c>
      <c r="K1082" s="25" t="s">
        <v>8126</v>
      </c>
      <c r="L1082" s="25" t="s">
        <v>12172</v>
      </c>
      <c r="M1082" s="26">
        <v>49</v>
      </c>
      <c r="N1082" s="26">
        <v>79</v>
      </c>
      <c r="O1082" s="25">
        <v>3.8</v>
      </c>
      <c r="P1082" s="25">
        <v>44</v>
      </c>
      <c r="Q1082" s="26">
        <f t="shared" si="66"/>
        <v>11.399999999999999</v>
      </c>
      <c r="R1082" s="27">
        <f t="shared" si="67"/>
        <v>60.4</v>
      </c>
      <c r="T1082" t="s">
        <v>53</v>
      </c>
      <c r="U1082" t="s">
        <v>8077</v>
      </c>
      <c r="V1082" t="s">
        <v>95</v>
      </c>
      <c r="W1082" t="s">
        <v>62</v>
      </c>
      <c r="X1082" t="s">
        <v>198</v>
      </c>
      <c r="Y1082" t="s">
        <v>199</v>
      </c>
      <c r="Z1082" t="s">
        <v>8010</v>
      </c>
      <c r="AA1082">
        <v>1</v>
      </c>
      <c r="AB1082" t="s">
        <v>163</v>
      </c>
      <c r="AC1082" t="s">
        <v>80</v>
      </c>
      <c r="AD1082" t="s">
        <v>102</v>
      </c>
      <c r="AE1082" t="s">
        <v>8120</v>
      </c>
      <c r="AF1082">
        <v>48</v>
      </c>
      <c r="AG1082">
        <v>82</v>
      </c>
      <c r="AH1082">
        <v>90</v>
      </c>
      <c r="AI1082" t="s">
        <v>8043</v>
      </c>
      <c r="AJ1082">
        <v>82</v>
      </c>
      <c r="AK1082">
        <v>11</v>
      </c>
      <c r="AL1082">
        <v>7</v>
      </c>
      <c r="AM1082" t="s">
        <v>8083</v>
      </c>
      <c r="AN1082" t="s">
        <v>8084</v>
      </c>
      <c r="AP1082" t="s">
        <v>8127</v>
      </c>
      <c r="AQ1082" t="s">
        <v>8063</v>
      </c>
      <c r="AR1082">
        <v>9</v>
      </c>
      <c r="AS1082">
        <v>2</v>
      </c>
      <c r="AT1082">
        <v>77</v>
      </c>
      <c r="AU1082" t="s">
        <v>199</v>
      </c>
      <c r="AV1082" t="s">
        <v>8010</v>
      </c>
      <c r="AW1082" t="s">
        <v>198</v>
      </c>
      <c r="AX1082">
        <v>1</v>
      </c>
      <c r="AY1082" t="s">
        <v>12172</v>
      </c>
    </row>
    <row r="1083" spans="1:51" x14ac:dyDescent="0.3">
      <c r="A1083" s="23" t="s">
        <v>8128</v>
      </c>
      <c r="B1083" s="23"/>
      <c r="C1083" s="23"/>
      <c r="D1083" s="23"/>
      <c r="E1083" s="24"/>
      <c r="F1083" s="23"/>
      <c r="G1083" s="23"/>
      <c r="H1083" s="24"/>
      <c r="I1083" s="24"/>
      <c r="J1083" s="23"/>
      <c r="K1083" s="23"/>
      <c r="L1083" s="23" t="s">
        <v>12172</v>
      </c>
      <c r="M1083" s="24"/>
      <c r="N1083" s="24"/>
      <c r="O1083" s="23"/>
      <c r="P1083" s="23"/>
      <c r="Q1083" s="24">
        <f t="shared" si="66"/>
        <v>0</v>
      </c>
      <c r="R1083" s="24"/>
      <c r="S1083" s="21"/>
      <c r="T1083" s="21" t="s">
        <v>152</v>
      </c>
      <c r="U1083" s="21" t="s">
        <v>8129</v>
      </c>
      <c r="V1083" s="21"/>
      <c r="W1083" s="21"/>
      <c r="X1083" s="21" t="s">
        <v>198</v>
      </c>
      <c r="Y1083" s="21" t="s">
        <v>199</v>
      </c>
      <c r="Z1083" s="21" t="s">
        <v>7787</v>
      </c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 t="s">
        <v>12172</v>
      </c>
    </row>
    <row r="1084" spans="1:51" x14ac:dyDescent="0.3">
      <c r="A1084" s="25" t="s">
        <v>8130</v>
      </c>
      <c r="B1084" s="25" t="s">
        <v>8131</v>
      </c>
      <c r="C1084" s="25" t="s">
        <v>677</v>
      </c>
      <c r="D1084" s="25">
        <v>399</v>
      </c>
      <c r="E1084" s="26">
        <v>499</v>
      </c>
      <c r="F1084" s="25">
        <v>16.899999999999999</v>
      </c>
      <c r="G1084" s="25">
        <v>265</v>
      </c>
      <c r="H1084" s="26">
        <f t="shared" si="64"/>
        <v>50.699999999999996</v>
      </c>
      <c r="I1084" s="27">
        <f t="shared" si="65"/>
        <v>449.7</v>
      </c>
      <c r="J1084" s="25" t="s">
        <v>8132</v>
      </c>
      <c r="K1084" s="25" t="s">
        <v>8133</v>
      </c>
      <c r="L1084" s="25" t="s">
        <v>12172</v>
      </c>
      <c r="M1084" s="26">
        <v>190</v>
      </c>
      <c r="N1084" s="26">
        <v>230</v>
      </c>
      <c r="O1084" s="25">
        <v>5.9</v>
      </c>
      <c r="P1084" s="25">
        <v>84</v>
      </c>
      <c r="Q1084" s="26">
        <f t="shared" si="66"/>
        <v>17.700000000000003</v>
      </c>
      <c r="R1084" s="27">
        <f t="shared" si="67"/>
        <v>207.7</v>
      </c>
      <c r="T1084" t="s">
        <v>152</v>
      </c>
      <c r="U1084" t="s">
        <v>8129</v>
      </c>
      <c r="V1084" t="s">
        <v>162</v>
      </c>
      <c r="W1084" t="s">
        <v>62</v>
      </c>
      <c r="X1084" t="s">
        <v>198</v>
      </c>
      <c r="Y1084" t="s">
        <v>199</v>
      </c>
      <c r="Z1084" t="s">
        <v>7787</v>
      </c>
      <c r="AA1084">
        <v>1</v>
      </c>
      <c r="AB1084" t="s">
        <v>206</v>
      </c>
      <c r="AC1084" t="s">
        <v>164</v>
      </c>
      <c r="AD1084" t="s">
        <v>798</v>
      </c>
      <c r="AE1084" t="s">
        <v>8134</v>
      </c>
      <c r="AF1084">
        <v>30</v>
      </c>
      <c r="AG1084">
        <v>84</v>
      </c>
      <c r="AH1084">
        <v>40</v>
      </c>
      <c r="AI1084" t="s">
        <v>8135</v>
      </c>
      <c r="AJ1084">
        <v>21</v>
      </c>
      <c r="AK1084">
        <v>31</v>
      </c>
      <c r="AL1084">
        <v>16</v>
      </c>
      <c r="AM1084" t="s">
        <v>8136</v>
      </c>
      <c r="AN1084" t="s">
        <v>8137</v>
      </c>
      <c r="AP1084" t="s">
        <v>8138</v>
      </c>
      <c r="AQ1084" t="s">
        <v>677</v>
      </c>
      <c r="AR1084">
        <v>28</v>
      </c>
      <c r="AS1084">
        <v>6</v>
      </c>
      <c r="AT1084">
        <v>16</v>
      </c>
      <c r="AU1084" t="s">
        <v>199</v>
      </c>
      <c r="AV1084" t="s">
        <v>7787</v>
      </c>
      <c r="AW1084" t="s">
        <v>198</v>
      </c>
      <c r="AX1084">
        <v>1</v>
      </c>
      <c r="AY1084" t="s">
        <v>12172</v>
      </c>
    </row>
    <row r="1085" spans="1:51" x14ac:dyDescent="0.3">
      <c r="A1085" s="25" t="s">
        <v>8130</v>
      </c>
      <c r="B1085" s="25" t="s">
        <v>8131</v>
      </c>
      <c r="C1085" s="25" t="s">
        <v>677</v>
      </c>
      <c r="D1085" s="25">
        <v>399</v>
      </c>
      <c r="E1085" s="26">
        <v>499</v>
      </c>
      <c r="F1085" s="25">
        <v>16.899999999999999</v>
      </c>
      <c r="G1085" s="25">
        <v>265</v>
      </c>
      <c r="H1085" s="26">
        <f t="shared" si="64"/>
        <v>50.699999999999996</v>
      </c>
      <c r="I1085" s="27">
        <f t="shared" si="65"/>
        <v>449.7</v>
      </c>
      <c r="J1085" s="25" t="s">
        <v>8139</v>
      </c>
      <c r="K1085" s="25" t="s">
        <v>8140</v>
      </c>
      <c r="L1085" s="25" t="s">
        <v>12172</v>
      </c>
      <c r="M1085" s="26">
        <v>209</v>
      </c>
      <c r="N1085" s="26">
        <v>269</v>
      </c>
      <c r="O1085" s="25">
        <v>11</v>
      </c>
      <c r="P1085" s="25">
        <v>181</v>
      </c>
      <c r="Q1085" s="26">
        <f t="shared" si="66"/>
        <v>33</v>
      </c>
      <c r="R1085" s="27">
        <f t="shared" si="67"/>
        <v>242</v>
      </c>
      <c r="T1085" t="s">
        <v>152</v>
      </c>
      <c r="U1085" t="s">
        <v>8129</v>
      </c>
      <c r="V1085" t="s">
        <v>162</v>
      </c>
      <c r="W1085" t="s">
        <v>62</v>
      </c>
      <c r="X1085" t="s">
        <v>198</v>
      </c>
      <c r="Y1085" t="s">
        <v>199</v>
      </c>
      <c r="Z1085" t="s">
        <v>7787</v>
      </c>
      <c r="AA1085">
        <v>1</v>
      </c>
      <c r="AB1085" t="s">
        <v>206</v>
      </c>
      <c r="AC1085" t="s">
        <v>164</v>
      </c>
      <c r="AD1085" t="s">
        <v>339</v>
      </c>
      <c r="AE1085" t="s">
        <v>8134</v>
      </c>
      <c r="AF1085">
        <v>30</v>
      </c>
      <c r="AG1085">
        <v>84</v>
      </c>
      <c r="AH1085">
        <v>40</v>
      </c>
      <c r="AI1085" t="s">
        <v>8141</v>
      </c>
      <c r="AJ1085">
        <v>42</v>
      </c>
      <c r="AK1085">
        <v>88</v>
      </c>
      <c r="AL1085">
        <v>5</v>
      </c>
      <c r="AM1085" t="s">
        <v>8136</v>
      </c>
      <c r="AN1085" t="s">
        <v>8137</v>
      </c>
      <c r="AP1085" t="s">
        <v>8142</v>
      </c>
      <c r="AQ1085" t="s">
        <v>677</v>
      </c>
      <c r="AR1085">
        <v>3</v>
      </c>
      <c r="AS1085">
        <v>84</v>
      </c>
      <c r="AT1085">
        <v>40</v>
      </c>
      <c r="AU1085" t="s">
        <v>199</v>
      </c>
      <c r="AV1085" t="s">
        <v>7787</v>
      </c>
      <c r="AW1085" t="s">
        <v>198</v>
      </c>
      <c r="AX1085">
        <v>1</v>
      </c>
      <c r="AY1085" t="s">
        <v>12172</v>
      </c>
    </row>
    <row r="1086" spans="1:51" x14ac:dyDescent="0.3">
      <c r="A1086" s="25" t="s">
        <v>8143</v>
      </c>
      <c r="B1086" s="25" t="s">
        <v>8144</v>
      </c>
      <c r="C1086" s="25" t="s">
        <v>8145</v>
      </c>
      <c r="D1086" s="25">
        <v>59</v>
      </c>
      <c r="E1086" s="26">
        <v>109</v>
      </c>
      <c r="F1086" s="25">
        <v>10</v>
      </c>
      <c r="G1086" s="25">
        <v>54</v>
      </c>
      <c r="H1086" s="26">
        <f t="shared" si="64"/>
        <v>30</v>
      </c>
      <c r="I1086" s="27">
        <f t="shared" si="65"/>
        <v>89</v>
      </c>
      <c r="J1086" s="25"/>
      <c r="K1086" s="25"/>
      <c r="L1086" s="25" t="s">
        <v>12172</v>
      </c>
      <c r="M1086" s="26"/>
      <c r="N1086" s="26"/>
      <c r="O1086" s="25"/>
      <c r="P1086" s="25"/>
      <c r="Q1086" s="26">
        <f t="shared" si="66"/>
        <v>0</v>
      </c>
      <c r="R1086" s="26"/>
      <c r="T1086" t="s">
        <v>152</v>
      </c>
      <c r="U1086" t="s">
        <v>8129</v>
      </c>
      <c r="V1086" t="s">
        <v>178</v>
      </c>
      <c r="W1086" t="s">
        <v>62</v>
      </c>
      <c r="X1086" t="s">
        <v>198</v>
      </c>
      <c r="Y1086" t="s">
        <v>199</v>
      </c>
      <c r="Z1086" t="s">
        <v>7787</v>
      </c>
      <c r="AA1086">
        <v>2</v>
      </c>
      <c r="AB1086" t="s">
        <v>179</v>
      </c>
      <c r="AC1086" t="s">
        <v>207</v>
      </c>
      <c r="AD1086" t="s">
        <v>208</v>
      </c>
      <c r="AE1086" t="s">
        <v>8146</v>
      </c>
      <c r="AF1086">
        <v>32</v>
      </c>
      <c r="AG1086">
        <v>19</v>
      </c>
      <c r="AH1086">
        <v>23</v>
      </c>
      <c r="AI1086" t="s">
        <v>8147</v>
      </c>
      <c r="AJ1086">
        <v>34</v>
      </c>
      <c r="AK1086">
        <v>44</v>
      </c>
      <c r="AL1086">
        <v>23</v>
      </c>
      <c r="AM1086" t="s">
        <v>8136</v>
      </c>
      <c r="AN1086" t="s">
        <v>8137</v>
      </c>
      <c r="AQ1086" t="s">
        <v>8145</v>
      </c>
      <c r="AY1086" t="s">
        <v>12172</v>
      </c>
    </row>
    <row r="1087" spans="1:51" x14ac:dyDescent="0.3">
      <c r="A1087" s="25" t="s">
        <v>8148</v>
      </c>
      <c r="B1087" s="25" t="s">
        <v>8149</v>
      </c>
      <c r="C1087" s="25" t="s">
        <v>72</v>
      </c>
      <c r="D1087" s="25">
        <v>499</v>
      </c>
      <c r="E1087" s="26">
        <v>649</v>
      </c>
      <c r="F1087" s="25">
        <v>33.799999999999997</v>
      </c>
      <c r="G1087" s="25">
        <v>238</v>
      </c>
      <c r="H1087" s="26">
        <f t="shared" si="64"/>
        <v>101.39999999999999</v>
      </c>
      <c r="I1087" s="27">
        <f t="shared" si="65"/>
        <v>600.4</v>
      </c>
      <c r="J1087" s="25"/>
      <c r="K1087" s="25"/>
      <c r="L1087" s="25" t="s">
        <v>12172</v>
      </c>
      <c r="M1087" s="26"/>
      <c r="N1087" s="26"/>
      <c r="O1087" s="25"/>
      <c r="P1087" s="25"/>
      <c r="Q1087" s="26">
        <f t="shared" si="66"/>
        <v>0</v>
      </c>
      <c r="R1087" s="26"/>
      <c r="T1087" t="s">
        <v>152</v>
      </c>
      <c r="U1087" t="s">
        <v>8129</v>
      </c>
      <c r="V1087" t="s">
        <v>185</v>
      </c>
      <c r="W1087" t="s">
        <v>62</v>
      </c>
      <c r="X1087" t="s">
        <v>198</v>
      </c>
      <c r="Y1087" t="s">
        <v>199</v>
      </c>
      <c r="Z1087" t="s">
        <v>7787</v>
      </c>
      <c r="AA1087">
        <v>1</v>
      </c>
      <c r="AB1087" t="s">
        <v>206</v>
      </c>
      <c r="AC1087" t="s">
        <v>64</v>
      </c>
      <c r="AD1087" t="s">
        <v>65</v>
      </c>
      <c r="AE1087" t="s">
        <v>8150</v>
      </c>
      <c r="AF1087">
        <v>34</v>
      </c>
      <c r="AG1087">
        <v>68</v>
      </c>
      <c r="AH1087">
        <v>18</v>
      </c>
      <c r="AI1087" t="s">
        <v>8151</v>
      </c>
      <c r="AJ1087">
        <v>38</v>
      </c>
      <c r="AK1087">
        <v>72</v>
      </c>
      <c r="AL1087">
        <v>22</v>
      </c>
      <c r="AM1087" t="s">
        <v>8136</v>
      </c>
      <c r="AN1087" t="s">
        <v>8137</v>
      </c>
      <c r="AQ1087" t="s">
        <v>72</v>
      </c>
      <c r="AY1087" t="s">
        <v>12172</v>
      </c>
    </row>
    <row r="1088" spans="1:51" x14ac:dyDescent="0.3">
      <c r="A1088" s="23" t="s">
        <v>8158</v>
      </c>
      <c r="B1088" s="23"/>
      <c r="C1088" s="23"/>
      <c r="D1088" s="23"/>
      <c r="E1088" s="24"/>
      <c r="F1088" s="23"/>
      <c r="G1088" s="23"/>
      <c r="H1088" s="24"/>
      <c r="I1088" s="24"/>
      <c r="J1088" s="23"/>
      <c r="K1088" s="23"/>
      <c r="L1088" s="23" t="s">
        <v>12172</v>
      </c>
      <c r="M1088" s="24"/>
      <c r="N1088" s="24"/>
      <c r="O1088" s="23"/>
      <c r="P1088" s="23"/>
      <c r="Q1088" s="24">
        <f t="shared" si="66"/>
        <v>0</v>
      </c>
      <c r="R1088" s="24"/>
      <c r="S1088" s="21"/>
      <c r="T1088" s="21" t="s">
        <v>152</v>
      </c>
      <c r="U1088" s="21" t="s">
        <v>8159</v>
      </c>
      <c r="V1088" s="21"/>
      <c r="W1088" s="21"/>
      <c r="X1088" s="21" t="s">
        <v>154</v>
      </c>
      <c r="Y1088" s="21" t="s">
        <v>155</v>
      </c>
      <c r="Z1088" s="21" t="s">
        <v>2504</v>
      </c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 t="s">
        <v>12172</v>
      </c>
    </row>
    <row r="1089" spans="1:51" x14ac:dyDescent="0.3">
      <c r="A1089" s="25" t="s">
        <v>8160</v>
      </c>
      <c r="B1089" s="25" t="s">
        <v>8161</v>
      </c>
      <c r="C1089" s="25" t="s">
        <v>8162</v>
      </c>
      <c r="D1089" s="25">
        <v>449</v>
      </c>
      <c r="E1089" s="26">
        <v>549</v>
      </c>
      <c r="F1089" s="25">
        <v>26.6</v>
      </c>
      <c r="G1089" s="25">
        <v>389</v>
      </c>
      <c r="H1089" s="26">
        <f t="shared" si="64"/>
        <v>79.800000000000011</v>
      </c>
      <c r="I1089" s="27">
        <f t="shared" si="65"/>
        <v>528.79999999999995</v>
      </c>
      <c r="J1089" s="25" t="s">
        <v>8163</v>
      </c>
      <c r="K1089" s="25" t="s">
        <v>8164</v>
      </c>
      <c r="L1089" s="25" t="s">
        <v>12172</v>
      </c>
      <c r="M1089" s="26">
        <v>230</v>
      </c>
      <c r="N1089" s="26">
        <v>280</v>
      </c>
      <c r="O1089" s="25">
        <v>5.7</v>
      </c>
      <c r="P1089" s="25">
        <v>167</v>
      </c>
      <c r="Q1089" s="26">
        <f t="shared" si="66"/>
        <v>17.100000000000001</v>
      </c>
      <c r="R1089" s="27">
        <f t="shared" si="67"/>
        <v>247.1</v>
      </c>
      <c r="T1089" t="s">
        <v>152</v>
      </c>
      <c r="U1089" t="s">
        <v>8159</v>
      </c>
      <c r="V1089" t="s">
        <v>162</v>
      </c>
      <c r="W1089" t="s">
        <v>62</v>
      </c>
      <c r="X1089" t="s">
        <v>154</v>
      </c>
      <c r="Y1089" t="s">
        <v>155</v>
      </c>
      <c r="Z1089" t="s">
        <v>2504</v>
      </c>
      <c r="AA1089">
        <v>1</v>
      </c>
      <c r="AB1089" t="s">
        <v>206</v>
      </c>
      <c r="AC1089" t="s">
        <v>372</v>
      </c>
      <c r="AD1089" t="s">
        <v>172</v>
      </c>
      <c r="AE1089" t="s">
        <v>8165</v>
      </c>
      <c r="AF1089">
        <v>30</v>
      </c>
      <c r="AG1089">
        <v>87</v>
      </c>
      <c r="AH1089">
        <v>39</v>
      </c>
      <c r="AI1089" t="s">
        <v>8166</v>
      </c>
      <c r="AJ1089">
        <v>18</v>
      </c>
      <c r="AK1089">
        <v>32</v>
      </c>
      <c r="AL1089">
        <v>17</v>
      </c>
      <c r="AM1089" t="s">
        <v>8167</v>
      </c>
      <c r="AN1089" t="s">
        <v>8168</v>
      </c>
      <c r="AP1089" t="s">
        <v>8169</v>
      </c>
      <c r="AQ1089" t="s">
        <v>8162</v>
      </c>
      <c r="AR1089">
        <v>27</v>
      </c>
      <c r="AS1089">
        <v>6</v>
      </c>
      <c r="AT1089">
        <v>6</v>
      </c>
      <c r="AU1089" t="s">
        <v>155</v>
      </c>
      <c r="AV1089" t="s">
        <v>2504</v>
      </c>
      <c r="AW1089" t="s">
        <v>154</v>
      </c>
      <c r="AX1089">
        <v>1</v>
      </c>
      <c r="AY1089" t="s">
        <v>12172</v>
      </c>
    </row>
    <row r="1090" spans="1:51" x14ac:dyDescent="0.3">
      <c r="A1090" s="25" t="s">
        <v>8160</v>
      </c>
      <c r="B1090" s="25" t="s">
        <v>8161</v>
      </c>
      <c r="C1090" s="25" t="s">
        <v>8162</v>
      </c>
      <c r="D1090" s="25">
        <v>449</v>
      </c>
      <c r="E1090" s="26">
        <v>549</v>
      </c>
      <c r="F1090" s="25">
        <v>26.6</v>
      </c>
      <c r="G1090" s="25">
        <v>389</v>
      </c>
      <c r="H1090" s="26">
        <f t="shared" si="64"/>
        <v>79.800000000000011</v>
      </c>
      <c r="I1090" s="27">
        <f t="shared" si="65"/>
        <v>528.79999999999995</v>
      </c>
      <c r="J1090" s="25" t="s">
        <v>8170</v>
      </c>
      <c r="K1090" s="25" t="s">
        <v>8171</v>
      </c>
      <c r="L1090" s="25" t="s">
        <v>12172</v>
      </c>
      <c r="M1090" s="26">
        <v>219</v>
      </c>
      <c r="N1090" s="26">
        <v>269</v>
      </c>
      <c r="O1090" s="25">
        <v>20.9</v>
      </c>
      <c r="P1090" s="25">
        <v>222</v>
      </c>
      <c r="Q1090" s="26">
        <f t="shared" si="66"/>
        <v>62.699999999999996</v>
      </c>
      <c r="R1090" s="27">
        <f t="shared" si="67"/>
        <v>281.7</v>
      </c>
      <c r="T1090" t="s">
        <v>152</v>
      </c>
      <c r="U1090" t="s">
        <v>8159</v>
      </c>
      <c r="V1090" t="s">
        <v>162</v>
      </c>
      <c r="W1090" t="s">
        <v>62</v>
      </c>
      <c r="X1090" t="s">
        <v>154</v>
      </c>
      <c r="Y1090" t="s">
        <v>155</v>
      </c>
      <c r="Z1090" t="s">
        <v>2504</v>
      </c>
      <c r="AA1090">
        <v>1</v>
      </c>
      <c r="AB1090" t="s">
        <v>206</v>
      </c>
      <c r="AC1090" t="s">
        <v>372</v>
      </c>
      <c r="AD1090" t="s">
        <v>102</v>
      </c>
      <c r="AE1090" t="s">
        <v>8165</v>
      </c>
      <c r="AF1090">
        <v>30</v>
      </c>
      <c r="AG1090">
        <v>87</v>
      </c>
      <c r="AH1090">
        <v>39</v>
      </c>
      <c r="AI1090" t="s">
        <v>8172</v>
      </c>
      <c r="AJ1090">
        <v>9</v>
      </c>
      <c r="AK1090">
        <v>91</v>
      </c>
      <c r="AL1090">
        <v>44</v>
      </c>
      <c r="AM1090" t="s">
        <v>8167</v>
      </c>
      <c r="AN1090" t="s">
        <v>8168</v>
      </c>
      <c r="AP1090" t="s">
        <v>8173</v>
      </c>
      <c r="AQ1090" t="s">
        <v>8162</v>
      </c>
      <c r="AR1090">
        <v>3</v>
      </c>
      <c r="AS1090">
        <v>87</v>
      </c>
      <c r="AT1090">
        <v>39</v>
      </c>
      <c r="AU1090" t="s">
        <v>155</v>
      </c>
      <c r="AV1090" t="s">
        <v>2504</v>
      </c>
      <c r="AW1090" t="s">
        <v>154</v>
      </c>
      <c r="AX1090">
        <v>1</v>
      </c>
      <c r="AY1090" t="s">
        <v>12172</v>
      </c>
    </row>
    <row r="1091" spans="1:51" x14ac:dyDescent="0.3">
      <c r="A1091" s="25" t="s">
        <v>8197</v>
      </c>
      <c r="B1091" s="25" t="s">
        <v>8198</v>
      </c>
      <c r="C1091" s="25" t="s">
        <v>2697</v>
      </c>
      <c r="D1091" s="25">
        <v>95</v>
      </c>
      <c r="E1091" s="26">
        <v>149</v>
      </c>
      <c r="F1091" s="25">
        <v>8.3000000000000007</v>
      </c>
      <c r="G1091" s="25">
        <v>71</v>
      </c>
      <c r="H1091" s="26">
        <f t="shared" si="64"/>
        <v>24.900000000000002</v>
      </c>
      <c r="I1091" s="27">
        <f t="shared" si="65"/>
        <v>119.9</v>
      </c>
      <c r="J1091" s="25"/>
      <c r="K1091" s="25"/>
      <c r="L1091" s="25" t="s">
        <v>12172</v>
      </c>
      <c r="M1091" s="26"/>
      <c r="N1091" s="26"/>
      <c r="O1091" s="25"/>
      <c r="P1091" s="25"/>
      <c r="Q1091" s="26">
        <f t="shared" si="66"/>
        <v>0</v>
      </c>
      <c r="R1091" s="26"/>
      <c r="T1091" t="s">
        <v>152</v>
      </c>
      <c r="U1091" t="s">
        <v>8159</v>
      </c>
      <c r="V1091" t="s">
        <v>178</v>
      </c>
      <c r="W1091" t="s">
        <v>62</v>
      </c>
      <c r="X1091" t="s">
        <v>154</v>
      </c>
      <c r="Y1091" t="s">
        <v>155</v>
      </c>
      <c r="Z1091" t="s">
        <v>2504</v>
      </c>
      <c r="AA1091">
        <v>2</v>
      </c>
      <c r="AB1091" t="s">
        <v>485</v>
      </c>
      <c r="AC1091" t="s">
        <v>80</v>
      </c>
      <c r="AD1091" t="s">
        <v>81</v>
      </c>
      <c r="AE1091" t="s">
        <v>8199</v>
      </c>
      <c r="AF1091">
        <v>34</v>
      </c>
      <c r="AG1091">
        <v>20</v>
      </c>
      <c r="AH1091">
        <v>24</v>
      </c>
      <c r="AI1091" t="s">
        <v>8200</v>
      </c>
      <c r="AJ1091">
        <v>36</v>
      </c>
      <c r="AK1091">
        <v>25</v>
      </c>
      <c r="AL1091">
        <v>32</v>
      </c>
      <c r="AM1091" t="s">
        <v>8167</v>
      </c>
      <c r="AN1091" t="s">
        <v>8168</v>
      </c>
      <c r="AQ1091" t="s">
        <v>2697</v>
      </c>
      <c r="AY1091" t="s">
        <v>12172</v>
      </c>
    </row>
    <row r="1092" spans="1:51" x14ac:dyDescent="0.3">
      <c r="A1092" s="25" t="s">
        <v>8201</v>
      </c>
      <c r="B1092" s="25" t="s">
        <v>8202</v>
      </c>
      <c r="C1092" s="25" t="s">
        <v>8203</v>
      </c>
      <c r="D1092" s="25">
        <v>499</v>
      </c>
      <c r="E1092" s="26">
        <v>749</v>
      </c>
      <c r="F1092" s="25">
        <v>36.9</v>
      </c>
      <c r="G1092" s="25">
        <v>227</v>
      </c>
      <c r="H1092" s="26">
        <f t="shared" ref="H1092:H1155" si="68">F1092*3</f>
        <v>110.69999999999999</v>
      </c>
      <c r="I1092" s="27">
        <f t="shared" ref="I1092:I1155" si="69">H1092+D1092</f>
        <v>609.70000000000005</v>
      </c>
      <c r="J1092" s="25"/>
      <c r="K1092" s="25"/>
      <c r="L1092" s="25" t="s">
        <v>12172</v>
      </c>
      <c r="M1092" s="26"/>
      <c r="N1092" s="26"/>
      <c r="O1092" s="25"/>
      <c r="P1092" s="25"/>
      <c r="Q1092" s="26">
        <f t="shared" si="66"/>
        <v>0</v>
      </c>
      <c r="R1092" s="26"/>
      <c r="T1092" t="s">
        <v>152</v>
      </c>
      <c r="U1092" t="s">
        <v>8159</v>
      </c>
      <c r="V1092" t="s">
        <v>185</v>
      </c>
      <c r="W1092" t="s">
        <v>62</v>
      </c>
      <c r="X1092" t="s">
        <v>154</v>
      </c>
      <c r="Y1092" t="s">
        <v>155</v>
      </c>
      <c r="Z1092" t="s">
        <v>2504</v>
      </c>
      <c r="AA1092">
        <v>1</v>
      </c>
      <c r="AB1092" t="s">
        <v>206</v>
      </c>
      <c r="AC1092" t="s">
        <v>64</v>
      </c>
      <c r="AD1092" t="s">
        <v>65</v>
      </c>
      <c r="AE1092" t="s">
        <v>8204</v>
      </c>
      <c r="AF1092">
        <v>35</v>
      </c>
      <c r="AG1092">
        <v>66</v>
      </c>
      <c r="AH1092">
        <v>18</v>
      </c>
      <c r="AI1092" t="s">
        <v>6916</v>
      </c>
      <c r="AJ1092">
        <v>39</v>
      </c>
      <c r="AK1092">
        <v>71</v>
      </c>
      <c r="AL1092">
        <v>23</v>
      </c>
      <c r="AM1092" t="s">
        <v>8167</v>
      </c>
      <c r="AN1092" t="s">
        <v>8168</v>
      </c>
      <c r="AQ1092" t="s">
        <v>8203</v>
      </c>
      <c r="AY1092" t="s">
        <v>12172</v>
      </c>
    </row>
    <row r="1093" spans="1:51" x14ac:dyDescent="0.3">
      <c r="A1093" s="23" t="s">
        <v>8205</v>
      </c>
      <c r="B1093" s="23"/>
      <c r="C1093" s="23"/>
      <c r="D1093" s="23"/>
      <c r="E1093" s="24"/>
      <c r="F1093" s="23"/>
      <c r="G1093" s="23"/>
      <c r="H1093" s="24"/>
      <c r="I1093" s="24"/>
      <c r="J1093" s="23"/>
      <c r="K1093" s="23"/>
      <c r="L1093" s="23" t="s">
        <v>12172</v>
      </c>
      <c r="M1093" s="24"/>
      <c r="N1093" s="24"/>
      <c r="O1093" s="23"/>
      <c r="P1093" s="23"/>
      <c r="Q1093" s="24">
        <f t="shared" si="66"/>
        <v>0</v>
      </c>
      <c r="R1093" s="24"/>
      <c r="S1093" s="21"/>
      <c r="T1093" s="21" t="s">
        <v>53</v>
      </c>
      <c r="U1093" s="21" t="s">
        <v>8206</v>
      </c>
      <c r="V1093" s="21"/>
      <c r="W1093" s="21"/>
      <c r="X1093" s="21" t="s">
        <v>55</v>
      </c>
      <c r="Y1093" s="21" t="s">
        <v>56</v>
      </c>
      <c r="Z1093" s="21" t="s">
        <v>8207</v>
      </c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 t="s">
        <v>12172</v>
      </c>
    </row>
    <row r="1094" spans="1:51" x14ac:dyDescent="0.3">
      <c r="A1094" s="25" t="s">
        <v>8215</v>
      </c>
      <c r="B1094" s="25" t="s">
        <v>8216</v>
      </c>
      <c r="C1094" s="25" t="s">
        <v>8217</v>
      </c>
      <c r="D1094" s="25">
        <v>99</v>
      </c>
      <c r="E1094" s="26">
        <v>149</v>
      </c>
      <c r="F1094" s="25">
        <v>7.4</v>
      </c>
      <c r="G1094" s="25">
        <v>0</v>
      </c>
      <c r="H1094" s="26">
        <f t="shared" si="68"/>
        <v>22.200000000000003</v>
      </c>
      <c r="I1094" s="27">
        <f t="shared" si="69"/>
        <v>121.2</v>
      </c>
      <c r="J1094" s="25"/>
      <c r="K1094" s="25"/>
      <c r="L1094" s="25" t="s">
        <v>12172</v>
      </c>
      <c r="M1094" s="26"/>
      <c r="N1094" s="26"/>
      <c r="O1094" s="25"/>
      <c r="P1094" s="25"/>
      <c r="Q1094" s="26">
        <f t="shared" si="66"/>
        <v>0</v>
      </c>
      <c r="R1094" s="26"/>
      <c r="T1094" t="s">
        <v>53</v>
      </c>
      <c r="U1094" t="s">
        <v>8206</v>
      </c>
      <c r="V1094" t="s">
        <v>502</v>
      </c>
      <c r="W1094" t="s">
        <v>62</v>
      </c>
      <c r="X1094" t="s">
        <v>55</v>
      </c>
      <c r="Y1094" t="s">
        <v>56</v>
      </c>
      <c r="Z1094" t="s">
        <v>8207</v>
      </c>
      <c r="AA1094">
        <v>1</v>
      </c>
      <c r="AB1094" t="s">
        <v>231</v>
      </c>
      <c r="AC1094" t="s">
        <v>2461</v>
      </c>
      <c r="AD1094" t="s">
        <v>2462</v>
      </c>
      <c r="AE1094" t="s">
        <v>8218</v>
      </c>
      <c r="AF1094">
        <v>16</v>
      </c>
      <c r="AG1094">
        <v>24</v>
      </c>
      <c r="AH1094">
        <v>24</v>
      </c>
      <c r="AI1094" t="s">
        <v>8219</v>
      </c>
      <c r="AJ1094">
        <v>19</v>
      </c>
      <c r="AK1094">
        <v>26</v>
      </c>
      <c r="AL1094">
        <v>26</v>
      </c>
      <c r="AM1094" t="s">
        <v>8220</v>
      </c>
      <c r="AN1094" t="s">
        <v>8221</v>
      </c>
      <c r="AQ1094" t="s">
        <v>8217</v>
      </c>
      <c r="AY1094" t="s">
        <v>12172</v>
      </c>
    </row>
    <row r="1095" spans="1:51" x14ac:dyDescent="0.3">
      <c r="A1095" s="25" t="s">
        <v>8222</v>
      </c>
      <c r="B1095" s="25" t="s">
        <v>8223</v>
      </c>
      <c r="C1095" s="25" t="s">
        <v>8217</v>
      </c>
      <c r="D1095" s="25">
        <v>99</v>
      </c>
      <c r="E1095" s="26">
        <v>149</v>
      </c>
      <c r="F1095" s="25">
        <v>7.4</v>
      </c>
      <c r="G1095" s="25">
        <v>29</v>
      </c>
      <c r="H1095" s="26">
        <f t="shared" si="68"/>
        <v>22.200000000000003</v>
      </c>
      <c r="I1095" s="27">
        <f t="shared" si="69"/>
        <v>121.2</v>
      </c>
      <c r="J1095" s="25"/>
      <c r="K1095" s="25"/>
      <c r="L1095" s="25" t="s">
        <v>12172</v>
      </c>
      <c r="M1095" s="26"/>
      <c r="N1095" s="26"/>
      <c r="O1095" s="25"/>
      <c r="P1095" s="25"/>
      <c r="Q1095" s="26">
        <f t="shared" si="66"/>
        <v>0</v>
      </c>
      <c r="R1095" s="26"/>
      <c r="T1095" t="s">
        <v>53</v>
      </c>
      <c r="U1095" t="s">
        <v>8206</v>
      </c>
      <c r="V1095" t="s">
        <v>502</v>
      </c>
      <c r="W1095" t="s">
        <v>62</v>
      </c>
      <c r="X1095" t="s">
        <v>55</v>
      </c>
      <c r="Y1095" t="s">
        <v>56</v>
      </c>
      <c r="Z1095" t="s">
        <v>8207</v>
      </c>
      <c r="AA1095">
        <v>1</v>
      </c>
      <c r="AB1095" t="s">
        <v>179</v>
      </c>
      <c r="AC1095" t="s">
        <v>239</v>
      </c>
      <c r="AD1095" t="s">
        <v>240</v>
      </c>
      <c r="AE1095" t="s">
        <v>8224</v>
      </c>
      <c r="AF1095">
        <v>16</v>
      </c>
      <c r="AG1095">
        <v>24</v>
      </c>
      <c r="AH1095">
        <v>24</v>
      </c>
      <c r="AI1095" t="s">
        <v>8219</v>
      </c>
      <c r="AJ1095">
        <v>19</v>
      </c>
      <c r="AK1095">
        <v>26</v>
      </c>
      <c r="AL1095">
        <v>26</v>
      </c>
      <c r="AM1095" t="s">
        <v>8220</v>
      </c>
      <c r="AN1095" t="s">
        <v>8221</v>
      </c>
      <c r="AQ1095" t="s">
        <v>8217</v>
      </c>
      <c r="AY1095" t="s">
        <v>12172</v>
      </c>
    </row>
    <row r="1096" spans="1:51" x14ac:dyDescent="0.3">
      <c r="A1096" s="25" t="s">
        <v>8225</v>
      </c>
      <c r="B1096" s="25" t="s">
        <v>8226</v>
      </c>
      <c r="C1096" s="25" t="s">
        <v>3437</v>
      </c>
      <c r="D1096" s="25">
        <v>79</v>
      </c>
      <c r="E1096" s="26">
        <v>129</v>
      </c>
      <c r="F1096" s="25">
        <v>5.4</v>
      </c>
      <c r="G1096" s="25">
        <v>22</v>
      </c>
      <c r="H1096" s="26">
        <f t="shared" si="68"/>
        <v>16.200000000000003</v>
      </c>
      <c r="I1096" s="27">
        <f t="shared" si="69"/>
        <v>95.2</v>
      </c>
      <c r="J1096" s="25"/>
      <c r="K1096" s="25"/>
      <c r="L1096" s="25" t="s">
        <v>12172</v>
      </c>
      <c r="M1096" s="26"/>
      <c r="N1096" s="26"/>
      <c r="O1096" s="25"/>
      <c r="P1096" s="25"/>
      <c r="Q1096" s="26">
        <f t="shared" ref="Q1096:Q1159" si="70">O1096*3</f>
        <v>0</v>
      </c>
      <c r="R1096" s="26"/>
      <c r="T1096" t="s">
        <v>53</v>
      </c>
      <c r="U1096" t="s">
        <v>8206</v>
      </c>
      <c r="V1096" t="s">
        <v>502</v>
      </c>
      <c r="W1096" t="s">
        <v>62</v>
      </c>
      <c r="X1096" t="s">
        <v>55</v>
      </c>
      <c r="Y1096" t="s">
        <v>56</v>
      </c>
      <c r="Z1096" t="s">
        <v>8207</v>
      </c>
      <c r="AA1096">
        <v>1</v>
      </c>
      <c r="AB1096" t="s">
        <v>179</v>
      </c>
      <c r="AC1096" t="s">
        <v>207</v>
      </c>
      <c r="AD1096" t="s">
        <v>208</v>
      </c>
      <c r="AE1096" t="s">
        <v>8227</v>
      </c>
      <c r="AF1096">
        <v>18</v>
      </c>
      <c r="AG1096">
        <v>18</v>
      </c>
      <c r="AH1096">
        <v>18</v>
      </c>
      <c r="AI1096" t="s">
        <v>2489</v>
      </c>
      <c r="AJ1096">
        <v>21</v>
      </c>
      <c r="AK1096">
        <v>21</v>
      </c>
      <c r="AL1096">
        <v>21</v>
      </c>
      <c r="AM1096" t="s">
        <v>8220</v>
      </c>
      <c r="AN1096" t="s">
        <v>8221</v>
      </c>
      <c r="AQ1096" t="s">
        <v>3437</v>
      </c>
      <c r="AY1096" t="s">
        <v>12172</v>
      </c>
    </row>
    <row r="1097" spans="1:51" x14ac:dyDescent="0.3">
      <c r="A1097" s="25" t="s">
        <v>8228</v>
      </c>
      <c r="B1097" s="25" t="s">
        <v>8229</v>
      </c>
      <c r="C1097" s="25" t="s">
        <v>8217</v>
      </c>
      <c r="D1097" s="25">
        <v>99</v>
      </c>
      <c r="E1097" s="26">
        <v>149</v>
      </c>
      <c r="F1097" s="25">
        <v>7.4</v>
      </c>
      <c r="G1097" s="25">
        <v>29</v>
      </c>
      <c r="H1097" s="26">
        <f t="shared" si="68"/>
        <v>22.200000000000003</v>
      </c>
      <c r="I1097" s="27">
        <f t="shared" si="69"/>
        <v>121.2</v>
      </c>
      <c r="J1097" s="25"/>
      <c r="K1097" s="25"/>
      <c r="L1097" s="25" t="s">
        <v>12172</v>
      </c>
      <c r="M1097" s="26"/>
      <c r="N1097" s="26"/>
      <c r="O1097" s="25"/>
      <c r="P1097" s="25"/>
      <c r="Q1097" s="26">
        <f t="shared" si="70"/>
        <v>0</v>
      </c>
      <c r="R1097" s="26"/>
      <c r="T1097" t="s">
        <v>53</v>
      </c>
      <c r="U1097" t="s">
        <v>8206</v>
      </c>
      <c r="V1097" t="s">
        <v>502</v>
      </c>
      <c r="W1097" t="s">
        <v>62</v>
      </c>
      <c r="X1097" t="s">
        <v>55</v>
      </c>
      <c r="Y1097" t="s">
        <v>56</v>
      </c>
      <c r="Z1097" t="s">
        <v>8207</v>
      </c>
      <c r="AA1097">
        <v>1</v>
      </c>
      <c r="AB1097" t="s">
        <v>179</v>
      </c>
      <c r="AC1097" t="s">
        <v>239</v>
      </c>
      <c r="AD1097" t="s">
        <v>240</v>
      </c>
      <c r="AE1097" t="s">
        <v>8230</v>
      </c>
      <c r="AF1097">
        <v>16</v>
      </c>
      <c r="AG1097">
        <v>24</v>
      </c>
      <c r="AH1097">
        <v>24</v>
      </c>
      <c r="AI1097" t="s">
        <v>8219</v>
      </c>
      <c r="AJ1097">
        <v>19</v>
      </c>
      <c r="AK1097">
        <v>26</v>
      </c>
      <c r="AL1097">
        <v>26</v>
      </c>
      <c r="AM1097" t="s">
        <v>8231</v>
      </c>
      <c r="AN1097" t="s">
        <v>8232</v>
      </c>
      <c r="AQ1097" t="s">
        <v>8217</v>
      </c>
      <c r="AY1097" t="s">
        <v>12172</v>
      </c>
    </row>
    <row r="1098" spans="1:51" x14ac:dyDescent="0.3">
      <c r="A1098" s="25" t="s">
        <v>8233</v>
      </c>
      <c r="B1098" s="25" t="s">
        <v>8234</v>
      </c>
      <c r="C1098" s="25" t="s">
        <v>8217</v>
      </c>
      <c r="D1098" s="25">
        <v>99</v>
      </c>
      <c r="E1098" s="26">
        <v>149</v>
      </c>
      <c r="F1098" s="25">
        <v>7.4</v>
      </c>
      <c r="G1098" s="25">
        <v>29</v>
      </c>
      <c r="H1098" s="26">
        <f t="shared" si="68"/>
        <v>22.200000000000003</v>
      </c>
      <c r="I1098" s="27">
        <f t="shared" si="69"/>
        <v>121.2</v>
      </c>
      <c r="J1098" s="25"/>
      <c r="K1098" s="25"/>
      <c r="L1098" s="25" t="s">
        <v>12172</v>
      </c>
      <c r="M1098" s="26"/>
      <c r="N1098" s="26"/>
      <c r="O1098" s="25"/>
      <c r="P1098" s="25"/>
      <c r="Q1098" s="26">
        <f t="shared" si="70"/>
        <v>0</v>
      </c>
      <c r="R1098" s="26"/>
      <c r="T1098" t="s">
        <v>53</v>
      </c>
      <c r="U1098" t="s">
        <v>8206</v>
      </c>
      <c r="V1098" t="s">
        <v>502</v>
      </c>
      <c r="W1098" t="s">
        <v>62</v>
      </c>
      <c r="X1098" t="s">
        <v>55</v>
      </c>
      <c r="Y1098" t="s">
        <v>56</v>
      </c>
      <c r="Z1098" t="s">
        <v>8207</v>
      </c>
      <c r="AA1098">
        <v>1</v>
      </c>
      <c r="AB1098" t="s">
        <v>231</v>
      </c>
      <c r="AC1098" t="s">
        <v>239</v>
      </c>
      <c r="AD1098" t="s">
        <v>240</v>
      </c>
      <c r="AE1098" t="s">
        <v>8235</v>
      </c>
      <c r="AF1098">
        <v>16</v>
      </c>
      <c r="AG1098">
        <v>24</v>
      </c>
      <c r="AH1098">
        <v>24</v>
      </c>
      <c r="AI1098" t="s">
        <v>8219</v>
      </c>
      <c r="AJ1098">
        <v>19</v>
      </c>
      <c r="AK1098">
        <v>26</v>
      </c>
      <c r="AL1098">
        <v>26</v>
      </c>
      <c r="AM1098" t="s">
        <v>8231</v>
      </c>
      <c r="AN1098" t="s">
        <v>8232</v>
      </c>
      <c r="AQ1098" t="s">
        <v>8217</v>
      </c>
      <c r="AY1098" t="s">
        <v>12172</v>
      </c>
    </row>
    <row r="1099" spans="1:51" x14ac:dyDescent="0.3">
      <c r="A1099" s="25" t="s">
        <v>8236</v>
      </c>
      <c r="B1099" s="25" t="s">
        <v>8237</v>
      </c>
      <c r="C1099" s="25" t="s">
        <v>3437</v>
      </c>
      <c r="D1099" s="25">
        <v>79</v>
      </c>
      <c r="E1099" s="26">
        <v>129</v>
      </c>
      <c r="F1099" s="25">
        <v>5.4</v>
      </c>
      <c r="G1099" s="25">
        <v>22</v>
      </c>
      <c r="H1099" s="26">
        <f t="shared" si="68"/>
        <v>16.200000000000003</v>
      </c>
      <c r="I1099" s="27">
        <f t="shared" si="69"/>
        <v>95.2</v>
      </c>
      <c r="J1099" s="25"/>
      <c r="K1099" s="25"/>
      <c r="L1099" s="25" t="s">
        <v>12172</v>
      </c>
      <c r="M1099" s="26"/>
      <c r="N1099" s="26"/>
      <c r="O1099" s="25"/>
      <c r="P1099" s="25"/>
      <c r="Q1099" s="26">
        <f t="shared" si="70"/>
        <v>0</v>
      </c>
      <c r="R1099" s="26"/>
      <c r="T1099" t="s">
        <v>53</v>
      </c>
      <c r="U1099" t="s">
        <v>8206</v>
      </c>
      <c r="V1099" t="s">
        <v>502</v>
      </c>
      <c r="W1099" t="s">
        <v>62</v>
      </c>
      <c r="X1099" t="s">
        <v>55</v>
      </c>
      <c r="Y1099" t="s">
        <v>56</v>
      </c>
      <c r="Z1099" t="s">
        <v>8207</v>
      </c>
      <c r="AA1099">
        <v>1</v>
      </c>
      <c r="AB1099" t="s">
        <v>231</v>
      </c>
      <c r="AC1099" t="s">
        <v>207</v>
      </c>
      <c r="AD1099" t="s">
        <v>208</v>
      </c>
      <c r="AE1099" t="s">
        <v>8238</v>
      </c>
      <c r="AF1099">
        <v>18</v>
      </c>
      <c r="AG1099">
        <v>18</v>
      </c>
      <c r="AH1099">
        <v>18</v>
      </c>
      <c r="AI1099" t="s">
        <v>2489</v>
      </c>
      <c r="AJ1099">
        <v>21</v>
      </c>
      <c r="AK1099">
        <v>21</v>
      </c>
      <c r="AL1099">
        <v>21</v>
      </c>
      <c r="AM1099" t="s">
        <v>8231</v>
      </c>
      <c r="AN1099" t="s">
        <v>8232</v>
      </c>
      <c r="AQ1099" t="s">
        <v>3437</v>
      </c>
      <c r="AY1099" t="s">
        <v>12172</v>
      </c>
    </row>
    <row r="1100" spans="1:51" x14ac:dyDescent="0.3">
      <c r="A1100" s="23" t="s">
        <v>8242</v>
      </c>
      <c r="B1100" s="23"/>
      <c r="C1100" s="23"/>
      <c r="D1100" s="23"/>
      <c r="E1100" s="24"/>
      <c r="F1100" s="23"/>
      <c r="G1100" s="23"/>
      <c r="H1100" s="24"/>
      <c r="I1100" s="24"/>
      <c r="J1100" s="23"/>
      <c r="K1100" s="23"/>
      <c r="L1100" s="23" t="s">
        <v>12172</v>
      </c>
      <c r="M1100" s="24"/>
      <c r="N1100" s="24"/>
      <c r="O1100" s="23"/>
      <c r="P1100" s="23"/>
      <c r="Q1100" s="24">
        <f t="shared" si="70"/>
        <v>0</v>
      </c>
      <c r="R1100" s="24"/>
      <c r="S1100" s="21"/>
      <c r="T1100" s="21" t="s">
        <v>53</v>
      </c>
      <c r="U1100" s="21" t="s">
        <v>8243</v>
      </c>
      <c r="V1100" s="21"/>
      <c r="W1100" s="21"/>
      <c r="X1100" s="21" t="s">
        <v>55</v>
      </c>
      <c r="Y1100" s="21" t="s">
        <v>56</v>
      </c>
      <c r="Z1100" s="21" t="s">
        <v>57</v>
      </c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 t="s">
        <v>12172</v>
      </c>
    </row>
    <row r="1101" spans="1:51" x14ac:dyDescent="0.3">
      <c r="A1101" s="25" t="s">
        <v>8244</v>
      </c>
      <c r="B1101" s="25" t="s">
        <v>8245</v>
      </c>
      <c r="C1101" s="25" t="s">
        <v>8246</v>
      </c>
      <c r="D1101" s="25">
        <v>199</v>
      </c>
      <c r="E1101" s="26">
        <v>229</v>
      </c>
      <c r="F1101" s="25">
        <v>10</v>
      </c>
      <c r="G1101" s="25">
        <v>84</v>
      </c>
      <c r="H1101" s="26">
        <f t="shared" si="68"/>
        <v>30</v>
      </c>
      <c r="I1101" s="27">
        <f t="shared" si="69"/>
        <v>229</v>
      </c>
      <c r="J1101" s="25"/>
      <c r="K1101" s="25"/>
      <c r="L1101" s="25" t="s">
        <v>12172</v>
      </c>
      <c r="M1101" s="26"/>
      <c r="N1101" s="26"/>
      <c r="O1101" s="25"/>
      <c r="P1101" s="25"/>
      <c r="Q1101" s="26">
        <f t="shared" si="70"/>
        <v>0</v>
      </c>
      <c r="R1101" s="26"/>
      <c r="T1101" t="s">
        <v>53</v>
      </c>
      <c r="U1101" t="s">
        <v>8243</v>
      </c>
      <c r="V1101" t="s">
        <v>61</v>
      </c>
      <c r="W1101" t="s">
        <v>62</v>
      </c>
      <c r="X1101" t="s">
        <v>55</v>
      </c>
      <c r="Y1101" t="s">
        <v>56</v>
      </c>
      <c r="Z1101" t="s">
        <v>57</v>
      </c>
      <c r="AA1101">
        <v>1</v>
      </c>
      <c r="AB1101" t="s">
        <v>63</v>
      </c>
      <c r="AC1101" t="s">
        <v>80</v>
      </c>
      <c r="AD1101" t="s">
        <v>81</v>
      </c>
      <c r="AE1101" t="s">
        <v>8247</v>
      </c>
      <c r="AF1101">
        <v>27</v>
      </c>
      <c r="AG1101">
        <v>26</v>
      </c>
      <c r="AH1101">
        <v>16</v>
      </c>
      <c r="AI1101" t="s">
        <v>8248</v>
      </c>
      <c r="AJ1101">
        <v>30</v>
      </c>
      <c r="AK1101">
        <v>30</v>
      </c>
      <c r="AL1101">
        <v>20</v>
      </c>
      <c r="AM1101" t="s">
        <v>3534</v>
      </c>
      <c r="AN1101" t="s">
        <v>3535</v>
      </c>
      <c r="AQ1101" t="s">
        <v>8246</v>
      </c>
      <c r="AY1101" t="s">
        <v>12172</v>
      </c>
    </row>
    <row r="1102" spans="1:51" x14ac:dyDescent="0.3">
      <c r="A1102" s="25" t="s">
        <v>8249</v>
      </c>
      <c r="B1102" s="25" t="s">
        <v>8250</v>
      </c>
      <c r="C1102" s="25" t="s">
        <v>8251</v>
      </c>
      <c r="D1102" s="25">
        <v>179</v>
      </c>
      <c r="E1102" s="26">
        <v>229</v>
      </c>
      <c r="F1102" s="25">
        <v>10.6</v>
      </c>
      <c r="G1102" s="25">
        <v>88</v>
      </c>
      <c r="H1102" s="26">
        <f t="shared" si="68"/>
        <v>31.799999999999997</v>
      </c>
      <c r="I1102" s="27">
        <f t="shared" si="69"/>
        <v>210.8</v>
      </c>
      <c r="J1102" s="25"/>
      <c r="K1102" s="25"/>
      <c r="L1102" s="25" t="s">
        <v>12172</v>
      </c>
      <c r="M1102" s="26"/>
      <c r="N1102" s="26"/>
      <c r="O1102" s="25"/>
      <c r="P1102" s="25"/>
      <c r="Q1102" s="26">
        <f t="shared" si="70"/>
        <v>0</v>
      </c>
      <c r="R1102" s="26"/>
      <c r="T1102" t="s">
        <v>53</v>
      </c>
      <c r="U1102" t="s">
        <v>8243</v>
      </c>
      <c r="V1102" t="s">
        <v>61</v>
      </c>
      <c r="W1102" t="s">
        <v>62</v>
      </c>
      <c r="X1102" t="s">
        <v>55</v>
      </c>
      <c r="Y1102" t="s">
        <v>56</v>
      </c>
      <c r="Z1102" t="s">
        <v>57</v>
      </c>
      <c r="AA1102">
        <v>1</v>
      </c>
      <c r="AB1102" t="s">
        <v>63</v>
      </c>
      <c r="AC1102" t="s">
        <v>80</v>
      </c>
      <c r="AD1102" t="s">
        <v>81</v>
      </c>
      <c r="AE1102" t="s">
        <v>8252</v>
      </c>
      <c r="AF1102">
        <v>27</v>
      </c>
      <c r="AG1102">
        <v>28</v>
      </c>
      <c r="AH1102">
        <v>16</v>
      </c>
      <c r="AI1102" t="s">
        <v>1620</v>
      </c>
      <c r="AJ1102">
        <v>30</v>
      </c>
      <c r="AK1102">
        <v>31</v>
      </c>
      <c r="AL1102">
        <v>20</v>
      </c>
      <c r="AM1102" t="s">
        <v>3534</v>
      </c>
      <c r="AN1102" t="s">
        <v>3535</v>
      </c>
      <c r="AQ1102" t="s">
        <v>8251</v>
      </c>
      <c r="AY1102" t="s">
        <v>12172</v>
      </c>
    </row>
    <row r="1103" spans="1:51" x14ac:dyDescent="0.3">
      <c r="A1103" s="25" t="s">
        <v>8253</v>
      </c>
      <c r="B1103" s="25" t="s">
        <v>8254</v>
      </c>
      <c r="C1103" s="25" t="s">
        <v>8255</v>
      </c>
      <c r="D1103" s="25">
        <v>349</v>
      </c>
      <c r="E1103" s="26">
        <v>599</v>
      </c>
      <c r="F1103" s="25">
        <v>37.700000000000003</v>
      </c>
      <c r="G1103" s="25">
        <v>347</v>
      </c>
      <c r="H1103" s="26">
        <f t="shared" si="68"/>
        <v>113.10000000000001</v>
      </c>
      <c r="I1103" s="27">
        <f t="shared" si="69"/>
        <v>462.1</v>
      </c>
      <c r="J1103" s="25"/>
      <c r="K1103" s="25"/>
      <c r="L1103" s="25" t="s">
        <v>12172</v>
      </c>
      <c r="M1103" s="26"/>
      <c r="N1103" s="26"/>
      <c r="O1103" s="25"/>
      <c r="P1103" s="25"/>
      <c r="Q1103" s="26">
        <f t="shared" si="70"/>
        <v>0</v>
      </c>
      <c r="R1103" s="26"/>
      <c r="T1103" t="s">
        <v>53</v>
      </c>
      <c r="U1103" t="s">
        <v>8243</v>
      </c>
      <c r="V1103" t="s">
        <v>73</v>
      </c>
      <c r="W1103" t="s">
        <v>62</v>
      </c>
      <c r="X1103" t="s">
        <v>55</v>
      </c>
      <c r="Y1103" t="s">
        <v>56</v>
      </c>
      <c r="Z1103" t="s">
        <v>57</v>
      </c>
      <c r="AA1103">
        <v>1</v>
      </c>
      <c r="AB1103" t="s">
        <v>63</v>
      </c>
      <c r="AC1103" t="s">
        <v>80</v>
      </c>
      <c r="AD1103" t="s">
        <v>81</v>
      </c>
      <c r="AE1103" t="s">
        <v>8256</v>
      </c>
      <c r="AF1103">
        <v>40</v>
      </c>
      <c r="AG1103">
        <v>66</v>
      </c>
      <c r="AH1103">
        <v>18</v>
      </c>
      <c r="AI1103" t="s">
        <v>8257</v>
      </c>
      <c r="AJ1103">
        <v>44</v>
      </c>
      <c r="AK1103">
        <v>69</v>
      </c>
      <c r="AL1103">
        <v>22</v>
      </c>
      <c r="AM1103" t="s">
        <v>3534</v>
      </c>
      <c r="AN1103" t="s">
        <v>3535</v>
      </c>
      <c r="AQ1103" t="s">
        <v>8255</v>
      </c>
      <c r="AY1103" t="s">
        <v>12172</v>
      </c>
    </row>
    <row r="1104" spans="1:51" x14ac:dyDescent="0.3">
      <c r="A1104" s="25" t="s">
        <v>8258</v>
      </c>
      <c r="B1104" s="25" t="s">
        <v>8259</v>
      </c>
      <c r="C1104" s="25" t="s">
        <v>8260</v>
      </c>
      <c r="D1104" s="25">
        <v>59</v>
      </c>
      <c r="E1104" s="26">
        <v>99</v>
      </c>
      <c r="F1104" s="25">
        <v>5.6</v>
      </c>
      <c r="G1104" s="25">
        <v>48</v>
      </c>
      <c r="H1104" s="26">
        <f t="shared" si="68"/>
        <v>16.799999999999997</v>
      </c>
      <c r="I1104" s="27">
        <f t="shared" si="69"/>
        <v>75.8</v>
      </c>
      <c r="J1104" s="25"/>
      <c r="K1104" s="25"/>
      <c r="L1104" s="25" t="s">
        <v>12172</v>
      </c>
      <c r="M1104" s="26"/>
      <c r="N1104" s="26"/>
      <c r="O1104" s="25"/>
      <c r="P1104" s="25"/>
      <c r="Q1104" s="26">
        <f t="shared" si="70"/>
        <v>0</v>
      </c>
      <c r="R1104" s="26"/>
      <c r="T1104" t="s">
        <v>53</v>
      </c>
      <c r="U1104" t="s">
        <v>8243</v>
      </c>
      <c r="V1104" t="s">
        <v>79</v>
      </c>
      <c r="W1104" t="s">
        <v>62</v>
      </c>
      <c r="X1104" t="s">
        <v>55</v>
      </c>
      <c r="Y1104" t="s">
        <v>56</v>
      </c>
      <c r="Z1104" t="s">
        <v>57</v>
      </c>
      <c r="AA1104">
        <v>1</v>
      </c>
      <c r="AB1104" t="s">
        <v>63</v>
      </c>
      <c r="AC1104" t="s">
        <v>80</v>
      </c>
      <c r="AD1104" t="s">
        <v>81</v>
      </c>
      <c r="AE1104" t="s">
        <v>8261</v>
      </c>
      <c r="AF1104">
        <v>35</v>
      </c>
      <c r="AG1104">
        <v>44</v>
      </c>
      <c r="AH1104">
        <v>2</v>
      </c>
      <c r="AI1104" t="s">
        <v>8262</v>
      </c>
      <c r="AJ1104">
        <v>39</v>
      </c>
      <c r="AK1104">
        <v>48</v>
      </c>
      <c r="AL1104">
        <v>5</v>
      </c>
      <c r="AM1104" t="s">
        <v>3534</v>
      </c>
      <c r="AN1104" t="s">
        <v>3535</v>
      </c>
      <c r="AQ1104" t="s">
        <v>8260</v>
      </c>
      <c r="AY1104" t="s">
        <v>12172</v>
      </c>
    </row>
    <row r="1105" spans="1:51" x14ac:dyDescent="0.3">
      <c r="A1105" s="25" t="s">
        <v>8263</v>
      </c>
      <c r="B1105" s="25" t="s">
        <v>8264</v>
      </c>
      <c r="C1105" s="25" t="s">
        <v>749</v>
      </c>
      <c r="D1105" s="25">
        <v>360</v>
      </c>
      <c r="E1105" s="26">
        <v>599</v>
      </c>
      <c r="F1105" s="25">
        <v>29.6</v>
      </c>
      <c r="G1105" s="25">
        <v>245</v>
      </c>
      <c r="H1105" s="26">
        <f t="shared" si="68"/>
        <v>88.800000000000011</v>
      </c>
      <c r="I1105" s="27">
        <f t="shared" si="69"/>
        <v>448.8</v>
      </c>
      <c r="J1105" s="25"/>
      <c r="K1105" s="25"/>
      <c r="L1105" s="25" t="s">
        <v>12172</v>
      </c>
      <c r="M1105" s="26"/>
      <c r="N1105" s="26"/>
      <c r="O1105" s="25"/>
      <c r="P1105" s="25"/>
      <c r="Q1105" s="26">
        <f t="shared" si="70"/>
        <v>0</v>
      </c>
      <c r="R1105" s="26"/>
      <c r="T1105" t="s">
        <v>53</v>
      </c>
      <c r="U1105" t="s">
        <v>8243</v>
      </c>
      <c r="V1105" t="s">
        <v>87</v>
      </c>
      <c r="W1105" t="s">
        <v>62</v>
      </c>
      <c r="X1105" t="s">
        <v>55</v>
      </c>
      <c r="Y1105" t="s">
        <v>56</v>
      </c>
      <c r="Z1105" t="s">
        <v>57</v>
      </c>
      <c r="AA1105">
        <v>1</v>
      </c>
      <c r="AB1105" t="s">
        <v>63</v>
      </c>
      <c r="AC1105" t="s">
        <v>80</v>
      </c>
      <c r="AD1105" t="s">
        <v>81</v>
      </c>
      <c r="AE1105" t="s">
        <v>8265</v>
      </c>
      <c r="AF1105">
        <v>54</v>
      </c>
      <c r="AG1105">
        <v>38</v>
      </c>
      <c r="AH1105">
        <v>18</v>
      </c>
      <c r="AI1105" t="s">
        <v>751</v>
      </c>
      <c r="AJ1105">
        <v>58</v>
      </c>
      <c r="AK1105">
        <v>41</v>
      </c>
      <c r="AL1105">
        <v>22</v>
      </c>
      <c r="AM1105" t="s">
        <v>3534</v>
      </c>
      <c r="AN1105" t="s">
        <v>3535</v>
      </c>
      <c r="AQ1105" t="s">
        <v>749</v>
      </c>
      <c r="AY1105" t="s">
        <v>12172</v>
      </c>
    </row>
    <row r="1106" spans="1:51" x14ac:dyDescent="0.3">
      <c r="A1106" s="25" t="s">
        <v>8266</v>
      </c>
      <c r="B1106" s="25" t="s">
        <v>8267</v>
      </c>
      <c r="C1106" s="25" t="s">
        <v>8268</v>
      </c>
      <c r="D1106" s="25">
        <v>299</v>
      </c>
      <c r="E1106" s="26">
        <v>499</v>
      </c>
      <c r="F1106" s="25">
        <v>19.8</v>
      </c>
      <c r="G1106" s="25">
        <v>202</v>
      </c>
      <c r="H1106" s="26">
        <f t="shared" si="68"/>
        <v>59.400000000000006</v>
      </c>
      <c r="I1106" s="27">
        <f t="shared" si="69"/>
        <v>358.4</v>
      </c>
      <c r="J1106" s="25" t="s">
        <v>8269</v>
      </c>
      <c r="K1106" s="25" t="s">
        <v>8270</v>
      </c>
      <c r="L1106" s="25" t="s">
        <v>12172</v>
      </c>
      <c r="M1106" s="26">
        <v>160</v>
      </c>
      <c r="N1106" s="26">
        <v>299</v>
      </c>
      <c r="O1106" s="25">
        <v>12.8</v>
      </c>
      <c r="P1106" s="25">
        <v>123</v>
      </c>
      <c r="Q1106" s="26">
        <f t="shared" si="70"/>
        <v>38.400000000000006</v>
      </c>
      <c r="R1106" s="27">
        <f t="shared" ref="R1096:R1159" si="71">Q1106+M1106</f>
        <v>198.4</v>
      </c>
      <c r="T1106" t="s">
        <v>53</v>
      </c>
      <c r="U1106" t="s">
        <v>8243</v>
      </c>
      <c r="V1106" t="s">
        <v>95</v>
      </c>
      <c r="W1106" t="s">
        <v>62</v>
      </c>
      <c r="X1106" t="s">
        <v>55</v>
      </c>
      <c r="Y1106" t="s">
        <v>56</v>
      </c>
      <c r="Z1106" t="s">
        <v>57</v>
      </c>
      <c r="AA1106">
        <v>1</v>
      </c>
      <c r="AB1106" t="s">
        <v>96</v>
      </c>
      <c r="AC1106" t="s">
        <v>190</v>
      </c>
      <c r="AD1106" t="s">
        <v>81</v>
      </c>
      <c r="AE1106" t="s">
        <v>8271</v>
      </c>
      <c r="AF1106">
        <v>58</v>
      </c>
      <c r="AG1106">
        <v>57</v>
      </c>
      <c r="AH1106">
        <v>81</v>
      </c>
      <c r="AI1106" t="s">
        <v>8272</v>
      </c>
      <c r="AJ1106">
        <v>46</v>
      </c>
      <c r="AK1106">
        <v>62</v>
      </c>
      <c r="AL1106">
        <v>8</v>
      </c>
      <c r="AM1106" t="s">
        <v>3534</v>
      </c>
      <c r="AN1106" t="s">
        <v>3535</v>
      </c>
      <c r="AP1106" t="s">
        <v>8273</v>
      </c>
      <c r="AQ1106" t="s">
        <v>8268</v>
      </c>
      <c r="AR1106">
        <v>58</v>
      </c>
      <c r="AS1106">
        <v>57</v>
      </c>
      <c r="AT1106">
        <v>4</v>
      </c>
      <c r="AU1106" t="s">
        <v>56</v>
      </c>
      <c r="AV1106" t="s">
        <v>57</v>
      </c>
      <c r="AW1106" t="s">
        <v>55</v>
      </c>
      <c r="AX1106">
        <v>1</v>
      </c>
      <c r="AY1106" t="s">
        <v>12172</v>
      </c>
    </row>
    <row r="1107" spans="1:51" x14ac:dyDescent="0.3">
      <c r="A1107" s="25" t="s">
        <v>8266</v>
      </c>
      <c r="B1107" s="25" t="s">
        <v>8267</v>
      </c>
      <c r="C1107" s="25" t="s">
        <v>8268</v>
      </c>
      <c r="D1107" s="25">
        <v>299</v>
      </c>
      <c r="E1107" s="26">
        <v>499</v>
      </c>
      <c r="F1107" s="25">
        <v>19.8</v>
      </c>
      <c r="G1107" s="25">
        <v>202</v>
      </c>
      <c r="H1107" s="26">
        <f t="shared" si="68"/>
        <v>59.400000000000006</v>
      </c>
      <c r="I1107" s="27">
        <f t="shared" si="69"/>
        <v>358.4</v>
      </c>
      <c r="J1107" s="25" t="s">
        <v>8274</v>
      </c>
      <c r="K1107" s="25" t="s">
        <v>8275</v>
      </c>
      <c r="L1107" s="25" t="s">
        <v>12172</v>
      </c>
      <c r="M1107" s="26">
        <v>119</v>
      </c>
      <c r="N1107" s="26">
        <v>150</v>
      </c>
      <c r="O1107" s="25">
        <v>5.6</v>
      </c>
      <c r="P1107" s="25">
        <v>53</v>
      </c>
      <c r="Q1107" s="26">
        <f t="shared" si="70"/>
        <v>16.799999999999997</v>
      </c>
      <c r="R1107" s="27">
        <f t="shared" si="71"/>
        <v>135.80000000000001</v>
      </c>
      <c r="T1107" t="s">
        <v>53</v>
      </c>
      <c r="U1107" t="s">
        <v>8243</v>
      </c>
      <c r="V1107" t="s">
        <v>95</v>
      </c>
      <c r="W1107" t="s">
        <v>62</v>
      </c>
      <c r="X1107" t="s">
        <v>55</v>
      </c>
      <c r="Y1107" t="s">
        <v>56</v>
      </c>
      <c r="Z1107" t="s">
        <v>57</v>
      </c>
      <c r="AA1107">
        <v>1</v>
      </c>
      <c r="AB1107" t="s">
        <v>96</v>
      </c>
      <c r="AC1107" t="s">
        <v>190</v>
      </c>
      <c r="AD1107" t="s">
        <v>81</v>
      </c>
      <c r="AE1107" t="s">
        <v>8271</v>
      </c>
      <c r="AF1107">
        <v>58</v>
      </c>
      <c r="AG1107">
        <v>57</v>
      </c>
      <c r="AH1107">
        <v>81</v>
      </c>
      <c r="AI1107" t="s">
        <v>8276</v>
      </c>
      <c r="AJ1107">
        <v>16</v>
      </c>
      <c r="AK1107">
        <v>83</v>
      </c>
      <c r="AL1107">
        <v>7</v>
      </c>
      <c r="AM1107" t="s">
        <v>3534</v>
      </c>
      <c r="AN1107" t="s">
        <v>3535</v>
      </c>
      <c r="AP1107" t="s">
        <v>8277</v>
      </c>
      <c r="AQ1107" t="s">
        <v>8268</v>
      </c>
      <c r="AR1107">
        <v>14</v>
      </c>
      <c r="AS1107">
        <v>4</v>
      </c>
      <c r="AT1107">
        <v>75</v>
      </c>
      <c r="AU1107" t="s">
        <v>56</v>
      </c>
      <c r="AV1107" t="s">
        <v>57</v>
      </c>
      <c r="AW1107" t="s">
        <v>55</v>
      </c>
      <c r="AX1107">
        <v>1</v>
      </c>
      <c r="AY1107" t="s">
        <v>12172</v>
      </c>
    </row>
    <row r="1108" spans="1:51" x14ac:dyDescent="0.3">
      <c r="A1108" s="25" t="s">
        <v>8266</v>
      </c>
      <c r="B1108" s="25" t="s">
        <v>8267</v>
      </c>
      <c r="C1108" s="25" t="s">
        <v>8268</v>
      </c>
      <c r="D1108" s="25">
        <v>299</v>
      </c>
      <c r="E1108" s="26">
        <v>499</v>
      </c>
      <c r="F1108" s="25">
        <v>19.8</v>
      </c>
      <c r="G1108" s="25">
        <v>202</v>
      </c>
      <c r="H1108" s="26">
        <f t="shared" si="68"/>
        <v>59.400000000000006</v>
      </c>
      <c r="I1108" s="27">
        <f t="shared" si="69"/>
        <v>358.4</v>
      </c>
      <c r="J1108" s="25" t="s">
        <v>3475</v>
      </c>
      <c r="K1108" s="25" t="s">
        <v>3476</v>
      </c>
      <c r="L1108" s="25" t="s">
        <v>12172</v>
      </c>
      <c r="M1108" s="26">
        <v>20</v>
      </c>
      <c r="N1108" s="26">
        <v>50</v>
      </c>
      <c r="O1108" s="25">
        <v>1.4</v>
      </c>
      <c r="P1108" s="25">
        <v>26</v>
      </c>
      <c r="Q1108" s="26">
        <f t="shared" si="70"/>
        <v>4.1999999999999993</v>
      </c>
      <c r="R1108" s="27">
        <f t="shared" si="71"/>
        <v>24.2</v>
      </c>
      <c r="T1108" t="s">
        <v>53</v>
      </c>
      <c r="U1108" t="s">
        <v>8243</v>
      </c>
      <c r="V1108" t="s">
        <v>95</v>
      </c>
      <c r="W1108" t="s">
        <v>62</v>
      </c>
      <c r="X1108" t="s">
        <v>55</v>
      </c>
      <c r="Y1108" t="s">
        <v>56</v>
      </c>
      <c r="Z1108" t="s">
        <v>57</v>
      </c>
      <c r="AA1108">
        <v>1</v>
      </c>
      <c r="AB1108" t="s">
        <v>96</v>
      </c>
      <c r="AC1108" t="s">
        <v>190</v>
      </c>
      <c r="AD1108" t="s">
        <v>339</v>
      </c>
      <c r="AE1108" t="s">
        <v>8271</v>
      </c>
      <c r="AF1108">
        <v>58</v>
      </c>
      <c r="AG1108">
        <v>57</v>
      </c>
      <c r="AH1108">
        <v>81</v>
      </c>
      <c r="AI1108" t="s">
        <v>3477</v>
      </c>
      <c r="AJ1108">
        <v>7</v>
      </c>
      <c r="AK1108">
        <v>56</v>
      </c>
      <c r="AL1108">
        <v>6</v>
      </c>
      <c r="AM1108" t="s">
        <v>3534</v>
      </c>
      <c r="AN1108" t="s">
        <v>3535</v>
      </c>
      <c r="AP1108" t="s">
        <v>3478</v>
      </c>
      <c r="AQ1108" t="s">
        <v>8268</v>
      </c>
      <c r="AR1108">
        <v>1</v>
      </c>
      <c r="AS1108">
        <v>54</v>
      </c>
      <c r="AT1108">
        <v>3</v>
      </c>
      <c r="AU1108" t="s">
        <v>56</v>
      </c>
      <c r="AV1108" t="s">
        <v>57</v>
      </c>
      <c r="AW1108" t="s">
        <v>55</v>
      </c>
      <c r="AX1108">
        <v>1</v>
      </c>
      <c r="AY1108" t="s">
        <v>12172</v>
      </c>
    </row>
    <row r="1109" spans="1:51" x14ac:dyDescent="0.3">
      <c r="A1109" s="25" t="s">
        <v>8278</v>
      </c>
      <c r="B1109" s="25" t="s">
        <v>8279</v>
      </c>
      <c r="C1109" s="25" t="s">
        <v>8280</v>
      </c>
      <c r="D1109" s="25">
        <v>299</v>
      </c>
      <c r="E1109" s="26">
        <v>499</v>
      </c>
      <c r="F1109" s="25">
        <v>21.3</v>
      </c>
      <c r="G1109" s="25">
        <v>206</v>
      </c>
      <c r="H1109" s="26">
        <f t="shared" si="68"/>
        <v>63.900000000000006</v>
      </c>
      <c r="I1109" s="27">
        <f t="shared" si="69"/>
        <v>362.9</v>
      </c>
      <c r="J1109" s="25" t="s">
        <v>8281</v>
      </c>
      <c r="K1109" s="25" t="s">
        <v>8282</v>
      </c>
      <c r="L1109" s="25" t="s">
        <v>12172</v>
      </c>
      <c r="M1109" s="26">
        <v>160</v>
      </c>
      <c r="N1109" s="26">
        <v>299</v>
      </c>
      <c r="O1109" s="25">
        <v>14.1</v>
      </c>
      <c r="P1109" s="25">
        <v>118</v>
      </c>
      <c r="Q1109" s="26">
        <f t="shared" si="70"/>
        <v>42.3</v>
      </c>
      <c r="R1109" s="27">
        <f t="shared" si="71"/>
        <v>202.3</v>
      </c>
      <c r="T1109" t="s">
        <v>53</v>
      </c>
      <c r="U1109" t="s">
        <v>8243</v>
      </c>
      <c r="V1109" t="s">
        <v>95</v>
      </c>
      <c r="W1109" t="s">
        <v>62</v>
      </c>
      <c r="X1109" t="s">
        <v>55</v>
      </c>
      <c r="Y1109" t="s">
        <v>56</v>
      </c>
      <c r="Z1109" t="s">
        <v>57</v>
      </c>
      <c r="AA1109">
        <v>1</v>
      </c>
      <c r="AB1109" t="s">
        <v>96</v>
      </c>
      <c r="AC1109" t="s">
        <v>80</v>
      </c>
      <c r="AD1109" t="s">
        <v>81</v>
      </c>
      <c r="AE1109" t="s">
        <v>8283</v>
      </c>
      <c r="AF1109">
        <v>58</v>
      </c>
      <c r="AG1109">
        <v>63</v>
      </c>
      <c r="AH1109">
        <v>86</v>
      </c>
      <c r="AI1109" t="s">
        <v>8284</v>
      </c>
      <c r="AJ1109">
        <v>46</v>
      </c>
      <c r="AK1109">
        <v>68</v>
      </c>
      <c r="AL1109">
        <v>8</v>
      </c>
      <c r="AM1109" t="s">
        <v>3534</v>
      </c>
      <c r="AN1109" t="s">
        <v>3535</v>
      </c>
      <c r="AP1109" t="s">
        <v>8285</v>
      </c>
      <c r="AQ1109" t="s">
        <v>8280</v>
      </c>
      <c r="AR1109">
        <v>58</v>
      </c>
      <c r="AS1109">
        <v>63</v>
      </c>
      <c r="AT1109">
        <v>4</v>
      </c>
      <c r="AU1109" t="s">
        <v>56</v>
      </c>
      <c r="AV1109" t="s">
        <v>57</v>
      </c>
      <c r="AW1109" t="s">
        <v>55</v>
      </c>
      <c r="AX1109">
        <v>1</v>
      </c>
      <c r="AY1109" t="s">
        <v>12172</v>
      </c>
    </row>
    <row r="1110" spans="1:51" x14ac:dyDescent="0.3">
      <c r="A1110" s="25" t="s">
        <v>8278</v>
      </c>
      <c r="B1110" s="25" t="s">
        <v>8279</v>
      </c>
      <c r="C1110" s="25" t="s">
        <v>8280</v>
      </c>
      <c r="D1110" s="25">
        <v>299</v>
      </c>
      <c r="E1110" s="26">
        <v>499</v>
      </c>
      <c r="F1110" s="25">
        <v>21.3</v>
      </c>
      <c r="G1110" s="25">
        <v>206</v>
      </c>
      <c r="H1110" s="26">
        <f t="shared" si="68"/>
        <v>63.900000000000006</v>
      </c>
      <c r="I1110" s="27">
        <f t="shared" si="69"/>
        <v>362.9</v>
      </c>
      <c r="J1110" s="25" t="s">
        <v>8286</v>
      </c>
      <c r="K1110" s="25" t="s">
        <v>8287</v>
      </c>
      <c r="L1110" s="25" t="s">
        <v>12172</v>
      </c>
      <c r="M1110" s="26">
        <v>119</v>
      </c>
      <c r="N1110" s="26">
        <v>150</v>
      </c>
      <c r="O1110" s="25">
        <v>5.9</v>
      </c>
      <c r="P1110" s="25">
        <v>58</v>
      </c>
      <c r="Q1110" s="26">
        <f t="shared" si="70"/>
        <v>17.700000000000003</v>
      </c>
      <c r="R1110" s="27">
        <f t="shared" si="71"/>
        <v>136.69999999999999</v>
      </c>
      <c r="T1110" t="s">
        <v>53</v>
      </c>
      <c r="U1110" t="s">
        <v>8243</v>
      </c>
      <c r="V1110" t="s">
        <v>95</v>
      </c>
      <c r="W1110" t="s">
        <v>62</v>
      </c>
      <c r="X1110" t="s">
        <v>55</v>
      </c>
      <c r="Y1110" t="s">
        <v>56</v>
      </c>
      <c r="Z1110" t="s">
        <v>57</v>
      </c>
      <c r="AA1110">
        <v>1</v>
      </c>
      <c r="AB1110" t="s">
        <v>96</v>
      </c>
      <c r="AC1110" t="s">
        <v>80</v>
      </c>
      <c r="AD1110" t="s">
        <v>81</v>
      </c>
      <c r="AE1110" t="s">
        <v>8283</v>
      </c>
      <c r="AF1110">
        <v>58</v>
      </c>
      <c r="AG1110">
        <v>63</v>
      </c>
      <c r="AH1110">
        <v>86</v>
      </c>
      <c r="AI1110" t="s">
        <v>8288</v>
      </c>
      <c r="AJ1110">
        <v>16</v>
      </c>
      <c r="AK1110">
        <v>88</v>
      </c>
      <c r="AL1110">
        <v>7</v>
      </c>
      <c r="AM1110" t="s">
        <v>3534</v>
      </c>
      <c r="AN1110" t="s">
        <v>3535</v>
      </c>
      <c r="AP1110" t="s">
        <v>8289</v>
      </c>
      <c r="AQ1110" t="s">
        <v>8280</v>
      </c>
      <c r="AR1110">
        <v>14</v>
      </c>
      <c r="AS1110">
        <v>4</v>
      </c>
      <c r="AT1110">
        <v>80</v>
      </c>
      <c r="AU1110" t="s">
        <v>56</v>
      </c>
      <c r="AV1110" t="s">
        <v>57</v>
      </c>
      <c r="AW1110" t="s">
        <v>55</v>
      </c>
      <c r="AX1110">
        <v>1</v>
      </c>
      <c r="AY1110" t="s">
        <v>12172</v>
      </c>
    </row>
    <row r="1111" spans="1:51" x14ac:dyDescent="0.3">
      <c r="A1111" s="25" t="s">
        <v>8278</v>
      </c>
      <c r="B1111" s="25" t="s">
        <v>8279</v>
      </c>
      <c r="C1111" s="25" t="s">
        <v>8280</v>
      </c>
      <c r="D1111" s="25">
        <v>299</v>
      </c>
      <c r="E1111" s="26">
        <v>499</v>
      </c>
      <c r="F1111" s="25">
        <v>21.3</v>
      </c>
      <c r="G1111" s="25">
        <v>206</v>
      </c>
      <c r="H1111" s="26">
        <f t="shared" si="68"/>
        <v>63.900000000000006</v>
      </c>
      <c r="I1111" s="27">
        <f t="shared" si="69"/>
        <v>362.9</v>
      </c>
      <c r="J1111" s="25" t="s">
        <v>1658</v>
      </c>
      <c r="K1111" s="25" t="s">
        <v>1659</v>
      </c>
      <c r="L1111" s="25" t="s">
        <v>12172</v>
      </c>
      <c r="M1111" s="26">
        <v>20</v>
      </c>
      <c r="N1111" s="26">
        <v>50</v>
      </c>
      <c r="O1111" s="25">
        <v>1.3</v>
      </c>
      <c r="P1111" s="25">
        <v>30</v>
      </c>
      <c r="Q1111" s="26">
        <f t="shared" si="70"/>
        <v>3.9000000000000004</v>
      </c>
      <c r="R1111" s="27">
        <f t="shared" si="71"/>
        <v>23.9</v>
      </c>
      <c r="T1111" t="s">
        <v>53</v>
      </c>
      <c r="U1111" t="s">
        <v>8243</v>
      </c>
      <c r="V1111" t="s">
        <v>95</v>
      </c>
      <c r="W1111" t="s">
        <v>62</v>
      </c>
      <c r="X1111" t="s">
        <v>55</v>
      </c>
      <c r="Y1111" t="s">
        <v>56</v>
      </c>
      <c r="Z1111" t="s">
        <v>57</v>
      </c>
      <c r="AA1111">
        <v>1</v>
      </c>
      <c r="AB1111" t="s">
        <v>96</v>
      </c>
      <c r="AC1111" t="s">
        <v>80</v>
      </c>
      <c r="AD1111" t="s">
        <v>172</v>
      </c>
      <c r="AE1111" t="s">
        <v>8283</v>
      </c>
      <c r="AF1111">
        <v>58</v>
      </c>
      <c r="AG1111">
        <v>63</v>
      </c>
      <c r="AH1111">
        <v>86</v>
      </c>
      <c r="AI1111" t="s">
        <v>1660</v>
      </c>
      <c r="AJ1111">
        <v>6</v>
      </c>
      <c r="AK1111">
        <v>61</v>
      </c>
      <c r="AL1111">
        <v>6</v>
      </c>
      <c r="AM1111" t="s">
        <v>3534</v>
      </c>
      <c r="AN1111" t="s">
        <v>3535</v>
      </c>
      <c r="AP1111" t="s">
        <v>1661</v>
      </c>
      <c r="AQ1111" t="s">
        <v>8280</v>
      </c>
      <c r="AR1111">
        <v>1</v>
      </c>
      <c r="AS1111">
        <v>60</v>
      </c>
      <c r="AT1111">
        <v>3</v>
      </c>
      <c r="AU1111" t="s">
        <v>56</v>
      </c>
      <c r="AV1111" t="s">
        <v>57</v>
      </c>
      <c r="AW1111" t="s">
        <v>55</v>
      </c>
      <c r="AX1111">
        <v>1</v>
      </c>
      <c r="AY1111" t="s">
        <v>12172</v>
      </c>
    </row>
    <row r="1112" spans="1:51" x14ac:dyDescent="0.3">
      <c r="A1112" s="25" t="s">
        <v>8302</v>
      </c>
      <c r="B1112" s="25" t="s">
        <v>8303</v>
      </c>
      <c r="C1112" s="25" t="s">
        <v>8304</v>
      </c>
      <c r="D1112" s="25">
        <v>449</v>
      </c>
      <c r="E1112" s="26">
        <v>649</v>
      </c>
      <c r="F1112" s="25">
        <v>24.9</v>
      </c>
      <c r="G1112" s="25">
        <v>220</v>
      </c>
      <c r="H1112" s="26">
        <f t="shared" si="68"/>
        <v>74.699999999999989</v>
      </c>
      <c r="I1112" s="27">
        <f t="shared" si="69"/>
        <v>523.70000000000005</v>
      </c>
      <c r="J1112" s="25" t="s">
        <v>8305</v>
      </c>
      <c r="K1112" s="25" t="s">
        <v>8306</v>
      </c>
      <c r="L1112" s="25" t="s">
        <v>12172</v>
      </c>
      <c r="M1112" s="26">
        <v>250</v>
      </c>
      <c r="N1112" s="26">
        <v>449</v>
      </c>
      <c r="O1112" s="25">
        <v>17.399999999999999</v>
      </c>
      <c r="P1112" s="25">
        <v>139</v>
      </c>
      <c r="Q1112" s="26">
        <f t="shared" si="70"/>
        <v>52.199999999999996</v>
      </c>
      <c r="R1112" s="27">
        <f t="shared" si="71"/>
        <v>302.2</v>
      </c>
      <c r="T1112" t="s">
        <v>53</v>
      </c>
      <c r="U1112" t="s">
        <v>8243</v>
      </c>
      <c r="V1112" t="s">
        <v>95</v>
      </c>
      <c r="W1112" t="s">
        <v>62</v>
      </c>
      <c r="X1112" t="s">
        <v>55</v>
      </c>
      <c r="Y1112" t="s">
        <v>56</v>
      </c>
      <c r="Z1112" t="s">
        <v>57</v>
      </c>
      <c r="AA1112">
        <v>1</v>
      </c>
      <c r="AB1112" t="s">
        <v>96</v>
      </c>
      <c r="AC1112" t="s">
        <v>80</v>
      </c>
      <c r="AD1112" t="s">
        <v>65</v>
      </c>
      <c r="AE1112" t="s">
        <v>8307</v>
      </c>
      <c r="AF1112">
        <v>58</v>
      </c>
      <c r="AG1112">
        <v>79</v>
      </c>
      <c r="AH1112">
        <v>86</v>
      </c>
      <c r="AI1112" t="s">
        <v>8308</v>
      </c>
      <c r="AJ1112">
        <v>46</v>
      </c>
      <c r="AK1112">
        <v>84</v>
      </c>
      <c r="AL1112">
        <v>8</v>
      </c>
      <c r="AM1112" t="s">
        <v>3534</v>
      </c>
      <c r="AN1112" t="s">
        <v>3535</v>
      </c>
      <c r="AP1112" t="s">
        <v>8309</v>
      </c>
      <c r="AQ1112" t="s">
        <v>8304</v>
      </c>
      <c r="AR1112">
        <v>58</v>
      </c>
      <c r="AS1112">
        <v>4</v>
      </c>
      <c r="AT1112">
        <v>79</v>
      </c>
      <c r="AU1112" t="s">
        <v>56</v>
      </c>
      <c r="AV1112" t="s">
        <v>57</v>
      </c>
      <c r="AW1112" t="s">
        <v>55</v>
      </c>
      <c r="AX1112">
        <v>1</v>
      </c>
      <c r="AY1112" t="s">
        <v>12172</v>
      </c>
    </row>
    <row r="1113" spans="1:51" x14ac:dyDescent="0.3">
      <c r="A1113" s="25" t="s">
        <v>8302</v>
      </c>
      <c r="B1113" s="25" t="s">
        <v>8303</v>
      </c>
      <c r="C1113" s="25" t="s">
        <v>8304</v>
      </c>
      <c r="D1113" s="25">
        <v>449</v>
      </c>
      <c r="E1113" s="26">
        <v>649</v>
      </c>
      <c r="F1113" s="25">
        <v>24.9</v>
      </c>
      <c r="G1113" s="25">
        <v>220</v>
      </c>
      <c r="H1113" s="26">
        <f t="shared" si="68"/>
        <v>74.699999999999989</v>
      </c>
      <c r="I1113" s="27">
        <f t="shared" si="69"/>
        <v>523.70000000000005</v>
      </c>
      <c r="J1113" s="25" t="s">
        <v>8310</v>
      </c>
      <c r="K1113" s="25" t="s">
        <v>8311</v>
      </c>
      <c r="L1113" s="25" t="s">
        <v>12172</v>
      </c>
      <c r="M1113" s="26">
        <v>179</v>
      </c>
      <c r="N1113" s="26">
        <v>150</v>
      </c>
      <c r="O1113" s="25">
        <v>5.9</v>
      </c>
      <c r="P1113" s="25">
        <v>48</v>
      </c>
      <c r="Q1113" s="26">
        <f t="shared" si="70"/>
        <v>17.700000000000003</v>
      </c>
      <c r="R1113" s="27">
        <f t="shared" si="71"/>
        <v>196.7</v>
      </c>
      <c r="T1113" t="s">
        <v>53</v>
      </c>
      <c r="U1113" t="s">
        <v>8243</v>
      </c>
      <c r="V1113" t="s">
        <v>95</v>
      </c>
      <c r="W1113" t="s">
        <v>62</v>
      </c>
      <c r="X1113" t="s">
        <v>55</v>
      </c>
      <c r="Y1113" t="s">
        <v>56</v>
      </c>
      <c r="Z1113" t="s">
        <v>57</v>
      </c>
      <c r="AA1113">
        <v>1</v>
      </c>
      <c r="AB1113" t="s">
        <v>96</v>
      </c>
      <c r="AC1113" t="s">
        <v>80</v>
      </c>
      <c r="AD1113" t="s">
        <v>81</v>
      </c>
      <c r="AE1113" t="s">
        <v>8307</v>
      </c>
      <c r="AF1113">
        <v>58</v>
      </c>
      <c r="AG1113">
        <v>79</v>
      </c>
      <c r="AH1113">
        <v>86</v>
      </c>
      <c r="AI1113" t="s">
        <v>8288</v>
      </c>
      <c r="AJ1113">
        <v>16</v>
      </c>
      <c r="AK1113">
        <v>88</v>
      </c>
      <c r="AL1113">
        <v>7</v>
      </c>
      <c r="AM1113" t="s">
        <v>3534</v>
      </c>
      <c r="AN1113" t="s">
        <v>3535</v>
      </c>
      <c r="AP1113" t="s">
        <v>8312</v>
      </c>
      <c r="AQ1113" t="s">
        <v>8304</v>
      </c>
      <c r="AR1113">
        <v>14</v>
      </c>
      <c r="AS1113">
        <v>80</v>
      </c>
      <c r="AT1113">
        <v>4</v>
      </c>
      <c r="AU1113" t="s">
        <v>56</v>
      </c>
      <c r="AV1113" t="s">
        <v>57</v>
      </c>
      <c r="AW1113" t="s">
        <v>55</v>
      </c>
      <c r="AX1113">
        <v>1</v>
      </c>
      <c r="AY1113" t="s">
        <v>12172</v>
      </c>
    </row>
    <row r="1114" spans="1:51" x14ac:dyDescent="0.3">
      <c r="A1114" s="25" t="s">
        <v>8302</v>
      </c>
      <c r="B1114" s="25" t="s">
        <v>8303</v>
      </c>
      <c r="C1114" s="25" t="s">
        <v>8304</v>
      </c>
      <c r="D1114" s="25">
        <v>449</v>
      </c>
      <c r="E1114" s="26">
        <v>649</v>
      </c>
      <c r="F1114" s="25">
        <v>24.9</v>
      </c>
      <c r="G1114" s="25">
        <v>220</v>
      </c>
      <c r="H1114" s="26">
        <f t="shared" si="68"/>
        <v>74.699999999999989</v>
      </c>
      <c r="I1114" s="27">
        <f t="shared" si="69"/>
        <v>523.70000000000005</v>
      </c>
      <c r="J1114" s="25" t="s">
        <v>1697</v>
      </c>
      <c r="K1114" s="25" t="s">
        <v>1698</v>
      </c>
      <c r="L1114" s="25" t="s">
        <v>12172</v>
      </c>
      <c r="M1114" s="26">
        <v>20</v>
      </c>
      <c r="N1114" s="26">
        <v>50</v>
      </c>
      <c r="O1114" s="25">
        <v>1.6</v>
      </c>
      <c r="P1114" s="25">
        <v>33</v>
      </c>
      <c r="Q1114" s="26">
        <f t="shared" si="70"/>
        <v>4.8000000000000007</v>
      </c>
      <c r="R1114" s="27">
        <f t="shared" si="71"/>
        <v>24.8</v>
      </c>
      <c r="T1114" t="s">
        <v>53</v>
      </c>
      <c r="U1114" t="s">
        <v>8243</v>
      </c>
      <c r="V1114" t="s">
        <v>95</v>
      </c>
      <c r="W1114" t="s">
        <v>62</v>
      </c>
      <c r="X1114" t="s">
        <v>55</v>
      </c>
      <c r="Y1114" t="s">
        <v>56</v>
      </c>
      <c r="Z1114" t="s">
        <v>57</v>
      </c>
      <c r="AA1114">
        <v>1</v>
      </c>
      <c r="AB1114" t="s">
        <v>96</v>
      </c>
      <c r="AC1114" t="s">
        <v>80</v>
      </c>
      <c r="AD1114" t="s">
        <v>339</v>
      </c>
      <c r="AE1114" t="s">
        <v>8307</v>
      </c>
      <c r="AF1114">
        <v>58</v>
      </c>
      <c r="AG1114">
        <v>79</v>
      </c>
      <c r="AH1114">
        <v>86</v>
      </c>
      <c r="AI1114" t="s">
        <v>1699</v>
      </c>
      <c r="AJ1114">
        <v>6</v>
      </c>
      <c r="AK1114">
        <v>77</v>
      </c>
      <c r="AL1114">
        <v>6</v>
      </c>
      <c r="AM1114" t="s">
        <v>3534</v>
      </c>
      <c r="AN1114" t="s">
        <v>3535</v>
      </c>
      <c r="AP1114" t="s">
        <v>1700</v>
      </c>
      <c r="AQ1114" t="s">
        <v>8304</v>
      </c>
      <c r="AR1114">
        <v>1</v>
      </c>
      <c r="AS1114">
        <v>76</v>
      </c>
      <c r="AT1114">
        <v>3</v>
      </c>
      <c r="AU1114" t="s">
        <v>56</v>
      </c>
      <c r="AV1114" t="s">
        <v>57</v>
      </c>
      <c r="AW1114" t="s">
        <v>55</v>
      </c>
      <c r="AX1114">
        <v>1</v>
      </c>
      <c r="AY1114" t="s">
        <v>12172</v>
      </c>
    </row>
    <row r="1115" spans="1:51" x14ac:dyDescent="0.3">
      <c r="A1115" s="25" t="s">
        <v>8322</v>
      </c>
      <c r="B1115" s="25" t="s">
        <v>8323</v>
      </c>
      <c r="C1115" s="25" t="s">
        <v>8268</v>
      </c>
      <c r="D1115" s="25">
        <v>399</v>
      </c>
      <c r="E1115" s="26">
        <v>699</v>
      </c>
      <c r="F1115" s="25">
        <v>31.9</v>
      </c>
      <c r="G1115" s="25">
        <v>281</v>
      </c>
      <c r="H1115" s="26">
        <f t="shared" si="68"/>
        <v>95.699999999999989</v>
      </c>
      <c r="I1115" s="27">
        <f t="shared" si="69"/>
        <v>494.7</v>
      </c>
      <c r="J1115" s="25" t="s">
        <v>8324</v>
      </c>
      <c r="K1115" s="25" t="s">
        <v>8325</v>
      </c>
      <c r="L1115" s="25" t="s">
        <v>12172</v>
      </c>
      <c r="M1115" s="26">
        <v>130</v>
      </c>
      <c r="N1115" s="26">
        <v>299</v>
      </c>
      <c r="O1115" s="25">
        <v>8.9</v>
      </c>
      <c r="P1115" s="25">
        <v>92</v>
      </c>
      <c r="Q1115" s="26">
        <f t="shared" si="70"/>
        <v>26.700000000000003</v>
      </c>
      <c r="R1115" s="27">
        <f t="shared" si="71"/>
        <v>156.69999999999999</v>
      </c>
      <c r="T1115" t="s">
        <v>53</v>
      </c>
      <c r="U1115" t="s">
        <v>8243</v>
      </c>
      <c r="V1115" t="s">
        <v>95</v>
      </c>
      <c r="W1115" t="s">
        <v>62</v>
      </c>
      <c r="X1115" t="s">
        <v>55</v>
      </c>
      <c r="Y1115" t="s">
        <v>56</v>
      </c>
      <c r="Z1115" t="s">
        <v>57</v>
      </c>
      <c r="AA1115">
        <v>1</v>
      </c>
      <c r="AB1115" t="s">
        <v>96</v>
      </c>
      <c r="AC1115" t="s">
        <v>80</v>
      </c>
      <c r="AD1115" t="s">
        <v>102</v>
      </c>
      <c r="AE1115" t="s">
        <v>8326</v>
      </c>
      <c r="AF1115">
        <v>58</v>
      </c>
      <c r="AG1115">
        <v>57</v>
      </c>
      <c r="AH1115">
        <v>81</v>
      </c>
      <c r="AI1115" t="s">
        <v>8327</v>
      </c>
      <c r="AJ1115">
        <v>46</v>
      </c>
      <c r="AK1115">
        <v>62</v>
      </c>
      <c r="AL1115">
        <v>6</v>
      </c>
      <c r="AM1115" t="s">
        <v>3534</v>
      </c>
      <c r="AN1115" t="s">
        <v>3535</v>
      </c>
      <c r="AP1115" t="s">
        <v>8328</v>
      </c>
      <c r="AQ1115" t="s">
        <v>8268</v>
      </c>
      <c r="AR1115">
        <v>58</v>
      </c>
      <c r="AS1115">
        <v>57</v>
      </c>
      <c r="AT1115">
        <v>4</v>
      </c>
      <c r="AU1115" t="s">
        <v>56</v>
      </c>
      <c r="AV1115" t="s">
        <v>57</v>
      </c>
      <c r="AW1115" t="s">
        <v>55</v>
      </c>
      <c r="AX1115">
        <v>1</v>
      </c>
      <c r="AY1115" t="s">
        <v>12172</v>
      </c>
    </row>
    <row r="1116" spans="1:51" x14ac:dyDescent="0.3">
      <c r="A1116" s="25" t="s">
        <v>8322</v>
      </c>
      <c r="B1116" s="25" t="s">
        <v>8323</v>
      </c>
      <c r="C1116" s="25" t="s">
        <v>8268</v>
      </c>
      <c r="D1116" s="25">
        <v>399</v>
      </c>
      <c r="E1116" s="26">
        <v>699</v>
      </c>
      <c r="F1116" s="25">
        <v>31.9</v>
      </c>
      <c r="G1116" s="25">
        <v>281</v>
      </c>
      <c r="H1116" s="26">
        <f t="shared" si="68"/>
        <v>95.699999999999989</v>
      </c>
      <c r="I1116" s="27">
        <f t="shared" si="69"/>
        <v>494.7</v>
      </c>
      <c r="J1116" s="25" t="s">
        <v>8329</v>
      </c>
      <c r="K1116" s="25" t="s">
        <v>8330</v>
      </c>
      <c r="L1116" s="25" t="s">
        <v>12172</v>
      </c>
      <c r="M1116" s="26">
        <v>130</v>
      </c>
      <c r="N1116" s="26">
        <v>200</v>
      </c>
      <c r="O1116" s="25">
        <v>17.399999999999999</v>
      </c>
      <c r="P1116" s="25">
        <v>119</v>
      </c>
      <c r="Q1116" s="26">
        <f t="shared" si="70"/>
        <v>52.199999999999996</v>
      </c>
      <c r="R1116" s="27">
        <f t="shared" si="71"/>
        <v>182.2</v>
      </c>
      <c r="T1116" t="s">
        <v>53</v>
      </c>
      <c r="U1116" t="s">
        <v>8243</v>
      </c>
      <c r="V1116" t="s">
        <v>95</v>
      </c>
      <c r="W1116" t="s">
        <v>62</v>
      </c>
      <c r="X1116" t="s">
        <v>55</v>
      </c>
      <c r="Y1116" t="s">
        <v>56</v>
      </c>
      <c r="Z1116" t="s">
        <v>57</v>
      </c>
      <c r="AA1116">
        <v>1</v>
      </c>
      <c r="AB1116" t="s">
        <v>96</v>
      </c>
      <c r="AC1116" t="s">
        <v>80</v>
      </c>
      <c r="AD1116" t="s">
        <v>65</v>
      </c>
      <c r="AE1116" t="s">
        <v>8326</v>
      </c>
      <c r="AF1116">
        <v>58</v>
      </c>
      <c r="AG1116">
        <v>57</v>
      </c>
      <c r="AH1116">
        <v>81</v>
      </c>
      <c r="AI1116" t="s">
        <v>8331</v>
      </c>
      <c r="AJ1116">
        <v>22</v>
      </c>
      <c r="AK1116">
        <v>60</v>
      </c>
      <c r="AL1116">
        <v>23</v>
      </c>
      <c r="AM1116" t="s">
        <v>3534</v>
      </c>
      <c r="AN1116" t="s">
        <v>3535</v>
      </c>
      <c r="AP1116" t="s">
        <v>8332</v>
      </c>
      <c r="AQ1116" t="s">
        <v>8268</v>
      </c>
      <c r="AR1116">
        <v>18</v>
      </c>
      <c r="AS1116">
        <v>56</v>
      </c>
      <c r="AT1116">
        <v>20</v>
      </c>
      <c r="AU1116" t="s">
        <v>56</v>
      </c>
      <c r="AV1116" t="s">
        <v>57</v>
      </c>
      <c r="AW1116" t="s">
        <v>55</v>
      </c>
      <c r="AX1116">
        <v>1</v>
      </c>
      <c r="AY1116" t="s">
        <v>12172</v>
      </c>
    </row>
    <row r="1117" spans="1:51" x14ac:dyDescent="0.3">
      <c r="A1117" s="25" t="s">
        <v>8322</v>
      </c>
      <c r="B1117" s="25" t="s">
        <v>8323</v>
      </c>
      <c r="C1117" s="25" t="s">
        <v>8268</v>
      </c>
      <c r="D1117" s="25">
        <v>399</v>
      </c>
      <c r="E1117" s="26">
        <v>699</v>
      </c>
      <c r="F1117" s="25">
        <v>31.9</v>
      </c>
      <c r="G1117" s="25">
        <v>281</v>
      </c>
      <c r="H1117" s="26">
        <f t="shared" si="68"/>
        <v>95.699999999999989</v>
      </c>
      <c r="I1117" s="27">
        <f t="shared" si="69"/>
        <v>494.7</v>
      </c>
      <c r="J1117" s="25" t="s">
        <v>8333</v>
      </c>
      <c r="K1117" s="25" t="s">
        <v>8334</v>
      </c>
      <c r="L1117" s="25" t="s">
        <v>12172</v>
      </c>
      <c r="M1117" s="26">
        <v>119</v>
      </c>
      <c r="N1117" s="26">
        <v>150</v>
      </c>
      <c r="O1117" s="25">
        <v>4.2</v>
      </c>
      <c r="P1117" s="25">
        <v>44</v>
      </c>
      <c r="Q1117" s="26">
        <f t="shared" si="70"/>
        <v>12.600000000000001</v>
      </c>
      <c r="R1117" s="27">
        <f t="shared" si="71"/>
        <v>131.6</v>
      </c>
      <c r="T1117" t="s">
        <v>53</v>
      </c>
      <c r="U1117" t="s">
        <v>8243</v>
      </c>
      <c r="V1117" t="s">
        <v>95</v>
      </c>
      <c r="W1117" t="s">
        <v>62</v>
      </c>
      <c r="X1117" t="s">
        <v>55</v>
      </c>
      <c r="Y1117" t="s">
        <v>56</v>
      </c>
      <c r="Z1117" t="s">
        <v>57</v>
      </c>
      <c r="AA1117">
        <v>1</v>
      </c>
      <c r="AB1117" t="s">
        <v>96</v>
      </c>
      <c r="AC1117" t="s">
        <v>80</v>
      </c>
      <c r="AD1117" t="s">
        <v>102</v>
      </c>
      <c r="AE1117" t="s">
        <v>8326</v>
      </c>
      <c r="AF1117">
        <v>58</v>
      </c>
      <c r="AG1117">
        <v>57</v>
      </c>
      <c r="AH1117">
        <v>81</v>
      </c>
      <c r="AI1117" t="s">
        <v>8335</v>
      </c>
      <c r="AJ1117">
        <v>16</v>
      </c>
      <c r="AK1117">
        <v>83</v>
      </c>
      <c r="AL1117">
        <v>5</v>
      </c>
      <c r="AM1117" t="s">
        <v>3534</v>
      </c>
      <c r="AN1117" t="s">
        <v>3535</v>
      </c>
      <c r="AP1117" t="s">
        <v>8336</v>
      </c>
      <c r="AQ1117" t="s">
        <v>8268</v>
      </c>
      <c r="AR1117">
        <v>14</v>
      </c>
      <c r="AS1117">
        <v>4</v>
      </c>
      <c r="AT1117">
        <v>75</v>
      </c>
      <c r="AU1117" t="s">
        <v>56</v>
      </c>
      <c r="AV1117" t="s">
        <v>57</v>
      </c>
      <c r="AW1117" t="s">
        <v>55</v>
      </c>
      <c r="AX1117">
        <v>1</v>
      </c>
      <c r="AY1117" t="s">
        <v>12172</v>
      </c>
    </row>
    <row r="1118" spans="1:51" x14ac:dyDescent="0.3">
      <c r="A1118" s="25" t="s">
        <v>8322</v>
      </c>
      <c r="B1118" s="25" t="s">
        <v>8323</v>
      </c>
      <c r="C1118" s="25" t="s">
        <v>8268</v>
      </c>
      <c r="D1118" s="25">
        <v>399</v>
      </c>
      <c r="E1118" s="26">
        <v>699</v>
      </c>
      <c r="F1118" s="25">
        <v>31.9</v>
      </c>
      <c r="G1118" s="25">
        <v>281</v>
      </c>
      <c r="H1118" s="26">
        <f t="shared" si="68"/>
        <v>95.699999999999989</v>
      </c>
      <c r="I1118" s="27">
        <f t="shared" si="69"/>
        <v>494.7</v>
      </c>
      <c r="J1118" s="25" t="s">
        <v>3475</v>
      </c>
      <c r="K1118" s="25" t="s">
        <v>3476</v>
      </c>
      <c r="L1118" s="25" t="s">
        <v>12172</v>
      </c>
      <c r="M1118" s="26">
        <v>20</v>
      </c>
      <c r="N1118" s="26">
        <v>50</v>
      </c>
      <c r="O1118" s="25">
        <v>1.4</v>
      </c>
      <c r="P1118" s="25">
        <v>26</v>
      </c>
      <c r="Q1118" s="26">
        <f t="shared" si="70"/>
        <v>4.1999999999999993</v>
      </c>
      <c r="R1118" s="27">
        <f t="shared" si="71"/>
        <v>24.2</v>
      </c>
      <c r="T1118" t="s">
        <v>53</v>
      </c>
      <c r="U1118" t="s">
        <v>8243</v>
      </c>
      <c r="V1118" t="s">
        <v>95</v>
      </c>
      <c r="W1118" t="s">
        <v>62</v>
      </c>
      <c r="X1118" t="s">
        <v>55</v>
      </c>
      <c r="Y1118" t="s">
        <v>56</v>
      </c>
      <c r="Z1118" t="s">
        <v>57</v>
      </c>
      <c r="AA1118">
        <v>1</v>
      </c>
      <c r="AB1118" t="s">
        <v>96</v>
      </c>
      <c r="AC1118" t="s">
        <v>80</v>
      </c>
      <c r="AD1118" t="s">
        <v>339</v>
      </c>
      <c r="AE1118" t="s">
        <v>8326</v>
      </c>
      <c r="AF1118">
        <v>58</v>
      </c>
      <c r="AG1118">
        <v>57</v>
      </c>
      <c r="AH1118">
        <v>81</v>
      </c>
      <c r="AI1118" t="s">
        <v>3477</v>
      </c>
      <c r="AJ1118">
        <v>7</v>
      </c>
      <c r="AK1118">
        <v>56</v>
      </c>
      <c r="AL1118">
        <v>6</v>
      </c>
      <c r="AM1118" t="s">
        <v>3534</v>
      </c>
      <c r="AN1118" t="s">
        <v>3535</v>
      </c>
      <c r="AP1118" t="s">
        <v>3478</v>
      </c>
      <c r="AQ1118" t="s">
        <v>8268</v>
      </c>
      <c r="AR1118">
        <v>1</v>
      </c>
      <c r="AS1118">
        <v>54</v>
      </c>
      <c r="AT1118">
        <v>3</v>
      </c>
      <c r="AU1118" t="s">
        <v>56</v>
      </c>
      <c r="AV1118" t="s">
        <v>57</v>
      </c>
      <c r="AW1118" t="s">
        <v>55</v>
      </c>
      <c r="AX1118">
        <v>1</v>
      </c>
      <c r="AY1118" t="s">
        <v>12172</v>
      </c>
    </row>
    <row r="1119" spans="1:51" x14ac:dyDescent="0.3">
      <c r="A1119" s="25" t="s">
        <v>8337</v>
      </c>
      <c r="B1119" s="25" t="s">
        <v>8338</v>
      </c>
      <c r="C1119" s="25" t="s">
        <v>8280</v>
      </c>
      <c r="D1119" s="25">
        <v>399</v>
      </c>
      <c r="E1119" s="26">
        <v>699</v>
      </c>
      <c r="F1119" s="25">
        <v>34.6</v>
      </c>
      <c r="G1119" s="25">
        <v>299</v>
      </c>
      <c r="H1119" s="26">
        <f t="shared" si="68"/>
        <v>103.80000000000001</v>
      </c>
      <c r="I1119" s="27">
        <f t="shared" si="69"/>
        <v>502.8</v>
      </c>
      <c r="J1119" s="25" t="s">
        <v>8339</v>
      </c>
      <c r="K1119" s="25" t="s">
        <v>8340</v>
      </c>
      <c r="L1119" s="25" t="s">
        <v>12172</v>
      </c>
      <c r="M1119" s="26">
        <v>130</v>
      </c>
      <c r="N1119" s="26">
        <v>299</v>
      </c>
      <c r="O1119" s="25">
        <v>9.8000000000000007</v>
      </c>
      <c r="P1119" s="25">
        <v>96</v>
      </c>
      <c r="Q1119" s="26">
        <f t="shared" si="70"/>
        <v>29.400000000000002</v>
      </c>
      <c r="R1119" s="27">
        <f t="shared" si="71"/>
        <v>159.4</v>
      </c>
      <c r="T1119" t="s">
        <v>53</v>
      </c>
      <c r="U1119" t="s">
        <v>8243</v>
      </c>
      <c r="V1119" t="s">
        <v>95</v>
      </c>
      <c r="W1119" t="s">
        <v>62</v>
      </c>
      <c r="X1119" t="s">
        <v>55</v>
      </c>
      <c r="Y1119" t="s">
        <v>56</v>
      </c>
      <c r="Z1119" t="s">
        <v>57</v>
      </c>
      <c r="AA1119">
        <v>1</v>
      </c>
      <c r="AB1119" t="s">
        <v>96</v>
      </c>
      <c r="AC1119" t="s">
        <v>80</v>
      </c>
      <c r="AD1119" t="s">
        <v>81</v>
      </c>
      <c r="AE1119" t="s">
        <v>8341</v>
      </c>
      <c r="AF1119">
        <v>58</v>
      </c>
      <c r="AG1119">
        <v>63</v>
      </c>
      <c r="AH1119">
        <v>86</v>
      </c>
      <c r="AI1119" t="s">
        <v>8342</v>
      </c>
      <c r="AJ1119">
        <v>46</v>
      </c>
      <c r="AK1119">
        <v>68</v>
      </c>
      <c r="AL1119">
        <v>6</v>
      </c>
      <c r="AM1119" t="s">
        <v>3534</v>
      </c>
      <c r="AN1119" t="s">
        <v>3535</v>
      </c>
      <c r="AP1119" t="s">
        <v>8343</v>
      </c>
      <c r="AQ1119" t="s">
        <v>8280</v>
      </c>
      <c r="AR1119">
        <v>58</v>
      </c>
      <c r="AS1119">
        <v>63</v>
      </c>
      <c r="AT1119">
        <v>4</v>
      </c>
      <c r="AU1119" t="s">
        <v>56</v>
      </c>
      <c r="AV1119" t="s">
        <v>57</v>
      </c>
      <c r="AW1119" t="s">
        <v>55</v>
      </c>
      <c r="AX1119">
        <v>1</v>
      </c>
      <c r="AY1119" t="s">
        <v>12172</v>
      </c>
    </row>
    <row r="1120" spans="1:51" x14ac:dyDescent="0.3">
      <c r="A1120" s="25" t="s">
        <v>8337</v>
      </c>
      <c r="B1120" s="25" t="s">
        <v>8338</v>
      </c>
      <c r="C1120" s="25" t="s">
        <v>8280</v>
      </c>
      <c r="D1120" s="25">
        <v>399</v>
      </c>
      <c r="E1120" s="26">
        <v>699</v>
      </c>
      <c r="F1120" s="25">
        <v>34.6</v>
      </c>
      <c r="G1120" s="25">
        <v>299</v>
      </c>
      <c r="H1120" s="26">
        <f t="shared" si="68"/>
        <v>103.80000000000001</v>
      </c>
      <c r="I1120" s="27">
        <f t="shared" si="69"/>
        <v>502.8</v>
      </c>
      <c r="J1120" s="25" t="s">
        <v>8344</v>
      </c>
      <c r="K1120" s="25" t="s">
        <v>8345</v>
      </c>
      <c r="L1120" s="25" t="s">
        <v>12172</v>
      </c>
      <c r="M1120" s="26">
        <v>130</v>
      </c>
      <c r="N1120" s="26">
        <v>200</v>
      </c>
      <c r="O1120" s="25">
        <v>19.100000000000001</v>
      </c>
      <c r="P1120" s="25">
        <v>124</v>
      </c>
      <c r="Q1120" s="26">
        <f t="shared" si="70"/>
        <v>57.300000000000004</v>
      </c>
      <c r="R1120" s="27">
        <f t="shared" si="71"/>
        <v>187.3</v>
      </c>
      <c r="T1120" t="s">
        <v>53</v>
      </c>
      <c r="U1120" t="s">
        <v>8243</v>
      </c>
      <c r="V1120" t="s">
        <v>95</v>
      </c>
      <c r="W1120" t="s">
        <v>62</v>
      </c>
      <c r="X1120" t="s">
        <v>55</v>
      </c>
      <c r="Y1120" t="s">
        <v>56</v>
      </c>
      <c r="Z1120" t="s">
        <v>57</v>
      </c>
      <c r="AA1120">
        <v>1</v>
      </c>
      <c r="AB1120" t="s">
        <v>96</v>
      </c>
      <c r="AC1120" t="s">
        <v>80</v>
      </c>
      <c r="AD1120" t="s">
        <v>65</v>
      </c>
      <c r="AE1120" t="s">
        <v>8341</v>
      </c>
      <c r="AF1120">
        <v>58</v>
      </c>
      <c r="AG1120">
        <v>63</v>
      </c>
      <c r="AH1120">
        <v>86</v>
      </c>
      <c r="AI1120" t="s">
        <v>8346</v>
      </c>
      <c r="AJ1120">
        <v>22</v>
      </c>
      <c r="AK1120">
        <v>63</v>
      </c>
      <c r="AL1120">
        <v>23</v>
      </c>
      <c r="AM1120" t="s">
        <v>3534</v>
      </c>
      <c r="AN1120" t="s">
        <v>3535</v>
      </c>
      <c r="AP1120" t="s">
        <v>8347</v>
      </c>
      <c r="AQ1120" t="s">
        <v>8280</v>
      </c>
      <c r="AR1120">
        <v>18</v>
      </c>
      <c r="AS1120">
        <v>62</v>
      </c>
      <c r="AT1120">
        <v>20</v>
      </c>
      <c r="AU1120" t="s">
        <v>56</v>
      </c>
      <c r="AV1120" t="s">
        <v>57</v>
      </c>
      <c r="AW1120" t="s">
        <v>55</v>
      </c>
      <c r="AX1120">
        <v>1</v>
      </c>
      <c r="AY1120" t="s">
        <v>12172</v>
      </c>
    </row>
    <row r="1121" spans="1:51" x14ac:dyDescent="0.3">
      <c r="A1121" s="25" t="s">
        <v>8337</v>
      </c>
      <c r="B1121" s="25" t="s">
        <v>8338</v>
      </c>
      <c r="C1121" s="25" t="s">
        <v>8280</v>
      </c>
      <c r="D1121" s="25">
        <v>399</v>
      </c>
      <c r="E1121" s="26">
        <v>699</v>
      </c>
      <c r="F1121" s="25">
        <v>34.6</v>
      </c>
      <c r="G1121" s="25">
        <v>299</v>
      </c>
      <c r="H1121" s="26">
        <f t="shared" si="68"/>
        <v>103.80000000000001</v>
      </c>
      <c r="I1121" s="27">
        <f t="shared" si="69"/>
        <v>502.8</v>
      </c>
      <c r="J1121" s="25" t="s">
        <v>8348</v>
      </c>
      <c r="K1121" s="25" t="s">
        <v>8349</v>
      </c>
      <c r="L1121" s="25" t="s">
        <v>12172</v>
      </c>
      <c r="M1121" s="26">
        <v>119</v>
      </c>
      <c r="N1121" s="26">
        <v>150</v>
      </c>
      <c r="O1121" s="25">
        <v>4.4000000000000004</v>
      </c>
      <c r="P1121" s="25">
        <v>49</v>
      </c>
      <c r="Q1121" s="26">
        <f t="shared" si="70"/>
        <v>13.200000000000001</v>
      </c>
      <c r="R1121" s="27">
        <f t="shared" si="71"/>
        <v>132.19999999999999</v>
      </c>
      <c r="T1121" t="s">
        <v>53</v>
      </c>
      <c r="U1121" t="s">
        <v>8243</v>
      </c>
      <c r="V1121" t="s">
        <v>95</v>
      </c>
      <c r="W1121" t="s">
        <v>62</v>
      </c>
      <c r="X1121" t="s">
        <v>55</v>
      </c>
      <c r="Y1121" t="s">
        <v>56</v>
      </c>
      <c r="Z1121" t="s">
        <v>57</v>
      </c>
      <c r="AA1121">
        <v>1</v>
      </c>
      <c r="AB1121" t="s">
        <v>96</v>
      </c>
      <c r="AC1121" t="s">
        <v>80</v>
      </c>
      <c r="AD1121" t="s">
        <v>102</v>
      </c>
      <c r="AE1121" t="s">
        <v>8341</v>
      </c>
      <c r="AF1121">
        <v>58</v>
      </c>
      <c r="AG1121">
        <v>63</v>
      </c>
      <c r="AH1121">
        <v>86</v>
      </c>
      <c r="AI1121" t="s">
        <v>8350</v>
      </c>
      <c r="AJ1121">
        <v>16</v>
      </c>
      <c r="AK1121">
        <v>88</v>
      </c>
      <c r="AL1121">
        <v>5</v>
      </c>
      <c r="AM1121" t="s">
        <v>3534</v>
      </c>
      <c r="AN1121" t="s">
        <v>3535</v>
      </c>
      <c r="AP1121" t="s">
        <v>8351</v>
      </c>
      <c r="AQ1121" t="s">
        <v>8280</v>
      </c>
      <c r="AR1121">
        <v>14</v>
      </c>
      <c r="AS1121">
        <v>4</v>
      </c>
      <c r="AT1121">
        <v>80</v>
      </c>
      <c r="AU1121" t="s">
        <v>56</v>
      </c>
      <c r="AV1121" t="s">
        <v>57</v>
      </c>
      <c r="AW1121" t="s">
        <v>55</v>
      </c>
      <c r="AX1121">
        <v>1</v>
      </c>
      <c r="AY1121" t="s">
        <v>12172</v>
      </c>
    </row>
    <row r="1122" spans="1:51" x14ac:dyDescent="0.3">
      <c r="A1122" s="25" t="s">
        <v>8337</v>
      </c>
      <c r="B1122" s="25" t="s">
        <v>8338</v>
      </c>
      <c r="C1122" s="25" t="s">
        <v>8280</v>
      </c>
      <c r="D1122" s="25">
        <v>399</v>
      </c>
      <c r="E1122" s="26">
        <v>699</v>
      </c>
      <c r="F1122" s="25">
        <v>34.6</v>
      </c>
      <c r="G1122" s="25">
        <v>299</v>
      </c>
      <c r="H1122" s="26">
        <f t="shared" si="68"/>
        <v>103.80000000000001</v>
      </c>
      <c r="I1122" s="27">
        <f t="shared" si="69"/>
        <v>502.8</v>
      </c>
      <c r="J1122" s="25" t="s">
        <v>1658</v>
      </c>
      <c r="K1122" s="25" t="s">
        <v>1659</v>
      </c>
      <c r="L1122" s="25" t="s">
        <v>12172</v>
      </c>
      <c r="M1122" s="26">
        <v>20</v>
      </c>
      <c r="N1122" s="26">
        <v>50</v>
      </c>
      <c r="O1122" s="25">
        <v>1.3</v>
      </c>
      <c r="P1122" s="25">
        <v>30</v>
      </c>
      <c r="Q1122" s="26">
        <f t="shared" si="70"/>
        <v>3.9000000000000004</v>
      </c>
      <c r="R1122" s="27">
        <f t="shared" si="71"/>
        <v>23.9</v>
      </c>
      <c r="T1122" t="s">
        <v>53</v>
      </c>
      <c r="U1122" t="s">
        <v>8243</v>
      </c>
      <c r="V1122" t="s">
        <v>95</v>
      </c>
      <c r="W1122" t="s">
        <v>62</v>
      </c>
      <c r="X1122" t="s">
        <v>55</v>
      </c>
      <c r="Y1122" t="s">
        <v>56</v>
      </c>
      <c r="Z1122" t="s">
        <v>57</v>
      </c>
      <c r="AA1122">
        <v>1</v>
      </c>
      <c r="AB1122" t="s">
        <v>96</v>
      </c>
      <c r="AC1122" t="s">
        <v>80</v>
      </c>
      <c r="AD1122" t="s">
        <v>172</v>
      </c>
      <c r="AE1122" t="s">
        <v>8341</v>
      </c>
      <c r="AF1122">
        <v>58</v>
      </c>
      <c r="AG1122">
        <v>63</v>
      </c>
      <c r="AH1122">
        <v>86</v>
      </c>
      <c r="AI1122" t="s">
        <v>1660</v>
      </c>
      <c r="AJ1122">
        <v>6</v>
      </c>
      <c r="AK1122">
        <v>61</v>
      </c>
      <c r="AL1122">
        <v>6</v>
      </c>
      <c r="AM1122" t="s">
        <v>3534</v>
      </c>
      <c r="AN1122" t="s">
        <v>3535</v>
      </c>
      <c r="AP1122" t="s">
        <v>1661</v>
      </c>
      <c r="AQ1122" t="s">
        <v>8280</v>
      </c>
      <c r="AR1122">
        <v>1</v>
      </c>
      <c r="AS1122">
        <v>60</v>
      </c>
      <c r="AT1122">
        <v>3</v>
      </c>
      <c r="AU1122" t="s">
        <v>56</v>
      </c>
      <c r="AV1122" t="s">
        <v>57</v>
      </c>
      <c r="AW1122" t="s">
        <v>55</v>
      </c>
      <c r="AX1122">
        <v>1</v>
      </c>
      <c r="AY1122" t="s">
        <v>12172</v>
      </c>
    </row>
    <row r="1123" spans="1:51" x14ac:dyDescent="0.3">
      <c r="A1123" s="25" t="s">
        <v>8367</v>
      </c>
      <c r="B1123" s="25" t="s">
        <v>8368</v>
      </c>
      <c r="C1123" s="25" t="s">
        <v>8304</v>
      </c>
      <c r="D1123" s="25">
        <v>549</v>
      </c>
      <c r="E1123" s="26">
        <v>899</v>
      </c>
      <c r="F1123" s="25">
        <v>41.8</v>
      </c>
      <c r="G1123" s="25">
        <v>332</v>
      </c>
      <c r="H1123" s="26">
        <f t="shared" si="68"/>
        <v>125.39999999999999</v>
      </c>
      <c r="I1123" s="27">
        <f t="shared" si="69"/>
        <v>674.4</v>
      </c>
      <c r="J1123" s="25" t="s">
        <v>8369</v>
      </c>
      <c r="K1123" s="25" t="s">
        <v>8370</v>
      </c>
      <c r="L1123" s="25" t="s">
        <v>12172</v>
      </c>
      <c r="M1123" s="26">
        <v>180</v>
      </c>
      <c r="N1123" s="26">
        <v>449</v>
      </c>
      <c r="O1123" s="25">
        <v>12.1</v>
      </c>
      <c r="P1123" s="25">
        <v>110</v>
      </c>
      <c r="Q1123" s="26">
        <f t="shared" si="70"/>
        <v>36.299999999999997</v>
      </c>
      <c r="R1123" s="27">
        <f t="shared" si="71"/>
        <v>216.3</v>
      </c>
      <c r="T1123" t="s">
        <v>53</v>
      </c>
      <c r="U1123" t="s">
        <v>8243</v>
      </c>
      <c r="V1123" t="s">
        <v>95</v>
      </c>
      <c r="W1123" t="s">
        <v>62</v>
      </c>
      <c r="X1123" t="s">
        <v>55</v>
      </c>
      <c r="Y1123" t="s">
        <v>56</v>
      </c>
      <c r="Z1123" t="s">
        <v>57</v>
      </c>
      <c r="AA1123">
        <v>1</v>
      </c>
      <c r="AB1123" t="s">
        <v>96</v>
      </c>
      <c r="AC1123" t="s">
        <v>64</v>
      </c>
      <c r="AD1123" t="s">
        <v>81</v>
      </c>
      <c r="AE1123" t="s">
        <v>8371</v>
      </c>
      <c r="AF1123">
        <v>58</v>
      </c>
      <c r="AG1123">
        <v>79</v>
      </c>
      <c r="AH1123">
        <v>86</v>
      </c>
      <c r="AI1123" t="s">
        <v>8372</v>
      </c>
      <c r="AJ1123">
        <v>46</v>
      </c>
      <c r="AK1123">
        <v>84</v>
      </c>
      <c r="AL1123">
        <v>6</v>
      </c>
      <c r="AM1123" t="s">
        <v>3534</v>
      </c>
      <c r="AN1123" t="s">
        <v>3535</v>
      </c>
      <c r="AP1123" t="s">
        <v>8373</v>
      </c>
      <c r="AQ1123" t="s">
        <v>8304</v>
      </c>
      <c r="AR1123">
        <v>58</v>
      </c>
      <c r="AS1123">
        <v>79</v>
      </c>
      <c r="AT1123">
        <v>4</v>
      </c>
      <c r="AU1123" t="s">
        <v>56</v>
      </c>
      <c r="AV1123" t="s">
        <v>57</v>
      </c>
      <c r="AW1123" t="s">
        <v>55</v>
      </c>
      <c r="AX1123">
        <v>1</v>
      </c>
      <c r="AY1123" t="s">
        <v>12172</v>
      </c>
    </row>
    <row r="1124" spans="1:51" x14ac:dyDescent="0.3">
      <c r="A1124" s="25" t="s">
        <v>8367</v>
      </c>
      <c r="B1124" s="25" t="s">
        <v>8368</v>
      </c>
      <c r="C1124" s="25" t="s">
        <v>8304</v>
      </c>
      <c r="D1124" s="25">
        <v>549</v>
      </c>
      <c r="E1124" s="26">
        <v>899</v>
      </c>
      <c r="F1124" s="25">
        <v>41.8</v>
      </c>
      <c r="G1124" s="25">
        <v>332</v>
      </c>
      <c r="H1124" s="26">
        <f t="shared" si="68"/>
        <v>125.39999999999999</v>
      </c>
      <c r="I1124" s="27">
        <f t="shared" si="69"/>
        <v>674.4</v>
      </c>
      <c r="J1124" s="25" t="s">
        <v>8374</v>
      </c>
      <c r="K1124" s="25" t="s">
        <v>8375</v>
      </c>
      <c r="L1124" s="25" t="s">
        <v>12172</v>
      </c>
      <c r="M1124" s="26">
        <v>180</v>
      </c>
      <c r="N1124" s="26">
        <v>250</v>
      </c>
      <c r="O1124" s="25">
        <v>23.7</v>
      </c>
      <c r="P1124" s="25">
        <v>141</v>
      </c>
      <c r="Q1124" s="26">
        <f t="shared" si="70"/>
        <v>71.099999999999994</v>
      </c>
      <c r="R1124" s="27">
        <f t="shared" si="71"/>
        <v>251.1</v>
      </c>
      <c r="T1124" t="s">
        <v>53</v>
      </c>
      <c r="U1124" t="s">
        <v>8243</v>
      </c>
      <c r="V1124" t="s">
        <v>95</v>
      </c>
      <c r="W1124" t="s">
        <v>62</v>
      </c>
      <c r="X1124" t="s">
        <v>55</v>
      </c>
      <c r="Y1124" t="s">
        <v>56</v>
      </c>
      <c r="Z1124" t="s">
        <v>57</v>
      </c>
      <c r="AA1124">
        <v>1</v>
      </c>
      <c r="AB1124" t="s">
        <v>96</v>
      </c>
      <c r="AC1124" t="s">
        <v>64</v>
      </c>
      <c r="AD1124" t="s">
        <v>208</v>
      </c>
      <c r="AE1124" t="s">
        <v>8371</v>
      </c>
      <c r="AF1124">
        <v>58</v>
      </c>
      <c r="AG1124">
        <v>79</v>
      </c>
      <c r="AH1124">
        <v>86</v>
      </c>
      <c r="AI1124" t="s">
        <v>8376</v>
      </c>
      <c r="AJ1124">
        <v>22</v>
      </c>
      <c r="AK1124">
        <v>83</v>
      </c>
      <c r="AL1124">
        <v>23</v>
      </c>
      <c r="AM1124" t="s">
        <v>3534</v>
      </c>
      <c r="AN1124" t="s">
        <v>3535</v>
      </c>
      <c r="AP1124" t="s">
        <v>8377</v>
      </c>
      <c r="AQ1124" t="s">
        <v>8304</v>
      </c>
      <c r="AR1124">
        <v>18</v>
      </c>
      <c r="AS1124">
        <v>78</v>
      </c>
      <c r="AT1124">
        <v>20</v>
      </c>
      <c r="AU1124" t="s">
        <v>56</v>
      </c>
      <c r="AV1124" t="s">
        <v>57</v>
      </c>
      <c r="AW1124" t="s">
        <v>55</v>
      </c>
      <c r="AX1124">
        <v>1</v>
      </c>
      <c r="AY1124" t="s">
        <v>12172</v>
      </c>
    </row>
    <row r="1125" spans="1:51" x14ac:dyDescent="0.3">
      <c r="A1125" s="25" t="s">
        <v>8367</v>
      </c>
      <c r="B1125" s="25" t="s">
        <v>8368</v>
      </c>
      <c r="C1125" s="25" t="s">
        <v>8304</v>
      </c>
      <c r="D1125" s="25">
        <v>549</v>
      </c>
      <c r="E1125" s="26">
        <v>899</v>
      </c>
      <c r="F1125" s="25">
        <v>41.8</v>
      </c>
      <c r="G1125" s="25">
        <v>332</v>
      </c>
      <c r="H1125" s="26">
        <f t="shared" si="68"/>
        <v>125.39999999999999</v>
      </c>
      <c r="I1125" s="27">
        <f t="shared" si="69"/>
        <v>674.4</v>
      </c>
      <c r="J1125" s="25" t="s">
        <v>8378</v>
      </c>
      <c r="K1125" s="25" t="s">
        <v>8379</v>
      </c>
      <c r="L1125" s="25" t="s">
        <v>12172</v>
      </c>
      <c r="M1125" s="26">
        <v>169</v>
      </c>
      <c r="N1125" s="26">
        <v>150</v>
      </c>
      <c r="O1125" s="25">
        <v>4.4000000000000004</v>
      </c>
      <c r="P1125" s="25">
        <v>48</v>
      </c>
      <c r="Q1125" s="26">
        <f t="shared" si="70"/>
        <v>13.200000000000001</v>
      </c>
      <c r="R1125" s="27">
        <f t="shared" si="71"/>
        <v>182.2</v>
      </c>
      <c r="T1125" t="s">
        <v>53</v>
      </c>
      <c r="U1125" t="s">
        <v>8243</v>
      </c>
      <c r="V1125" t="s">
        <v>95</v>
      </c>
      <c r="W1125" t="s">
        <v>62</v>
      </c>
      <c r="X1125" t="s">
        <v>55</v>
      </c>
      <c r="Y1125" t="s">
        <v>56</v>
      </c>
      <c r="Z1125" t="s">
        <v>57</v>
      </c>
      <c r="AA1125">
        <v>1</v>
      </c>
      <c r="AB1125" t="s">
        <v>96</v>
      </c>
      <c r="AC1125" t="s">
        <v>64</v>
      </c>
      <c r="AD1125" t="s">
        <v>102</v>
      </c>
      <c r="AE1125" t="s">
        <v>8371</v>
      </c>
      <c r="AF1125">
        <v>58</v>
      </c>
      <c r="AG1125">
        <v>79</v>
      </c>
      <c r="AH1125">
        <v>86</v>
      </c>
      <c r="AI1125" t="s">
        <v>8350</v>
      </c>
      <c r="AJ1125">
        <v>16</v>
      </c>
      <c r="AK1125">
        <v>88</v>
      </c>
      <c r="AL1125">
        <v>5</v>
      </c>
      <c r="AM1125" t="s">
        <v>3534</v>
      </c>
      <c r="AN1125" t="s">
        <v>3535</v>
      </c>
      <c r="AP1125" t="s">
        <v>8380</v>
      </c>
      <c r="AQ1125" t="s">
        <v>8304</v>
      </c>
      <c r="AR1125">
        <v>14</v>
      </c>
      <c r="AS1125">
        <v>4</v>
      </c>
      <c r="AT1125">
        <v>80</v>
      </c>
      <c r="AU1125" t="s">
        <v>56</v>
      </c>
      <c r="AV1125" t="s">
        <v>57</v>
      </c>
      <c r="AW1125" t="s">
        <v>55</v>
      </c>
      <c r="AX1125">
        <v>1</v>
      </c>
      <c r="AY1125" t="s">
        <v>12172</v>
      </c>
    </row>
    <row r="1126" spans="1:51" x14ac:dyDescent="0.3">
      <c r="A1126" s="25" t="s">
        <v>8367</v>
      </c>
      <c r="B1126" s="25" t="s">
        <v>8368</v>
      </c>
      <c r="C1126" s="25" t="s">
        <v>8304</v>
      </c>
      <c r="D1126" s="25">
        <v>549</v>
      </c>
      <c r="E1126" s="26">
        <v>899</v>
      </c>
      <c r="F1126" s="25">
        <v>41.8</v>
      </c>
      <c r="G1126" s="25">
        <v>332</v>
      </c>
      <c r="H1126" s="26">
        <f t="shared" si="68"/>
        <v>125.39999999999999</v>
      </c>
      <c r="I1126" s="27">
        <f t="shared" si="69"/>
        <v>674.4</v>
      </c>
      <c r="J1126" s="25" t="s">
        <v>1697</v>
      </c>
      <c r="K1126" s="25" t="s">
        <v>1698</v>
      </c>
      <c r="L1126" s="25" t="s">
        <v>12172</v>
      </c>
      <c r="M1126" s="26">
        <v>20</v>
      </c>
      <c r="N1126" s="26">
        <v>50</v>
      </c>
      <c r="O1126" s="25">
        <v>1.6</v>
      </c>
      <c r="P1126" s="25">
        <v>33</v>
      </c>
      <c r="Q1126" s="26">
        <f t="shared" si="70"/>
        <v>4.8000000000000007</v>
      </c>
      <c r="R1126" s="27">
        <f t="shared" si="71"/>
        <v>24.8</v>
      </c>
      <c r="T1126" t="s">
        <v>53</v>
      </c>
      <c r="U1126" t="s">
        <v>8243</v>
      </c>
      <c r="V1126" t="s">
        <v>95</v>
      </c>
      <c r="W1126" t="s">
        <v>62</v>
      </c>
      <c r="X1126" t="s">
        <v>55</v>
      </c>
      <c r="Y1126" t="s">
        <v>56</v>
      </c>
      <c r="Z1126" t="s">
        <v>57</v>
      </c>
      <c r="AA1126">
        <v>1</v>
      </c>
      <c r="AB1126" t="s">
        <v>96</v>
      </c>
      <c r="AC1126" t="s">
        <v>64</v>
      </c>
      <c r="AD1126" t="s">
        <v>339</v>
      </c>
      <c r="AE1126" t="s">
        <v>8371</v>
      </c>
      <c r="AF1126">
        <v>58</v>
      </c>
      <c r="AG1126">
        <v>79</v>
      </c>
      <c r="AH1126">
        <v>86</v>
      </c>
      <c r="AI1126" t="s">
        <v>1699</v>
      </c>
      <c r="AJ1126">
        <v>6</v>
      </c>
      <c r="AK1126">
        <v>77</v>
      </c>
      <c r="AL1126">
        <v>6</v>
      </c>
      <c r="AM1126" t="s">
        <v>3534</v>
      </c>
      <c r="AN1126" t="s">
        <v>3535</v>
      </c>
      <c r="AP1126" t="s">
        <v>1700</v>
      </c>
      <c r="AQ1126" t="s">
        <v>8304</v>
      </c>
      <c r="AR1126">
        <v>1</v>
      </c>
      <c r="AS1126">
        <v>76</v>
      </c>
      <c r="AT1126">
        <v>3</v>
      </c>
      <c r="AU1126" t="s">
        <v>56</v>
      </c>
      <c r="AV1126" t="s">
        <v>57</v>
      </c>
      <c r="AW1126" t="s">
        <v>55</v>
      </c>
      <c r="AX1126">
        <v>1</v>
      </c>
      <c r="AY1126" t="s">
        <v>12172</v>
      </c>
    </row>
    <row r="1127" spans="1:51" x14ac:dyDescent="0.3">
      <c r="A1127" s="23" t="s">
        <v>8390</v>
      </c>
      <c r="B1127" s="23"/>
      <c r="C1127" s="23"/>
      <c r="D1127" s="23"/>
      <c r="E1127" s="24"/>
      <c r="F1127" s="23"/>
      <c r="G1127" s="23"/>
      <c r="H1127" s="24"/>
      <c r="I1127" s="24"/>
      <c r="J1127" s="23"/>
      <c r="K1127" s="23"/>
      <c r="L1127" s="23" t="s">
        <v>12172</v>
      </c>
      <c r="M1127" s="24"/>
      <c r="N1127" s="24"/>
      <c r="O1127" s="23"/>
      <c r="P1127" s="23"/>
      <c r="Q1127" s="24">
        <f t="shared" si="70"/>
        <v>0</v>
      </c>
      <c r="R1127" s="24"/>
      <c r="S1127" s="21"/>
      <c r="T1127" s="21" t="s">
        <v>53</v>
      </c>
      <c r="U1127" s="21" t="s">
        <v>8391</v>
      </c>
      <c r="V1127" s="21"/>
      <c r="W1127" s="21"/>
      <c r="X1127" s="21" t="s">
        <v>198</v>
      </c>
      <c r="Y1127" s="21" t="s">
        <v>199</v>
      </c>
      <c r="Z1127" s="21" t="s">
        <v>1267</v>
      </c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 t="s">
        <v>12172</v>
      </c>
    </row>
    <row r="1128" spans="1:51" x14ac:dyDescent="0.3">
      <c r="A1128" s="25" t="s">
        <v>8392</v>
      </c>
      <c r="B1128" s="25" t="s">
        <v>8393</v>
      </c>
      <c r="C1128" s="25" t="s">
        <v>6752</v>
      </c>
      <c r="D1128" s="25">
        <v>179</v>
      </c>
      <c r="E1128" s="26">
        <v>229</v>
      </c>
      <c r="F1128" s="25">
        <v>9.1999999999999993</v>
      </c>
      <c r="G1128" s="25">
        <v>70</v>
      </c>
      <c r="H1128" s="26">
        <f t="shared" si="68"/>
        <v>27.599999999999998</v>
      </c>
      <c r="I1128" s="27">
        <f t="shared" si="69"/>
        <v>206.6</v>
      </c>
      <c r="J1128" s="25"/>
      <c r="K1128" s="25"/>
      <c r="L1128" s="25" t="s">
        <v>12172</v>
      </c>
      <c r="M1128" s="26"/>
      <c r="N1128" s="26"/>
      <c r="O1128" s="25"/>
      <c r="P1128" s="25"/>
      <c r="Q1128" s="26">
        <f t="shared" si="70"/>
        <v>0</v>
      </c>
      <c r="R1128" s="26"/>
      <c r="T1128" t="s">
        <v>53</v>
      </c>
      <c r="U1128" t="s">
        <v>8391</v>
      </c>
      <c r="V1128" t="s">
        <v>61</v>
      </c>
      <c r="W1128" t="s">
        <v>62</v>
      </c>
      <c r="X1128" t="s">
        <v>198</v>
      </c>
      <c r="Y1128" t="s">
        <v>199</v>
      </c>
      <c r="Z1128" t="s">
        <v>1267</v>
      </c>
      <c r="AA1128">
        <v>1</v>
      </c>
      <c r="AB1128" t="s">
        <v>63</v>
      </c>
      <c r="AC1128" t="s">
        <v>64</v>
      </c>
      <c r="AD1128" t="s">
        <v>65</v>
      </c>
      <c r="AE1128" t="s">
        <v>8394</v>
      </c>
      <c r="AF1128">
        <v>25</v>
      </c>
      <c r="AG1128">
        <v>27</v>
      </c>
      <c r="AH1128">
        <v>18</v>
      </c>
      <c r="AI1128" t="s">
        <v>8395</v>
      </c>
      <c r="AJ1128">
        <v>29</v>
      </c>
      <c r="AK1128">
        <v>28</v>
      </c>
      <c r="AL1128">
        <v>20</v>
      </c>
      <c r="AM1128" t="s">
        <v>1274</v>
      </c>
      <c r="AN1128" t="s">
        <v>1275</v>
      </c>
      <c r="AQ1128" t="s">
        <v>6752</v>
      </c>
      <c r="AY1128" t="s">
        <v>12172</v>
      </c>
    </row>
    <row r="1129" spans="1:51" x14ac:dyDescent="0.3">
      <c r="A1129" s="25" t="s">
        <v>8396</v>
      </c>
      <c r="B1129" s="25" t="s">
        <v>8397</v>
      </c>
      <c r="C1129" s="25" t="s">
        <v>2952</v>
      </c>
      <c r="D1129" s="25">
        <v>379</v>
      </c>
      <c r="E1129" s="26">
        <v>599</v>
      </c>
      <c r="F1129" s="25">
        <v>31.8</v>
      </c>
      <c r="G1129" s="25">
        <v>171</v>
      </c>
      <c r="H1129" s="26">
        <f t="shared" si="68"/>
        <v>95.4</v>
      </c>
      <c r="I1129" s="27">
        <f t="shared" si="69"/>
        <v>474.4</v>
      </c>
      <c r="J1129" s="25"/>
      <c r="K1129" s="25"/>
      <c r="L1129" s="25" t="s">
        <v>12172</v>
      </c>
      <c r="M1129" s="26"/>
      <c r="N1129" s="26"/>
      <c r="O1129" s="25"/>
      <c r="P1129" s="25"/>
      <c r="Q1129" s="26">
        <f t="shared" si="70"/>
        <v>0</v>
      </c>
      <c r="R1129" s="26"/>
      <c r="T1129" t="s">
        <v>53</v>
      </c>
      <c r="U1129" t="s">
        <v>8391</v>
      </c>
      <c r="V1129" t="s">
        <v>73</v>
      </c>
      <c r="W1129" t="s">
        <v>62</v>
      </c>
      <c r="X1129" t="s">
        <v>198</v>
      </c>
      <c r="Y1129" t="s">
        <v>199</v>
      </c>
      <c r="Z1129" t="s">
        <v>1267</v>
      </c>
      <c r="AA1129">
        <v>1</v>
      </c>
      <c r="AB1129" t="s">
        <v>63</v>
      </c>
      <c r="AC1129" t="s">
        <v>207</v>
      </c>
      <c r="AD1129" t="s">
        <v>208</v>
      </c>
      <c r="AE1129" t="s">
        <v>8398</v>
      </c>
      <c r="AF1129">
        <v>36</v>
      </c>
      <c r="AG1129">
        <v>66</v>
      </c>
      <c r="AH1129">
        <v>19</v>
      </c>
      <c r="AI1129" t="s">
        <v>8399</v>
      </c>
      <c r="AJ1129">
        <v>39</v>
      </c>
      <c r="AK1129">
        <v>67</v>
      </c>
      <c r="AL1129">
        <v>21</v>
      </c>
      <c r="AM1129" t="s">
        <v>1274</v>
      </c>
      <c r="AN1129" t="s">
        <v>1275</v>
      </c>
      <c r="AQ1129" t="s">
        <v>2952</v>
      </c>
      <c r="AY1129" t="s">
        <v>12172</v>
      </c>
    </row>
    <row r="1130" spans="1:51" x14ac:dyDescent="0.3">
      <c r="A1130" s="25" t="s">
        <v>8400</v>
      </c>
      <c r="B1130" s="25" t="s">
        <v>8401</v>
      </c>
      <c r="C1130" s="25" t="s">
        <v>8402</v>
      </c>
      <c r="D1130" s="25">
        <v>59</v>
      </c>
      <c r="E1130" s="26">
        <v>99</v>
      </c>
      <c r="F1130" s="25">
        <v>4.2</v>
      </c>
      <c r="G1130" s="25">
        <v>57</v>
      </c>
      <c r="H1130" s="26">
        <f t="shared" si="68"/>
        <v>12.600000000000001</v>
      </c>
      <c r="I1130" s="27">
        <f t="shared" si="69"/>
        <v>71.599999999999994</v>
      </c>
      <c r="J1130" s="25"/>
      <c r="K1130" s="25"/>
      <c r="L1130" s="25" t="s">
        <v>12172</v>
      </c>
      <c r="M1130" s="26"/>
      <c r="N1130" s="26"/>
      <c r="O1130" s="25"/>
      <c r="P1130" s="25"/>
      <c r="Q1130" s="26">
        <f t="shared" si="70"/>
        <v>0</v>
      </c>
      <c r="R1130" s="26"/>
      <c r="T1130" t="s">
        <v>53</v>
      </c>
      <c r="U1130" t="s">
        <v>8391</v>
      </c>
      <c r="V1130" t="s">
        <v>79</v>
      </c>
      <c r="W1130" t="s">
        <v>62</v>
      </c>
      <c r="X1130" t="s">
        <v>198</v>
      </c>
      <c r="Y1130" t="s">
        <v>199</v>
      </c>
      <c r="Z1130" t="s">
        <v>1267</v>
      </c>
      <c r="AA1130">
        <v>1</v>
      </c>
      <c r="AB1130" t="s">
        <v>63</v>
      </c>
      <c r="AC1130" t="s">
        <v>372</v>
      </c>
      <c r="AD1130" t="s">
        <v>798</v>
      </c>
      <c r="AE1130" t="s">
        <v>8403</v>
      </c>
      <c r="AF1130">
        <v>38</v>
      </c>
      <c r="AG1130">
        <v>48</v>
      </c>
      <c r="AH1130">
        <v>2</v>
      </c>
      <c r="AI1130" t="s">
        <v>8404</v>
      </c>
      <c r="AJ1130">
        <v>49</v>
      </c>
      <c r="AK1130">
        <v>41</v>
      </c>
      <c r="AL1130">
        <v>4</v>
      </c>
      <c r="AM1130" t="s">
        <v>1274</v>
      </c>
      <c r="AN1130" t="s">
        <v>1275</v>
      </c>
      <c r="AQ1130" t="s">
        <v>8402</v>
      </c>
      <c r="AY1130" t="s">
        <v>12172</v>
      </c>
    </row>
    <row r="1131" spans="1:51" x14ac:dyDescent="0.3">
      <c r="A1131" s="25" t="s">
        <v>8405</v>
      </c>
      <c r="B1131" s="25" t="s">
        <v>8406</v>
      </c>
      <c r="C1131" s="25" t="s">
        <v>8407</v>
      </c>
      <c r="D1131" s="25">
        <v>390</v>
      </c>
      <c r="E1131" s="26">
        <v>599</v>
      </c>
      <c r="F1131" s="25">
        <v>28.4</v>
      </c>
      <c r="G1131" s="25">
        <v>174</v>
      </c>
      <c r="H1131" s="26">
        <f t="shared" si="68"/>
        <v>85.199999999999989</v>
      </c>
      <c r="I1131" s="27">
        <f t="shared" si="69"/>
        <v>475.2</v>
      </c>
      <c r="J1131" s="25"/>
      <c r="K1131" s="25"/>
      <c r="L1131" s="25" t="s">
        <v>12172</v>
      </c>
      <c r="M1131" s="26"/>
      <c r="N1131" s="26"/>
      <c r="O1131" s="25"/>
      <c r="P1131" s="25"/>
      <c r="Q1131" s="26">
        <f t="shared" si="70"/>
        <v>0</v>
      </c>
      <c r="R1131" s="26"/>
      <c r="T1131" t="s">
        <v>53</v>
      </c>
      <c r="U1131" t="s">
        <v>8391</v>
      </c>
      <c r="V1131" t="s">
        <v>87</v>
      </c>
      <c r="W1131" t="s">
        <v>62</v>
      </c>
      <c r="X1131" t="s">
        <v>198</v>
      </c>
      <c r="Y1131" t="s">
        <v>199</v>
      </c>
      <c r="Z1131" t="s">
        <v>1267</v>
      </c>
      <c r="AA1131">
        <v>1</v>
      </c>
      <c r="AB1131" t="s">
        <v>63</v>
      </c>
      <c r="AC1131" t="s">
        <v>64</v>
      </c>
      <c r="AD1131" t="s">
        <v>65</v>
      </c>
      <c r="AE1131" t="s">
        <v>8408</v>
      </c>
      <c r="AF1131">
        <v>56</v>
      </c>
      <c r="AG1131">
        <v>38</v>
      </c>
      <c r="AH1131">
        <v>19</v>
      </c>
      <c r="AI1131" t="s">
        <v>8409</v>
      </c>
      <c r="AJ1131">
        <v>58</v>
      </c>
      <c r="AK1131">
        <v>40</v>
      </c>
      <c r="AL1131">
        <v>21</v>
      </c>
      <c r="AM1131" t="s">
        <v>1274</v>
      </c>
      <c r="AN1131" t="s">
        <v>1275</v>
      </c>
      <c r="AQ1131" t="s">
        <v>8407</v>
      </c>
      <c r="AY1131" t="s">
        <v>12172</v>
      </c>
    </row>
    <row r="1132" spans="1:51" x14ac:dyDescent="0.3">
      <c r="A1132" s="25" t="s">
        <v>8410</v>
      </c>
      <c r="B1132" s="25" t="s">
        <v>8411</v>
      </c>
      <c r="C1132" s="25" t="s">
        <v>8412</v>
      </c>
      <c r="D1132" s="25">
        <v>299</v>
      </c>
      <c r="E1132" s="26">
        <v>549</v>
      </c>
      <c r="F1132" s="25">
        <v>19.3</v>
      </c>
      <c r="G1132" s="25">
        <v>174</v>
      </c>
      <c r="H1132" s="26">
        <f t="shared" si="68"/>
        <v>57.900000000000006</v>
      </c>
      <c r="I1132" s="27">
        <f t="shared" si="69"/>
        <v>356.9</v>
      </c>
      <c r="J1132" s="25" t="s">
        <v>8413</v>
      </c>
      <c r="K1132" s="25" t="s">
        <v>8414</v>
      </c>
      <c r="L1132" s="25" t="s">
        <v>12172</v>
      </c>
      <c r="M1132" s="26">
        <v>27</v>
      </c>
      <c r="N1132" s="26">
        <v>41</v>
      </c>
      <c r="O1132" s="25">
        <v>1.3</v>
      </c>
      <c r="P1132" s="25">
        <v>26</v>
      </c>
      <c r="Q1132" s="26">
        <f t="shared" si="70"/>
        <v>3.9000000000000004</v>
      </c>
      <c r="R1132" s="27">
        <f t="shared" si="71"/>
        <v>30.9</v>
      </c>
      <c r="T1132" t="s">
        <v>53</v>
      </c>
      <c r="U1132" t="s">
        <v>8391</v>
      </c>
      <c r="V1132" t="s">
        <v>95</v>
      </c>
      <c r="W1132" t="s">
        <v>62</v>
      </c>
      <c r="X1132" t="s">
        <v>198</v>
      </c>
      <c r="Y1132" t="s">
        <v>199</v>
      </c>
      <c r="Z1132" t="s">
        <v>1267</v>
      </c>
      <c r="AA1132">
        <v>1</v>
      </c>
      <c r="AB1132" t="s">
        <v>96</v>
      </c>
      <c r="AC1132" t="s">
        <v>80</v>
      </c>
      <c r="AD1132" t="s">
        <v>339</v>
      </c>
      <c r="AE1132" t="s">
        <v>8415</v>
      </c>
      <c r="AF1132">
        <v>51</v>
      </c>
      <c r="AG1132">
        <v>61</v>
      </c>
      <c r="AH1132">
        <v>82</v>
      </c>
      <c r="AI1132" t="s">
        <v>8416</v>
      </c>
      <c r="AJ1132">
        <v>4</v>
      </c>
      <c r="AK1132">
        <v>55</v>
      </c>
      <c r="AL1132">
        <v>9</v>
      </c>
      <c r="AM1132" t="s">
        <v>1274</v>
      </c>
      <c r="AN1132" t="s">
        <v>1275</v>
      </c>
      <c r="AP1132" t="s">
        <v>8417</v>
      </c>
      <c r="AQ1132" t="s">
        <v>8412</v>
      </c>
      <c r="AR1132">
        <v>1</v>
      </c>
      <c r="AS1132">
        <v>3</v>
      </c>
      <c r="AT1132">
        <v>54</v>
      </c>
      <c r="AU1132" t="s">
        <v>199</v>
      </c>
      <c r="AV1132" t="s">
        <v>1267</v>
      </c>
      <c r="AW1132" t="s">
        <v>198</v>
      </c>
      <c r="AX1132">
        <v>1</v>
      </c>
      <c r="AY1132" t="s">
        <v>12172</v>
      </c>
    </row>
    <row r="1133" spans="1:51" x14ac:dyDescent="0.3">
      <c r="A1133" s="25" t="s">
        <v>8410</v>
      </c>
      <c r="B1133" s="25" t="s">
        <v>8411</v>
      </c>
      <c r="C1133" s="25" t="s">
        <v>8412</v>
      </c>
      <c r="D1133" s="25">
        <v>299</v>
      </c>
      <c r="E1133" s="26">
        <v>549</v>
      </c>
      <c r="F1133" s="25">
        <v>19.3</v>
      </c>
      <c r="G1133" s="25">
        <v>174</v>
      </c>
      <c r="H1133" s="26">
        <f t="shared" si="68"/>
        <v>57.900000000000006</v>
      </c>
      <c r="I1133" s="27">
        <f t="shared" si="69"/>
        <v>356.9</v>
      </c>
      <c r="J1133" s="25" t="s">
        <v>8418</v>
      </c>
      <c r="K1133" s="25" t="s">
        <v>8419</v>
      </c>
      <c r="L1133" s="25" t="s">
        <v>12172</v>
      </c>
      <c r="M1133" s="26">
        <v>106</v>
      </c>
      <c r="N1133" s="26">
        <v>220</v>
      </c>
      <c r="O1133" s="25">
        <v>10.6</v>
      </c>
      <c r="P1133" s="25">
        <v>68</v>
      </c>
      <c r="Q1133" s="26">
        <f t="shared" si="70"/>
        <v>31.799999999999997</v>
      </c>
      <c r="R1133" s="27">
        <f t="shared" si="71"/>
        <v>137.80000000000001</v>
      </c>
      <c r="T1133" t="s">
        <v>53</v>
      </c>
      <c r="U1133" t="s">
        <v>8391</v>
      </c>
      <c r="V1133" t="s">
        <v>95</v>
      </c>
      <c r="W1133" t="s">
        <v>62</v>
      </c>
      <c r="X1133" t="s">
        <v>198</v>
      </c>
      <c r="Y1133" t="s">
        <v>199</v>
      </c>
      <c r="Z1133" t="s">
        <v>1267</v>
      </c>
      <c r="AA1133">
        <v>1</v>
      </c>
      <c r="AB1133" t="s">
        <v>96</v>
      </c>
      <c r="AC1133" t="s">
        <v>80</v>
      </c>
      <c r="AD1133" t="s">
        <v>65</v>
      </c>
      <c r="AE1133" t="s">
        <v>8415</v>
      </c>
      <c r="AF1133">
        <v>51</v>
      </c>
      <c r="AG1133">
        <v>61</v>
      </c>
      <c r="AH1133">
        <v>82</v>
      </c>
      <c r="AI1133" t="s">
        <v>8420</v>
      </c>
      <c r="AJ1133">
        <v>53</v>
      </c>
      <c r="AK1133">
        <v>63</v>
      </c>
      <c r="AL1133">
        <v>6</v>
      </c>
      <c r="AM1133" t="s">
        <v>1274</v>
      </c>
      <c r="AN1133" t="s">
        <v>1275</v>
      </c>
      <c r="AP1133" t="s">
        <v>8421</v>
      </c>
      <c r="AQ1133" t="s">
        <v>8412</v>
      </c>
      <c r="AR1133">
        <v>51</v>
      </c>
      <c r="AS1133">
        <v>61</v>
      </c>
      <c r="AT1133">
        <v>4</v>
      </c>
      <c r="AU1133" t="s">
        <v>199</v>
      </c>
      <c r="AV1133" t="s">
        <v>1267</v>
      </c>
      <c r="AW1133" t="s">
        <v>198</v>
      </c>
      <c r="AX1133">
        <v>1</v>
      </c>
      <c r="AY1133" t="s">
        <v>12172</v>
      </c>
    </row>
    <row r="1134" spans="1:51" x14ac:dyDescent="0.3">
      <c r="A1134" s="25" t="s">
        <v>8410</v>
      </c>
      <c r="B1134" s="25" t="s">
        <v>8411</v>
      </c>
      <c r="C1134" s="25" t="s">
        <v>8412</v>
      </c>
      <c r="D1134" s="25">
        <v>299</v>
      </c>
      <c r="E1134" s="26">
        <v>549</v>
      </c>
      <c r="F1134" s="25">
        <v>19.3</v>
      </c>
      <c r="G1134" s="25">
        <v>174</v>
      </c>
      <c r="H1134" s="26">
        <f t="shared" si="68"/>
        <v>57.900000000000006</v>
      </c>
      <c r="I1134" s="27">
        <f t="shared" si="69"/>
        <v>356.9</v>
      </c>
      <c r="J1134" s="25" t="s">
        <v>8422</v>
      </c>
      <c r="K1134" s="25" t="s">
        <v>8423</v>
      </c>
      <c r="L1134" s="25" t="s">
        <v>12172</v>
      </c>
      <c r="M1134" s="26">
        <v>50</v>
      </c>
      <c r="N1134" s="26">
        <v>164</v>
      </c>
      <c r="O1134" s="25">
        <v>3</v>
      </c>
      <c r="P1134" s="25">
        <v>26</v>
      </c>
      <c r="Q1134" s="26">
        <f t="shared" si="70"/>
        <v>9</v>
      </c>
      <c r="R1134" s="27">
        <f t="shared" si="71"/>
        <v>59</v>
      </c>
      <c r="T1134" t="s">
        <v>53</v>
      </c>
      <c r="U1134" t="s">
        <v>8391</v>
      </c>
      <c r="V1134" t="s">
        <v>95</v>
      </c>
      <c r="W1134" t="s">
        <v>62</v>
      </c>
      <c r="X1134" t="s">
        <v>198</v>
      </c>
      <c r="Y1134" t="s">
        <v>199</v>
      </c>
      <c r="Z1134" t="s">
        <v>1267</v>
      </c>
      <c r="AA1134">
        <v>1</v>
      </c>
      <c r="AB1134" t="s">
        <v>96</v>
      </c>
      <c r="AC1134" t="s">
        <v>80</v>
      </c>
      <c r="AD1134" t="s">
        <v>81</v>
      </c>
      <c r="AE1134" t="s">
        <v>8415</v>
      </c>
      <c r="AF1134">
        <v>51</v>
      </c>
      <c r="AG1134">
        <v>61</v>
      </c>
      <c r="AH1134">
        <v>82</v>
      </c>
      <c r="AI1134" t="s">
        <v>8424</v>
      </c>
      <c r="AJ1134">
        <v>17</v>
      </c>
      <c r="AK1134">
        <v>62</v>
      </c>
      <c r="AL1134">
        <v>5</v>
      </c>
      <c r="AM1134" t="s">
        <v>1274</v>
      </c>
      <c r="AN1134" t="s">
        <v>1275</v>
      </c>
      <c r="AP1134" t="s">
        <v>8425</v>
      </c>
      <c r="AQ1134" t="s">
        <v>8412</v>
      </c>
      <c r="AR1134">
        <v>16</v>
      </c>
      <c r="AS1134">
        <v>61</v>
      </c>
      <c r="AT1134">
        <v>4</v>
      </c>
      <c r="AU1134" t="s">
        <v>199</v>
      </c>
      <c r="AV1134" t="s">
        <v>1267</v>
      </c>
      <c r="AW1134" t="s">
        <v>198</v>
      </c>
      <c r="AX1134">
        <v>1</v>
      </c>
      <c r="AY1134" t="s">
        <v>12172</v>
      </c>
    </row>
    <row r="1135" spans="1:51" x14ac:dyDescent="0.3">
      <c r="A1135" s="25" t="s">
        <v>8410</v>
      </c>
      <c r="B1135" s="25" t="s">
        <v>8411</v>
      </c>
      <c r="C1135" s="25" t="s">
        <v>8412</v>
      </c>
      <c r="D1135" s="25">
        <v>299</v>
      </c>
      <c r="E1135" s="26">
        <v>549</v>
      </c>
      <c r="F1135" s="25">
        <v>19.3</v>
      </c>
      <c r="G1135" s="25">
        <v>174</v>
      </c>
      <c r="H1135" s="26">
        <f t="shared" si="68"/>
        <v>57.900000000000006</v>
      </c>
      <c r="I1135" s="27">
        <f t="shared" si="69"/>
        <v>356.9</v>
      </c>
      <c r="J1135" s="25" t="s">
        <v>8426</v>
      </c>
      <c r="K1135" s="25" t="s">
        <v>8427</v>
      </c>
      <c r="L1135" s="25" t="s">
        <v>12172</v>
      </c>
      <c r="M1135" s="26">
        <v>116</v>
      </c>
      <c r="N1135" s="26">
        <v>124</v>
      </c>
      <c r="O1135" s="25">
        <v>4.4000000000000004</v>
      </c>
      <c r="P1135" s="25">
        <v>54</v>
      </c>
      <c r="Q1135" s="26">
        <f t="shared" si="70"/>
        <v>13.200000000000001</v>
      </c>
      <c r="R1135" s="27">
        <f t="shared" si="71"/>
        <v>129.19999999999999</v>
      </c>
      <c r="T1135" t="s">
        <v>53</v>
      </c>
      <c r="U1135" t="s">
        <v>8391</v>
      </c>
      <c r="V1135" t="s">
        <v>95</v>
      </c>
      <c r="W1135" t="s">
        <v>62</v>
      </c>
      <c r="X1135" t="s">
        <v>198</v>
      </c>
      <c r="Y1135" t="s">
        <v>199</v>
      </c>
      <c r="Z1135" t="s">
        <v>1267</v>
      </c>
      <c r="AA1135">
        <v>1</v>
      </c>
      <c r="AB1135" t="s">
        <v>96</v>
      </c>
      <c r="AC1135" t="s">
        <v>80</v>
      </c>
      <c r="AD1135" t="s">
        <v>798</v>
      </c>
      <c r="AE1135" t="s">
        <v>8415</v>
      </c>
      <c r="AF1135">
        <v>51</v>
      </c>
      <c r="AG1135">
        <v>61</v>
      </c>
      <c r="AH1135">
        <v>82</v>
      </c>
      <c r="AI1135" t="s">
        <v>8428</v>
      </c>
      <c r="AJ1135">
        <v>11</v>
      </c>
      <c r="AK1135">
        <v>8</v>
      </c>
      <c r="AL1135">
        <v>80</v>
      </c>
      <c r="AM1135" t="s">
        <v>1274</v>
      </c>
      <c r="AN1135" t="s">
        <v>1275</v>
      </c>
      <c r="AP1135" t="s">
        <v>8429</v>
      </c>
      <c r="AQ1135" t="s">
        <v>8412</v>
      </c>
      <c r="AR1135">
        <v>5</v>
      </c>
      <c r="AS1135">
        <v>75</v>
      </c>
      <c r="AT1135">
        <v>10</v>
      </c>
      <c r="AU1135" t="s">
        <v>199</v>
      </c>
      <c r="AV1135" t="s">
        <v>1267</v>
      </c>
      <c r="AW1135" t="s">
        <v>198</v>
      </c>
      <c r="AX1135">
        <v>1</v>
      </c>
      <c r="AY1135" t="s">
        <v>12172</v>
      </c>
    </row>
    <row r="1136" spans="1:51" x14ac:dyDescent="0.3">
      <c r="A1136" s="25" t="s">
        <v>8430</v>
      </c>
      <c r="B1136" s="25" t="s">
        <v>8431</v>
      </c>
      <c r="C1136" s="25" t="s">
        <v>6791</v>
      </c>
      <c r="D1136" s="25">
        <v>299</v>
      </c>
      <c r="E1136" s="26">
        <v>549</v>
      </c>
      <c r="F1136" s="25">
        <v>20.3</v>
      </c>
      <c r="G1136" s="25">
        <v>183</v>
      </c>
      <c r="H1136" s="26">
        <f t="shared" si="68"/>
        <v>60.900000000000006</v>
      </c>
      <c r="I1136" s="27">
        <f t="shared" si="69"/>
        <v>359.9</v>
      </c>
      <c r="J1136" s="25" t="s">
        <v>8432</v>
      </c>
      <c r="K1136" s="25" t="s">
        <v>8433</v>
      </c>
      <c r="L1136" s="25" t="s">
        <v>12172</v>
      </c>
      <c r="M1136" s="26">
        <v>32</v>
      </c>
      <c r="N1136" s="26">
        <v>41</v>
      </c>
      <c r="O1136" s="25">
        <v>1.4</v>
      </c>
      <c r="P1136" s="25">
        <v>29</v>
      </c>
      <c r="Q1136" s="26">
        <f t="shared" si="70"/>
        <v>4.1999999999999993</v>
      </c>
      <c r="R1136" s="27">
        <f t="shared" si="71"/>
        <v>36.200000000000003</v>
      </c>
      <c r="T1136" t="s">
        <v>53</v>
      </c>
      <c r="U1136" t="s">
        <v>8391</v>
      </c>
      <c r="V1136" t="s">
        <v>95</v>
      </c>
      <c r="W1136" t="s">
        <v>62</v>
      </c>
      <c r="X1136" t="s">
        <v>198</v>
      </c>
      <c r="Y1136" t="s">
        <v>199</v>
      </c>
      <c r="Z1136" t="s">
        <v>1267</v>
      </c>
      <c r="AA1136">
        <v>1</v>
      </c>
      <c r="AB1136" t="s">
        <v>96</v>
      </c>
      <c r="AC1136" t="s">
        <v>80</v>
      </c>
      <c r="AD1136" t="s">
        <v>339</v>
      </c>
      <c r="AE1136" t="s">
        <v>8434</v>
      </c>
      <c r="AF1136">
        <v>51</v>
      </c>
      <c r="AG1136">
        <v>68</v>
      </c>
      <c r="AH1136">
        <v>88</v>
      </c>
      <c r="AI1136" t="s">
        <v>8435</v>
      </c>
      <c r="AJ1136">
        <v>4</v>
      </c>
      <c r="AK1136">
        <v>61</v>
      </c>
      <c r="AL1136">
        <v>9</v>
      </c>
      <c r="AM1136" t="s">
        <v>1274</v>
      </c>
      <c r="AN1136" t="s">
        <v>1275</v>
      </c>
      <c r="AP1136" t="s">
        <v>8436</v>
      </c>
      <c r="AQ1136" t="s">
        <v>6791</v>
      </c>
      <c r="AR1136">
        <v>1</v>
      </c>
      <c r="AS1136">
        <v>3</v>
      </c>
      <c r="AT1136">
        <v>61</v>
      </c>
      <c r="AU1136" t="s">
        <v>199</v>
      </c>
      <c r="AV1136" t="s">
        <v>1267</v>
      </c>
      <c r="AW1136" t="s">
        <v>198</v>
      </c>
      <c r="AX1136">
        <v>1</v>
      </c>
      <c r="AY1136" t="s">
        <v>12172</v>
      </c>
    </row>
    <row r="1137" spans="1:51" x14ac:dyDescent="0.3">
      <c r="A1137" s="25" t="s">
        <v>8430</v>
      </c>
      <c r="B1137" s="25" t="s">
        <v>8431</v>
      </c>
      <c r="C1137" s="25" t="s">
        <v>6791</v>
      </c>
      <c r="D1137" s="25">
        <v>299</v>
      </c>
      <c r="E1137" s="26">
        <v>549</v>
      </c>
      <c r="F1137" s="25">
        <v>20.3</v>
      </c>
      <c r="G1137" s="25">
        <v>183</v>
      </c>
      <c r="H1137" s="26">
        <f t="shared" si="68"/>
        <v>60.900000000000006</v>
      </c>
      <c r="I1137" s="27">
        <f t="shared" si="69"/>
        <v>359.9</v>
      </c>
      <c r="J1137" s="25" t="s">
        <v>8437</v>
      </c>
      <c r="K1137" s="25" t="s">
        <v>8438</v>
      </c>
      <c r="L1137" s="25" t="s">
        <v>12172</v>
      </c>
      <c r="M1137" s="26">
        <v>111</v>
      </c>
      <c r="N1137" s="26">
        <v>279</v>
      </c>
      <c r="O1137" s="25">
        <v>10.4</v>
      </c>
      <c r="P1137" s="25">
        <v>71</v>
      </c>
      <c r="Q1137" s="26">
        <f t="shared" si="70"/>
        <v>31.200000000000003</v>
      </c>
      <c r="R1137" s="27">
        <f t="shared" si="71"/>
        <v>142.19999999999999</v>
      </c>
      <c r="T1137" t="s">
        <v>53</v>
      </c>
      <c r="U1137" t="s">
        <v>8391</v>
      </c>
      <c r="V1137" t="s">
        <v>95</v>
      </c>
      <c r="W1137" t="s">
        <v>62</v>
      </c>
      <c r="X1137" t="s">
        <v>198</v>
      </c>
      <c r="Y1137" t="s">
        <v>199</v>
      </c>
      <c r="Z1137" t="s">
        <v>1267</v>
      </c>
      <c r="AA1137">
        <v>1</v>
      </c>
      <c r="AB1137" t="s">
        <v>96</v>
      </c>
      <c r="AC1137" t="s">
        <v>80</v>
      </c>
      <c r="AD1137" t="s">
        <v>65</v>
      </c>
      <c r="AE1137" t="s">
        <v>8434</v>
      </c>
      <c r="AF1137">
        <v>51</v>
      </c>
      <c r="AG1137">
        <v>68</v>
      </c>
      <c r="AH1137">
        <v>88</v>
      </c>
      <c r="AI1137" t="s">
        <v>8439</v>
      </c>
      <c r="AJ1137">
        <v>52</v>
      </c>
      <c r="AK1137">
        <v>69</v>
      </c>
      <c r="AL1137">
        <v>5</v>
      </c>
      <c r="AM1137" t="s">
        <v>1274</v>
      </c>
      <c r="AN1137" t="s">
        <v>1275</v>
      </c>
      <c r="AP1137" t="s">
        <v>8440</v>
      </c>
      <c r="AQ1137" t="s">
        <v>6791</v>
      </c>
      <c r="AR1137">
        <v>52</v>
      </c>
      <c r="AS1137">
        <v>68</v>
      </c>
      <c r="AT1137">
        <v>4</v>
      </c>
      <c r="AU1137" t="s">
        <v>199</v>
      </c>
      <c r="AV1137" t="s">
        <v>1267</v>
      </c>
      <c r="AW1137" t="s">
        <v>198</v>
      </c>
      <c r="AX1137">
        <v>1</v>
      </c>
      <c r="AY1137" t="s">
        <v>12172</v>
      </c>
    </row>
    <row r="1138" spans="1:51" x14ac:dyDescent="0.3">
      <c r="A1138" s="25" t="s">
        <v>8430</v>
      </c>
      <c r="B1138" s="25" t="s">
        <v>8431</v>
      </c>
      <c r="C1138" s="25" t="s">
        <v>6791</v>
      </c>
      <c r="D1138" s="25">
        <v>299</v>
      </c>
      <c r="E1138" s="26">
        <v>549</v>
      </c>
      <c r="F1138" s="25">
        <v>20.3</v>
      </c>
      <c r="G1138" s="25">
        <v>183</v>
      </c>
      <c r="H1138" s="26">
        <f t="shared" si="68"/>
        <v>60.900000000000006</v>
      </c>
      <c r="I1138" s="27">
        <f t="shared" si="69"/>
        <v>359.9</v>
      </c>
      <c r="J1138" s="25" t="s">
        <v>8441</v>
      </c>
      <c r="K1138" s="25" t="s">
        <v>8442</v>
      </c>
      <c r="L1138" s="25" t="s">
        <v>12172</v>
      </c>
      <c r="M1138" s="26">
        <v>67</v>
      </c>
      <c r="N1138" s="26">
        <v>141</v>
      </c>
      <c r="O1138" s="25">
        <v>3.8</v>
      </c>
      <c r="P1138" s="25">
        <v>26</v>
      </c>
      <c r="Q1138" s="26">
        <f t="shared" si="70"/>
        <v>11.399999999999999</v>
      </c>
      <c r="R1138" s="27">
        <f t="shared" si="71"/>
        <v>78.400000000000006</v>
      </c>
      <c r="T1138" t="s">
        <v>53</v>
      </c>
      <c r="U1138" t="s">
        <v>8391</v>
      </c>
      <c r="V1138" t="s">
        <v>95</v>
      </c>
      <c r="W1138" t="s">
        <v>62</v>
      </c>
      <c r="X1138" t="s">
        <v>198</v>
      </c>
      <c r="Y1138" t="s">
        <v>199</v>
      </c>
      <c r="Z1138" t="s">
        <v>1267</v>
      </c>
      <c r="AA1138">
        <v>1</v>
      </c>
      <c r="AB1138" t="s">
        <v>96</v>
      </c>
      <c r="AC1138" t="s">
        <v>80</v>
      </c>
      <c r="AD1138" t="s">
        <v>65</v>
      </c>
      <c r="AE1138" t="s">
        <v>8434</v>
      </c>
      <c r="AF1138">
        <v>51</v>
      </c>
      <c r="AG1138">
        <v>68</v>
      </c>
      <c r="AH1138">
        <v>88</v>
      </c>
      <c r="AI1138" t="s">
        <v>8443</v>
      </c>
      <c r="AJ1138">
        <v>17</v>
      </c>
      <c r="AK1138">
        <v>69</v>
      </c>
      <c r="AL1138">
        <v>5</v>
      </c>
      <c r="AM1138" t="s">
        <v>1274</v>
      </c>
      <c r="AN1138" t="s">
        <v>1275</v>
      </c>
      <c r="AP1138" t="s">
        <v>8444</v>
      </c>
      <c r="AQ1138" t="s">
        <v>6791</v>
      </c>
      <c r="AR1138">
        <v>16</v>
      </c>
      <c r="AS1138">
        <v>68</v>
      </c>
      <c r="AT1138">
        <v>4</v>
      </c>
      <c r="AU1138" t="s">
        <v>199</v>
      </c>
      <c r="AV1138" t="s">
        <v>1267</v>
      </c>
      <c r="AW1138" t="s">
        <v>198</v>
      </c>
      <c r="AX1138">
        <v>1</v>
      </c>
      <c r="AY1138" t="s">
        <v>12172</v>
      </c>
    </row>
    <row r="1139" spans="1:51" x14ac:dyDescent="0.3">
      <c r="A1139" s="25" t="s">
        <v>8430</v>
      </c>
      <c r="B1139" s="25" t="s">
        <v>8431</v>
      </c>
      <c r="C1139" s="25" t="s">
        <v>6791</v>
      </c>
      <c r="D1139" s="25">
        <v>299</v>
      </c>
      <c r="E1139" s="26">
        <v>549</v>
      </c>
      <c r="F1139" s="25">
        <v>20.3</v>
      </c>
      <c r="G1139" s="25">
        <v>183</v>
      </c>
      <c r="H1139" s="26">
        <f t="shared" si="68"/>
        <v>60.900000000000006</v>
      </c>
      <c r="I1139" s="27">
        <f t="shared" si="69"/>
        <v>359.9</v>
      </c>
      <c r="J1139" s="25" t="s">
        <v>8445</v>
      </c>
      <c r="K1139" s="25" t="s">
        <v>8446</v>
      </c>
      <c r="L1139" s="25" t="s">
        <v>12172</v>
      </c>
      <c r="M1139" s="26">
        <v>89</v>
      </c>
      <c r="N1139" s="26">
        <v>88</v>
      </c>
      <c r="O1139" s="25">
        <v>4.7</v>
      </c>
      <c r="P1139" s="25">
        <v>57</v>
      </c>
      <c r="Q1139" s="26">
        <f t="shared" si="70"/>
        <v>14.100000000000001</v>
      </c>
      <c r="R1139" s="27">
        <f t="shared" si="71"/>
        <v>103.1</v>
      </c>
      <c r="T1139" t="s">
        <v>53</v>
      </c>
      <c r="U1139" t="s">
        <v>8391</v>
      </c>
      <c r="V1139" t="s">
        <v>95</v>
      </c>
      <c r="W1139" t="s">
        <v>62</v>
      </c>
      <c r="X1139" t="s">
        <v>198</v>
      </c>
      <c r="Y1139" t="s">
        <v>199</v>
      </c>
      <c r="Z1139" t="s">
        <v>1267</v>
      </c>
      <c r="AA1139">
        <v>1</v>
      </c>
      <c r="AB1139" t="s">
        <v>96</v>
      </c>
      <c r="AC1139" t="s">
        <v>80</v>
      </c>
      <c r="AD1139" t="s">
        <v>798</v>
      </c>
      <c r="AE1139" t="s">
        <v>8434</v>
      </c>
      <c r="AF1139">
        <v>51</v>
      </c>
      <c r="AG1139">
        <v>68</v>
      </c>
      <c r="AH1139">
        <v>88</v>
      </c>
      <c r="AI1139" t="s">
        <v>8447</v>
      </c>
      <c r="AJ1139">
        <v>11</v>
      </c>
      <c r="AK1139">
        <v>8</v>
      </c>
      <c r="AL1139">
        <v>86</v>
      </c>
      <c r="AM1139" t="s">
        <v>1274</v>
      </c>
      <c r="AN1139" t="s">
        <v>1275</v>
      </c>
      <c r="AP1139" t="s">
        <v>8448</v>
      </c>
      <c r="AQ1139" t="s">
        <v>6791</v>
      </c>
      <c r="AR1139">
        <v>5</v>
      </c>
      <c r="AS1139">
        <v>81</v>
      </c>
      <c r="AT1139">
        <v>10</v>
      </c>
      <c r="AU1139" t="s">
        <v>199</v>
      </c>
      <c r="AV1139" t="s">
        <v>1267</v>
      </c>
      <c r="AW1139" t="s">
        <v>198</v>
      </c>
      <c r="AX1139">
        <v>1</v>
      </c>
      <c r="AY1139" t="s">
        <v>12172</v>
      </c>
    </row>
    <row r="1140" spans="1:51" x14ac:dyDescent="0.3">
      <c r="A1140" s="25" t="s">
        <v>8449</v>
      </c>
      <c r="B1140" s="25" t="s">
        <v>8450</v>
      </c>
      <c r="C1140" s="25" t="s">
        <v>8451</v>
      </c>
      <c r="D1140" s="25">
        <v>449</v>
      </c>
      <c r="E1140" s="26">
        <v>749</v>
      </c>
      <c r="F1140" s="25">
        <v>23</v>
      </c>
      <c r="G1140" s="25">
        <v>210</v>
      </c>
      <c r="H1140" s="26">
        <f t="shared" si="68"/>
        <v>69</v>
      </c>
      <c r="I1140" s="27">
        <f t="shared" si="69"/>
        <v>518</v>
      </c>
      <c r="J1140" s="25" t="s">
        <v>8452</v>
      </c>
      <c r="K1140" s="25" t="s">
        <v>8453</v>
      </c>
      <c r="L1140" s="25" t="s">
        <v>12172</v>
      </c>
      <c r="M1140" s="26">
        <v>50</v>
      </c>
      <c r="N1140" s="26">
        <v>41</v>
      </c>
      <c r="O1140" s="25">
        <v>1.4</v>
      </c>
      <c r="P1140" s="25">
        <v>37</v>
      </c>
      <c r="Q1140" s="26">
        <f t="shared" si="70"/>
        <v>4.1999999999999993</v>
      </c>
      <c r="R1140" s="27">
        <f t="shared" si="71"/>
        <v>54.2</v>
      </c>
      <c r="T1140" t="s">
        <v>53</v>
      </c>
      <c r="U1140" t="s">
        <v>8391</v>
      </c>
      <c r="V1140" t="s">
        <v>95</v>
      </c>
      <c r="W1140" t="s">
        <v>62</v>
      </c>
      <c r="X1140" t="s">
        <v>198</v>
      </c>
      <c r="Y1140" t="s">
        <v>199</v>
      </c>
      <c r="Z1140" t="s">
        <v>1267</v>
      </c>
      <c r="AA1140">
        <v>1</v>
      </c>
      <c r="AB1140" t="s">
        <v>96</v>
      </c>
      <c r="AC1140" t="s">
        <v>80</v>
      </c>
      <c r="AD1140" t="s">
        <v>172</v>
      </c>
      <c r="AE1140" t="s">
        <v>8454</v>
      </c>
      <c r="AF1140">
        <v>51</v>
      </c>
      <c r="AG1140">
        <v>79</v>
      </c>
      <c r="AH1140">
        <v>91</v>
      </c>
      <c r="AI1140" t="s">
        <v>8455</v>
      </c>
      <c r="AJ1140">
        <v>4</v>
      </c>
      <c r="AK1140">
        <v>73</v>
      </c>
      <c r="AL1140">
        <v>10</v>
      </c>
      <c r="AM1140" t="s">
        <v>1274</v>
      </c>
      <c r="AN1140" t="s">
        <v>1275</v>
      </c>
      <c r="AP1140" t="s">
        <v>8456</v>
      </c>
      <c r="AQ1140" t="s">
        <v>8451</v>
      </c>
      <c r="AR1140">
        <v>1</v>
      </c>
      <c r="AS1140">
        <v>3</v>
      </c>
      <c r="AT1140">
        <v>73</v>
      </c>
      <c r="AU1140" t="s">
        <v>199</v>
      </c>
      <c r="AV1140" t="s">
        <v>1267</v>
      </c>
      <c r="AW1140" t="s">
        <v>198</v>
      </c>
      <c r="AX1140">
        <v>1</v>
      </c>
      <c r="AY1140" t="s">
        <v>12172</v>
      </c>
    </row>
    <row r="1141" spans="1:51" x14ac:dyDescent="0.3">
      <c r="A1141" s="25" t="s">
        <v>8449</v>
      </c>
      <c r="B1141" s="25" t="s">
        <v>8450</v>
      </c>
      <c r="C1141" s="25" t="s">
        <v>8451</v>
      </c>
      <c r="D1141" s="25">
        <v>449</v>
      </c>
      <c r="E1141" s="26">
        <v>749</v>
      </c>
      <c r="F1141" s="25">
        <v>23</v>
      </c>
      <c r="G1141" s="25">
        <v>210</v>
      </c>
      <c r="H1141" s="26">
        <f t="shared" si="68"/>
        <v>69</v>
      </c>
      <c r="I1141" s="27">
        <f t="shared" si="69"/>
        <v>518</v>
      </c>
      <c r="J1141" s="25" t="s">
        <v>8457</v>
      </c>
      <c r="K1141" s="25" t="s">
        <v>8458</v>
      </c>
      <c r="L1141" s="25" t="s">
        <v>12172</v>
      </c>
      <c r="M1141" s="26">
        <v>188</v>
      </c>
      <c r="N1141" s="26">
        <v>366</v>
      </c>
      <c r="O1141" s="25">
        <v>12.2</v>
      </c>
      <c r="P1141" s="25">
        <v>86</v>
      </c>
      <c r="Q1141" s="26">
        <f t="shared" si="70"/>
        <v>36.599999999999994</v>
      </c>
      <c r="R1141" s="27">
        <f t="shared" si="71"/>
        <v>224.6</v>
      </c>
      <c r="T1141" t="s">
        <v>53</v>
      </c>
      <c r="U1141" t="s">
        <v>8391</v>
      </c>
      <c r="V1141" t="s">
        <v>95</v>
      </c>
      <c r="W1141" t="s">
        <v>62</v>
      </c>
      <c r="X1141" t="s">
        <v>198</v>
      </c>
      <c r="Y1141" t="s">
        <v>199</v>
      </c>
      <c r="Z1141" t="s">
        <v>1267</v>
      </c>
      <c r="AA1141">
        <v>1</v>
      </c>
      <c r="AB1141" t="s">
        <v>96</v>
      </c>
      <c r="AC1141" t="s">
        <v>80</v>
      </c>
      <c r="AD1141" t="s">
        <v>65</v>
      </c>
      <c r="AE1141" t="s">
        <v>8454</v>
      </c>
      <c r="AF1141">
        <v>51</v>
      </c>
      <c r="AG1141">
        <v>79</v>
      </c>
      <c r="AH1141">
        <v>91</v>
      </c>
      <c r="AI1141" t="s">
        <v>8459</v>
      </c>
      <c r="AJ1141">
        <v>52</v>
      </c>
      <c r="AK1141">
        <v>81</v>
      </c>
      <c r="AL1141">
        <v>5</v>
      </c>
      <c r="AM1141" t="s">
        <v>1274</v>
      </c>
      <c r="AN1141" t="s">
        <v>1275</v>
      </c>
      <c r="AP1141" t="s">
        <v>8460</v>
      </c>
      <c r="AQ1141" t="s">
        <v>8451</v>
      </c>
      <c r="AR1141">
        <v>51</v>
      </c>
      <c r="AS1141">
        <v>79</v>
      </c>
      <c r="AT1141">
        <v>4</v>
      </c>
      <c r="AU1141" t="s">
        <v>199</v>
      </c>
      <c r="AV1141" t="s">
        <v>1267</v>
      </c>
      <c r="AW1141" t="s">
        <v>198</v>
      </c>
      <c r="AX1141">
        <v>1</v>
      </c>
      <c r="AY1141" t="s">
        <v>12172</v>
      </c>
    </row>
    <row r="1142" spans="1:51" x14ac:dyDescent="0.3">
      <c r="A1142" s="25" t="s">
        <v>8449</v>
      </c>
      <c r="B1142" s="25" t="s">
        <v>8450</v>
      </c>
      <c r="C1142" s="25" t="s">
        <v>8451</v>
      </c>
      <c r="D1142" s="25">
        <v>449</v>
      </c>
      <c r="E1142" s="26">
        <v>749</v>
      </c>
      <c r="F1142" s="25">
        <v>23</v>
      </c>
      <c r="G1142" s="25">
        <v>210</v>
      </c>
      <c r="H1142" s="26">
        <f t="shared" si="68"/>
        <v>69</v>
      </c>
      <c r="I1142" s="27">
        <f t="shared" si="69"/>
        <v>518</v>
      </c>
      <c r="J1142" s="25" t="s">
        <v>8461</v>
      </c>
      <c r="K1142" s="25" t="s">
        <v>8462</v>
      </c>
      <c r="L1142" s="25" t="s">
        <v>12172</v>
      </c>
      <c r="M1142" s="26">
        <v>90</v>
      </c>
      <c r="N1142" s="26">
        <v>239</v>
      </c>
      <c r="O1142" s="25">
        <v>4.5</v>
      </c>
      <c r="P1142" s="25">
        <v>32</v>
      </c>
      <c r="Q1142" s="26">
        <f t="shared" si="70"/>
        <v>13.5</v>
      </c>
      <c r="R1142" s="27">
        <f t="shared" si="71"/>
        <v>103.5</v>
      </c>
      <c r="T1142" t="s">
        <v>53</v>
      </c>
      <c r="U1142" t="s">
        <v>8391</v>
      </c>
      <c r="V1142" t="s">
        <v>95</v>
      </c>
      <c r="W1142" t="s">
        <v>62</v>
      </c>
      <c r="X1142" t="s">
        <v>198</v>
      </c>
      <c r="Y1142" t="s">
        <v>199</v>
      </c>
      <c r="Z1142" t="s">
        <v>1267</v>
      </c>
      <c r="AA1142">
        <v>1</v>
      </c>
      <c r="AB1142" t="s">
        <v>96</v>
      </c>
      <c r="AC1142" t="s">
        <v>80</v>
      </c>
      <c r="AD1142" t="s">
        <v>65</v>
      </c>
      <c r="AE1142" t="s">
        <v>8454</v>
      </c>
      <c r="AF1142">
        <v>51</v>
      </c>
      <c r="AG1142">
        <v>79</v>
      </c>
      <c r="AH1142">
        <v>91</v>
      </c>
      <c r="AI1142" t="s">
        <v>8463</v>
      </c>
      <c r="AJ1142">
        <v>17</v>
      </c>
      <c r="AK1142">
        <v>81</v>
      </c>
      <c r="AL1142">
        <v>5</v>
      </c>
      <c r="AM1142" t="s">
        <v>1274</v>
      </c>
      <c r="AN1142" t="s">
        <v>1275</v>
      </c>
      <c r="AP1142" t="s">
        <v>8464</v>
      </c>
      <c r="AQ1142" t="s">
        <v>8451</v>
      </c>
      <c r="AR1142">
        <v>16</v>
      </c>
      <c r="AS1142">
        <v>79</v>
      </c>
      <c r="AT1142">
        <v>4</v>
      </c>
      <c r="AU1142" t="s">
        <v>199</v>
      </c>
      <c r="AV1142" t="s">
        <v>1267</v>
      </c>
      <c r="AW1142" t="s">
        <v>198</v>
      </c>
      <c r="AX1142">
        <v>1</v>
      </c>
      <c r="AY1142" t="s">
        <v>12172</v>
      </c>
    </row>
    <row r="1143" spans="1:51" x14ac:dyDescent="0.3">
      <c r="A1143" s="25" t="s">
        <v>8449</v>
      </c>
      <c r="B1143" s="25" t="s">
        <v>8450</v>
      </c>
      <c r="C1143" s="25" t="s">
        <v>8451</v>
      </c>
      <c r="D1143" s="25">
        <v>449</v>
      </c>
      <c r="E1143" s="26">
        <v>749</v>
      </c>
      <c r="F1143" s="25">
        <v>23</v>
      </c>
      <c r="G1143" s="25">
        <v>210</v>
      </c>
      <c r="H1143" s="26">
        <f t="shared" si="68"/>
        <v>69</v>
      </c>
      <c r="I1143" s="27">
        <f t="shared" si="69"/>
        <v>518</v>
      </c>
      <c r="J1143" s="25" t="s">
        <v>8465</v>
      </c>
      <c r="K1143" s="25" t="s">
        <v>8466</v>
      </c>
      <c r="L1143" s="25" t="s">
        <v>12172</v>
      </c>
      <c r="M1143" s="26">
        <v>121</v>
      </c>
      <c r="N1143" s="26">
        <v>103</v>
      </c>
      <c r="O1143" s="25">
        <v>4.9000000000000004</v>
      </c>
      <c r="P1143" s="25">
        <v>55</v>
      </c>
      <c r="Q1143" s="26">
        <f t="shared" si="70"/>
        <v>14.700000000000001</v>
      </c>
      <c r="R1143" s="27">
        <f t="shared" si="71"/>
        <v>135.69999999999999</v>
      </c>
      <c r="T1143" t="s">
        <v>53</v>
      </c>
      <c r="U1143" t="s">
        <v>8391</v>
      </c>
      <c r="V1143" t="s">
        <v>95</v>
      </c>
      <c r="W1143" t="s">
        <v>62</v>
      </c>
      <c r="X1143" t="s">
        <v>198</v>
      </c>
      <c r="Y1143" t="s">
        <v>199</v>
      </c>
      <c r="Z1143" t="s">
        <v>1267</v>
      </c>
      <c r="AA1143">
        <v>1</v>
      </c>
      <c r="AB1143" t="s">
        <v>96</v>
      </c>
      <c r="AC1143" t="s">
        <v>80</v>
      </c>
      <c r="AD1143" t="s">
        <v>102</v>
      </c>
      <c r="AE1143" t="s">
        <v>8454</v>
      </c>
      <c r="AF1143">
        <v>51</v>
      </c>
      <c r="AG1143">
        <v>79</v>
      </c>
      <c r="AH1143">
        <v>91</v>
      </c>
      <c r="AI1143" t="s">
        <v>8467</v>
      </c>
      <c r="AJ1143">
        <v>11</v>
      </c>
      <c r="AK1143">
        <v>8</v>
      </c>
      <c r="AL1143">
        <v>89</v>
      </c>
      <c r="AM1143" t="s">
        <v>1274</v>
      </c>
      <c r="AN1143" t="s">
        <v>1275</v>
      </c>
      <c r="AP1143" t="s">
        <v>8468</v>
      </c>
      <c r="AQ1143" t="s">
        <v>8451</v>
      </c>
      <c r="AR1143">
        <v>5</v>
      </c>
      <c r="AS1143">
        <v>84</v>
      </c>
      <c r="AT1143">
        <v>10</v>
      </c>
      <c r="AU1143" t="s">
        <v>199</v>
      </c>
      <c r="AV1143" t="s">
        <v>1267</v>
      </c>
      <c r="AW1143" t="s">
        <v>198</v>
      </c>
      <c r="AX1143">
        <v>1</v>
      </c>
      <c r="AY1143" t="s">
        <v>12172</v>
      </c>
    </row>
    <row r="1144" spans="1:51" x14ac:dyDescent="0.3">
      <c r="A1144" s="25" t="s">
        <v>8469</v>
      </c>
      <c r="B1144" s="25" t="s">
        <v>8470</v>
      </c>
      <c r="C1144" s="25" t="s">
        <v>8471</v>
      </c>
      <c r="D1144" s="25">
        <v>449</v>
      </c>
      <c r="E1144" s="26">
        <v>749</v>
      </c>
      <c r="F1144" s="25">
        <v>23.7</v>
      </c>
      <c r="G1144" s="25">
        <v>222</v>
      </c>
      <c r="H1144" s="26">
        <f t="shared" si="68"/>
        <v>71.099999999999994</v>
      </c>
      <c r="I1144" s="27">
        <f t="shared" si="69"/>
        <v>520.1</v>
      </c>
      <c r="J1144" s="25" t="s">
        <v>8472</v>
      </c>
      <c r="K1144" s="25" t="s">
        <v>8473</v>
      </c>
      <c r="L1144" s="25" t="s">
        <v>12172</v>
      </c>
      <c r="M1144" s="26">
        <v>50</v>
      </c>
      <c r="N1144" s="26">
        <v>41</v>
      </c>
      <c r="O1144" s="25">
        <v>1.8</v>
      </c>
      <c r="P1144" s="25">
        <v>36</v>
      </c>
      <c r="Q1144" s="26">
        <f t="shared" si="70"/>
        <v>5.4</v>
      </c>
      <c r="R1144" s="27">
        <f t="shared" si="71"/>
        <v>55.4</v>
      </c>
      <c r="T1144" t="s">
        <v>53</v>
      </c>
      <c r="U1144" t="s">
        <v>8391</v>
      </c>
      <c r="V1144" t="s">
        <v>95</v>
      </c>
      <c r="W1144" t="s">
        <v>62</v>
      </c>
      <c r="X1144" t="s">
        <v>198</v>
      </c>
      <c r="Y1144" t="s">
        <v>199</v>
      </c>
      <c r="Z1144" t="s">
        <v>1267</v>
      </c>
      <c r="AA1144">
        <v>1</v>
      </c>
      <c r="AB1144" t="s">
        <v>96</v>
      </c>
      <c r="AC1144" t="s">
        <v>80</v>
      </c>
      <c r="AD1144" t="s">
        <v>339</v>
      </c>
      <c r="AE1144" t="s">
        <v>8474</v>
      </c>
      <c r="AF1144">
        <v>51</v>
      </c>
      <c r="AG1144">
        <v>83</v>
      </c>
      <c r="AH1144">
        <v>88</v>
      </c>
      <c r="AI1144" t="s">
        <v>8475</v>
      </c>
      <c r="AJ1144">
        <v>4</v>
      </c>
      <c r="AK1144">
        <v>77</v>
      </c>
      <c r="AL1144">
        <v>9</v>
      </c>
      <c r="AM1144" t="s">
        <v>1274</v>
      </c>
      <c r="AN1144" t="s">
        <v>1275</v>
      </c>
      <c r="AP1144" t="s">
        <v>8476</v>
      </c>
      <c r="AQ1144" t="s">
        <v>8471</v>
      </c>
      <c r="AR1144">
        <v>1</v>
      </c>
      <c r="AS1144">
        <v>3</v>
      </c>
      <c r="AT1144">
        <v>76</v>
      </c>
      <c r="AU1144" t="s">
        <v>199</v>
      </c>
      <c r="AV1144" t="s">
        <v>1267</v>
      </c>
      <c r="AW1144" t="s">
        <v>198</v>
      </c>
      <c r="AX1144">
        <v>1</v>
      </c>
      <c r="AY1144" t="s">
        <v>12172</v>
      </c>
    </row>
    <row r="1145" spans="1:51" x14ac:dyDescent="0.3">
      <c r="A1145" s="25" t="s">
        <v>8469</v>
      </c>
      <c r="B1145" s="25" t="s">
        <v>8470</v>
      </c>
      <c r="C1145" s="25" t="s">
        <v>8471</v>
      </c>
      <c r="D1145" s="25">
        <v>449</v>
      </c>
      <c r="E1145" s="26">
        <v>749</v>
      </c>
      <c r="F1145" s="25">
        <v>23.7</v>
      </c>
      <c r="G1145" s="25">
        <v>222</v>
      </c>
      <c r="H1145" s="26">
        <f t="shared" si="68"/>
        <v>71.099999999999994</v>
      </c>
      <c r="I1145" s="27">
        <f t="shared" si="69"/>
        <v>520.1</v>
      </c>
      <c r="J1145" s="25" t="s">
        <v>8445</v>
      </c>
      <c r="K1145" s="25" t="s">
        <v>8446</v>
      </c>
      <c r="L1145" s="25" t="s">
        <v>12172</v>
      </c>
      <c r="M1145" s="26">
        <v>89</v>
      </c>
      <c r="N1145" s="26">
        <v>88</v>
      </c>
      <c r="O1145" s="25">
        <v>4.7</v>
      </c>
      <c r="P1145" s="25">
        <v>57</v>
      </c>
      <c r="Q1145" s="26">
        <f t="shared" si="70"/>
        <v>14.100000000000001</v>
      </c>
      <c r="R1145" s="27">
        <f t="shared" si="71"/>
        <v>103.1</v>
      </c>
      <c r="T1145" t="s">
        <v>53</v>
      </c>
      <c r="U1145" t="s">
        <v>8391</v>
      </c>
      <c r="V1145" t="s">
        <v>95</v>
      </c>
      <c r="W1145" t="s">
        <v>62</v>
      </c>
      <c r="X1145" t="s">
        <v>198</v>
      </c>
      <c r="Y1145" t="s">
        <v>199</v>
      </c>
      <c r="Z1145" t="s">
        <v>1267</v>
      </c>
      <c r="AA1145">
        <v>1</v>
      </c>
      <c r="AB1145" t="s">
        <v>96</v>
      </c>
      <c r="AC1145" t="s">
        <v>80</v>
      </c>
      <c r="AD1145" t="s">
        <v>798</v>
      </c>
      <c r="AE1145" t="s">
        <v>8474</v>
      </c>
      <c r="AF1145">
        <v>51</v>
      </c>
      <c r="AG1145">
        <v>83</v>
      </c>
      <c r="AH1145">
        <v>88</v>
      </c>
      <c r="AI1145" t="s">
        <v>8447</v>
      </c>
      <c r="AJ1145">
        <v>11</v>
      </c>
      <c r="AK1145">
        <v>8</v>
      </c>
      <c r="AL1145">
        <v>86</v>
      </c>
      <c r="AM1145" t="s">
        <v>1274</v>
      </c>
      <c r="AN1145" t="s">
        <v>1275</v>
      </c>
      <c r="AP1145" t="s">
        <v>8448</v>
      </c>
      <c r="AQ1145" t="s">
        <v>8471</v>
      </c>
      <c r="AR1145">
        <v>5</v>
      </c>
      <c r="AS1145">
        <v>81</v>
      </c>
      <c r="AT1145">
        <v>10</v>
      </c>
      <c r="AU1145" t="s">
        <v>199</v>
      </c>
      <c r="AV1145" t="s">
        <v>1267</v>
      </c>
      <c r="AW1145" t="s">
        <v>198</v>
      </c>
      <c r="AX1145">
        <v>1</v>
      </c>
      <c r="AY1145" t="s">
        <v>12172</v>
      </c>
    </row>
    <row r="1146" spans="1:51" x14ac:dyDescent="0.3">
      <c r="A1146" s="25" t="s">
        <v>8469</v>
      </c>
      <c r="B1146" s="25" t="s">
        <v>8470</v>
      </c>
      <c r="C1146" s="25" t="s">
        <v>8471</v>
      </c>
      <c r="D1146" s="25">
        <v>449</v>
      </c>
      <c r="E1146" s="26">
        <v>749</v>
      </c>
      <c r="F1146" s="25">
        <v>23.7</v>
      </c>
      <c r="G1146" s="25">
        <v>222</v>
      </c>
      <c r="H1146" s="26">
        <f t="shared" si="68"/>
        <v>71.099999999999994</v>
      </c>
      <c r="I1146" s="27">
        <f t="shared" si="69"/>
        <v>520.1</v>
      </c>
      <c r="J1146" s="25" t="s">
        <v>8477</v>
      </c>
      <c r="K1146" s="25" t="s">
        <v>8478</v>
      </c>
      <c r="L1146" s="25" t="s">
        <v>12172</v>
      </c>
      <c r="M1146" s="26">
        <v>188</v>
      </c>
      <c r="N1146" s="26">
        <v>366</v>
      </c>
      <c r="O1146" s="25">
        <v>12.6</v>
      </c>
      <c r="P1146" s="25">
        <v>95</v>
      </c>
      <c r="Q1146" s="26">
        <f t="shared" si="70"/>
        <v>37.799999999999997</v>
      </c>
      <c r="R1146" s="27">
        <f t="shared" si="71"/>
        <v>225.8</v>
      </c>
      <c r="T1146" t="s">
        <v>53</v>
      </c>
      <c r="U1146" t="s">
        <v>8391</v>
      </c>
      <c r="V1146" t="s">
        <v>95</v>
      </c>
      <c r="W1146" t="s">
        <v>62</v>
      </c>
      <c r="X1146" t="s">
        <v>198</v>
      </c>
      <c r="Y1146" t="s">
        <v>199</v>
      </c>
      <c r="Z1146" t="s">
        <v>1267</v>
      </c>
      <c r="AA1146">
        <v>1</v>
      </c>
      <c r="AB1146" t="s">
        <v>96</v>
      </c>
      <c r="AC1146" t="s">
        <v>80</v>
      </c>
      <c r="AD1146" t="s">
        <v>65</v>
      </c>
      <c r="AE1146" t="s">
        <v>8474</v>
      </c>
      <c r="AF1146">
        <v>51</v>
      </c>
      <c r="AG1146">
        <v>83</v>
      </c>
      <c r="AH1146">
        <v>88</v>
      </c>
      <c r="AI1146" t="s">
        <v>8479</v>
      </c>
      <c r="AJ1146">
        <v>52</v>
      </c>
      <c r="AK1146">
        <v>84</v>
      </c>
      <c r="AL1146">
        <v>5</v>
      </c>
      <c r="AM1146" t="s">
        <v>1274</v>
      </c>
      <c r="AN1146" t="s">
        <v>1275</v>
      </c>
      <c r="AP1146" t="s">
        <v>8480</v>
      </c>
      <c r="AQ1146" t="s">
        <v>8471</v>
      </c>
      <c r="AR1146">
        <v>51</v>
      </c>
      <c r="AS1146">
        <v>83</v>
      </c>
      <c r="AT1146">
        <v>4</v>
      </c>
      <c r="AU1146" t="s">
        <v>199</v>
      </c>
      <c r="AV1146" t="s">
        <v>1267</v>
      </c>
      <c r="AW1146" t="s">
        <v>198</v>
      </c>
      <c r="AX1146">
        <v>1</v>
      </c>
      <c r="AY1146" t="s">
        <v>12172</v>
      </c>
    </row>
    <row r="1147" spans="1:51" x14ac:dyDescent="0.3">
      <c r="A1147" s="25" t="s">
        <v>8469</v>
      </c>
      <c r="B1147" s="25" t="s">
        <v>8470</v>
      </c>
      <c r="C1147" s="25" t="s">
        <v>8471</v>
      </c>
      <c r="D1147" s="25">
        <v>449</v>
      </c>
      <c r="E1147" s="26">
        <v>749</v>
      </c>
      <c r="F1147" s="25">
        <v>23.7</v>
      </c>
      <c r="G1147" s="25">
        <v>222</v>
      </c>
      <c r="H1147" s="26">
        <f t="shared" si="68"/>
        <v>71.099999999999994</v>
      </c>
      <c r="I1147" s="27">
        <f t="shared" si="69"/>
        <v>520.1</v>
      </c>
      <c r="J1147" s="25" t="s">
        <v>8481</v>
      </c>
      <c r="K1147" s="25" t="s">
        <v>8482</v>
      </c>
      <c r="L1147" s="25" t="s">
        <v>12172</v>
      </c>
      <c r="M1147" s="26">
        <v>122</v>
      </c>
      <c r="N1147" s="26">
        <v>254</v>
      </c>
      <c r="O1147" s="25">
        <v>4.5999999999999996</v>
      </c>
      <c r="P1147" s="25">
        <v>34</v>
      </c>
      <c r="Q1147" s="26">
        <f t="shared" si="70"/>
        <v>13.799999999999999</v>
      </c>
      <c r="R1147" s="27">
        <f t="shared" si="71"/>
        <v>135.80000000000001</v>
      </c>
      <c r="T1147" t="s">
        <v>53</v>
      </c>
      <c r="U1147" t="s">
        <v>8391</v>
      </c>
      <c r="V1147" t="s">
        <v>95</v>
      </c>
      <c r="W1147" t="s">
        <v>62</v>
      </c>
      <c r="X1147" t="s">
        <v>198</v>
      </c>
      <c r="Y1147" t="s">
        <v>199</v>
      </c>
      <c r="Z1147" t="s">
        <v>1267</v>
      </c>
      <c r="AA1147">
        <v>1</v>
      </c>
      <c r="AB1147" t="s">
        <v>96</v>
      </c>
      <c r="AC1147" t="s">
        <v>80</v>
      </c>
      <c r="AD1147" t="s">
        <v>65</v>
      </c>
      <c r="AE1147" t="s">
        <v>8474</v>
      </c>
      <c r="AF1147">
        <v>51</v>
      </c>
      <c r="AG1147">
        <v>83</v>
      </c>
      <c r="AH1147">
        <v>88</v>
      </c>
      <c r="AI1147" t="s">
        <v>8483</v>
      </c>
      <c r="AJ1147">
        <v>17</v>
      </c>
      <c r="AK1147">
        <v>84</v>
      </c>
      <c r="AL1147">
        <v>5</v>
      </c>
      <c r="AM1147" t="s">
        <v>1274</v>
      </c>
      <c r="AN1147" t="s">
        <v>1275</v>
      </c>
      <c r="AP1147" t="s">
        <v>8484</v>
      </c>
      <c r="AQ1147" t="s">
        <v>8471</v>
      </c>
      <c r="AR1147">
        <v>16</v>
      </c>
      <c r="AS1147">
        <v>83</v>
      </c>
      <c r="AT1147">
        <v>4</v>
      </c>
      <c r="AU1147" t="s">
        <v>199</v>
      </c>
      <c r="AV1147" t="s">
        <v>1267</v>
      </c>
      <c r="AW1147" t="s">
        <v>198</v>
      </c>
      <c r="AX1147">
        <v>1</v>
      </c>
      <c r="AY1147" t="s">
        <v>12172</v>
      </c>
    </row>
    <row r="1148" spans="1:51" x14ac:dyDescent="0.3">
      <c r="A1148" s="25" t="s">
        <v>8494</v>
      </c>
      <c r="B1148" s="25" t="s">
        <v>8495</v>
      </c>
      <c r="C1148" s="25" t="s">
        <v>8412</v>
      </c>
      <c r="D1148" s="25">
        <v>399</v>
      </c>
      <c r="E1148" s="26">
        <v>649</v>
      </c>
      <c r="F1148" s="25">
        <v>31.9</v>
      </c>
      <c r="G1148" s="25">
        <v>218</v>
      </c>
      <c r="H1148" s="26">
        <f t="shared" si="68"/>
        <v>95.699999999999989</v>
      </c>
      <c r="I1148" s="27">
        <f t="shared" si="69"/>
        <v>494.7</v>
      </c>
      <c r="J1148" s="25" t="s">
        <v>8413</v>
      </c>
      <c r="K1148" s="25" t="s">
        <v>8414</v>
      </c>
      <c r="L1148" s="25" t="s">
        <v>12172</v>
      </c>
      <c r="M1148" s="26">
        <v>27</v>
      </c>
      <c r="N1148" s="26">
        <v>41</v>
      </c>
      <c r="O1148" s="25">
        <v>1.3</v>
      </c>
      <c r="P1148" s="25">
        <v>26</v>
      </c>
      <c r="Q1148" s="26">
        <f t="shared" si="70"/>
        <v>3.9000000000000004</v>
      </c>
      <c r="R1148" s="27">
        <f t="shared" si="71"/>
        <v>30.9</v>
      </c>
      <c r="T1148" t="s">
        <v>53</v>
      </c>
      <c r="U1148" t="s">
        <v>8391</v>
      </c>
      <c r="V1148" t="s">
        <v>95</v>
      </c>
      <c r="W1148" t="s">
        <v>62</v>
      </c>
      <c r="X1148" t="s">
        <v>198</v>
      </c>
      <c r="Y1148" t="s">
        <v>199</v>
      </c>
      <c r="Z1148" t="s">
        <v>1267</v>
      </c>
      <c r="AA1148">
        <v>1</v>
      </c>
      <c r="AB1148" t="s">
        <v>96</v>
      </c>
      <c r="AC1148" t="s">
        <v>64</v>
      </c>
      <c r="AD1148" t="s">
        <v>339</v>
      </c>
      <c r="AE1148" t="s">
        <v>8496</v>
      </c>
      <c r="AF1148">
        <v>51</v>
      </c>
      <c r="AG1148">
        <v>61</v>
      </c>
      <c r="AH1148">
        <v>82</v>
      </c>
      <c r="AI1148" t="s">
        <v>8416</v>
      </c>
      <c r="AJ1148">
        <v>4</v>
      </c>
      <c r="AK1148">
        <v>55</v>
      </c>
      <c r="AL1148">
        <v>9</v>
      </c>
      <c r="AM1148" t="s">
        <v>1274</v>
      </c>
      <c r="AN1148" t="s">
        <v>1275</v>
      </c>
      <c r="AP1148" t="s">
        <v>8417</v>
      </c>
      <c r="AQ1148" t="s">
        <v>8412</v>
      </c>
      <c r="AR1148">
        <v>1</v>
      </c>
      <c r="AS1148">
        <v>3</v>
      </c>
      <c r="AT1148">
        <v>54</v>
      </c>
      <c r="AU1148" t="s">
        <v>199</v>
      </c>
      <c r="AV1148" t="s">
        <v>1267</v>
      </c>
      <c r="AW1148" t="s">
        <v>198</v>
      </c>
      <c r="AX1148">
        <v>1</v>
      </c>
      <c r="AY1148" t="s">
        <v>12172</v>
      </c>
    </row>
    <row r="1149" spans="1:51" x14ac:dyDescent="0.3">
      <c r="A1149" s="25" t="s">
        <v>8494</v>
      </c>
      <c r="B1149" s="25" t="s">
        <v>8495</v>
      </c>
      <c r="C1149" s="25" t="s">
        <v>8412</v>
      </c>
      <c r="D1149" s="25">
        <v>399</v>
      </c>
      <c r="E1149" s="26">
        <v>649</v>
      </c>
      <c r="F1149" s="25">
        <v>31.9</v>
      </c>
      <c r="G1149" s="25">
        <v>218</v>
      </c>
      <c r="H1149" s="26">
        <f t="shared" si="68"/>
        <v>95.699999999999989</v>
      </c>
      <c r="I1149" s="27">
        <f t="shared" si="69"/>
        <v>494.7</v>
      </c>
      <c r="J1149" s="25" t="s">
        <v>8497</v>
      </c>
      <c r="K1149" s="25" t="s">
        <v>8498</v>
      </c>
      <c r="L1149" s="25" t="s">
        <v>12172</v>
      </c>
      <c r="M1149" s="26">
        <v>150</v>
      </c>
      <c r="N1149" s="26">
        <v>282</v>
      </c>
      <c r="O1149" s="25">
        <v>15</v>
      </c>
      <c r="P1149" s="25">
        <v>66</v>
      </c>
      <c r="Q1149" s="26">
        <f t="shared" si="70"/>
        <v>45</v>
      </c>
      <c r="R1149" s="27">
        <f t="shared" si="71"/>
        <v>195</v>
      </c>
      <c r="T1149" t="s">
        <v>53</v>
      </c>
      <c r="U1149" t="s">
        <v>8391</v>
      </c>
      <c r="V1149" t="s">
        <v>95</v>
      </c>
      <c r="W1149" t="s">
        <v>62</v>
      </c>
      <c r="X1149" t="s">
        <v>198</v>
      </c>
      <c r="Y1149" t="s">
        <v>199</v>
      </c>
      <c r="Z1149" t="s">
        <v>1267</v>
      </c>
      <c r="AA1149">
        <v>1</v>
      </c>
      <c r="AB1149" t="s">
        <v>96</v>
      </c>
      <c r="AC1149" t="s">
        <v>64</v>
      </c>
      <c r="AD1149" t="s">
        <v>208</v>
      </c>
      <c r="AE1149" t="s">
        <v>8496</v>
      </c>
      <c r="AF1149">
        <v>51</v>
      </c>
      <c r="AG1149">
        <v>61</v>
      </c>
      <c r="AH1149">
        <v>82</v>
      </c>
      <c r="AI1149" t="s">
        <v>8499</v>
      </c>
      <c r="AJ1149">
        <v>17</v>
      </c>
      <c r="AK1149">
        <v>63</v>
      </c>
      <c r="AL1149">
        <v>23</v>
      </c>
      <c r="AM1149" t="s">
        <v>1274</v>
      </c>
      <c r="AN1149" t="s">
        <v>1275</v>
      </c>
      <c r="AP1149" t="s">
        <v>8500</v>
      </c>
      <c r="AQ1149" t="s">
        <v>8412</v>
      </c>
      <c r="AR1149">
        <v>16</v>
      </c>
      <c r="AS1149">
        <v>61</v>
      </c>
      <c r="AT1149">
        <v>22</v>
      </c>
      <c r="AU1149" t="s">
        <v>199</v>
      </c>
      <c r="AV1149" t="s">
        <v>1267</v>
      </c>
      <c r="AW1149" t="s">
        <v>198</v>
      </c>
      <c r="AX1149">
        <v>1</v>
      </c>
      <c r="AY1149" t="s">
        <v>12172</v>
      </c>
    </row>
    <row r="1150" spans="1:51" x14ac:dyDescent="0.3">
      <c r="A1150" s="25" t="s">
        <v>8494</v>
      </c>
      <c r="B1150" s="25" t="s">
        <v>8495</v>
      </c>
      <c r="C1150" s="25" t="s">
        <v>8412</v>
      </c>
      <c r="D1150" s="25">
        <v>399</v>
      </c>
      <c r="E1150" s="26">
        <v>649</v>
      </c>
      <c r="F1150" s="25">
        <v>31.9</v>
      </c>
      <c r="G1150" s="25">
        <v>218</v>
      </c>
      <c r="H1150" s="26">
        <f t="shared" si="68"/>
        <v>95.699999999999989</v>
      </c>
      <c r="I1150" s="27">
        <f t="shared" si="69"/>
        <v>494.7</v>
      </c>
      <c r="J1150" s="25" t="s">
        <v>8501</v>
      </c>
      <c r="K1150" s="25" t="s">
        <v>8502</v>
      </c>
      <c r="L1150" s="25" t="s">
        <v>12172</v>
      </c>
      <c r="M1150" s="26">
        <v>116</v>
      </c>
      <c r="N1150" s="26">
        <v>106</v>
      </c>
      <c r="O1150" s="25">
        <v>5</v>
      </c>
      <c r="P1150" s="25">
        <v>58</v>
      </c>
      <c r="Q1150" s="26">
        <f t="shared" si="70"/>
        <v>15</v>
      </c>
      <c r="R1150" s="27">
        <f t="shared" si="71"/>
        <v>131</v>
      </c>
      <c r="T1150" t="s">
        <v>53</v>
      </c>
      <c r="U1150" t="s">
        <v>8391</v>
      </c>
      <c r="V1150" t="s">
        <v>95</v>
      </c>
      <c r="W1150" t="s">
        <v>62</v>
      </c>
      <c r="X1150" t="s">
        <v>198</v>
      </c>
      <c r="Y1150" t="s">
        <v>199</v>
      </c>
      <c r="Z1150" t="s">
        <v>1267</v>
      </c>
      <c r="AA1150">
        <v>1</v>
      </c>
      <c r="AB1150" t="s">
        <v>96</v>
      </c>
      <c r="AC1150" t="s">
        <v>64</v>
      </c>
      <c r="AD1150" t="s">
        <v>102</v>
      </c>
      <c r="AE1150" t="s">
        <v>8496</v>
      </c>
      <c r="AF1150">
        <v>51</v>
      </c>
      <c r="AG1150">
        <v>61</v>
      </c>
      <c r="AH1150">
        <v>82</v>
      </c>
      <c r="AI1150" t="s">
        <v>8503</v>
      </c>
      <c r="AJ1150">
        <v>8</v>
      </c>
      <c r="AK1150">
        <v>81</v>
      </c>
      <c r="AL1150">
        <v>14</v>
      </c>
      <c r="AM1150" t="s">
        <v>1274</v>
      </c>
      <c r="AN1150" t="s">
        <v>1275</v>
      </c>
      <c r="AP1150" t="s">
        <v>8504</v>
      </c>
      <c r="AQ1150" t="s">
        <v>8412</v>
      </c>
      <c r="AR1150">
        <v>4</v>
      </c>
      <c r="AS1150">
        <v>75</v>
      </c>
      <c r="AT1150">
        <v>13</v>
      </c>
      <c r="AU1150" t="s">
        <v>199</v>
      </c>
      <c r="AV1150" t="s">
        <v>1267</v>
      </c>
      <c r="AW1150" t="s">
        <v>198</v>
      </c>
      <c r="AX1150">
        <v>1</v>
      </c>
      <c r="AY1150" t="s">
        <v>12172</v>
      </c>
    </row>
    <row r="1151" spans="1:51" x14ac:dyDescent="0.3">
      <c r="A1151" s="25" t="s">
        <v>8494</v>
      </c>
      <c r="B1151" s="25" t="s">
        <v>8495</v>
      </c>
      <c r="C1151" s="25" t="s">
        <v>8412</v>
      </c>
      <c r="D1151" s="25">
        <v>399</v>
      </c>
      <c r="E1151" s="26">
        <v>649</v>
      </c>
      <c r="F1151" s="25">
        <v>31.9</v>
      </c>
      <c r="G1151" s="25">
        <v>218</v>
      </c>
      <c r="H1151" s="26">
        <f t="shared" si="68"/>
        <v>95.699999999999989</v>
      </c>
      <c r="I1151" s="27">
        <f t="shared" si="69"/>
        <v>494.7</v>
      </c>
      <c r="J1151" s="25" t="s">
        <v>8418</v>
      </c>
      <c r="K1151" s="25" t="s">
        <v>8419</v>
      </c>
      <c r="L1151" s="25" t="s">
        <v>12172</v>
      </c>
      <c r="M1151" s="26">
        <v>106</v>
      </c>
      <c r="N1151" s="26">
        <v>220</v>
      </c>
      <c r="O1151" s="25">
        <v>10.6</v>
      </c>
      <c r="P1151" s="25">
        <v>68</v>
      </c>
      <c r="Q1151" s="26">
        <f t="shared" si="70"/>
        <v>31.799999999999997</v>
      </c>
      <c r="R1151" s="27">
        <f t="shared" si="71"/>
        <v>137.80000000000001</v>
      </c>
      <c r="T1151" t="s">
        <v>53</v>
      </c>
      <c r="U1151" t="s">
        <v>8391</v>
      </c>
      <c r="V1151" t="s">
        <v>95</v>
      </c>
      <c r="W1151" t="s">
        <v>62</v>
      </c>
      <c r="X1151" t="s">
        <v>198</v>
      </c>
      <c r="Y1151" t="s">
        <v>199</v>
      </c>
      <c r="Z1151" t="s">
        <v>1267</v>
      </c>
      <c r="AA1151">
        <v>1</v>
      </c>
      <c r="AB1151" t="s">
        <v>96</v>
      </c>
      <c r="AC1151" t="s">
        <v>64</v>
      </c>
      <c r="AD1151" t="s">
        <v>65</v>
      </c>
      <c r="AE1151" t="s">
        <v>8496</v>
      </c>
      <c r="AF1151">
        <v>51</v>
      </c>
      <c r="AG1151">
        <v>61</v>
      </c>
      <c r="AH1151">
        <v>82</v>
      </c>
      <c r="AI1151" t="s">
        <v>8420</v>
      </c>
      <c r="AJ1151">
        <v>53</v>
      </c>
      <c r="AK1151">
        <v>63</v>
      </c>
      <c r="AL1151">
        <v>6</v>
      </c>
      <c r="AM1151" t="s">
        <v>1274</v>
      </c>
      <c r="AN1151" t="s">
        <v>1275</v>
      </c>
      <c r="AP1151" t="s">
        <v>8421</v>
      </c>
      <c r="AQ1151" t="s">
        <v>8412</v>
      </c>
      <c r="AR1151">
        <v>51</v>
      </c>
      <c r="AS1151">
        <v>61</v>
      </c>
      <c r="AT1151">
        <v>4</v>
      </c>
      <c r="AU1151" t="s">
        <v>199</v>
      </c>
      <c r="AV1151" t="s">
        <v>1267</v>
      </c>
      <c r="AW1151" t="s">
        <v>198</v>
      </c>
      <c r="AX1151">
        <v>1</v>
      </c>
      <c r="AY1151" t="s">
        <v>12172</v>
      </c>
    </row>
    <row r="1152" spans="1:51" x14ac:dyDescent="0.3">
      <c r="A1152" s="25" t="s">
        <v>8505</v>
      </c>
      <c r="B1152" s="25" t="s">
        <v>8506</v>
      </c>
      <c r="C1152" s="25" t="s">
        <v>6791</v>
      </c>
      <c r="D1152" s="25">
        <v>399</v>
      </c>
      <c r="E1152" s="26">
        <v>649</v>
      </c>
      <c r="F1152" s="25">
        <v>33.200000000000003</v>
      </c>
      <c r="G1152" s="25">
        <v>234</v>
      </c>
      <c r="H1152" s="26">
        <f t="shared" si="68"/>
        <v>99.600000000000009</v>
      </c>
      <c r="I1152" s="27">
        <f t="shared" si="69"/>
        <v>498.6</v>
      </c>
      <c r="J1152" s="25" t="s">
        <v>8432</v>
      </c>
      <c r="K1152" s="25" t="s">
        <v>8433</v>
      </c>
      <c r="L1152" s="25" t="s">
        <v>12172</v>
      </c>
      <c r="M1152" s="26">
        <v>32</v>
      </c>
      <c r="N1152" s="26">
        <v>41</v>
      </c>
      <c r="O1152" s="25">
        <v>1.4</v>
      </c>
      <c r="P1152" s="25">
        <v>29</v>
      </c>
      <c r="Q1152" s="26">
        <f t="shared" si="70"/>
        <v>4.1999999999999993</v>
      </c>
      <c r="R1152" s="27">
        <f t="shared" si="71"/>
        <v>36.200000000000003</v>
      </c>
      <c r="T1152" t="s">
        <v>53</v>
      </c>
      <c r="U1152" t="s">
        <v>8391</v>
      </c>
      <c r="V1152" t="s">
        <v>95</v>
      </c>
      <c r="W1152" t="s">
        <v>62</v>
      </c>
      <c r="X1152" t="s">
        <v>198</v>
      </c>
      <c r="Y1152" t="s">
        <v>199</v>
      </c>
      <c r="Z1152" t="s">
        <v>1267</v>
      </c>
      <c r="AA1152">
        <v>1</v>
      </c>
      <c r="AB1152" t="s">
        <v>96</v>
      </c>
      <c r="AC1152" t="s">
        <v>64</v>
      </c>
      <c r="AD1152" t="s">
        <v>339</v>
      </c>
      <c r="AE1152" t="s">
        <v>8507</v>
      </c>
      <c r="AF1152">
        <v>51</v>
      </c>
      <c r="AG1152">
        <v>68</v>
      </c>
      <c r="AH1152">
        <v>88</v>
      </c>
      <c r="AI1152" t="s">
        <v>8435</v>
      </c>
      <c r="AJ1152">
        <v>4</v>
      </c>
      <c r="AK1152">
        <v>61</v>
      </c>
      <c r="AL1152">
        <v>9</v>
      </c>
      <c r="AM1152" t="s">
        <v>1274</v>
      </c>
      <c r="AN1152" t="s">
        <v>1275</v>
      </c>
      <c r="AP1152" t="s">
        <v>8436</v>
      </c>
      <c r="AQ1152" t="s">
        <v>6791</v>
      </c>
      <c r="AR1152">
        <v>1</v>
      </c>
      <c r="AS1152">
        <v>3</v>
      </c>
      <c r="AT1152">
        <v>61</v>
      </c>
      <c r="AU1152" t="s">
        <v>199</v>
      </c>
      <c r="AV1152" t="s">
        <v>1267</v>
      </c>
      <c r="AW1152" t="s">
        <v>198</v>
      </c>
      <c r="AX1152">
        <v>1</v>
      </c>
      <c r="AY1152" t="s">
        <v>12172</v>
      </c>
    </row>
    <row r="1153" spans="1:51" x14ac:dyDescent="0.3">
      <c r="A1153" s="25" t="s">
        <v>8505</v>
      </c>
      <c r="B1153" s="25" t="s">
        <v>8506</v>
      </c>
      <c r="C1153" s="25" t="s">
        <v>6791</v>
      </c>
      <c r="D1153" s="25">
        <v>399</v>
      </c>
      <c r="E1153" s="26">
        <v>649</v>
      </c>
      <c r="F1153" s="25">
        <v>33.200000000000003</v>
      </c>
      <c r="G1153" s="25">
        <v>234</v>
      </c>
      <c r="H1153" s="26">
        <f t="shared" si="68"/>
        <v>99.600000000000009</v>
      </c>
      <c r="I1153" s="27">
        <f t="shared" si="69"/>
        <v>498.6</v>
      </c>
      <c r="J1153" s="25" t="s">
        <v>8508</v>
      </c>
      <c r="K1153" s="25" t="s">
        <v>8509</v>
      </c>
      <c r="L1153" s="25" t="s">
        <v>12172</v>
      </c>
      <c r="M1153" s="26">
        <v>155</v>
      </c>
      <c r="N1153" s="26">
        <v>241</v>
      </c>
      <c r="O1153" s="25">
        <v>16</v>
      </c>
      <c r="P1153" s="25">
        <v>72</v>
      </c>
      <c r="Q1153" s="26">
        <f t="shared" si="70"/>
        <v>48</v>
      </c>
      <c r="R1153" s="27">
        <f t="shared" si="71"/>
        <v>203</v>
      </c>
      <c r="T1153" t="s">
        <v>53</v>
      </c>
      <c r="U1153" t="s">
        <v>8391</v>
      </c>
      <c r="V1153" t="s">
        <v>95</v>
      </c>
      <c r="W1153" t="s">
        <v>62</v>
      </c>
      <c r="X1153" t="s">
        <v>198</v>
      </c>
      <c r="Y1153" t="s">
        <v>199</v>
      </c>
      <c r="Z1153" t="s">
        <v>1267</v>
      </c>
      <c r="AA1153">
        <v>1</v>
      </c>
      <c r="AB1153" t="s">
        <v>96</v>
      </c>
      <c r="AC1153" t="s">
        <v>64</v>
      </c>
      <c r="AD1153" t="s">
        <v>208</v>
      </c>
      <c r="AE1153" t="s">
        <v>8507</v>
      </c>
      <c r="AF1153">
        <v>51</v>
      </c>
      <c r="AG1153">
        <v>68</v>
      </c>
      <c r="AH1153">
        <v>88</v>
      </c>
      <c r="AI1153" t="s">
        <v>8510</v>
      </c>
      <c r="AJ1153">
        <v>17</v>
      </c>
      <c r="AK1153">
        <v>69</v>
      </c>
      <c r="AL1153">
        <v>23</v>
      </c>
      <c r="AM1153" t="s">
        <v>1274</v>
      </c>
      <c r="AN1153" t="s">
        <v>1275</v>
      </c>
      <c r="AP1153" t="s">
        <v>8511</v>
      </c>
      <c r="AQ1153" t="s">
        <v>6791</v>
      </c>
      <c r="AR1153">
        <v>16</v>
      </c>
      <c r="AS1153">
        <v>68</v>
      </c>
      <c r="AT1153">
        <v>22</v>
      </c>
      <c r="AU1153" t="s">
        <v>199</v>
      </c>
      <c r="AV1153" t="s">
        <v>1267</v>
      </c>
      <c r="AW1153" t="s">
        <v>198</v>
      </c>
      <c r="AX1153">
        <v>1</v>
      </c>
      <c r="AY1153" t="s">
        <v>12172</v>
      </c>
    </row>
    <row r="1154" spans="1:51" x14ac:dyDescent="0.3">
      <c r="A1154" s="25" t="s">
        <v>8505</v>
      </c>
      <c r="B1154" s="25" t="s">
        <v>8506</v>
      </c>
      <c r="C1154" s="25" t="s">
        <v>6791</v>
      </c>
      <c r="D1154" s="25">
        <v>399</v>
      </c>
      <c r="E1154" s="26">
        <v>649</v>
      </c>
      <c r="F1154" s="25">
        <v>33.200000000000003</v>
      </c>
      <c r="G1154" s="25">
        <v>234</v>
      </c>
      <c r="H1154" s="26">
        <f t="shared" si="68"/>
        <v>99.600000000000009</v>
      </c>
      <c r="I1154" s="27">
        <f t="shared" si="69"/>
        <v>498.6</v>
      </c>
      <c r="J1154" s="25" t="s">
        <v>8512</v>
      </c>
      <c r="K1154" s="25" t="s">
        <v>8513</v>
      </c>
      <c r="L1154" s="25" t="s">
        <v>12172</v>
      </c>
      <c r="M1154" s="26">
        <v>101</v>
      </c>
      <c r="N1154" s="26">
        <v>88</v>
      </c>
      <c r="O1154" s="25">
        <v>5.4</v>
      </c>
      <c r="P1154" s="25">
        <v>62</v>
      </c>
      <c r="Q1154" s="26">
        <f t="shared" si="70"/>
        <v>16.200000000000003</v>
      </c>
      <c r="R1154" s="27">
        <f t="shared" si="71"/>
        <v>117.2</v>
      </c>
      <c r="T1154" t="s">
        <v>53</v>
      </c>
      <c r="U1154" t="s">
        <v>8391</v>
      </c>
      <c r="V1154" t="s">
        <v>95</v>
      </c>
      <c r="W1154" t="s">
        <v>62</v>
      </c>
      <c r="X1154" t="s">
        <v>198</v>
      </c>
      <c r="Y1154" t="s">
        <v>199</v>
      </c>
      <c r="Z1154" t="s">
        <v>1267</v>
      </c>
      <c r="AA1154">
        <v>1</v>
      </c>
      <c r="AB1154" t="s">
        <v>96</v>
      </c>
      <c r="AC1154" t="s">
        <v>64</v>
      </c>
      <c r="AD1154" t="s">
        <v>102</v>
      </c>
      <c r="AE1154" t="s">
        <v>8507</v>
      </c>
      <c r="AF1154">
        <v>51</v>
      </c>
      <c r="AG1154">
        <v>68</v>
      </c>
      <c r="AH1154">
        <v>88</v>
      </c>
      <c r="AI1154" t="s">
        <v>8514</v>
      </c>
      <c r="AJ1154">
        <v>8</v>
      </c>
      <c r="AK1154">
        <v>86</v>
      </c>
      <c r="AL1154">
        <v>14</v>
      </c>
      <c r="AM1154" t="s">
        <v>1274</v>
      </c>
      <c r="AN1154" t="s">
        <v>1275</v>
      </c>
      <c r="AP1154" t="s">
        <v>8515</v>
      </c>
      <c r="AQ1154" t="s">
        <v>6791</v>
      </c>
      <c r="AR1154">
        <v>4</v>
      </c>
      <c r="AS1154">
        <v>81</v>
      </c>
      <c r="AT1154">
        <v>13</v>
      </c>
      <c r="AU1154" t="s">
        <v>199</v>
      </c>
      <c r="AV1154" t="s">
        <v>1267</v>
      </c>
      <c r="AW1154" t="s">
        <v>198</v>
      </c>
      <c r="AX1154">
        <v>1</v>
      </c>
      <c r="AY1154" t="s">
        <v>12172</v>
      </c>
    </row>
    <row r="1155" spans="1:51" x14ac:dyDescent="0.3">
      <c r="A1155" s="25" t="s">
        <v>8505</v>
      </c>
      <c r="B1155" s="25" t="s">
        <v>8506</v>
      </c>
      <c r="C1155" s="25" t="s">
        <v>6791</v>
      </c>
      <c r="D1155" s="25">
        <v>399</v>
      </c>
      <c r="E1155" s="26">
        <v>649</v>
      </c>
      <c r="F1155" s="25">
        <v>33.200000000000003</v>
      </c>
      <c r="G1155" s="25">
        <v>234</v>
      </c>
      <c r="H1155" s="26">
        <f t="shared" si="68"/>
        <v>99.600000000000009</v>
      </c>
      <c r="I1155" s="27">
        <f t="shared" si="69"/>
        <v>498.6</v>
      </c>
      <c r="J1155" s="25" t="s">
        <v>8437</v>
      </c>
      <c r="K1155" s="25" t="s">
        <v>8438</v>
      </c>
      <c r="L1155" s="25" t="s">
        <v>12172</v>
      </c>
      <c r="M1155" s="26">
        <v>111</v>
      </c>
      <c r="N1155" s="26">
        <v>279</v>
      </c>
      <c r="O1155" s="25">
        <v>10.4</v>
      </c>
      <c r="P1155" s="25">
        <v>71</v>
      </c>
      <c r="Q1155" s="26">
        <f t="shared" si="70"/>
        <v>31.200000000000003</v>
      </c>
      <c r="R1155" s="27">
        <f t="shared" si="71"/>
        <v>142.19999999999999</v>
      </c>
      <c r="T1155" t="s">
        <v>53</v>
      </c>
      <c r="U1155" t="s">
        <v>8391</v>
      </c>
      <c r="V1155" t="s">
        <v>95</v>
      </c>
      <c r="W1155" t="s">
        <v>62</v>
      </c>
      <c r="X1155" t="s">
        <v>198</v>
      </c>
      <c r="Y1155" t="s">
        <v>199</v>
      </c>
      <c r="Z1155" t="s">
        <v>1267</v>
      </c>
      <c r="AA1155">
        <v>1</v>
      </c>
      <c r="AB1155" t="s">
        <v>96</v>
      </c>
      <c r="AC1155" t="s">
        <v>64</v>
      </c>
      <c r="AD1155" t="s">
        <v>65</v>
      </c>
      <c r="AE1155" t="s">
        <v>8507</v>
      </c>
      <c r="AF1155">
        <v>51</v>
      </c>
      <c r="AG1155">
        <v>68</v>
      </c>
      <c r="AH1155">
        <v>88</v>
      </c>
      <c r="AI1155" t="s">
        <v>8439</v>
      </c>
      <c r="AJ1155">
        <v>52</v>
      </c>
      <c r="AK1155">
        <v>69</v>
      </c>
      <c r="AL1155">
        <v>5</v>
      </c>
      <c r="AM1155" t="s">
        <v>1274</v>
      </c>
      <c r="AN1155" t="s">
        <v>1275</v>
      </c>
      <c r="AP1155" t="s">
        <v>8440</v>
      </c>
      <c r="AQ1155" t="s">
        <v>6791</v>
      </c>
      <c r="AR1155">
        <v>52</v>
      </c>
      <c r="AS1155">
        <v>68</v>
      </c>
      <c r="AT1155">
        <v>4</v>
      </c>
      <c r="AU1155" t="s">
        <v>199</v>
      </c>
      <c r="AV1155" t="s">
        <v>1267</v>
      </c>
      <c r="AW1155" t="s">
        <v>198</v>
      </c>
      <c r="AX1155">
        <v>1</v>
      </c>
      <c r="AY1155" t="s">
        <v>12172</v>
      </c>
    </row>
    <row r="1156" spans="1:51" x14ac:dyDescent="0.3">
      <c r="A1156" s="25" t="s">
        <v>8516</v>
      </c>
      <c r="B1156" s="25" t="s">
        <v>8517</v>
      </c>
      <c r="C1156" s="25" t="s">
        <v>8451</v>
      </c>
      <c r="D1156" s="25">
        <v>549</v>
      </c>
      <c r="E1156" s="26">
        <v>849</v>
      </c>
      <c r="F1156" s="25">
        <v>38.6</v>
      </c>
      <c r="G1156" s="25">
        <v>268</v>
      </c>
      <c r="H1156" s="26">
        <f t="shared" ref="H1156:H1219" si="72">F1156*3</f>
        <v>115.80000000000001</v>
      </c>
      <c r="I1156" s="27">
        <f t="shared" ref="I1156:I1219" si="73">H1156+D1156</f>
        <v>664.8</v>
      </c>
      <c r="J1156" s="25" t="s">
        <v>8452</v>
      </c>
      <c r="K1156" s="25" t="s">
        <v>8453</v>
      </c>
      <c r="L1156" s="25" t="s">
        <v>12172</v>
      </c>
      <c r="M1156" s="26">
        <v>50</v>
      </c>
      <c r="N1156" s="26">
        <v>41</v>
      </c>
      <c r="O1156" s="25">
        <v>1.4</v>
      </c>
      <c r="P1156" s="25">
        <v>37</v>
      </c>
      <c r="Q1156" s="26">
        <f t="shared" si="70"/>
        <v>4.1999999999999993</v>
      </c>
      <c r="R1156" s="27">
        <f t="shared" si="71"/>
        <v>54.2</v>
      </c>
      <c r="T1156" t="s">
        <v>53</v>
      </c>
      <c r="U1156" t="s">
        <v>8391</v>
      </c>
      <c r="V1156" t="s">
        <v>95</v>
      </c>
      <c r="W1156" t="s">
        <v>62</v>
      </c>
      <c r="X1156" t="s">
        <v>198</v>
      </c>
      <c r="Y1156" t="s">
        <v>199</v>
      </c>
      <c r="Z1156" t="s">
        <v>1267</v>
      </c>
      <c r="AA1156">
        <v>1</v>
      </c>
      <c r="AB1156" t="s">
        <v>96</v>
      </c>
      <c r="AC1156" t="s">
        <v>64</v>
      </c>
      <c r="AD1156" t="s">
        <v>172</v>
      </c>
      <c r="AE1156" t="s">
        <v>8518</v>
      </c>
      <c r="AF1156">
        <v>51</v>
      </c>
      <c r="AG1156">
        <v>79</v>
      </c>
      <c r="AH1156">
        <v>91</v>
      </c>
      <c r="AI1156" t="s">
        <v>8455</v>
      </c>
      <c r="AJ1156">
        <v>4</v>
      </c>
      <c r="AK1156">
        <v>73</v>
      </c>
      <c r="AL1156">
        <v>10</v>
      </c>
      <c r="AM1156" t="s">
        <v>1274</v>
      </c>
      <c r="AN1156" t="s">
        <v>1275</v>
      </c>
      <c r="AP1156" t="s">
        <v>8456</v>
      </c>
      <c r="AQ1156" t="s">
        <v>8451</v>
      </c>
      <c r="AR1156">
        <v>1</v>
      </c>
      <c r="AS1156">
        <v>3</v>
      </c>
      <c r="AT1156">
        <v>73</v>
      </c>
      <c r="AU1156" t="s">
        <v>199</v>
      </c>
      <c r="AV1156" t="s">
        <v>1267</v>
      </c>
      <c r="AW1156" t="s">
        <v>198</v>
      </c>
      <c r="AX1156">
        <v>1</v>
      </c>
      <c r="AY1156" t="s">
        <v>12172</v>
      </c>
    </row>
    <row r="1157" spans="1:51" x14ac:dyDescent="0.3">
      <c r="A1157" s="25" t="s">
        <v>8516</v>
      </c>
      <c r="B1157" s="25" t="s">
        <v>8517</v>
      </c>
      <c r="C1157" s="25" t="s">
        <v>8451</v>
      </c>
      <c r="D1157" s="25">
        <v>549</v>
      </c>
      <c r="E1157" s="26">
        <v>849</v>
      </c>
      <c r="F1157" s="25">
        <v>38.6</v>
      </c>
      <c r="G1157" s="25">
        <v>268</v>
      </c>
      <c r="H1157" s="26">
        <f t="shared" si="72"/>
        <v>115.80000000000001</v>
      </c>
      <c r="I1157" s="27">
        <f t="shared" si="73"/>
        <v>664.8</v>
      </c>
      <c r="J1157" s="25" t="s">
        <v>8519</v>
      </c>
      <c r="K1157" s="25" t="s">
        <v>8520</v>
      </c>
      <c r="L1157" s="25" t="s">
        <v>12172</v>
      </c>
      <c r="M1157" s="26">
        <v>180</v>
      </c>
      <c r="N1157" s="26">
        <v>347</v>
      </c>
      <c r="O1157" s="25">
        <v>19</v>
      </c>
      <c r="P1157" s="25">
        <v>81</v>
      </c>
      <c r="Q1157" s="26">
        <f t="shared" si="70"/>
        <v>57</v>
      </c>
      <c r="R1157" s="27">
        <f t="shared" si="71"/>
        <v>237</v>
      </c>
      <c r="T1157" t="s">
        <v>53</v>
      </c>
      <c r="U1157" t="s">
        <v>8391</v>
      </c>
      <c r="V1157" t="s">
        <v>95</v>
      </c>
      <c r="W1157" t="s">
        <v>62</v>
      </c>
      <c r="X1157" t="s">
        <v>198</v>
      </c>
      <c r="Y1157" t="s">
        <v>199</v>
      </c>
      <c r="Z1157" t="s">
        <v>1267</v>
      </c>
      <c r="AA1157">
        <v>1</v>
      </c>
      <c r="AB1157" t="s">
        <v>96</v>
      </c>
      <c r="AC1157" t="s">
        <v>64</v>
      </c>
      <c r="AD1157" t="s">
        <v>208</v>
      </c>
      <c r="AE1157" t="s">
        <v>8518</v>
      </c>
      <c r="AF1157">
        <v>51</v>
      </c>
      <c r="AG1157">
        <v>79</v>
      </c>
      <c r="AH1157">
        <v>91</v>
      </c>
      <c r="AI1157" t="s">
        <v>8521</v>
      </c>
      <c r="AJ1157">
        <v>17</v>
      </c>
      <c r="AK1157">
        <v>81</v>
      </c>
      <c r="AL1157">
        <v>23</v>
      </c>
      <c r="AM1157" t="s">
        <v>1274</v>
      </c>
      <c r="AN1157" t="s">
        <v>1275</v>
      </c>
      <c r="AP1157" t="s">
        <v>8522</v>
      </c>
      <c r="AQ1157" t="s">
        <v>8451</v>
      </c>
      <c r="AR1157">
        <v>16</v>
      </c>
      <c r="AS1157">
        <v>79</v>
      </c>
      <c r="AT1157">
        <v>22</v>
      </c>
      <c r="AU1157" t="s">
        <v>199</v>
      </c>
      <c r="AV1157" t="s">
        <v>1267</v>
      </c>
      <c r="AW1157" t="s">
        <v>198</v>
      </c>
      <c r="AX1157">
        <v>1</v>
      </c>
      <c r="AY1157" t="s">
        <v>12172</v>
      </c>
    </row>
    <row r="1158" spans="1:51" x14ac:dyDescent="0.3">
      <c r="A1158" s="25" t="s">
        <v>8516</v>
      </c>
      <c r="B1158" s="25" t="s">
        <v>8517</v>
      </c>
      <c r="C1158" s="25" t="s">
        <v>8451</v>
      </c>
      <c r="D1158" s="25">
        <v>549</v>
      </c>
      <c r="E1158" s="26">
        <v>849</v>
      </c>
      <c r="F1158" s="25">
        <v>38.6</v>
      </c>
      <c r="G1158" s="25">
        <v>268</v>
      </c>
      <c r="H1158" s="26">
        <f t="shared" si="72"/>
        <v>115.80000000000001</v>
      </c>
      <c r="I1158" s="27">
        <f t="shared" si="73"/>
        <v>664.8</v>
      </c>
      <c r="J1158" s="25" t="s">
        <v>8523</v>
      </c>
      <c r="K1158" s="25" t="s">
        <v>8524</v>
      </c>
      <c r="L1158" s="25" t="s">
        <v>12172</v>
      </c>
      <c r="M1158" s="26">
        <v>131</v>
      </c>
      <c r="N1158" s="26">
        <v>95</v>
      </c>
      <c r="O1158" s="25">
        <v>6</v>
      </c>
      <c r="P1158" s="25">
        <v>64</v>
      </c>
      <c r="Q1158" s="26">
        <f t="shared" si="70"/>
        <v>18</v>
      </c>
      <c r="R1158" s="27">
        <f t="shared" si="71"/>
        <v>149</v>
      </c>
      <c r="T1158" t="s">
        <v>53</v>
      </c>
      <c r="U1158" t="s">
        <v>8391</v>
      </c>
      <c r="V1158" t="s">
        <v>95</v>
      </c>
      <c r="W1158" t="s">
        <v>62</v>
      </c>
      <c r="X1158" t="s">
        <v>198</v>
      </c>
      <c r="Y1158" t="s">
        <v>199</v>
      </c>
      <c r="Z1158" t="s">
        <v>1267</v>
      </c>
      <c r="AA1158">
        <v>1</v>
      </c>
      <c r="AB1158" t="s">
        <v>96</v>
      </c>
      <c r="AC1158" t="s">
        <v>64</v>
      </c>
      <c r="AD1158" t="s">
        <v>102</v>
      </c>
      <c r="AE1158" t="s">
        <v>8518</v>
      </c>
      <c r="AF1158">
        <v>51</v>
      </c>
      <c r="AG1158">
        <v>79</v>
      </c>
      <c r="AH1158">
        <v>91</v>
      </c>
      <c r="AI1158" t="s">
        <v>8525</v>
      </c>
      <c r="AJ1158">
        <v>8</v>
      </c>
      <c r="AK1158">
        <v>87</v>
      </c>
      <c r="AL1158">
        <v>14</v>
      </c>
      <c r="AM1158" t="s">
        <v>1274</v>
      </c>
      <c r="AN1158" t="s">
        <v>1275</v>
      </c>
      <c r="AP1158" t="s">
        <v>8526</v>
      </c>
      <c r="AQ1158" t="s">
        <v>8451</v>
      </c>
      <c r="AR1158">
        <v>4</v>
      </c>
      <c r="AS1158">
        <v>84</v>
      </c>
      <c r="AT1158">
        <v>13</v>
      </c>
      <c r="AU1158" t="s">
        <v>199</v>
      </c>
      <c r="AV1158" t="s">
        <v>1267</v>
      </c>
      <c r="AW1158" t="s">
        <v>198</v>
      </c>
      <c r="AX1158">
        <v>1</v>
      </c>
      <c r="AY1158" t="s">
        <v>12172</v>
      </c>
    </row>
    <row r="1159" spans="1:51" x14ac:dyDescent="0.3">
      <c r="A1159" s="25" t="s">
        <v>8516</v>
      </c>
      <c r="B1159" s="25" t="s">
        <v>8517</v>
      </c>
      <c r="C1159" s="25" t="s">
        <v>8451</v>
      </c>
      <c r="D1159" s="25">
        <v>549</v>
      </c>
      <c r="E1159" s="26">
        <v>849</v>
      </c>
      <c r="F1159" s="25">
        <v>38.6</v>
      </c>
      <c r="G1159" s="25">
        <v>268</v>
      </c>
      <c r="H1159" s="26">
        <f t="shared" si="72"/>
        <v>115.80000000000001</v>
      </c>
      <c r="I1159" s="27">
        <f t="shared" si="73"/>
        <v>664.8</v>
      </c>
      <c r="J1159" s="25" t="s">
        <v>8457</v>
      </c>
      <c r="K1159" s="25" t="s">
        <v>8458</v>
      </c>
      <c r="L1159" s="25" t="s">
        <v>12172</v>
      </c>
      <c r="M1159" s="26">
        <v>188</v>
      </c>
      <c r="N1159" s="26">
        <v>366</v>
      </c>
      <c r="O1159" s="25">
        <v>12.2</v>
      </c>
      <c r="P1159" s="25">
        <v>86</v>
      </c>
      <c r="Q1159" s="26">
        <f t="shared" si="70"/>
        <v>36.599999999999994</v>
      </c>
      <c r="R1159" s="27">
        <f t="shared" si="71"/>
        <v>224.6</v>
      </c>
      <c r="T1159" t="s">
        <v>53</v>
      </c>
      <c r="U1159" t="s">
        <v>8391</v>
      </c>
      <c r="V1159" t="s">
        <v>95</v>
      </c>
      <c r="W1159" t="s">
        <v>62</v>
      </c>
      <c r="X1159" t="s">
        <v>198</v>
      </c>
      <c r="Y1159" t="s">
        <v>199</v>
      </c>
      <c r="Z1159" t="s">
        <v>1267</v>
      </c>
      <c r="AA1159">
        <v>1</v>
      </c>
      <c r="AB1159" t="s">
        <v>96</v>
      </c>
      <c r="AC1159" t="s">
        <v>64</v>
      </c>
      <c r="AD1159" t="s">
        <v>65</v>
      </c>
      <c r="AE1159" t="s">
        <v>8518</v>
      </c>
      <c r="AF1159">
        <v>51</v>
      </c>
      <c r="AG1159">
        <v>79</v>
      </c>
      <c r="AH1159">
        <v>91</v>
      </c>
      <c r="AI1159" t="s">
        <v>8459</v>
      </c>
      <c r="AJ1159">
        <v>52</v>
      </c>
      <c r="AK1159">
        <v>81</v>
      </c>
      <c r="AL1159">
        <v>5</v>
      </c>
      <c r="AM1159" t="s">
        <v>1274</v>
      </c>
      <c r="AN1159" t="s">
        <v>1275</v>
      </c>
      <c r="AP1159" t="s">
        <v>8460</v>
      </c>
      <c r="AQ1159" t="s">
        <v>8451</v>
      </c>
      <c r="AR1159">
        <v>51</v>
      </c>
      <c r="AS1159">
        <v>79</v>
      </c>
      <c r="AT1159">
        <v>4</v>
      </c>
      <c r="AU1159" t="s">
        <v>199</v>
      </c>
      <c r="AV1159" t="s">
        <v>1267</v>
      </c>
      <c r="AW1159" t="s">
        <v>198</v>
      </c>
      <c r="AX1159">
        <v>1</v>
      </c>
      <c r="AY1159" t="s">
        <v>12172</v>
      </c>
    </row>
    <row r="1160" spans="1:51" x14ac:dyDescent="0.3">
      <c r="A1160" s="25" t="s">
        <v>8527</v>
      </c>
      <c r="B1160" s="25" t="s">
        <v>8528</v>
      </c>
      <c r="C1160" s="25" t="s">
        <v>8471</v>
      </c>
      <c r="D1160" s="25">
        <v>549</v>
      </c>
      <c r="E1160" s="26">
        <v>849</v>
      </c>
      <c r="F1160" s="25">
        <v>39.799999999999997</v>
      </c>
      <c r="G1160" s="25">
        <v>276</v>
      </c>
      <c r="H1160" s="26">
        <f t="shared" si="72"/>
        <v>119.39999999999999</v>
      </c>
      <c r="I1160" s="27">
        <f t="shared" si="73"/>
        <v>668.4</v>
      </c>
      <c r="J1160" s="25" t="s">
        <v>8472</v>
      </c>
      <c r="K1160" s="25" t="s">
        <v>8473</v>
      </c>
      <c r="L1160" s="25" t="s">
        <v>12172</v>
      </c>
      <c r="M1160" s="26">
        <v>50</v>
      </c>
      <c r="N1160" s="26">
        <v>41</v>
      </c>
      <c r="O1160" s="25">
        <v>1.8</v>
      </c>
      <c r="P1160" s="25">
        <v>36</v>
      </c>
      <c r="Q1160" s="26">
        <f t="shared" ref="Q1160:Q1223" si="74">O1160*3</f>
        <v>5.4</v>
      </c>
      <c r="R1160" s="27">
        <f t="shared" ref="R1160:R1223" si="75">Q1160+M1160</f>
        <v>55.4</v>
      </c>
      <c r="T1160" t="s">
        <v>53</v>
      </c>
      <c r="U1160" t="s">
        <v>8391</v>
      </c>
      <c r="V1160" t="s">
        <v>95</v>
      </c>
      <c r="W1160" t="s">
        <v>62</v>
      </c>
      <c r="X1160" t="s">
        <v>198</v>
      </c>
      <c r="Y1160" t="s">
        <v>199</v>
      </c>
      <c r="Z1160" t="s">
        <v>1267</v>
      </c>
      <c r="AA1160">
        <v>1</v>
      </c>
      <c r="AB1160" t="s">
        <v>96</v>
      </c>
      <c r="AC1160" t="s">
        <v>64</v>
      </c>
      <c r="AD1160" t="s">
        <v>339</v>
      </c>
      <c r="AE1160" t="s">
        <v>8529</v>
      </c>
      <c r="AF1160">
        <v>51</v>
      </c>
      <c r="AG1160">
        <v>83</v>
      </c>
      <c r="AH1160">
        <v>88</v>
      </c>
      <c r="AI1160" t="s">
        <v>8475</v>
      </c>
      <c r="AJ1160">
        <v>4</v>
      </c>
      <c r="AK1160">
        <v>77</v>
      </c>
      <c r="AL1160">
        <v>9</v>
      </c>
      <c r="AM1160" t="s">
        <v>1274</v>
      </c>
      <c r="AN1160" t="s">
        <v>1275</v>
      </c>
      <c r="AP1160" t="s">
        <v>8476</v>
      </c>
      <c r="AQ1160" t="s">
        <v>8471</v>
      </c>
      <c r="AR1160">
        <v>1</v>
      </c>
      <c r="AS1160">
        <v>3</v>
      </c>
      <c r="AT1160">
        <v>76</v>
      </c>
      <c r="AU1160" t="s">
        <v>199</v>
      </c>
      <c r="AV1160" t="s">
        <v>1267</v>
      </c>
      <c r="AW1160" t="s">
        <v>198</v>
      </c>
      <c r="AX1160">
        <v>1</v>
      </c>
      <c r="AY1160" t="s">
        <v>12172</v>
      </c>
    </row>
    <row r="1161" spans="1:51" x14ac:dyDescent="0.3">
      <c r="A1161" s="25" t="s">
        <v>8527</v>
      </c>
      <c r="B1161" s="25" t="s">
        <v>8528</v>
      </c>
      <c r="C1161" s="25" t="s">
        <v>8471</v>
      </c>
      <c r="D1161" s="25">
        <v>549</v>
      </c>
      <c r="E1161" s="26">
        <v>849</v>
      </c>
      <c r="F1161" s="25">
        <v>39.799999999999997</v>
      </c>
      <c r="G1161" s="25">
        <v>276</v>
      </c>
      <c r="H1161" s="26">
        <f t="shared" si="72"/>
        <v>119.39999999999999</v>
      </c>
      <c r="I1161" s="27">
        <f t="shared" si="73"/>
        <v>668.4</v>
      </c>
      <c r="J1161" s="25" t="s">
        <v>8512</v>
      </c>
      <c r="K1161" s="25" t="s">
        <v>8513</v>
      </c>
      <c r="L1161" s="25" t="s">
        <v>12172</v>
      </c>
      <c r="M1161" s="26">
        <v>101</v>
      </c>
      <c r="N1161" s="26">
        <v>88</v>
      </c>
      <c r="O1161" s="25">
        <v>5.4</v>
      </c>
      <c r="P1161" s="25">
        <v>62</v>
      </c>
      <c r="Q1161" s="26">
        <f t="shared" si="74"/>
        <v>16.200000000000003</v>
      </c>
      <c r="R1161" s="27">
        <f t="shared" si="75"/>
        <v>117.2</v>
      </c>
      <c r="T1161" t="s">
        <v>53</v>
      </c>
      <c r="U1161" t="s">
        <v>8391</v>
      </c>
      <c r="V1161" t="s">
        <v>95</v>
      </c>
      <c r="W1161" t="s">
        <v>62</v>
      </c>
      <c r="X1161" t="s">
        <v>198</v>
      </c>
      <c r="Y1161" t="s">
        <v>199</v>
      </c>
      <c r="Z1161" t="s">
        <v>1267</v>
      </c>
      <c r="AA1161">
        <v>1</v>
      </c>
      <c r="AB1161" t="s">
        <v>96</v>
      </c>
      <c r="AC1161" t="s">
        <v>64</v>
      </c>
      <c r="AD1161" t="s">
        <v>102</v>
      </c>
      <c r="AE1161" t="s">
        <v>8529</v>
      </c>
      <c r="AF1161">
        <v>51</v>
      </c>
      <c r="AG1161">
        <v>83</v>
      </c>
      <c r="AH1161">
        <v>88</v>
      </c>
      <c r="AI1161" t="s">
        <v>8514</v>
      </c>
      <c r="AJ1161">
        <v>8</v>
      </c>
      <c r="AK1161">
        <v>86</v>
      </c>
      <c r="AL1161">
        <v>14</v>
      </c>
      <c r="AM1161" t="s">
        <v>1274</v>
      </c>
      <c r="AN1161" t="s">
        <v>1275</v>
      </c>
      <c r="AP1161" t="s">
        <v>8515</v>
      </c>
      <c r="AQ1161" t="s">
        <v>8471</v>
      </c>
      <c r="AR1161">
        <v>4</v>
      </c>
      <c r="AS1161">
        <v>81</v>
      </c>
      <c r="AT1161">
        <v>13</v>
      </c>
      <c r="AU1161" t="s">
        <v>199</v>
      </c>
      <c r="AV1161" t="s">
        <v>1267</v>
      </c>
      <c r="AW1161" t="s">
        <v>198</v>
      </c>
      <c r="AX1161">
        <v>1</v>
      </c>
      <c r="AY1161" t="s">
        <v>12172</v>
      </c>
    </row>
    <row r="1162" spans="1:51" x14ac:dyDescent="0.3">
      <c r="A1162" s="25" t="s">
        <v>8527</v>
      </c>
      <c r="B1162" s="25" t="s">
        <v>8528</v>
      </c>
      <c r="C1162" s="25" t="s">
        <v>8471</v>
      </c>
      <c r="D1162" s="25">
        <v>549</v>
      </c>
      <c r="E1162" s="26">
        <v>849</v>
      </c>
      <c r="F1162" s="25">
        <v>39.799999999999997</v>
      </c>
      <c r="G1162" s="25">
        <v>276</v>
      </c>
      <c r="H1162" s="26">
        <f t="shared" si="72"/>
        <v>119.39999999999999</v>
      </c>
      <c r="I1162" s="27">
        <f t="shared" si="73"/>
        <v>668.4</v>
      </c>
      <c r="J1162" s="25" t="s">
        <v>8530</v>
      </c>
      <c r="K1162" s="25" t="s">
        <v>8531</v>
      </c>
      <c r="L1162" s="25" t="s">
        <v>12172</v>
      </c>
      <c r="M1162" s="26">
        <v>210</v>
      </c>
      <c r="N1162" s="26">
        <v>354</v>
      </c>
      <c r="O1162" s="25">
        <v>20</v>
      </c>
      <c r="P1162" s="25">
        <v>83</v>
      </c>
      <c r="Q1162" s="26">
        <f t="shared" si="74"/>
        <v>60</v>
      </c>
      <c r="R1162" s="27">
        <f t="shared" si="75"/>
        <v>270</v>
      </c>
      <c r="T1162" t="s">
        <v>53</v>
      </c>
      <c r="U1162" t="s">
        <v>8391</v>
      </c>
      <c r="V1162" t="s">
        <v>95</v>
      </c>
      <c r="W1162" t="s">
        <v>62</v>
      </c>
      <c r="X1162" t="s">
        <v>198</v>
      </c>
      <c r="Y1162" t="s">
        <v>199</v>
      </c>
      <c r="Z1162" t="s">
        <v>1267</v>
      </c>
      <c r="AA1162">
        <v>1</v>
      </c>
      <c r="AB1162" t="s">
        <v>96</v>
      </c>
      <c r="AC1162" t="s">
        <v>64</v>
      </c>
      <c r="AD1162" t="s">
        <v>208</v>
      </c>
      <c r="AE1162" t="s">
        <v>8529</v>
      </c>
      <c r="AF1162">
        <v>51</v>
      </c>
      <c r="AG1162">
        <v>83</v>
      </c>
      <c r="AH1162">
        <v>88</v>
      </c>
      <c r="AI1162" t="s">
        <v>8532</v>
      </c>
      <c r="AJ1162">
        <v>17</v>
      </c>
      <c r="AK1162">
        <v>84</v>
      </c>
      <c r="AL1162">
        <v>23</v>
      </c>
      <c r="AM1162" t="s">
        <v>1274</v>
      </c>
      <c r="AN1162" t="s">
        <v>1275</v>
      </c>
      <c r="AP1162" t="s">
        <v>8533</v>
      </c>
      <c r="AQ1162" t="s">
        <v>8471</v>
      </c>
      <c r="AR1162">
        <v>16</v>
      </c>
      <c r="AS1162">
        <v>83</v>
      </c>
      <c r="AT1162">
        <v>22</v>
      </c>
      <c r="AU1162" t="s">
        <v>199</v>
      </c>
      <c r="AV1162" t="s">
        <v>1267</v>
      </c>
      <c r="AW1162" t="s">
        <v>198</v>
      </c>
      <c r="AX1162">
        <v>1</v>
      </c>
      <c r="AY1162" t="s">
        <v>12172</v>
      </c>
    </row>
    <row r="1163" spans="1:51" x14ac:dyDescent="0.3">
      <c r="A1163" s="25" t="s">
        <v>8527</v>
      </c>
      <c r="B1163" s="25" t="s">
        <v>8528</v>
      </c>
      <c r="C1163" s="25" t="s">
        <v>8471</v>
      </c>
      <c r="D1163" s="25">
        <v>549</v>
      </c>
      <c r="E1163" s="26">
        <v>849</v>
      </c>
      <c r="F1163" s="25">
        <v>39.799999999999997</v>
      </c>
      <c r="G1163" s="25">
        <v>276</v>
      </c>
      <c r="H1163" s="26">
        <f t="shared" si="72"/>
        <v>119.39999999999999</v>
      </c>
      <c r="I1163" s="27">
        <f t="shared" si="73"/>
        <v>668.4</v>
      </c>
      <c r="J1163" s="25" t="s">
        <v>8477</v>
      </c>
      <c r="K1163" s="25" t="s">
        <v>8478</v>
      </c>
      <c r="L1163" s="25" t="s">
        <v>12172</v>
      </c>
      <c r="M1163" s="26">
        <v>188</v>
      </c>
      <c r="N1163" s="26">
        <v>366</v>
      </c>
      <c r="O1163" s="25">
        <v>12.6</v>
      </c>
      <c r="P1163" s="25">
        <v>95</v>
      </c>
      <c r="Q1163" s="26">
        <f t="shared" si="74"/>
        <v>37.799999999999997</v>
      </c>
      <c r="R1163" s="27">
        <f t="shared" si="75"/>
        <v>225.8</v>
      </c>
      <c r="T1163" t="s">
        <v>53</v>
      </c>
      <c r="U1163" t="s">
        <v>8391</v>
      </c>
      <c r="V1163" t="s">
        <v>95</v>
      </c>
      <c r="W1163" t="s">
        <v>62</v>
      </c>
      <c r="X1163" t="s">
        <v>198</v>
      </c>
      <c r="Y1163" t="s">
        <v>199</v>
      </c>
      <c r="Z1163" t="s">
        <v>1267</v>
      </c>
      <c r="AA1163">
        <v>1</v>
      </c>
      <c r="AB1163" t="s">
        <v>96</v>
      </c>
      <c r="AC1163" t="s">
        <v>64</v>
      </c>
      <c r="AD1163" t="s">
        <v>65</v>
      </c>
      <c r="AE1163" t="s">
        <v>8529</v>
      </c>
      <c r="AF1163">
        <v>51</v>
      </c>
      <c r="AG1163">
        <v>83</v>
      </c>
      <c r="AH1163">
        <v>88</v>
      </c>
      <c r="AI1163" t="s">
        <v>8479</v>
      </c>
      <c r="AJ1163">
        <v>52</v>
      </c>
      <c r="AK1163">
        <v>84</v>
      </c>
      <c r="AL1163">
        <v>5</v>
      </c>
      <c r="AM1163" t="s">
        <v>1274</v>
      </c>
      <c r="AN1163" t="s">
        <v>1275</v>
      </c>
      <c r="AP1163" t="s">
        <v>8480</v>
      </c>
      <c r="AQ1163" t="s">
        <v>8471</v>
      </c>
      <c r="AR1163">
        <v>51</v>
      </c>
      <c r="AS1163">
        <v>83</v>
      </c>
      <c r="AT1163">
        <v>4</v>
      </c>
      <c r="AU1163" t="s">
        <v>199</v>
      </c>
      <c r="AV1163" t="s">
        <v>1267</v>
      </c>
      <c r="AW1163" t="s">
        <v>198</v>
      </c>
      <c r="AX1163">
        <v>1</v>
      </c>
      <c r="AY1163" t="s">
        <v>12172</v>
      </c>
    </row>
    <row r="1164" spans="1:51" x14ac:dyDescent="0.3">
      <c r="A1164" s="23" t="s">
        <v>8543</v>
      </c>
      <c r="B1164" s="23"/>
      <c r="C1164" s="23"/>
      <c r="D1164" s="23"/>
      <c r="E1164" s="24"/>
      <c r="F1164" s="23"/>
      <c r="G1164" s="23"/>
      <c r="H1164" s="24"/>
      <c r="I1164" s="24"/>
      <c r="J1164" s="23"/>
      <c r="K1164" s="23"/>
      <c r="L1164" s="23" t="s">
        <v>12172</v>
      </c>
      <c r="M1164" s="24"/>
      <c r="N1164" s="24"/>
      <c r="O1164" s="23"/>
      <c r="P1164" s="23"/>
      <c r="Q1164" s="24">
        <f t="shared" si="74"/>
        <v>0</v>
      </c>
      <c r="R1164" s="24"/>
      <c r="S1164" s="21"/>
      <c r="T1164" s="21" t="s">
        <v>152</v>
      </c>
      <c r="U1164" s="21" t="s">
        <v>8391</v>
      </c>
      <c r="V1164" s="21"/>
      <c r="W1164" s="21"/>
      <c r="X1164" s="21" t="s">
        <v>198</v>
      </c>
      <c r="Y1164" s="21" t="s">
        <v>199</v>
      </c>
      <c r="Z1164" s="21" t="s">
        <v>1267</v>
      </c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 t="s">
        <v>12172</v>
      </c>
    </row>
    <row r="1165" spans="1:51" x14ac:dyDescent="0.3">
      <c r="A1165" s="25" t="s">
        <v>8544</v>
      </c>
      <c r="B1165" s="25" t="s">
        <v>8545</v>
      </c>
      <c r="C1165" s="25" t="s">
        <v>8546</v>
      </c>
      <c r="D1165" s="25">
        <v>329</v>
      </c>
      <c r="E1165" s="26">
        <v>429</v>
      </c>
      <c r="F1165" s="25">
        <v>16</v>
      </c>
      <c r="G1165" s="25">
        <v>142</v>
      </c>
      <c r="H1165" s="26">
        <f t="shared" si="72"/>
        <v>48</v>
      </c>
      <c r="I1165" s="27">
        <f t="shared" si="73"/>
        <v>377</v>
      </c>
      <c r="J1165" s="25" t="s">
        <v>8547</v>
      </c>
      <c r="K1165" s="25" t="s">
        <v>8548</v>
      </c>
      <c r="L1165" s="25" t="s">
        <v>12172</v>
      </c>
      <c r="M1165" s="26">
        <v>99</v>
      </c>
      <c r="N1165" s="26">
        <v>172</v>
      </c>
      <c r="O1165" s="25">
        <v>2.2000000000000002</v>
      </c>
      <c r="P1165" s="25">
        <v>40</v>
      </c>
      <c r="Q1165" s="26">
        <f t="shared" si="74"/>
        <v>6.6000000000000005</v>
      </c>
      <c r="R1165" s="27">
        <f t="shared" si="75"/>
        <v>105.6</v>
      </c>
      <c r="T1165" t="s">
        <v>152</v>
      </c>
      <c r="U1165" t="s">
        <v>8391</v>
      </c>
      <c r="V1165" t="s">
        <v>162</v>
      </c>
      <c r="W1165" t="s">
        <v>62</v>
      </c>
      <c r="X1165" t="s">
        <v>198</v>
      </c>
      <c r="Y1165" t="s">
        <v>199</v>
      </c>
      <c r="Z1165" t="s">
        <v>1267</v>
      </c>
      <c r="AA1165">
        <v>1</v>
      </c>
      <c r="AB1165" t="s">
        <v>206</v>
      </c>
      <c r="AC1165" t="s">
        <v>80</v>
      </c>
      <c r="AD1165" t="s">
        <v>339</v>
      </c>
      <c r="AE1165" t="s">
        <v>8549</v>
      </c>
      <c r="AF1165">
        <v>30</v>
      </c>
      <c r="AG1165">
        <v>95</v>
      </c>
      <c r="AH1165">
        <v>39</v>
      </c>
      <c r="AI1165" t="s">
        <v>8550</v>
      </c>
      <c r="AJ1165">
        <v>11</v>
      </c>
      <c r="AK1165">
        <v>31</v>
      </c>
      <c r="AL1165">
        <v>11</v>
      </c>
      <c r="AM1165" t="s">
        <v>1274</v>
      </c>
      <c r="AN1165" t="s">
        <v>1275</v>
      </c>
      <c r="AP1165" t="s">
        <v>8551</v>
      </c>
      <c r="AQ1165" t="s">
        <v>8546</v>
      </c>
      <c r="AR1165">
        <v>30</v>
      </c>
      <c r="AS1165">
        <v>4</v>
      </c>
      <c r="AT1165">
        <v>4</v>
      </c>
      <c r="AU1165" t="s">
        <v>199</v>
      </c>
      <c r="AV1165" t="s">
        <v>1267</v>
      </c>
      <c r="AW1165" t="s">
        <v>198</v>
      </c>
      <c r="AX1165">
        <v>1</v>
      </c>
      <c r="AY1165" t="s">
        <v>12172</v>
      </c>
    </row>
    <row r="1166" spans="1:51" x14ac:dyDescent="0.3">
      <c r="A1166" s="25" t="s">
        <v>8544</v>
      </c>
      <c r="B1166" s="25" t="s">
        <v>8545</v>
      </c>
      <c r="C1166" s="25" t="s">
        <v>8546</v>
      </c>
      <c r="D1166" s="25">
        <v>329</v>
      </c>
      <c r="E1166" s="26">
        <v>429</v>
      </c>
      <c r="F1166" s="25">
        <v>16</v>
      </c>
      <c r="G1166" s="25">
        <v>142</v>
      </c>
      <c r="H1166" s="26">
        <f t="shared" si="72"/>
        <v>48</v>
      </c>
      <c r="I1166" s="27">
        <f t="shared" si="73"/>
        <v>377</v>
      </c>
      <c r="J1166" s="25" t="s">
        <v>8552</v>
      </c>
      <c r="K1166" s="25" t="s">
        <v>8553</v>
      </c>
      <c r="L1166" s="25" t="s">
        <v>12172</v>
      </c>
      <c r="M1166" s="26">
        <v>230</v>
      </c>
      <c r="N1166" s="26">
        <v>257</v>
      </c>
      <c r="O1166" s="25">
        <v>13.9</v>
      </c>
      <c r="P1166" s="25">
        <v>102</v>
      </c>
      <c r="Q1166" s="26">
        <f t="shared" si="74"/>
        <v>41.7</v>
      </c>
      <c r="R1166" s="27">
        <f t="shared" si="75"/>
        <v>271.7</v>
      </c>
      <c r="T1166" t="s">
        <v>152</v>
      </c>
      <c r="U1166" t="s">
        <v>8391</v>
      </c>
      <c r="V1166" t="s">
        <v>162</v>
      </c>
      <c r="W1166" t="s">
        <v>62</v>
      </c>
      <c r="X1166" t="s">
        <v>198</v>
      </c>
      <c r="Y1166" t="s">
        <v>199</v>
      </c>
      <c r="Z1166" t="s">
        <v>1267</v>
      </c>
      <c r="AA1166">
        <v>1</v>
      </c>
      <c r="AB1166" t="s">
        <v>206</v>
      </c>
      <c r="AC1166" t="s">
        <v>80</v>
      </c>
      <c r="AD1166" t="s">
        <v>65</v>
      </c>
      <c r="AE1166" t="s">
        <v>8549</v>
      </c>
      <c r="AF1166">
        <v>30</v>
      </c>
      <c r="AG1166">
        <v>95</v>
      </c>
      <c r="AH1166">
        <v>39</v>
      </c>
      <c r="AI1166" t="s">
        <v>8554</v>
      </c>
      <c r="AJ1166">
        <v>9</v>
      </c>
      <c r="AK1166">
        <v>65</v>
      </c>
      <c r="AL1166">
        <v>40</v>
      </c>
      <c r="AM1166" t="s">
        <v>1274</v>
      </c>
      <c r="AN1166" t="s">
        <v>1275</v>
      </c>
      <c r="AP1166" t="s">
        <v>8555</v>
      </c>
      <c r="AQ1166" t="s">
        <v>8546</v>
      </c>
      <c r="AR1166">
        <v>5</v>
      </c>
      <c r="AS1166">
        <v>63</v>
      </c>
      <c r="AT1166">
        <v>39</v>
      </c>
      <c r="AU1166" t="s">
        <v>199</v>
      </c>
      <c r="AV1166" t="s">
        <v>1267</v>
      </c>
      <c r="AW1166" t="s">
        <v>198</v>
      </c>
      <c r="AX1166">
        <v>1</v>
      </c>
      <c r="AY1166" t="s">
        <v>12172</v>
      </c>
    </row>
    <row r="1167" spans="1:51" x14ac:dyDescent="0.3">
      <c r="A1167" s="25" t="s">
        <v>8568</v>
      </c>
      <c r="B1167" s="25" t="s">
        <v>8569</v>
      </c>
      <c r="C1167" s="25" t="s">
        <v>383</v>
      </c>
      <c r="D1167" s="25">
        <v>299</v>
      </c>
      <c r="E1167" s="26">
        <v>429</v>
      </c>
      <c r="F1167" s="25">
        <v>13.3</v>
      </c>
      <c r="G1167" s="25">
        <v>128</v>
      </c>
      <c r="H1167" s="26">
        <f t="shared" si="72"/>
        <v>39.900000000000006</v>
      </c>
      <c r="I1167" s="27">
        <f t="shared" si="73"/>
        <v>338.9</v>
      </c>
      <c r="J1167" s="25"/>
      <c r="K1167" s="25"/>
      <c r="L1167" s="25" t="s">
        <v>12172</v>
      </c>
      <c r="M1167" s="26"/>
      <c r="N1167" s="26"/>
      <c r="O1167" s="25"/>
      <c r="P1167" s="25"/>
      <c r="Q1167" s="26">
        <f t="shared" si="74"/>
        <v>0</v>
      </c>
      <c r="R1167" s="26"/>
      <c r="T1167" t="s">
        <v>152</v>
      </c>
      <c r="U1167" t="s">
        <v>8391</v>
      </c>
      <c r="V1167" t="s">
        <v>371</v>
      </c>
      <c r="W1167" t="s">
        <v>62</v>
      </c>
      <c r="X1167" t="s">
        <v>198</v>
      </c>
      <c r="Y1167" t="s">
        <v>199</v>
      </c>
      <c r="Z1167" t="s">
        <v>1267</v>
      </c>
      <c r="AA1167">
        <v>1</v>
      </c>
      <c r="AB1167" t="s">
        <v>206</v>
      </c>
      <c r="AC1167" t="s">
        <v>80</v>
      </c>
      <c r="AD1167" t="s">
        <v>81</v>
      </c>
      <c r="AE1167" t="s">
        <v>8570</v>
      </c>
      <c r="AF1167">
        <v>36</v>
      </c>
      <c r="AG1167">
        <v>54</v>
      </c>
      <c r="AH1167">
        <v>54</v>
      </c>
      <c r="AI1167" t="s">
        <v>8571</v>
      </c>
      <c r="AJ1167">
        <v>7</v>
      </c>
      <c r="AK1167">
        <v>55</v>
      </c>
      <c r="AL1167">
        <v>55</v>
      </c>
      <c r="AM1167" t="s">
        <v>1274</v>
      </c>
      <c r="AN1167" t="s">
        <v>1275</v>
      </c>
      <c r="AQ1167" t="s">
        <v>383</v>
      </c>
      <c r="AY1167" t="s">
        <v>12172</v>
      </c>
    </row>
    <row r="1168" spans="1:51" x14ac:dyDescent="0.3">
      <c r="A1168" s="25" t="s">
        <v>8576</v>
      </c>
      <c r="B1168" s="25" t="s">
        <v>8577</v>
      </c>
      <c r="C1168" s="25" t="s">
        <v>8578</v>
      </c>
      <c r="D1168" s="25">
        <v>29.5</v>
      </c>
      <c r="E1168" s="26">
        <v>109</v>
      </c>
      <c r="F1168" s="25">
        <v>8.4</v>
      </c>
      <c r="G1168" s="25">
        <v>30</v>
      </c>
      <c r="H1168" s="26">
        <f t="shared" si="72"/>
        <v>25.200000000000003</v>
      </c>
      <c r="I1168" s="27">
        <f t="shared" si="73"/>
        <v>54.7</v>
      </c>
      <c r="J1168" s="25"/>
      <c r="K1168" s="25"/>
      <c r="L1168" s="25" t="s">
        <v>12172</v>
      </c>
      <c r="M1168" s="26"/>
      <c r="N1168" s="26"/>
      <c r="O1168" s="25"/>
      <c r="P1168" s="25"/>
      <c r="Q1168" s="26">
        <f t="shared" si="74"/>
        <v>0</v>
      </c>
      <c r="R1168" s="26"/>
      <c r="T1168" t="s">
        <v>152</v>
      </c>
      <c r="U1168" t="s">
        <v>8391</v>
      </c>
      <c r="V1168" t="s">
        <v>178</v>
      </c>
      <c r="W1168" t="s">
        <v>62</v>
      </c>
      <c r="X1168" t="s">
        <v>198</v>
      </c>
      <c r="Y1168" t="s">
        <v>199</v>
      </c>
      <c r="Z1168" t="s">
        <v>1267</v>
      </c>
      <c r="AA1168">
        <v>2</v>
      </c>
      <c r="AB1168" t="s">
        <v>3179</v>
      </c>
      <c r="AC1168" t="s">
        <v>239</v>
      </c>
      <c r="AD1168" t="s">
        <v>240</v>
      </c>
      <c r="AE1168" t="s">
        <v>8579</v>
      </c>
      <c r="AF1168">
        <v>41</v>
      </c>
      <c r="AG1168">
        <v>20</v>
      </c>
      <c r="AH1168">
        <v>25</v>
      </c>
      <c r="AI1168" t="s">
        <v>8580</v>
      </c>
      <c r="AJ1168">
        <v>21</v>
      </c>
      <c r="AK1168">
        <v>43</v>
      </c>
      <c r="AL1168">
        <v>32</v>
      </c>
      <c r="AM1168" t="s">
        <v>1274</v>
      </c>
      <c r="AN1168" t="s">
        <v>1275</v>
      </c>
      <c r="AQ1168" t="s">
        <v>8578</v>
      </c>
      <c r="AY1168" t="s">
        <v>12172</v>
      </c>
    </row>
    <row r="1169" spans="1:51" x14ac:dyDescent="0.3">
      <c r="A1169" s="25" t="s">
        <v>8581</v>
      </c>
      <c r="B1169" s="25" t="s">
        <v>8582</v>
      </c>
      <c r="C1169" s="25" t="s">
        <v>8583</v>
      </c>
      <c r="D1169" s="25">
        <v>34.5</v>
      </c>
      <c r="E1169" s="26">
        <v>99</v>
      </c>
      <c r="F1169" s="25">
        <v>2.9</v>
      </c>
      <c r="G1169" s="25">
        <v>20</v>
      </c>
      <c r="H1169" s="26">
        <f t="shared" si="72"/>
        <v>8.6999999999999993</v>
      </c>
      <c r="I1169" s="27">
        <f t="shared" si="73"/>
        <v>43.2</v>
      </c>
      <c r="J1169" s="25"/>
      <c r="K1169" s="25"/>
      <c r="L1169" s="25" t="s">
        <v>12172</v>
      </c>
      <c r="M1169" s="26"/>
      <c r="N1169" s="26"/>
      <c r="O1169" s="25"/>
      <c r="P1169" s="25"/>
      <c r="Q1169" s="26">
        <f t="shared" si="74"/>
        <v>0</v>
      </c>
      <c r="R1169" s="26"/>
      <c r="T1169" t="s">
        <v>152</v>
      </c>
      <c r="U1169" t="s">
        <v>8391</v>
      </c>
      <c r="V1169" t="s">
        <v>178</v>
      </c>
      <c r="W1169" t="s">
        <v>62</v>
      </c>
      <c r="X1169" t="s">
        <v>198</v>
      </c>
      <c r="Y1169" t="s">
        <v>199</v>
      </c>
      <c r="Z1169" t="s">
        <v>1267</v>
      </c>
      <c r="AA1169">
        <v>2</v>
      </c>
      <c r="AB1169" t="s">
        <v>179</v>
      </c>
      <c r="AC1169" t="s">
        <v>64</v>
      </c>
      <c r="AD1169" t="s">
        <v>65</v>
      </c>
      <c r="AE1169" t="s">
        <v>8584</v>
      </c>
      <c r="AF1169">
        <v>41</v>
      </c>
      <c r="AG1169">
        <v>19</v>
      </c>
      <c r="AH1169">
        <v>24</v>
      </c>
      <c r="AI1169" t="s">
        <v>8585</v>
      </c>
      <c r="AJ1169">
        <v>12</v>
      </c>
      <c r="AK1169">
        <v>42</v>
      </c>
      <c r="AL1169">
        <v>20</v>
      </c>
      <c r="AM1169" t="s">
        <v>1274</v>
      </c>
      <c r="AN1169" t="s">
        <v>1275</v>
      </c>
      <c r="AQ1169" t="s">
        <v>8583</v>
      </c>
      <c r="AY1169" t="s">
        <v>12172</v>
      </c>
    </row>
    <row r="1170" spans="1:51" x14ac:dyDescent="0.3">
      <c r="A1170" s="25" t="s">
        <v>8586</v>
      </c>
      <c r="B1170" s="25" t="s">
        <v>8587</v>
      </c>
      <c r="C1170" s="25" t="s">
        <v>8588</v>
      </c>
      <c r="D1170" s="25">
        <v>69</v>
      </c>
      <c r="E1170" s="26">
        <v>109</v>
      </c>
      <c r="F1170" s="25">
        <v>3</v>
      </c>
      <c r="G1170" s="25">
        <v>22</v>
      </c>
      <c r="H1170" s="26">
        <f t="shared" si="72"/>
        <v>9</v>
      </c>
      <c r="I1170" s="27">
        <f t="shared" si="73"/>
        <v>78</v>
      </c>
      <c r="J1170" s="25"/>
      <c r="K1170" s="25"/>
      <c r="L1170" s="25" t="s">
        <v>12172</v>
      </c>
      <c r="M1170" s="26"/>
      <c r="N1170" s="26"/>
      <c r="O1170" s="25"/>
      <c r="P1170" s="25"/>
      <c r="Q1170" s="26">
        <f t="shared" si="74"/>
        <v>0</v>
      </c>
      <c r="R1170" s="26"/>
      <c r="T1170" t="s">
        <v>152</v>
      </c>
      <c r="U1170" t="s">
        <v>8391</v>
      </c>
      <c r="V1170" t="s">
        <v>257</v>
      </c>
      <c r="W1170" t="s">
        <v>62</v>
      </c>
      <c r="X1170" t="s">
        <v>198</v>
      </c>
      <c r="Y1170" t="s">
        <v>199</v>
      </c>
      <c r="Z1170" t="s">
        <v>1267</v>
      </c>
      <c r="AA1170">
        <v>2</v>
      </c>
      <c r="AB1170" t="s">
        <v>179</v>
      </c>
      <c r="AC1170" t="s">
        <v>64</v>
      </c>
      <c r="AD1170" t="s">
        <v>65</v>
      </c>
      <c r="AE1170" t="s">
        <v>8589</v>
      </c>
      <c r="AF1170">
        <v>43</v>
      </c>
      <c r="AG1170">
        <v>19</v>
      </c>
      <c r="AH1170">
        <v>24</v>
      </c>
      <c r="AI1170" t="s">
        <v>8590</v>
      </c>
      <c r="AJ1170">
        <v>12</v>
      </c>
      <c r="AK1170">
        <v>46</v>
      </c>
      <c r="AL1170">
        <v>19</v>
      </c>
      <c r="AM1170" t="s">
        <v>1274</v>
      </c>
      <c r="AN1170" t="s">
        <v>1275</v>
      </c>
      <c r="AQ1170" t="s">
        <v>8588</v>
      </c>
      <c r="AY1170" t="s">
        <v>12172</v>
      </c>
    </row>
    <row r="1171" spans="1:51" x14ac:dyDescent="0.3">
      <c r="A1171" s="25" t="s">
        <v>8591</v>
      </c>
      <c r="B1171" s="25" t="s">
        <v>8592</v>
      </c>
      <c r="C1171" s="25" t="s">
        <v>8593</v>
      </c>
      <c r="D1171" s="25">
        <v>349</v>
      </c>
      <c r="E1171" s="26">
        <v>499</v>
      </c>
      <c r="F1171" s="25">
        <v>28.6</v>
      </c>
      <c r="G1171" s="25">
        <v>150</v>
      </c>
      <c r="H1171" s="26">
        <f t="shared" si="72"/>
        <v>85.800000000000011</v>
      </c>
      <c r="I1171" s="27">
        <f t="shared" si="73"/>
        <v>434.8</v>
      </c>
      <c r="J1171" s="25"/>
      <c r="K1171" s="25"/>
      <c r="L1171" s="25" t="s">
        <v>12172</v>
      </c>
      <c r="M1171" s="26"/>
      <c r="N1171" s="26"/>
      <c r="O1171" s="25"/>
      <c r="P1171" s="25"/>
      <c r="Q1171" s="26">
        <f t="shared" si="74"/>
        <v>0</v>
      </c>
      <c r="R1171" s="26"/>
      <c r="T1171" t="s">
        <v>152</v>
      </c>
      <c r="U1171" t="s">
        <v>8391</v>
      </c>
      <c r="V1171" t="s">
        <v>185</v>
      </c>
      <c r="W1171" t="s">
        <v>62</v>
      </c>
      <c r="X1171" t="s">
        <v>198</v>
      </c>
      <c r="Y1171" t="s">
        <v>199</v>
      </c>
      <c r="Z1171" t="s">
        <v>1267</v>
      </c>
      <c r="AA1171">
        <v>1</v>
      </c>
      <c r="AB1171" t="s">
        <v>206</v>
      </c>
      <c r="AC1171" t="s">
        <v>207</v>
      </c>
      <c r="AD1171" t="s">
        <v>208</v>
      </c>
      <c r="AE1171" t="s">
        <v>8594</v>
      </c>
      <c r="AF1171">
        <v>37</v>
      </c>
      <c r="AG1171">
        <v>63</v>
      </c>
      <c r="AH1171">
        <v>17</v>
      </c>
      <c r="AI1171" t="s">
        <v>8595</v>
      </c>
      <c r="AJ1171">
        <v>40</v>
      </c>
      <c r="AK1171">
        <v>64</v>
      </c>
      <c r="AL1171">
        <v>19</v>
      </c>
      <c r="AM1171" t="s">
        <v>1274</v>
      </c>
      <c r="AN1171" t="s">
        <v>1275</v>
      </c>
      <c r="AQ1171" t="s">
        <v>8593</v>
      </c>
      <c r="AY1171" t="s">
        <v>12172</v>
      </c>
    </row>
    <row r="1172" spans="1:51" x14ac:dyDescent="0.3">
      <c r="A1172" s="25" t="s">
        <v>8596</v>
      </c>
      <c r="B1172" s="25" t="s">
        <v>8597</v>
      </c>
      <c r="C1172" s="25" t="s">
        <v>8598</v>
      </c>
      <c r="D1172" s="25">
        <v>109</v>
      </c>
      <c r="E1172" s="26">
        <v>179</v>
      </c>
      <c r="F1172" s="25">
        <v>2.8</v>
      </c>
      <c r="G1172" s="25">
        <v>36</v>
      </c>
      <c r="H1172" s="26">
        <f t="shared" si="72"/>
        <v>8.3999999999999986</v>
      </c>
      <c r="I1172" s="27">
        <f t="shared" si="73"/>
        <v>117.4</v>
      </c>
      <c r="J1172" s="25"/>
      <c r="K1172" s="25"/>
      <c r="L1172" s="25" t="s">
        <v>12172</v>
      </c>
      <c r="M1172" s="26"/>
      <c r="N1172" s="26"/>
      <c r="O1172" s="25"/>
      <c r="P1172" s="25"/>
      <c r="Q1172" s="26">
        <f t="shared" si="74"/>
        <v>0</v>
      </c>
      <c r="R1172" s="26"/>
      <c r="T1172" t="s">
        <v>152</v>
      </c>
      <c r="U1172" t="s">
        <v>8391</v>
      </c>
      <c r="V1172" t="s">
        <v>502</v>
      </c>
      <c r="W1172" t="s">
        <v>62</v>
      </c>
      <c r="X1172" t="s">
        <v>198</v>
      </c>
      <c r="Y1172" t="s">
        <v>199</v>
      </c>
      <c r="Z1172" t="s">
        <v>1267</v>
      </c>
      <c r="AA1172">
        <v>1</v>
      </c>
      <c r="AB1172" t="s">
        <v>2262</v>
      </c>
      <c r="AC1172" t="s">
        <v>372</v>
      </c>
      <c r="AD1172" t="s">
        <v>798</v>
      </c>
      <c r="AE1172" t="s">
        <v>8599</v>
      </c>
      <c r="AF1172">
        <v>18</v>
      </c>
      <c r="AG1172">
        <v>49</v>
      </c>
      <c r="AH1172">
        <v>14</v>
      </c>
      <c r="AI1172" t="s">
        <v>8600</v>
      </c>
      <c r="AJ1172">
        <v>6</v>
      </c>
      <c r="AK1172">
        <v>51</v>
      </c>
      <c r="AL1172">
        <v>15</v>
      </c>
      <c r="AM1172" t="s">
        <v>1274</v>
      </c>
      <c r="AN1172" t="s">
        <v>1275</v>
      </c>
      <c r="AQ1172" t="s">
        <v>8598</v>
      </c>
      <c r="AY1172" t="s">
        <v>12172</v>
      </c>
    </row>
    <row r="1173" spans="1:51" x14ac:dyDescent="0.3">
      <c r="A1173" s="23" t="s">
        <v>8601</v>
      </c>
      <c r="B1173" s="23"/>
      <c r="C1173" s="23"/>
      <c r="D1173" s="23"/>
      <c r="E1173" s="24"/>
      <c r="F1173" s="23"/>
      <c r="G1173" s="23"/>
      <c r="H1173" s="24"/>
      <c r="I1173" s="24"/>
      <c r="J1173" s="23"/>
      <c r="K1173" s="23"/>
      <c r="L1173" s="23" t="s">
        <v>12172</v>
      </c>
      <c r="M1173" s="24"/>
      <c r="N1173" s="24"/>
      <c r="O1173" s="23"/>
      <c r="P1173" s="23"/>
      <c r="Q1173" s="24">
        <f t="shared" si="74"/>
        <v>0</v>
      </c>
      <c r="R1173" s="24"/>
      <c r="S1173" s="21"/>
      <c r="T1173" s="21" t="s">
        <v>196</v>
      </c>
      <c r="U1173" s="21" t="s">
        <v>8391</v>
      </c>
      <c r="V1173" s="21"/>
      <c r="W1173" s="21"/>
      <c r="X1173" s="21" t="s">
        <v>198</v>
      </c>
      <c r="Y1173" s="21" t="s">
        <v>199</v>
      </c>
      <c r="Z1173" s="21" t="s">
        <v>1267</v>
      </c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 t="s">
        <v>12172</v>
      </c>
    </row>
    <row r="1174" spans="1:51" x14ac:dyDescent="0.3">
      <c r="A1174" s="25" t="s">
        <v>8602</v>
      </c>
      <c r="B1174" s="25" t="s">
        <v>8603</v>
      </c>
      <c r="C1174" s="25" t="s">
        <v>2307</v>
      </c>
      <c r="D1174" s="25">
        <v>229</v>
      </c>
      <c r="E1174" s="26">
        <v>269</v>
      </c>
      <c r="F1174" s="25">
        <v>9</v>
      </c>
      <c r="G1174" s="25">
        <v>83</v>
      </c>
      <c r="H1174" s="26">
        <f t="shared" si="72"/>
        <v>27</v>
      </c>
      <c r="I1174" s="27">
        <f t="shared" si="73"/>
        <v>256</v>
      </c>
      <c r="J1174" s="25"/>
      <c r="K1174" s="25"/>
      <c r="L1174" s="25" t="s">
        <v>12172</v>
      </c>
      <c r="M1174" s="26"/>
      <c r="N1174" s="26"/>
      <c r="O1174" s="25"/>
      <c r="P1174" s="25"/>
      <c r="Q1174" s="26">
        <f t="shared" si="74"/>
        <v>0</v>
      </c>
      <c r="R1174" s="26"/>
      <c r="T1174" t="s">
        <v>196</v>
      </c>
      <c r="U1174" t="s">
        <v>8391</v>
      </c>
      <c r="V1174" t="s">
        <v>204</v>
      </c>
      <c r="W1174" t="s">
        <v>62</v>
      </c>
      <c r="X1174" t="s">
        <v>198</v>
      </c>
      <c r="Y1174" t="s">
        <v>199</v>
      </c>
      <c r="Z1174" t="s">
        <v>1267</v>
      </c>
      <c r="AA1174">
        <v>1</v>
      </c>
      <c r="AB1174" t="s">
        <v>206</v>
      </c>
      <c r="AC1174" t="s">
        <v>80</v>
      </c>
      <c r="AD1174" t="s">
        <v>81</v>
      </c>
      <c r="AE1174" t="s">
        <v>8604</v>
      </c>
      <c r="AF1174">
        <v>18</v>
      </c>
      <c r="AG1174">
        <v>42</v>
      </c>
      <c r="AH1174">
        <v>42</v>
      </c>
      <c r="AI1174" t="s">
        <v>8605</v>
      </c>
      <c r="AJ1174">
        <v>8</v>
      </c>
      <c r="AK1174">
        <v>44</v>
      </c>
      <c r="AL1174">
        <v>44</v>
      </c>
      <c r="AM1174" t="s">
        <v>1274</v>
      </c>
      <c r="AN1174" t="s">
        <v>1275</v>
      </c>
      <c r="AQ1174" t="s">
        <v>2307</v>
      </c>
      <c r="AY1174" t="s">
        <v>12172</v>
      </c>
    </row>
    <row r="1175" spans="1:51" x14ac:dyDescent="0.3">
      <c r="A1175" s="25" t="s">
        <v>8606</v>
      </c>
      <c r="B1175" s="25" t="s">
        <v>8607</v>
      </c>
      <c r="C1175" s="25" t="s">
        <v>8608</v>
      </c>
      <c r="D1175" s="25">
        <v>179</v>
      </c>
      <c r="E1175" s="26">
        <v>229</v>
      </c>
      <c r="F1175" s="25">
        <v>4.0999999999999996</v>
      </c>
      <c r="G1175" s="25">
        <v>43</v>
      </c>
      <c r="H1175" s="26">
        <f t="shared" si="72"/>
        <v>12.299999999999999</v>
      </c>
      <c r="I1175" s="27">
        <f t="shared" si="73"/>
        <v>191.3</v>
      </c>
      <c r="J1175" s="25"/>
      <c r="K1175" s="25"/>
      <c r="L1175" s="25" t="s">
        <v>12172</v>
      </c>
      <c r="M1175" s="26"/>
      <c r="N1175" s="26"/>
      <c r="O1175" s="25"/>
      <c r="P1175" s="25"/>
      <c r="Q1175" s="26">
        <f t="shared" si="74"/>
        <v>0</v>
      </c>
      <c r="R1175" s="26"/>
      <c r="T1175" t="s">
        <v>196</v>
      </c>
      <c r="U1175" t="s">
        <v>8391</v>
      </c>
      <c r="V1175" t="s">
        <v>216</v>
      </c>
      <c r="W1175" t="s">
        <v>62</v>
      </c>
      <c r="X1175" t="s">
        <v>198</v>
      </c>
      <c r="Y1175" t="s">
        <v>199</v>
      </c>
      <c r="Z1175" t="s">
        <v>1267</v>
      </c>
      <c r="AA1175">
        <v>1</v>
      </c>
      <c r="AB1175" t="s">
        <v>206</v>
      </c>
      <c r="AC1175" t="s">
        <v>190</v>
      </c>
      <c r="AD1175" t="s">
        <v>102</v>
      </c>
      <c r="AE1175" t="s">
        <v>8609</v>
      </c>
      <c r="AF1175">
        <v>24</v>
      </c>
      <c r="AG1175">
        <v>25</v>
      </c>
      <c r="AH1175">
        <v>22</v>
      </c>
      <c r="AI1175" t="s">
        <v>8610</v>
      </c>
      <c r="AJ1175">
        <v>11</v>
      </c>
      <c r="AK1175">
        <v>27</v>
      </c>
      <c r="AL1175">
        <v>24</v>
      </c>
      <c r="AM1175" t="s">
        <v>1274</v>
      </c>
      <c r="AN1175" t="s">
        <v>1275</v>
      </c>
      <c r="AQ1175" t="s">
        <v>8608</v>
      </c>
      <c r="AY1175" t="s">
        <v>12172</v>
      </c>
    </row>
    <row r="1176" spans="1:51" x14ac:dyDescent="0.3">
      <c r="A1176" s="25" t="s">
        <v>8611</v>
      </c>
      <c r="B1176" s="25" t="s">
        <v>8612</v>
      </c>
      <c r="C1176" s="25" t="s">
        <v>419</v>
      </c>
      <c r="D1176" s="25">
        <v>229</v>
      </c>
      <c r="E1176" s="26">
        <v>299</v>
      </c>
      <c r="F1176" s="25">
        <v>4.8</v>
      </c>
      <c r="G1176" s="25">
        <v>64</v>
      </c>
      <c r="H1176" s="26">
        <f t="shared" si="72"/>
        <v>14.399999999999999</v>
      </c>
      <c r="I1176" s="27">
        <f t="shared" si="73"/>
        <v>243.4</v>
      </c>
      <c r="J1176" s="25"/>
      <c r="K1176" s="25"/>
      <c r="L1176" s="25" t="s">
        <v>12172</v>
      </c>
      <c r="M1176" s="26"/>
      <c r="N1176" s="26"/>
      <c r="O1176" s="25"/>
      <c r="P1176" s="25"/>
      <c r="Q1176" s="26">
        <f t="shared" si="74"/>
        <v>0</v>
      </c>
      <c r="R1176" s="26"/>
      <c r="T1176" t="s">
        <v>196</v>
      </c>
      <c r="U1176" t="s">
        <v>8391</v>
      </c>
      <c r="V1176" t="s">
        <v>222</v>
      </c>
      <c r="W1176" t="s">
        <v>62</v>
      </c>
      <c r="X1176" t="s">
        <v>198</v>
      </c>
      <c r="Y1176" t="s">
        <v>199</v>
      </c>
      <c r="Z1176" t="s">
        <v>1267</v>
      </c>
      <c r="AA1176">
        <v>1</v>
      </c>
      <c r="AB1176" t="s">
        <v>206</v>
      </c>
      <c r="AC1176" t="s">
        <v>372</v>
      </c>
      <c r="AD1176" t="s">
        <v>798</v>
      </c>
      <c r="AE1176" t="s">
        <v>8613</v>
      </c>
      <c r="AF1176">
        <v>30</v>
      </c>
      <c r="AG1176">
        <v>50</v>
      </c>
      <c r="AH1176">
        <v>18</v>
      </c>
      <c r="AI1176" t="s">
        <v>8614</v>
      </c>
      <c r="AJ1176">
        <v>8</v>
      </c>
      <c r="AK1176">
        <v>52</v>
      </c>
      <c r="AL1176">
        <v>20</v>
      </c>
      <c r="AM1176" t="s">
        <v>1274</v>
      </c>
      <c r="AN1176" t="s">
        <v>1275</v>
      </c>
      <c r="AQ1176" t="s">
        <v>419</v>
      </c>
      <c r="AY1176" t="s">
        <v>12172</v>
      </c>
    </row>
    <row r="1177" spans="1:51" x14ac:dyDescent="0.3">
      <c r="A1177" s="23" t="s">
        <v>8615</v>
      </c>
      <c r="B1177" s="23"/>
      <c r="C1177" s="23"/>
      <c r="D1177" s="23"/>
      <c r="E1177" s="24"/>
      <c r="F1177" s="23"/>
      <c r="G1177" s="23"/>
      <c r="H1177" s="24"/>
      <c r="I1177" s="24"/>
      <c r="J1177" s="23"/>
      <c r="K1177" s="23"/>
      <c r="L1177" s="23" t="s">
        <v>12172</v>
      </c>
      <c r="M1177" s="24"/>
      <c r="N1177" s="24"/>
      <c r="O1177" s="23"/>
      <c r="P1177" s="23"/>
      <c r="Q1177" s="24">
        <f t="shared" si="74"/>
        <v>0</v>
      </c>
      <c r="R1177" s="24"/>
      <c r="S1177" s="21"/>
      <c r="T1177" s="21" t="s">
        <v>53</v>
      </c>
      <c r="U1177" s="21" t="s">
        <v>8616</v>
      </c>
      <c r="V1177" s="21"/>
      <c r="W1177" s="21"/>
      <c r="X1177" s="21" t="s">
        <v>198</v>
      </c>
      <c r="Y1177" s="21" t="s">
        <v>199</v>
      </c>
      <c r="Z1177" s="21" t="s">
        <v>1267</v>
      </c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 t="s">
        <v>12172</v>
      </c>
    </row>
    <row r="1178" spans="1:51" x14ac:dyDescent="0.3">
      <c r="A1178" s="25" t="s">
        <v>8617</v>
      </c>
      <c r="B1178" s="25" t="s">
        <v>8618</v>
      </c>
      <c r="C1178" s="25" t="s">
        <v>6752</v>
      </c>
      <c r="D1178" s="25">
        <v>179</v>
      </c>
      <c r="E1178" s="26">
        <v>229</v>
      </c>
      <c r="F1178" s="25">
        <v>9.4</v>
      </c>
      <c r="G1178" s="25">
        <v>68</v>
      </c>
      <c r="H1178" s="26">
        <f t="shared" si="72"/>
        <v>28.200000000000003</v>
      </c>
      <c r="I1178" s="27">
        <f t="shared" si="73"/>
        <v>207.2</v>
      </c>
      <c r="J1178" s="25"/>
      <c r="K1178" s="25"/>
      <c r="L1178" s="25" t="s">
        <v>12172</v>
      </c>
      <c r="M1178" s="26"/>
      <c r="N1178" s="26"/>
      <c r="O1178" s="25"/>
      <c r="P1178" s="25"/>
      <c r="Q1178" s="26">
        <f t="shared" si="74"/>
        <v>0</v>
      </c>
      <c r="R1178" s="26"/>
      <c r="T1178" t="s">
        <v>53</v>
      </c>
      <c r="U1178" t="s">
        <v>8616</v>
      </c>
      <c r="V1178" t="s">
        <v>61</v>
      </c>
      <c r="W1178" t="s">
        <v>62</v>
      </c>
      <c r="X1178" t="s">
        <v>198</v>
      </c>
      <c r="Y1178" t="s">
        <v>199</v>
      </c>
      <c r="Z1178" t="s">
        <v>1267</v>
      </c>
      <c r="AA1178">
        <v>1</v>
      </c>
      <c r="AB1178" t="s">
        <v>63</v>
      </c>
      <c r="AC1178" t="s">
        <v>64</v>
      </c>
      <c r="AD1178" t="s">
        <v>65</v>
      </c>
      <c r="AE1178" t="s">
        <v>8619</v>
      </c>
      <c r="AF1178">
        <v>25</v>
      </c>
      <c r="AG1178">
        <v>27</v>
      </c>
      <c r="AH1178">
        <v>18</v>
      </c>
      <c r="AI1178" t="s">
        <v>7099</v>
      </c>
      <c r="AJ1178">
        <v>28</v>
      </c>
      <c r="AK1178">
        <v>29</v>
      </c>
      <c r="AL1178">
        <v>20</v>
      </c>
      <c r="AM1178" t="s">
        <v>8620</v>
      </c>
      <c r="AN1178" t="s">
        <v>8621</v>
      </c>
      <c r="AQ1178" t="s">
        <v>6752</v>
      </c>
      <c r="AY1178" t="s">
        <v>12172</v>
      </c>
    </row>
    <row r="1179" spans="1:51" x14ac:dyDescent="0.3">
      <c r="A1179" s="25" t="s">
        <v>8622</v>
      </c>
      <c r="B1179" s="25" t="s">
        <v>8623</v>
      </c>
      <c r="C1179" s="25" t="s">
        <v>2952</v>
      </c>
      <c r="D1179" s="25">
        <v>379</v>
      </c>
      <c r="E1179" s="26">
        <v>599</v>
      </c>
      <c r="F1179" s="25">
        <v>31.9</v>
      </c>
      <c r="G1179" s="25">
        <v>169</v>
      </c>
      <c r="H1179" s="26">
        <f t="shared" si="72"/>
        <v>95.699999999999989</v>
      </c>
      <c r="I1179" s="27">
        <f t="shared" si="73"/>
        <v>474.7</v>
      </c>
      <c r="J1179" s="25"/>
      <c r="K1179" s="25"/>
      <c r="L1179" s="25" t="s">
        <v>12172</v>
      </c>
      <c r="M1179" s="26"/>
      <c r="N1179" s="26"/>
      <c r="O1179" s="25"/>
      <c r="P1179" s="25"/>
      <c r="Q1179" s="26">
        <f t="shared" si="74"/>
        <v>0</v>
      </c>
      <c r="R1179" s="26"/>
      <c r="T1179" t="s">
        <v>53</v>
      </c>
      <c r="U1179" t="s">
        <v>8616</v>
      </c>
      <c r="V1179" t="s">
        <v>73</v>
      </c>
      <c r="W1179" t="s">
        <v>62</v>
      </c>
      <c r="X1179" t="s">
        <v>198</v>
      </c>
      <c r="Y1179" t="s">
        <v>199</v>
      </c>
      <c r="Z1179" t="s">
        <v>1267</v>
      </c>
      <c r="AA1179">
        <v>1</v>
      </c>
      <c r="AB1179" t="s">
        <v>63</v>
      </c>
      <c r="AC1179" t="s">
        <v>207</v>
      </c>
      <c r="AD1179" t="s">
        <v>208</v>
      </c>
      <c r="AE1179" t="s">
        <v>8624</v>
      </c>
      <c r="AF1179">
        <v>36</v>
      </c>
      <c r="AG1179">
        <v>66</v>
      </c>
      <c r="AH1179">
        <v>19</v>
      </c>
      <c r="AI1179" t="s">
        <v>8399</v>
      </c>
      <c r="AJ1179">
        <v>39</v>
      </c>
      <c r="AK1179">
        <v>67</v>
      </c>
      <c r="AL1179">
        <v>21</v>
      </c>
      <c r="AM1179" t="s">
        <v>8620</v>
      </c>
      <c r="AN1179" t="s">
        <v>8621</v>
      </c>
      <c r="AQ1179" t="s">
        <v>2952</v>
      </c>
      <c r="AY1179" t="s">
        <v>12172</v>
      </c>
    </row>
    <row r="1180" spans="1:51" x14ac:dyDescent="0.3">
      <c r="A1180" s="25" t="s">
        <v>8625</v>
      </c>
      <c r="B1180" s="25" t="s">
        <v>8626</v>
      </c>
      <c r="C1180" s="25" t="s">
        <v>8402</v>
      </c>
      <c r="D1180" s="25">
        <v>59</v>
      </c>
      <c r="E1180" s="26">
        <v>99</v>
      </c>
      <c r="F1180" s="25">
        <v>4.2</v>
      </c>
      <c r="G1180" s="25">
        <v>57</v>
      </c>
      <c r="H1180" s="26">
        <f t="shared" si="72"/>
        <v>12.600000000000001</v>
      </c>
      <c r="I1180" s="27">
        <f t="shared" si="73"/>
        <v>71.599999999999994</v>
      </c>
      <c r="J1180" s="25"/>
      <c r="K1180" s="25"/>
      <c r="L1180" s="25" t="s">
        <v>12172</v>
      </c>
      <c r="M1180" s="26"/>
      <c r="N1180" s="26"/>
      <c r="O1180" s="25"/>
      <c r="P1180" s="25"/>
      <c r="Q1180" s="26">
        <f t="shared" si="74"/>
        <v>0</v>
      </c>
      <c r="R1180" s="26"/>
      <c r="T1180" t="s">
        <v>53</v>
      </c>
      <c r="U1180" t="s">
        <v>8616</v>
      </c>
      <c r="V1180" t="s">
        <v>79</v>
      </c>
      <c r="W1180" t="s">
        <v>62</v>
      </c>
      <c r="X1180" t="s">
        <v>198</v>
      </c>
      <c r="Y1180" t="s">
        <v>199</v>
      </c>
      <c r="Z1180" t="s">
        <v>1267</v>
      </c>
      <c r="AA1180">
        <v>1</v>
      </c>
      <c r="AB1180" t="s">
        <v>63</v>
      </c>
      <c r="AC1180" t="s">
        <v>372</v>
      </c>
      <c r="AD1180" t="s">
        <v>798</v>
      </c>
      <c r="AE1180" t="s">
        <v>8627</v>
      </c>
      <c r="AF1180">
        <v>38</v>
      </c>
      <c r="AG1180">
        <v>48</v>
      </c>
      <c r="AH1180">
        <v>2</v>
      </c>
      <c r="AI1180" t="s">
        <v>8628</v>
      </c>
      <c r="AJ1180">
        <v>41</v>
      </c>
      <c r="AK1180">
        <v>49</v>
      </c>
      <c r="AL1180">
        <v>4</v>
      </c>
      <c r="AM1180" t="s">
        <v>8620</v>
      </c>
      <c r="AN1180" t="s">
        <v>8621</v>
      </c>
      <c r="AQ1180" t="s">
        <v>8402</v>
      </c>
      <c r="AY1180" t="s">
        <v>12172</v>
      </c>
    </row>
    <row r="1181" spans="1:51" x14ac:dyDescent="0.3">
      <c r="A1181" s="25" t="s">
        <v>8629</v>
      </c>
      <c r="B1181" s="25" t="s">
        <v>8630</v>
      </c>
      <c r="C1181" s="25" t="s">
        <v>8407</v>
      </c>
      <c r="D1181" s="25">
        <v>390</v>
      </c>
      <c r="E1181" s="26">
        <v>599</v>
      </c>
      <c r="F1181" s="25">
        <v>28.4</v>
      </c>
      <c r="G1181" s="25">
        <v>174</v>
      </c>
      <c r="H1181" s="26">
        <f t="shared" si="72"/>
        <v>85.199999999999989</v>
      </c>
      <c r="I1181" s="27">
        <f t="shared" si="73"/>
        <v>475.2</v>
      </c>
      <c r="J1181" s="25"/>
      <c r="K1181" s="25"/>
      <c r="L1181" s="25" t="s">
        <v>12172</v>
      </c>
      <c r="M1181" s="26"/>
      <c r="N1181" s="26"/>
      <c r="O1181" s="25"/>
      <c r="P1181" s="25"/>
      <c r="Q1181" s="26">
        <f t="shared" si="74"/>
        <v>0</v>
      </c>
      <c r="R1181" s="26"/>
      <c r="T1181" t="s">
        <v>53</v>
      </c>
      <c r="U1181" t="s">
        <v>8616</v>
      </c>
      <c r="V1181" t="s">
        <v>87</v>
      </c>
      <c r="W1181" t="s">
        <v>62</v>
      </c>
      <c r="X1181" t="s">
        <v>198</v>
      </c>
      <c r="Y1181" t="s">
        <v>199</v>
      </c>
      <c r="Z1181" t="s">
        <v>1267</v>
      </c>
      <c r="AA1181">
        <v>1</v>
      </c>
      <c r="AB1181" t="s">
        <v>63</v>
      </c>
      <c r="AC1181" t="s">
        <v>64</v>
      </c>
      <c r="AD1181" t="s">
        <v>65</v>
      </c>
      <c r="AE1181" t="s">
        <v>8631</v>
      </c>
      <c r="AF1181">
        <v>56</v>
      </c>
      <c r="AG1181">
        <v>38</v>
      </c>
      <c r="AH1181">
        <v>19</v>
      </c>
      <c r="AI1181" t="s">
        <v>8409</v>
      </c>
      <c r="AJ1181">
        <v>58</v>
      </c>
      <c r="AK1181">
        <v>40</v>
      </c>
      <c r="AL1181">
        <v>21</v>
      </c>
      <c r="AM1181" t="s">
        <v>8620</v>
      </c>
      <c r="AN1181" t="s">
        <v>8621</v>
      </c>
      <c r="AQ1181" t="s">
        <v>8407</v>
      </c>
      <c r="AY1181" t="s">
        <v>12172</v>
      </c>
    </row>
    <row r="1182" spans="1:51" x14ac:dyDescent="0.3">
      <c r="A1182" s="25" t="s">
        <v>8632</v>
      </c>
      <c r="B1182" s="25" t="s">
        <v>8633</v>
      </c>
      <c r="C1182" s="25" t="s">
        <v>6771</v>
      </c>
      <c r="D1182" s="25">
        <v>299</v>
      </c>
      <c r="E1182" s="26">
        <v>549</v>
      </c>
      <c r="F1182" s="25">
        <v>18.3</v>
      </c>
      <c r="G1182" s="25">
        <v>176</v>
      </c>
      <c r="H1182" s="26">
        <f t="shared" si="72"/>
        <v>54.900000000000006</v>
      </c>
      <c r="I1182" s="27">
        <f t="shared" si="73"/>
        <v>353.9</v>
      </c>
      <c r="J1182" s="25" t="s">
        <v>8413</v>
      </c>
      <c r="K1182" s="25" t="s">
        <v>8414</v>
      </c>
      <c r="L1182" s="25" t="s">
        <v>12172</v>
      </c>
      <c r="M1182" s="26">
        <v>27</v>
      </c>
      <c r="N1182" s="26">
        <v>41</v>
      </c>
      <c r="O1182" s="25">
        <v>1.3</v>
      </c>
      <c r="P1182" s="25">
        <v>26</v>
      </c>
      <c r="Q1182" s="26">
        <f t="shared" si="74"/>
        <v>3.9000000000000004</v>
      </c>
      <c r="R1182" s="27">
        <f t="shared" si="75"/>
        <v>30.9</v>
      </c>
      <c r="T1182" t="s">
        <v>53</v>
      </c>
      <c r="U1182" t="s">
        <v>8616</v>
      </c>
      <c r="V1182" t="s">
        <v>95</v>
      </c>
      <c r="W1182" t="s">
        <v>62</v>
      </c>
      <c r="X1182" t="s">
        <v>198</v>
      </c>
      <c r="Y1182" t="s">
        <v>199</v>
      </c>
      <c r="Z1182" t="s">
        <v>1267</v>
      </c>
      <c r="AA1182">
        <v>1</v>
      </c>
      <c r="AB1182" t="s">
        <v>96</v>
      </c>
      <c r="AC1182" t="s">
        <v>80</v>
      </c>
      <c r="AD1182" t="s">
        <v>339</v>
      </c>
      <c r="AE1182" t="s">
        <v>8634</v>
      </c>
      <c r="AF1182">
        <v>51</v>
      </c>
      <c r="AG1182">
        <v>61</v>
      </c>
      <c r="AH1182">
        <v>83</v>
      </c>
      <c r="AI1182" t="s">
        <v>8416</v>
      </c>
      <c r="AJ1182">
        <v>4</v>
      </c>
      <c r="AK1182">
        <v>55</v>
      </c>
      <c r="AL1182">
        <v>9</v>
      </c>
      <c r="AM1182" t="s">
        <v>8620</v>
      </c>
      <c r="AN1182" t="s">
        <v>8621</v>
      </c>
      <c r="AP1182" t="s">
        <v>8417</v>
      </c>
      <c r="AQ1182" t="s">
        <v>6771</v>
      </c>
      <c r="AR1182">
        <v>1</v>
      </c>
      <c r="AS1182">
        <v>3</v>
      </c>
      <c r="AT1182">
        <v>54</v>
      </c>
      <c r="AU1182" t="s">
        <v>199</v>
      </c>
      <c r="AV1182" t="s">
        <v>1267</v>
      </c>
      <c r="AW1182" t="s">
        <v>198</v>
      </c>
      <c r="AX1182">
        <v>1</v>
      </c>
      <c r="AY1182" t="s">
        <v>12172</v>
      </c>
    </row>
    <row r="1183" spans="1:51" x14ac:dyDescent="0.3">
      <c r="A1183" s="25" t="s">
        <v>8632</v>
      </c>
      <c r="B1183" s="25" t="s">
        <v>8633</v>
      </c>
      <c r="C1183" s="25" t="s">
        <v>6771</v>
      </c>
      <c r="D1183" s="25">
        <v>299</v>
      </c>
      <c r="E1183" s="26">
        <v>549</v>
      </c>
      <c r="F1183" s="25">
        <v>18.3</v>
      </c>
      <c r="G1183" s="25">
        <v>176</v>
      </c>
      <c r="H1183" s="26">
        <f t="shared" si="72"/>
        <v>54.900000000000006</v>
      </c>
      <c r="I1183" s="27">
        <f t="shared" si="73"/>
        <v>353.9</v>
      </c>
      <c r="J1183" s="25" t="s">
        <v>8635</v>
      </c>
      <c r="K1183" s="25" t="s">
        <v>8636</v>
      </c>
      <c r="L1183" s="25" t="s">
        <v>12172</v>
      </c>
      <c r="M1183" s="26">
        <v>106</v>
      </c>
      <c r="N1183" s="26">
        <v>220</v>
      </c>
      <c r="O1183" s="25">
        <v>9.3000000000000007</v>
      </c>
      <c r="P1183" s="25">
        <v>68</v>
      </c>
      <c r="Q1183" s="26">
        <f t="shared" si="74"/>
        <v>27.900000000000002</v>
      </c>
      <c r="R1183" s="27">
        <f t="shared" si="75"/>
        <v>133.9</v>
      </c>
      <c r="T1183" t="s">
        <v>53</v>
      </c>
      <c r="U1183" t="s">
        <v>8616</v>
      </c>
      <c r="V1183" t="s">
        <v>95</v>
      </c>
      <c r="W1183" t="s">
        <v>62</v>
      </c>
      <c r="X1183" t="s">
        <v>198</v>
      </c>
      <c r="Y1183" t="s">
        <v>199</v>
      </c>
      <c r="Z1183" t="s">
        <v>1267</v>
      </c>
      <c r="AA1183">
        <v>1</v>
      </c>
      <c r="AB1183" t="s">
        <v>96</v>
      </c>
      <c r="AC1183" t="s">
        <v>80</v>
      </c>
      <c r="AD1183" t="s">
        <v>65</v>
      </c>
      <c r="AE1183" t="s">
        <v>8634</v>
      </c>
      <c r="AF1183">
        <v>51</v>
      </c>
      <c r="AG1183">
        <v>61</v>
      </c>
      <c r="AH1183">
        <v>83</v>
      </c>
      <c r="AI1183" t="s">
        <v>8637</v>
      </c>
      <c r="AJ1183">
        <v>52</v>
      </c>
      <c r="AK1183">
        <v>63</v>
      </c>
      <c r="AL1183">
        <v>5</v>
      </c>
      <c r="AM1183" t="s">
        <v>8620</v>
      </c>
      <c r="AN1183" t="s">
        <v>8621</v>
      </c>
      <c r="AP1183" t="s">
        <v>8638</v>
      </c>
      <c r="AQ1183" t="s">
        <v>6771</v>
      </c>
      <c r="AR1183">
        <v>51</v>
      </c>
      <c r="AS1183">
        <v>61</v>
      </c>
      <c r="AT1183">
        <v>4</v>
      </c>
      <c r="AU1183" t="s">
        <v>199</v>
      </c>
      <c r="AV1183" t="s">
        <v>1267</v>
      </c>
      <c r="AW1183" t="s">
        <v>198</v>
      </c>
      <c r="AX1183">
        <v>1</v>
      </c>
      <c r="AY1183" t="s">
        <v>12172</v>
      </c>
    </row>
    <row r="1184" spans="1:51" x14ac:dyDescent="0.3">
      <c r="A1184" s="25" t="s">
        <v>8632</v>
      </c>
      <c r="B1184" s="25" t="s">
        <v>8633</v>
      </c>
      <c r="C1184" s="25" t="s">
        <v>6771</v>
      </c>
      <c r="D1184" s="25">
        <v>299</v>
      </c>
      <c r="E1184" s="26">
        <v>549</v>
      </c>
      <c r="F1184" s="25">
        <v>18.3</v>
      </c>
      <c r="G1184" s="25">
        <v>176</v>
      </c>
      <c r="H1184" s="26">
        <f t="shared" si="72"/>
        <v>54.900000000000006</v>
      </c>
      <c r="I1184" s="27">
        <f t="shared" si="73"/>
        <v>353.9</v>
      </c>
      <c r="J1184" s="25" t="s">
        <v>8639</v>
      </c>
      <c r="K1184" s="25" t="s">
        <v>8640</v>
      </c>
      <c r="L1184" s="25" t="s">
        <v>12172</v>
      </c>
      <c r="M1184" s="26">
        <v>50</v>
      </c>
      <c r="N1184" s="26">
        <v>164</v>
      </c>
      <c r="O1184" s="25">
        <v>3.4</v>
      </c>
      <c r="P1184" s="25">
        <v>26</v>
      </c>
      <c r="Q1184" s="26">
        <f t="shared" si="74"/>
        <v>10.199999999999999</v>
      </c>
      <c r="R1184" s="27">
        <f t="shared" si="75"/>
        <v>60.2</v>
      </c>
      <c r="T1184" t="s">
        <v>53</v>
      </c>
      <c r="U1184" t="s">
        <v>8616</v>
      </c>
      <c r="V1184" t="s">
        <v>95</v>
      </c>
      <c r="W1184" t="s">
        <v>62</v>
      </c>
      <c r="X1184" t="s">
        <v>198</v>
      </c>
      <c r="Y1184" t="s">
        <v>199</v>
      </c>
      <c r="Z1184" t="s">
        <v>1267</v>
      </c>
      <c r="AA1184">
        <v>1</v>
      </c>
      <c r="AB1184" t="s">
        <v>96</v>
      </c>
      <c r="AC1184" t="s">
        <v>80</v>
      </c>
      <c r="AD1184" t="s">
        <v>65</v>
      </c>
      <c r="AE1184" t="s">
        <v>8634</v>
      </c>
      <c r="AF1184">
        <v>51</v>
      </c>
      <c r="AG1184">
        <v>61</v>
      </c>
      <c r="AH1184">
        <v>83</v>
      </c>
      <c r="AI1184" t="s">
        <v>8641</v>
      </c>
      <c r="AJ1184">
        <v>17</v>
      </c>
      <c r="AK1184">
        <v>63</v>
      </c>
      <c r="AL1184">
        <v>6</v>
      </c>
      <c r="AM1184" t="s">
        <v>8620</v>
      </c>
      <c r="AN1184" t="s">
        <v>8621</v>
      </c>
      <c r="AP1184" t="s">
        <v>8642</v>
      </c>
      <c r="AQ1184" t="s">
        <v>6771</v>
      </c>
      <c r="AR1184">
        <v>16</v>
      </c>
      <c r="AS1184">
        <v>61</v>
      </c>
      <c r="AT1184">
        <v>4</v>
      </c>
      <c r="AU1184" t="s">
        <v>199</v>
      </c>
      <c r="AV1184" t="s">
        <v>1267</v>
      </c>
      <c r="AW1184" t="s">
        <v>198</v>
      </c>
      <c r="AX1184">
        <v>1</v>
      </c>
      <c r="AY1184" t="s">
        <v>12172</v>
      </c>
    </row>
    <row r="1185" spans="1:51" x14ac:dyDescent="0.3">
      <c r="A1185" s="25" t="s">
        <v>8632</v>
      </c>
      <c r="B1185" s="25" t="s">
        <v>8633</v>
      </c>
      <c r="C1185" s="25" t="s">
        <v>6771</v>
      </c>
      <c r="D1185" s="25">
        <v>299</v>
      </c>
      <c r="E1185" s="26">
        <v>549</v>
      </c>
      <c r="F1185" s="25">
        <v>18.3</v>
      </c>
      <c r="G1185" s="25">
        <v>176</v>
      </c>
      <c r="H1185" s="26">
        <f t="shared" si="72"/>
        <v>54.900000000000006</v>
      </c>
      <c r="I1185" s="27">
        <f t="shared" si="73"/>
        <v>353.9</v>
      </c>
      <c r="J1185" s="25" t="s">
        <v>8643</v>
      </c>
      <c r="K1185" s="25" t="s">
        <v>8644</v>
      </c>
      <c r="L1185" s="25" t="s">
        <v>12172</v>
      </c>
      <c r="M1185" s="26">
        <v>116</v>
      </c>
      <c r="N1185" s="26">
        <v>124</v>
      </c>
      <c r="O1185" s="25">
        <v>4.3</v>
      </c>
      <c r="P1185" s="25">
        <v>56</v>
      </c>
      <c r="Q1185" s="26">
        <f t="shared" si="74"/>
        <v>12.899999999999999</v>
      </c>
      <c r="R1185" s="27">
        <f t="shared" si="75"/>
        <v>128.9</v>
      </c>
      <c r="T1185" t="s">
        <v>53</v>
      </c>
      <c r="U1185" t="s">
        <v>8616</v>
      </c>
      <c r="V1185" t="s">
        <v>95</v>
      </c>
      <c r="W1185" t="s">
        <v>62</v>
      </c>
      <c r="X1185" t="s">
        <v>198</v>
      </c>
      <c r="Y1185" t="s">
        <v>199</v>
      </c>
      <c r="Z1185" t="s">
        <v>1267</v>
      </c>
      <c r="AA1185">
        <v>1</v>
      </c>
      <c r="AB1185" t="s">
        <v>96</v>
      </c>
      <c r="AC1185" t="s">
        <v>80</v>
      </c>
      <c r="AD1185" t="s">
        <v>798</v>
      </c>
      <c r="AE1185" t="s">
        <v>8634</v>
      </c>
      <c r="AF1185">
        <v>51</v>
      </c>
      <c r="AG1185">
        <v>61</v>
      </c>
      <c r="AH1185">
        <v>83</v>
      </c>
      <c r="AI1185" t="s">
        <v>8645</v>
      </c>
      <c r="AJ1185">
        <v>11</v>
      </c>
      <c r="AK1185">
        <v>8</v>
      </c>
      <c r="AL1185">
        <v>81</v>
      </c>
      <c r="AM1185" t="s">
        <v>8620</v>
      </c>
      <c r="AN1185" t="s">
        <v>8621</v>
      </c>
      <c r="AP1185" t="s">
        <v>8646</v>
      </c>
      <c r="AQ1185" t="s">
        <v>6771</v>
      </c>
      <c r="AR1185">
        <v>10</v>
      </c>
      <c r="AS1185">
        <v>5</v>
      </c>
      <c r="AT1185">
        <v>76</v>
      </c>
      <c r="AU1185" t="s">
        <v>199</v>
      </c>
      <c r="AV1185" t="s">
        <v>1267</v>
      </c>
      <c r="AW1185" t="s">
        <v>198</v>
      </c>
      <c r="AX1185">
        <v>1</v>
      </c>
      <c r="AY1185" t="s">
        <v>12172</v>
      </c>
    </row>
    <row r="1186" spans="1:51" x14ac:dyDescent="0.3">
      <c r="A1186" s="25" t="s">
        <v>8647</v>
      </c>
      <c r="B1186" s="25" t="s">
        <v>8648</v>
      </c>
      <c r="C1186" s="25" t="s">
        <v>6791</v>
      </c>
      <c r="D1186" s="25">
        <v>299</v>
      </c>
      <c r="E1186" s="26">
        <v>549</v>
      </c>
      <c r="F1186" s="25">
        <v>20.2</v>
      </c>
      <c r="G1186" s="25">
        <v>182</v>
      </c>
      <c r="H1186" s="26">
        <f t="shared" si="72"/>
        <v>60.599999999999994</v>
      </c>
      <c r="I1186" s="27">
        <f t="shared" si="73"/>
        <v>359.6</v>
      </c>
      <c r="J1186" s="25" t="s">
        <v>8432</v>
      </c>
      <c r="K1186" s="25" t="s">
        <v>8433</v>
      </c>
      <c r="L1186" s="25" t="s">
        <v>12172</v>
      </c>
      <c r="M1186" s="26">
        <v>32</v>
      </c>
      <c r="N1186" s="26">
        <v>41</v>
      </c>
      <c r="O1186" s="25">
        <v>1.4</v>
      </c>
      <c r="P1186" s="25">
        <v>29</v>
      </c>
      <c r="Q1186" s="26">
        <f t="shared" si="74"/>
        <v>4.1999999999999993</v>
      </c>
      <c r="R1186" s="27">
        <f t="shared" si="75"/>
        <v>36.200000000000003</v>
      </c>
      <c r="T1186" t="s">
        <v>53</v>
      </c>
      <c r="U1186" t="s">
        <v>8616</v>
      </c>
      <c r="V1186" t="s">
        <v>95</v>
      </c>
      <c r="W1186" t="s">
        <v>62</v>
      </c>
      <c r="X1186" t="s">
        <v>198</v>
      </c>
      <c r="Y1186" t="s">
        <v>199</v>
      </c>
      <c r="Z1186" t="s">
        <v>1267</v>
      </c>
      <c r="AA1186">
        <v>1</v>
      </c>
      <c r="AB1186" t="s">
        <v>96</v>
      </c>
      <c r="AC1186" t="s">
        <v>80</v>
      </c>
      <c r="AD1186" t="s">
        <v>339</v>
      </c>
      <c r="AE1186" t="s">
        <v>8649</v>
      </c>
      <c r="AF1186">
        <v>51</v>
      </c>
      <c r="AG1186">
        <v>68</v>
      </c>
      <c r="AH1186">
        <v>88</v>
      </c>
      <c r="AI1186" t="s">
        <v>8435</v>
      </c>
      <c r="AJ1186">
        <v>4</v>
      </c>
      <c r="AK1186">
        <v>61</v>
      </c>
      <c r="AL1186">
        <v>9</v>
      </c>
      <c r="AM1186" t="s">
        <v>8620</v>
      </c>
      <c r="AN1186" t="s">
        <v>8621</v>
      </c>
      <c r="AP1186" t="s">
        <v>8436</v>
      </c>
      <c r="AQ1186" t="s">
        <v>6791</v>
      </c>
      <c r="AR1186">
        <v>1</v>
      </c>
      <c r="AS1186">
        <v>3</v>
      </c>
      <c r="AT1186">
        <v>61</v>
      </c>
      <c r="AU1186" t="s">
        <v>199</v>
      </c>
      <c r="AV1186" t="s">
        <v>1267</v>
      </c>
      <c r="AW1186" t="s">
        <v>198</v>
      </c>
      <c r="AX1186">
        <v>1</v>
      </c>
      <c r="AY1186" t="s">
        <v>12172</v>
      </c>
    </row>
    <row r="1187" spans="1:51" x14ac:dyDescent="0.3">
      <c r="A1187" s="25" t="s">
        <v>8647</v>
      </c>
      <c r="B1187" s="25" t="s">
        <v>8648</v>
      </c>
      <c r="C1187" s="25" t="s">
        <v>6791</v>
      </c>
      <c r="D1187" s="25">
        <v>299</v>
      </c>
      <c r="E1187" s="26">
        <v>549</v>
      </c>
      <c r="F1187" s="25">
        <v>20.2</v>
      </c>
      <c r="G1187" s="25">
        <v>182</v>
      </c>
      <c r="H1187" s="26">
        <f t="shared" si="72"/>
        <v>60.599999999999994</v>
      </c>
      <c r="I1187" s="27">
        <f t="shared" si="73"/>
        <v>359.6</v>
      </c>
      <c r="J1187" s="25" t="s">
        <v>8650</v>
      </c>
      <c r="K1187" s="25" t="s">
        <v>8651</v>
      </c>
      <c r="L1187" s="25" t="s">
        <v>12172</v>
      </c>
      <c r="M1187" s="26">
        <v>111</v>
      </c>
      <c r="N1187" s="26">
        <v>279</v>
      </c>
      <c r="O1187" s="25">
        <v>10.4</v>
      </c>
      <c r="P1187" s="25">
        <v>70</v>
      </c>
      <c r="Q1187" s="26">
        <f t="shared" si="74"/>
        <v>31.200000000000003</v>
      </c>
      <c r="R1187" s="27">
        <f t="shared" si="75"/>
        <v>142.19999999999999</v>
      </c>
      <c r="T1187" t="s">
        <v>53</v>
      </c>
      <c r="U1187" t="s">
        <v>8616</v>
      </c>
      <c r="V1187" t="s">
        <v>95</v>
      </c>
      <c r="W1187" t="s">
        <v>62</v>
      </c>
      <c r="X1187" t="s">
        <v>198</v>
      </c>
      <c r="Y1187" t="s">
        <v>199</v>
      </c>
      <c r="Z1187" t="s">
        <v>1267</v>
      </c>
      <c r="AA1187">
        <v>1</v>
      </c>
      <c r="AB1187" t="s">
        <v>96</v>
      </c>
      <c r="AC1187" t="s">
        <v>80</v>
      </c>
      <c r="AD1187" t="s">
        <v>65</v>
      </c>
      <c r="AE1187" t="s">
        <v>8649</v>
      </c>
      <c r="AF1187">
        <v>51</v>
      </c>
      <c r="AG1187">
        <v>68</v>
      </c>
      <c r="AH1187">
        <v>88</v>
      </c>
      <c r="AI1187" t="s">
        <v>8439</v>
      </c>
      <c r="AJ1187">
        <v>52</v>
      </c>
      <c r="AK1187">
        <v>69</v>
      </c>
      <c r="AL1187">
        <v>5</v>
      </c>
      <c r="AM1187" t="s">
        <v>8620</v>
      </c>
      <c r="AN1187" t="s">
        <v>8621</v>
      </c>
      <c r="AP1187" t="s">
        <v>8652</v>
      </c>
      <c r="AQ1187" t="s">
        <v>6791</v>
      </c>
      <c r="AR1187">
        <v>51</v>
      </c>
      <c r="AS1187">
        <v>68</v>
      </c>
      <c r="AT1187">
        <v>4</v>
      </c>
      <c r="AU1187" t="s">
        <v>199</v>
      </c>
      <c r="AV1187" t="s">
        <v>1267</v>
      </c>
      <c r="AW1187" t="s">
        <v>198</v>
      </c>
      <c r="AX1187">
        <v>1</v>
      </c>
      <c r="AY1187" t="s">
        <v>12172</v>
      </c>
    </row>
    <row r="1188" spans="1:51" x14ac:dyDescent="0.3">
      <c r="A1188" s="25" t="s">
        <v>8647</v>
      </c>
      <c r="B1188" s="25" t="s">
        <v>8648</v>
      </c>
      <c r="C1188" s="25" t="s">
        <v>6791</v>
      </c>
      <c r="D1188" s="25">
        <v>299</v>
      </c>
      <c r="E1188" s="26">
        <v>549</v>
      </c>
      <c r="F1188" s="25">
        <v>20.2</v>
      </c>
      <c r="G1188" s="25">
        <v>182</v>
      </c>
      <c r="H1188" s="26">
        <f t="shared" si="72"/>
        <v>60.599999999999994</v>
      </c>
      <c r="I1188" s="27">
        <f t="shared" si="73"/>
        <v>359.6</v>
      </c>
      <c r="J1188" s="25" t="s">
        <v>8653</v>
      </c>
      <c r="K1188" s="25" t="s">
        <v>8654</v>
      </c>
      <c r="L1188" s="25" t="s">
        <v>12172</v>
      </c>
      <c r="M1188" s="26">
        <v>67</v>
      </c>
      <c r="N1188" s="26">
        <v>141</v>
      </c>
      <c r="O1188" s="25">
        <v>3.8</v>
      </c>
      <c r="P1188" s="25">
        <v>26</v>
      </c>
      <c r="Q1188" s="26">
        <f t="shared" si="74"/>
        <v>11.399999999999999</v>
      </c>
      <c r="R1188" s="27">
        <f t="shared" si="75"/>
        <v>78.400000000000006</v>
      </c>
      <c r="T1188" t="s">
        <v>53</v>
      </c>
      <c r="U1188" t="s">
        <v>8616</v>
      </c>
      <c r="V1188" t="s">
        <v>95</v>
      </c>
      <c r="W1188" t="s">
        <v>62</v>
      </c>
      <c r="X1188" t="s">
        <v>198</v>
      </c>
      <c r="Y1188" t="s">
        <v>199</v>
      </c>
      <c r="Z1188" t="s">
        <v>1267</v>
      </c>
      <c r="AA1188">
        <v>1</v>
      </c>
      <c r="AB1188" t="s">
        <v>96</v>
      </c>
      <c r="AC1188" t="s">
        <v>80</v>
      </c>
      <c r="AD1188" t="s">
        <v>65</v>
      </c>
      <c r="AE1188" t="s">
        <v>8649</v>
      </c>
      <c r="AF1188">
        <v>51</v>
      </c>
      <c r="AG1188">
        <v>68</v>
      </c>
      <c r="AH1188">
        <v>88</v>
      </c>
      <c r="AI1188" t="s">
        <v>8443</v>
      </c>
      <c r="AJ1188">
        <v>17</v>
      </c>
      <c r="AK1188">
        <v>69</v>
      </c>
      <c r="AL1188">
        <v>5</v>
      </c>
      <c r="AM1188" t="s">
        <v>8620</v>
      </c>
      <c r="AN1188" t="s">
        <v>8621</v>
      </c>
      <c r="AP1188" t="s">
        <v>8655</v>
      </c>
      <c r="AQ1188" t="s">
        <v>6791</v>
      </c>
      <c r="AR1188">
        <v>16</v>
      </c>
      <c r="AS1188">
        <v>68</v>
      </c>
      <c r="AT1188">
        <v>4</v>
      </c>
      <c r="AU1188" t="s">
        <v>199</v>
      </c>
      <c r="AV1188" t="s">
        <v>1267</v>
      </c>
      <c r="AW1188" t="s">
        <v>198</v>
      </c>
      <c r="AX1188">
        <v>1</v>
      </c>
      <c r="AY1188" t="s">
        <v>12172</v>
      </c>
    </row>
    <row r="1189" spans="1:51" x14ac:dyDescent="0.3">
      <c r="A1189" s="25" t="s">
        <v>8647</v>
      </c>
      <c r="B1189" s="25" t="s">
        <v>8648</v>
      </c>
      <c r="C1189" s="25" t="s">
        <v>6791</v>
      </c>
      <c r="D1189" s="25">
        <v>299</v>
      </c>
      <c r="E1189" s="26">
        <v>549</v>
      </c>
      <c r="F1189" s="25">
        <v>20.2</v>
      </c>
      <c r="G1189" s="25">
        <v>182</v>
      </c>
      <c r="H1189" s="26">
        <f t="shared" si="72"/>
        <v>60.599999999999994</v>
      </c>
      <c r="I1189" s="27">
        <f t="shared" si="73"/>
        <v>359.6</v>
      </c>
      <c r="J1189" s="25" t="s">
        <v>8656</v>
      </c>
      <c r="K1189" s="25" t="s">
        <v>8657</v>
      </c>
      <c r="L1189" s="25" t="s">
        <v>12172</v>
      </c>
      <c r="M1189" s="26">
        <v>89</v>
      </c>
      <c r="N1189" s="26">
        <v>88</v>
      </c>
      <c r="O1189" s="25">
        <v>4.5999999999999996</v>
      </c>
      <c r="P1189" s="25">
        <v>57</v>
      </c>
      <c r="Q1189" s="26">
        <f t="shared" si="74"/>
        <v>13.799999999999999</v>
      </c>
      <c r="R1189" s="27">
        <f t="shared" si="75"/>
        <v>102.8</v>
      </c>
      <c r="T1189" t="s">
        <v>53</v>
      </c>
      <c r="U1189" t="s">
        <v>8616</v>
      </c>
      <c r="V1189" t="s">
        <v>95</v>
      </c>
      <c r="W1189" t="s">
        <v>62</v>
      </c>
      <c r="X1189" t="s">
        <v>198</v>
      </c>
      <c r="Y1189" t="s">
        <v>199</v>
      </c>
      <c r="Z1189" t="s">
        <v>1267</v>
      </c>
      <c r="AA1189">
        <v>1</v>
      </c>
      <c r="AB1189" t="s">
        <v>96</v>
      </c>
      <c r="AC1189" t="s">
        <v>80</v>
      </c>
      <c r="AD1189" t="s">
        <v>798</v>
      </c>
      <c r="AE1189" t="s">
        <v>8649</v>
      </c>
      <c r="AF1189">
        <v>51</v>
      </c>
      <c r="AG1189">
        <v>68</v>
      </c>
      <c r="AH1189">
        <v>88</v>
      </c>
      <c r="AI1189" t="s">
        <v>8447</v>
      </c>
      <c r="AJ1189">
        <v>11</v>
      </c>
      <c r="AK1189">
        <v>8</v>
      </c>
      <c r="AL1189">
        <v>86</v>
      </c>
      <c r="AM1189" t="s">
        <v>8620</v>
      </c>
      <c r="AN1189" t="s">
        <v>8621</v>
      </c>
      <c r="AP1189" t="s">
        <v>8658</v>
      </c>
      <c r="AQ1189" t="s">
        <v>6791</v>
      </c>
      <c r="AR1189">
        <v>10</v>
      </c>
      <c r="AS1189">
        <v>5</v>
      </c>
      <c r="AT1189">
        <v>81</v>
      </c>
      <c r="AU1189" t="s">
        <v>199</v>
      </c>
      <c r="AV1189" t="s">
        <v>1267</v>
      </c>
      <c r="AW1189" t="s">
        <v>198</v>
      </c>
      <c r="AX1189">
        <v>1</v>
      </c>
      <c r="AY1189" t="s">
        <v>12172</v>
      </c>
    </row>
    <row r="1190" spans="1:51" x14ac:dyDescent="0.3">
      <c r="A1190" s="25" t="s">
        <v>8674</v>
      </c>
      <c r="B1190" s="25" t="s">
        <v>8675</v>
      </c>
      <c r="C1190" s="25" t="s">
        <v>8471</v>
      </c>
      <c r="D1190" s="25">
        <v>449</v>
      </c>
      <c r="E1190" s="26">
        <v>749</v>
      </c>
      <c r="F1190" s="25">
        <v>23.6</v>
      </c>
      <c r="G1190" s="25">
        <v>223</v>
      </c>
      <c r="H1190" s="26">
        <f t="shared" si="72"/>
        <v>70.800000000000011</v>
      </c>
      <c r="I1190" s="27">
        <f t="shared" si="73"/>
        <v>519.79999999999995</v>
      </c>
      <c r="J1190" s="25" t="s">
        <v>8472</v>
      </c>
      <c r="K1190" s="25" t="s">
        <v>8473</v>
      </c>
      <c r="L1190" s="25" t="s">
        <v>12172</v>
      </c>
      <c r="M1190" s="26">
        <v>50</v>
      </c>
      <c r="N1190" s="26">
        <v>41</v>
      </c>
      <c r="O1190" s="25">
        <v>1.8</v>
      </c>
      <c r="P1190" s="25">
        <v>36</v>
      </c>
      <c r="Q1190" s="26">
        <f t="shared" si="74"/>
        <v>5.4</v>
      </c>
      <c r="R1190" s="27">
        <f t="shared" si="75"/>
        <v>55.4</v>
      </c>
      <c r="T1190" t="s">
        <v>53</v>
      </c>
      <c r="U1190" t="s">
        <v>8616</v>
      </c>
      <c r="V1190" t="s">
        <v>95</v>
      </c>
      <c r="W1190" t="s">
        <v>62</v>
      </c>
      <c r="X1190" t="s">
        <v>198</v>
      </c>
      <c r="Y1190" t="s">
        <v>199</v>
      </c>
      <c r="Z1190" t="s">
        <v>1267</v>
      </c>
      <c r="AA1190">
        <v>1</v>
      </c>
      <c r="AB1190" t="s">
        <v>96</v>
      </c>
      <c r="AC1190" t="s">
        <v>80</v>
      </c>
      <c r="AD1190" t="s">
        <v>339</v>
      </c>
      <c r="AE1190" t="s">
        <v>8676</v>
      </c>
      <c r="AF1190">
        <v>51</v>
      </c>
      <c r="AG1190">
        <v>83</v>
      </c>
      <c r="AH1190">
        <v>88</v>
      </c>
      <c r="AI1190" t="s">
        <v>8475</v>
      </c>
      <c r="AJ1190">
        <v>4</v>
      </c>
      <c r="AK1190">
        <v>77</v>
      </c>
      <c r="AL1190">
        <v>9</v>
      </c>
      <c r="AM1190" t="s">
        <v>8620</v>
      </c>
      <c r="AN1190" t="s">
        <v>8621</v>
      </c>
      <c r="AP1190" t="s">
        <v>8476</v>
      </c>
      <c r="AQ1190" t="s">
        <v>8471</v>
      </c>
      <c r="AR1190">
        <v>1</v>
      </c>
      <c r="AS1190">
        <v>3</v>
      </c>
      <c r="AT1190">
        <v>76</v>
      </c>
      <c r="AU1190" t="s">
        <v>199</v>
      </c>
      <c r="AV1190" t="s">
        <v>1267</v>
      </c>
      <c r="AW1190" t="s">
        <v>198</v>
      </c>
      <c r="AX1190">
        <v>1</v>
      </c>
      <c r="AY1190" t="s">
        <v>12172</v>
      </c>
    </row>
    <row r="1191" spans="1:51" x14ac:dyDescent="0.3">
      <c r="A1191" s="25" t="s">
        <v>8674</v>
      </c>
      <c r="B1191" s="25" t="s">
        <v>8675</v>
      </c>
      <c r="C1191" s="25" t="s">
        <v>8471</v>
      </c>
      <c r="D1191" s="25">
        <v>449</v>
      </c>
      <c r="E1191" s="26">
        <v>749</v>
      </c>
      <c r="F1191" s="25">
        <v>23.6</v>
      </c>
      <c r="G1191" s="25">
        <v>223</v>
      </c>
      <c r="H1191" s="26">
        <f t="shared" si="72"/>
        <v>70.800000000000011</v>
      </c>
      <c r="I1191" s="27">
        <f t="shared" si="73"/>
        <v>519.79999999999995</v>
      </c>
      <c r="J1191" s="25" t="s">
        <v>8656</v>
      </c>
      <c r="K1191" s="25" t="s">
        <v>8657</v>
      </c>
      <c r="L1191" s="25" t="s">
        <v>12172</v>
      </c>
      <c r="M1191" s="26">
        <v>89</v>
      </c>
      <c r="N1191" s="26">
        <v>88</v>
      </c>
      <c r="O1191" s="25">
        <v>4.5999999999999996</v>
      </c>
      <c r="P1191" s="25">
        <v>57</v>
      </c>
      <c r="Q1191" s="26">
        <f t="shared" si="74"/>
        <v>13.799999999999999</v>
      </c>
      <c r="R1191" s="27">
        <f t="shared" si="75"/>
        <v>102.8</v>
      </c>
      <c r="T1191" t="s">
        <v>53</v>
      </c>
      <c r="U1191" t="s">
        <v>8616</v>
      </c>
      <c r="V1191" t="s">
        <v>95</v>
      </c>
      <c r="W1191" t="s">
        <v>62</v>
      </c>
      <c r="X1191" t="s">
        <v>198</v>
      </c>
      <c r="Y1191" t="s">
        <v>199</v>
      </c>
      <c r="Z1191" t="s">
        <v>1267</v>
      </c>
      <c r="AA1191">
        <v>1</v>
      </c>
      <c r="AB1191" t="s">
        <v>96</v>
      </c>
      <c r="AC1191" t="s">
        <v>80</v>
      </c>
      <c r="AD1191" t="s">
        <v>798</v>
      </c>
      <c r="AE1191" t="s">
        <v>8676</v>
      </c>
      <c r="AF1191">
        <v>51</v>
      </c>
      <c r="AG1191">
        <v>83</v>
      </c>
      <c r="AH1191">
        <v>88</v>
      </c>
      <c r="AI1191" t="s">
        <v>8447</v>
      </c>
      <c r="AJ1191">
        <v>11</v>
      </c>
      <c r="AK1191">
        <v>8</v>
      </c>
      <c r="AL1191">
        <v>86</v>
      </c>
      <c r="AM1191" t="s">
        <v>8620</v>
      </c>
      <c r="AN1191" t="s">
        <v>8621</v>
      </c>
      <c r="AP1191" t="s">
        <v>8658</v>
      </c>
      <c r="AQ1191" t="s">
        <v>8471</v>
      </c>
      <c r="AR1191">
        <v>10</v>
      </c>
      <c r="AS1191">
        <v>5</v>
      </c>
      <c r="AT1191">
        <v>81</v>
      </c>
      <c r="AU1191" t="s">
        <v>199</v>
      </c>
      <c r="AV1191" t="s">
        <v>1267</v>
      </c>
      <c r="AW1191" t="s">
        <v>198</v>
      </c>
      <c r="AX1191">
        <v>1</v>
      </c>
      <c r="AY1191" t="s">
        <v>12172</v>
      </c>
    </row>
    <row r="1192" spans="1:51" x14ac:dyDescent="0.3">
      <c r="A1192" s="25" t="s">
        <v>8674</v>
      </c>
      <c r="B1192" s="25" t="s">
        <v>8675</v>
      </c>
      <c r="C1192" s="25" t="s">
        <v>8471</v>
      </c>
      <c r="D1192" s="25">
        <v>449</v>
      </c>
      <c r="E1192" s="26">
        <v>749</v>
      </c>
      <c r="F1192" s="25">
        <v>23.6</v>
      </c>
      <c r="G1192" s="25">
        <v>223</v>
      </c>
      <c r="H1192" s="26">
        <f t="shared" si="72"/>
        <v>70.800000000000011</v>
      </c>
      <c r="I1192" s="27">
        <f t="shared" si="73"/>
        <v>519.79999999999995</v>
      </c>
      <c r="J1192" s="25" t="s">
        <v>8677</v>
      </c>
      <c r="K1192" s="25" t="s">
        <v>8678</v>
      </c>
      <c r="L1192" s="25" t="s">
        <v>12172</v>
      </c>
      <c r="M1192" s="26">
        <v>188</v>
      </c>
      <c r="N1192" s="26">
        <v>366</v>
      </c>
      <c r="O1192" s="25">
        <v>12.6</v>
      </c>
      <c r="P1192" s="25">
        <v>97</v>
      </c>
      <c r="Q1192" s="26">
        <f t="shared" si="74"/>
        <v>37.799999999999997</v>
      </c>
      <c r="R1192" s="27">
        <f t="shared" si="75"/>
        <v>225.8</v>
      </c>
      <c r="T1192" t="s">
        <v>53</v>
      </c>
      <c r="U1192" t="s">
        <v>8616</v>
      </c>
      <c r="V1192" t="s">
        <v>95</v>
      </c>
      <c r="W1192" t="s">
        <v>62</v>
      </c>
      <c r="X1192" t="s">
        <v>198</v>
      </c>
      <c r="Y1192" t="s">
        <v>199</v>
      </c>
      <c r="Z1192" t="s">
        <v>1267</v>
      </c>
      <c r="AA1192">
        <v>1</v>
      </c>
      <c r="AB1192" t="s">
        <v>96</v>
      </c>
      <c r="AC1192" t="s">
        <v>80</v>
      </c>
      <c r="AD1192" t="s">
        <v>65</v>
      </c>
      <c r="AE1192" t="s">
        <v>8676</v>
      </c>
      <c r="AF1192">
        <v>51</v>
      </c>
      <c r="AG1192">
        <v>83</v>
      </c>
      <c r="AH1192">
        <v>88</v>
      </c>
      <c r="AI1192" t="s">
        <v>8479</v>
      </c>
      <c r="AJ1192">
        <v>52</v>
      </c>
      <c r="AK1192">
        <v>84</v>
      </c>
      <c r="AL1192">
        <v>5</v>
      </c>
      <c r="AM1192" t="s">
        <v>8620</v>
      </c>
      <c r="AN1192" t="s">
        <v>8621</v>
      </c>
      <c r="AP1192" t="s">
        <v>8679</v>
      </c>
      <c r="AQ1192" t="s">
        <v>8471</v>
      </c>
      <c r="AR1192">
        <v>51</v>
      </c>
      <c r="AS1192">
        <v>83</v>
      </c>
      <c r="AT1192">
        <v>4</v>
      </c>
      <c r="AU1192" t="s">
        <v>199</v>
      </c>
      <c r="AV1192" t="s">
        <v>1267</v>
      </c>
      <c r="AW1192" t="s">
        <v>198</v>
      </c>
      <c r="AX1192">
        <v>1</v>
      </c>
      <c r="AY1192" t="s">
        <v>12172</v>
      </c>
    </row>
    <row r="1193" spans="1:51" x14ac:dyDescent="0.3">
      <c r="A1193" s="25" t="s">
        <v>8674</v>
      </c>
      <c r="B1193" s="25" t="s">
        <v>8675</v>
      </c>
      <c r="C1193" s="25" t="s">
        <v>8471</v>
      </c>
      <c r="D1193" s="25">
        <v>449</v>
      </c>
      <c r="E1193" s="26">
        <v>749</v>
      </c>
      <c r="F1193" s="25">
        <v>23.6</v>
      </c>
      <c r="G1193" s="25">
        <v>223</v>
      </c>
      <c r="H1193" s="26">
        <f t="shared" si="72"/>
        <v>70.800000000000011</v>
      </c>
      <c r="I1193" s="27">
        <f t="shared" si="73"/>
        <v>519.79999999999995</v>
      </c>
      <c r="J1193" s="25" t="s">
        <v>8680</v>
      </c>
      <c r="K1193" s="25" t="s">
        <v>8681</v>
      </c>
      <c r="L1193" s="25" t="s">
        <v>12172</v>
      </c>
      <c r="M1193" s="26">
        <v>122</v>
      </c>
      <c r="N1193" s="26">
        <v>254</v>
      </c>
      <c r="O1193" s="25">
        <v>4.5999999999999996</v>
      </c>
      <c r="P1193" s="25">
        <v>33</v>
      </c>
      <c r="Q1193" s="26">
        <f t="shared" si="74"/>
        <v>13.799999999999999</v>
      </c>
      <c r="R1193" s="27">
        <f t="shared" si="75"/>
        <v>135.80000000000001</v>
      </c>
      <c r="T1193" t="s">
        <v>53</v>
      </c>
      <c r="U1193" t="s">
        <v>8616</v>
      </c>
      <c r="V1193" t="s">
        <v>95</v>
      </c>
      <c r="W1193" t="s">
        <v>62</v>
      </c>
      <c r="X1193" t="s">
        <v>198</v>
      </c>
      <c r="Y1193" t="s">
        <v>199</v>
      </c>
      <c r="Z1193" t="s">
        <v>1267</v>
      </c>
      <c r="AA1193">
        <v>1</v>
      </c>
      <c r="AB1193" t="s">
        <v>96</v>
      </c>
      <c r="AC1193" t="s">
        <v>80</v>
      </c>
      <c r="AD1193" t="s">
        <v>65</v>
      </c>
      <c r="AE1193" t="s">
        <v>8676</v>
      </c>
      <c r="AF1193">
        <v>51</v>
      </c>
      <c r="AG1193">
        <v>83</v>
      </c>
      <c r="AH1193">
        <v>88</v>
      </c>
      <c r="AI1193" t="s">
        <v>8483</v>
      </c>
      <c r="AJ1193">
        <v>17</v>
      </c>
      <c r="AK1193">
        <v>84</v>
      </c>
      <c r="AL1193">
        <v>5</v>
      </c>
      <c r="AM1193" t="s">
        <v>8620</v>
      </c>
      <c r="AN1193" t="s">
        <v>8621</v>
      </c>
      <c r="AP1193" t="s">
        <v>8682</v>
      </c>
      <c r="AQ1193" t="s">
        <v>8471</v>
      </c>
      <c r="AR1193">
        <v>16</v>
      </c>
      <c r="AS1193">
        <v>83</v>
      </c>
      <c r="AT1193">
        <v>4</v>
      </c>
      <c r="AU1193" t="s">
        <v>199</v>
      </c>
      <c r="AV1193" t="s">
        <v>1267</v>
      </c>
      <c r="AW1193" t="s">
        <v>198</v>
      </c>
      <c r="AX1193">
        <v>1</v>
      </c>
      <c r="AY1193" t="s">
        <v>12172</v>
      </c>
    </row>
    <row r="1194" spans="1:51" x14ac:dyDescent="0.3">
      <c r="A1194" s="25" t="s">
        <v>8689</v>
      </c>
      <c r="B1194" s="25" t="s">
        <v>8690</v>
      </c>
      <c r="C1194" s="25" t="s">
        <v>6771</v>
      </c>
      <c r="D1194" s="25">
        <v>399</v>
      </c>
      <c r="E1194" s="26">
        <v>649</v>
      </c>
      <c r="F1194" s="25">
        <v>31</v>
      </c>
      <c r="G1194" s="25">
        <v>218</v>
      </c>
      <c r="H1194" s="26">
        <f t="shared" si="72"/>
        <v>93</v>
      </c>
      <c r="I1194" s="27">
        <f t="shared" si="73"/>
        <v>492</v>
      </c>
      <c r="J1194" s="25" t="s">
        <v>8413</v>
      </c>
      <c r="K1194" s="25" t="s">
        <v>8414</v>
      </c>
      <c r="L1194" s="25" t="s">
        <v>12172</v>
      </c>
      <c r="M1194" s="26">
        <v>27</v>
      </c>
      <c r="N1194" s="26">
        <v>41</v>
      </c>
      <c r="O1194" s="25">
        <v>1.3</v>
      </c>
      <c r="P1194" s="25">
        <v>26</v>
      </c>
      <c r="Q1194" s="26">
        <f t="shared" si="74"/>
        <v>3.9000000000000004</v>
      </c>
      <c r="R1194" s="27">
        <f t="shared" si="75"/>
        <v>30.9</v>
      </c>
      <c r="T1194" t="s">
        <v>53</v>
      </c>
      <c r="U1194" t="s">
        <v>8616</v>
      </c>
      <c r="V1194" t="s">
        <v>95</v>
      </c>
      <c r="W1194" t="s">
        <v>62</v>
      </c>
      <c r="X1194" t="s">
        <v>198</v>
      </c>
      <c r="Y1194" t="s">
        <v>199</v>
      </c>
      <c r="Z1194" t="s">
        <v>1267</v>
      </c>
      <c r="AA1194">
        <v>1</v>
      </c>
      <c r="AB1194" t="s">
        <v>96</v>
      </c>
      <c r="AC1194" t="s">
        <v>64</v>
      </c>
      <c r="AD1194" t="s">
        <v>339</v>
      </c>
      <c r="AE1194" t="s">
        <v>8691</v>
      </c>
      <c r="AF1194">
        <v>51</v>
      </c>
      <c r="AG1194">
        <v>61</v>
      </c>
      <c r="AH1194">
        <v>83</v>
      </c>
      <c r="AI1194" t="s">
        <v>8416</v>
      </c>
      <c r="AJ1194">
        <v>4</v>
      </c>
      <c r="AK1194">
        <v>55</v>
      </c>
      <c r="AL1194">
        <v>9</v>
      </c>
      <c r="AM1194" t="s">
        <v>8620</v>
      </c>
      <c r="AN1194" t="s">
        <v>8621</v>
      </c>
      <c r="AP1194" t="s">
        <v>8417</v>
      </c>
      <c r="AQ1194" t="s">
        <v>6771</v>
      </c>
      <c r="AR1194">
        <v>1</v>
      </c>
      <c r="AS1194">
        <v>3</v>
      </c>
      <c r="AT1194">
        <v>54</v>
      </c>
      <c r="AU1194" t="s">
        <v>199</v>
      </c>
      <c r="AV1194" t="s">
        <v>1267</v>
      </c>
      <c r="AW1194" t="s">
        <v>198</v>
      </c>
      <c r="AX1194">
        <v>1</v>
      </c>
      <c r="AY1194" t="s">
        <v>12172</v>
      </c>
    </row>
    <row r="1195" spans="1:51" x14ac:dyDescent="0.3">
      <c r="A1195" s="25" t="s">
        <v>8689</v>
      </c>
      <c r="B1195" s="25" t="s">
        <v>8690</v>
      </c>
      <c r="C1195" s="25" t="s">
        <v>6771</v>
      </c>
      <c r="D1195" s="25">
        <v>399</v>
      </c>
      <c r="E1195" s="26">
        <v>649</v>
      </c>
      <c r="F1195" s="25">
        <v>31</v>
      </c>
      <c r="G1195" s="25">
        <v>218</v>
      </c>
      <c r="H1195" s="26">
        <f t="shared" si="72"/>
        <v>93</v>
      </c>
      <c r="I1195" s="27">
        <f t="shared" si="73"/>
        <v>492</v>
      </c>
      <c r="J1195" s="25" t="s">
        <v>8692</v>
      </c>
      <c r="K1195" s="25" t="s">
        <v>8693</v>
      </c>
      <c r="L1195" s="25" t="s">
        <v>12172</v>
      </c>
      <c r="M1195" s="26">
        <v>150</v>
      </c>
      <c r="N1195" s="26">
        <v>282</v>
      </c>
      <c r="O1195" s="25">
        <v>15</v>
      </c>
      <c r="P1195" s="25">
        <v>66</v>
      </c>
      <c r="Q1195" s="26">
        <f t="shared" si="74"/>
        <v>45</v>
      </c>
      <c r="R1195" s="27">
        <f t="shared" si="75"/>
        <v>195</v>
      </c>
      <c r="T1195" t="s">
        <v>53</v>
      </c>
      <c r="U1195" t="s">
        <v>8616</v>
      </c>
      <c r="V1195" t="s">
        <v>95</v>
      </c>
      <c r="W1195" t="s">
        <v>62</v>
      </c>
      <c r="X1195" t="s">
        <v>198</v>
      </c>
      <c r="Y1195" t="s">
        <v>199</v>
      </c>
      <c r="Z1195" t="s">
        <v>1267</v>
      </c>
      <c r="AA1195">
        <v>1</v>
      </c>
      <c r="AB1195" t="s">
        <v>96</v>
      </c>
      <c r="AC1195" t="s">
        <v>64</v>
      </c>
      <c r="AD1195" t="s">
        <v>208</v>
      </c>
      <c r="AE1195" t="s">
        <v>8691</v>
      </c>
      <c r="AF1195">
        <v>51</v>
      </c>
      <c r="AG1195">
        <v>61</v>
      </c>
      <c r="AH1195">
        <v>83</v>
      </c>
      <c r="AI1195" t="s">
        <v>8499</v>
      </c>
      <c r="AJ1195">
        <v>17</v>
      </c>
      <c r="AK1195">
        <v>63</v>
      </c>
      <c r="AL1195">
        <v>23</v>
      </c>
      <c r="AM1195" t="s">
        <v>8620</v>
      </c>
      <c r="AN1195" t="s">
        <v>8621</v>
      </c>
      <c r="AP1195" t="s">
        <v>8694</v>
      </c>
      <c r="AQ1195" t="s">
        <v>6771</v>
      </c>
      <c r="AR1195">
        <v>16</v>
      </c>
      <c r="AS1195">
        <v>61</v>
      </c>
      <c r="AT1195">
        <v>22</v>
      </c>
      <c r="AU1195" t="s">
        <v>199</v>
      </c>
      <c r="AV1195" t="s">
        <v>1267</v>
      </c>
      <c r="AW1195" t="s">
        <v>198</v>
      </c>
      <c r="AX1195">
        <v>1</v>
      </c>
      <c r="AY1195" t="s">
        <v>12172</v>
      </c>
    </row>
    <row r="1196" spans="1:51" x14ac:dyDescent="0.3">
      <c r="A1196" s="25" t="s">
        <v>8689</v>
      </c>
      <c r="B1196" s="25" t="s">
        <v>8690</v>
      </c>
      <c r="C1196" s="25" t="s">
        <v>6771</v>
      </c>
      <c r="D1196" s="25">
        <v>399</v>
      </c>
      <c r="E1196" s="26">
        <v>649</v>
      </c>
      <c r="F1196" s="25">
        <v>31</v>
      </c>
      <c r="G1196" s="25">
        <v>218</v>
      </c>
      <c r="H1196" s="26">
        <f t="shared" si="72"/>
        <v>93</v>
      </c>
      <c r="I1196" s="27">
        <f t="shared" si="73"/>
        <v>492</v>
      </c>
      <c r="J1196" s="25" t="s">
        <v>8695</v>
      </c>
      <c r="K1196" s="25" t="s">
        <v>8696</v>
      </c>
      <c r="L1196" s="25" t="s">
        <v>12172</v>
      </c>
      <c r="M1196" s="26">
        <v>116</v>
      </c>
      <c r="N1196" s="26">
        <v>106</v>
      </c>
      <c r="O1196" s="25">
        <v>5.4</v>
      </c>
      <c r="P1196" s="25">
        <v>58</v>
      </c>
      <c r="Q1196" s="26">
        <f t="shared" si="74"/>
        <v>16.200000000000003</v>
      </c>
      <c r="R1196" s="27">
        <f t="shared" si="75"/>
        <v>132.19999999999999</v>
      </c>
      <c r="T1196" t="s">
        <v>53</v>
      </c>
      <c r="U1196" t="s">
        <v>8616</v>
      </c>
      <c r="V1196" t="s">
        <v>95</v>
      </c>
      <c r="W1196" t="s">
        <v>62</v>
      </c>
      <c r="X1196" t="s">
        <v>198</v>
      </c>
      <c r="Y1196" t="s">
        <v>199</v>
      </c>
      <c r="Z1196" t="s">
        <v>1267</v>
      </c>
      <c r="AA1196">
        <v>1</v>
      </c>
      <c r="AB1196" t="s">
        <v>96</v>
      </c>
      <c r="AC1196" t="s">
        <v>64</v>
      </c>
      <c r="AD1196" t="s">
        <v>102</v>
      </c>
      <c r="AE1196" t="s">
        <v>8691</v>
      </c>
      <c r="AF1196">
        <v>51</v>
      </c>
      <c r="AG1196">
        <v>61</v>
      </c>
      <c r="AH1196">
        <v>83</v>
      </c>
      <c r="AI1196" t="s">
        <v>8697</v>
      </c>
      <c r="AJ1196">
        <v>14</v>
      </c>
      <c r="AK1196">
        <v>8</v>
      </c>
      <c r="AL1196">
        <v>80</v>
      </c>
      <c r="AM1196" t="s">
        <v>8620</v>
      </c>
      <c r="AN1196" t="s">
        <v>8621</v>
      </c>
      <c r="AP1196" t="s">
        <v>8698</v>
      </c>
      <c r="AQ1196" t="s">
        <v>6771</v>
      </c>
      <c r="AR1196">
        <v>14</v>
      </c>
      <c r="AS1196">
        <v>4</v>
      </c>
      <c r="AT1196">
        <v>76</v>
      </c>
      <c r="AU1196" t="s">
        <v>199</v>
      </c>
      <c r="AV1196" t="s">
        <v>1267</v>
      </c>
      <c r="AW1196" t="s">
        <v>198</v>
      </c>
      <c r="AX1196">
        <v>1</v>
      </c>
      <c r="AY1196" t="s">
        <v>12172</v>
      </c>
    </row>
    <row r="1197" spans="1:51" x14ac:dyDescent="0.3">
      <c r="A1197" s="25" t="s">
        <v>8689</v>
      </c>
      <c r="B1197" s="25" t="s">
        <v>8690</v>
      </c>
      <c r="C1197" s="25" t="s">
        <v>6771</v>
      </c>
      <c r="D1197" s="25">
        <v>399</v>
      </c>
      <c r="E1197" s="26">
        <v>649</v>
      </c>
      <c r="F1197" s="25">
        <v>31</v>
      </c>
      <c r="G1197" s="25">
        <v>218</v>
      </c>
      <c r="H1197" s="26">
        <f t="shared" si="72"/>
        <v>93</v>
      </c>
      <c r="I1197" s="27">
        <f t="shared" si="73"/>
        <v>492</v>
      </c>
      <c r="J1197" s="25" t="s">
        <v>8635</v>
      </c>
      <c r="K1197" s="25" t="s">
        <v>8636</v>
      </c>
      <c r="L1197" s="25" t="s">
        <v>12172</v>
      </c>
      <c r="M1197" s="26">
        <v>106</v>
      </c>
      <c r="N1197" s="26">
        <v>220</v>
      </c>
      <c r="O1197" s="25">
        <v>9.3000000000000007</v>
      </c>
      <c r="P1197" s="25">
        <v>68</v>
      </c>
      <c r="Q1197" s="26">
        <f t="shared" si="74"/>
        <v>27.900000000000002</v>
      </c>
      <c r="R1197" s="27">
        <f t="shared" si="75"/>
        <v>133.9</v>
      </c>
      <c r="T1197" t="s">
        <v>53</v>
      </c>
      <c r="U1197" t="s">
        <v>8616</v>
      </c>
      <c r="V1197" t="s">
        <v>95</v>
      </c>
      <c r="W1197" t="s">
        <v>62</v>
      </c>
      <c r="X1197" t="s">
        <v>198</v>
      </c>
      <c r="Y1197" t="s">
        <v>199</v>
      </c>
      <c r="Z1197" t="s">
        <v>1267</v>
      </c>
      <c r="AA1197">
        <v>1</v>
      </c>
      <c r="AB1197" t="s">
        <v>96</v>
      </c>
      <c r="AC1197" t="s">
        <v>64</v>
      </c>
      <c r="AD1197" t="s">
        <v>65</v>
      </c>
      <c r="AE1197" t="s">
        <v>8691</v>
      </c>
      <c r="AF1197">
        <v>51</v>
      </c>
      <c r="AG1197">
        <v>61</v>
      </c>
      <c r="AH1197">
        <v>83</v>
      </c>
      <c r="AI1197" t="s">
        <v>8637</v>
      </c>
      <c r="AJ1197">
        <v>52</v>
      </c>
      <c r="AK1197">
        <v>63</v>
      </c>
      <c r="AL1197">
        <v>5</v>
      </c>
      <c r="AM1197" t="s">
        <v>8620</v>
      </c>
      <c r="AN1197" t="s">
        <v>8621</v>
      </c>
      <c r="AP1197" t="s">
        <v>8638</v>
      </c>
      <c r="AQ1197" t="s">
        <v>6771</v>
      </c>
      <c r="AR1197">
        <v>51</v>
      </c>
      <c r="AS1197">
        <v>61</v>
      </c>
      <c r="AT1197">
        <v>4</v>
      </c>
      <c r="AU1197" t="s">
        <v>199</v>
      </c>
      <c r="AV1197" t="s">
        <v>1267</v>
      </c>
      <c r="AW1197" t="s">
        <v>198</v>
      </c>
      <c r="AX1197">
        <v>1</v>
      </c>
      <c r="AY1197" t="s">
        <v>12172</v>
      </c>
    </row>
    <row r="1198" spans="1:51" x14ac:dyDescent="0.3">
      <c r="A1198" s="25" t="s">
        <v>8699</v>
      </c>
      <c r="B1198" s="25" t="s">
        <v>8700</v>
      </c>
      <c r="C1198" s="25" t="s">
        <v>6791</v>
      </c>
      <c r="D1198" s="25">
        <v>399</v>
      </c>
      <c r="E1198" s="26">
        <v>649</v>
      </c>
      <c r="F1198" s="25">
        <v>34</v>
      </c>
      <c r="G1198" s="25">
        <v>233</v>
      </c>
      <c r="H1198" s="26">
        <f t="shared" si="72"/>
        <v>102</v>
      </c>
      <c r="I1198" s="27">
        <f t="shared" si="73"/>
        <v>501</v>
      </c>
      <c r="J1198" s="25" t="s">
        <v>8432</v>
      </c>
      <c r="K1198" s="25" t="s">
        <v>8433</v>
      </c>
      <c r="L1198" s="25" t="s">
        <v>12172</v>
      </c>
      <c r="M1198" s="26">
        <v>32</v>
      </c>
      <c r="N1198" s="26">
        <v>41</v>
      </c>
      <c r="O1198" s="25">
        <v>1.4</v>
      </c>
      <c r="P1198" s="25">
        <v>29</v>
      </c>
      <c r="Q1198" s="26">
        <f t="shared" si="74"/>
        <v>4.1999999999999993</v>
      </c>
      <c r="R1198" s="27">
        <f t="shared" si="75"/>
        <v>36.200000000000003</v>
      </c>
      <c r="T1198" t="s">
        <v>53</v>
      </c>
      <c r="U1198" t="s">
        <v>8616</v>
      </c>
      <c r="V1198" t="s">
        <v>95</v>
      </c>
      <c r="W1198" t="s">
        <v>62</v>
      </c>
      <c r="X1198" t="s">
        <v>198</v>
      </c>
      <c r="Y1198" t="s">
        <v>199</v>
      </c>
      <c r="Z1198" t="s">
        <v>1267</v>
      </c>
      <c r="AA1198">
        <v>1</v>
      </c>
      <c r="AB1198" t="s">
        <v>96</v>
      </c>
      <c r="AC1198" t="s">
        <v>64</v>
      </c>
      <c r="AD1198" t="s">
        <v>339</v>
      </c>
      <c r="AE1198" t="s">
        <v>8701</v>
      </c>
      <c r="AF1198">
        <v>51</v>
      </c>
      <c r="AG1198">
        <v>68</v>
      </c>
      <c r="AH1198">
        <v>88</v>
      </c>
      <c r="AI1198" t="s">
        <v>8435</v>
      </c>
      <c r="AJ1198">
        <v>4</v>
      </c>
      <c r="AK1198">
        <v>61</v>
      </c>
      <c r="AL1198">
        <v>9</v>
      </c>
      <c r="AM1198" t="s">
        <v>8620</v>
      </c>
      <c r="AN1198" t="s">
        <v>8621</v>
      </c>
      <c r="AP1198" t="s">
        <v>8436</v>
      </c>
      <c r="AQ1198" t="s">
        <v>6791</v>
      </c>
      <c r="AR1198">
        <v>1</v>
      </c>
      <c r="AS1198">
        <v>3</v>
      </c>
      <c r="AT1198">
        <v>61</v>
      </c>
      <c r="AU1198" t="s">
        <v>199</v>
      </c>
      <c r="AV1198" t="s">
        <v>1267</v>
      </c>
      <c r="AW1198" t="s">
        <v>198</v>
      </c>
      <c r="AX1198">
        <v>1</v>
      </c>
      <c r="AY1198" t="s">
        <v>12172</v>
      </c>
    </row>
    <row r="1199" spans="1:51" x14ac:dyDescent="0.3">
      <c r="A1199" s="25" t="s">
        <v>8699</v>
      </c>
      <c r="B1199" s="25" t="s">
        <v>8700</v>
      </c>
      <c r="C1199" s="25" t="s">
        <v>6791</v>
      </c>
      <c r="D1199" s="25">
        <v>399</v>
      </c>
      <c r="E1199" s="26">
        <v>649</v>
      </c>
      <c r="F1199" s="25">
        <v>34</v>
      </c>
      <c r="G1199" s="25">
        <v>233</v>
      </c>
      <c r="H1199" s="26">
        <f t="shared" si="72"/>
        <v>102</v>
      </c>
      <c r="I1199" s="27">
        <f t="shared" si="73"/>
        <v>501</v>
      </c>
      <c r="J1199" s="25" t="s">
        <v>8702</v>
      </c>
      <c r="K1199" s="25" t="s">
        <v>8703</v>
      </c>
      <c r="L1199" s="25" t="s">
        <v>12172</v>
      </c>
      <c r="M1199" s="26">
        <v>155</v>
      </c>
      <c r="N1199" s="26">
        <v>241</v>
      </c>
      <c r="O1199" s="25">
        <v>16.399999999999999</v>
      </c>
      <c r="P1199" s="25">
        <v>72</v>
      </c>
      <c r="Q1199" s="26">
        <f t="shared" si="74"/>
        <v>49.199999999999996</v>
      </c>
      <c r="R1199" s="27">
        <f t="shared" si="75"/>
        <v>204.2</v>
      </c>
      <c r="T1199" t="s">
        <v>53</v>
      </c>
      <c r="U1199" t="s">
        <v>8616</v>
      </c>
      <c r="V1199" t="s">
        <v>95</v>
      </c>
      <c r="W1199" t="s">
        <v>62</v>
      </c>
      <c r="X1199" t="s">
        <v>198</v>
      </c>
      <c r="Y1199" t="s">
        <v>199</v>
      </c>
      <c r="Z1199" t="s">
        <v>1267</v>
      </c>
      <c r="AA1199">
        <v>1</v>
      </c>
      <c r="AB1199" t="s">
        <v>96</v>
      </c>
      <c r="AC1199" t="s">
        <v>64</v>
      </c>
      <c r="AD1199" t="s">
        <v>208</v>
      </c>
      <c r="AE1199" t="s">
        <v>8701</v>
      </c>
      <c r="AF1199">
        <v>51</v>
      </c>
      <c r="AG1199">
        <v>68</v>
      </c>
      <c r="AH1199">
        <v>88</v>
      </c>
      <c r="AI1199" t="s">
        <v>8510</v>
      </c>
      <c r="AJ1199">
        <v>17</v>
      </c>
      <c r="AK1199">
        <v>69</v>
      </c>
      <c r="AL1199">
        <v>23</v>
      </c>
      <c r="AM1199" t="s">
        <v>8620</v>
      </c>
      <c r="AN1199" t="s">
        <v>8621</v>
      </c>
      <c r="AP1199" t="s">
        <v>8704</v>
      </c>
      <c r="AQ1199" t="s">
        <v>6791</v>
      </c>
      <c r="AR1199">
        <v>16</v>
      </c>
      <c r="AS1199">
        <v>68</v>
      </c>
      <c r="AT1199">
        <v>22</v>
      </c>
      <c r="AU1199" t="s">
        <v>199</v>
      </c>
      <c r="AV1199" t="s">
        <v>1267</v>
      </c>
      <c r="AW1199" t="s">
        <v>198</v>
      </c>
      <c r="AX1199">
        <v>1</v>
      </c>
      <c r="AY1199" t="s">
        <v>12172</v>
      </c>
    </row>
    <row r="1200" spans="1:51" x14ac:dyDescent="0.3">
      <c r="A1200" s="25" t="s">
        <v>8699</v>
      </c>
      <c r="B1200" s="25" t="s">
        <v>8700</v>
      </c>
      <c r="C1200" s="25" t="s">
        <v>6791</v>
      </c>
      <c r="D1200" s="25">
        <v>399</v>
      </c>
      <c r="E1200" s="26">
        <v>649</v>
      </c>
      <c r="F1200" s="25">
        <v>34</v>
      </c>
      <c r="G1200" s="25">
        <v>233</v>
      </c>
      <c r="H1200" s="26">
        <f t="shared" si="72"/>
        <v>102</v>
      </c>
      <c r="I1200" s="27">
        <f t="shared" si="73"/>
        <v>501</v>
      </c>
      <c r="J1200" s="25" t="s">
        <v>8705</v>
      </c>
      <c r="K1200" s="25" t="s">
        <v>8706</v>
      </c>
      <c r="L1200" s="25" t="s">
        <v>12172</v>
      </c>
      <c r="M1200" s="26">
        <v>101</v>
      </c>
      <c r="N1200" s="26">
        <v>88</v>
      </c>
      <c r="O1200" s="25">
        <v>5.8</v>
      </c>
      <c r="P1200" s="25">
        <v>62</v>
      </c>
      <c r="Q1200" s="26">
        <f t="shared" si="74"/>
        <v>17.399999999999999</v>
      </c>
      <c r="R1200" s="27">
        <f t="shared" si="75"/>
        <v>118.4</v>
      </c>
      <c r="T1200" t="s">
        <v>53</v>
      </c>
      <c r="U1200" t="s">
        <v>8616</v>
      </c>
      <c r="V1200" t="s">
        <v>95</v>
      </c>
      <c r="W1200" t="s">
        <v>62</v>
      </c>
      <c r="X1200" t="s">
        <v>198</v>
      </c>
      <c r="Y1200" t="s">
        <v>199</v>
      </c>
      <c r="Z1200" t="s">
        <v>1267</v>
      </c>
      <c r="AA1200">
        <v>1</v>
      </c>
      <c r="AB1200" t="s">
        <v>96</v>
      </c>
      <c r="AC1200" t="s">
        <v>64</v>
      </c>
      <c r="AD1200" t="s">
        <v>102</v>
      </c>
      <c r="AE1200" t="s">
        <v>8701</v>
      </c>
      <c r="AF1200">
        <v>51</v>
      </c>
      <c r="AG1200">
        <v>68</v>
      </c>
      <c r="AH1200">
        <v>88</v>
      </c>
      <c r="AI1200" t="s">
        <v>8707</v>
      </c>
      <c r="AJ1200">
        <v>14</v>
      </c>
      <c r="AK1200">
        <v>8</v>
      </c>
      <c r="AL1200">
        <v>86</v>
      </c>
      <c r="AM1200" t="s">
        <v>8620</v>
      </c>
      <c r="AN1200" t="s">
        <v>8621</v>
      </c>
      <c r="AP1200" t="s">
        <v>8708</v>
      </c>
      <c r="AQ1200" t="s">
        <v>6791</v>
      </c>
      <c r="AR1200">
        <v>13</v>
      </c>
      <c r="AS1200">
        <v>4</v>
      </c>
      <c r="AT1200">
        <v>81</v>
      </c>
      <c r="AU1200" t="s">
        <v>199</v>
      </c>
      <c r="AV1200" t="s">
        <v>1267</v>
      </c>
      <c r="AW1200" t="s">
        <v>198</v>
      </c>
      <c r="AX1200">
        <v>1</v>
      </c>
      <c r="AY1200" t="s">
        <v>12172</v>
      </c>
    </row>
    <row r="1201" spans="1:51" x14ac:dyDescent="0.3">
      <c r="A1201" s="25" t="s">
        <v>8699</v>
      </c>
      <c r="B1201" s="25" t="s">
        <v>8700</v>
      </c>
      <c r="C1201" s="25" t="s">
        <v>6791</v>
      </c>
      <c r="D1201" s="25">
        <v>399</v>
      </c>
      <c r="E1201" s="26">
        <v>649</v>
      </c>
      <c r="F1201" s="25">
        <v>34</v>
      </c>
      <c r="G1201" s="25">
        <v>233</v>
      </c>
      <c r="H1201" s="26">
        <f t="shared" si="72"/>
        <v>102</v>
      </c>
      <c r="I1201" s="27">
        <f t="shared" si="73"/>
        <v>501</v>
      </c>
      <c r="J1201" s="25" t="s">
        <v>8650</v>
      </c>
      <c r="K1201" s="25" t="s">
        <v>8651</v>
      </c>
      <c r="L1201" s="25" t="s">
        <v>12172</v>
      </c>
      <c r="M1201" s="26">
        <v>111</v>
      </c>
      <c r="N1201" s="26">
        <v>279</v>
      </c>
      <c r="O1201" s="25">
        <v>10.4</v>
      </c>
      <c r="P1201" s="25">
        <v>70</v>
      </c>
      <c r="Q1201" s="26">
        <f t="shared" si="74"/>
        <v>31.200000000000003</v>
      </c>
      <c r="R1201" s="27">
        <f t="shared" si="75"/>
        <v>142.19999999999999</v>
      </c>
      <c r="T1201" t="s">
        <v>53</v>
      </c>
      <c r="U1201" t="s">
        <v>8616</v>
      </c>
      <c r="V1201" t="s">
        <v>95</v>
      </c>
      <c r="W1201" t="s">
        <v>62</v>
      </c>
      <c r="X1201" t="s">
        <v>198</v>
      </c>
      <c r="Y1201" t="s">
        <v>199</v>
      </c>
      <c r="Z1201" t="s">
        <v>1267</v>
      </c>
      <c r="AA1201">
        <v>1</v>
      </c>
      <c r="AB1201" t="s">
        <v>96</v>
      </c>
      <c r="AC1201" t="s">
        <v>64</v>
      </c>
      <c r="AD1201" t="s">
        <v>65</v>
      </c>
      <c r="AE1201" t="s">
        <v>8701</v>
      </c>
      <c r="AF1201">
        <v>51</v>
      </c>
      <c r="AG1201">
        <v>68</v>
      </c>
      <c r="AH1201">
        <v>88</v>
      </c>
      <c r="AI1201" t="s">
        <v>8439</v>
      </c>
      <c r="AJ1201">
        <v>52</v>
      </c>
      <c r="AK1201">
        <v>69</v>
      </c>
      <c r="AL1201">
        <v>5</v>
      </c>
      <c r="AM1201" t="s">
        <v>8620</v>
      </c>
      <c r="AN1201" t="s">
        <v>8621</v>
      </c>
      <c r="AP1201" t="s">
        <v>8652</v>
      </c>
      <c r="AQ1201" t="s">
        <v>6791</v>
      </c>
      <c r="AR1201">
        <v>51</v>
      </c>
      <c r="AS1201">
        <v>68</v>
      </c>
      <c r="AT1201">
        <v>4</v>
      </c>
      <c r="AU1201" t="s">
        <v>199</v>
      </c>
      <c r="AV1201" t="s">
        <v>1267</v>
      </c>
      <c r="AW1201" t="s">
        <v>198</v>
      </c>
      <c r="AX1201">
        <v>1</v>
      </c>
      <c r="AY1201" t="s">
        <v>12172</v>
      </c>
    </row>
    <row r="1202" spans="1:51" x14ac:dyDescent="0.3">
      <c r="A1202" s="25" t="s">
        <v>8719</v>
      </c>
      <c r="B1202" s="25" t="s">
        <v>8720</v>
      </c>
      <c r="C1202" s="25" t="s">
        <v>8471</v>
      </c>
      <c r="D1202" s="25">
        <v>549</v>
      </c>
      <c r="E1202" s="26">
        <v>849</v>
      </c>
      <c r="F1202" s="25">
        <v>39.200000000000003</v>
      </c>
      <c r="G1202" s="25">
        <v>278</v>
      </c>
      <c r="H1202" s="26">
        <f t="shared" si="72"/>
        <v>117.60000000000001</v>
      </c>
      <c r="I1202" s="27">
        <f t="shared" si="73"/>
        <v>666.6</v>
      </c>
      <c r="J1202" s="25" t="s">
        <v>8472</v>
      </c>
      <c r="K1202" s="25" t="s">
        <v>8473</v>
      </c>
      <c r="L1202" s="25" t="s">
        <v>12172</v>
      </c>
      <c r="M1202" s="26">
        <v>50</v>
      </c>
      <c r="N1202" s="26">
        <v>41</v>
      </c>
      <c r="O1202" s="25">
        <v>1.8</v>
      </c>
      <c r="P1202" s="25">
        <v>36</v>
      </c>
      <c r="Q1202" s="26">
        <f t="shared" si="74"/>
        <v>5.4</v>
      </c>
      <c r="R1202" s="27">
        <f t="shared" si="75"/>
        <v>55.4</v>
      </c>
      <c r="T1202" t="s">
        <v>53</v>
      </c>
      <c r="U1202" t="s">
        <v>8616</v>
      </c>
      <c r="V1202" t="s">
        <v>95</v>
      </c>
      <c r="W1202" t="s">
        <v>62</v>
      </c>
      <c r="X1202" t="s">
        <v>198</v>
      </c>
      <c r="Y1202" t="s">
        <v>199</v>
      </c>
      <c r="Z1202" t="s">
        <v>1267</v>
      </c>
      <c r="AA1202">
        <v>1</v>
      </c>
      <c r="AB1202" t="s">
        <v>96</v>
      </c>
      <c r="AC1202" t="s">
        <v>64</v>
      </c>
      <c r="AD1202" t="s">
        <v>339</v>
      </c>
      <c r="AE1202" t="s">
        <v>8721</v>
      </c>
      <c r="AF1202">
        <v>51</v>
      </c>
      <c r="AG1202">
        <v>83</v>
      </c>
      <c r="AH1202">
        <v>88</v>
      </c>
      <c r="AI1202" t="s">
        <v>8475</v>
      </c>
      <c r="AJ1202">
        <v>4</v>
      </c>
      <c r="AK1202">
        <v>77</v>
      </c>
      <c r="AL1202">
        <v>9</v>
      </c>
      <c r="AM1202" t="s">
        <v>8620</v>
      </c>
      <c r="AN1202" t="s">
        <v>8621</v>
      </c>
      <c r="AP1202" t="s">
        <v>8476</v>
      </c>
      <c r="AQ1202" t="s">
        <v>8471</v>
      </c>
      <c r="AR1202">
        <v>1</v>
      </c>
      <c r="AS1202">
        <v>3</v>
      </c>
      <c r="AT1202">
        <v>76</v>
      </c>
      <c r="AU1202" t="s">
        <v>199</v>
      </c>
      <c r="AV1202" t="s">
        <v>1267</v>
      </c>
      <c r="AW1202" t="s">
        <v>198</v>
      </c>
      <c r="AX1202">
        <v>1</v>
      </c>
      <c r="AY1202" t="s">
        <v>12172</v>
      </c>
    </row>
    <row r="1203" spans="1:51" x14ac:dyDescent="0.3">
      <c r="A1203" s="25" t="s">
        <v>8719</v>
      </c>
      <c r="B1203" s="25" t="s">
        <v>8720</v>
      </c>
      <c r="C1203" s="25" t="s">
        <v>8471</v>
      </c>
      <c r="D1203" s="25">
        <v>549</v>
      </c>
      <c r="E1203" s="26">
        <v>849</v>
      </c>
      <c r="F1203" s="25">
        <v>39.200000000000003</v>
      </c>
      <c r="G1203" s="25">
        <v>278</v>
      </c>
      <c r="H1203" s="26">
        <f t="shared" si="72"/>
        <v>117.60000000000001</v>
      </c>
      <c r="I1203" s="27">
        <f t="shared" si="73"/>
        <v>666.6</v>
      </c>
      <c r="J1203" s="25" t="s">
        <v>8705</v>
      </c>
      <c r="K1203" s="25" t="s">
        <v>8706</v>
      </c>
      <c r="L1203" s="25" t="s">
        <v>12172</v>
      </c>
      <c r="M1203" s="26">
        <v>101</v>
      </c>
      <c r="N1203" s="26">
        <v>88</v>
      </c>
      <c r="O1203" s="25">
        <v>5.8</v>
      </c>
      <c r="P1203" s="25">
        <v>62</v>
      </c>
      <c r="Q1203" s="26">
        <f t="shared" si="74"/>
        <v>17.399999999999999</v>
      </c>
      <c r="R1203" s="27">
        <f t="shared" si="75"/>
        <v>118.4</v>
      </c>
      <c r="T1203" t="s">
        <v>53</v>
      </c>
      <c r="U1203" t="s">
        <v>8616</v>
      </c>
      <c r="V1203" t="s">
        <v>95</v>
      </c>
      <c r="W1203" t="s">
        <v>62</v>
      </c>
      <c r="X1203" t="s">
        <v>198</v>
      </c>
      <c r="Y1203" t="s">
        <v>199</v>
      </c>
      <c r="Z1203" t="s">
        <v>1267</v>
      </c>
      <c r="AA1203">
        <v>1</v>
      </c>
      <c r="AB1203" t="s">
        <v>96</v>
      </c>
      <c r="AC1203" t="s">
        <v>64</v>
      </c>
      <c r="AD1203" t="s">
        <v>102</v>
      </c>
      <c r="AE1203" t="s">
        <v>8721</v>
      </c>
      <c r="AF1203">
        <v>51</v>
      </c>
      <c r="AG1203">
        <v>83</v>
      </c>
      <c r="AH1203">
        <v>88</v>
      </c>
      <c r="AI1203" t="s">
        <v>8707</v>
      </c>
      <c r="AJ1203">
        <v>14</v>
      </c>
      <c r="AK1203">
        <v>8</v>
      </c>
      <c r="AL1203">
        <v>86</v>
      </c>
      <c r="AM1203" t="s">
        <v>8620</v>
      </c>
      <c r="AN1203" t="s">
        <v>8621</v>
      </c>
      <c r="AP1203" t="s">
        <v>8708</v>
      </c>
      <c r="AQ1203" t="s">
        <v>8471</v>
      </c>
      <c r="AR1203">
        <v>13</v>
      </c>
      <c r="AS1203">
        <v>4</v>
      </c>
      <c r="AT1203">
        <v>81</v>
      </c>
      <c r="AU1203" t="s">
        <v>199</v>
      </c>
      <c r="AV1203" t="s">
        <v>1267</v>
      </c>
      <c r="AW1203" t="s">
        <v>198</v>
      </c>
      <c r="AX1203">
        <v>1</v>
      </c>
      <c r="AY1203" t="s">
        <v>12172</v>
      </c>
    </row>
    <row r="1204" spans="1:51" x14ac:dyDescent="0.3">
      <c r="A1204" s="25" t="s">
        <v>8719</v>
      </c>
      <c r="B1204" s="25" t="s">
        <v>8720</v>
      </c>
      <c r="C1204" s="25" t="s">
        <v>8471</v>
      </c>
      <c r="D1204" s="25">
        <v>549</v>
      </c>
      <c r="E1204" s="26">
        <v>849</v>
      </c>
      <c r="F1204" s="25">
        <v>39.200000000000003</v>
      </c>
      <c r="G1204" s="25">
        <v>278</v>
      </c>
      <c r="H1204" s="26">
        <f t="shared" si="72"/>
        <v>117.60000000000001</v>
      </c>
      <c r="I1204" s="27">
        <f t="shared" si="73"/>
        <v>666.6</v>
      </c>
      <c r="J1204" s="25" t="s">
        <v>8722</v>
      </c>
      <c r="K1204" s="25" t="s">
        <v>8723</v>
      </c>
      <c r="L1204" s="25" t="s">
        <v>12172</v>
      </c>
      <c r="M1204" s="26">
        <v>210</v>
      </c>
      <c r="N1204" s="26">
        <v>354</v>
      </c>
      <c r="O1204" s="25">
        <v>19</v>
      </c>
      <c r="P1204" s="25">
        <v>83</v>
      </c>
      <c r="Q1204" s="26">
        <f t="shared" si="74"/>
        <v>57</v>
      </c>
      <c r="R1204" s="27">
        <f t="shared" si="75"/>
        <v>267</v>
      </c>
      <c r="T1204" t="s">
        <v>53</v>
      </c>
      <c r="U1204" t="s">
        <v>8616</v>
      </c>
      <c r="V1204" t="s">
        <v>95</v>
      </c>
      <c r="W1204" t="s">
        <v>62</v>
      </c>
      <c r="X1204" t="s">
        <v>198</v>
      </c>
      <c r="Y1204" t="s">
        <v>199</v>
      </c>
      <c r="Z1204" t="s">
        <v>1267</v>
      </c>
      <c r="AA1204">
        <v>1</v>
      </c>
      <c r="AB1204" t="s">
        <v>96</v>
      </c>
      <c r="AC1204" t="s">
        <v>64</v>
      </c>
      <c r="AD1204" t="s">
        <v>208</v>
      </c>
      <c r="AE1204" t="s">
        <v>8721</v>
      </c>
      <c r="AF1204">
        <v>51</v>
      </c>
      <c r="AG1204">
        <v>83</v>
      </c>
      <c r="AH1204">
        <v>88</v>
      </c>
      <c r="AI1204" t="s">
        <v>8724</v>
      </c>
      <c r="AJ1204">
        <v>17</v>
      </c>
      <c r="AK1204">
        <v>85</v>
      </c>
      <c r="AL1204">
        <v>23</v>
      </c>
      <c r="AM1204" t="s">
        <v>8620</v>
      </c>
      <c r="AN1204" t="s">
        <v>8621</v>
      </c>
      <c r="AP1204" t="s">
        <v>8725</v>
      </c>
      <c r="AQ1204" t="s">
        <v>8471</v>
      </c>
      <c r="AR1204">
        <v>16</v>
      </c>
      <c r="AS1204">
        <v>83</v>
      </c>
      <c r="AT1204">
        <v>22</v>
      </c>
      <c r="AU1204" t="s">
        <v>199</v>
      </c>
      <c r="AV1204" t="s">
        <v>1267</v>
      </c>
      <c r="AW1204" t="s">
        <v>198</v>
      </c>
      <c r="AX1204">
        <v>1</v>
      </c>
      <c r="AY1204" t="s">
        <v>12172</v>
      </c>
    </row>
    <row r="1205" spans="1:51" x14ac:dyDescent="0.3">
      <c r="A1205" s="25" t="s">
        <v>8719</v>
      </c>
      <c r="B1205" s="25" t="s">
        <v>8720</v>
      </c>
      <c r="C1205" s="25" t="s">
        <v>8471</v>
      </c>
      <c r="D1205" s="25">
        <v>549</v>
      </c>
      <c r="E1205" s="26">
        <v>849</v>
      </c>
      <c r="F1205" s="25">
        <v>39.200000000000003</v>
      </c>
      <c r="G1205" s="25">
        <v>278</v>
      </c>
      <c r="H1205" s="26">
        <f t="shared" si="72"/>
        <v>117.60000000000001</v>
      </c>
      <c r="I1205" s="27">
        <f t="shared" si="73"/>
        <v>666.6</v>
      </c>
      <c r="J1205" s="25" t="s">
        <v>8677</v>
      </c>
      <c r="K1205" s="25" t="s">
        <v>8678</v>
      </c>
      <c r="L1205" s="25" t="s">
        <v>12172</v>
      </c>
      <c r="M1205" s="26">
        <v>188</v>
      </c>
      <c r="N1205" s="26">
        <v>366</v>
      </c>
      <c r="O1205" s="25">
        <v>12.6</v>
      </c>
      <c r="P1205" s="25">
        <v>97</v>
      </c>
      <c r="Q1205" s="26">
        <f t="shared" si="74"/>
        <v>37.799999999999997</v>
      </c>
      <c r="R1205" s="27">
        <f t="shared" si="75"/>
        <v>225.8</v>
      </c>
      <c r="T1205" t="s">
        <v>53</v>
      </c>
      <c r="U1205" t="s">
        <v>8616</v>
      </c>
      <c r="V1205" t="s">
        <v>95</v>
      </c>
      <c r="W1205" t="s">
        <v>62</v>
      </c>
      <c r="X1205" t="s">
        <v>198</v>
      </c>
      <c r="Y1205" t="s">
        <v>199</v>
      </c>
      <c r="Z1205" t="s">
        <v>1267</v>
      </c>
      <c r="AA1205">
        <v>1</v>
      </c>
      <c r="AB1205" t="s">
        <v>96</v>
      </c>
      <c r="AC1205" t="s">
        <v>64</v>
      </c>
      <c r="AD1205" t="s">
        <v>65</v>
      </c>
      <c r="AE1205" t="s">
        <v>8721</v>
      </c>
      <c r="AF1205">
        <v>51</v>
      </c>
      <c r="AG1205">
        <v>83</v>
      </c>
      <c r="AH1205">
        <v>88</v>
      </c>
      <c r="AI1205" t="s">
        <v>8479</v>
      </c>
      <c r="AJ1205">
        <v>52</v>
      </c>
      <c r="AK1205">
        <v>84</v>
      </c>
      <c r="AL1205">
        <v>5</v>
      </c>
      <c r="AM1205" t="s">
        <v>8620</v>
      </c>
      <c r="AN1205" t="s">
        <v>8621</v>
      </c>
      <c r="AP1205" t="s">
        <v>8679</v>
      </c>
      <c r="AQ1205" t="s">
        <v>8471</v>
      </c>
      <c r="AR1205">
        <v>51</v>
      </c>
      <c r="AS1205">
        <v>83</v>
      </c>
      <c r="AT1205">
        <v>4</v>
      </c>
      <c r="AU1205" t="s">
        <v>199</v>
      </c>
      <c r="AV1205" t="s">
        <v>1267</v>
      </c>
      <c r="AW1205" t="s">
        <v>198</v>
      </c>
      <c r="AX1205">
        <v>1</v>
      </c>
      <c r="AY1205" t="s">
        <v>12172</v>
      </c>
    </row>
    <row r="1206" spans="1:51" x14ac:dyDescent="0.3">
      <c r="A1206" s="23" t="s">
        <v>8732</v>
      </c>
      <c r="B1206" s="23"/>
      <c r="C1206" s="23"/>
      <c r="D1206" s="23"/>
      <c r="E1206" s="24"/>
      <c r="F1206" s="23"/>
      <c r="G1206" s="23"/>
      <c r="H1206" s="24"/>
      <c r="I1206" s="24"/>
      <c r="J1206" s="23"/>
      <c r="K1206" s="23"/>
      <c r="L1206" s="23" t="s">
        <v>12172</v>
      </c>
      <c r="M1206" s="24"/>
      <c r="N1206" s="24"/>
      <c r="O1206" s="23"/>
      <c r="P1206" s="23"/>
      <c r="Q1206" s="24">
        <f t="shared" si="74"/>
        <v>0</v>
      </c>
      <c r="R1206" s="24"/>
      <c r="S1206" s="21"/>
      <c r="T1206" s="21" t="s">
        <v>152</v>
      </c>
      <c r="U1206" s="21" t="s">
        <v>8616</v>
      </c>
      <c r="V1206" s="21"/>
      <c r="W1206" s="21"/>
      <c r="X1206" s="21" t="s">
        <v>198</v>
      </c>
      <c r="Y1206" s="21" t="s">
        <v>199</v>
      </c>
      <c r="Z1206" s="21" t="s">
        <v>1267</v>
      </c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 t="s">
        <v>12172</v>
      </c>
    </row>
    <row r="1207" spans="1:51" x14ac:dyDescent="0.3">
      <c r="A1207" s="25" t="s">
        <v>8733</v>
      </c>
      <c r="B1207" s="25" t="s">
        <v>8734</v>
      </c>
      <c r="C1207" s="25" t="s">
        <v>8546</v>
      </c>
      <c r="D1207" s="25">
        <v>329</v>
      </c>
      <c r="E1207" s="26">
        <v>429</v>
      </c>
      <c r="F1207" s="25">
        <v>15.9</v>
      </c>
      <c r="G1207" s="25">
        <v>146</v>
      </c>
      <c r="H1207" s="26">
        <f t="shared" si="72"/>
        <v>47.7</v>
      </c>
      <c r="I1207" s="27">
        <f t="shared" si="73"/>
        <v>376.7</v>
      </c>
      <c r="J1207" s="25" t="s">
        <v>8735</v>
      </c>
      <c r="K1207" s="25" t="s">
        <v>8736</v>
      </c>
      <c r="L1207" s="25" t="s">
        <v>12172</v>
      </c>
      <c r="M1207" s="26">
        <v>100</v>
      </c>
      <c r="N1207" s="26">
        <v>172</v>
      </c>
      <c r="O1207" s="25">
        <v>2.2000000000000002</v>
      </c>
      <c r="P1207" s="25">
        <v>44</v>
      </c>
      <c r="Q1207" s="26">
        <f t="shared" si="74"/>
        <v>6.6000000000000005</v>
      </c>
      <c r="R1207" s="27">
        <f t="shared" si="75"/>
        <v>106.6</v>
      </c>
      <c r="T1207" t="s">
        <v>152</v>
      </c>
      <c r="U1207" t="s">
        <v>8616</v>
      </c>
      <c r="V1207" t="s">
        <v>162</v>
      </c>
      <c r="W1207" t="s">
        <v>62</v>
      </c>
      <c r="X1207" t="s">
        <v>198</v>
      </c>
      <c r="Y1207" t="s">
        <v>199</v>
      </c>
      <c r="Z1207" t="s">
        <v>1267</v>
      </c>
      <c r="AA1207">
        <v>1</v>
      </c>
      <c r="AB1207" t="s">
        <v>206</v>
      </c>
      <c r="AC1207" t="s">
        <v>80</v>
      </c>
      <c r="AD1207" t="s">
        <v>339</v>
      </c>
      <c r="AE1207" t="s">
        <v>8737</v>
      </c>
      <c r="AF1207">
        <v>30</v>
      </c>
      <c r="AG1207">
        <v>95</v>
      </c>
      <c r="AH1207">
        <v>39</v>
      </c>
      <c r="AI1207" t="s">
        <v>8738</v>
      </c>
      <c r="AJ1207">
        <v>11</v>
      </c>
      <c r="AK1207">
        <v>11</v>
      </c>
      <c r="AL1207">
        <v>32</v>
      </c>
      <c r="AM1207" t="s">
        <v>8620</v>
      </c>
      <c r="AN1207" t="s">
        <v>8621</v>
      </c>
      <c r="AP1207" t="s">
        <v>8739</v>
      </c>
      <c r="AQ1207" t="s">
        <v>8546</v>
      </c>
      <c r="AR1207">
        <v>30</v>
      </c>
      <c r="AS1207">
        <v>5</v>
      </c>
      <c r="AT1207">
        <v>5</v>
      </c>
      <c r="AU1207" t="s">
        <v>199</v>
      </c>
      <c r="AV1207" t="s">
        <v>1267</v>
      </c>
      <c r="AW1207" t="s">
        <v>198</v>
      </c>
      <c r="AX1207">
        <v>1</v>
      </c>
      <c r="AY1207" t="s">
        <v>12172</v>
      </c>
    </row>
    <row r="1208" spans="1:51" x14ac:dyDescent="0.3">
      <c r="A1208" s="25" t="s">
        <v>8733</v>
      </c>
      <c r="B1208" s="25" t="s">
        <v>8734</v>
      </c>
      <c r="C1208" s="25" t="s">
        <v>8546</v>
      </c>
      <c r="D1208" s="25">
        <v>329</v>
      </c>
      <c r="E1208" s="26">
        <v>429</v>
      </c>
      <c r="F1208" s="25">
        <v>15.9</v>
      </c>
      <c r="G1208" s="25">
        <v>146</v>
      </c>
      <c r="H1208" s="26">
        <f t="shared" si="72"/>
        <v>47.7</v>
      </c>
      <c r="I1208" s="27">
        <f t="shared" si="73"/>
        <v>376.7</v>
      </c>
      <c r="J1208" s="25" t="s">
        <v>8740</v>
      </c>
      <c r="K1208" s="25" t="s">
        <v>8741</v>
      </c>
      <c r="L1208" s="25" t="s">
        <v>12172</v>
      </c>
      <c r="M1208" s="26">
        <v>229</v>
      </c>
      <c r="N1208" s="26">
        <v>257</v>
      </c>
      <c r="O1208" s="25">
        <v>13.7</v>
      </c>
      <c r="P1208" s="25">
        <v>102</v>
      </c>
      <c r="Q1208" s="26">
        <f t="shared" si="74"/>
        <v>41.099999999999994</v>
      </c>
      <c r="R1208" s="27">
        <f t="shared" si="75"/>
        <v>270.10000000000002</v>
      </c>
      <c r="T1208" t="s">
        <v>152</v>
      </c>
      <c r="U1208" t="s">
        <v>8616</v>
      </c>
      <c r="V1208" t="s">
        <v>162</v>
      </c>
      <c r="W1208" t="s">
        <v>62</v>
      </c>
      <c r="X1208" t="s">
        <v>198</v>
      </c>
      <c r="Y1208" t="s">
        <v>199</v>
      </c>
      <c r="Z1208" t="s">
        <v>1267</v>
      </c>
      <c r="AA1208">
        <v>1</v>
      </c>
      <c r="AB1208" t="s">
        <v>206</v>
      </c>
      <c r="AC1208" t="s">
        <v>80</v>
      </c>
      <c r="AD1208" t="s">
        <v>65</v>
      </c>
      <c r="AE1208" t="s">
        <v>8737</v>
      </c>
      <c r="AF1208">
        <v>30</v>
      </c>
      <c r="AG1208">
        <v>95</v>
      </c>
      <c r="AH1208">
        <v>39</v>
      </c>
      <c r="AI1208" t="s">
        <v>8554</v>
      </c>
      <c r="AJ1208">
        <v>9</v>
      </c>
      <c r="AK1208">
        <v>65</v>
      </c>
      <c r="AL1208">
        <v>40</v>
      </c>
      <c r="AM1208" t="s">
        <v>8620</v>
      </c>
      <c r="AN1208" t="s">
        <v>8621</v>
      </c>
      <c r="AP1208" t="s">
        <v>8742</v>
      </c>
      <c r="AQ1208" t="s">
        <v>8546</v>
      </c>
      <c r="AR1208">
        <v>5</v>
      </c>
      <c r="AS1208">
        <v>63</v>
      </c>
      <c r="AT1208">
        <v>39</v>
      </c>
      <c r="AU1208" t="s">
        <v>199</v>
      </c>
      <c r="AV1208" t="s">
        <v>1267</v>
      </c>
      <c r="AW1208" t="s">
        <v>198</v>
      </c>
      <c r="AX1208">
        <v>1</v>
      </c>
      <c r="AY1208" t="s">
        <v>12172</v>
      </c>
    </row>
    <row r="1209" spans="1:51" x14ac:dyDescent="0.3">
      <c r="A1209" s="25" t="s">
        <v>8755</v>
      </c>
      <c r="B1209" s="25" t="s">
        <v>8756</v>
      </c>
      <c r="C1209" s="25" t="s">
        <v>383</v>
      </c>
      <c r="D1209" s="25">
        <v>299</v>
      </c>
      <c r="E1209" s="26">
        <v>429</v>
      </c>
      <c r="F1209" s="25">
        <v>13.3</v>
      </c>
      <c r="G1209" s="25">
        <v>133</v>
      </c>
      <c r="H1209" s="26">
        <f t="shared" si="72"/>
        <v>39.900000000000006</v>
      </c>
      <c r="I1209" s="27">
        <f t="shared" si="73"/>
        <v>338.9</v>
      </c>
      <c r="J1209" s="25"/>
      <c r="K1209" s="25"/>
      <c r="L1209" s="25" t="s">
        <v>12172</v>
      </c>
      <c r="M1209" s="26"/>
      <c r="N1209" s="26"/>
      <c r="O1209" s="25"/>
      <c r="P1209" s="25"/>
      <c r="Q1209" s="26">
        <f t="shared" si="74"/>
        <v>0</v>
      </c>
      <c r="R1209" s="26"/>
      <c r="T1209" t="s">
        <v>152</v>
      </c>
      <c r="U1209" t="s">
        <v>8616</v>
      </c>
      <c r="V1209" t="s">
        <v>371</v>
      </c>
      <c r="W1209" t="s">
        <v>62</v>
      </c>
      <c r="X1209" t="s">
        <v>198</v>
      </c>
      <c r="Y1209" t="s">
        <v>199</v>
      </c>
      <c r="Z1209" t="s">
        <v>1267</v>
      </c>
      <c r="AA1209">
        <v>1</v>
      </c>
      <c r="AB1209" t="s">
        <v>472</v>
      </c>
      <c r="AC1209" t="s">
        <v>80</v>
      </c>
      <c r="AD1209" t="s">
        <v>81</v>
      </c>
      <c r="AE1209" t="s">
        <v>8757</v>
      </c>
      <c r="AF1209">
        <v>36</v>
      </c>
      <c r="AG1209">
        <v>54</v>
      </c>
      <c r="AH1209">
        <v>54</v>
      </c>
      <c r="AI1209" t="s">
        <v>8571</v>
      </c>
      <c r="AJ1209">
        <v>7</v>
      </c>
      <c r="AK1209">
        <v>55</v>
      </c>
      <c r="AL1209">
        <v>55</v>
      </c>
      <c r="AM1209" t="s">
        <v>8620</v>
      </c>
      <c r="AN1209" t="s">
        <v>8621</v>
      </c>
      <c r="AQ1209" t="s">
        <v>383</v>
      </c>
      <c r="AY1209" t="s">
        <v>12172</v>
      </c>
    </row>
    <row r="1210" spans="1:51" x14ac:dyDescent="0.3">
      <c r="A1210" s="25" t="s">
        <v>8762</v>
      </c>
      <c r="B1210" s="25" t="s">
        <v>8763</v>
      </c>
      <c r="C1210" s="25" t="s">
        <v>8578</v>
      </c>
      <c r="D1210" s="25">
        <v>59</v>
      </c>
      <c r="E1210" s="26">
        <v>109</v>
      </c>
      <c r="F1210" s="25">
        <v>8.5</v>
      </c>
      <c r="G1210" s="25">
        <v>27</v>
      </c>
      <c r="H1210" s="26">
        <f t="shared" si="72"/>
        <v>25.5</v>
      </c>
      <c r="I1210" s="27">
        <f t="shared" si="73"/>
        <v>84.5</v>
      </c>
      <c r="J1210" s="25"/>
      <c r="K1210" s="25"/>
      <c r="L1210" s="25" t="s">
        <v>12172</v>
      </c>
      <c r="M1210" s="26"/>
      <c r="N1210" s="26"/>
      <c r="O1210" s="25"/>
      <c r="P1210" s="25"/>
      <c r="Q1210" s="26">
        <f t="shared" si="74"/>
        <v>0</v>
      </c>
      <c r="R1210" s="26"/>
      <c r="T1210" t="s">
        <v>152</v>
      </c>
      <c r="U1210" t="s">
        <v>8616</v>
      </c>
      <c r="V1210" t="s">
        <v>178</v>
      </c>
      <c r="W1210" t="s">
        <v>62</v>
      </c>
      <c r="X1210" t="s">
        <v>198</v>
      </c>
      <c r="Y1210" t="s">
        <v>199</v>
      </c>
      <c r="Z1210" t="s">
        <v>1267</v>
      </c>
      <c r="AA1210">
        <v>2</v>
      </c>
      <c r="AB1210" t="s">
        <v>3179</v>
      </c>
      <c r="AC1210" t="s">
        <v>239</v>
      </c>
      <c r="AD1210" t="s">
        <v>240</v>
      </c>
      <c r="AE1210" t="s">
        <v>8764</v>
      </c>
      <c r="AF1210">
        <v>41</v>
      </c>
      <c r="AG1210">
        <v>20</v>
      </c>
      <c r="AH1210">
        <v>25</v>
      </c>
      <c r="AI1210" t="s">
        <v>8765</v>
      </c>
      <c r="AJ1210">
        <v>43</v>
      </c>
      <c r="AK1210">
        <v>21</v>
      </c>
      <c r="AL1210">
        <v>32</v>
      </c>
      <c r="AM1210" t="s">
        <v>8620</v>
      </c>
      <c r="AN1210" t="s">
        <v>8621</v>
      </c>
      <c r="AQ1210" t="s">
        <v>8578</v>
      </c>
      <c r="AY1210" t="s">
        <v>12172</v>
      </c>
    </row>
    <row r="1211" spans="1:51" x14ac:dyDescent="0.3">
      <c r="A1211" s="25" t="s">
        <v>8766</v>
      </c>
      <c r="B1211" s="25" t="s">
        <v>8767</v>
      </c>
      <c r="C1211" s="25" t="s">
        <v>8583</v>
      </c>
      <c r="D1211" s="25">
        <v>69</v>
      </c>
      <c r="E1211" s="26">
        <v>99</v>
      </c>
      <c r="F1211" s="25">
        <v>3.1</v>
      </c>
      <c r="G1211" s="25">
        <v>20</v>
      </c>
      <c r="H1211" s="26">
        <f t="shared" si="72"/>
        <v>9.3000000000000007</v>
      </c>
      <c r="I1211" s="27">
        <f t="shared" si="73"/>
        <v>78.3</v>
      </c>
      <c r="J1211" s="25"/>
      <c r="K1211" s="25"/>
      <c r="L1211" s="25" t="s">
        <v>12172</v>
      </c>
      <c r="M1211" s="26"/>
      <c r="N1211" s="26"/>
      <c r="O1211" s="25"/>
      <c r="P1211" s="25"/>
      <c r="Q1211" s="26">
        <f t="shared" si="74"/>
        <v>0</v>
      </c>
      <c r="R1211" s="26"/>
      <c r="T1211" t="s">
        <v>152</v>
      </c>
      <c r="U1211" t="s">
        <v>8616</v>
      </c>
      <c r="V1211" t="s">
        <v>178</v>
      </c>
      <c r="W1211" t="s">
        <v>62</v>
      </c>
      <c r="X1211" t="s">
        <v>198</v>
      </c>
      <c r="Y1211" t="s">
        <v>199</v>
      </c>
      <c r="Z1211" t="s">
        <v>1267</v>
      </c>
      <c r="AA1211">
        <v>2</v>
      </c>
      <c r="AB1211" t="s">
        <v>179</v>
      </c>
      <c r="AC1211" t="s">
        <v>64</v>
      </c>
      <c r="AD1211" t="s">
        <v>65</v>
      </c>
      <c r="AE1211" t="s">
        <v>8768</v>
      </c>
      <c r="AF1211">
        <v>41</v>
      </c>
      <c r="AG1211">
        <v>19</v>
      </c>
      <c r="AH1211">
        <v>24</v>
      </c>
      <c r="AI1211" t="s">
        <v>8769</v>
      </c>
      <c r="AJ1211">
        <v>12</v>
      </c>
      <c r="AK1211">
        <v>42</v>
      </c>
      <c r="AL1211">
        <v>20</v>
      </c>
      <c r="AM1211" t="s">
        <v>8620</v>
      </c>
      <c r="AN1211" t="s">
        <v>8621</v>
      </c>
      <c r="AQ1211" t="s">
        <v>8583</v>
      </c>
      <c r="AY1211" t="s">
        <v>12172</v>
      </c>
    </row>
    <row r="1212" spans="1:51" x14ac:dyDescent="0.3">
      <c r="A1212" s="25" t="s">
        <v>8770</v>
      </c>
      <c r="B1212" s="25" t="s">
        <v>8771</v>
      </c>
      <c r="C1212" s="25" t="s">
        <v>8588</v>
      </c>
      <c r="D1212" s="25">
        <v>69</v>
      </c>
      <c r="E1212" s="26">
        <v>109</v>
      </c>
      <c r="F1212" s="25">
        <v>3</v>
      </c>
      <c r="G1212" s="25">
        <v>22</v>
      </c>
      <c r="H1212" s="26">
        <f t="shared" si="72"/>
        <v>9</v>
      </c>
      <c r="I1212" s="27">
        <f t="shared" si="73"/>
        <v>78</v>
      </c>
      <c r="J1212" s="25"/>
      <c r="K1212" s="25"/>
      <c r="L1212" s="25" t="s">
        <v>12172</v>
      </c>
      <c r="M1212" s="26"/>
      <c r="N1212" s="26"/>
      <c r="O1212" s="25"/>
      <c r="P1212" s="25"/>
      <c r="Q1212" s="26">
        <f t="shared" si="74"/>
        <v>0</v>
      </c>
      <c r="R1212" s="26"/>
      <c r="T1212" t="s">
        <v>152</v>
      </c>
      <c r="U1212" t="s">
        <v>8616</v>
      </c>
      <c r="V1212" t="s">
        <v>257</v>
      </c>
      <c r="W1212" t="s">
        <v>62</v>
      </c>
      <c r="X1212" t="s">
        <v>198</v>
      </c>
      <c r="Y1212" t="s">
        <v>199</v>
      </c>
      <c r="Z1212" t="s">
        <v>1267</v>
      </c>
      <c r="AA1212">
        <v>2</v>
      </c>
      <c r="AB1212" t="s">
        <v>179</v>
      </c>
      <c r="AC1212" t="s">
        <v>64</v>
      </c>
      <c r="AD1212" t="s">
        <v>65</v>
      </c>
      <c r="AE1212" t="s">
        <v>8772</v>
      </c>
      <c r="AF1212">
        <v>43</v>
      </c>
      <c r="AG1212">
        <v>19</v>
      </c>
      <c r="AH1212">
        <v>24</v>
      </c>
      <c r="AI1212" t="s">
        <v>8590</v>
      </c>
      <c r="AJ1212">
        <v>12</v>
      </c>
      <c r="AK1212">
        <v>46</v>
      </c>
      <c r="AL1212">
        <v>19</v>
      </c>
      <c r="AM1212" t="s">
        <v>8620</v>
      </c>
      <c r="AN1212" t="s">
        <v>8621</v>
      </c>
      <c r="AQ1212" t="s">
        <v>8588</v>
      </c>
      <c r="AY1212" t="s">
        <v>12172</v>
      </c>
    </row>
    <row r="1213" spans="1:51" x14ac:dyDescent="0.3">
      <c r="A1213" s="25" t="s">
        <v>8773</v>
      </c>
      <c r="B1213" s="25" t="s">
        <v>8774</v>
      </c>
      <c r="C1213" s="25" t="s">
        <v>8593</v>
      </c>
      <c r="D1213" s="25">
        <v>349</v>
      </c>
      <c r="E1213" s="26">
        <v>499</v>
      </c>
      <c r="F1213" s="25">
        <v>28.2</v>
      </c>
      <c r="G1213" s="25">
        <v>152</v>
      </c>
      <c r="H1213" s="26">
        <f t="shared" si="72"/>
        <v>84.6</v>
      </c>
      <c r="I1213" s="27">
        <f t="shared" si="73"/>
        <v>433.6</v>
      </c>
      <c r="J1213" s="25"/>
      <c r="K1213" s="25"/>
      <c r="L1213" s="25" t="s">
        <v>12172</v>
      </c>
      <c r="M1213" s="26"/>
      <c r="N1213" s="26"/>
      <c r="O1213" s="25"/>
      <c r="P1213" s="25"/>
      <c r="Q1213" s="26">
        <f t="shared" si="74"/>
        <v>0</v>
      </c>
      <c r="R1213" s="26"/>
      <c r="T1213" t="s">
        <v>152</v>
      </c>
      <c r="U1213" t="s">
        <v>8616</v>
      </c>
      <c r="V1213" t="s">
        <v>185</v>
      </c>
      <c r="W1213" t="s">
        <v>62</v>
      </c>
      <c r="X1213" t="s">
        <v>198</v>
      </c>
      <c r="Y1213" t="s">
        <v>199</v>
      </c>
      <c r="Z1213" t="s">
        <v>1267</v>
      </c>
      <c r="AA1213">
        <v>1</v>
      </c>
      <c r="AB1213" t="s">
        <v>206</v>
      </c>
      <c r="AC1213" t="s">
        <v>207</v>
      </c>
      <c r="AD1213" t="s">
        <v>208</v>
      </c>
      <c r="AE1213" t="s">
        <v>8775</v>
      </c>
      <c r="AF1213">
        <v>37</v>
      </c>
      <c r="AG1213">
        <v>63</v>
      </c>
      <c r="AH1213">
        <v>17</v>
      </c>
      <c r="AI1213" t="s">
        <v>8776</v>
      </c>
      <c r="AJ1213">
        <v>39</v>
      </c>
      <c r="AK1213">
        <v>64</v>
      </c>
      <c r="AL1213">
        <v>19</v>
      </c>
      <c r="AM1213" t="s">
        <v>8620</v>
      </c>
      <c r="AN1213" t="s">
        <v>8621</v>
      </c>
      <c r="AQ1213" t="s">
        <v>8593</v>
      </c>
      <c r="AY1213" t="s">
        <v>12172</v>
      </c>
    </row>
    <row r="1214" spans="1:51" x14ac:dyDescent="0.3">
      <c r="A1214" s="25" t="s">
        <v>8777</v>
      </c>
      <c r="B1214" s="25" t="s">
        <v>8778</v>
      </c>
      <c r="C1214" s="25" t="s">
        <v>8598</v>
      </c>
      <c r="D1214" s="25">
        <v>109</v>
      </c>
      <c r="E1214" s="26">
        <v>179</v>
      </c>
      <c r="F1214" s="25">
        <v>2.9</v>
      </c>
      <c r="G1214" s="25">
        <v>34</v>
      </c>
      <c r="H1214" s="26">
        <f t="shared" si="72"/>
        <v>8.6999999999999993</v>
      </c>
      <c r="I1214" s="27">
        <f t="shared" si="73"/>
        <v>117.7</v>
      </c>
      <c r="J1214" s="25"/>
      <c r="K1214" s="25"/>
      <c r="L1214" s="25" t="s">
        <v>12172</v>
      </c>
      <c r="M1214" s="26"/>
      <c r="N1214" s="26"/>
      <c r="O1214" s="25"/>
      <c r="P1214" s="25"/>
      <c r="Q1214" s="26">
        <f t="shared" si="74"/>
        <v>0</v>
      </c>
      <c r="R1214" s="26"/>
      <c r="T1214" t="s">
        <v>152</v>
      </c>
      <c r="U1214" t="s">
        <v>8616</v>
      </c>
      <c r="V1214" t="s">
        <v>502</v>
      </c>
      <c r="W1214" t="s">
        <v>62</v>
      </c>
      <c r="X1214" t="s">
        <v>198</v>
      </c>
      <c r="Y1214" t="s">
        <v>199</v>
      </c>
      <c r="Z1214" t="s">
        <v>1267</v>
      </c>
      <c r="AA1214">
        <v>1</v>
      </c>
      <c r="AB1214" t="s">
        <v>2262</v>
      </c>
      <c r="AC1214" t="s">
        <v>190</v>
      </c>
      <c r="AD1214" t="s">
        <v>102</v>
      </c>
      <c r="AE1214" t="s">
        <v>8779</v>
      </c>
      <c r="AF1214">
        <v>18</v>
      </c>
      <c r="AG1214">
        <v>49</v>
      </c>
      <c r="AH1214">
        <v>14</v>
      </c>
      <c r="AI1214" t="s">
        <v>8600</v>
      </c>
      <c r="AJ1214">
        <v>6</v>
      </c>
      <c r="AK1214">
        <v>51</v>
      </c>
      <c r="AL1214">
        <v>15</v>
      </c>
      <c r="AM1214" t="s">
        <v>8620</v>
      </c>
      <c r="AN1214" t="s">
        <v>8621</v>
      </c>
      <c r="AQ1214" t="s">
        <v>8598</v>
      </c>
      <c r="AY1214" t="s">
        <v>12172</v>
      </c>
    </row>
    <row r="1215" spans="1:51" x14ac:dyDescent="0.3">
      <c r="A1215" s="23" t="s">
        <v>8780</v>
      </c>
      <c r="B1215" s="23"/>
      <c r="C1215" s="23"/>
      <c r="D1215" s="23"/>
      <c r="E1215" s="24"/>
      <c r="F1215" s="23"/>
      <c r="G1215" s="23"/>
      <c r="H1215" s="24"/>
      <c r="I1215" s="24"/>
      <c r="J1215" s="23"/>
      <c r="K1215" s="23"/>
      <c r="L1215" s="23" t="s">
        <v>12172</v>
      </c>
      <c r="M1215" s="24"/>
      <c r="N1215" s="24"/>
      <c r="O1215" s="23"/>
      <c r="P1215" s="23"/>
      <c r="Q1215" s="24">
        <f t="shared" si="74"/>
        <v>0</v>
      </c>
      <c r="R1215" s="24"/>
      <c r="S1215" s="21"/>
      <c r="T1215" s="21" t="s">
        <v>196</v>
      </c>
      <c r="U1215" s="21" t="s">
        <v>8616</v>
      </c>
      <c r="V1215" s="21"/>
      <c r="W1215" s="21"/>
      <c r="X1215" s="21" t="s">
        <v>198</v>
      </c>
      <c r="Y1215" s="21" t="s">
        <v>199</v>
      </c>
      <c r="Z1215" s="21" t="s">
        <v>1267</v>
      </c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 t="s">
        <v>12172</v>
      </c>
    </row>
    <row r="1216" spans="1:51" x14ac:dyDescent="0.3">
      <c r="A1216" s="25" t="s">
        <v>8781</v>
      </c>
      <c r="B1216" s="25" t="s">
        <v>8782</v>
      </c>
      <c r="C1216" s="25" t="s">
        <v>2307</v>
      </c>
      <c r="D1216" s="25">
        <v>229</v>
      </c>
      <c r="E1216" s="26">
        <v>269</v>
      </c>
      <c r="F1216" s="25">
        <v>9</v>
      </c>
      <c r="G1216" s="25">
        <v>85</v>
      </c>
      <c r="H1216" s="26">
        <f t="shared" si="72"/>
        <v>27</v>
      </c>
      <c r="I1216" s="27">
        <f t="shared" si="73"/>
        <v>256</v>
      </c>
      <c r="J1216" s="25"/>
      <c r="K1216" s="25"/>
      <c r="L1216" s="25" t="s">
        <v>12172</v>
      </c>
      <c r="M1216" s="26"/>
      <c r="N1216" s="26"/>
      <c r="O1216" s="25"/>
      <c r="P1216" s="25"/>
      <c r="Q1216" s="26">
        <f t="shared" si="74"/>
        <v>0</v>
      </c>
      <c r="R1216" s="26"/>
      <c r="T1216" t="s">
        <v>196</v>
      </c>
      <c r="U1216" t="s">
        <v>8616</v>
      </c>
      <c r="V1216" t="s">
        <v>204</v>
      </c>
      <c r="W1216" t="s">
        <v>62</v>
      </c>
      <c r="X1216" t="s">
        <v>198</v>
      </c>
      <c r="Y1216" t="s">
        <v>199</v>
      </c>
      <c r="Z1216" t="s">
        <v>1267</v>
      </c>
      <c r="AA1216">
        <v>1</v>
      </c>
      <c r="AB1216" t="s">
        <v>63</v>
      </c>
      <c r="AC1216" t="s">
        <v>80</v>
      </c>
      <c r="AD1216" t="s">
        <v>81</v>
      </c>
      <c r="AE1216" t="s">
        <v>8783</v>
      </c>
      <c r="AF1216">
        <v>18</v>
      </c>
      <c r="AG1216">
        <v>42</v>
      </c>
      <c r="AH1216">
        <v>42</v>
      </c>
      <c r="AI1216" t="s">
        <v>8605</v>
      </c>
      <c r="AJ1216">
        <v>8</v>
      </c>
      <c r="AK1216">
        <v>44</v>
      </c>
      <c r="AL1216">
        <v>44</v>
      </c>
      <c r="AM1216" t="s">
        <v>8620</v>
      </c>
      <c r="AN1216" t="s">
        <v>8621</v>
      </c>
      <c r="AQ1216" t="s">
        <v>2307</v>
      </c>
      <c r="AY1216" t="s">
        <v>12172</v>
      </c>
    </row>
    <row r="1217" spans="1:51" x14ac:dyDescent="0.3">
      <c r="A1217" s="25" t="s">
        <v>8784</v>
      </c>
      <c r="B1217" s="25" t="s">
        <v>8785</v>
      </c>
      <c r="C1217" s="25" t="s">
        <v>8608</v>
      </c>
      <c r="D1217" s="25">
        <v>179</v>
      </c>
      <c r="E1217" s="26">
        <v>229</v>
      </c>
      <c r="F1217" s="25">
        <v>3.8</v>
      </c>
      <c r="G1217" s="25">
        <v>44</v>
      </c>
      <c r="H1217" s="26">
        <f t="shared" si="72"/>
        <v>11.399999999999999</v>
      </c>
      <c r="I1217" s="27">
        <f t="shared" si="73"/>
        <v>190.4</v>
      </c>
      <c r="J1217" s="25"/>
      <c r="K1217" s="25"/>
      <c r="L1217" s="25" t="s">
        <v>12172</v>
      </c>
      <c r="M1217" s="26"/>
      <c r="N1217" s="26"/>
      <c r="O1217" s="25"/>
      <c r="P1217" s="25"/>
      <c r="Q1217" s="26">
        <f t="shared" si="74"/>
        <v>0</v>
      </c>
      <c r="R1217" s="26"/>
      <c r="T1217" t="s">
        <v>196</v>
      </c>
      <c r="U1217" t="s">
        <v>8616</v>
      </c>
      <c r="V1217" t="s">
        <v>216</v>
      </c>
      <c r="W1217" t="s">
        <v>62</v>
      </c>
      <c r="X1217" t="s">
        <v>198</v>
      </c>
      <c r="Y1217" t="s">
        <v>199</v>
      </c>
      <c r="Z1217" t="s">
        <v>1267</v>
      </c>
      <c r="AA1217">
        <v>1</v>
      </c>
      <c r="AB1217" t="s">
        <v>63</v>
      </c>
      <c r="AC1217" t="s">
        <v>190</v>
      </c>
      <c r="AD1217" t="s">
        <v>102</v>
      </c>
      <c r="AE1217" t="s">
        <v>8786</v>
      </c>
      <c r="AF1217">
        <v>24</v>
      </c>
      <c r="AG1217">
        <v>25</v>
      </c>
      <c r="AH1217">
        <v>22</v>
      </c>
      <c r="AI1217" t="s">
        <v>8787</v>
      </c>
      <c r="AJ1217">
        <v>10</v>
      </c>
      <c r="AK1217">
        <v>27</v>
      </c>
      <c r="AL1217">
        <v>24</v>
      </c>
      <c r="AM1217" t="s">
        <v>8620</v>
      </c>
      <c r="AN1217" t="s">
        <v>8621</v>
      </c>
      <c r="AQ1217" t="s">
        <v>8608</v>
      </c>
      <c r="AY1217" t="s">
        <v>12172</v>
      </c>
    </row>
    <row r="1218" spans="1:51" x14ac:dyDescent="0.3">
      <c r="A1218" s="25" t="s">
        <v>8788</v>
      </c>
      <c r="B1218" s="25" t="s">
        <v>8789</v>
      </c>
      <c r="C1218" s="25" t="s">
        <v>419</v>
      </c>
      <c r="D1218" s="25">
        <v>229</v>
      </c>
      <c r="E1218" s="26">
        <v>299</v>
      </c>
      <c r="F1218" s="25">
        <v>4.8</v>
      </c>
      <c r="G1218" s="25">
        <v>63</v>
      </c>
      <c r="H1218" s="26">
        <f t="shared" si="72"/>
        <v>14.399999999999999</v>
      </c>
      <c r="I1218" s="27">
        <f t="shared" si="73"/>
        <v>243.4</v>
      </c>
      <c r="J1218" s="25"/>
      <c r="K1218" s="25"/>
      <c r="L1218" s="25" t="s">
        <v>12172</v>
      </c>
      <c r="M1218" s="26"/>
      <c r="N1218" s="26"/>
      <c r="O1218" s="25"/>
      <c r="P1218" s="25"/>
      <c r="Q1218" s="26">
        <f t="shared" si="74"/>
        <v>0</v>
      </c>
      <c r="R1218" s="26"/>
      <c r="T1218" t="s">
        <v>196</v>
      </c>
      <c r="U1218" t="s">
        <v>8616</v>
      </c>
      <c r="V1218" t="s">
        <v>222</v>
      </c>
      <c r="W1218" t="s">
        <v>62</v>
      </c>
      <c r="X1218" t="s">
        <v>198</v>
      </c>
      <c r="Y1218" t="s">
        <v>199</v>
      </c>
      <c r="Z1218" t="s">
        <v>1267</v>
      </c>
      <c r="AA1218">
        <v>1</v>
      </c>
      <c r="AB1218" t="s">
        <v>63</v>
      </c>
      <c r="AC1218" t="s">
        <v>372</v>
      </c>
      <c r="AD1218" t="s">
        <v>798</v>
      </c>
      <c r="AE1218" t="s">
        <v>8790</v>
      </c>
      <c r="AF1218">
        <v>30</v>
      </c>
      <c r="AG1218">
        <v>50</v>
      </c>
      <c r="AH1218">
        <v>18</v>
      </c>
      <c r="AI1218" t="s">
        <v>8614</v>
      </c>
      <c r="AJ1218">
        <v>8</v>
      </c>
      <c r="AK1218">
        <v>52</v>
      </c>
      <c r="AL1218">
        <v>20</v>
      </c>
      <c r="AM1218" t="s">
        <v>8620</v>
      </c>
      <c r="AN1218" t="s">
        <v>8621</v>
      </c>
      <c r="AQ1218" t="s">
        <v>419</v>
      </c>
      <c r="AY1218" t="s">
        <v>12172</v>
      </c>
    </row>
    <row r="1219" spans="1:51" x14ac:dyDescent="0.3">
      <c r="A1219" s="23" t="s">
        <v>8791</v>
      </c>
      <c r="B1219" s="23"/>
      <c r="C1219" s="23"/>
      <c r="D1219" s="23"/>
      <c r="E1219" s="24"/>
      <c r="F1219" s="23"/>
      <c r="G1219" s="23"/>
      <c r="H1219" s="24"/>
      <c r="I1219" s="24"/>
      <c r="J1219" s="23"/>
      <c r="K1219" s="23"/>
      <c r="L1219" s="23" t="s">
        <v>12172</v>
      </c>
      <c r="M1219" s="24"/>
      <c r="N1219" s="24"/>
      <c r="O1219" s="23"/>
      <c r="P1219" s="23"/>
      <c r="Q1219" s="24">
        <f t="shared" si="74"/>
        <v>0</v>
      </c>
      <c r="R1219" s="24"/>
      <c r="S1219" s="21"/>
      <c r="T1219" s="21" t="s">
        <v>53</v>
      </c>
      <c r="U1219" s="21" t="s">
        <v>8792</v>
      </c>
      <c r="V1219" s="21"/>
      <c r="W1219" s="21"/>
      <c r="X1219" s="21" t="s">
        <v>198</v>
      </c>
      <c r="Y1219" s="21" t="s">
        <v>199</v>
      </c>
      <c r="Z1219" s="21" t="s">
        <v>200</v>
      </c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 t="s">
        <v>12172</v>
      </c>
    </row>
    <row r="1220" spans="1:51" x14ac:dyDescent="0.3">
      <c r="A1220" s="25" t="s">
        <v>8793</v>
      </c>
      <c r="B1220" s="25" t="s">
        <v>8794</v>
      </c>
      <c r="C1220" s="25" t="s">
        <v>8795</v>
      </c>
      <c r="D1220" s="25">
        <v>179</v>
      </c>
      <c r="E1220" s="26">
        <v>229</v>
      </c>
      <c r="F1220" s="25">
        <v>10</v>
      </c>
      <c r="G1220" s="25">
        <v>62</v>
      </c>
      <c r="H1220" s="26">
        <f t="shared" ref="H1220:H1283" si="76">F1220*3</f>
        <v>30</v>
      </c>
      <c r="I1220" s="27">
        <f t="shared" ref="I1220:I1283" si="77">H1220+D1220</f>
        <v>209</v>
      </c>
      <c r="J1220" s="25"/>
      <c r="K1220" s="25"/>
      <c r="L1220" s="25" t="s">
        <v>12172</v>
      </c>
      <c r="M1220" s="26"/>
      <c r="N1220" s="26"/>
      <c r="O1220" s="25"/>
      <c r="P1220" s="25"/>
      <c r="Q1220" s="26">
        <f t="shared" si="74"/>
        <v>0</v>
      </c>
      <c r="R1220" s="26"/>
      <c r="T1220" t="s">
        <v>53</v>
      </c>
      <c r="U1220" t="s">
        <v>8792</v>
      </c>
      <c r="V1220" t="s">
        <v>61</v>
      </c>
      <c r="W1220" t="s">
        <v>62</v>
      </c>
      <c r="X1220" t="s">
        <v>198</v>
      </c>
      <c r="Y1220" t="s">
        <v>199</v>
      </c>
      <c r="Z1220" t="s">
        <v>200</v>
      </c>
      <c r="AA1220">
        <v>1</v>
      </c>
      <c r="AB1220" t="s">
        <v>63</v>
      </c>
      <c r="AC1220" t="s">
        <v>64</v>
      </c>
      <c r="AD1220" t="s">
        <v>65</v>
      </c>
      <c r="AE1220" t="s">
        <v>8796</v>
      </c>
      <c r="AF1220">
        <v>22</v>
      </c>
      <c r="AG1220">
        <v>28</v>
      </c>
      <c r="AH1220">
        <v>19</v>
      </c>
      <c r="AI1220" t="s">
        <v>8797</v>
      </c>
      <c r="AJ1220">
        <v>25</v>
      </c>
      <c r="AK1220">
        <v>30</v>
      </c>
      <c r="AL1220">
        <v>22</v>
      </c>
      <c r="AM1220" t="s">
        <v>8798</v>
      </c>
      <c r="AN1220" t="s">
        <v>8799</v>
      </c>
      <c r="AQ1220" t="s">
        <v>8795</v>
      </c>
      <c r="AY1220" t="s">
        <v>12172</v>
      </c>
    </row>
    <row r="1221" spans="1:51" x14ac:dyDescent="0.3">
      <c r="A1221" s="25" t="s">
        <v>8800</v>
      </c>
      <c r="B1221" s="25" t="s">
        <v>8801</v>
      </c>
      <c r="C1221" s="25" t="s">
        <v>6366</v>
      </c>
      <c r="D1221" s="25">
        <v>379</v>
      </c>
      <c r="E1221" s="26">
        <v>599</v>
      </c>
      <c r="F1221" s="25">
        <v>36.1</v>
      </c>
      <c r="G1221" s="25">
        <v>240</v>
      </c>
      <c r="H1221" s="26">
        <f t="shared" si="76"/>
        <v>108.30000000000001</v>
      </c>
      <c r="I1221" s="27">
        <f t="shared" si="77"/>
        <v>487.3</v>
      </c>
      <c r="J1221" s="25"/>
      <c r="K1221" s="25"/>
      <c r="L1221" s="25" t="s">
        <v>12172</v>
      </c>
      <c r="M1221" s="26"/>
      <c r="N1221" s="26"/>
      <c r="O1221" s="25"/>
      <c r="P1221" s="25"/>
      <c r="Q1221" s="26">
        <f t="shared" si="74"/>
        <v>0</v>
      </c>
      <c r="R1221" s="26"/>
      <c r="T1221" t="s">
        <v>53</v>
      </c>
      <c r="U1221" t="s">
        <v>8792</v>
      </c>
      <c r="V1221" t="s">
        <v>73</v>
      </c>
      <c r="W1221" t="s">
        <v>62</v>
      </c>
      <c r="X1221" t="s">
        <v>198</v>
      </c>
      <c r="Y1221" t="s">
        <v>199</v>
      </c>
      <c r="Z1221" t="s">
        <v>200</v>
      </c>
      <c r="AA1221">
        <v>1</v>
      </c>
      <c r="AB1221" t="s">
        <v>63</v>
      </c>
      <c r="AC1221" t="s">
        <v>64</v>
      </c>
      <c r="AD1221" t="s">
        <v>65</v>
      </c>
      <c r="AE1221" t="s">
        <v>8802</v>
      </c>
      <c r="AF1221">
        <v>34</v>
      </c>
      <c r="AG1221">
        <v>72</v>
      </c>
      <c r="AH1221">
        <v>19</v>
      </c>
      <c r="AI1221" t="s">
        <v>8803</v>
      </c>
      <c r="AJ1221">
        <v>37</v>
      </c>
      <c r="AK1221">
        <v>74</v>
      </c>
      <c r="AL1221">
        <v>22</v>
      </c>
      <c r="AM1221" t="s">
        <v>8798</v>
      </c>
      <c r="AN1221" t="s">
        <v>8799</v>
      </c>
      <c r="AQ1221" t="s">
        <v>6366</v>
      </c>
      <c r="AY1221" t="s">
        <v>12172</v>
      </c>
    </row>
    <row r="1222" spans="1:51" x14ac:dyDescent="0.3">
      <c r="A1222" s="25" t="s">
        <v>8804</v>
      </c>
      <c r="B1222" s="25" t="s">
        <v>8805</v>
      </c>
      <c r="C1222" s="25" t="s">
        <v>8806</v>
      </c>
      <c r="D1222" s="25">
        <v>59</v>
      </c>
      <c r="E1222" s="26">
        <v>99</v>
      </c>
      <c r="F1222" s="25">
        <v>5.6</v>
      </c>
      <c r="G1222" s="25">
        <v>50</v>
      </c>
      <c r="H1222" s="26">
        <f t="shared" si="76"/>
        <v>16.799999999999997</v>
      </c>
      <c r="I1222" s="27">
        <f t="shared" si="77"/>
        <v>75.8</v>
      </c>
      <c r="J1222" s="25"/>
      <c r="K1222" s="25"/>
      <c r="L1222" s="25" t="s">
        <v>12172</v>
      </c>
      <c r="M1222" s="26"/>
      <c r="N1222" s="26"/>
      <c r="O1222" s="25"/>
      <c r="P1222" s="25"/>
      <c r="Q1222" s="26">
        <f t="shared" si="74"/>
        <v>0</v>
      </c>
      <c r="R1222" s="26"/>
      <c r="T1222" t="s">
        <v>53</v>
      </c>
      <c r="U1222" t="s">
        <v>8792</v>
      </c>
      <c r="V1222" t="s">
        <v>79</v>
      </c>
      <c r="W1222" t="s">
        <v>62</v>
      </c>
      <c r="X1222" t="s">
        <v>198</v>
      </c>
      <c r="Y1222" t="s">
        <v>199</v>
      </c>
      <c r="Z1222" t="s">
        <v>200</v>
      </c>
      <c r="AA1222">
        <v>1</v>
      </c>
      <c r="AB1222" t="s">
        <v>63</v>
      </c>
      <c r="AC1222" t="s">
        <v>80</v>
      </c>
      <c r="AD1222" t="s">
        <v>81</v>
      </c>
      <c r="AE1222" t="s">
        <v>8807</v>
      </c>
      <c r="AF1222">
        <v>36</v>
      </c>
      <c r="AG1222">
        <v>48</v>
      </c>
      <c r="AH1222">
        <v>2</v>
      </c>
      <c r="AI1222" t="s">
        <v>8808</v>
      </c>
      <c r="AJ1222">
        <v>42</v>
      </c>
      <c r="AK1222">
        <v>51</v>
      </c>
      <c r="AL1222">
        <v>4</v>
      </c>
      <c r="AM1222" t="s">
        <v>8798</v>
      </c>
      <c r="AN1222" t="s">
        <v>8799</v>
      </c>
      <c r="AQ1222" t="s">
        <v>8806</v>
      </c>
      <c r="AY1222" t="s">
        <v>12172</v>
      </c>
    </row>
    <row r="1223" spans="1:51" x14ac:dyDescent="0.3">
      <c r="A1223" s="25" t="s">
        <v>8809</v>
      </c>
      <c r="B1223" s="25" t="s">
        <v>8810</v>
      </c>
      <c r="C1223" s="25" t="s">
        <v>2841</v>
      </c>
      <c r="D1223" s="25">
        <v>390</v>
      </c>
      <c r="E1223" s="26">
        <v>599</v>
      </c>
      <c r="F1223" s="25">
        <v>31</v>
      </c>
      <c r="G1223" s="25">
        <v>202</v>
      </c>
      <c r="H1223" s="26">
        <f t="shared" si="76"/>
        <v>93</v>
      </c>
      <c r="I1223" s="27">
        <f t="shared" si="77"/>
        <v>483</v>
      </c>
      <c r="J1223" s="25"/>
      <c r="K1223" s="25"/>
      <c r="L1223" s="25" t="s">
        <v>12172</v>
      </c>
      <c r="M1223" s="26"/>
      <c r="N1223" s="26"/>
      <c r="O1223" s="25"/>
      <c r="P1223" s="25"/>
      <c r="Q1223" s="26">
        <f t="shared" si="74"/>
        <v>0</v>
      </c>
      <c r="R1223" s="26"/>
      <c r="T1223" t="s">
        <v>53</v>
      </c>
      <c r="U1223" t="s">
        <v>8792</v>
      </c>
      <c r="V1223" t="s">
        <v>87</v>
      </c>
      <c r="W1223" t="s">
        <v>62</v>
      </c>
      <c r="X1223" t="s">
        <v>198</v>
      </c>
      <c r="Y1223" t="s">
        <v>199</v>
      </c>
      <c r="Z1223" t="s">
        <v>200</v>
      </c>
      <c r="AA1223">
        <v>1</v>
      </c>
      <c r="AB1223" t="s">
        <v>63</v>
      </c>
      <c r="AC1223" t="s">
        <v>64</v>
      </c>
      <c r="AD1223" t="s">
        <v>65</v>
      </c>
      <c r="AE1223" t="s">
        <v>8811</v>
      </c>
      <c r="AF1223">
        <v>53</v>
      </c>
      <c r="AG1223">
        <v>40</v>
      </c>
      <c r="AH1223">
        <v>19</v>
      </c>
      <c r="AI1223" t="s">
        <v>2843</v>
      </c>
      <c r="AJ1223">
        <v>56</v>
      </c>
      <c r="AK1223">
        <v>43</v>
      </c>
      <c r="AL1223">
        <v>22</v>
      </c>
      <c r="AM1223" t="s">
        <v>8798</v>
      </c>
      <c r="AN1223" t="s">
        <v>8799</v>
      </c>
      <c r="AQ1223" t="s">
        <v>2841</v>
      </c>
      <c r="AY1223" t="s">
        <v>12172</v>
      </c>
    </row>
    <row r="1224" spans="1:51" x14ac:dyDescent="0.3">
      <c r="A1224" s="25" t="s">
        <v>8812</v>
      </c>
      <c r="B1224" s="25" t="s">
        <v>8813</v>
      </c>
      <c r="C1224" s="25" t="s">
        <v>8814</v>
      </c>
      <c r="D1224" s="25">
        <v>329</v>
      </c>
      <c r="E1224" s="26">
        <v>599</v>
      </c>
      <c r="F1224" s="25">
        <v>24</v>
      </c>
      <c r="G1224" s="25">
        <v>209</v>
      </c>
      <c r="H1224" s="26">
        <f t="shared" si="76"/>
        <v>72</v>
      </c>
      <c r="I1224" s="27">
        <f t="shared" si="77"/>
        <v>401</v>
      </c>
      <c r="J1224" s="25" t="s">
        <v>8815</v>
      </c>
      <c r="K1224" s="25" t="s">
        <v>8816</v>
      </c>
      <c r="L1224" s="25" t="s">
        <v>12172</v>
      </c>
      <c r="M1224" s="26">
        <v>110</v>
      </c>
      <c r="N1224" s="26">
        <v>266</v>
      </c>
      <c r="O1224" s="25">
        <v>11.5</v>
      </c>
      <c r="P1224" s="25">
        <v>75</v>
      </c>
      <c r="Q1224" s="26">
        <f t="shared" ref="Q1224:Q1287" si="78">O1224*3</f>
        <v>34.5</v>
      </c>
      <c r="R1224" s="27">
        <f t="shared" ref="R1224:R1287" si="79">Q1224+M1224</f>
        <v>144.5</v>
      </c>
      <c r="T1224" t="s">
        <v>53</v>
      </c>
      <c r="U1224" t="s">
        <v>8792</v>
      </c>
      <c r="V1224" t="s">
        <v>95</v>
      </c>
      <c r="W1224" t="s">
        <v>62</v>
      </c>
      <c r="X1224" t="s">
        <v>198</v>
      </c>
      <c r="Y1224" t="s">
        <v>199</v>
      </c>
      <c r="Z1224" t="s">
        <v>200</v>
      </c>
      <c r="AA1224">
        <v>1</v>
      </c>
      <c r="AB1224" t="s">
        <v>96</v>
      </c>
      <c r="AC1224" t="s">
        <v>80</v>
      </c>
      <c r="AD1224" t="s">
        <v>65</v>
      </c>
      <c r="AE1224" t="s">
        <v>8817</v>
      </c>
      <c r="AF1224">
        <v>46</v>
      </c>
      <c r="AG1224">
        <v>69</v>
      </c>
      <c r="AH1224">
        <v>87</v>
      </c>
      <c r="AI1224" t="s">
        <v>8818</v>
      </c>
      <c r="AJ1224">
        <v>50</v>
      </c>
      <c r="AK1224">
        <v>72</v>
      </c>
      <c r="AL1224">
        <v>6</v>
      </c>
      <c r="AM1224" t="s">
        <v>8798</v>
      </c>
      <c r="AN1224" t="s">
        <v>8799</v>
      </c>
      <c r="AP1224" t="s">
        <v>8819</v>
      </c>
      <c r="AQ1224" t="s">
        <v>8814</v>
      </c>
      <c r="AR1224">
        <v>46</v>
      </c>
      <c r="AS1224">
        <v>69</v>
      </c>
      <c r="AT1224">
        <v>3</v>
      </c>
      <c r="AU1224" t="s">
        <v>199</v>
      </c>
      <c r="AV1224" t="s">
        <v>200</v>
      </c>
      <c r="AW1224" t="s">
        <v>198</v>
      </c>
      <c r="AX1224">
        <v>1</v>
      </c>
      <c r="AY1224" t="s">
        <v>12172</v>
      </c>
    </row>
    <row r="1225" spans="1:51" x14ac:dyDescent="0.3">
      <c r="A1225" s="25" t="s">
        <v>8812</v>
      </c>
      <c r="B1225" s="25" t="s">
        <v>8813</v>
      </c>
      <c r="C1225" s="25" t="s">
        <v>8814</v>
      </c>
      <c r="D1225" s="25">
        <v>329</v>
      </c>
      <c r="E1225" s="26">
        <v>599</v>
      </c>
      <c r="F1225" s="25">
        <v>24</v>
      </c>
      <c r="G1225" s="25">
        <v>209</v>
      </c>
      <c r="H1225" s="26">
        <f t="shared" si="76"/>
        <v>72</v>
      </c>
      <c r="I1225" s="27">
        <f t="shared" si="77"/>
        <v>401</v>
      </c>
      <c r="J1225" s="25" t="s">
        <v>8820</v>
      </c>
      <c r="K1225" s="25" t="s">
        <v>8821</v>
      </c>
      <c r="L1225" s="25" t="s">
        <v>12172</v>
      </c>
      <c r="M1225" s="26">
        <v>70</v>
      </c>
      <c r="N1225" s="26">
        <v>68</v>
      </c>
      <c r="O1225" s="25">
        <v>5.4</v>
      </c>
      <c r="P1225" s="25">
        <v>66</v>
      </c>
      <c r="Q1225" s="26">
        <f t="shared" si="78"/>
        <v>16.200000000000003</v>
      </c>
      <c r="R1225" s="27">
        <f t="shared" si="79"/>
        <v>86.2</v>
      </c>
      <c r="T1225" t="s">
        <v>53</v>
      </c>
      <c r="U1225" t="s">
        <v>8792</v>
      </c>
      <c r="V1225" t="s">
        <v>95</v>
      </c>
      <c r="W1225" t="s">
        <v>62</v>
      </c>
      <c r="X1225" t="s">
        <v>198</v>
      </c>
      <c r="Y1225" t="s">
        <v>199</v>
      </c>
      <c r="Z1225" t="s">
        <v>200</v>
      </c>
      <c r="AA1225">
        <v>1</v>
      </c>
      <c r="AB1225" t="s">
        <v>96</v>
      </c>
      <c r="AC1225" t="s">
        <v>80</v>
      </c>
      <c r="AD1225" t="s">
        <v>798</v>
      </c>
      <c r="AE1225" t="s">
        <v>8817</v>
      </c>
      <c r="AF1225">
        <v>46</v>
      </c>
      <c r="AG1225">
        <v>69</v>
      </c>
      <c r="AH1225">
        <v>87</v>
      </c>
      <c r="AI1225" t="s">
        <v>8822</v>
      </c>
      <c r="AJ1225">
        <v>12</v>
      </c>
      <c r="AK1225">
        <v>72</v>
      </c>
      <c r="AL1225">
        <v>11</v>
      </c>
      <c r="AM1225" t="s">
        <v>8798</v>
      </c>
      <c r="AN1225" t="s">
        <v>8799</v>
      </c>
      <c r="AP1225" t="s">
        <v>8823</v>
      </c>
      <c r="AQ1225" t="s">
        <v>8814</v>
      </c>
      <c r="AR1225">
        <v>9</v>
      </c>
      <c r="AS1225">
        <v>69</v>
      </c>
      <c r="AT1225">
        <v>7</v>
      </c>
      <c r="AU1225" t="s">
        <v>199</v>
      </c>
      <c r="AV1225" t="s">
        <v>200</v>
      </c>
      <c r="AW1225" t="s">
        <v>198</v>
      </c>
      <c r="AX1225">
        <v>1</v>
      </c>
      <c r="AY1225" t="s">
        <v>12172</v>
      </c>
    </row>
    <row r="1226" spans="1:51" x14ac:dyDescent="0.3">
      <c r="A1226" s="25" t="s">
        <v>8812</v>
      </c>
      <c r="B1226" s="25" t="s">
        <v>8813</v>
      </c>
      <c r="C1226" s="25" t="s">
        <v>8814</v>
      </c>
      <c r="D1226" s="25">
        <v>329</v>
      </c>
      <c r="E1226" s="26">
        <v>599</v>
      </c>
      <c r="F1226" s="25">
        <v>24</v>
      </c>
      <c r="G1226" s="25">
        <v>209</v>
      </c>
      <c r="H1226" s="26">
        <f t="shared" si="76"/>
        <v>72</v>
      </c>
      <c r="I1226" s="27">
        <f t="shared" si="77"/>
        <v>401</v>
      </c>
      <c r="J1226" s="25" t="s">
        <v>8824</v>
      </c>
      <c r="K1226" s="25" t="s">
        <v>8825</v>
      </c>
      <c r="L1226" s="25" t="s">
        <v>12172</v>
      </c>
      <c r="M1226" s="26">
        <v>149</v>
      </c>
      <c r="N1226" s="26">
        <v>265</v>
      </c>
      <c r="O1226" s="25">
        <v>7.1</v>
      </c>
      <c r="P1226" s="25">
        <v>68</v>
      </c>
      <c r="Q1226" s="26">
        <f t="shared" si="78"/>
        <v>21.299999999999997</v>
      </c>
      <c r="R1226" s="27">
        <f t="shared" si="79"/>
        <v>170.3</v>
      </c>
      <c r="T1226" t="s">
        <v>53</v>
      </c>
      <c r="U1226" t="s">
        <v>8792</v>
      </c>
      <c r="V1226" t="s">
        <v>95</v>
      </c>
      <c r="W1226" t="s">
        <v>62</v>
      </c>
      <c r="X1226" t="s">
        <v>198</v>
      </c>
      <c r="Y1226" t="s">
        <v>199</v>
      </c>
      <c r="Z1226" t="s">
        <v>200</v>
      </c>
      <c r="AA1226">
        <v>1</v>
      </c>
      <c r="AB1226" t="s">
        <v>96</v>
      </c>
      <c r="AC1226" t="s">
        <v>80</v>
      </c>
      <c r="AD1226" t="s">
        <v>81</v>
      </c>
      <c r="AE1226" t="s">
        <v>8817</v>
      </c>
      <c r="AF1226">
        <v>46</v>
      </c>
      <c r="AG1226">
        <v>69</v>
      </c>
      <c r="AH1226">
        <v>87</v>
      </c>
      <c r="AI1226" t="s">
        <v>8826</v>
      </c>
      <c r="AJ1226">
        <v>12</v>
      </c>
      <c r="AK1226">
        <v>12</v>
      </c>
      <c r="AL1226">
        <v>79</v>
      </c>
      <c r="AM1226" t="s">
        <v>8798</v>
      </c>
      <c r="AN1226" t="s">
        <v>8799</v>
      </c>
      <c r="AP1226" t="s">
        <v>8827</v>
      </c>
      <c r="AQ1226" t="s">
        <v>8814</v>
      </c>
      <c r="AR1226">
        <v>9</v>
      </c>
      <c r="AS1226">
        <v>7</v>
      </c>
      <c r="AT1226">
        <v>76</v>
      </c>
      <c r="AU1226" t="s">
        <v>199</v>
      </c>
      <c r="AV1226" t="s">
        <v>200</v>
      </c>
      <c r="AW1226" t="s">
        <v>198</v>
      </c>
      <c r="AX1226">
        <v>1</v>
      </c>
      <c r="AY1226" t="s">
        <v>12172</v>
      </c>
    </row>
    <row r="1227" spans="1:51" x14ac:dyDescent="0.3">
      <c r="A1227" s="25" t="s">
        <v>8828</v>
      </c>
      <c r="B1227" s="25" t="s">
        <v>8829</v>
      </c>
      <c r="C1227" s="25" t="s">
        <v>8830</v>
      </c>
      <c r="D1227" s="25">
        <v>329</v>
      </c>
      <c r="E1227" s="26">
        <v>599</v>
      </c>
      <c r="F1227" s="25">
        <v>25.9</v>
      </c>
      <c r="G1227" s="25">
        <v>224</v>
      </c>
      <c r="H1227" s="26">
        <f t="shared" si="76"/>
        <v>77.699999999999989</v>
      </c>
      <c r="I1227" s="27">
        <f t="shared" si="77"/>
        <v>406.7</v>
      </c>
      <c r="J1227" s="25" t="s">
        <v>8831</v>
      </c>
      <c r="K1227" s="25" t="s">
        <v>8832</v>
      </c>
      <c r="L1227" s="25" t="s">
        <v>12172</v>
      </c>
      <c r="M1227" s="26">
        <v>110</v>
      </c>
      <c r="N1227" s="26">
        <v>266</v>
      </c>
      <c r="O1227" s="25">
        <v>12.5</v>
      </c>
      <c r="P1227" s="25">
        <v>84</v>
      </c>
      <c r="Q1227" s="26">
        <f t="shared" si="78"/>
        <v>37.5</v>
      </c>
      <c r="R1227" s="27">
        <f t="shared" si="79"/>
        <v>147.5</v>
      </c>
      <c r="T1227" t="s">
        <v>53</v>
      </c>
      <c r="U1227" t="s">
        <v>8792</v>
      </c>
      <c r="V1227" t="s">
        <v>95</v>
      </c>
      <c r="W1227" t="s">
        <v>62</v>
      </c>
      <c r="X1227" t="s">
        <v>198</v>
      </c>
      <c r="Y1227" t="s">
        <v>199</v>
      </c>
      <c r="Z1227" t="s">
        <v>200</v>
      </c>
      <c r="AA1227">
        <v>1</v>
      </c>
      <c r="AB1227" t="s">
        <v>96</v>
      </c>
      <c r="AC1227" t="s">
        <v>80</v>
      </c>
      <c r="AD1227" t="s">
        <v>65</v>
      </c>
      <c r="AE1227" t="s">
        <v>8833</v>
      </c>
      <c r="AF1227">
        <v>46</v>
      </c>
      <c r="AG1227">
        <v>75</v>
      </c>
      <c r="AH1227">
        <v>92</v>
      </c>
      <c r="AI1227" t="s">
        <v>8834</v>
      </c>
      <c r="AJ1227">
        <v>50</v>
      </c>
      <c r="AK1227">
        <v>79</v>
      </c>
      <c r="AL1227">
        <v>6</v>
      </c>
      <c r="AM1227" t="s">
        <v>8798</v>
      </c>
      <c r="AN1227" t="s">
        <v>8799</v>
      </c>
      <c r="AP1227" t="s">
        <v>8835</v>
      </c>
      <c r="AQ1227" t="s">
        <v>8830</v>
      </c>
      <c r="AR1227">
        <v>46</v>
      </c>
      <c r="AS1227">
        <v>75</v>
      </c>
      <c r="AT1227">
        <v>3</v>
      </c>
      <c r="AU1227" t="s">
        <v>199</v>
      </c>
      <c r="AV1227" t="s">
        <v>200</v>
      </c>
      <c r="AW1227" t="s">
        <v>198</v>
      </c>
      <c r="AX1227">
        <v>1</v>
      </c>
      <c r="AY1227" t="s">
        <v>12172</v>
      </c>
    </row>
    <row r="1228" spans="1:51" x14ac:dyDescent="0.3">
      <c r="A1228" s="25" t="s">
        <v>8828</v>
      </c>
      <c r="B1228" s="25" t="s">
        <v>8829</v>
      </c>
      <c r="C1228" s="25" t="s">
        <v>8830</v>
      </c>
      <c r="D1228" s="25">
        <v>329</v>
      </c>
      <c r="E1228" s="26">
        <v>599</v>
      </c>
      <c r="F1228" s="25">
        <v>25.9</v>
      </c>
      <c r="G1228" s="25">
        <v>224</v>
      </c>
      <c r="H1228" s="26">
        <f t="shared" si="76"/>
        <v>77.699999999999989</v>
      </c>
      <c r="I1228" s="27">
        <f t="shared" si="77"/>
        <v>406.7</v>
      </c>
      <c r="J1228" s="25" t="s">
        <v>8836</v>
      </c>
      <c r="K1228" s="25" t="s">
        <v>8837</v>
      </c>
      <c r="L1228" s="25" t="s">
        <v>12172</v>
      </c>
      <c r="M1228" s="26">
        <v>70</v>
      </c>
      <c r="N1228" s="26">
        <v>68</v>
      </c>
      <c r="O1228" s="25">
        <v>5.9</v>
      </c>
      <c r="P1228" s="25">
        <v>70</v>
      </c>
      <c r="Q1228" s="26">
        <f t="shared" si="78"/>
        <v>17.700000000000003</v>
      </c>
      <c r="R1228" s="27">
        <f t="shared" si="79"/>
        <v>87.7</v>
      </c>
      <c r="T1228" t="s">
        <v>53</v>
      </c>
      <c r="U1228" t="s">
        <v>8792</v>
      </c>
      <c r="V1228" t="s">
        <v>95</v>
      </c>
      <c r="W1228" t="s">
        <v>62</v>
      </c>
      <c r="X1228" t="s">
        <v>198</v>
      </c>
      <c r="Y1228" t="s">
        <v>199</v>
      </c>
      <c r="Z1228" t="s">
        <v>200</v>
      </c>
      <c r="AA1228">
        <v>1</v>
      </c>
      <c r="AB1228" t="s">
        <v>96</v>
      </c>
      <c r="AC1228" t="s">
        <v>80</v>
      </c>
      <c r="AD1228" t="s">
        <v>102</v>
      </c>
      <c r="AE1228" t="s">
        <v>8833</v>
      </c>
      <c r="AF1228">
        <v>46</v>
      </c>
      <c r="AG1228">
        <v>75</v>
      </c>
      <c r="AH1228">
        <v>92</v>
      </c>
      <c r="AI1228" t="s">
        <v>8838</v>
      </c>
      <c r="AJ1228">
        <v>12</v>
      </c>
      <c r="AK1228">
        <v>79</v>
      </c>
      <c r="AL1228">
        <v>11</v>
      </c>
      <c r="AM1228" t="s">
        <v>8798</v>
      </c>
      <c r="AN1228" t="s">
        <v>8799</v>
      </c>
      <c r="AP1228" t="s">
        <v>8839</v>
      </c>
      <c r="AQ1228" t="s">
        <v>8830</v>
      </c>
      <c r="AR1228">
        <v>9</v>
      </c>
      <c r="AS1228">
        <v>75</v>
      </c>
      <c r="AT1228">
        <v>7</v>
      </c>
      <c r="AU1228" t="s">
        <v>199</v>
      </c>
      <c r="AV1228" t="s">
        <v>200</v>
      </c>
      <c r="AW1228" t="s">
        <v>198</v>
      </c>
      <c r="AX1228">
        <v>1</v>
      </c>
      <c r="AY1228" t="s">
        <v>12172</v>
      </c>
    </row>
    <row r="1229" spans="1:51" x14ac:dyDescent="0.3">
      <c r="A1229" s="25" t="s">
        <v>8828</v>
      </c>
      <c r="B1229" s="25" t="s">
        <v>8829</v>
      </c>
      <c r="C1229" s="25" t="s">
        <v>8830</v>
      </c>
      <c r="D1229" s="25">
        <v>329</v>
      </c>
      <c r="E1229" s="26">
        <v>599</v>
      </c>
      <c r="F1229" s="25">
        <v>25.9</v>
      </c>
      <c r="G1229" s="25">
        <v>224</v>
      </c>
      <c r="H1229" s="26">
        <f t="shared" si="76"/>
        <v>77.699999999999989</v>
      </c>
      <c r="I1229" s="27">
        <f t="shared" si="77"/>
        <v>406.7</v>
      </c>
      <c r="J1229" s="25" t="s">
        <v>8840</v>
      </c>
      <c r="K1229" s="25" t="s">
        <v>8841</v>
      </c>
      <c r="L1229" s="25" t="s">
        <v>12172</v>
      </c>
      <c r="M1229" s="26">
        <v>149</v>
      </c>
      <c r="N1229" s="26">
        <v>265</v>
      </c>
      <c r="O1229" s="25">
        <v>7.5</v>
      </c>
      <c r="P1229" s="25">
        <v>70</v>
      </c>
      <c r="Q1229" s="26">
        <f t="shared" si="78"/>
        <v>22.5</v>
      </c>
      <c r="R1229" s="27">
        <f t="shared" si="79"/>
        <v>171.5</v>
      </c>
      <c r="T1229" t="s">
        <v>53</v>
      </c>
      <c r="U1229" t="s">
        <v>8792</v>
      </c>
      <c r="V1229" t="s">
        <v>95</v>
      </c>
      <c r="W1229" t="s">
        <v>62</v>
      </c>
      <c r="X1229" t="s">
        <v>198</v>
      </c>
      <c r="Y1229" t="s">
        <v>199</v>
      </c>
      <c r="Z1229" t="s">
        <v>200</v>
      </c>
      <c r="AA1229">
        <v>1</v>
      </c>
      <c r="AB1229" t="s">
        <v>96</v>
      </c>
      <c r="AC1229" t="s">
        <v>80</v>
      </c>
      <c r="AD1229" t="s">
        <v>81</v>
      </c>
      <c r="AE1229" t="s">
        <v>8833</v>
      </c>
      <c r="AF1229">
        <v>46</v>
      </c>
      <c r="AG1229">
        <v>75</v>
      </c>
      <c r="AH1229">
        <v>92</v>
      </c>
      <c r="AI1229" t="s">
        <v>8842</v>
      </c>
      <c r="AJ1229">
        <v>12</v>
      </c>
      <c r="AK1229">
        <v>13</v>
      </c>
      <c r="AL1229">
        <v>84</v>
      </c>
      <c r="AM1229" t="s">
        <v>8798</v>
      </c>
      <c r="AN1229" t="s">
        <v>8799</v>
      </c>
      <c r="AP1229" t="s">
        <v>8843</v>
      </c>
      <c r="AQ1229" t="s">
        <v>8830</v>
      </c>
      <c r="AR1229">
        <v>9</v>
      </c>
      <c r="AS1229">
        <v>7</v>
      </c>
      <c r="AT1229">
        <v>81</v>
      </c>
      <c r="AU1229" t="s">
        <v>199</v>
      </c>
      <c r="AV1229" t="s">
        <v>200</v>
      </c>
      <c r="AW1229" t="s">
        <v>198</v>
      </c>
      <c r="AX1229">
        <v>1</v>
      </c>
      <c r="AY1229" t="s">
        <v>12172</v>
      </c>
    </row>
    <row r="1230" spans="1:51" x14ac:dyDescent="0.3">
      <c r="A1230" s="25" t="s">
        <v>8860</v>
      </c>
      <c r="B1230" s="25" t="s">
        <v>8861</v>
      </c>
      <c r="C1230" s="25" t="s">
        <v>8862</v>
      </c>
      <c r="D1230" s="25">
        <v>479</v>
      </c>
      <c r="E1230" s="26">
        <v>799</v>
      </c>
      <c r="F1230" s="25">
        <v>29.3</v>
      </c>
      <c r="G1230" s="25">
        <v>258</v>
      </c>
      <c r="H1230" s="26">
        <f t="shared" si="76"/>
        <v>87.9</v>
      </c>
      <c r="I1230" s="27">
        <f t="shared" si="77"/>
        <v>566.9</v>
      </c>
      <c r="J1230" s="25" t="s">
        <v>8863</v>
      </c>
      <c r="K1230" s="25" t="s">
        <v>8864</v>
      </c>
      <c r="L1230" s="25" t="s">
        <v>12172</v>
      </c>
      <c r="M1230" s="26">
        <v>190</v>
      </c>
      <c r="N1230" s="26">
        <v>402</v>
      </c>
      <c r="O1230" s="25">
        <v>14.8</v>
      </c>
      <c r="P1230" s="25">
        <v>99</v>
      </c>
      <c r="Q1230" s="26">
        <f t="shared" si="78"/>
        <v>44.400000000000006</v>
      </c>
      <c r="R1230" s="27">
        <f t="shared" si="79"/>
        <v>234.4</v>
      </c>
      <c r="T1230" t="s">
        <v>53</v>
      </c>
      <c r="U1230" t="s">
        <v>8792</v>
      </c>
      <c r="V1230" t="s">
        <v>95</v>
      </c>
      <c r="W1230" t="s">
        <v>62</v>
      </c>
      <c r="X1230" t="s">
        <v>198</v>
      </c>
      <c r="Y1230" t="s">
        <v>199</v>
      </c>
      <c r="Z1230" t="s">
        <v>200</v>
      </c>
      <c r="AA1230">
        <v>1</v>
      </c>
      <c r="AB1230" t="s">
        <v>96</v>
      </c>
      <c r="AC1230" t="s">
        <v>80</v>
      </c>
      <c r="AD1230" t="s">
        <v>65</v>
      </c>
      <c r="AE1230" t="s">
        <v>8865</v>
      </c>
      <c r="AF1230">
        <v>46</v>
      </c>
      <c r="AG1230">
        <v>87</v>
      </c>
      <c r="AH1230">
        <v>92</v>
      </c>
      <c r="AI1230" t="s">
        <v>8866</v>
      </c>
      <c r="AJ1230">
        <v>50</v>
      </c>
      <c r="AK1230">
        <v>94</v>
      </c>
      <c r="AL1230">
        <v>6</v>
      </c>
      <c r="AM1230" t="s">
        <v>8798</v>
      </c>
      <c r="AN1230" t="s">
        <v>8799</v>
      </c>
      <c r="AP1230" t="s">
        <v>8867</v>
      </c>
      <c r="AQ1230" t="s">
        <v>8862</v>
      </c>
      <c r="AR1230">
        <v>46</v>
      </c>
      <c r="AS1230">
        <v>87</v>
      </c>
      <c r="AT1230">
        <v>3</v>
      </c>
      <c r="AU1230" t="s">
        <v>199</v>
      </c>
      <c r="AV1230" t="s">
        <v>200</v>
      </c>
      <c r="AW1230" t="s">
        <v>198</v>
      </c>
      <c r="AX1230">
        <v>1</v>
      </c>
      <c r="AY1230" t="s">
        <v>12172</v>
      </c>
    </row>
    <row r="1231" spans="1:51" x14ac:dyDescent="0.3">
      <c r="A1231" s="25" t="s">
        <v>8860</v>
      </c>
      <c r="B1231" s="25" t="s">
        <v>8861</v>
      </c>
      <c r="C1231" s="25" t="s">
        <v>8862</v>
      </c>
      <c r="D1231" s="25">
        <v>479</v>
      </c>
      <c r="E1231" s="26">
        <v>799</v>
      </c>
      <c r="F1231" s="25">
        <v>29.3</v>
      </c>
      <c r="G1231" s="25">
        <v>258</v>
      </c>
      <c r="H1231" s="26">
        <f t="shared" si="76"/>
        <v>87.9</v>
      </c>
      <c r="I1231" s="27">
        <f t="shared" si="77"/>
        <v>566.9</v>
      </c>
      <c r="J1231" s="25" t="s">
        <v>8868</v>
      </c>
      <c r="K1231" s="25" t="s">
        <v>8869</v>
      </c>
      <c r="L1231" s="25" t="s">
        <v>12172</v>
      </c>
      <c r="M1231" s="26">
        <v>130</v>
      </c>
      <c r="N1231" s="26">
        <v>102</v>
      </c>
      <c r="O1231" s="25">
        <v>7</v>
      </c>
      <c r="P1231" s="25">
        <v>86</v>
      </c>
      <c r="Q1231" s="26">
        <f t="shared" si="78"/>
        <v>21</v>
      </c>
      <c r="R1231" s="27">
        <f t="shared" si="79"/>
        <v>151</v>
      </c>
      <c r="T1231" t="s">
        <v>53</v>
      </c>
      <c r="U1231" t="s">
        <v>8792</v>
      </c>
      <c r="V1231" t="s">
        <v>95</v>
      </c>
      <c r="W1231" t="s">
        <v>62</v>
      </c>
      <c r="X1231" t="s">
        <v>198</v>
      </c>
      <c r="Y1231" t="s">
        <v>199</v>
      </c>
      <c r="Z1231" t="s">
        <v>200</v>
      </c>
      <c r="AA1231">
        <v>1</v>
      </c>
      <c r="AB1231" t="s">
        <v>96</v>
      </c>
      <c r="AC1231" t="s">
        <v>80</v>
      </c>
      <c r="AD1231" t="s">
        <v>798</v>
      </c>
      <c r="AE1231" t="s">
        <v>8865</v>
      </c>
      <c r="AF1231">
        <v>46</v>
      </c>
      <c r="AG1231">
        <v>87</v>
      </c>
      <c r="AH1231">
        <v>92</v>
      </c>
      <c r="AI1231" t="s">
        <v>8870</v>
      </c>
      <c r="AJ1231">
        <v>12</v>
      </c>
      <c r="AK1231">
        <v>94</v>
      </c>
      <c r="AL1231">
        <v>10</v>
      </c>
      <c r="AM1231" t="s">
        <v>8798</v>
      </c>
      <c r="AN1231" t="s">
        <v>8799</v>
      </c>
      <c r="AP1231" t="s">
        <v>8871</v>
      </c>
      <c r="AQ1231" t="s">
        <v>8862</v>
      </c>
      <c r="AR1231">
        <v>9</v>
      </c>
      <c r="AS1231">
        <v>87</v>
      </c>
      <c r="AT1231">
        <v>7</v>
      </c>
      <c r="AU1231" t="s">
        <v>199</v>
      </c>
      <c r="AV1231" t="s">
        <v>200</v>
      </c>
      <c r="AW1231" t="s">
        <v>198</v>
      </c>
      <c r="AX1231">
        <v>1</v>
      </c>
      <c r="AY1231" t="s">
        <v>12172</v>
      </c>
    </row>
    <row r="1232" spans="1:51" x14ac:dyDescent="0.3">
      <c r="A1232" s="25" t="s">
        <v>8860</v>
      </c>
      <c r="B1232" s="25" t="s">
        <v>8861</v>
      </c>
      <c r="C1232" s="25" t="s">
        <v>8862</v>
      </c>
      <c r="D1232" s="25">
        <v>479</v>
      </c>
      <c r="E1232" s="26">
        <v>799</v>
      </c>
      <c r="F1232" s="25">
        <v>29.3</v>
      </c>
      <c r="G1232" s="25">
        <v>258</v>
      </c>
      <c r="H1232" s="26">
        <f t="shared" si="76"/>
        <v>87.9</v>
      </c>
      <c r="I1232" s="27">
        <f t="shared" si="77"/>
        <v>566.9</v>
      </c>
      <c r="J1232" s="25" t="s">
        <v>8872</v>
      </c>
      <c r="K1232" s="25" t="s">
        <v>8873</v>
      </c>
      <c r="L1232" s="25" t="s">
        <v>12172</v>
      </c>
      <c r="M1232" s="26">
        <v>159</v>
      </c>
      <c r="N1232" s="26">
        <v>295</v>
      </c>
      <c r="O1232" s="25">
        <v>7.5</v>
      </c>
      <c r="P1232" s="25">
        <v>73</v>
      </c>
      <c r="Q1232" s="26">
        <f t="shared" si="78"/>
        <v>22.5</v>
      </c>
      <c r="R1232" s="27">
        <f t="shared" si="79"/>
        <v>181.5</v>
      </c>
      <c r="T1232" t="s">
        <v>53</v>
      </c>
      <c r="U1232" t="s">
        <v>8792</v>
      </c>
      <c r="V1232" t="s">
        <v>95</v>
      </c>
      <c r="W1232" t="s">
        <v>62</v>
      </c>
      <c r="X1232" t="s">
        <v>198</v>
      </c>
      <c r="Y1232" t="s">
        <v>199</v>
      </c>
      <c r="Z1232" t="s">
        <v>200</v>
      </c>
      <c r="AA1232">
        <v>1</v>
      </c>
      <c r="AB1232" t="s">
        <v>96</v>
      </c>
      <c r="AC1232" t="s">
        <v>80</v>
      </c>
      <c r="AD1232" t="s">
        <v>81</v>
      </c>
      <c r="AE1232" t="s">
        <v>8865</v>
      </c>
      <c r="AF1232">
        <v>46</v>
      </c>
      <c r="AG1232">
        <v>87</v>
      </c>
      <c r="AH1232">
        <v>92</v>
      </c>
      <c r="AI1232" t="s">
        <v>8842</v>
      </c>
      <c r="AJ1232">
        <v>12</v>
      </c>
      <c r="AK1232">
        <v>13</v>
      </c>
      <c r="AL1232">
        <v>84</v>
      </c>
      <c r="AM1232" t="s">
        <v>8798</v>
      </c>
      <c r="AN1232" t="s">
        <v>8799</v>
      </c>
      <c r="AP1232" t="s">
        <v>8874</v>
      </c>
      <c r="AQ1232" t="s">
        <v>8862</v>
      </c>
      <c r="AR1232">
        <v>9</v>
      </c>
      <c r="AS1232">
        <v>7</v>
      </c>
      <c r="AT1232">
        <v>85</v>
      </c>
      <c r="AU1232" t="s">
        <v>199</v>
      </c>
      <c r="AV1232" t="s">
        <v>200</v>
      </c>
      <c r="AW1232" t="s">
        <v>198</v>
      </c>
      <c r="AX1232">
        <v>1</v>
      </c>
      <c r="AY1232" t="s">
        <v>12172</v>
      </c>
    </row>
    <row r="1233" spans="1:51" x14ac:dyDescent="0.3">
      <c r="A1233" s="25" t="s">
        <v>8884</v>
      </c>
      <c r="B1233" s="25" t="s">
        <v>8885</v>
      </c>
      <c r="C1233" s="25" t="s">
        <v>8886</v>
      </c>
      <c r="D1233" s="25">
        <v>449</v>
      </c>
      <c r="E1233" s="26">
        <v>799</v>
      </c>
      <c r="F1233" s="25">
        <v>27.3</v>
      </c>
      <c r="G1233" s="25">
        <v>261</v>
      </c>
      <c r="H1233" s="26">
        <f t="shared" si="76"/>
        <v>81.900000000000006</v>
      </c>
      <c r="I1233" s="27">
        <f t="shared" si="77"/>
        <v>530.9</v>
      </c>
      <c r="J1233" s="25" t="s">
        <v>8887</v>
      </c>
      <c r="K1233" s="25" t="s">
        <v>8888</v>
      </c>
      <c r="L1233" s="25" t="s">
        <v>12172</v>
      </c>
      <c r="M1233" s="26">
        <v>160</v>
      </c>
      <c r="N1233" s="26">
        <v>375</v>
      </c>
      <c r="O1233" s="25">
        <v>7.3</v>
      </c>
      <c r="P1233" s="25">
        <v>57</v>
      </c>
      <c r="Q1233" s="26">
        <f t="shared" si="78"/>
        <v>21.9</v>
      </c>
      <c r="R1233" s="27">
        <f t="shared" si="79"/>
        <v>181.9</v>
      </c>
      <c r="T1233" t="s">
        <v>53</v>
      </c>
      <c r="U1233" t="s">
        <v>8792</v>
      </c>
      <c r="V1233" t="s">
        <v>95</v>
      </c>
      <c r="W1233" t="s">
        <v>62</v>
      </c>
      <c r="X1233" t="s">
        <v>198</v>
      </c>
      <c r="Y1233" t="s">
        <v>199</v>
      </c>
      <c r="Z1233" t="s">
        <v>200</v>
      </c>
      <c r="AA1233">
        <v>1</v>
      </c>
      <c r="AB1233" t="s">
        <v>96</v>
      </c>
      <c r="AC1233" t="s">
        <v>80</v>
      </c>
      <c r="AD1233" t="s">
        <v>65</v>
      </c>
      <c r="AE1233" t="s">
        <v>8889</v>
      </c>
      <c r="AF1233">
        <v>77</v>
      </c>
      <c r="AG1233">
        <v>68</v>
      </c>
      <c r="AH1233">
        <v>89</v>
      </c>
      <c r="AI1233" t="s">
        <v>8890</v>
      </c>
      <c r="AJ1233">
        <v>5</v>
      </c>
      <c r="AK1233">
        <v>59</v>
      </c>
      <c r="AL1233">
        <v>43</v>
      </c>
      <c r="AM1233" t="s">
        <v>8798</v>
      </c>
      <c r="AN1233" t="s">
        <v>8799</v>
      </c>
      <c r="AP1233" t="s">
        <v>8891</v>
      </c>
      <c r="AQ1233" t="s">
        <v>8886</v>
      </c>
      <c r="AR1233">
        <v>40</v>
      </c>
      <c r="AS1233">
        <v>55</v>
      </c>
      <c r="AT1233">
        <v>3</v>
      </c>
      <c r="AU1233" t="s">
        <v>199</v>
      </c>
      <c r="AV1233" t="s">
        <v>200</v>
      </c>
      <c r="AW1233" t="s">
        <v>198</v>
      </c>
      <c r="AX1233">
        <v>1</v>
      </c>
      <c r="AY1233" t="s">
        <v>12172</v>
      </c>
    </row>
    <row r="1234" spans="1:51" x14ac:dyDescent="0.3">
      <c r="A1234" s="25" t="s">
        <v>8884</v>
      </c>
      <c r="B1234" s="25" t="s">
        <v>8885</v>
      </c>
      <c r="C1234" s="25" t="s">
        <v>8886</v>
      </c>
      <c r="D1234" s="25">
        <v>449</v>
      </c>
      <c r="E1234" s="26">
        <v>799</v>
      </c>
      <c r="F1234" s="25">
        <v>27.3</v>
      </c>
      <c r="G1234" s="25">
        <v>261</v>
      </c>
      <c r="H1234" s="26">
        <f t="shared" si="76"/>
        <v>81.900000000000006</v>
      </c>
      <c r="I1234" s="27">
        <f t="shared" si="77"/>
        <v>530.9</v>
      </c>
      <c r="J1234" s="25" t="s">
        <v>8892</v>
      </c>
      <c r="K1234" s="25" t="s">
        <v>8893</v>
      </c>
      <c r="L1234" s="25" t="s">
        <v>12172</v>
      </c>
      <c r="M1234" s="26">
        <v>110</v>
      </c>
      <c r="N1234" s="26">
        <v>94</v>
      </c>
      <c r="O1234" s="25">
        <v>5.4</v>
      </c>
      <c r="P1234" s="25">
        <v>68</v>
      </c>
      <c r="Q1234" s="26">
        <f t="shared" si="78"/>
        <v>16.200000000000003</v>
      </c>
      <c r="R1234" s="27">
        <f t="shared" si="79"/>
        <v>126.2</v>
      </c>
      <c r="T1234" t="s">
        <v>53</v>
      </c>
      <c r="U1234" t="s">
        <v>8792</v>
      </c>
      <c r="V1234" t="s">
        <v>95</v>
      </c>
      <c r="W1234" t="s">
        <v>62</v>
      </c>
      <c r="X1234" t="s">
        <v>198</v>
      </c>
      <c r="Y1234" t="s">
        <v>199</v>
      </c>
      <c r="Z1234" t="s">
        <v>200</v>
      </c>
      <c r="AA1234">
        <v>1</v>
      </c>
      <c r="AB1234" t="s">
        <v>96</v>
      </c>
      <c r="AC1234" t="s">
        <v>80</v>
      </c>
      <c r="AD1234" t="s">
        <v>798</v>
      </c>
      <c r="AE1234" t="s">
        <v>8889</v>
      </c>
      <c r="AF1234">
        <v>77</v>
      </c>
      <c r="AG1234">
        <v>68</v>
      </c>
      <c r="AH1234">
        <v>89</v>
      </c>
      <c r="AI1234" t="s">
        <v>8894</v>
      </c>
      <c r="AJ1234">
        <v>10</v>
      </c>
      <c r="AK1234">
        <v>71</v>
      </c>
      <c r="AL1234">
        <v>12</v>
      </c>
      <c r="AM1234" t="s">
        <v>8798</v>
      </c>
      <c r="AN1234" t="s">
        <v>8799</v>
      </c>
      <c r="AP1234" t="s">
        <v>8895</v>
      </c>
      <c r="AQ1234" t="s">
        <v>8886</v>
      </c>
      <c r="AR1234">
        <v>9</v>
      </c>
      <c r="AS1234">
        <v>68</v>
      </c>
      <c r="AT1234">
        <v>7</v>
      </c>
      <c r="AU1234" t="s">
        <v>199</v>
      </c>
      <c r="AV1234" t="s">
        <v>200</v>
      </c>
      <c r="AW1234" t="s">
        <v>198</v>
      </c>
      <c r="AX1234">
        <v>1</v>
      </c>
      <c r="AY1234" t="s">
        <v>12172</v>
      </c>
    </row>
    <row r="1235" spans="1:51" x14ac:dyDescent="0.3">
      <c r="A1235" s="25" t="s">
        <v>8884</v>
      </c>
      <c r="B1235" s="25" t="s">
        <v>8885</v>
      </c>
      <c r="C1235" s="25" t="s">
        <v>8886</v>
      </c>
      <c r="D1235" s="25">
        <v>449</v>
      </c>
      <c r="E1235" s="26">
        <v>799</v>
      </c>
      <c r="F1235" s="25">
        <v>27.3</v>
      </c>
      <c r="G1235" s="25">
        <v>261</v>
      </c>
      <c r="H1235" s="26">
        <f t="shared" si="76"/>
        <v>81.900000000000006</v>
      </c>
      <c r="I1235" s="27">
        <f t="shared" si="77"/>
        <v>530.9</v>
      </c>
      <c r="J1235" s="25" t="s">
        <v>8896</v>
      </c>
      <c r="K1235" s="25" t="s">
        <v>8897</v>
      </c>
      <c r="L1235" s="25" t="s">
        <v>12172</v>
      </c>
      <c r="M1235" s="26">
        <v>110</v>
      </c>
      <c r="N1235" s="26">
        <v>203</v>
      </c>
      <c r="O1235" s="25">
        <v>8.6</v>
      </c>
      <c r="P1235" s="25">
        <v>70</v>
      </c>
      <c r="Q1235" s="26">
        <f t="shared" si="78"/>
        <v>25.799999999999997</v>
      </c>
      <c r="R1235" s="27">
        <f t="shared" si="79"/>
        <v>135.80000000000001</v>
      </c>
      <c r="T1235" t="s">
        <v>53</v>
      </c>
      <c r="U1235" t="s">
        <v>8792</v>
      </c>
      <c r="V1235" t="s">
        <v>95</v>
      </c>
      <c r="W1235" t="s">
        <v>62</v>
      </c>
      <c r="X1235" t="s">
        <v>198</v>
      </c>
      <c r="Y1235" t="s">
        <v>199</v>
      </c>
      <c r="Z1235" t="s">
        <v>200</v>
      </c>
      <c r="AA1235">
        <v>1</v>
      </c>
      <c r="AB1235" t="s">
        <v>96</v>
      </c>
      <c r="AC1235" t="s">
        <v>80</v>
      </c>
      <c r="AD1235" t="s">
        <v>81</v>
      </c>
      <c r="AE1235" t="s">
        <v>8889</v>
      </c>
      <c r="AF1235">
        <v>77</v>
      </c>
      <c r="AG1235">
        <v>68</v>
      </c>
      <c r="AH1235">
        <v>89</v>
      </c>
      <c r="AI1235" t="s">
        <v>8898</v>
      </c>
      <c r="AJ1235">
        <v>11</v>
      </c>
      <c r="AK1235">
        <v>82</v>
      </c>
      <c r="AL1235">
        <v>16</v>
      </c>
      <c r="AM1235" t="s">
        <v>8798</v>
      </c>
      <c r="AN1235" t="s">
        <v>8799</v>
      </c>
      <c r="AP1235" t="s">
        <v>8899</v>
      </c>
      <c r="AQ1235" t="s">
        <v>8886</v>
      </c>
      <c r="AR1235">
        <v>9</v>
      </c>
      <c r="AS1235">
        <v>7</v>
      </c>
      <c r="AT1235">
        <v>79</v>
      </c>
      <c r="AU1235" t="s">
        <v>199</v>
      </c>
      <c r="AV1235" t="s">
        <v>200</v>
      </c>
      <c r="AW1235" t="s">
        <v>198</v>
      </c>
      <c r="AX1235">
        <v>1</v>
      </c>
      <c r="AY1235" t="s">
        <v>12172</v>
      </c>
    </row>
    <row r="1236" spans="1:51" x14ac:dyDescent="0.3">
      <c r="A1236" s="25" t="s">
        <v>8884</v>
      </c>
      <c r="B1236" s="25" t="s">
        <v>8885</v>
      </c>
      <c r="C1236" s="25" t="s">
        <v>8886</v>
      </c>
      <c r="D1236" s="25">
        <v>449</v>
      </c>
      <c r="E1236" s="26">
        <v>799</v>
      </c>
      <c r="F1236" s="25">
        <v>27.3</v>
      </c>
      <c r="G1236" s="25">
        <v>261</v>
      </c>
      <c r="H1236" s="26">
        <f t="shared" si="76"/>
        <v>81.900000000000006</v>
      </c>
      <c r="I1236" s="27">
        <f t="shared" si="77"/>
        <v>530.9</v>
      </c>
      <c r="J1236" s="25" t="s">
        <v>8900</v>
      </c>
      <c r="K1236" s="25" t="s">
        <v>8901</v>
      </c>
      <c r="L1236" s="25" t="s">
        <v>12172</v>
      </c>
      <c r="M1236" s="26">
        <v>69</v>
      </c>
      <c r="N1236" s="26">
        <v>127</v>
      </c>
      <c r="O1236" s="25">
        <v>6</v>
      </c>
      <c r="P1236" s="25">
        <v>66</v>
      </c>
      <c r="Q1236" s="26">
        <f t="shared" si="78"/>
        <v>18</v>
      </c>
      <c r="R1236" s="27">
        <f t="shared" si="79"/>
        <v>87</v>
      </c>
      <c r="T1236" t="s">
        <v>53</v>
      </c>
      <c r="U1236" t="s">
        <v>8792</v>
      </c>
      <c r="V1236" t="s">
        <v>95</v>
      </c>
      <c r="W1236" t="s">
        <v>62</v>
      </c>
      <c r="X1236" t="s">
        <v>198</v>
      </c>
      <c r="Y1236" t="s">
        <v>199</v>
      </c>
      <c r="Z1236" t="s">
        <v>200</v>
      </c>
      <c r="AA1236">
        <v>1</v>
      </c>
      <c r="AB1236" t="s">
        <v>96</v>
      </c>
      <c r="AC1236" t="s">
        <v>80</v>
      </c>
      <c r="AD1236" t="s">
        <v>102</v>
      </c>
      <c r="AE1236" t="s">
        <v>8889</v>
      </c>
      <c r="AF1236">
        <v>77</v>
      </c>
      <c r="AG1236">
        <v>68</v>
      </c>
      <c r="AH1236">
        <v>89</v>
      </c>
      <c r="AI1236" t="s">
        <v>8902</v>
      </c>
      <c r="AJ1236">
        <v>8</v>
      </c>
      <c r="AK1236">
        <v>89</v>
      </c>
      <c r="AL1236">
        <v>15</v>
      </c>
      <c r="AM1236" t="s">
        <v>8798</v>
      </c>
      <c r="AN1236" t="s">
        <v>8799</v>
      </c>
      <c r="AP1236" t="s">
        <v>8903</v>
      </c>
      <c r="AQ1236" t="s">
        <v>8886</v>
      </c>
      <c r="AR1236">
        <v>77</v>
      </c>
      <c r="AS1236">
        <v>60</v>
      </c>
      <c r="AT1236">
        <v>82</v>
      </c>
      <c r="AU1236" t="s">
        <v>199</v>
      </c>
      <c r="AV1236" t="s">
        <v>200</v>
      </c>
      <c r="AW1236" t="s">
        <v>198</v>
      </c>
      <c r="AX1236">
        <v>1</v>
      </c>
      <c r="AY1236" t="s">
        <v>12172</v>
      </c>
    </row>
    <row r="1237" spans="1:51" x14ac:dyDescent="0.3">
      <c r="A1237" s="25" t="s">
        <v>8904</v>
      </c>
      <c r="B1237" s="25" t="s">
        <v>8905</v>
      </c>
      <c r="C1237" s="25" t="s">
        <v>8906</v>
      </c>
      <c r="D1237" s="25">
        <v>449</v>
      </c>
      <c r="E1237" s="26">
        <v>799</v>
      </c>
      <c r="F1237" s="25">
        <v>30.3</v>
      </c>
      <c r="G1237" s="25">
        <v>295</v>
      </c>
      <c r="H1237" s="26">
        <f t="shared" si="76"/>
        <v>90.9</v>
      </c>
      <c r="I1237" s="27">
        <f t="shared" si="77"/>
        <v>539.9</v>
      </c>
      <c r="J1237" s="25" t="s">
        <v>8907</v>
      </c>
      <c r="K1237" s="25" t="s">
        <v>8908</v>
      </c>
      <c r="L1237" s="25" t="s">
        <v>12172</v>
      </c>
      <c r="M1237" s="26">
        <v>160</v>
      </c>
      <c r="N1237" s="26">
        <v>375</v>
      </c>
      <c r="O1237" s="25">
        <v>9.1999999999999993</v>
      </c>
      <c r="P1237" s="25">
        <v>64</v>
      </c>
      <c r="Q1237" s="26">
        <f t="shared" si="78"/>
        <v>27.599999999999998</v>
      </c>
      <c r="R1237" s="27">
        <f t="shared" si="79"/>
        <v>187.6</v>
      </c>
      <c r="T1237" t="s">
        <v>53</v>
      </c>
      <c r="U1237" t="s">
        <v>8792</v>
      </c>
      <c r="V1237" t="s">
        <v>95</v>
      </c>
      <c r="W1237" t="s">
        <v>62</v>
      </c>
      <c r="X1237" t="s">
        <v>198</v>
      </c>
      <c r="Y1237" t="s">
        <v>199</v>
      </c>
      <c r="Z1237" t="s">
        <v>200</v>
      </c>
      <c r="AA1237">
        <v>1</v>
      </c>
      <c r="AB1237" t="s">
        <v>96</v>
      </c>
      <c r="AC1237" t="s">
        <v>80</v>
      </c>
      <c r="AD1237" t="s">
        <v>65</v>
      </c>
      <c r="AE1237" t="s">
        <v>8909</v>
      </c>
      <c r="AF1237">
        <v>77</v>
      </c>
      <c r="AG1237">
        <v>75</v>
      </c>
      <c r="AH1237">
        <v>94</v>
      </c>
      <c r="AI1237" t="s">
        <v>8910</v>
      </c>
      <c r="AJ1237">
        <v>43</v>
      </c>
      <c r="AK1237">
        <v>67</v>
      </c>
      <c r="AL1237">
        <v>6</v>
      </c>
      <c r="AM1237" t="s">
        <v>8798</v>
      </c>
      <c r="AN1237" t="s">
        <v>8799</v>
      </c>
      <c r="AP1237" t="s">
        <v>8911</v>
      </c>
      <c r="AQ1237" t="s">
        <v>8906</v>
      </c>
      <c r="AR1237">
        <v>40</v>
      </c>
      <c r="AS1237">
        <v>61</v>
      </c>
      <c r="AT1237">
        <v>3</v>
      </c>
      <c r="AU1237" t="s">
        <v>199</v>
      </c>
      <c r="AV1237" t="s">
        <v>200</v>
      </c>
      <c r="AW1237" t="s">
        <v>198</v>
      </c>
      <c r="AX1237">
        <v>1</v>
      </c>
      <c r="AY1237" t="s">
        <v>12172</v>
      </c>
    </row>
    <row r="1238" spans="1:51" x14ac:dyDescent="0.3">
      <c r="A1238" s="25" t="s">
        <v>8904</v>
      </c>
      <c r="B1238" s="25" t="s">
        <v>8905</v>
      </c>
      <c r="C1238" s="25" t="s">
        <v>8906</v>
      </c>
      <c r="D1238" s="25">
        <v>449</v>
      </c>
      <c r="E1238" s="26">
        <v>799</v>
      </c>
      <c r="F1238" s="25">
        <v>30.3</v>
      </c>
      <c r="G1238" s="25">
        <v>295</v>
      </c>
      <c r="H1238" s="26">
        <f t="shared" si="76"/>
        <v>90.9</v>
      </c>
      <c r="I1238" s="27">
        <f t="shared" si="77"/>
        <v>539.9</v>
      </c>
      <c r="J1238" s="25" t="s">
        <v>8912</v>
      </c>
      <c r="K1238" s="25" t="s">
        <v>8913</v>
      </c>
      <c r="L1238" s="25" t="s">
        <v>12172</v>
      </c>
      <c r="M1238" s="26">
        <v>110</v>
      </c>
      <c r="N1238" s="26">
        <v>94</v>
      </c>
      <c r="O1238" s="25">
        <v>5.9</v>
      </c>
      <c r="P1238" s="25">
        <v>75</v>
      </c>
      <c r="Q1238" s="26">
        <f t="shared" si="78"/>
        <v>17.700000000000003</v>
      </c>
      <c r="R1238" s="27">
        <f t="shared" si="79"/>
        <v>127.7</v>
      </c>
      <c r="T1238" t="s">
        <v>53</v>
      </c>
      <c r="U1238" t="s">
        <v>8792</v>
      </c>
      <c r="V1238" t="s">
        <v>95</v>
      </c>
      <c r="W1238" t="s">
        <v>62</v>
      </c>
      <c r="X1238" t="s">
        <v>198</v>
      </c>
      <c r="Y1238" t="s">
        <v>199</v>
      </c>
      <c r="Z1238" t="s">
        <v>200</v>
      </c>
      <c r="AA1238">
        <v>1</v>
      </c>
      <c r="AB1238" t="s">
        <v>96</v>
      </c>
      <c r="AC1238" t="s">
        <v>80</v>
      </c>
      <c r="AD1238" t="s">
        <v>798</v>
      </c>
      <c r="AE1238" t="s">
        <v>8909</v>
      </c>
      <c r="AF1238">
        <v>77</v>
      </c>
      <c r="AG1238">
        <v>75</v>
      </c>
      <c r="AH1238">
        <v>94</v>
      </c>
      <c r="AI1238" t="s">
        <v>8914</v>
      </c>
      <c r="AJ1238">
        <v>11</v>
      </c>
      <c r="AK1238">
        <v>79</v>
      </c>
      <c r="AL1238">
        <v>12</v>
      </c>
      <c r="AM1238" t="s">
        <v>8798</v>
      </c>
      <c r="AN1238" t="s">
        <v>8799</v>
      </c>
      <c r="AP1238" t="s">
        <v>8915</v>
      </c>
      <c r="AQ1238" t="s">
        <v>8906</v>
      </c>
      <c r="AR1238">
        <v>9</v>
      </c>
      <c r="AS1238">
        <v>75</v>
      </c>
      <c r="AT1238">
        <v>7</v>
      </c>
      <c r="AU1238" t="s">
        <v>199</v>
      </c>
      <c r="AV1238" t="s">
        <v>200</v>
      </c>
      <c r="AW1238" t="s">
        <v>198</v>
      </c>
      <c r="AX1238">
        <v>1</v>
      </c>
      <c r="AY1238" t="s">
        <v>12172</v>
      </c>
    </row>
    <row r="1239" spans="1:51" x14ac:dyDescent="0.3">
      <c r="A1239" s="25" t="s">
        <v>8904</v>
      </c>
      <c r="B1239" s="25" t="s">
        <v>8905</v>
      </c>
      <c r="C1239" s="25" t="s">
        <v>8906</v>
      </c>
      <c r="D1239" s="25">
        <v>449</v>
      </c>
      <c r="E1239" s="26">
        <v>799</v>
      </c>
      <c r="F1239" s="25">
        <v>30.3</v>
      </c>
      <c r="G1239" s="25">
        <v>295</v>
      </c>
      <c r="H1239" s="26">
        <f t="shared" si="76"/>
        <v>90.9</v>
      </c>
      <c r="I1239" s="27">
        <f t="shared" si="77"/>
        <v>539.9</v>
      </c>
      <c r="J1239" s="25" t="s">
        <v>8916</v>
      </c>
      <c r="K1239" s="25" t="s">
        <v>8917</v>
      </c>
      <c r="L1239" s="25" t="s">
        <v>12172</v>
      </c>
      <c r="M1239" s="26">
        <v>110</v>
      </c>
      <c r="N1239" s="26">
        <v>203</v>
      </c>
      <c r="O1239" s="25">
        <v>9</v>
      </c>
      <c r="P1239" s="25">
        <v>84</v>
      </c>
      <c r="Q1239" s="26">
        <f t="shared" si="78"/>
        <v>27</v>
      </c>
      <c r="R1239" s="27">
        <f t="shared" si="79"/>
        <v>137</v>
      </c>
      <c r="T1239" t="s">
        <v>53</v>
      </c>
      <c r="U1239" t="s">
        <v>8792</v>
      </c>
      <c r="V1239" t="s">
        <v>95</v>
      </c>
      <c r="W1239" t="s">
        <v>62</v>
      </c>
      <c r="X1239" t="s">
        <v>198</v>
      </c>
      <c r="Y1239" t="s">
        <v>199</v>
      </c>
      <c r="Z1239" t="s">
        <v>200</v>
      </c>
      <c r="AA1239">
        <v>1</v>
      </c>
      <c r="AB1239" t="s">
        <v>96</v>
      </c>
      <c r="AC1239" t="s">
        <v>80</v>
      </c>
      <c r="AD1239" t="s">
        <v>81</v>
      </c>
      <c r="AE1239" t="s">
        <v>8909</v>
      </c>
      <c r="AF1239">
        <v>77</v>
      </c>
      <c r="AG1239">
        <v>75</v>
      </c>
      <c r="AH1239">
        <v>94</v>
      </c>
      <c r="AI1239" t="s">
        <v>8918</v>
      </c>
      <c r="AJ1239">
        <v>11</v>
      </c>
      <c r="AK1239">
        <v>16</v>
      </c>
      <c r="AL1239">
        <v>87</v>
      </c>
      <c r="AM1239" t="s">
        <v>8798</v>
      </c>
      <c r="AN1239" t="s">
        <v>8799</v>
      </c>
      <c r="AP1239" t="s">
        <v>8919</v>
      </c>
      <c r="AQ1239" t="s">
        <v>8906</v>
      </c>
      <c r="AR1239">
        <v>9</v>
      </c>
      <c r="AS1239">
        <v>7</v>
      </c>
      <c r="AT1239">
        <v>84</v>
      </c>
      <c r="AU1239" t="s">
        <v>199</v>
      </c>
      <c r="AV1239" t="s">
        <v>200</v>
      </c>
      <c r="AW1239" t="s">
        <v>198</v>
      </c>
      <c r="AX1239">
        <v>1</v>
      </c>
      <c r="AY1239" t="s">
        <v>12172</v>
      </c>
    </row>
    <row r="1240" spans="1:51" x14ac:dyDescent="0.3">
      <c r="A1240" s="25" t="s">
        <v>8904</v>
      </c>
      <c r="B1240" s="25" t="s">
        <v>8905</v>
      </c>
      <c r="C1240" s="25" t="s">
        <v>8906</v>
      </c>
      <c r="D1240" s="25">
        <v>449</v>
      </c>
      <c r="E1240" s="26">
        <v>799</v>
      </c>
      <c r="F1240" s="25">
        <v>30.3</v>
      </c>
      <c r="G1240" s="25">
        <v>295</v>
      </c>
      <c r="H1240" s="26">
        <f t="shared" si="76"/>
        <v>90.9</v>
      </c>
      <c r="I1240" s="27">
        <f t="shared" si="77"/>
        <v>539.9</v>
      </c>
      <c r="J1240" s="25" t="s">
        <v>8920</v>
      </c>
      <c r="K1240" s="25" t="s">
        <v>8921</v>
      </c>
      <c r="L1240" s="25" t="s">
        <v>12172</v>
      </c>
      <c r="M1240" s="26">
        <v>69</v>
      </c>
      <c r="N1240" s="26">
        <v>127</v>
      </c>
      <c r="O1240" s="25">
        <v>6.2</v>
      </c>
      <c r="P1240" s="25">
        <v>72</v>
      </c>
      <c r="Q1240" s="26">
        <f t="shared" si="78"/>
        <v>18.600000000000001</v>
      </c>
      <c r="R1240" s="27">
        <f t="shared" si="79"/>
        <v>87.6</v>
      </c>
      <c r="T1240" t="s">
        <v>53</v>
      </c>
      <c r="U1240" t="s">
        <v>8792</v>
      </c>
      <c r="V1240" t="s">
        <v>95</v>
      </c>
      <c r="W1240" t="s">
        <v>62</v>
      </c>
      <c r="X1240" t="s">
        <v>198</v>
      </c>
      <c r="Y1240" t="s">
        <v>199</v>
      </c>
      <c r="Z1240" t="s">
        <v>200</v>
      </c>
      <c r="AA1240">
        <v>1</v>
      </c>
      <c r="AB1240" t="s">
        <v>96</v>
      </c>
      <c r="AC1240" t="s">
        <v>80</v>
      </c>
      <c r="AD1240" t="s">
        <v>102</v>
      </c>
      <c r="AE1240" t="s">
        <v>8909</v>
      </c>
      <c r="AF1240">
        <v>77</v>
      </c>
      <c r="AG1240">
        <v>75</v>
      </c>
      <c r="AH1240">
        <v>94</v>
      </c>
      <c r="AI1240" t="s">
        <v>8922</v>
      </c>
      <c r="AJ1240">
        <v>8</v>
      </c>
      <c r="AK1240">
        <v>15</v>
      </c>
      <c r="AL1240">
        <v>89</v>
      </c>
      <c r="AM1240" t="s">
        <v>8798</v>
      </c>
      <c r="AN1240" t="s">
        <v>8799</v>
      </c>
      <c r="AP1240" t="s">
        <v>8923</v>
      </c>
      <c r="AQ1240" t="s">
        <v>8906</v>
      </c>
      <c r="AR1240">
        <v>77</v>
      </c>
      <c r="AS1240">
        <v>67</v>
      </c>
      <c r="AT1240">
        <v>87</v>
      </c>
      <c r="AU1240" t="s">
        <v>199</v>
      </c>
      <c r="AV1240" t="s">
        <v>200</v>
      </c>
      <c r="AW1240" t="s">
        <v>198</v>
      </c>
      <c r="AX1240">
        <v>1</v>
      </c>
      <c r="AY1240" t="s">
        <v>12172</v>
      </c>
    </row>
    <row r="1241" spans="1:51" x14ac:dyDescent="0.3">
      <c r="A1241" s="25" t="s">
        <v>8944</v>
      </c>
      <c r="B1241" s="25" t="s">
        <v>8945</v>
      </c>
      <c r="C1241" s="25" t="s">
        <v>8946</v>
      </c>
      <c r="D1241" s="25">
        <v>599</v>
      </c>
      <c r="E1241" s="26">
        <v>999</v>
      </c>
      <c r="F1241" s="25">
        <v>33.200000000000003</v>
      </c>
      <c r="G1241" s="25">
        <v>322</v>
      </c>
      <c r="H1241" s="26">
        <f t="shared" si="76"/>
        <v>99.600000000000009</v>
      </c>
      <c r="I1241" s="27">
        <f t="shared" si="77"/>
        <v>698.6</v>
      </c>
      <c r="J1241" s="25" t="s">
        <v>8947</v>
      </c>
      <c r="K1241" s="25" t="s">
        <v>8948</v>
      </c>
      <c r="L1241" s="25" t="s">
        <v>12172</v>
      </c>
      <c r="M1241" s="26">
        <v>250</v>
      </c>
      <c r="N1241" s="26">
        <v>508</v>
      </c>
      <c r="O1241" s="25">
        <v>11.2</v>
      </c>
      <c r="P1241" s="25">
        <v>73</v>
      </c>
      <c r="Q1241" s="26">
        <f t="shared" si="78"/>
        <v>33.599999999999994</v>
      </c>
      <c r="R1241" s="27">
        <f t="shared" si="79"/>
        <v>283.60000000000002</v>
      </c>
      <c r="T1241" t="s">
        <v>53</v>
      </c>
      <c r="U1241" t="s">
        <v>8792</v>
      </c>
      <c r="V1241" t="s">
        <v>95</v>
      </c>
      <c r="W1241" t="s">
        <v>62</v>
      </c>
      <c r="X1241" t="s">
        <v>198</v>
      </c>
      <c r="Y1241" t="s">
        <v>199</v>
      </c>
      <c r="Z1241" t="s">
        <v>200</v>
      </c>
      <c r="AA1241">
        <v>1</v>
      </c>
      <c r="AB1241" t="s">
        <v>96</v>
      </c>
      <c r="AC1241" t="s">
        <v>80</v>
      </c>
      <c r="AD1241" t="s">
        <v>65</v>
      </c>
      <c r="AE1241" t="s">
        <v>8949</v>
      </c>
      <c r="AF1241">
        <v>77</v>
      </c>
      <c r="AG1241">
        <v>87</v>
      </c>
      <c r="AH1241">
        <v>98</v>
      </c>
      <c r="AI1241" t="s">
        <v>8950</v>
      </c>
      <c r="AJ1241">
        <v>43</v>
      </c>
      <c r="AK1241">
        <v>81</v>
      </c>
      <c r="AL1241">
        <v>5</v>
      </c>
      <c r="AM1241" t="s">
        <v>8798</v>
      </c>
      <c r="AN1241" t="s">
        <v>8799</v>
      </c>
      <c r="AP1241" t="s">
        <v>8951</v>
      </c>
      <c r="AQ1241" t="s">
        <v>8946</v>
      </c>
      <c r="AR1241">
        <v>40</v>
      </c>
      <c r="AS1241">
        <v>73</v>
      </c>
      <c r="AT1241">
        <v>3</v>
      </c>
      <c r="AU1241" t="s">
        <v>199</v>
      </c>
      <c r="AV1241" t="s">
        <v>200</v>
      </c>
      <c r="AW1241" t="s">
        <v>198</v>
      </c>
      <c r="AX1241">
        <v>1</v>
      </c>
      <c r="AY1241" t="s">
        <v>12172</v>
      </c>
    </row>
    <row r="1242" spans="1:51" x14ac:dyDescent="0.3">
      <c r="A1242" s="25" t="s">
        <v>8944</v>
      </c>
      <c r="B1242" s="25" t="s">
        <v>8945</v>
      </c>
      <c r="C1242" s="25" t="s">
        <v>8946</v>
      </c>
      <c r="D1242" s="25">
        <v>599</v>
      </c>
      <c r="E1242" s="26">
        <v>999</v>
      </c>
      <c r="F1242" s="25">
        <v>33.200000000000003</v>
      </c>
      <c r="G1242" s="25">
        <v>322</v>
      </c>
      <c r="H1242" s="26">
        <f t="shared" si="76"/>
        <v>99.600000000000009</v>
      </c>
      <c r="I1242" s="27">
        <f t="shared" si="77"/>
        <v>698.6</v>
      </c>
      <c r="J1242" s="25" t="s">
        <v>8952</v>
      </c>
      <c r="K1242" s="25" t="s">
        <v>8953</v>
      </c>
      <c r="L1242" s="25" t="s">
        <v>12172</v>
      </c>
      <c r="M1242" s="26">
        <v>170</v>
      </c>
      <c r="N1242" s="26">
        <v>127</v>
      </c>
      <c r="O1242" s="25">
        <v>7</v>
      </c>
      <c r="P1242" s="25">
        <v>90</v>
      </c>
      <c r="Q1242" s="26">
        <f t="shared" si="78"/>
        <v>21</v>
      </c>
      <c r="R1242" s="27">
        <f t="shared" si="79"/>
        <v>191</v>
      </c>
      <c r="T1242" t="s">
        <v>53</v>
      </c>
      <c r="U1242" t="s">
        <v>8792</v>
      </c>
      <c r="V1242" t="s">
        <v>95</v>
      </c>
      <c r="W1242" t="s">
        <v>62</v>
      </c>
      <c r="X1242" t="s">
        <v>198</v>
      </c>
      <c r="Y1242" t="s">
        <v>199</v>
      </c>
      <c r="Z1242" t="s">
        <v>200</v>
      </c>
      <c r="AA1242">
        <v>1</v>
      </c>
      <c r="AB1242" t="s">
        <v>96</v>
      </c>
      <c r="AC1242" t="s">
        <v>80</v>
      </c>
      <c r="AD1242" t="s">
        <v>798</v>
      </c>
      <c r="AE1242" t="s">
        <v>8949</v>
      </c>
      <c r="AF1242">
        <v>77</v>
      </c>
      <c r="AG1242">
        <v>87</v>
      </c>
      <c r="AH1242">
        <v>98</v>
      </c>
      <c r="AI1242" t="s">
        <v>8954</v>
      </c>
      <c r="AJ1242">
        <v>11</v>
      </c>
      <c r="AK1242">
        <v>93</v>
      </c>
      <c r="AL1242">
        <v>12</v>
      </c>
      <c r="AM1242" t="s">
        <v>8798</v>
      </c>
      <c r="AN1242" t="s">
        <v>8799</v>
      </c>
      <c r="AP1242" t="s">
        <v>8955</v>
      </c>
      <c r="AQ1242" t="s">
        <v>8946</v>
      </c>
      <c r="AR1242">
        <v>9</v>
      </c>
      <c r="AS1242">
        <v>87</v>
      </c>
      <c r="AT1242">
        <v>7</v>
      </c>
      <c r="AU1242" t="s">
        <v>199</v>
      </c>
      <c r="AV1242" t="s">
        <v>200</v>
      </c>
      <c r="AW1242" t="s">
        <v>198</v>
      </c>
      <c r="AX1242">
        <v>1</v>
      </c>
      <c r="AY1242" t="s">
        <v>12172</v>
      </c>
    </row>
    <row r="1243" spans="1:51" x14ac:dyDescent="0.3">
      <c r="A1243" s="25" t="s">
        <v>8944</v>
      </c>
      <c r="B1243" s="25" t="s">
        <v>8945</v>
      </c>
      <c r="C1243" s="25" t="s">
        <v>8946</v>
      </c>
      <c r="D1243" s="25">
        <v>599</v>
      </c>
      <c r="E1243" s="26">
        <v>999</v>
      </c>
      <c r="F1243" s="25">
        <v>33.200000000000003</v>
      </c>
      <c r="G1243" s="25">
        <v>322</v>
      </c>
      <c r="H1243" s="26">
        <f t="shared" si="76"/>
        <v>99.600000000000009</v>
      </c>
      <c r="I1243" s="27">
        <f t="shared" si="77"/>
        <v>698.6</v>
      </c>
      <c r="J1243" s="25" t="s">
        <v>8956</v>
      </c>
      <c r="K1243" s="25" t="s">
        <v>8957</v>
      </c>
      <c r="L1243" s="25" t="s">
        <v>12172</v>
      </c>
      <c r="M1243" s="26">
        <v>110</v>
      </c>
      <c r="N1243" s="26">
        <v>224</v>
      </c>
      <c r="O1243" s="25">
        <v>9</v>
      </c>
      <c r="P1243" s="25">
        <v>86</v>
      </c>
      <c r="Q1243" s="26">
        <f t="shared" si="78"/>
        <v>27</v>
      </c>
      <c r="R1243" s="27">
        <f t="shared" si="79"/>
        <v>137</v>
      </c>
      <c r="T1243" t="s">
        <v>53</v>
      </c>
      <c r="U1243" t="s">
        <v>8792</v>
      </c>
      <c r="V1243" t="s">
        <v>95</v>
      </c>
      <c r="W1243" t="s">
        <v>62</v>
      </c>
      <c r="X1243" t="s">
        <v>198</v>
      </c>
      <c r="Y1243" t="s">
        <v>199</v>
      </c>
      <c r="Z1243" t="s">
        <v>200</v>
      </c>
      <c r="AA1243">
        <v>1</v>
      </c>
      <c r="AB1243" t="s">
        <v>96</v>
      </c>
      <c r="AC1243" t="s">
        <v>80</v>
      </c>
      <c r="AD1243" t="s">
        <v>81</v>
      </c>
      <c r="AE1243" t="s">
        <v>8949</v>
      </c>
      <c r="AF1243">
        <v>77</v>
      </c>
      <c r="AG1243">
        <v>87</v>
      </c>
      <c r="AH1243">
        <v>98</v>
      </c>
      <c r="AI1243" t="s">
        <v>8958</v>
      </c>
      <c r="AJ1243">
        <v>11</v>
      </c>
      <c r="AK1243">
        <v>16</v>
      </c>
      <c r="AL1243">
        <v>86</v>
      </c>
      <c r="AM1243" t="s">
        <v>8798</v>
      </c>
      <c r="AN1243" t="s">
        <v>8799</v>
      </c>
      <c r="AP1243" t="s">
        <v>8959</v>
      </c>
      <c r="AQ1243" t="s">
        <v>8946</v>
      </c>
      <c r="AR1243">
        <v>9</v>
      </c>
      <c r="AS1243">
        <v>7</v>
      </c>
      <c r="AT1243">
        <v>88</v>
      </c>
      <c r="AU1243" t="s">
        <v>199</v>
      </c>
      <c r="AV1243" t="s">
        <v>200</v>
      </c>
      <c r="AW1243" t="s">
        <v>198</v>
      </c>
      <c r="AX1243">
        <v>1</v>
      </c>
      <c r="AY1243" t="s">
        <v>12172</v>
      </c>
    </row>
    <row r="1244" spans="1:51" x14ac:dyDescent="0.3">
      <c r="A1244" s="25" t="s">
        <v>8944</v>
      </c>
      <c r="B1244" s="25" t="s">
        <v>8945</v>
      </c>
      <c r="C1244" s="25" t="s">
        <v>8946</v>
      </c>
      <c r="D1244" s="25">
        <v>599</v>
      </c>
      <c r="E1244" s="26">
        <v>999</v>
      </c>
      <c r="F1244" s="25">
        <v>33.200000000000003</v>
      </c>
      <c r="G1244" s="25">
        <v>322</v>
      </c>
      <c r="H1244" s="26">
        <f t="shared" si="76"/>
        <v>99.600000000000009</v>
      </c>
      <c r="I1244" s="27">
        <f t="shared" si="77"/>
        <v>698.6</v>
      </c>
      <c r="J1244" s="25" t="s">
        <v>8960</v>
      </c>
      <c r="K1244" s="25" t="s">
        <v>8961</v>
      </c>
      <c r="L1244" s="25" t="s">
        <v>12172</v>
      </c>
      <c r="M1244" s="26">
        <v>69</v>
      </c>
      <c r="N1244" s="26">
        <v>140</v>
      </c>
      <c r="O1244" s="25">
        <v>6</v>
      </c>
      <c r="P1244" s="25">
        <v>73</v>
      </c>
      <c r="Q1244" s="26">
        <f t="shared" si="78"/>
        <v>18</v>
      </c>
      <c r="R1244" s="27">
        <f t="shared" si="79"/>
        <v>87</v>
      </c>
      <c r="T1244" t="s">
        <v>53</v>
      </c>
      <c r="U1244" t="s">
        <v>8792</v>
      </c>
      <c r="V1244" t="s">
        <v>95</v>
      </c>
      <c r="W1244" t="s">
        <v>62</v>
      </c>
      <c r="X1244" t="s">
        <v>198</v>
      </c>
      <c r="Y1244" t="s">
        <v>199</v>
      </c>
      <c r="Z1244" t="s">
        <v>200</v>
      </c>
      <c r="AA1244">
        <v>1</v>
      </c>
      <c r="AB1244" t="s">
        <v>96</v>
      </c>
      <c r="AC1244" t="s">
        <v>80</v>
      </c>
      <c r="AD1244" t="s">
        <v>798</v>
      </c>
      <c r="AE1244" t="s">
        <v>8949</v>
      </c>
      <c r="AF1244">
        <v>77</v>
      </c>
      <c r="AG1244">
        <v>87</v>
      </c>
      <c r="AH1244">
        <v>98</v>
      </c>
      <c r="AI1244" t="s">
        <v>8922</v>
      </c>
      <c r="AJ1244">
        <v>8</v>
      </c>
      <c r="AK1244">
        <v>15</v>
      </c>
      <c r="AL1244">
        <v>89</v>
      </c>
      <c r="AM1244" t="s">
        <v>8798</v>
      </c>
      <c r="AN1244" t="s">
        <v>8799</v>
      </c>
      <c r="AP1244" t="s">
        <v>8962</v>
      </c>
      <c r="AQ1244" t="s">
        <v>8946</v>
      </c>
      <c r="AR1244">
        <v>77</v>
      </c>
      <c r="AS1244">
        <v>79</v>
      </c>
      <c r="AT1244">
        <v>91</v>
      </c>
      <c r="AU1244" t="s">
        <v>199</v>
      </c>
      <c r="AV1244" t="s">
        <v>200</v>
      </c>
      <c r="AW1244" t="s">
        <v>198</v>
      </c>
      <c r="AX1244">
        <v>1</v>
      </c>
      <c r="AY1244" t="s">
        <v>12172</v>
      </c>
    </row>
    <row r="1245" spans="1:51" x14ac:dyDescent="0.3">
      <c r="A1245" s="23" t="s">
        <v>8972</v>
      </c>
      <c r="B1245" s="23"/>
      <c r="C1245" s="23"/>
      <c r="D1245" s="23"/>
      <c r="E1245" s="24"/>
      <c r="F1245" s="23"/>
      <c r="G1245" s="23"/>
      <c r="H1245" s="24"/>
      <c r="I1245" s="24"/>
      <c r="J1245" s="23"/>
      <c r="K1245" s="23"/>
      <c r="L1245" s="23" t="s">
        <v>12172</v>
      </c>
      <c r="M1245" s="24"/>
      <c r="N1245" s="24"/>
      <c r="O1245" s="23"/>
      <c r="P1245" s="23"/>
      <c r="Q1245" s="24">
        <f t="shared" si="78"/>
        <v>0</v>
      </c>
      <c r="R1245" s="24"/>
      <c r="S1245" s="21"/>
      <c r="T1245" s="21" t="s">
        <v>53</v>
      </c>
      <c r="U1245" s="21" t="s">
        <v>8973</v>
      </c>
      <c r="V1245" s="21"/>
      <c r="W1245" s="21"/>
      <c r="X1245" s="21" t="s">
        <v>198</v>
      </c>
      <c r="Y1245" s="21" t="s">
        <v>199</v>
      </c>
      <c r="Z1245" s="21" t="s">
        <v>200</v>
      </c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 t="s">
        <v>12172</v>
      </c>
    </row>
    <row r="1246" spans="1:51" x14ac:dyDescent="0.3">
      <c r="A1246" s="25" t="s">
        <v>8974</v>
      </c>
      <c r="B1246" s="25" t="s">
        <v>8975</v>
      </c>
      <c r="C1246" s="25" t="s">
        <v>8795</v>
      </c>
      <c r="D1246" s="25">
        <v>179</v>
      </c>
      <c r="E1246" s="26">
        <v>229</v>
      </c>
      <c r="F1246" s="25">
        <v>10</v>
      </c>
      <c r="G1246" s="25">
        <v>62</v>
      </c>
      <c r="H1246" s="26">
        <f t="shared" si="76"/>
        <v>30</v>
      </c>
      <c r="I1246" s="27">
        <f t="shared" si="77"/>
        <v>209</v>
      </c>
      <c r="J1246" s="25"/>
      <c r="K1246" s="25"/>
      <c r="L1246" s="25" t="s">
        <v>12172</v>
      </c>
      <c r="M1246" s="26"/>
      <c r="N1246" s="26"/>
      <c r="O1246" s="25"/>
      <c r="P1246" s="25"/>
      <c r="Q1246" s="26">
        <f t="shared" si="78"/>
        <v>0</v>
      </c>
      <c r="R1246" s="26"/>
      <c r="T1246" t="s">
        <v>53</v>
      </c>
      <c r="U1246" t="s">
        <v>8973</v>
      </c>
      <c r="V1246" t="s">
        <v>61</v>
      </c>
      <c r="W1246" t="s">
        <v>62</v>
      </c>
      <c r="X1246" t="s">
        <v>198</v>
      </c>
      <c r="Y1246" t="s">
        <v>199</v>
      </c>
      <c r="Z1246" t="s">
        <v>200</v>
      </c>
      <c r="AA1246">
        <v>1</v>
      </c>
      <c r="AB1246" t="s">
        <v>63</v>
      </c>
      <c r="AC1246" t="s">
        <v>64</v>
      </c>
      <c r="AD1246" t="s">
        <v>65</v>
      </c>
      <c r="AE1246" t="s">
        <v>8976</v>
      </c>
      <c r="AF1246">
        <v>22</v>
      </c>
      <c r="AG1246">
        <v>28</v>
      </c>
      <c r="AH1246">
        <v>19</v>
      </c>
      <c r="AI1246" t="s">
        <v>8797</v>
      </c>
      <c r="AJ1246">
        <v>25</v>
      </c>
      <c r="AK1246">
        <v>30</v>
      </c>
      <c r="AL1246">
        <v>22</v>
      </c>
      <c r="AM1246" t="s">
        <v>8977</v>
      </c>
      <c r="AN1246" t="s">
        <v>8978</v>
      </c>
      <c r="AQ1246" t="s">
        <v>8795</v>
      </c>
      <c r="AY1246" t="s">
        <v>12172</v>
      </c>
    </row>
    <row r="1247" spans="1:51" x14ac:dyDescent="0.3">
      <c r="A1247" s="25" t="s">
        <v>8979</v>
      </c>
      <c r="B1247" s="25" t="s">
        <v>8980</v>
      </c>
      <c r="C1247" s="25" t="s">
        <v>6366</v>
      </c>
      <c r="D1247" s="25">
        <v>379</v>
      </c>
      <c r="E1247" s="26">
        <v>599</v>
      </c>
      <c r="F1247" s="25">
        <v>36.1</v>
      </c>
      <c r="G1247" s="25">
        <v>240</v>
      </c>
      <c r="H1247" s="26">
        <f t="shared" si="76"/>
        <v>108.30000000000001</v>
      </c>
      <c r="I1247" s="27">
        <f t="shared" si="77"/>
        <v>487.3</v>
      </c>
      <c r="J1247" s="25"/>
      <c r="K1247" s="25"/>
      <c r="L1247" s="25" t="s">
        <v>12172</v>
      </c>
      <c r="M1247" s="26"/>
      <c r="N1247" s="26"/>
      <c r="O1247" s="25"/>
      <c r="P1247" s="25"/>
      <c r="Q1247" s="26">
        <f t="shared" si="78"/>
        <v>0</v>
      </c>
      <c r="R1247" s="26"/>
      <c r="T1247" t="s">
        <v>53</v>
      </c>
      <c r="U1247" t="s">
        <v>8973</v>
      </c>
      <c r="V1247" t="s">
        <v>73</v>
      </c>
      <c r="W1247" t="s">
        <v>62</v>
      </c>
      <c r="X1247" t="s">
        <v>198</v>
      </c>
      <c r="Y1247" t="s">
        <v>199</v>
      </c>
      <c r="Z1247" t="s">
        <v>200</v>
      </c>
      <c r="AA1247">
        <v>1</v>
      </c>
      <c r="AB1247" t="s">
        <v>63</v>
      </c>
      <c r="AC1247" t="s">
        <v>64</v>
      </c>
      <c r="AD1247" t="s">
        <v>65</v>
      </c>
      <c r="AE1247" t="s">
        <v>8981</v>
      </c>
      <c r="AF1247">
        <v>34</v>
      </c>
      <c r="AG1247">
        <v>72</v>
      </c>
      <c r="AH1247">
        <v>19</v>
      </c>
      <c r="AI1247" t="s">
        <v>8982</v>
      </c>
      <c r="AJ1247">
        <v>38</v>
      </c>
      <c r="AK1247">
        <v>75</v>
      </c>
      <c r="AL1247">
        <v>22</v>
      </c>
      <c r="AM1247" t="s">
        <v>8977</v>
      </c>
      <c r="AN1247" t="s">
        <v>8978</v>
      </c>
      <c r="AQ1247" t="s">
        <v>6366</v>
      </c>
      <c r="AY1247" t="s">
        <v>12172</v>
      </c>
    </row>
    <row r="1248" spans="1:51" x14ac:dyDescent="0.3">
      <c r="A1248" s="25" t="s">
        <v>8983</v>
      </c>
      <c r="B1248" s="25" t="s">
        <v>8984</v>
      </c>
      <c r="C1248" s="25" t="s">
        <v>8806</v>
      </c>
      <c r="D1248" s="25">
        <v>59</v>
      </c>
      <c r="E1248" s="26">
        <v>99</v>
      </c>
      <c r="F1248" s="25">
        <v>5.6</v>
      </c>
      <c r="G1248" s="25">
        <v>55</v>
      </c>
      <c r="H1248" s="26">
        <f t="shared" si="76"/>
        <v>16.799999999999997</v>
      </c>
      <c r="I1248" s="27">
        <f t="shared" si="77"/>
        <v>75.8</v>
      </c>
      <c r="J1248" s="25"/>
      <c r="K1248" s="25"/>
      <c r="L1248" s="25" t="s">
        <v>12172</v>
      </c>
      <c r="M1248" s="26"/>
      <c r="N1248" s="26"/>
      <c r="O1248" s="25"/>
      <c r="P1248" s="25"/>
      <c r="Q1248" s="26">
        <f t="shared" si="78"/>
        <v>0</v>
      </c>
      <c r="R1248" s="26"/>
      <c r="T1248" t="s">
        <v>53</v>
      </c>
      <c r="U1248" t="s">
        <v>8973</v>
      </c>
      <c r="V1248" t="s">
        <v>79</v>
      </c>
      <c r="W1248" t="s">
        <v>62</v>
      </c>
      <c r="X1248" t="s">
        <v>198</v>
      </c>
      <c r="Y1248" t="s">
        <v>199</v>
      </c>
      <c r="Z1248" t="s">
        <v>200</v>
      </c>
      <c r="AA1248">
        <v>1</v>
      </c>
      <c r="AB1248" t="s">
        <v>63</v>
      </c>
      <c r="AC1248" t="s">
        <v>80</v>
      </c>
      <c r="AD1248" t="s">
        <v>81</v>
      </c>
      <c r="AE1248" t="s">
        <v>8985</v>
      </c>
      <c r="AF1248">
        <v>36</v>
      </c>
      <c r="AG1248">
        <v>48</v>
      </c>
      <c r="AH1248">
        <v>2</v>
      </c>
      <c r="AI1248" t="s">
        <v>8986</v>
      </c>
      <c r="AJ1248">
        <v>43</v>
      </c>
      <c r="AK1248">
        <v>51</v>
      </c>
      <c r="AL1248">
        <v>4</v>
      </c>
      <c r="AM1248" t="s">
        <v>8977</v>
      </c>
      <c r="AN1248" t="s">
        <v>8978</v>
      </c>
      <c r="AQ1248" t="s">
        <v>8806</v>
      </c>
      <c r="AY1248" t="s">
        <v>12172</v>
      </c>
    </row>
    <row r="1249" spans="1:51" x14ac:dyDescent="0.3">
      <c r="A1249" s="25" t="s">
        <v>8987</v>
      </c>
      <c r="B1249" s="25" t="s">
        <v>8988</v>
      </c>
      <c r="C1249" s="25" t="s">
        <v>2841</v>
      </c>
      <c r="D1249" s="25">
        <v>390</v>
      </c>
      <c r="E1249" s="26">
        <v>599</v>
      </c>
      <c r="F1249" s="25">
        <v>31</v>
      </c>
      <c r="G1249" s="25">
        <v>202</v>
      </c>
      <c r="H1249" s="26">
        <f t="shared" si="76"/>
        <v>93</v>
      </c>
      <c r="I1249" s="27">
        <f t="shared" si="77"/>
        <v>483</v>
      </c>
      <c r="J1249" s="25"/>
      <c r="K1249" s="25"/>
      <c r="L1249" s="25" t="s">
        <v>12172</v>
      </c>
      <c r="M1249" s="26"/>
      <c r="N1249" s="26"/>
      <c r="O1249" s="25"/>
      <c r="P1249" s="25"/>
      <c r="Q1249" s="26">
        <f t="shared" si="78"/>
        <v>0</v>
      </c>
      <c r="R1249" s="26"/>
      <c r="T1249" t="s">
        <v>53</v>
      </c>
      <c r="U1249" t="s">
        <v>8973</v>
      </c>
      <c r="V1249" t="s">
        <v>87</v>
      </c>
      <c r="W1249" t="s">
        <v>62</v>
      </c>
      <c r="X1249" t="s">
        <v>198</v>
      </c>
      <c r="Y1249" t="s">
        <v>199</v>
      </c>
      <c r="Z1249" t="s">
        <v>200</v>
      </c>
      <c r="AA1249">
        <v>1</v>
      </c>
      <c r="AB1249" t="s">
        <v>63</v>
      </c>
      <c r="AC1249" t="s">
        <v>64</v>
      </c>
      <c r="AD1249" t="s">
        <v>65</v>
      </c>
      <c r="AE1249" t="s">
        <v>8989</v>
      </c>
      <c r="AF1249">
        <v>53</v>
      </c>
      <c r="AG1249">
        <v>40</v>
      </c>
      <c r="AH1249">
        <v>19</v>
      </c>
      <c r="AI1249" t="s">
        <v>2353</v>
      </c>
      <c r="AJ1249">
        <v>57</v>
      </c>
      <c r="AK1249">
        <v>43</v>
      </c>
      <c r="AL1249">
        <v>22</v>
      </c>
      <c r="AM1249" t="s">
        <v>8977</v>
      </c>
      <c r="AN1249" t="s">
        <v>8978</v>
      </c>
      <c r="AQ1249" t="s">
        <v>2841</v>
      </c>
      <c r="AY1249" t="s">
        <v>12172</v>
      </c>
    </row>
    <row r="1250" spans="1:51" x14ac:dyDescent="0.3">
      <c r="A1250" s="25" t="s">
        <v>8990</v>
      </c>
      <c r="B1250" s="25" t="s">
        <v>8991</v>
      </c>
      <c r="C1250" s="25" t="s">
        <v>8814</v>
      </c>
      <c r="D1250" s="25">
        <v>329</v>
      </c>
      <c r="E1250" s="26">
        <v>599</v>
      </c>
      <c r="F1250" s="25">
        <v>24</v>
      </c>
      <c r="G1250" s="25">
        <v>209</v>
      </c>
      <c r="H1250" s="26">
        <f t="shared" si="76"/>
        <v>72</v>
      </c>
      <c r="I1250" s="27">
        <f t="shared" si="77"/>
        <v>401</v>
      </c>
      <c r="J1250" s="25" t="s">
        <v>8992</v>
      </c>
      <c r="K1250" s="25" t="s">
        <v>8993</v>
      </c>
      <c r="L1250" s="25" t="s">
        <v>12172</v>
      </c>
      <c r="M1250" s="26">
        <v>110</v>
      </c>
      <c r="N1250" s="26">
        <v>266</v>
      </c>
      <c r="O1250" s="25">
        <v>11.5</v>
      </c>
      <c r="P1250" s="25">
        <v>75</v>
      </c>
      <c r="Q1250" s="26">
        <f t="shared" si="78"/>
        <v>34.5</v>
      </c>
      <c r="R1250" s="27">
        <f t="shared" si="79"/>
        <v>144.5</v>
      </c>
      <c r="T1250" t="s">
        <v>53</v>
      </c>
      <c r="U1250" t="s">
        <v>8973</v>
      </c>
      <c r="V1250" t="s">
        <v>95</v>
      </c>
      <c r="W1250" t="s">
        <v>62</v>
      </c>
      <c r="X1250" t="s">
        <v>198</v>
      </c>
      <c r="Y1250" t="s">
        <v>199</v>
      </c>
      <c r="Z1250" t="s">
        <v>200</v>
      </c>
      <c r="AA1250">
        <v>1</v>
      </c>
      <c r="AB1250" t="s">
        <v>96</v>
      </c>
      <c r="AC1250" t="s">
        <v>80</v>
      </c>
      <c r="AD1250" t="s">
        <v>65</v>
      </c>
      <c r="AE1250" t="s">
        <v>8994</v>
      </c>
      <c r="AF1250">
        <v>46</v>
      </c>
      <c r="AG1250">
        <v>69</v>
      </c>
      <c r="AH1250">
        <v>87</v>
      </c>
      <c r="AI1250" t="s">
        <v>8995</v>
      </c>
      <c r="AJ1250">
        <v>49</v>
      </c>
      <c r="AK1250">
        <v>72</v>
      </c>
      <c r="AL1250">
        <v>6</v>
      </c>
      <c r="AM1250" t="s">
        <v>8977</v>
      </c>
      <c r="AN1250" t="s">
        <v>8978</v>
      </c>
      <c r="AP1250" t="s">
        <v>8996</v>
      </c>
      <c r="AQ1250" t="s">
        <v>8814</v>
      </c>
      <c r="AR1250">
        <v>46</v>
      </c>
      <c r="AS1250">
        <v>69</v>
      </c>
      <c r="AT1250">
        <v>3</v>
      </c>
      <c r="AU1250" t="s">
        <v>199</v>
      </c>
      <c r="AV1250" t="s">
        <v>200</v>
      </c>
      <c r="AW1250" t="s">
        <v>198</v>
      </c>
      <c r="AX1250">
        <v>1</v>
      </c>
      <c r="AY1250" t="s">
        <v>12172</v>
      </c>
    </row>
    <row r="1251" spans="1:51" x14ac:dyDescent="0.3">
      <c r="A1251" s="25" t="s">
        <v>8990</v>
      </c>
      <c r="B1251" s="25" t="s">
        <v>8991</v>
      </c>
      <c r="C1251" s="25" t="s">
        <v>8814</v>
      </c>
      <c r="D1251" s="25">
        <v>329</v>
      </c>
      <c r="E1251" s="26">
        <v>599</v>
      </c>
      <c r="F1251" s="25">
        <v>24</v>
      </c>
      <c r="G1251" s="25">
        <v>209</v>
      </c>
      <c r="H1251" s="26">
        <f t="shared" si="76"/>
        <v>72</v>
      </c>
      <c r="I1251" s="27">
        <f t="shared" si="77"/>
        <v>401</v>
      </c>
      <c r="J1251" s="25" t="s">
        <v>8997</v>
      </c>
      <c r="K1251" s="25" t="s">
        <v>8998</v>
      </c>
      <c r="L1251" s="25" t="s">
        <v>12172</v>
      </c>
      <c r="M1251" s="26">
        <v>70</v>
      </c>
      <c r="N1251" s="26">
        <v>68</v>
      </c>
      <c r="O1251" s="25">
        <v>5.4</v>
      </c>
      <c r="P1251" s="25">
        <v>66</v>
      </c>
      <c r="Q1251" s="26">
        <f t="shared" si="78"/>
        <v>16.200000000000003</v>
      </c>
      <c r="R1251" s="27">
        <f t="shared" si="79"/>
        <v>86.2</v>
      </c>
      <c r="T1251" t="s">
        <v>53</v>
      </c>
      <c r="U1251" t="s">
        <v>8973</v>
      </c>
      <c r="V1251" t="s">
        <v>95</v>
      </c>
      <c r="W1251" t="s">
        <v>62</v>
      </c>
      <c r="X1251" t="s">
        <v>198</v>
      </c>
      <c r="Y1251" t="s">
        <v>199</v>
      </c>
      <c r="Z1251" t="s">
        <v>200</v>
      </c>
      <c r="AA1251">
        <v>1</v>
      </c>
      <c r="AB1251" t="s">
        <v>96</v>
      </c>
      <c r="AC1251" t="s">
        <v>80</v>
      </c>
      <c r="AD1251" t="s">
        <v>798</v>
      </c>
      <c r="AE1251" t="s">
        <v>8994</v>
      </c>
      <c r="AF1251">
        <v>46</v>
      </c>
      <c r="AG1251">
        <v>69</v>
      </c>
      <c r="AH1251">
        <v>87</v>
      </c>
      <c r="AI1251" t="s">
        <v>8822</v>
      </c>
      <c r="AJ1251">
        <v>12</v>
      </c>
      <c r="AK1251">
        <v>72</v>
      </c>
      <c r="AL1251">
        <v>11</v>
      </c>
      <c r="AM1251" t="s">
        <v>8977</v>
      </c>
      <c r="AN1251" t="s">
        <v>8978</v>
      </c>
      <c r="AP1251" t="s">
        <v>8999</v>
      </c>
      <c r="AQ1251" t="s">
        <v>8814</v>
      </c>
      <c r="AR1251">
        <v>9</v>
      </c>
      <c r="AS1251">
        <v>69</v>
      </c>
      <c r="AT1251">
        <v>7</v>
      </c>
      <c r="AU1251" t="s">
        <v>199</v>
      </c>
      <c r="AV1251" t="s">
        <v>200</v>
      </c>
      <c r="AW1251" t="s">
        <v>198</v>
      </c>
      <c r="AX1251">
        <v>1</v>
      </c>
      <c r="AY1251" t="s">
        <v>12172</v>
      </c>
    </row>
    <row r="1252" spans="1:51" x14ac:dyDescent="0.3">
      <c r="A1252" s="25" t="s">
        <v>8990</v>
      </c>
      <c r="B1252" s="25" t="s">
        <v>8991</v>
      </c>
      <c r="C1252" s="25" t="s">
        <v>8814</v>
      </c>
      <c r="D1252" s="25">
        <v>329</v>
      </c>
      <c r="E1252" s="26">
        <v>599</v>
      </c>
      <c r="F1252" s="25">
        <v>24</v>
      </c>
      <c r="G1252" s="25">
        <v>209</v>
      </c>
      <c r="H1252" s="26">
        <f t="shared" si="76"/>
        <v>72</v>
      </c>
      <c r="I1252" s="27">
        <f t="shared" si="77"/>
        <v>401</v>
      </c>
      <c r="J1252" s="25" t="s">
        <v>9000</v>
      </c>
      <c r="K1252" s="25" t="s">
        <v>9001</v>
      </c>
      <c r="L1252" s="25" t="s">
        <v>12172</v>
      </c>
      <c r="M1252" s="26">
        <v>149</v>
      </c>
      <c r="N1252" s="26">
        <v>265</v>
      </c>
      <c r="O1252" s="25">
        <v>7.1</v>
      </c>
      <c r="P1252" s="25">
        <v>68</v>
      </c>
      <c r="Q1252" s="26">
        <f t="shared" si="78"/>
        <v>21.299999999999997</v>
      </c>
      <c r="R1252" s="27">
        <f t="shared" si="79"/>
        <v>170.3</v>
      </c>
      <c r="T1252" t="s">
        <v>53</v>
      </c>
      <c r="U1252" t="s">
        <v>8973</v>
      </c>
      <c r="V1252" t="s">
        <v>95</v>
      </c>
      <c r="W1252" t="s">
        <v>62</v>
      </c>
      <c r="X1252" t="s">
        <v>198</v>
      </c>
      <c r="Y1252" t="s">
        <v>199</v>
      </c>
      <c r="Z1252" t="s">
        <v>200</v>
      </c>
      <c r="AA1252">
        <v>1</v>
      </c>
      <c r="AB1252" t="s">
        <v>96</v>
      </c>
      <c r="AC1252" t="s">
        <v>80</v>
      </c>
      <c r="AD1252" t="s">
        <v>81</v>
      </c>
      <c r="AE1252" t="s">
        <v>8994</v>
      </c>
      <c r="AF1252">
        <v>46</v>
      </c>
      <c r="AG1252">
        <v>69</v>
      </c>
      <c r="AH1252">
        <v>87</v>
      </c>
      <c r="AI1252" t="s">
        <v>9002</v>
      </c>
      <c r="AJ1252">
        <v>12</v>
      </c>
      <c r="AK1252">
        <v>13</v>
      </c>
      <c r="AL1252">
        <v>80</v>
      </c>
      <c r="AM1252" t="s">
        <v>8977</v>
      </c>
      <c r="AN1252" t="s">
        <v>8978</v>
      </c>
      <c r="AP1252" t="s">
        <v>9003</v>
      </c>
      <c r="AQ1252" t="s">
        <v>8814</v>
      </c>
      <c r="AR1252">
        <v>9</v>
      </c>
      <c r="AS1252">
        <v>7</v>
      </c>
      <c r="AT1252">
        <v>76</v>
      </c>
      <c r="AU1252" t="s">
        <v>199</v>
      </c>
      <c r="AV1252" t="s">
        <v>200</v>
      </c>
      <c r="AW1252" t="s">
        <v>198</v>
      </c>
      <c r="AX1252">
        <v>1</v>
      </c>
      <c r="AY1252" t="s">
        <v>12172</v>
      </c>
    </row>
    <row r="1253" spans="1:51" x14ac:dyDescent="0.3">
      <c r="A1253" s="25" t="s">
        <v>9004</v>
      </c>
      <c r="B1253" s="25" t="s">
        <v>9005</v>
      </c>
      <c r="C1253" s="25" t="s">
        <v>8830</v>
      </c>
      <c r="D1253" s="25">
        <v>329</v>
      </c>
      <c r="E1253" s="26">
        <v>599</v>
      </c>
      <c r="F1253" s="25">
        <v>25.9</v>
      </c>
      <c r="G1253" s="25">
        <v>227</v>
      </c>
      <c r="H1253" s="26">
        <f t="shared" si="76"/>
        <v>77.699999999999989</v>
      </c>
      <c r="I1253" s="27">
        <f t="shared" si="77"/>
        <v>406.7</v>
      </c>
      <c r="J1253" s="25" t="s">
        <v>9006</v>
      </c>
      <c r="K1253" s="25" t="s">
        <v>9007</v>
      </c>
      <c r="L1253" s="25" t="s">
        <v>12172</v>
      </c>
      <c r="M1253" s="26">
        <v>110</v>
      </c>
      <c r="N1253" s="26">
        <v>266</v>
      </c>
      <c r="O1253" s="25">
        <v>12.5</v>
      </c>
      <c r="P1253" s="25">
        <v>90</v>
      </c>
      <c r="Q1253" s="26">
        <f t="shared" si="78"/>
        <v>37.5</v>
      </c>
      <c r="R1253" s="27">
        <f t="shared" si="79"/>
        <v>147.5</v>
      </c>
      <c r="T1253" t="s">
        <v>53</v>
      </c>
      <c r="U1253" t="s">
        <v>8973</v>
      </c>
      <c r="V1253" t="s">
        <v>95</v>
      </c>
      <c r="W1253" t="s">
        <v>62</v>
      </c>
      <c r="X1253" t="s">
        <v>198</v>
      </c>
      <c r="Y1253" t="s">
        <v>199</v>
      </c>
      <c r="Z1253" t="s">
        <v>200</v>
      </c>
      <c r="AA1253">
        <v>1</v>
      </c>
      <c r="AB1253" t="s">
        <v>96</v>
      </c>
      <c r="AC1253" t="s">
        <v>80</v>
      </c>
      <c r="AD1253" t="s">
        <v>65</v>
      </c>
      <c r="AE1253" t="s">
        <v>9008</v>
      </c>
      <c r="AF1253">
        <v>46</v>
      </c>
      <c r="AG1253">
        <v>75</v>
      </c>
      <c r="AH1253">
        <v>92</v>
      </c>
      <c r="AI1253" t="s">
        <v>8834</v>
      </c>
      <c r="AJ1253">
        <v>50</v>
      </c>
      <c r="AK1253">
        <v>79</v>
      </c>
      <c r="AL1253">
        <v>6</v>
      </c>
      <c r="AM1253" t="s">
        <v>8977</v>
      </c>
      <c r="AN1253" t="s">
        <v>8978</v>
      </c>
      <c r="AP1253" t="s">
        <v>9009</v>
      </c>
      <c r="AQ1253" t="s">
        <v>8830</v>
      </c>
      <c r="AR1253">
        <v>46</v>
      </c>
      <c r="AS1253">
        <v>75</v>
      </c>
      <c r="AT1253">
        <v>3</v>
      </c>
      <c r="AU1253" t="s">
        <v>199</v>
      </c>
      <c r="AV1253" t="s">
        <v>200</v>
      </c>
      <c r="AW1253" t="s">
        <v>198</v>
      </c>
      <c r="AX1253">
        <v>1</v>
      </c>
      <c r="AY1253" t="s">
        <v>12172</v>
      </c>
    </row>
    <row r="1254" spans="1:51" x14ac:dyDescent="0.3">
      <c r="A1254" s="25" t="s">
        <v>9004</v>
      </c>
      <c r="B1254" s="25" t="s">
        <v>9005</v>
      </c>
      <c r="C1254" s="25" t="s">
        <v>8830</v>
      </c>
      <c r="D1254" s="25">
        <v>329</v>
      </c>
      <c r="E1254" s="26">
        <v>599</v>
      </c>
      <c r="F1254" s="25">
        <v>25.9</v>
      </c>
      <c r="G1254" s="25">
        <v>227</v>
      </c>
      <c r="H1254" s="26">
        <f t="shared" si="76"/>
        <v>77.699999999999989</v>
      </c>
      <c r="I1254" s="27">
        <f t="shared" si="77"/>
        <v>406.7</v>
      </c>
      <c r="J1254" s="25" t="s">
        <v>9010</v>
      </c>
      <c r="K1254" s="25" t="s">
        <v>9011</v>
      </c>
      <c r="L1254" s="25" t="s">
        <v>12172</v>
      </c>
      <c r="M1254" s="26">
        <v>70</v>
      </c>
      <c r="N1254" s="26">
        <v>68</v>
      </c>
      <c r="O1254" s="25">
        <v>5.9</v>
      </c>
      <c r="P1254" s="25">
        <v>70</v>
      </c>
      <c r="Q1254" s="26">
        <f t="shared" si="78"/>
        <v>17.700000000000003</v>
      </c>
      <c r="R1254" s="27">
        <f t="shared" si="79"/>
        <v>87.7</v>
      </c>
      <c r="T1254" t="s">
        <v>53</v>
      </c>
      <c r="U1254" t="s">
        <v>8973</v>
      </c>
      <c r="V1254" t="s">
        <v>95</v>
      </c>
      <c r="W1254" t="s">
        <v>62</v>
      </c>
      <c r="X1254" t="s">
        <v>198</v>
      </c>
      <c r="Y1254" t="s">
        <v>199</v>
      </c>
      <c r="Z1254" t="s">
        <v>200</v>
      </c>
      <c r="AA1254">
        <v>1</v>
      </c>
      <c r="AB1254" t="s">
        <v>96</v>
      </c>
      <c r="AC1254" t="s">
        <v>80</v>
      </c>
      <c r="AD1254" t="s">
        <v>102</v>
      </c>
      <c r="AE1254" t="s">
        <v>9008</v>
      </c>
      <c r="AF1254">
        <v>46</v>
      </c>
      <c r="AG1254">
        <v>75</v>
      </c>
      <c r="AH1254">
        <v>92</v>
      </c>
      <c r="AI1254" t="s">
        <v>8838</v>
      </c>
      <c r="AJ1254">
        <v>12</v>
      </c>
      <c r="AK1254">
        <v>79</v>
      </c>
      <c r="AL1254">
        <v>11</v>
      </c>
      <c r="AM1254" t="s">
        <v>8977</v>
      </c>
      <c r="AN1254" t="s">
        <v>8978</v>
      </c>
      <c r="AP1254" t="s">
        <v>9012</v>
      </c>
      <c r="AQ1254" t="s">
        <v>8830</v>
      </c>
      <c r="AR1254">
        <v>9</v>
      </c>
      <c r="AS1254">
        <v>75</v>
      </c>
      <c r="AT1254">
        <v>7</v>
      </c>
      <c r="AU1254" t="s">
        <v>199</v>
      </c>
      <c r="AV1254" t="s">
        <v>200</v>
      </c>
      <c r="AW1254" t="s">
        <v>198</v>
      </c>
      <c r="AX1254">
        <v>1</v>
      </c>
      <c r="AY1254" t="s">
        <v>12172</v>
      </c>
    </row>
    <row r="1255" spans="1:51" x14ac:dyDescent="0.3">
      <c r="A1255" s="25" t="s">
        <v>9004</v>
      </c>
      <c r="B1255" s="25" t="s">
        <v>9005</v>
      </c>
      <c r="C1255" s="25" t="s">
        <v>8830</v>
      </c>
      <c r="D1255" s="25">
        <v>329</v>
      </c>
      <c r="E1255" s="26">
        <v>599</v>
      </c>
      <c r="F1255" s="25">
        <v>25.9</v>
      </c>
      <c r="G1255" s="25">
        <v>227</v>
      </c>
      <c r="H1255" s="26">
        <f t="shared" si="76"/>
        <v>77.699999999999989</v>
      </c>
      <c r="I1255" s="27">
        <f t="shared" si="77"/>
        <v>406.7</v>
      </c>
      <c r="J1255" s="25" t="s">
        <v>9013</v>
      </c>
      <c r="K1255" s="25" t="s">
        <v>9014</v>
      </c>
      <c r="L1255" s="25" t="s">
        <v>12172</v>
      </c>
      <c r="M1255" s="26">
        <v>149</v>
      </c>
      <c r="N1255" s="26">
        <v>265</v>
      </c>
      <c r="O1255" s="25">
        <v>7.5</v>
      </c>
      <c r="P1255" s="25">
        <v>67</v>
      </c>
      <c r="Q1255" s="26">
        <f t="shared" si="78"/>
        <v>22.5</v>
      </c>
      <c r="R1255" s="27">
        <f t="shared" si="79"/>
        <v>171.5</v>
      </c>
      <c r="T1255" t="s">
        <v>53</v>
      </c>
      <c r="U1255" t="s">
        <v>8973</v>
      </c>
      <c r="V1255" t="s">
        <v>95</v>
      </c>
      <c r="W1255" t="s">
        <v>62</v>
      </c>
      <c r="X1255" t="s">
        <v>198</v>
      </c>
      <c r="Y1255" t="s">
        <v>199</v>
      </c>
      <c r="Z1255" t="s">
        <v>200</v>
      </c>
      <c r="AA1255">
        <v>1</v>
      </c>
      <c r="AB1255" t="s">
        <v>96</v>
      </c>
      <c r="AC1255" t="s">
        <v>80</v>
      </c>
      <c r="AD1255" t="s">
        <v>81</v>
      </c>
      <c r="AE1255" t="s">
        <v>9008</v>
      </c>
      <c r="AF1255">
        <v>46</v>
      </c>
      <c r="AG1255">
        <v>75</v>
      </c>
      <c r="AH1255">
        <v>92</v>
      </c>
      <c r="AI1255" t="s">
        <v>8842</v>
      </c>
      <c r="AJ1255">
        <v>12</v>
      </c>
      <c r="AK1255">
        <v>13</v>
      </c>
      <c r="AL1255">
        <v>84</v>
      </c>
      <c r="AM1255" t="s">
        <v>8977</v>
      </c>
      <c r="AN1255" t="s">
        <v>8978</v>
      </c>
      <c r="AP1255" t="s">
        <v>9015</v>
      </c>
      <c r="AQ1255" t="s">
        <v>8830</v>
      </c>
      <c r="AR1255">
        <v>9</v>
      </c>
      <c r="AS1255">
        <v>7</v>
      </c>
      <c r="AT1255">
        <v>81</v>
      </c>
      <c r="AU1255" t="s">
        <v>199</v>
      </c>
      <c r="AV1255" t="s">
        <v>200</v>
      </c>
      <c r="AW1255" t="s">
        <v>198</v>
      </c>
      <c r="AX1255">
        <v>1</v>
      </c>
      <c r="AY1255" t="s">
        <v>12172</v>
      </c>
    </row>
    <row r="1256" spans="1:51" x14ac:dyDescent="0.3">
      <c r="A1256" s="25" t="s">
        <v>9029</v>
      </c>
      <c r="B1256" s="25" t="s">
        <v>9030</v>
      </c>
      <c r="C1256" s="25" t="s">
        <v>9031</v>
      </c>
      <c r="D1256" s="25">
        <v>479</v>
      </c>
      <c r="E1256" s="26">
        <v>799</v>
      </c>
      <c r="F1256" s="25">
        <v>29.3</v>
      </c>
      <c r="G1256" s="25">
        <v>263</v>
      </c>
      <c r="H1256" s="26">
        <f t="shared" si="76"/>
        <v>87.9</v>
      </c>
      <c r="I1256" s="27">
        <f t="shared" si="77"/>
        <v>566.9</v>
      </c>
      <c r="J1256" s="25" t="s">
        <v>9032</v>
      </c>
      <c r="K1256" s="25" t="s">
        <v>9033</v>
      </c>
      <c r="L1256" s="25" t="s">
        <v>12172</v>
      </c>
      <c r="M1256" s="26">
        <v>190</v>
      </c>
      <c r="N1256" s="26">
        <v>402</v>
      </c>
      <c r="O1256" s="25">
        <v>14.8</v>
      </c>
      <c r="P1256" s="25">
        <v>104</v>
      </c>
      <c r="Q1256" s="26">
        <f t="shared" si="78"/>
        <v>44.400000000000006</v>
      </c>
      <c r="R1256" s="27">
        <f t="shared" si="79"/>
        <v>234.4</v>
      </c>
      <c r="T1256" t="s">
        <v>53</v>
      </c>
      <c r="U1256" t="s">
        <v>8973</v>
      </c>
      <c r="V1256" t="s">
        <v>95</v>
      </c>
      <c r="W1256" t="s">
        <v>62</v>
      </c>
      <c r="X1256" t="s">
        <v>198</v>
      </c>
      <c r="Y1256" t="s">
        <v>199</v>
      </c>
      <c r="Z1256" t="s">
        <v>200</v>
      </c>
      <c r="AA1256">
        <v>1</v>
      </c>
      <c r="AB1256" t="s">
        <v>96</v>
      </c>
      <c r="AC1256" t="s">
        <v>80</v>
      </c>
      <c r="AD1256" t="s">
        <v>65</v>
      </c>
      <c r="AE1256" t="s">
        <v>9034</v>
      </c>
      <c r="AF1256">
        <v>46</v>
      </c>
      <c r="AG1256">
        <v>90</v>
      </c>
      <c r="AH1256">
        <v>92</v>
      </c>
      <c r="AI1256" t="s">
        <v>8866</v>
      </c>
      <c r="AJ1256">
        <v>50</v>
      </c>
      <c r="AK1256">
        <v>94</v>
      </c>
      <c r="AL1256">
        <v>6</v>
      </c>
      <c r="AM1256" t="s">
        <v>8977</v>
      </c>
      <c r="AN1256" t="s">
        <v>8978</v>
      </c>
      <c r="AP1256" t="s">
        <v>9035</v>
      </c>
      <c r="AQ1256" t="s">
        <v>9031</v>
      </c>
      <c r="AR1256">
        <v>46</v>
      </c>
      <c r="AS1256">
        <v>87</v>
      </c>
      <c r="AT1256">
        <v>3</v>
      </c>
      <c r="AU1256" t="s">
        <v>199</v>
      </c>
      <c r="AV1256" t="s">
        <v>200</v>
      </c>
      <c r="AW1256" t="s">
        <v>198</v>
      </c>
      <c r="AX1256">
        <v>1</v>
      </c>
      <c r="AY1256" t="s">
        <v>12172</v>
      </c>
    </row>
    <row r="1257" spans="1:51" x14ac:dyDescent="0.3">
      <c r="A1257" s="25" t="s">
        <v>9029</v>
      </c>
      <c r="B1257" s="25" t="s">
        <v>9030</v>
      </c>
      <c r="C1257" s="25" t="s">
        <v>9031</v>
      </c>
      <c r="D1257" s="25">
        <v>479</v>
      </c>
      <c r="E1257" s="26">
        <v>799</v>
      </c>
      <c r="F1257" s="25">
        <v>29.3</v>
      </c>
      <c r="G1257" s="25">
        <v>263</v>
      </c>
      <c r="H1257" s="26">
        <f t="shared" si="76"/>
        <v>87.9</v>
      </c>
      <c r="I1257" s="27">
        <f t="shared" si="77"/>
        <v>566.9</v>
      </c>
      <c r="J1257" s="25" t="s">
        <v>9036</v>
      </c>
      <c r="K1257" s="25" t="s">
        <v>9037</v>
      </c>
      <c r="L1257" s="25" t="s">
        <v>12172</v>
      </c>
      <c r="M1257" s="26">
        <v>130</v>
      </c>
      <c r="N1257" s="26">
        <v>102</v>
      </c>
      <c r="O1257" s="25">
        <v>7</v>
      </c>
      <c r="P1257" s="25">
        <v>86</v>
      </c>
      <c r="Q1257" s="26">
        <f t="shared" si="78"/>
        <v>21</v>
      </c>
      <c r="R1257" s="27">
        <f t="shared" si="79"/>
        <v>151</v>
      </c>
      <c r="T1257" t="s">
        <v>53</v>
      </c>
      <c r="U1257" t="s">
        <v>8973</v>
      </c>
      <c r="V1257" t="s">
        <v>95</v>
      </c>
      <c r="W1257" t="s">
        <v>62</v>
      </c>
      <c r="X1257" t="s">
        <v>198</v>
      </c>
      <c r="Y1257" t="s">
        <v>199</v>
      </c>
      <c r="Z1257" t="s">
        <v>200</v>
      </c>
      <c r="AA1257">
        <v>1</v>
      </c>
      <c r="AB1257" t="s">
        <v>96</v>
      </c>
      <c r="AC1257" t="s">
        <v>80</v>
      </c>
      <c r="AD1257" t="s">
        <v>798</v>
      </c>
      <c r="AE1257" t="s">
        <v>9034</v>
      </c>
      <c r="AF1257">
        <v>46</v>
      </c>
      <c r="AG1257">
        <v>90</v>
      </c>
      <c r="AH1257">
        <v>92</v>
      </c>
      <c r="AI1257" t="s">
        <v>9038</v>
      </c>
      <c r="AJ1257">
        <v>12</v>
      </c>
      <c r="AK1257">
        <v>94</v>
      </c>
      <c r="AL1257">
        <v>11</v>
      </c>
      <c r="AM1257" t="s">
        <v>8977</v>
      </c>
      <c r="AN1257" t="s">
        <v>8978</v>
      </c>
      <c r="AP1257" t="s">
        <v>9039</v>
      </c>
      <c r="AQ1257" t="s">
        <v>9031</v>
      </c>
      <c r="AR1257">
        <v>9</v>
      </c>
      <c r="AS1257">
        <v>87</v>
      </c>
      <c r="AT1257">
        <v>7</v>
      </c>
      <c r="AU1257" t="s">
        <v>199</v>
      </c>
      <c r="AV1257" t="s">
        <v>200</v>
      </c>
      <c r="AW1257" t="s">
        <v>198</v>
      </c>
      <c r="AX1257">
        <v>1</v>
      </c>
      <c r="AY1257" t="s">
        <v>12172</v>
      </c>
    </row>
    <row r="1258" spans="1:51" x14ac:dyDescent="0.3">
      <c r="A1258" s="25" t="s">
        <v>9029</v>
      </c>
      <c r="B1258" s="25" t="s">
        <v>9030</v>
      </c>
      <c r="C1258" s="25" t="s">
        <v>9031</v>
      </c>
      <c r="D1258" s="25">
        <v>479</v>
      </c>
      <c r="E1258" s="26">
        <v>799</v>
      </c>
      <c r="F1258" s="25">
        <v>29.3</v>
      </c>
      <c r="G1258" s="25">
        <v>263</v>
      </c>
      <c r="H1258" s="26">
        <f t="shared" si="76"/>
        <v>87.9</v>
      </c>
      <c r="I1258" s="27">
        <f t="shared" si="77"/>
        <v>566.9</v>
      </c>
      <c r="J1258" s="25" t="s">
        <v>9040</v>
      </c>
      <c r="K1258" s="25" t="s">
        <v>9041</v>
      </c>
      <c r="L1258" s="25" t="s">
        <v>12172</v>
      </c>
      <c r="M1258" s="26">
        <v>159</v>
      </c>
      <c r="N1258" s="26">
        <v>295</v>
      </c>
      <c r="O1258" s="25">
        <v>7.5</v>
      </c>
      <c r="P1258" s="25">
        <v>73</v>
      </c>
      <c r="Q1258" s="26">
        <f t="shared" si="78"/>
        <v>22.5</v>
      </c>
      <c r="R1258" s="27">
        <f t="shared" si="79"/>
        <v>181.5</v>
      </c>
      <c r="T1258" t="s">
        <v>53</v>
      </c>
      <c r="U1258" t="s">
        <v>8973</v>
      </c>
      <c r="V1258" t="s">
        <v>95</v>
      </c>
      <c r="W1258" t="s">
        <v>62</v>
      </c>
      <c r="X1258" t="s">
        <v>198</v>
      </c>
      <c r="Y1258" t="s">
        <v>199</v>
      </c>
      <c r="Z1258" t="s">
        <v>200</v>
      </c>
      <c r="AA1258">
        <v>1</v>
      </c>
      <c r="AB1258" t="s">
        <v>96</v>
      </c>
      <c r="AC1258" t="s">
        <v>80</v>
      </c>
      <c r="AD1258" t="s">
        <v>81</v>
      </c>
      <c r="AE1258" t="s">
        <v>9034</v>
      </c>
      <c r="AF1258">
        <v>46</v>
      </c>
      <c r="AG1258">
        <v>90</v>
      </c>
      <c r="AH1258">
        <v>92</v>
      </c>
      <c r="AI1258" t="s">
        <v>8842</v>
      </c>
      <c r="AJ1258">
        <v>12</v>
      </c>
      <c r="AK1258">
        <v>13</v>
      </c>
      <c r="AL1258">
        <v>84</v>
      </c>
      <c r="AM1258" t="s">
        <v>8977</v>
      </c>
      <c r="AN1258" t="s">
        <v>8978</v>
      </c>
      <c r="AP1258" t="s">
        <v>9042</v>
      </c>
      <c r="AQ1258" t="s">
        <v>9031</v>
      </c>
      <c r="AR1258">
        <v>9</v>
      </c>
      <c r="AS1258">
        <v>7</v>
      </c>
      <c r="AT1258">
        <v>85</v>
      </c>
      <c r="AU1258" t="s">
        <v>199</v>
      </c>
      <c r="AV1258" t="s">
        <v>200</v>
      </c>
      <c r="AW1258" t="s">
        <v>198</v>
      </c>
      <c r="AX1258">
        <v>1</v>
      </c>
      <c r="AY1258" t="s">
        <v>12172</v>
      </c>
    </row>
    <row r="1259" spans="1:51" x14ac:dyDescent="0.3">
      <c r="A1259" s="25" t="s">
        <v>9049</v>
      </c>
      <c r="B1259" s="25" t="s">
        <v>9050</v>
      </c>
      <c r="C1259" s="25" t="s">
        <v>8886</v>
      </c>
      <c r="D1259" s="25">
        <v>449</v>
      </c>
      <c r="E1259" s="26">
        <v>799</v>
      </c>
      <c r="F1259" s="25">
        <v>28.3</v>
      </c>
      <c r="G1259" s="25">
        <v>261</v>
      </c>
      <c r="H1259" s="26">
        <f t="shared" si="76"/>
        <v>84.9</v>
      </c>
      <c r="I1259" s="27">
        <f t="shared" si="77"/>
        <v>533.9</v>
      </c>
      <c r="J1259" s="25" t="s">
        <v>9051</v>
      </c>
      <c r="K1259" s="25" t="s">
        <v>9052</v>
      </c>
      <c r="L1259" s="25" t="s">
        <v>12172</v>
      </c>
      <c r="M1259" s="26">
        <v>160</v>
      </c>
      <c r="N1259" s="26">
        <v>375</v>
      </c>
      <c r="O1259" s="25">
        <v>8.3000000000000007</v>
      </c>
      <c r="P1259" s="25">
        <v>57</v>
      </c>
      <c r="Q1259" s="26">
        <f t="shared" si="78"/>
        <v>24.900000000000002</v>
      </c>
      <c r="R1259" s="27">
        <f t="shared" si="79"/>
        <v>184.9</v>
      </c>
      <c r="T1259" t="s">
        <v>53</v>
      </c>
      <c r="U1259" t="s">
        <v>8973</v>
      </c>
      <c r="V1259" t="s">
        <v>95</v>
      </c>
      <c r="W1259" t="s">
        <v>62</v>
      </c>
      <c r="X1259" t="s">
        <v>198</v>
      </c>
      <c r="Y1259" t="s">
        <v>199</v>
      </c>
      <c r="Z1259" t="s">
        <v>200</v>
      </c>
      <c r="AA1259">
        <v>1</v>
      </c>
      <c r="AB1259" t="s">
        <v>96</v>
      </c>
      <c r="AC1259" t="s">
        <v>80</v>
      </c>
      <c r="AD1259" t="s">
        <v>65</v>
      </c>
      <c r="AE1259" t="s">
        <v>9053</v>
      </c>
      <c r="AF1259">
        <v>77</v>
      </c>
      <c r="AG1259">
        <v>68</v>
      </c>
      <c r="AH1259">
        <v>89</v>
      </c>
      <c r="AI1259" t="s">
        <v>9054</v>
      </c>
      <c r="AJ1259">
        <v>6</v>
      </c>
      <c r="AK1259">
        <v>60</v>
      </c>
      <c r="AL1259">
        <v>43</v>
      </c>
      <c r="AM1259" t="s">
        <v>8977</v>
      </c>
      <c r="AN1259" t="s">
        <v>8978</v>
      </c>
      <c r="AP1259" t="s">
        <v>9055</v>
      </c>
      <c r="AQ1259" t="s">
        <v>8886</v>
      </c>
      <c r="AR1259">
        <v>40</v>
      </c>
      <c r="AS1259">
        <v>55</v>
      </c>
      <c r="AT1259">
        <v>3</v>
      </c>
      <c r="AU1259" t="s">
        <v>199</v>
      </c>
      <c r="AV1259" t="s">
        <v>200</v>
      </c>
      <c r="AW1259" t="s">
        <v>198</v>
      </c>
      <c r="AX1259">
        <v>1</v>
      </c>
      <c r="AY1259" t="s">
        <v>12172</v>
      </c>
    </row>
    <row r="1260" spans="1:51" x14ac:dyDescent="0.3">
      <c r="A1260" s="25" t="s">
        <v>9049</v>
      </c>
      <c r="B1260" s="25" t="s">
        <v>9050</v>
      </c>
      <c r="C1260" s="25" t="s">
        <v>8886</v>
      </c>
      <c r="D1260" s="25">
        <v>449</v>
      </c>
      <c r="E1260" s="26">
        <v>799</v>
      </c>
      <c r="F1260" s="25">
        <v>28.3</v>
      </c>
      <c r="G1260" s="25">
        <v>261</v>
      </c>
      <c r="H1260" s="26">
        <f t="shared" si="76"/>
        <v>84.9</v>
      </c>
      <c r="I1260" s="27">
        <f t="shared" si="77"/>
        <v>533.9</v>
      </c>
      <c r="J1260" s="25" t="s">
        <v>9056</v>
      </c>
      <c r="K1260" s="25" t="s">
        <v>9057</v>
      </c>
      <c r="L1260" s="25" t="s">
        <v>12172</v>
      </c>
      <c r="M1260" s="26">
        <v>110</v>
      </c>
      <c r="N1260" s="26">
        <v>94</v>
      </c>
      <c r="O1260" s="25">
        <v>5.4</v>
      </c>
      <c r="P1260" s="25">
        <v>68</v>
      </c>
      <c r="Q1260" s="26">
        <f t="shared" si="78"/>
        <v>16.200000000000003</v>
      </c>
      <c r="R1260" s="27">
        <f t="shared" si="79"/>
        <v>126.2</v>
      </c>
      <c r="T1260" t="s">
        <v>53</v>
      </c>
      <c r="U1260" t="s">
        <v>8973</v>
      </c>
      <c r="V1260" t="s">
        <v>95</v>
      </c>
      <c r="W1260" t="s">
        <v>62</v>
      </c>
      <c r="X1260" t="s">
        <v>198</v>
      </c>
      <c r="Y1260" t="s">
        <v>199</v>
      </c>
      <c r="Z1260" t="s">
        <v>200</v>
      </c>
      <c r="AA1260">
        <v>1</v>
      </c>
      <c r="AB1260" t="s">
        <v>96</v>
      </c>
      <c r="AC1260" t="s">
        <v>80</v>
      </c>
      <c r="AD1260" t="s">
        <v>798</v>
      </c>
      <c r="AE1260" t="s">
        <v>9053</v>
      </c>
      <c r="AF1260">
        <v>77</v>
      </c>
      <c r="AG1260">
        <v>68</v>
      </c>
      <c r="AH1260">
        <v>89</v>
      </c>
      <c r="AI1260" t="s">
        <v>9058</v>
      </c>
      <c r="AJ1260">
        <v>11</v>
      </c>
      <c r="AK1260">
        <v>72</v>
      </c>
      <c r="AL1260">
        <v>12</v>
      </c>
      <c r="AM1260" t="s">
        <v>8977</v>
      </c>
      <c r="AN1260" t="s">
        <v>8978</v>
      </c>
      <c r="AP1260" t="s">
        <v>9059</v>
      </c>
      <c r="AQ1260" t="s">
        <v>8886</v>
      </c>
      <c r="AR1260">
        <v>9</v>
      </c>
      <c r="AS1260">
        <v>68</v>
      </c>
      <c r="AT1260">
        <v>7</v>
      </c>
      <c r="AU1260" t="s">
        <v>199</v>
      </c>
      <c r="AV1260" t="s">
        <v>200</v>
      </c>
      <c r="AW1260" t="s">
        <v>198</v>
      </c>
      <c r="AX1260">
        <v>1</v>
      </c>
      <c r="AY1260" t="s">
        <v>12172</v>
      </c>
    </row>
    <row r="1261" spans="1:51" x14ac:dyDescent="0.3">
      <c r="A1261" s="25" t="s">
        <v>9049</v>
      </c>
      <c r="B1261" s="25" t="s">
        <v>9050</v>
      </c>
      <c r="C1261" s="25" t="s">
        <v>8886</v>
      </c>
      <c r="D1261" s="25">
        <v>449</v>
      </c>
      <c r="E1261" s="26">
        <v>799</v>
      </c>
      <c r="F1261" s="25">
        <v>28.3</v>
      </c>
      <c r="G1261" s="25">
        <v>261</v>
      </c>
      <c r="H1261" s="26">
        <f t="shared" si="76"/>
        <v>84.9</v>
      </c>
      <c r="I1261" s="27">
        <f t="shared" si="77"/>
        <v>533.9</v>
      </c>
      <c r="J1261" s="25" t="s">
        <v>9060</v>
      </c>
      <c r="K1261" s="25" t="s">
        <v>9061</v>
      </c>
      <c r="L1261" s="25" t="s">
        <v>12172</v>
      </c>
      <c r="M1261" s="26">
        <v>110</v>
      </c>
      <c r="N1261" s="26">
        <v>203</v>
      </c>
      <c r="O1261" s="25">
        <v>8.6</v>
      </c>
      <c r="P1261" s="25">
        <v>70</v>
      </c>
      <c r="Q1261" s="26">
        <f t="shared" si="78"/>
        <v>25.799999999999997</v>
      </c>
      <c r="R1261" s="27">
        <f t="shared" si="79"/>
        <v>135.80000000000001</v>
      </c>
      <c r="T1261" t="s">
        <v>53</v>
      </c>
      <c r="U1261" t="s">
        <v>8973</v>
      </c>
      <c r="V1261" t="s">
        <v>95</v>
      </c>
      <c r="W1261" t="s">
        <v>62</v>
      </c>
      <c r="X1261" t="s">
        <v>198</v>
      </c>
      <c r="Y1261" t="s">
        <v>199</v>
      </c>
      <c r="Z1261" t="s">
        <v>200</v>
      </c>
      <c r="AA1261">
        <v>1</v>
      </c>
      <c r="AB1261" t="s">
        <v>96</v>
      </c>
      <c r="AC1261" t="s">
        <v>80</v>
      </c>
      <c r="AD1261" t="s">
        <v>81</v>
      </c>
      <c r="AE1261" t="s">
        <v>9053</v>
      </c>
      <c r="AF1261">
        <v>77</v>
      </c>
      <c r="AG1261">
        <v>68</v>
      </c>
      <c r="AH1261">
        <v>89</v>
      </c>
      <c r="AI1261" t="s">
        <v>8898</v>
      </c>
      <c r="AJ1261">
        <v>11</v>
      </c>
      <c r="AK1261">
        <v>82</v>
      </c>
      <c r="AL1261">
        <v>16</v>
      </c>
      <c r="AM1261" t="s">
        <v>8977</v>
      </c>
      <c r="AN1261" t="s">
        <v>8978</v>
      </c>
      <c r="AP1261" t="s">
        <v>9062</v>
      </c>
      <c r="AQ1261" t="s">
        <v>8886</v>
      </c>
      <c r="AR1261">
        <v>9</v>
      </c>
      <c r="AS1261">
        <v>7</v>
      </c>
      <c r="AT1261">
        <v>79</v>
      </c>
      <c r="AU1261" t="s">
        <v>199</v>
      </c>
      <c r="AV1261" t="s">
        <v>200</v>
      </c>
      <c r="AW1261" t="s">
        <v>198</v>
      </c>
      <c r="AX1261">
        <v>1</v>
      </c>
      <c r="AY1261" t="s">
        <v>12172</v>
      </c>
    </row>
    <row r="1262" spans="1:51" x14ac:dyDescent="0.3">
      <c r="A1262" s="25" t="s">
        <v>9049</v>
      </c>
      <c r="B1262" s="25" t="s">
        <v>9050</v>
      </c>
      <c r="C1262" s="25" t="s">
        <v>8886</v>
      </c>
      <c r="D1262" s="25">
        <v>449</v>
      </c>
      <c r="E1262" s="26">
        <v>799</v>
      </c>
      <c r="F1262" s="25">
        <v>28.3</v>
      </c>
      <c r="G1262" s="25">
        <v>261</v>
      </c>
      <c r="H1262" s="26">
        <f t="shared" si="76"/>
        <v>84.9</v>
      </c>
      <c r="I1262" s="27">
        <f t="shared" si="77"/>
        <v>533.9</v>
      </c>
      <c r="J1262" s="25" t="s">
        <v>9063</v>
      </c>
      <c r="K1262" s="25" t="s">
        <v>9064</v>
      </c>
      <c r="L1262" s="25" t="s">
        <v>12172</v>
      </c>
      <c r="M1262" s="26">
        <v>69</v>
      </c>
      <c r="N1262" s="26">
        <v>127</v>
      </c>
      <c r="O1262" s="25">
        <v>6</v>
      </c>
      <c r="P1262" s="25">
        <v>66</v>
      </c>
      <c r="Q1262" s="26">
        <f t="shared" si="78"/>
        <v>18</v>
      </c>
      <c r="R1262" s="27">
        <f t="shared" si="79"/>
        <v>87</v>
      </c>
      <c r="T1262" t="s">
        <v>53</v>
      </c>
      <c r="U1262" t="s">
        <v>8973</v>
      </c>
      <c r="V1262" t="s">
        <v>95</v>
      </c>
      <c r="W1262" t="s">
        <v>62</v>
      </c>
      <c r="X1262" t="s">
        <v>198</v>
      </c>
      <c r="Y1262" t="s">
        <v>199</v>
      </c>
      <c r="Z1262" t="s">
        <v>200</v>
      </c>
      <c r="AA1262">
        <v>1</v>
      </c>
      <c r="AB1262" t="s">
        <v>96</v>
      </c>
      <c r="AC1262" t="s">
        <v>80</v>
      </c>
      <c r="AD1262" t="s">
        <v>102</v>
      </c>
      <c r="AE1262" t="s">
        <v>9053</v>
      </c>
      <c r="AF1262">
        <v>77</v>
      </c>
      <c r="AG1262">
        <v>68</v>
      </c>
      <c r="AH1262">
        <v>89</v>
      </c>
      <c r="AI1262" t="s">
        <v>9065</v>
      </c>
      <c r="AJ1262">
        <v>7</v>
      </c>
      <c r="AK1262">
        <v>90</v>
      </c>
      <c r="AL1262">
        <v>15</v>
      </c>
      <c r="AM1262" t="s">
        <v>8977</v>
      </c>
      <c r="AN1262" t="s">
        <v>8978</v>
      </c>
      <c r="AP1262" t="s">
        <v>9066</v>
      </c>
      <c r="AQ1262" t="s">
        <v>8886</v>
      </c>
      <c r="AR1262">
        <v>77</v>
      </c>
      <c r="AS1262">
        <v>60</v>
      </c>
      <c r="AT1262">
        <v>82</v>
      </c>
      <c r="AU1262" t="s">
        <v>199</v>
      </c>
      <c r="AV1262" t="s">
        <v>200</v>
      </c>
      <c r="AW1262" t="s">
        <v>198</v>
      </c>
      <c r="AX1262">
        <v>1</v>
      </c>
      <c r="AY1262" t="s">
        <v>12172</v>
      </c>
    </row>
    <row r="1263" spans="1:51" x14ac:dyDescent="0.3">
      <c r="A1263" s="25" t="s">
        <v>9067</v>
      </c>
      <c r="B1263" s="25" t="s">
        <v>9068</v>
      </c>
      <c r="C1263" s="25" t="s">
        <v>8906</v>
      </c>
      <c r="D1263" s="25">
        <v>449</v>
      </c>
      <c r="E1263" s="26">
        <v>799</v>
      </c>
      <c r="F1263" s="25">
        <v>30.1</v>
      </c>
      <c r="G1263" s="25">
        <v>295</v>
      </c>
      <c r="H1263" s="26">
        <f t="shared" si="76"/>
        <v>90.300000000000011</v>
      </c>
      <c r="I1263" s="27">
        <f t="shared" si="77"/>
        <v>539.29999999999995</v>
      </c>
      <c r="J1263" s="25" t="s">
        <v>9069</v>
      </c>
      <c r="K1263" s="25" t="s">
        <v>9070</v>
      </c>
      <c r="L1263" s="25" t="s">
        <v>12172</v>
      </c>
      <c r="M1263" s="26">
        <v>160</v>
      </c>
      <c r="N1263" s="26">
        <v>375</v>
      </c>
      <c r="O1263" s="25">
        <v>9.1999999999999993</v>
      </c>
      <c r="P1263" s="25">
        <v>64</v>
      </c>
      <c r="Q1263" s="26">
        <f t="shared" si="78"/>
        <v>27.599999999999998</v>
      </c>
      <c r="R1263" s="27">
        <f t="shared" si="79"/>
        <v>187.6</v>
      </c>
      <c r="T1263" t="s">
        <v>53</v>
      </c>
      <c r="U1263" t="s">
        <v>8973</v>
      </c>
      <c r="V1263" t="s">
        <v>95</v>
      </c>
      <c r="W1263" t="s">
        <v>62</v>
      </c>
      <c r="X1263" t="s">
        <v>198</v>
      </c>
      <c r="Y1263" t="s">
        <v>199</v>
      </c>
      <c r="Z1263" t="s">
        <v>200</v>
      </c>
      <c r="AA1263">
        <v>1</v>
      </c>
      <c r="AB1263" t="s">
        <v>96</v>
      </c>
      <c r="AC1263" t="s">
        <v>80</v>
      </c>
      <c r="AD1263" t="s">
        <v>65</v>
      </c>
      <c r="AE1263" t="s">
        <v>9071</v>
      </c>
      <c r="AF1263">
        <v>77</v>
      </c>
      <c r="AG1263">
        <v>75</v>
      </c>
      <c r="AH1263">
        <v>94</v>
      </c>
      <c r="AI1263" t="s">
        <v>9072</v>
      </c>
      <c r="AJ1263">
        <v>43</v>
      </c>
      <c r="AK1263">
        <v>66</v>
      </c>
      <c r="AL1263">
        <v>5</v>
      </c>
      <c r="AM1263" t="s">
        <v>8977</v>
      </c>
      <c r="AN1263" t="s">
        <v>8978</v>
      </c>
      <c r="AP1263" t="s">
        <v>9073</v>
      </c>
      <c r="AQ1263" t="s">
        <v>8906</v>
      </c>
      <c r="AR1263">
        <v>40</v>
      </c>
      <c r="AS1263">
        <v>61</v>
      </c>
      <c r="AT1263">
        <v>3</v>
      </c>
      <c r="AU1263" t="s">
        <v>199</v>
      </c>
      <c r="AV1263" t="s">
        <v>200</v>
      </c>
      <c r="AW1263" t="s">
        <v>198</v>
      </c>
      <c r="AX1263">
        <v>1</v>
      </c>
      <c r="AY1263" t="s">
        <v>12172</v>
      </c>
    </row>
    <row r="1264" spans="1:51" x14ac:dyDescent="0.3">
      <c r="A1264" s="25" t="s">
        <v>9067</v>
      </c>
      <c r="B1264" s="25" t="s">
        <v>9068</v>
      </c>
      <c r="C1264" s="25" t="s">
        <v>8906</v>
      </c>
      <c r="D1264" s="25">
        <v>449</v>
      </c>
      <c r="E1264" s="26">
        <v>799</v>
      </c>
      <c r="F1264" s="25">
        <v>30.1</v>
      </c>
      <c r="G1264" s="25">
        <v>295</v>
      </c>
      <c r="H1264" s="26">
        <f t="shared" si="76"/>
        <v>90.300000000000011</v>
      </c>
      <c r="I1264" s="27">
        <f t="shared" si="77"/>
        <v>539.29999999999995</v>
      </c>
      <c r="J1264" s="25" t="s">
        <v>9074</v>
      </c>
      <c r="K1264" s="25" t="s">
        <v>9075</v>
      </c>
      <c r="L1264" s="25" t="s">
        <v>12172</v>
      </c>
      <c r="M1264" s="26">
        <v>110</v>
      </c>
      <c r="N1264" s="26">
        <v>94</v>
      </c>
      <c r="O1264" s="25">
        <v>5.9</v>
      </c>
      <c r="P1264" s="25">
        <v>75</v>
      </c>
      <c r="Q1264" s="26">
        <f t="shared" si="78"/>
        <v>17.700000000000003</v>
      </c>
      <c r="R1264" s="27">
        <f t="shared" si="79"/>
        <v>127.7</v>
      </c>
      <c r="T1264" t="s">
        <v>53</v>
      </c>
      <c r="U1264" t="s">
        <v>8973</v>
      </c>
      <c r="V1264" t="s">
        <v>95</v>
      </c>
      <c r="W1264" t="s">
        <v>62</v>
      </c>
      <c r="X1264" t="s">
        <v>198</v>
      </c>
      <c r="Y1264" t="s">
        <v>199</v>
      </c>
      <c r="Z1264" t="s">
        <v>200</v>
      </c>
      <c r="AA1264">
        <v>1</v>
      </c>
      <c r="AB1264" t="s">
        <v>96</v>
      </c>
      <c r="AC1264" t="s">
        <v>80</v>
      </c>
      <c r="AD1264" t="s">
        <v>798</v>
      </c>
      <c r="AE1264" t="s">
        <v>9071</v>
      </c>
      <c r="AF1264">
        <v>77</v>
      </c>
      <c r="AG1264">
        <v>75</v>
      </c>
      <c r="AH1264">
        <v>94</v>
      </c>
      <c r="AI1264" t="s">
        <v>8914</v>
      </c>
      <c r="AJ1264">
        <v>11</v>
      </c>
      <c r="AK1264">
        <v>79</v>
      </c>
      <c r="AL1264">
        <v>12</v>
      </c>
      <c r="AM1264" t="s">
        <v>8977</v>
      </c>
      <c r="AN1264" t="s">
        <v>8978</v>
      </c>
      <c r="AP1264" t="s">
        <v>9076</v>
      </c>
      <c r="AQ1264" t="s">
        <v>8906</v>
      </c>
      <c r="AR1264">
        <v>9</v>
      </c>
      <c r="AS1264">
        <v>75</v>
      </c>
      <c r="AT1264">
        <v>7</v>
      </c>
      <c r="AU1264" t="s">
        <v>199</v>
      </c>
      <c r="AV1264" t="s">
        <v>200</v>
      </c>
      <c r="AW1264" t="s">
        <v>198</v>
      </c>
      <c r="AX1264">
        <v>1</v>
      </c>
      <c r="AY1264" t="s">
        <v>12172</v>
      </c>
    </row>
    <row r="1265" spans="1:51" x14ac:dyDescent="0.3">
      <c r="A1265" s="25" t="s">
        <v>9067</v>
      </c>
      <c r="B1265" s="25" t="s">
        <v>9068</v>
      </c>
      <c r="C1265" s="25" t="s">
        <v>8906</v>
      </c>
      <c r="D1265" s="25">
        <v>449</v>
      </c>
      <c r="E1265" s="26">
        <v>799</v>
      </c>
      <c r="F1265" s="25">
        <v>30.1</v>
      </c>
      <c r="G1265" s="25">
        <v>295</v>
      </c>
      <c r="H1265" s="26">
        <f t="shared" si="76"/>
        <v>90.300000000000011</v>
      </c>
      <c r="I1265" s="27">
        <f t="shared" si="77"/>
        <v>539.29999999999995</v>
      </c>
      <c r="J1265" s="25" t="s">
        <v>9077</v>
      </c>
      <c r="K1265" s="25" t="s">
        <v>9078</v>
      </c>
      <c r="L1265" s="25" t="s">
        <v>12172</v>
      </c>
      <c r="M1265" s="26">
        <v>110</v>
      </c>
      <c r="N1265" s="26">
        <v>203</v>
      </c>
      <c r="O1265" s="25">
        <v>9</v>
      </c>
      <c r="P1265" s="25">
        <v>84</v>
      </c>
      <c r="Q1265" s="26">
        <f t="shared" si="78"/>
        <v>27</v>
      </c>
      <c r="R1265" s="27">
        <f t="shared" si="79"/>
        <v>137</v>
      </c>
      <c r="T1265" t="s">
        <v>53</v>
      </c>
      <c r="U1265" t="s">
        <v>8973</v>
      </c>
      <c r="V1265" t="s">
        <v>95</v>
      </c>
      <c r="W1265" t="s">
        <v>62</v>
      </c>
      <c r="X1265" t="s">
        <v>198</v>
      </c>
      <c r="Y1265" t="s">
        <v>199</v>
      </c>
      <c r="Z1265" t="s">
        <v>200</v>
      </c>
      <c r="AA1265">
        <v>1</v>
      </c>
      <c r="AB1265" t="s">
        <v>96</v>
      </c>
      <c r="AC1265" t="s">
        <v>80</v>
      </c>
      <c r="AD1265" t="s">
        <v>81</v>
      </c>
      <c r="AE1265" t="s">
        <v>9071</v>
      </c>
      <c r="AF1265">
        <v>77</v>
      </c>
      <c r="AG1265">
        <v>75</v>
      </c>
      <c r="AH1265">
        <v>94</v>
      </c>
      <c r="AI1265" t="s">
        <v>8958</v>
      </c>
      <c r="AJ1265">
        <v>11</v>
      </c>
      <c r="AK1265">
        <v>16</v>
      </c>
      <c r="AL1265">
        <v>86</v>
      </c>
      <c r="AM1265" t="s">
        <v>8977</v>
      </c>
      <c r="AN1265" t="s">
        <v>8978</v>
      </c>
      <c r="AP1265" t="s">
        <v>9079</v>
      </c>
      <c r="AQ1265" t="s">
        <v>8906</v>
      </c>
      <c r="AR1265">
        <v>9</v>
      </c>
      <c r="AS1265">
        <v>7</v>
      </c>
      <c r="AT1265">
        <v>84</v>
      </c>
      <c r="AU1265" t="s">
        <v>199</v>
      </c>
      <c r="AV1265" t="s">
        <v>200</v>
      </c>
      <c r="AW1265" t="s">
        <v>198</v>
      </c>
      <c r="AX1265">
        <v>1</v>
      </c>
      <c r="AY1265" t="s">
        <v>12172</v>
      </c>
    </row>
    <row r="1266" spans="1:51" x14ac:dyDescent="0.3">
      <c r="A1266" s="25" t="s">
        <v>9067</v>
      </c>
      <c r="B1266" s="25" t="s">
        <v>9068</v>
      </c>
      <c r="C1266" s="25" t="s">
        <v>8906</v>
      </c>
      <c r="D1266" s="25">
        <v>449</v>
      </c>
      <c r="E1266" s="26">
        <v>799</v>
      </c>
      <c r="F1266" s="25">
        <v>30.1</v>
      </c>
      <c r="G1266" s="25">
        <v>295</v>
      </c>
      <c r="H1266" s="26">
        <f t="shared" si="76"/>
        <v>90.300000000000011</v>
      </c>
      <c r="I1266" s="27">
        <f t="shared" si="77"/>
        <v>539.29999999999995</v>
      </c>
      <c r="J1266" s="25" t="s">
        <v>9080</v>
      </c>
      <c r="K1266" s="25" t="s">
        <v>9081</v>
      </c>
      <c r="L1266" s="25" t="s">
        <v>12172</v>
      </c>
      <c r="M1266" s="26">
        <v>69</v>
      </c>
      <c r="N1266" s="26">
        <v>127</v>
      </c>
      <c r="O1266" s="25">
        <v>6</v>
      </c>
      <c r="P1266" s="25">
        <v>72</v>
      </c>
      <c r="Q1266" s="26">
        <f t="shared" si="78"/>
        <v>18</v>
      </c>
      <c r="R1266" s="27">
        <f t="shared" si="79"/>
        <v>87</v>
      </c>
      <c r="T1266" t="s">
        <v>53</v>
      </c>
      <c r="U1266" t="s">
        <v>8973</v>
      </c>
      <c r="V1266" t="s">
        <v>95</v>
      </c>
      <c r="W1266" t="s">
        <v>62</v>
      </c>
      <c r="X1266" t="s">
        <v>198</v>
      </c>
      <c r="Y1266" t="s">
        <v>199</v>
      </c>
      <c r="Z1266" t="s">
        <v>200</v>
      </c>
      <c r="AA1266">
        <v>1</v>
      </c>
      <c r="AB1266" t="s">
        <v>96</v>
      </c>
      <c r="AC1266" t="s">
        <v>80</v>
      </c>
      <c r="AD1266" t="s">
        <v>798</v>
      </c>
      <c r="AE1266" t="s">
        <v>9071</v>
      </c>
      <c r="AF1266">
        <v>77</v>
      </c>
      <c r="AG1266">
        <v>75</v>
      </c>
      <c r="AH1266">
        <v>94</v>
      </c>
      <c r="AI1266" t="s">
        <v>9082</v>
      </c>
      <c r="AJ1266">
        <v>8</v>
      </c>
      <c r="AK1266">
        <v>15</v>
      </c>
      <c r="AL1266">
        <v>90</v>
      </c>
      <c r="AM1266" t="s">
        <v>8977</v>
      </c>
      <c r="AN1266" t="s">
        <v>8978</v>
      </c>
      <c r="AP1266" t="s">
        <v>9083</v>
      </c>
      <c r="AQ1266" t="s">
        <v>8906</v>
      </c>
      <c r="AR1266">
        <v>77</v>
      </c>
      <c r="AS1266">
        <v>67</v>
      </c>
      <c r="AT1266">
        <v>87</v>
      </c>
      <c r="AU1266" t="s">
        <v>199</v>
      </c>
      <c r="AV1266" t="s">
        <v>200</v>
      </c>
      <c r="AW1266" t="s">
        <v>198</v>
      </c>
      <c r="AX1266">
        <v>1</v>
      </c>
      <c r="AY1266" t="s">
        <v>12172</v>
      </c>
    </row>
    <row r="1267" spans="1:51" x14ac:dyDescent="0.3">
      <c r="A1267" s="25" t="s">
        <v>9103</v>
      </c>
      <c r="B1267" s="25" t="s">
        <v>9104</v>
      </c>
      <c r="C1267" s="25" t="s">
        <v>8946</v>
      </c>
      <c r="D1267" s="25">
        <v>599</v>
      </c>
      <c r="E1267" s="26">
        <v>999</v>
      </c>
      <c r="F1267" s="25">
        <v>33.200000000000003</v>
      </c>
      <c r="G1267" s="25">
        <v>322</v>
      </c>
      <c r="H1267" s="26">
        <f t="shared" si="76"/>
        <v>99.600000000000009</v>
      </c>
      <c r="I1267" s="27">
        <f t="shared" si="77"/>
        <v>698.6</v>
      </c>
      <c r="J1267" s="25" t="s">
        <v>9105</v>
      </c>
      <c r="K1267" s="25" t="s">
        <v>9106</v>
      </c>
      <c r="L1267" s="25" t="s">
        <v>12172</v>
      </c>
      <c r="M1267" s="26">
        <v>250</v>
      </c>
      <c r="N1267" s="26">
        <v>508</v>
      </c>
      <c r="O1267" s="25">
        <v>11.2</v>
      </c>
      <c r="P1267" s="25">
        <v>73</v>
      </c>
      <c r="Q1267" s="26">
        <f t="shared" si="78"/>
        <v>33.599999999999994</v>
      </c>
      <c r="R1267" s="27">
        <f t="shared" si="79"/>
        <v>283.60000000000002</v>
      </c>
      <c r="T1267" t="s">
        <v>53</v>
      </c>
      <c r="U1267" t="s">
        <v>8973</v>
      </c>
      <c r="V1267" t="s">
        <v>95</v>
      </c>
      <c r="W1267" t="s">
        <v>62</v>
      </c>
      <c r="X1267" t="s">
        <v>198</v>
      </c>
      <c r="Y1267" t="s">
        <v>199</v>
      </c>
      <c r="Z1267" t="s">
        <v>200</v>
      </c>
      <c r="AA1267">
        <v>1</v>
      </c>
      <c r="AB1267" t="s">
        <v>96</v>
      </c>
      <c r="AC1267" t="s">
        <v>80</v>
      </c>
      <c r="AD1267" t="s">
        <v>65</v>
      </c>
      <c r="AE1267" t="s">
        <v>9107</v>
      </c>
      <c r="AF1267">
        <v>77</v>
      </c>
      <c r="AG1267">
        <v>87</v>
      </c>
      <c r="AH1267">
        <v>98</v>
      </c>
      <c r="AI1267" t="s">
        <v>8950</v>
      </c>
      <c r="AJ1267">
        <v>43</v>
      </c>
      <c r="AK1267">
        <v>81</v>
      </c>
      <c r="AL1267">
        <v>5</v>
      </c>
      <c r="AM1267" t="s">
        <v>8977</v>
      </c>
      <c r="AN1267" t="s">
        <v>8978</v>
      </c>
      <c r="AP1267" t="s">
        <v>9108</v>
      </c>
      <c r="AQ1267" t="s">
        <v>8946</v>
      </c>
      <c r="AR1267">
        <v>40</v>
      </c>
      <c r="AS1267">
        <v>73</v>
      </c>
      <c r="AT1267">
        <v>3</v>
      </c>
      <c r="AU1267" t="s">
        <v>199</v>
      </c>
      <c r="AV1267" t="s">
        <v>200</v>
      </c>
      <c r="AW1267" t="s">
        <v>198</v>
      </c>
      <c r="AX1267">
        <v>1</v>
      </c>
      <c r="AY1267" t="s">
        <v>12172</v>
      </c>
    </row>
    <row r="1268" spans="1:51" x14ac:dyDescent="0.3">
      <c r="A1268" s="25" t="s">
        <v>9103</v>
      </c>
      <c r="B1268" s="25" t="s">
        <v>9104</v>
      </c>
      <c r="C1268" s="25" t="s">
        <v>8946</v>
      </c>
      <c r="D1268" s="25">
        <v>599</v>
      </c>
      <c r="E1268" s="26">
        <v>999</v>
      </c>
      <c r="F1268" s="25">
        <v>33.200000000000003</v>
      </c>
      <c r="G1268" s="25">
        <v>322</v>
      </c>
      <c r="H1268" s="26">
        <f t="shared" si="76"/>
        <v>99.600000000000009</v>
      </c>
      <c r="I1268" s="27">
        <f t="shared" si="77"/>
        <v>698.6</v>
      </c>
      <c r="J1268" s="25" t="s">
        <v>9109</v>
      </c>
      <c r="K1268" s="25" t="s">
        <v>9110</v>
      </c>
      <c r="L1268" s="25" t="s">
        <v>12172</v>
      </c>
      <c r="M1268" s="26">
        <v>170</v>
      </c>
      <c r="N1268" s="26">
        <v>127</v>
      </c>
      <c r="O1268" s="25">
        <v>7</v>
      </c>
      <c r="P1268" s="25">
        <v>90</v>
      </c>
      <c r="Q1268" s="26">
        <f t="shared" si="78"/>
        <v>21</v>
      </c>
      <c r="R1268" s="27">
        <f t="shared" si="79"/>
        <v>191</v>
      </c>
      <c r="T1268" t="s">
        <v>53</v>
      </c>
      <c r="U1268" t="s">
        <v>8973</v>
      </c>
      <c r="V1268" t="s">
        <v>95</v>
      </c>
      <c r="W1268" t="s">
        <v>62</v>
      </c>
      <c r="X1268" t="s">
        <v>198</v>
      </c>
      <c r="Y1268" t="s">
        <v>199</v>
      </c>
      <c r="Z1268" t="s">
        <v>200</v>
      </c>
      <c r="AA1268">
        <v>1</v>
      </c>
      <c r="AB1268" t="s">
        <v>96</v>
      </c>
      <c r="AC1268" t="s">
        <v>80</v>
      </c>
      <c r="AD1268" t="s">
        <v>798</v>
      </c>
      <c r="AE1268" t="s">
        <v>9107</v>
      </c>
      <c r="AF1268">
        <v>77</v>
      </c>
      <c r="AG1268">
        <v>87</v>
      </c>
      <c r="AH1268">
        <v>98</v>
      </c>
      <c r="AI1268" t="s">
        <v>9111</v>
      </c>
      <c r="AJ1268">
        <v>11</v>
      </c>
      <c r="AK1268">
        <v>94</v>
      </c>
      <c r="AL1268">
        <v>12</v>
      </c>
      <c r="AM1268" t="s">
        <v>8977</v>
      </c>
      <c r="AN1268" t="s">
        <v>8978</v>
      </c>
      <c r="AP1268" t="s">
        <v>9112</v>
      </c>
      <c r="AQ1268" t="s">
        <v>8946</v>
      </c>
      <c r="AR1268">
        <v>9</v>
      </c>
      <c r="AS1268">
        <v>87</v>
      </c>
      <c r="AT1268">
        <v>7</v>
      </c>
      <c r="AU1268" t="s">
        <v>199</v>
      </c>
      <c r="AV1268" t="s">
        <v>200</v>
      </c>
      <c r="AW1268" t="s">
        <v>198</v>
      </c>
      <c r="AX1268">
        <v>1</v>
      </c>
      <c r="AY1268" t="s">
        <v>12172</v>
      </c>
    </row>
    <row r="1269" spans="1:51" x14ac:dyDescent="0.3">
      <c r="A1269" s="25" t="s">
        <v>9103</v>
      </c>
      <c r="B1269" s="25" t="s">
        <v>9104</v>
      </c>
      <c r="C1269" s="25" t="s">
        <v>8946</v>
      </c>
      <c r="D1269" s="25">
        <v>599</v>
      </c>
      <c r="E1269" s="26">
        <v>999</v>
      </c>
      <c r="F1269" s="25">
        <v>33.200000000000003</v>
      </c>
      <c r="G1269" s="25">
        <v>322</v>
      </c>
      <c r="H1269" s="26">
        <f t="shared" si="76"/>
        <v>99.600000000000009</v>
      </c>
      <c r="I1269" s="27">
        <f t="shared" si="77"/>
        <v>698.6</v>
      </c>
      <c r="J1269" s="25" t="s">
        <v>9113</v>
      </c>
      <c r="K1269" s="25" t="s">
        <v>9114</v>
      </c>
      <c r="L1269" s="25" t="s">
        <v>12172</v>
      </c>
      <c r="M1269" s="26">
        <v>110</v>
      </c>
      <c r="N1269" s="26">
        <v>224</v>
      </c>
      <c r="O1269" s="25">
        <v>9</v>
      </c>
      <c r="P1269" s="25">
        <v>86</v>
      </c>
      <c r="Q1269" s="26">
        <f t="shared" si="78"/>
        <v>27</v>
      </c>
      <c r="R1269" s="27">
        <f t="shared" si="79"/>
        <v>137</v>
      </c>
      <c r="T1269" t="s">
        <v>53</v>
      </c>
      <c r="U1269" t="s">
        <v>8973</v>
      </c>
      <c r="V1269" t="s">
        <v>95</v>
      </c>
      <c r="W1269" t="s">
        <v>62</v>
      </c>
      <c r="X1269" t="s">
        <v>198</v>
      </c>
      <c r="Y1269" t="s">
        <v>199</v>
      </c>
      <c r="Z1269" t="s">
        <v>200</v>
      </c>
      <c r="AA1269">
        <v>1</v>
      </c>
      <c r="AB1269" t="s">
        <v>96</v>
      </c>
      <c r="AC1269" t="s">
        <v>80</v>
      </c>
      <c r="AD1269" t="s">
        <v>81</v>
      </c>
      <c r="AE1269" t="s">
        <v>9107</v>
      </c>
      <c r="AF1269">
        <v>77</v>
      </c>
      <c r="AG1269">
        <v>87</v>
      </c>
      <c r="AH1269">
        <v>98</v>
      </c>
      <c r="AI1269" t="s">
        <v>8958</v>
      </c>
      <c r="AJ1269">
        <v>11</v>
      </c>
      <c r="AK1269">
        <v>16</v>
      </c>
      <c r="AL1269">
        <v>86</v>
      </c>
      <c r="AM1269" t="s">
        <v>8977</v>
      </c>
      <c r="AN1269" t="s">
        <v>8978</v>
      </c>
      <c r="AP1269" t="s">
        <v>9115</v>
      </c>
      <c r="AQ1269" t="s">
        <v>8946</v>
      </c>
      <c r="AR1269">
        <v>9</v>
      </c>
      <c r="AS1269">
        <v>7</v>
      </c>
      <c r="AT1269">
        <v>88</v>
      </c>
      <c r="AU1269" t="s">
        <v>199</v>
      </c>
      <c r="AV1269" t="s">
        <v>200</v>
      </c>
      <c r="AW1269" t="s">
        <v>198</v>
      </c>
      <c r="AX1269">
        <v>1</v>
      </c>
      <c r="AY1269" t="s">
        <v>12172</v>
      </c>
    </row>
    <row r="1270" spans="1:51" x14ac:dyDescent="0.3">
      <c r="A1270" s="25" t="s">
        <v>9103</v>
      </c>
      <c r="B1270" s="25" t="s">
        <v>9104</v>
      </c>
      <c r="C1270" s="25" t="s">
        <v>8946</v>
      </c>
      <c r="D1270" s="25">
        <v>599</v>
      </c>
      <c r="E1270" s="26">
        <v>999</v>
      </c>
      <c r="F1270" s="25">
        <v>33.200000000000003</v>
      </c>
      <c r="G1270" s="25">
        <v>322</v>
      </c>
      <c r="H1270" s="26">
        <f t="shared" si="76"/>
        <v>99.600000000000009</v>
      </c>
      <c r="I1270" s="27">
        <f t="shared" si="77"/>
        <v>698.6</v>
      </c>
      <c r="J1270" s="25" t="s">
        <v>9116</v>
      </c>
      <c r="K1270" s="25" t="s">
        <v>9117</v>
      </c>
      <c r="L1270" s="25" t="s">
        <v>12172</v>
      </c>
      <c r="M1270" s="26">
        <v>69</v>
      </c>
      <c r="N1270" s="26">
        <v>140</v>
      </c>
      <c r="O1270" s="25">
        <v>6</v>
      </c>
      <c r="P1270" s="25">
        <v>73</v>
      </c>
      <c r="Q1270" s="26">
        <f t="shared" si="78"/>
        <v>18</v>
      </c>
      <c r="R1270" s="27">
        <f t="shared" si="79"/>
        <v>87</v>
      </c>
      <c r="T1270" t="s">
        <v>53</v>
      </c>
      <c r="U1270" t="s">
        <v>8973</v>
      </c>
      <c r="V1270" t="s">
        <v>95</v>
      </c>
      <c r="W1270" t="s">
        <v>62</v>
      </c>
      <c r="X1270" t="s">
        <v>198</v>
      </c>
      <c r="Y1270" t="s">
        <v>199</v>
      </c>
      <c r="Z1270" t="s">
        <v>200</v>
      </c>
      <c r="AA1270">
        <v>1</v>
      </c>
      <c r="AB1270" t="s">
        <v>96</v>
      </c>
      <c r="AC1270" t="s">
        <v>80</v>
      </c>
      <c r="AD1270" t="s">
        <v>798</v>
      </c>
      <c r="AE1270" t="s">
        <v>9107</v>
      </c>
      <c r="AF1270">
        <v>77</v>
      </c>
      <c r="AG1270">
        <v>87</v>
      </c>
      <c r="AH1270">
        <v>98</v>
      </c>
      <c r="AI1270" t="s">
        <v>8922</v>
      </c>
      <c r="AJ1270">
        <v>8</v>
      </c>
      <c r="AK1270">
        <v>15</v>
      </c>
      <c r="AL1270">
        <v>89</v>
      </c>
      <c r="AM1270" t="s">
        <v>8977</v>
      </c>
      <c r="AN1270" t="s">
        <v>8978</v>
      </c>
      <c r="AP1270" t="s">
        <v>9118</v>
      </c>
      <c r="AQ1270" t="s">
        <v>8946</v>
      </c>
      <c r="AR1270">
        <v>77</v>
      </c>
      <c r="AS1270">
        <v>79</v>
      </c>
      <c r="AT1270">
        <v>91</v>
      </c>
      <c r="AU1270" t="s">
        <v>199</v>
      </c>
      <c r="AV1270" t="s">
        <v>200</v>
      </c>
      <c r="AW1270" t="s">
        <v>198</v>
      </c>
      <c r="AX1270">
        <v>1</v>
      </c>
      <c r="AY1270" t="s">
        <v>12172</v>
      </c>
    </row>
    <row r="1271" spans="1:51" x14ac:dyDescent="0.3">
      <c r="A1271" s="23" t="s">
        <v>9128</v>
      </c>
      <c r="B1271" s="23"/>
      <c r="C1271" s="23"/>
      <c r="D1271" s="23"/>
      <c r="E1271" s="24"/>
      <c r="F1271" s="23"/>
      <c r="G1271" s="23"/>
      <c r="H1271" s="24"/>
      <c r="I1271" s="24"/>
      <c r="J1271" s="23"/>
      <c r="K1271" s="23"/>
      <c r="L1271" s="23" t="s">
        <v>12172</v>
      </c>
      <c r="M1271" s="24"/>
      <c r="N1271" s="24"/>
      <c r="O1271" s="23"/>
      <c r="P1271" s="23"/>
      <c r="Q1271" s="24">
        <f t="shared" si="78"/>
        <v>0</v>
      </c>
      <c r="R1271" s="24"/>
      <c r="S1271" s="21"/>
      <c r="T1271" s="21" t="s">
        <v>53</v>
      </c>
      <c r="U1271" s="21" t="s">
        <v>9129</v>
      </c>
      <c r="V1271" s="21"/>
      <c r="W1271" s="21"/>
      <c r="X1271" s="21" t="s">
        <v>198</v>
      </c>
      <c r="Y1271" s="21" t="s">
        <v>199</v>
      </c>
      <c r="Z1271" s="21" t="s">
        <v>8010</v>
      </c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 t="s">
        <v>12172</v>
      </c>
    </row>
    <row r="1272" spans="1:51" x14ac:dyDescent="0.3">
      <c r="A1272" s="25" t="s">
        <v>9130</v>
      </c>
      <c r="B1272" s="25" t="s">
        <v>9131</v>
      </c>
      <c r="C1272" s="25" t="s">
        <v>9132</v>
      </c>
      <c r="D1272" s="25">
        <v>249</v>
      </c>
      <c r="E1272" s="26">
        <v>349</v>
      </c>
      <c r="F1272" s="25">
        <v>17.899999999999999</v>
      </c>
      <c r="G1272" s="25">
        <v>186</v>
      </c>
      <c r="H1272" s="26">
        <f t="shared" si="76"/>
        <v>53.699999999999996</v>
      </c>
      <c r="I1272" s="27">
        <f t="shared" si="77"/>
        <v>302.7</v>
      </c>
      <c r="J1272" s="25" t="s">
        <v>9133</v>
      </c>
      <c r="K1272" s="25" t="s">
        <v>9134</v>
      </c>
      <c r="L1272" s="25" t="s">
        <v>12172</v>
      </c>
      <c r="M1272" s="26">
        <v>150</v>
      </c>
      <c r="N1272" s="26">
        <v>210</v>
      </c>
      <c r="O1272" s="25">
        <v>5.6</v>
      </c>
      <c r="P1272" s="25">
        <v>55</v>
      </c>
      <c r="Q1272" s="26">
        <f t="shared" si="78"/>
        <v>16.799999999999997</v>
      </c>
      <c r="R1272" s="27">
        <f t="shared" si="79"/>
        <v>166.8</v>
      </c>
      <c r="T1272" t="s">
        <v>53</v>
      </c>
      <c r="U1272" t="s">
        <v>9129</v>
      </c>
      <c r="V1272" t="s">
        <v>95</v>
      </c>
      <c r="W1272" t="s">
        <v>62</v>
      </c>
      <c r="X1272" t="s">
        <v>198</v>
      </c>
      <c r="Y1272" t="s">
        <v>199</v>
      </c>
      <c r="Z1272" t="s">
        <v>8010</v>
      </c>
      <c r="AA1272">
        <v>1</v>
      </c>
      <c r="AB1272" t="s">
        <v>163</v>
      </c>
      <c r="AC1272" t="s">
        <v>190</v>
      </c>
      <c r="AD1272" t="s">
        <v>81</v>
      </c>
      <c r="AE1272" t="s">
        <v>9135</v>
      </c>
      <c r="AF1272">
        <v>45</v>
      </c>
      <c r="AG1272">
        <v>71</v>
      </c>
      <c r="AH1272">
        <v>86</v>
      </c>
      <c r="AI1272" t="s">
        <v>9136</v>
      </c>
      <c r="AJ1272">
        <v>47</v>
      </c>
      <c r="AK1272">
        <v>74</v>
      </c>
      <c r="AL1272">
        <v>3</v>
      </c>
      <c r="AM1272" t="s">
        <v>9137</v>
      </c>
      <c r="AN1272" t="s">
        <v>9138</v>
      </c>
      <c r="AP1272" t="s">
        <v>9139</v>
      </c>
      <c r="AQ1272" t="s">
        <v>9132</v>
      </c>
      <c r="AR1272">
        <v>45</v>
      </c>
      <c r="AS1272">
        <v>71</v>
      </c>
      <c r="AT1272">
        <v>7</v>
      </c>
      <c r="AU1272" t="s">
        <v>199</v>
      </c>
      <c r="AV1272" t="s">
        <v>8010</v>
      </c>
      <c r="AW1272" t="s">
        <v>198</v>
      </c>
      <c r="AX1272">
        <v>1</v>
      </c>
      <c r="AY1272" t="s">
        <v>12172</v>
      </c>
    </row>
    <row r="1273" spans="1:51" x14ac:dyDescent="0.3">
      <c r="A1273" s="25" t="s">
        <v>9130</v>
      </c>
      <c r="B1273" s="25" t="s">
        <v>9131</v>
      </c>
      <c r="C1273" s="25" t="s">
        <v>9132</v>
      </c>
      <c r="D1273" s="25">
        <v>249</v>
      </c>
      <c r="E1273" s="26">
        <v>349</v>
      </c>
      <c r="F1273" s="25">
        <v>17.899999999999999</v>
      </c>
      <c r="G1273" s="25">
        <v>186</v>
      </c>
      <c r="H1273" s="26">
        <f t="shared" si="76"/>
        <v>53.699999999999996</v>
      </c>
      <c r="I1273" s="27">
        <f t="shared" si="77"/>
        <v>302.7</v>
      </c>
      <c r="J1273" s="25" t="s">
        <v>9140</v>
      </c>
      <c r="K1273" s="25" t="s">
        <v>9141</v>
      </c>
      <c r="L1273" s="25" t="s">
        <v>12172</v>
      </c>
      <c r="M1273" s="26">
        <v>50</v>
      </c>
      <c r="N1273" s="26">
        <v>70</v>
      </c>
      <c r="O1273" s="25">
        <v>4.5999999999999996</v>
      </c>
      <c r="P1273" s="25">
        <v>66</v>
      </c>
      <c r="Q1273" s="26">
        <f t="shared" si="78"/>
        <v>13.799999999999999</v>
      </c>
      <c r="R1273" s="27">
        <f t="shared" si="79"/>
        <v>63.8</v>
      </c>
      <c r="T1273" t="s">
        <v>53</v>
      </c>
      <c r="U1273" t="s">
        <v>9129</v>
      </c>
      <c r="V1273" t="s">
        <v>95</v>
      </c>
      <c r="W1273" t="s">
        <v>62</v>
      </c>
      <c r="X1273" t="s">
        <v>198</v>
      </c>
      <c r="Y1273" t="s">
        <v>199</v>
      </c>
      <c r="Z1273" t="s">
        <v>8010</v>
      </c>
      <c r="AA1273">
        <v>1</v>
      </c>
      <c r="AB1273" t="s">
        <v>163</v>
      </c>
      <c r="AC1273" t="s">
        <v>190</v>
      </c>
      <c r="AD1273" t="s">
        <v>798</v>
      </c>
      <c r="AE1273" t="s">
        <v>9135</v>
      </c>
      <c r="AF1273">
        <v>45</v>
      </c>
      <c r="AG1273">
        <v>71</v>
      </c>
      <c r="AH1273">
        <v>86</v>
      </c>
      <c r="AI1273" t="s">
        <v>4736</v>
      </c>
      <c r="AJ1273">
        <v>14</v>
      </c>
      <c r="AK1273">
        <v>66</v>
      </c>
      <c r="AL1273">
        <v>9</v>
      </c>
      <c r="AM1273" t="s">
        <v>9137</v>
      </c>
      <c r="AN1273" t="s">
        <v>9138</v>
      </c>
      <c r="AP1273" t="s">
        <v>9142</v>
      </c>
      <c r="AQ1273" t="s">
        <v>9132</v>
      </c>
      <c r="AR1273">
        <v>13</v>
      </c>
      <c r="AS1273">
        <v>86</v>
      </c>
      <c r="AT1273">
        <v>5</v>
      </c>
      <c r="AU1273" t="s">
        <v>199</v>
      </c>
      <c r="AV1273" t="s">
        <v>8010</v>
      </c>
      <c r="AW1273" t="s">
        <v>198</v>
      </c>
      <c r="AX1273">
        <v>1</v>
      </c>
      <c r="AY1273" t="s">
        <v>12172</v>
      </c>
    </row>
    <row r="1274" spans="1:51" x14ac:dyDescent="0.3">
      <c r="A1274" s="25" t="s">
        <v>9130</v>
      </c>
      <c r="B1274" s="25" t="s">
        <v>9131</v>
      </c>
      <c r="C1274" s="25" t="s">
        <v>9132</v>
      </c>
      <c r="D1274" s="25">
        <v>249</v>
      </c>
      <c r="E1274" s="26">
        <v>349</v>
      </c>
      <c r="F1274" s="25">
        <v>17.899999999999999</v>
      </c>
      <c r="G1274" s="25">
        <v>186</v>
      </c>
      <c r="H1274" s="26">
        <f t="shared" si="76"/>
        <v>53.699999999999996</v>
      </c>
      <c r="I1274" s="27">
        <f t="shared" si="77"/>
        <v>302.7</v>
      </c>
      <c r="J1274" s="25" t="s">
        <v>9143</v>
      </c>
      <c r="K1274" s="25" t="s">
        <v>9144</v>
      </c>
      <c r="L1274" s="25" t="s">
        <v>12172</v>
      </c>
      <c r="M1274" s="26">
        <v>49</v>
      </c>
      <c r="N1274" s="26">
        <v>69</v>
      </c>
      <c r="O1274" s="25">
        <v>7.7</v>
      </c>
      <c r="P1274" s="25">
        <v>65</v>
      </c>
      <c r="Q1274" s="26">
        <f t="shared" si="78"/>
        <v>23.1</v>
      </c>
      <c r="R1274" s="27">
        <f t="shared" si="79"/>
        <v>72.099999999999994</v>
      </c>
      <c r="T1274" t="s">
        <v>53</v>
      </c>
      <c r="U1274" t="s">
        <v>9129</v>
      </c>
      <c r="V1274" t="s">
        <v>95</v>
      </c>
      <c r="W1274" t="s">
        <v>62</v>
      </c>
      <c r="X1274" t="s">
        <v>198</v>
      </c>
      <c r="Y1274" t="s">
        <v>199</v>
      </c>
      <c r="Z1274" t="s">
        <v>8010</v>
      </c>
      <c r="AA1274">
        <v>1</v>
      </c>
      <c r="AB1274" t="s">
        <v>163</v>
      </c>
      <c r="AC1274" t="s">
        <v>190</v>
      </c>
      <c r="AD1274" t="s">
        <v>81</v>
      </c>
      <c r="AE1274" t="s">
        <v>9135</v>
      </c>
      <c r="AF1274">
        <v>45</v>
      </c>
      <c r="AG1274">
        <v>71</v>
      </c>
      <c r="AH1274">
        <v>86</v>
      </c>
      <c r="AI1274" t="s">
        <v>9145</v>
      </c>
      <c r="AJ1274">
        <v>14</v>
      </c>
      <c r="AK1274">
        <v>78</v>
      </c>
      <c r="AL1274">
        <v>12</v>
      </c>
      <c r="AM1274" t="s">
        <v>9137</v>
      </c>
      <c r="AN1274" t="s">
        <v>9138</v>
      </c>
      <c r="AP1274" t="s">
        <v>9146</v>
      </c>
      <c r="AQ1274" t="s">
        <v>9132</v>
      </c>
      <c r="AR1274">
        <v>13</v>
      </c>
      <c r="AS1274">
        <v>4</v>
      </c>
      <c r="AT1274">
        <v>76</v>
      </c>
      <c r="AU1274" t="s">
        <v>199</v>
      </c>
      <c r="AV1274" t="s">
        <v>8010</v>
      </c>
      <c r="AW1274" t="s">
        <v>198</v>
      </c>
      <c r="AX1274">
        <v>1</v>
      </c>
      <c r="AY1274" t="s">
        <v>12172</v>
      </c>
    </row>
    <row r="1275" spans="1:51" x14ac:dyDescent="0.3">
      <c r="A1275" s="25" t="s">
        <v>9147</v>
      </c>
      <c r="B1275" s="25" t="s">
        <v>9148</v>
      </c>
      <c r="C1275" s="25" t="s">
        <v>9149</v>
      </c>
      <c r="D1275" s="25">
        <v>249</v>
      </c>
      <c r="E1275" s="26">
        <v>349</v>
      </c>
      <c r="F1275" s="25">
        <v>19.2</v>
      </c>
      <c r="G1275" s="25">
        <v>200</v>
      </c>
      <c r="H1275" s="26">
        <f t="shared" si="76"/>
        <v>57.599999999999994</v>
      </c>
      <c r="I1275" s="27">
        <f t="shared" si="77"/>
        <v>306.60000000000002</v>
      </c>
      <c r="J1275" s="25" t="s">
        <v>9150</v>
      </c>
      <c r="K1275" s="25" t="s">
        <v>9151</v>
      </c>
      <c r="L1275" s="25" t="s">
        <v>12172</v>
      </c>
      <c r="M1275" s="26">
        <v>150</v>
      </c>
      <c r="N1275" s="26">
        <v>210</v>
      </c>
      <c r="O1275" s="25">
        <v>6</v>
      </c>
      <c r="P1275" s="25">
        <v>59</v>
      </c>
      <c r="Q1275" s="26">
        <f t="shared" si="78"/>
        <v>18</v>
      </c>
      <c r="R1275" s="27">
        <f t="shared" si="79"/>
        <v>168</v>
      </c>
      <c r="T1275" t="s">
        <v>53</v>
      </c>
      <c r="U1275" t="s">
        <v>9129</v>
      </c>
      <c r="V1275" t="s">
        <v>95</v>
      </c>
      <c r="W1275" t="s">
        <v>62</v>
      </c>
      <c r="X1275" t="s">
        <v>198</v>
      </c>
      <c r="Y1275" t="s">
        <v>199</v>
      </c>
      <c r="Z1275" t="s">
        <v>8010</v>
      </c>
      <c r="AA1275">
        <v>1</v>
      </c>
      <c r="AB1275" t="s">
        <v>163</v>
      </c>
      <c r="AC1275" t="s">
        <v>190</v>
      </c>
      <c r="AD1275" t="s">
        <v>81</v>
      </c>
      <c r="AE1275" t="s">
        <v>9152</v>
      </c>
      <c r="AF1275">
        <v>45</v>
      </c>
      <c r="AG1275">
        <v>78</v>
      </c>
      <c r="AH1275">
        <v>91</v>
      </c>
      <c r="AI1275" t="s">
        <v>9153</v>
      </c>
      <c r="AJ1275">
        <v>47</v>
      </c>
      <c r="AK1275">
        <v>80</v>
      </c>
      <c r="AL1275">
        <v>3</v>
      </c>
      <c r="AM1275" t="s">
        <v>9137</v>
      </c>
      <c r="AN1275" t="s">
        <v>9138</v>
      </c>
      <c r="AP1275" t="s">
        <v>9154</v>
      </c>
      <c r="AQ1275" t="s">
        <v>9149</v>
      </c>
      <c r="AR1275">
        <v>45</v>
      </c>
      <c r="AS1275">
        <v>78</v>
      </c>
      <c r="AT1275">
        <v>7</v>
      </c>
      <c r="AU1275" t="s">
        <v>199</v>
      </c>
      <c r="AV1275" t="s">
        <v>8010</v>
      </c>
      <c r="AW1275" t="s">
        <v>198</v>
      </c>
      <c r="AX1275">
        <v>1</v>
      </c>
      <c r="AY1275" t="s">
        <v>12172</v>
      </c>
    </row>
    <row r="1276" spans="1:51" x14ac:dyDescent="0.3">
      <c r="A1276" s="25" t="s">
        <v>9147</v>
      </c>
      <c r="B1276" s="25" t="s">
        <v>9148</v>
      </c>
      <c r="C1276" s="25" t="s">
        <v>9149</v>
      </c>
      <c r="D1276" s="25">
        <v>249</v>
      </c>
      <c r="E1276" s="26">
        <v>349</v>
      </c>
      <c r="F1276" s="25">
        <v>19.2</v>
      </c>
      <c r="G1276" s="25">
        <v>200</v>
      </c>
      <c r="H1276" s="26">
        <f t="shared" si="76"/>
        <v>57.599999999999994</v>
      </c>
      <c r="I1276" s="27">
        <f t="shared" si="77"/>
        <v>306.60000000000002</v>
      </c>
      <c r="J1276" s="25" t="s">
        <v>9155</v>
      </c>
      <c r="K1276" s="25" t="s">
        <v>9156</v>
      </c>
      <c r="L1276" s="25" t="s">
        <v>12172</v>
      </c>
      <c r="M1276" s="26">
        <v>50</v>
      </c>
      <c r="N1276" s="26">
        <v>70</v>
      </c>
      <c r="O1276" s="25">
        <v>5</v>
      </c>
      <c r="P1276" s="25">
        <v>72</v>
      </c>
      <c r="Q1276" s="26">
        <f t="shared" si="78"/>
        <v>15</v>
      </c>
      <c r="R1276" s="27">
        <f t="shared" si="79"/>
        <v>65</v>
      </c>
      <c r="T1276" t="s">
        <v>53</v>
      </c>
      <c r="U1276" t="s">
        <v>9129</v>
      </c>
      <c r="V1276" t="s">
        <v>95</v>
      </c>
      <c r="W1276" t="s">
        <v>62</v>
      </c>
      <c r="X1276" t="s">
        <v>198</v>
      </c>
      <c r="Y1276" t="s">
        <v>199</v>
      </c>
      <c r="Z1276" t="s">
        <v>8010</v>
      </c>
      <c r="AA1276">
        <v>1</v>
      </c>
      <c r="AB1276" t="s">
        <v>163</v>
      </c>
      <c r="AC1276" t="s">
        <v>190</v>
      </c>
      <c r="AD1276" t="s">
        <v>798</v>
      </c>
      <c r="AE1276" t="s">
        <v>9152</v>
      </c>
      <c r="AF1276">
        <v>45</v>
      </c>
      <c r="AG1276">
        <v>78</v>
      </c>
      <c r="AH1276">
        <v>91</v>
      </c>
      <c r="AI1276" t="s">
        <v>9157</v>
      </c>
      <c r="AJ1276">
        <v>14</v>
      </c>
      <c r="AK1276">
        <v>72</v>
      </c>
      <c r="AL1276">
        <v>9</v>
      </c>
      <c r="AM1276" t="s">
        <v>9137</v>
      </c>
      <c r="AN1276" t="s">
        <v>9138</v>
      </c>
      <c r="AP1276" t="s">
        <v>9158</v>
      </c>
      <c r="AQ1276" t="s">
        <v>9149</v>
      </c>
      <c r="AR1276">
        <v>13</v>
      </c>
      <c r="AS1276">
        <v>91</v>
      </c>
      <c r="AT1276">
        <v>5</v>
      </c>
      <c r="AU1276" t="s">
        <v>199</v>
      </c>
      <c r="AV1276" t="s">
        <v>8010</v>
      </c>
      <c r="AW1276" t="s">
        <v>198</v>
      </c>
      <c r="AX1276">
        <v>1</v>
      </c>
      <c r="AY1276" t="s">
        <v>12172</v>
      </c>
    </row>
    <row r="1277" spans="1:51" x14ac:dyDescent="0.3">
      <c r="A1277" s="25" t="s">
        <v>9147</v>
      </c>
      <c r="B1277" s="25" t="s">
        <v>9148</v>
      </c>
      <c r="C1277" s="25" t="s">
        <v>9149</v>
      </c>
      <c r="D1277" s="25">
        <v>249</v>
      </c>
      <c r="E1277" s="26">
        <v>349</v>
      </c>
      <c r="F1277" s="25">
        <v>19.2</v>
      </c>
      <c r="G1277" s="25">
        <v>200</v>
      </c>
      <c r="H1277" s="26">
        <f t="shared" si="76"/>
        <v>57.599999999999994</v>
      </c>
      <c r="I1277" s="27">
        <f t="shared" si="77"/>
        <v>306.60000000000002</v>
      </c>
      <c r="J1277" s="25" t="s">
        <v>9159</v>
      </c>
      <c r="K1277" s="25" t="s">
        <v>9160</v>
      </c>
      <c r="L1277" s="25" t="s">
        <v>12172</v>
      </c>
      <c r="M1277" s="26">
        <v>49</v>
      </c>
      <c r="N1277" s="26">
        <v>69</v>
      </c>
      <c r="O1277" s="25">
        <v>8.1999999999999993</v>
      </c>
      <c r="P1277" s="25">
        <v>69</v>
      </c>
      <c r="Q1277" s="26">
        <f t="shared" si="78"/>
        <v>24.599999999999998</v>
      </c>
      <c r="R1277" s="27">
        <f t="shared" si="79"/>
        <v>73.599999999999994</v>
      </c>
      <c r="T1277" t="s">
        <v>53</v>
      </c>
      <c r="U1277" t="s">
        <v>9129</v>
      </c>
      <c r="V1277" t="s">
        <v>95</v>
      </c>
      <c r="W1277" t="s">
        <v>62</v>
      </c>
      <c r="X1277" t="s">
        <v>198</v>
      </c>
      <c r="Y1277" t="s">
        <v>199</v>
      </c>
      <c r="Z1277" t="s">
        <v>8010</v>
      </c>
      <c r="AA1277">
        <v>1</v>
      </c>
      <c r="AB1277" t="s">
        <v>163</v>
      </c>
      <c r="AC1277" t="s">
        <v>190</v>
      </c>
      <c r="AD1277" t="s">
        <v>81</v>
      </c>
      <c r="AE1277" t="s">
        <v>9152</v>
      </c>
      <c r="AF1277">
        <v>45</v>
      </c>
      <c r="AG1277">
        <v>78</v>
      </c>
      <c r="AH1277">
        <v>91</v>
      </c>
      <c r="AI1277" t="s">
        <v>9161</v>
      </c>
      <c r="AJ1277">
        <v>14</v>
      </c>
      <c r="AK1277">
        <v>83</v>
      </c>
      <c r="AL1277">
        <v>12</v>
      </c>
      <c r="AM1277" t="s">
        <v>9137</v>
      </c>
      <c r="AN1277" t="s">
        <v>9138</v>
      </c>
      <c r="AP1277" t="s">
        <v>9162</v>
      </c>
      <c r="AQ1277" t="s">
        <v>9149</v>
      </c>
      <c r="AR1277">
        <v>13</v>
      </c>
      <c r="AS1277">
        <v>4</v>
      </c>
      <c r="AT1277">
        <v>81</v>
      </c>
      <c r="AU1277" t="s">
        <v>199</v>
      </c>
      <c r="AV1277" t="s">
        <v>8010</v>
      </c>
      <c r="AW1277" t="s">
        <v>198</v>
      </c>
      <c r="AX1277">
        <v>1</v>
      </c>
      <c r="AY1277" t="s">
        <v>12172</v>
      </c>
    </row>
    <row r="1278" spans="1:51" x14ac:dyDescent="0.3">
      <c r="A1278" s="25" t="s">
        <v>9179</v>
      </c>
      <c r="B1278" s="25" t="s">
        <v>9180</v>
      </c>
      <c r="C1278" s="25" t="s">
        <v>9181</v>
      </c>
      <c r="D1278" s="25">
        <v>349</v>
      </c>
      <c r="E1278" s="26">
        <v>549</v>
      </c>
      <c r="F1278" s="25">
        <v>21.6</v>
      </c>
      <c r="G1278" s="25">
        <v>228</v>
      </c>
      <c r="H1278" s="26">
        <f t="shared" si="76"/>
        <v>64.800000000000011</v>
      </c>
      <c r="I1278" s="27">
        <f t="shared" si="77"/>
        <v>413.8</v>
      </c>
      <c r="J1278" s="25" t="s">
        <v>9182</v>
      </c>
      <c r="K1278" s="25" t="s">
        <v>9183</v>
      </c>
      <c r="L1278" s="25" t="s">
        <v>12172</v>
      </c>
      <c r="M1278" s="26">
        <v>210</v>
      </c>
      <c r="N1278" s="26">
        <v>330</v>
      </c>
      <c r="O1278" s="25">
        <v>7.2</v>
      </c>
      <c r="P1278" s="25">
        <v>71</v>
      </c>
      <c r="Q1278" s="26">
        <f t="shared" si="78"/>
        <v>21.6</v>
      </c>
      <c r="R1278" s="27">
        <f t="shared" si="79"/>
        <v>231.6</v>
      </c>
      <c r="T1278" t="s">
        <v>53</v>
      </c>
      <c r="U1278" t="s">
        <v>9129</v>
      </c>
      <c r="V1278" t="s">
        <v>95</v>
      </c>
      <c r="W1278" t="s">
        <v>62</v>
      </c>
      <c r="X1278" t="s">
        <v>198</v>
      </c>
      <c r="Y1278" t="s">
        <v>199</v>
      </c>
      <c r="Z1278" t="s">
        <v>8010</v>
      </c>
      <c r="AA1278">
        <v>1</v>
      </c>
      <c r="AB1278" t="s">
        <v>163</v>
      </c>
      <c r="AC1278" t="s">
        <v>190</v>
      </c>
      <c r="AD1278" t="s">
        <v>81</v>
      </c>
      <c r="AE1278" t="s">
        <v>9184</v>
      </c>
      <c r="AF1278">
        <v>45</v>
      </c>
      <c r="AG1278">
        <v>95</v>
      </c>
      <c r="AH1278">
        <v>91</v>
      </c>
      <c r="AI1278" t="s">
        <v>9185</v>
      </c>
      <c r="AJ1278">
        <v>47</v>
      </c>
      <c r="AK1278">
        <v>96</v>
      </c>
      <c r="AL1278">
        <v>3</v>
      </c>
      <c r="AM1278" t="s">
        <v>9137</v>
      </c>
      <c r="AN1278" t="s">
        <v>9138</v>
      </c>
      <c r="AP1278" t="s">
        <v>9186</v>
      </c>
      <c r="AQ1278" t="s">
        <v>9181</v>
      </c>
      <c r="AR1278">
        <v>45</v>
      </c>
      <c r="AS1278">
        <v>95</v>
      </c>
      <c r="AT1278">
        <v>7</v>
      </c>
      <c r="AU1278" t="s">
        <v>199</v>
      </c>
      <c r="AV1278" t="s">
        <v>8010</v>
      </c>
      <c r="AW1278" t="s">
        <v>198</v>
      </c>
      <c r="AX1278">
        <v>1</v>
      </c>
      <c r="AY1278" t="s">
        <v>12172</v>
      </c>
    </row>
    <row r="1279" spans="1:51" x14ac:dyDescent="0.3">
      <c r="A1279" s="25" t="s">
        <v>9179</v>
      </c>
      <c r="B1279" s="25" t="s">
        <v>9180</v>
      </c>
      <c r="C1279" s="25" t="s">
        <v>9181</v>
      </c>
      <c r="D1279" s="25">
        <v>349</v>
      </c>
      <c r="E1279" s="26">
        <v>549</v>
      </c>
      <c r="F1279" s="25">
        <v>21.6</v>
      </c>
      <c r="G1279" s="25">
        <v>228</v>
      </c>
      <c r="H1279" s="26">
        <f t="shared" si="76"/>
        <v>64.800000000000011</v>
      </c>
      <c r="I1279" s="27">
        <f t="shared" si="77"/>
        <v>413.8</v>
      </c>
      <c r="J1279" s="25" t="s">
        <v>9187</v>
      </c>
      <c r="K1279" s="25" t="s">
        <v>9188</v>
      </c>
      <c r="L1279" s="25" t="s">
        <v>12172</v>
      </c>
      <c r="M1279" s="26">
        <v>60</v>
      </c>
      <c r="N1279" s="26">
        <v>110</v>
      </c>
      <c r="O1279" s="25">
        <v>6.2</v>
      </c>
      <c r="P1279" s="25">
        <v>88</v>
      </c>
      <c r="Q1279" s="26">
        <f t="shared" si="78"/>
        <v>18.600000000000001</v>
      </c>
      <c r="R1279" s="27">
        <f t="shared" si="79"/>
        <v>78.599999999999994</v>
      </c>
      <c r="T1279" t="s">
        <v>53</v>
      </c>
      <c r="U1279" t="s">
        <v>9129</v>
      </c>
      <c r="V1279" t="s">
        <v>95</v>
      </c>
      <c r="W1279" t="s">
        <v>62</v>
      </c>
      <c r="X1279" t="s">
        <v>198</v>
      </c>
      <c r="Y1279" t="s">
        <v>199</v>
      </c>
      <c r="Z1279" t="s">
        <v>8010</v>
      </c>
      <c r="AA1279">
        <v>1</v>
      </c>
      <c r="AB1279" t="s">
        <v>163</v>
      </c>
      <c r="AC1279" t="s">
        <v>190</v>
      </c>
      <c r="AD1279" t="s">
        <v>798</v>
      </c>
      <c r="AE1279" t="s">
        <v>9184</v>
      </c>
      <c r="AF1279">
        <v>45</v>
      </c>
      <c r="AG1279">
        <v>95</v>
      </c>
      <c r="AH1279">
        <v>91</v>
      </c>
      <c r="AI1279" t="s">
        <v>9189</v>
      </c>
      <c r="AJ1279">
        <v>14</v>
      </c>
      <c r="AK1279">
        <v>88</v>
      </c>
      <c r="AL1279">
        <v>9</v>
      </c>
      <c r="AM1279" t="s">
        <v>9137</v>
      </c>
      <c r="AN1279" t="s">
        <v>9138</v>
      </c>
      <c r="AP1279" t="s">
        <v>9190</v>
      </c>
      <c r="AQ1279" t="s">
        <v>9181</v>
      </c>
      <c r="AR1279">
        <v>13</v>
      </c>
      <c r="AS1279">
        <v>91</v>
      </c>
      <c r="AT1279">
        <v>5</v>
      </c>
      <c r="AU1279" t="s">
        <v>199</v>
      </c>
      <c r="AV1279" t="s">
        <v>8010</v>
      </c>
      <c r="AW1279" t="s">
        <v>198</v>
      </c>
      <c r="AX1279">
        <v>1</v>
      </c>
      <c r="AY1279" t="s">
        <v>12172</v>
      </c>
    </row>
    <row r="1280" spans="1:51" x14ac:dyDescent="0.3">
      <c r="A1280" s="25" t="s">
        <v>9179</v>
      </c>
      <c r="B1280" s="25" t="s">
        <v>9180</v>
      </c>
      <c r="C1280" s="25" t="s">
        <v>9181</v>
      </c>
      <c r="D1280" s="25">
        <v>349</v>
      </c>
      <c r="E1280" s="26">
        <v>549</v>
      </c>
      <c r="F1280" s="25">
        <v>21.6</v>
      </c>
      <c r="G1280" s="25">
        <v>228</v>
      </c>
      <c r="H1280" s="26">
        <f t="shared" si="76"/>
        <v>64.800000000000011</v>
      </c>
      <c r="I1280" s="27">
        <f t="shared" si="77"/>
        <v>413.8</v>
      </c>
      <c r="J1280" s="25" t="s">
        <v>9191</v>
      </c>
      <c r="K1280" s="25" t="s">
        <v>9192</v>
      </c>
      <c r="L1280" s="25" t="s">
        <v>12172</v>
      </c>
      <c r="M1280" s="26">
        <v>79</v>
      </c>
      <c r="N1280" s="26">
        <v>109</v>
      </c>
      <c r="O1280" s="25">
        <v>8.1999999999999993</v>
      </c>
      <c r="P1280" s="25">
        <v>69</v>
      </c>
      <c r="Q1280" s="26">
        <f t="shared" si="78"/>
        <v>24.599999999999998</v>
      </c>
      <c r="R1280" s="27">
        <f t="shared" si="79"/>
        <v>103.6</v>
      </c>
      <c r="T1280" t="s">
        <v>53</v>
      </c>
      <c r="U1280" t="s">
        <v>9129</v>
      </c>
      <c r="V1280" t="s">
        <v>95</v>
      </c>
      <c r="W1280" t="s">
        <v>62</v>
      </c>
      <c r="X1280" t="s">
        <v>198</v>
      </c>
      <c r="Y1280" t="s">
        <v>199</v>
      </c>
      <c r="Z1280" t="s">
        <v>8010</v>
      </c>
      <c r="AA1280">
        <v>1</v>
      </c>
      <c r="AB1280" t="s">
        <v>163</v>
      </c>
      <c r="AC1280" t="s">
        <v>190</v>
      </c>
      <c r="AD1280" t="s">
        <v>81</v>
      </c>
      <c r="AE1280" t="s">
        <v>9184</v>
      </c>
      <c r="AF1280">
        <v>45</v>
      </c>
      <c r="AG1280">
        <v>95</v>
      </c>
      <c r="AH1280">
        <v>91</v>
      </c>
      <c r="AI1280" t="s">
        <v>9161</v>
      </c>
      <c r="AJ1280">
        <v>14</v>
      </c>
      <c r="AK1280">
        <v>83</v>
      </c>
      <c r="AL1280">
        <v>12</v>
      </c>
      <c r="AM1280" t="s">
        <v>9137</v>
      </c>
      <c r="AN1280" t="s">
        <v>9138</v>
      </c>
      <c r="AP1280" t="s">
        <v>9193</v>
      </c>
      <c r="AQ1280" t="s">
        <v>9181</v>
      </c>
      <c r="AR1280">
        <v>13</v>
      </c>
      <c r="AS1280">
        <v>4</v>
      </c>
      <c r="AT1280">
        <v>81</v>
      </c>
      <c r="AU1280" t="s">
        <v>199</v>
      </c>
      <c r="AV1280" t="s">
        <v>8010</v>
      </c>
      <c r="AW1280" t="s">
        <v>198</v>
      </c>
      <c r="AX1280">
        <v>1</v>
      </c>
      <c r="AY1280" t="s">
        <v>12172</v>
      </c>
    </row>
    <row r="1281" spans="1:51" x14ac:dyDescent="0.3">
      <c r="A1281" s="23" t="s">
        <v>9194</v>
      </c>
      <c r="B1281" s="23"/>
      <c r="C1281" s="23"/>
      <c r="D1281" s="23"/>
      <c r="E1281" s="24"/>
      <c r="F1281" s="23"/>
      <c r="G1281" s="23"/>
      <c r="H1281" s="24"/>
      <c r="I1281" s="24"/>
      <c r="J1281" s="23"/>
      <c r="K1281" s="23"/>
      <c r="L1281" s="23" t="s">
        <v>12172</v>
      </c>
      <c r="M1281" s="24"/>
      <c r="N1281" s="24"/>
      <c r="O1281" s="23"/>
      <c r="P1281" s="23"/>
      <c r="Q1281" s="24">
        <f t="shared" si="78"/>
        <v>0</v>
      </c>
      <c r="R1281" s="24"/>
      <c r="S1281" s="21"/>
      <c r="T1281" s="21" t="s">
        <v>152</v>
      </c>
      <c r="U1281" s="21" t="s">
        <v>9195</v>
      </c>
      <c r="V1281" s="21"/>
      <c r="W1281" s="21"/>
      <c r="X1281" s="21" t="s">
        <v>154</v>
      </c>
      <c r="Y1281" s="21" t="s">
        <v>155</v>
      </c>
      <c r="Z1281" s="21" t="s">
        <v>4255</v>
      </c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 t="s">
        <v>12172</v>
      </c>
    </row>
    <row r="1282" spans="1:51" x14ac:dyDescent="0.3">
      <c r="A1282" s="25" t="s">
        <v>9196</v>
      </c>
      <c r="B1282" s="25" t="s">
        <v>9197</v>
      </c>
      <c r="C1282" s="25" t="s">
        <v>9198</v>
      </c>
      <c r="D1282" s="25">
        <v>249</v>
      </c>
      <c r="E1282" s="26">
        <v>399</v>
      </c>
      <c r="F1282" s="25">
        <v>13.1</v>
      </c>
      <c r="G1282" s="25">
        <v>151</v>
      </c>
      <c r="H1282" s="26">
        <f t="shared" si="76"/>
        <v>39.299999999999997</v>
      </c>
      <c r="I1282" s="27">
        <f t="shared" si="77"/>
        <v>288.3</v>
      </c>
      <c r="J1282" s="25" t="s">
        <v>9199</v>
      </c>
      <c r="K1282" s="25" t="s">
        <v>9200</v>
      </c>
      <c r="L1282" s="25" t="s">
        <v>12172</v>
      </c>
      <c r="M1282" s="26">
        <v>120</v>
      </c>
      <c r="N1282" s="26">
        <v>160</v>
      </c>
      <c r="O1282" s="25">
        <v>8.1</v>
      </c>
      <c r="P1282" s="25">
        <v>61</v>
      </c>
      <c r="Q1282" s="26">
        <f t="shared" si="78"/>
        <v>24.299999999999997</v>
      </c>
      <c r="R1282" s="27">
        <f t="shared" si="79"/>
        <v>144.30000000000001</v>
      </c>
      <c r="T1282" t="s">
        <v>152</v>
      </c>
      <c r="U1282" t="s">
        <v>9195</v>
      </c>
      <c r="V1282" t="s">
        <v>162</v>
      </c>
      <c r="W1282" t="s">
        <v>62</v>
      </c>
      <c r="X1282" t="s">
        <v>154</v>
      </c>
      <c r="Y1282" t="s">
        <v>155</v>
      </c>
      <c r="Z1282" t="s">
        <v>4255</v>
      </c>
      <c r="AA1282">
        <v>1</v>
      </c>
      <c r="AB1282" t="s">
        <v>472</v>
      </c>
      <c r="AC1282" t="s">
        <v>190</v>
      </c>
      <c r="AD1282" t="s">
        <v>65</v>
      </c>
      <c r="AE1282" t="s">
        <v>9201</v>
      </c>
      <c r="AF1282">
        <v>30</v>
      </c>
      <c r="AG1282">
        <v>40</v>
      </c>
      <c r="AH1282">
        <v>40</v>
      </c>
      <c r="AI1282" t="s">
        <v>9202</v>
      </c>
      <c r="AJ1282">
        <v>31</v>
      </c>
      <c r="AK1282">
        <v>21</v>
      </c>
      <c r="AL1282">
        <v>21</v>
      </c>
      <c r="AM1282" t="s">
        <v>9203</v>
      </c>
      <c r="AN1282" t="s">
        <v>9204</v>
      </c>
      <c r="AP1282" t="s">
        <v>9205</v>
      </c>
      <c r="AQ1282" t="s">
        <v>9198</v>
      </c>
      <c r="AR1282">
        <v>28</v>
      </c>
      <c r="AS1282">
        <v>20</v>
      </c>
      <c r="AT1282">
        <v>20</v>
      </c>
      <c r="AU1282" t="s">
        <v>155</v>
      </c>
      <c r="AV1282" t="s">
        <v>4255</v>
      </c>
      <c r="AW1282" t="s">
        <v>154</v>
      </c>
      <c r="AX1282">
        <v>1</v>
      </c>
      <c r="AY1282" t="s">
        <v>12172</v>
      </c>
    </row>
    <row r="1283" spans="1:51" x14ac:dyDescent="0.3">
      <c r="A1283" s="25" t="s">
        <v>9196</v>
      </c>
      <c r="B1283" s="25" t="s">
        <v>9197</v>
      </c>
      <c r="C1283" s="25" t="s">
        <v>9198</v>
      </c>
      <c r="D1283" s="25">
        <v>249</v>
      </c>
      <c r="E1283" s="26">
        <v>399</v>
      </c>
      <c r="F1283" s="25">
        <v>13.1</v>
      </c>
      <c r="G1283" s="25">
        <v>151</v>
      </c>
      <c r="H1283" s="26">
        <f t="shared" si="76"/>
        <v>39.299999999999997</v>
      </c>
      <c r="I1283" s="27">
        <f t="shared" si="77"/>
        <v>288.3</v>
      </c>
      <c r="J1283" s="25" t="s">
        <v>9206</v>
      </c>
      <c r="K1283" s="25" t="s">
        <v>9207</v>
      </c>
      <c r="L1283" s="25" t="s">
        <v>12172</v>
      </c>
      <c r="M1283" s="26">
        <v>129</v>
      </c>
      <c r="N1283" s="26">
        <v>239</v>
      </c>
      <c r="O1283" s="25">
        <v>5</v>
      </c>
      <c r="P1283" s="25">
        <v>90</v>
      </c>
      <c r="Q1283" s="26">
        <f t="shared" si="78"/>
        <v>15</v>
      </c>
      <c r="R1283" s="27">
        <f t="shared" si="79"/>
        <v>144</v>
      </c>
      <c r="T1283" t="s">
        <v>152</v>
      </c>
      <c r="U1283" t="s">
        <v>9195</v>
      </c>
      <c r="V1283" t="s">
        <v>162</v>
      </c>
      <c r="W1283" t="s">
        <v>62</v>
      </c>
      <c r="X1283" t="s">
        <v>154</v>
      </c>
      <c r="Y1283" t="s">
        <v>155</v>
      </c>
      <c r="Z1283" t="s">
        <v>4255</v>
      </c>
      <c r="AA1283">
        <v>1</v>
      </c>
      <c r="AB1283" t="s">
        <v>472</v>
      </c>
      <c r="AC1283" t="s">
        <v>190</v>
      </c>
      <c r="AD1283" t="s">
        <v>339</v>
      </c>
      <c r="AE1283" t="s">
        <v>9201</v>
      </c>
      <c r="AF1283">
        <v>30</v>
      </c>
      <c r="AG1283">
        <v>40</v>
      </c>
      <c r="AH1283">
        <v>40</v>
      </c>
      <c r="AI1283" t="s">
        <v>9208</v>
      </c>
      <c r="AJ1283">
        <v>5</v>
      </c>
      <c r="AK1283">
        <v>43</v>
      </c>
      <c r="AL1283">
        <v>43</v>
      </c>
      <c r="AM1283" t="s">
        <v>9203</v>
      </c>
      <c r="AN1283" t="s">
        <v>9204</v>
      </c>
      <c r="AP1283" t="s">
        <v>9209</v>
      </c>
      <c r="AQ1283" t="s">
        <v>9198</v>
      </c>
      <c r="AR1283">
        <v>2</v>
      </c>
      <c r="AS1283">
        <v>40</v>
      </c>
      <c r="AT1283">
        <v>40</v>
      </c>
      <c r="AU1283" t="s">
        <v>155</v>
      </c>
      <c r="AV1283" t="s">
        <v>4255</v>
      </c>
      <c r="AW1283" t="s">
        <v>154</v>
      </c>
      <c r="AX1283">
        <v>1</v>
      </c>
      <c r="AY1283" t="s">
        <v>12172</v>
      </c>
    </row>
    <row r="1284" spans="1:51" x14ac:dyDescent="0.3">
      <c r="A1284" s="25" t="s">
        <v>9222</v>
      </c>
      <c r="B1284" s="25" t="s">
        <v>9223</v>
      </c>
      <c r="C1284" s="25" t="s">
        <v>2507</v>
      </c>
      <c r="D1284" s="25">
        <v>399</v>
      </c>
      <c r="E1284" s="26">
        <v>649</v>
      </c>
      <c r="F1284" s="25">
        <v>20.9</v>
      </c>
      <c r="G1284" s="25">
        <v>264</v>
      </c>
      <c r="H1284" s="26">
        <f t="shared" ref="H1284:H1347" si="80">F1284*3</f>
        <v>62.699999999999996</v>
      </c>
      <c r="I1284" s="27">
        <f t="shared" ref="I1284:I1347" si="81">H1284+D1284</f>
        <v>461.7</v>
      </c>
      <c r="J1284" s="25" t="s">
        <v>9224</v>
      </c>
      <c r="K1284" s="25" t="s">
        <v>9225</v>
      </c>
      <c r="L1284" s="25" t="s">
        <v>12172</v>
      </c>
      <c r="M1284" s="26">
        <v>170</v>
      </c>
      <c r="N1284" s="26">
        <v>260</v>
      </c>
      <c r="O1284" s="25">
        <v>12.3</v>
      </c>
      <c r="P1284" s="25">
        <v>97</v>
      </c>
      <c r="Q1284" s="26">
        <f t="shared" si="78"/>
        <v>36.900000000000006</v>
      </c>
      <c r="R1284" s="27">
        <f t="shared" si="79"/>
        <v>206.9</v>
      </c>
      <c r="T1284" t="s">
        <v>152</v>
      </c>
      <c r="U1284" t="s">
        <v>9195</v>
      </c>
      <c r="V1284" t="s">
        <v>162</v>
      </c>
      <c r="W1284" t="s">
        <v>62</v>
      </c>
      <c r="X1284" t="s">
        <v>154</v>
      </c>
      <c r="Y1284" t="s">
        <v>155</v>
      </c>
      <c r="Z1284" t="s">
        <v>4255</v>
      </c>
      <c r="AA1284">
        <v>1</v>
      </c>
      <c r="AB1284" t="s">
        <v>472</v>
      </c>
      <c r="AC1284" t="s">
        <v>372</v>
      </c>
      <c r="AD1284" t="s">
        <v>65</v>
      </c>
      <c r="AE1284" t="s">
        <v>9226</v>
      </c>
      <c r="AF1284">
        <v>30</v>
      </c>
      <c r="AG1284">
        <v>80</v>
      </c>
      <c r="AH1284">
        <v>40</v>
      </c>
      <c r="AI1284" t="s">
        <v>9227</v>
      </c>
      <c r="AJ1284">
        <v>32</v>
      </c>
      <c r="AK1284">
        <v>35</v>
      </c>
      <c r="AL1284">
        <v>19</v>
      </c>
      <c r="AM1284" t="s">
        <v>9203</v>
      </c>
      <c r="AN1284" t="s">
        <v>9204</v>
      </c>
      <c r="AP1284" t="s">
        <v>9228</v>
      </c>
      <c r="AQ1284" t="s">
        <v>2507</v>
      </c>
      <c r="AR1284">
        <v>30</v>
      </c>
      <c r="AS1284">
        <v>56</v>
      </c>
      <c r="AT1284">
        <v>16</v>
      </c>
      <c r="AU1284" t="s">
        <v>155</v>
      </c>
      <c r="AV1284" t="s">
        <v>4255</v>
      </c>
      <c r="AW1284" t="s">
        <v>154</v>
      </c>
      <c r="AX1284">
        <v>1</v>
      </c>
      <c r="AY1284" t="s">
        <v>12172</v>
      </c>
    </row>
    <row r="1285" spans="1:51" x14ac:dyDescent="0.3">
      <c r="A1285" s="25" t="s">
        <v>9222</v>
      </c>
      <c r="B1285" s="25" t="s">
        <v>9223</v>
      </c>
      <c r="C1285" s="25" t="s">
        <v>2507</v>
      </c>
      <c r="D1285" s="25">
        <v>399</v>
      </c>
      <c r="E1285" s="26">
        <v>649</v>
      </c>
      <c r="F1285" s="25">
        <v>20.9</v>
      </c>
      <c r="G1285" s="25">
        <v>264</v>
      </c>
      <c r="H1285" s="26">
        <f t="shared" si="80"/>
        <v>62.699999999999996</v>
      </c>
      <c r="I1285" s="27">
        <f t="shared" si="81"/>
        <v>461.7</v>
      </c>
      <c r="J1285" s="25" t="s">
        <v>9229</v>
      </c>
      <c r="K1285" s="25" t="s">
        <v>9230</v>
      </c>
      <c r="L1285" s="25" t="s">
        <v>12172</v>
      </c>
      <c r="M1285" s="26">
        <v>229</v>
      </c>
      <c r="N1285" s="26">
        <v>389</v>
      </c>
      <c r="O1285" s="25">
        <v>8.6</v>
      </c>
      <c r="P1285" s="25">
        <v>167</v>
      </c>
      <c r="Q1285" s="26">
        <f t="shared" si="78"/>
        <v>25.799999999999997</v>
      </c>
      <c r="R1285" s="27">
        <f t="shared" si="79"/>
        <v>254.8</v>
      </c>
      <c r="T1285" t="s">
        <v>152</v>
      </c>
      <c r="U1285" t="s">
        <v>9195</v>
      </c>
      <c r="V1285" t="s">
        <v>162</v>
      </c>
      <c r="W1285" t="s">
        <v>62</v>
      </c>
      <c r="X1285" t="s">
        <v>154</v>
      </c>
      <c r="Y1285" t="s">
        <v>155</v>
      </c>
      <c r="Z1285" t="s">
        <v>4255</v>
      </c>
      <c r="AA1285">
        <v>1</v>
      </c>
      <c r="AB1285" t="s">
        <v>472</v>
      </c>
      <c r="AC1285" t="s">
        <v>372</v>
      </c>
      <c r="AD1285" t="s">
        <v>339</v>
      </c>
      <c r="AE1285" t="s">
        <v>9226</v>
      </c>
      <c r="AF1285">
        <v>30</v>
      </c>
      <c r="AG1285">
        <v>80</v>
      </c>
      <c r="AH1285">
        <v>40</v>
      </c>
      <c r="AI1285" t="s">
        <v>9231</v>
      </c>
      <c r="AJ1285">
        <v>4</v>
      </c>
      <c r="AK1285">
        <v>84</v>
      </c>
      <c r="AL1285">
        <v>44</v>
      </c>
      <c r="AM1285" t="s">
        <v>9203</v>
      </c>
      <c r="AN1285" t="s">
        <v>9204</v>
      </c>
      <c r="AP1285" t="s">
        <v>9232</v>
      </c>
      <c r="AQ1285" t="s">
        <v>2507</v>
      </c>
      <c r="AR1285">
        <v>1</v>
      </c>
      <c r="AS1285">
        <v>80</v>
      </c>
      <c r="AT1285">
        <v>40</v>
      </c>
      <c r="AU1285" t="s">
        <v>155</v>
      </c>
      <c r="AV1285" t="s">
        <v>4255</v>
      </c>
      <c r="AW1285" t="s">
        <v>154</v>
      </c>
      <c r="AX1285">
        <v>1</v>
      </c>
      <c r="AY1285" t="s">
        <v>12172</v>
      </c>
    </row>
    <row r="1286" spans="1:51" x14ac:dyDescent="0.3">
      <c r="A1286" s="25" t="s">
        <v>9241</v>
      </c>
      <c r="B1286" s="25" t="s">
        <v>9242</v>
      </c>
      <c r="C1286" s="25" t="s">
        <v>3359</v>
      </c>
      <c r="D1286" s="25">
        <v>79</v>
      </c>
      <c r="E1286" s="26">
        <v>129</v>
      </c>
      <c r="F1286" s="25">
        <v>3.4</v>
      </c>
      <c r="G1286" s="25">
        <v>21</v>
      </c>
      <c r="H1286" s="26">
        <f t="shared" si="80"/>
        <v>10.199999999999999</v>
      </c>
      <c r="I1286" s="27">
        <f t="shared" si="81"/>
        <v>89.2</v>
      </c>
      <c r="J1286" s="25"/>
      <c r="K1286" s="25"/>
      <c r="L1286" s="25" t="s">
        <v>12172</v>
      </c>
      <c r="M1286" s="26"/>
      <c r="N1286" s="26"/>
      <c r="O1286" s="25"/>
      <c r="P1286" s="25"/>
      <c r="Q1286" s="26">
        <f t="shared" si="78"/>
        <v>0</v>
      </c>
      <c r="R1286" s="26"/>
      <c r="T1286" t="s">
        <v>152</v>
      </c>
      <c r="U1286" t="s">
        <v>9195</v>
      </c>
      <c r="V1286" t="s">
        <v>178</v>
      </c>
      <c r="W1286" t="s">
        <v>62</v>
      </c>
      <c r="X1286" t="s">
        <v>154</v>
      </c>
      <c r="Y1286" t="s">
        <v>155</v>
      </c>
      <c r="Z1286" t="s">
        <v>4255</v>
      </c>
      <c r="AA1286">
        <v>2</v>
      </c>
      <c r="AB1286" t="s">
        <v>179</v>
      </c>
      <c r="AC1286" t="s">
        <v>64</v>
      </c>
      <c r="AD1286" t="s">
        <v>65</v>
      </c>
      <c r="AE1286" t="s">
        <v>9243</v>
      </c>
      <c r="AF1286">
        <v>36</v>
      </c>
      <c r="AG1286">
        <v>19</v>
      </c>
      <c r="AH1286">
        <v>22</v>
      </c>
      <c r="AI1286" t="s">
        <v>9244</v>
      </c>
      <c r="AJ1286">
        <v>14</v>
      </c>
      <c r="AK1286">
        <v>40</v>
      </c>
      <c r="AL1286">
        <v>22</v>
      </c>
      <c r="AM1286" t="s">
        <v>9203</v>
      </c>
      <c r="AN1286" t="s">
        <v>9204</v>
      </c>
      <c r="AQ1286" t="s">
        <v>3359</v>
      </c>
      <c r="AY1286" t="s">
        <v>12172</v>
      </c>
    </row>
    <row r="1287" spans="1:51" x14ac:dyDescent="0.3">
      <c r="A1287" s="25" t="s">
        <v>9245</v>
      </c>
      <c r="B1287" s="25" t="s">
        <v>9246</v>
      </c>
      <c r="C1287" s="25" t="s">
        <v>6354</v>
      </c>
      <c r="D1287" s="25">
        <v>79</v>
      </c>
      <c r="E1287" s="26">
        <v>129</v>
      </c>
      <c r="F1287" s="25">
        <v>3.8</v>
      </c>
      <c r="G1287" s="25">
        <v>26</v>
      </c>
      <c r="H1287" s="26">
        <f t="shared" si="80"/>
        <v>11.399999999999999</v>
      </c>
      <c r="I1287" s="27">
        <f t="shared" si="81"/>
        <v>90.4</v>
      </c>
      <c r="J1287" s="25"/>
      <c r="K1287" s="25"/>
      <c r="L1287" s="25" t="s">
        <v>12172</v>
      </c>
      <c r="M1287" s="26"/>
      <c r="N1287" s="26"/>
      <c r="O1287" s="25"/>
      <c r="P1287" s="25"/>
      <c r="Q1287" s="26">
        <f t="shared" si="78"/>
        <v>0</v>
      </c>
      <c r="R1287" s="26"/>
      <c r="T1287" t="s">
        <v>152</v>
      </c>
      <c r="U1287" t="s">
        <v>9195</v>
      </c>
      <c r="V1287" t="s">
        <v>178</v>
      </c>
      <c r="W1287" t="s">
        <v>62</v>
      </c>
      <c r="X1287" t="s">
        <v>154</v>
      </c>
      <c r="Y1287" t="s">
        <v>155</v>
      </c>
      <c r="Z1287" t="s">
        <v>4255</v>
      </c>
      <c r="AA1287">
        <v>2</v>
      </c>
      <c r="AB1287" t="s">
        <v>179</v>
      </c>
      <c r="AC1287" t="s">
        <v>64</v>
      </c>
      <c r="AD1287" t="s">
        <v>65</v>
      </c>
      <c r="AE1287" t="s">
        <v>9247</v>
      </c>
      <c r="AF1287">
        <v>36</v>
      </c>
      <c r="AG1287">
        <v>19</v>
      </c>
      <c r="AH1287">
        <v>23</v>
      </c>
      <c r="AI1287" t="s">
        <v>9248</v>
      </c>
      <c r="AJ1287">
        <v>15</v>
      </c>
      <c r="AK1287">
        <v>40</v>
      </c>
      <c r="AL1287">
        <v>22</v>
      </c>
      <c r="AM1287" t="s">
        <v>9203</v>
      </c>
      <c r="AN1287" t="s">
        <v>9204</v>
      </c>
      <c r="AQ1287" t="s">
        <v>6354</v>
      </c>
      <c r="AY1287" t="s">
        <v>12172</v>
      </c>
    </row>
    <row r="1288" spans="1:51" x14ac:dyDescent="0.3">
      <c r="A1288" s="25" t="s">
        <v>9249</v>
      </c>
      <c r="B1288" s="25" t="s">
        <v>9250</v>
      </c>
      <c r="C1288" s="25" t="s">
        <v>9251</v>
      </c>
      <c r="D1288" s="25">
        <v>99</v>
      </c>
      <c r="E1288" s="26">
        <v>149</v>
      </c>
      <c r="F1288" s="25">
        <v>5.4</v>
      </c>
      <c r="G1288" s="25">
        <v>26</v>
      </c>
      <c r="H1288" s="26">
        <f t="shared" si="80"/>
        <v>16.200000000000003</v>
      </c>
      <c r="I1288" s="27">
        <f t="shared" si="81"/>
        <v>115.2</v>
      </c>
      <c r="J1288" s="25"/>
      <c r="K1288" s="25"/>
      <c r="L1288" s="25" t="s">
        <v>12172</v>
      </c>
      <c r="M1288" s="26"/>
      <c r="N1288" s="26"/>
      <c r="O1288" s="25"/>
      <c r="P1288" s="25"/>
      <c r="Q1288" s="26">
        <f t="shared" ref="Q1288:Q1351" si="82">O1288*3</f>
        <v>0</v>
      </c>
      <c r="R1288" s="26"/>
      <c r="T1288" t="s">
        <v>152</v>
      </c>
      <c r="U1288" t="s">
        <v>9195</v>
      </c>
      <c r="V1288" t="s">
        <v>178</v>
      </c>
      <c r="W1288" t="s">
        <v>62</v>
      </c>
      <c r="X1288" t="s">
        <v>154</v>
      </c>
      <c r="Y1288" t="s">
        <v>155</v>
      </c>
      <c r="Z1288" t="s">
        <v>4255</v>
      </c>
      <c r="AA1288">
        <v>2</v>
      </c>
      <c r="AB1288" t="s">
        <v>179</v>
      </c>
      <c r="AC1288" t="s">
        <v>207</v>
      </c>
      <c r="AD1288" t="s">
        <v>208</v>
      </c>
      <c r="AE1288" t="s">
        <v>9252</v>
      </c>
      <c r="AF1288">
        <v>36</v>
      </c>
      <c r="AG1288">
        <v>23</v>
      </c>
      <c r="AH1288">
        <v>22</v>
      </c>
      <c r="AI1288" t="s">
        <v>9253</v>
      </c>
      <c r="AJ1288">
        <v>18</v>
      </c>
      <c r="AK1288">
        <v>40</v>
      </c>
      <c r="AL1288">
        <v>26</v>
      </c>
      <c r="AM1288" t="s">
        <v>9203</v>
      </c>
      <c r="AN1288" t="s">
        <v>9204</v>
      </c>
      <c r="AQ1288" t="s">
        <v>9251</v>
      </c>
      <c r="AY1288" t="s">
        <v>12172</v>
      </c>
    </row>
    <row r="1289" spans="1:51" x14ac:dyDescent="0.3">
      <c r="A1289" s="25" t="s">
        <v>9254</v>
      </c>
      <c r="B1289" s="25" t="s">
        <v>9255</v>
      </c>
      <c r="C1289" s="25" t="s">
        <v>9256</v>
      </c>
      <c r="D1289" s="25">
        <v>99</v>
      </c>
      <c r="E1289" s="26">
        <v>149</v>
      </c>
      <c r="F1289" s="25">
        <v>5.8</v>
      </c>
      <c r="G1289" s="25">
        <v>33</v>
      </c>
      <c r="H1289" s="26">
        <f t="shared" si="80"/>
        <v>17.399999999999999</v>
      </c>
      <c r="I1289" s="27">
        <f t="shared" si="81"/>
        <v>116.4</v>
      </c>
      <c r="J1289" s="25"/>
      <c r="K1289" s="25"/>
      <c r="L1289" s="25" t="s">
        <v>12172</v>
      </c>
      <c r="M1289" s="26"/>
      <c r="N1289" s="26"/>
      <c r="O1289" s="25"/>
      <c r="P1289" s="25"/>
      <c r="Q1289" s="26">
        <f t="shared" si="82"/>
        <v>0</v>
      </c>
      <c r="R1289" s="26"/>
      <c r="T1289" t="s">
        <v>152</v>
      </c>
      <c r="U1289" t="s">
        <v>9195</v>
      </c>
      <c r="V1289" t="s">
        <v>178</v>
      </c>
      <c r="W1289" t="s">
        <v>62</v>
      </c>
      <c r="X1289" t="s">
        <v>154</v>
      </c>
      <c r="Y1289" t="s">
        <v>155</v>
      </c>
      <c r="Z1289" t="s">
        <v>4255</v>
      </c>
      <c r="AA1289">
        <v>2</v>
      </c>
      <c r="AB1289" t="s">
        <v>179</v>
      </c>
      <c r="AC1289" t="s">
        <v>207</v>
      </c>
      <c r="AD1289" t="s">
        <v>208</v>
      </c>
      <c r="AE1289" t="s">
        <v>9257</v>
      </c>
      <c r="AF1289">
        <v>36</v>
      </c>
      <c r="AG1289">
        <v>24</v>
      </c>
      <c r="AH1289">
        <v>23</v>
      </c>
      <c r="AI1289" t="s">
        <v>9258</v>
      </c>
      <c r="AJ1289">
        <v>24</v>
      </c>
      <c r="AK1289">
        <v>31</v>
      </c>
      <c r="AL1289">
        <v>27</v>
      </c>
      <c r="AM1289" t="s">
        <v>9203</v>
      </c>
      <c r="AN1289" t="s">
        <v>9204</v>
      </c>
      <c r="AQ1289" t="s">
        <v>9256</v>
      </c>
      <c r="AY1289" t="s">
        <v>12172</v>
      </c>
    </row>
    <row r="1290" spans="1:51" x14ac:dyDescent="0.3">
      <c r="A1290" s="25" t="s">
        <v>9259</v>
      </c>
      <c r="B1290" s="25" t="s">
        <v>9260</v>
      </c>
      <c r="C1290" s="25" t="s">
        <v>9261</v>
      </c>
      <c r="D1290" s="25">
        <v>159</v>
      </c>
      <c r="E1290" s="26">
        <v>249</v>
      </c>
      <c r="F1290" s="25">
        <v>7.1</v>
      </c>
      <c r="G1290" s="25">
        <v>73</v>
      </c>
      <c r="H1290" s="26">
        <f t="shared" si="80"/>
        <v>21.299999999999997</v>
      </c>
      <c r="I1290" s="27">
        <f t="shared" si="81"/>
        <v>180.3</v>
      </c>
      <c r="J1290" s="25" t="s">
        <v>9262</v>
      </c>
      <c r="K1290" s="25" t="s">
        <v>9263</v>
      </c>
      <c r="L1290" s="25" t="s">
        <v>12172</v>
      </c>
      <c r="M1290" s="26">
        <v>70</v>
      </c>
      <c r="N1290" s="26">
        <v>100</v>
      </c>
      <c r="O1290" s="25">
        <v>3.8</v>
      </c>
      <c r="P1290" s="25">
        <v>33</v>
      </c>
      <c r="Q1290" s="26">
        <f t="shared" si="82"/>
        <v>11.399999999999999</v>
      </c>
      <c r="R1290" s="27">
        <f t="shared" ref="R1288:R1351" si="83">Q1290+M1290</f>
        <v>81.400000000000006</v>
      </c>
      <c r="T1290" t="s">
        <v>152</v>
      </c>
      <c r="U1290" t="s">
        <v>9195</v>
      </c>
      <c r="V1290" t="s">
        <v>502</v>
      </c>
      <c r="W1290" t="s">
        <v>62</v>
      </c>
      <c r="X1290" t="s">
        <v>154</v>
      </c>
      <c r="Y1290" t="s">
        <v>155</v>
      </c>
      <c r="Z1290" t="s">
        <v>4255</v>
      </c>
      <c r="AA1290">
        <v>1</v>
      </c>
      <c r="AB1290" t="s">
        <v>206</v>
      </c>
      <c r="AC1290" t="s">
        <v>190</v>
      </c>
      <c r="AD1290" t="s">
        <v>81</v>
      </c>
      <c r="AE1290" t="s">
        <v>9264</v>
      </c>
      <c r="AF1290">
        <v>18</v>
      </c>
      <c r="AG1290">
        <v>68</v>
      </c>
      <c r="AH1290">
        <v>15</v>
      </c>
      <c r="AI1290" t="s">
        <v>9265</v>
      </c>
      <c r="AJ1290">
        <v>13</v>
      </c>
      <c r="AK1290">
        <v>27</v>
      </c>
      <c r="AL1290">
        <v>19</v>
      </c>
      <c r="AM1290" t="s">
        <v>9203</v>
      </c>
      <c r="AN1290" t="s">
        <v>9204</v>
      </c>
      <c r="AP1290" t="s">
        <v>9266</v>
      </c>
      <c r="AQ1290" t="s">
        <v>9261</v>
      </c>
      <c r="AR1290">
        <v>16</v>
      </c>
      <c r="AS1290">
        <v>10</v>
      </c>
      <c r="AT1290">
        <v>10</v>
      </c>
      <c r="AU1290" t="s">
        <v>155</v>
      </c>
      <c r="AV1290" t="s">
        <v>4255</v>
      </c>
      <c r="AW1290" t="s">
        <v>154</v>
      </c>
      <c r="AX1290">
        <v>1</v>
      </c>
      <c r="AY1290" t="s">
        <v>12172</v>
      </c>
    </row>
    <row r="1291" spans="1:51" x14ac:dyDescent="0.3">
      <c r="A1291" s="25" t="s">
        <v>9259</v>
      </c>
      <c r="B1291" s="25" t="s">
        <v>9260</v>
      </c>
      <c r="C1291" s="25" t="s">
        <v>9261</v>
      </c>
      <c r="D1291" s="25">
        <v>159</v>
      </c>
      <c r="E1291" s="26">
        <v>249</v>
      </c>
      <c r="F1291" s="25">
        <v>7.1</v>
      </c>
      <c r="G1291" s="25">
        <v>73</v>
      </c>
      <c r="H1291" s="26">
        <f t="shared" si="80"/>
        <v>21.299999999999997</v>
      </c>
      <c r="I1291" s="27">
        <f t="shared" si="81"/>
        <v>180.3</v>
      </c>
      <c r="J1291" s="25" t="s">
        <v>9267</v>
      </c>
      <c r="K1291" s="25" t="s">
        <v>9268</v>
      </c>
      <c r="L1291" s="25" t="s">
        <v>12172</v>
      </c>
      <c r="M1291" s="26">
        <v>89</v>
      </c>
      <c r="N1291" s="26">
        <v>149</v>
      </c>
      <c r="O1291" s="25">
        <v>3.4</v>
      </c>
      <c r="P1291" s="25">
        <v>40</v>
      </c>
      <c r="Q1291" s="26">
        <f t="shared" si="82"/>
        <v>10.199999999999999</v>
      </c>
      <c r="R1291" s="27">
        <f t="shared" si="83"/>
        <v>99.2</v>
      </c>
      <c r="T1291" t="s">
        <v>152</v>
      </c>
      <c r="U1291" t="s">
        <v>9195</v>
      </c>
      <c r="V1291" t="s">
        <v>502</v>
      </c>
      <c r="W1291" t="s">
        <v>62</v>
      </c>
      <c r="X1291" t="s">
        <v>154</v>
      </c>
      <c r="Y1291" t="s">
        <v>155</v>
      </c>
      <c r="Z1291" t="s">
        <v>4255</v>
      </c>
      <c r="AA1291">
        <v>1</v>
      </c>
      <c r="AB1291" t="s">
        <v>206</v>
      </c>
      <c r="AC1291" t="s">
        <v>190</v>
      </c>
      <c r="AD1291" t="s">
        <v>102</v>
      </c>
      <c r="AE1291" t="s">
        <v>9264</v>
      </c>
      <c r="AF1291">
        <v>18</v>
      </c>
      <c r="AG1291">
        <v>68</v>
      </c>
      <c r="AH1291">
        <v>15</v>
      </c>
      <c r="AI1291" t="s">
        <v>9269</v>
      </c>
      <c r="AJ1291">
        <v>5</v>
      </c>
      <c r="AK1291">
        <v>71</v>
      </c>
      <c r="AL1291">
        <v>18</v>
      </c>
      <c r="AM1291" t="s">
        <v>9203</v>
      </c>
      <c r="AN1291" t="s">
        <v>9204</v>
      </c>
      <c r="AP1291" t="s">
        <v>9270</v>
      </c>
      <c r="AQ1291" t="s">
        <v>9261</v>
      </c>
      <c r="AR1291">
        <v>2</v>
      </c>
      <c r="AS1291">
        <v>68</v>
      </c>
      <c r="AT1291">
        <v>15</v>
      </c>
      <c r="AU1291" t="s">
        <v>155</v>
      </c>
      <c r="AV1291" t="s">
        <v>4255</v>
      </c>
      <c r="AW1291" t="s">
        <v>154</v>
      </c>
      <c r="AX1291">
        <v>1</v>
      </c>
      <c r="AY1291" t="s">
        <v>12172</v>
      </c>
    </row>
    <row r="1292" spans="1:51" x14ac:dyDescent="0.3">
      <c r="A1292" s="25" t="s">
        <v>9271</v>
      </c>
      <c r="B1292" s="25" t="s">
        <v>9272</v>
      </c>
      <c r="C1292" s="25" t="s">
        <v>1625</v>
      </c>
      <c r="D1292" s="25">
        <v>599</v>
      </c>
      <c r="E1292" s="26">
        <v>899</v>
      </c>
      <c r="F1292" s="25">
        <v>35.700000000000003</v>
      </c>
      <c r="G1292" s="25">
        <v>241</v>
      </c>
      <c r="H1292" s="26">
        <f t="shared" si="80"/>
        <v>107.10000000000001</v>
      </c>
      <c r="I1292" s="27">
        <f t="shared" si="81"/>
        <v>706.1</v>
      </c>
      <c r="J1292" s="25"/>
      <c r="K1292" s="25"/>
      <c r="L1292" s="25" t="s">
        <v>12172</v>
      </c>
      <c r="M1292" s="26"/>
      <c r="N1292" s="26"/>
      <c r="O1292" s="25"/>
      <c r="P1292" s="25"/>
      <c r="Q1292" s="26">
        <f t="shared" si="82"/>
        <v>0</v>
      </c>
      <c r="R1292" s="26"/>
      <c r="T1292" t="s">
        <v>152</v>
      </c>
      <c r="U1292" t="s">
        <v>9195</v>
      </c>
      <c r="V1292" t="s">
        <v>185</v>
      </c>
      <c r="W1292" t="s">
        <v>62</v>
      </c>
      <c r="X1292" t="s">
        <v>154</v>
      </c>
      <c r="Y1292" t="s">
        <v>155</v>
      </c>
      <c r="Z1292" t="s">
        <v>4255</v>
      </c>
      <c r="AA1292">
        <v>1</v>
      </c>
      <c r="AB1292" t="s">
        <v>206</v>
      </c>
      <c r="AC1292" t="s">
        <v>64</v>
      </c>
      <c r="AD1292" t="s">
        <v>65</v>
      </c>
      <c r="AE1292" t="s">
        <v>9273</v>
      </c>
      <c r="AF1292">
        <v>36</v>
      </c>
      <c r="AG1292">
        <v>68</v>
      </c>
      <c r="AH1292">
        <v>18</v>
      </c>
      <c r="AI1292" t="s">
        <v>6916</v>
      </c>
      <c r="AJ1292">
        <v>39</v>
      </c>
      <c r="AK1292">
        <v>71</v>
      </c>
      <c r="AL1292">
        <v>23</v>
      </c>
      <c r="AM1292" t="s">
        <v>9203</v>
      </c>
      <c r="AN1292" t="s">
        <v>9204</v>
      </c>
      <c r="AQ1292" t="s">
        <v>1625</v>
      </c>
      <c r="AY1292" t="s">
        <v>12172</v>
      </c>
    </row>
    <row r="1293" spans="1:51" x14ac:dyDescent="0.3">
      <c r="A1293" s="23" t="s">
        <v>9295</v>
      </c>
      <c r="B1293" s="23"/>
      <c r="C1293" s="23"/>
      <c r="D1293" s="23"/>
      <c r="E1293" s="24"/>
      <c r="F1293" s="23"/>
      <c r="G1293" s="23"/>
      <c r="H1293" s="24"/>
      <c r="I1293" s="24"/>
      <c r="J1293" s="23"/>
      <c r="K1293" s="23"/>
      <c r="L1293" s="23" t="s">
        <v>12172</v>
      </c>
      <c r="M1293" s="24"/>
      <c r="N1293" s="24"/>
      <c r="O1293" s="23"/>
      <c r="P1293" s="23"/>
      <c r="Q1293" s="24">
        <f t="shared" si="82"/>
        <v>0</v>
      </c>
      <c r="R1293" s="24"/>
      <c r="S1293" s="21"/>
      <c r="T1293" s="21" t="s">
        <v>53</v>
      </c>
      <c r="U1293" s="21" t="s">
        <v>9296</v>
      </c>
      <c r="V1293" s="21"/>
      <c r="W1293" s="21"/>
      <c r="X1293" s="21" t="s">
        <v>55</v>
      </c>
      <c r="Y1293" s="21" t="s">
        <v>56</v>
      </c>
      <c r="Z1293" s="21" t="s">
        <v>57</v>
      </c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 t="s">
        <v>12172</v>
      </c>
    </row>
    <row r="1294" spans="1:51" x14ac:dyDescent="0.3">
      <c r="A1294" s="25" t="s">
        <v>9297</v>
      </c>
      <c r="B1294" s="25" t="s">
        <v>9298</v>
      </c>
      <c r="C1294" s="25" t="s">
        <v>9299</v>
      </c>
      <c r="D1294" s="25">
        <v>149</v>
      </c>
      <c r="E1294" s="26">
        <v>199</v>
      </c>
      <c r="F1294" s="25">
        <v>10</v>
      </c>
      <c r="G1294" s="25">
        <v>52</v>
      </c>
      <c r="H1294" s="26">
        <f t="shared" si="80"/>
        <v>30</v>
      </c>
      <c r="I1294" s="27">
        <f t="shared" si="81"/>
        <v>179</v>
      </c>
      <c r="J1294" s="25"/>
      <c r="K1294" s="25"/>
      <c r="L1294" s="25" t="s">
        <v>12172</v>
      </c>
      <c r="M1294" s="26"/>
      <c r="N1294" s="26"/>
      <c r="O1294" s="25"/>
      <c r="P1294" s="25"/>
      <c r="Q1294" s="26">
        <f t="shared" si="82"/>
        <v>0</v>
      </c>
      <c r="R1294" s="26"/>
      <c r="T1294" t="s">
        <v>53</v>
      </c>
      <c r="U1294" t="s">
        <v>9296</v>
      </c>
      <c r="V1294" t="s">
        <v>61</v>
      </c>
      <c r="W1294" t="s">
        <v>62</v>
      </c>
      <c r="X1294" t="s">
        <v>55</v>
      </c>
      <c r="Y1294" t="s">
        <v>56</v>
      </c>
      <c r="Z1294" t="s">
        <v>57</v>
      </c>
      <c r="AA1294">
        <v>1</v>
      </c>
      <c r="AB1294" t="s">
        <v>63</v>
      </c>
      <c r="AC1294" t="s">
        <v>207</v>
      </c>
      <c r="AD1294" t="s">
        <v>208</v>
      </c>
      <c r="AE1294" t="s">
        <v>9300</v>
      </c>
      <c r="AF1294">
        <v>26</v>
      </c>
      <c r="AG1294">
        <v>23</v>
      </c>
      <c r="AH1294">
        <v>19</v>
      </c>
      <c r="AI1294" t="s">
        <v>9301</v>
      </c>
      <c r="AJ1294">
        <v>30</v>
      </c>
      <c r="AK1294">
        <v>26</v>
      </c>
      <c r="AL1294">
        <v>22</v>
      </c>
      <c r="AM1294" t="s">
        <v>9302</v>
      </c>
      <c r="AN1294" t="s">
        <v>9303</v>
      </c>
      <c r="AQ1294" t="s">
        <v>9299</v>
      </c>
      <c r="AY1294" t="s">
        <v>12172</v>
      </c>
    </row>
    <row r="1295" spans="1:51" x14ac:dyDescent="0.3">
      <c r="A1295" s="25" t="s">
        <v>9304</v>
      </c>
      <c r="B1295" s="25" t="s">
        <v>9305</v>
      </c>
      <c r="C1295" s="25" t="s">
        <v>9299</v>
      </c>
      <c r="D1295" s="25">
        <v>179</v>
      </c>
      <c r="E1295" s="26">
        <v>219</v>
      </c>
      <c r="F1295" s="25">
        <v>10</v>
      </c>
      <c r="G1295" s="25">
        <v>52</v>
      </c>
      <c r="H1295" s="26">
        <f t="shared" si="80"/>
        <v>30</v>
      </c>
      <c r="I1295" s="27">
        <f t="shared" si="81"/>
        <v>209</v>
      </c>
      <c r="J1295" s="25"/>
      <c r="K1295" s="25"/>
      <c r="L1295" s="25" t="s">
        <v>12172</v>
      </c>
      <c r="M1295" s="26"/>
      <c r="N1295" s="26"/>
      <c r="O1295" s="25"/>
      <c r="P1295" s="25"/>
      <c r="Q1295" s="26">
        <f t="shared" si="82"/>
        <v>0</v>
      </c>
      <c r="R1295" s="26"/>
      <c r="T1295" t="s">
        <v>53</v>
      </c>
      <c r="U1295" t="s">
        <v>9296</v>
      </c>
      <c r="V1295" t="s">
        <v>61</v>
      </c>
      <c r="W1295" t="s">
        <v>62</v>
      </c>
      <c r="X1295" t="s">
        <v>55</v>
      </c>
      <c r="Y1295" t="s">
        <v>56</v>
      </c>
      <c r="Z1295" t="s">
        <v>57</v>
      </c>
      <c r="AA1295">
        <v>1</v>
      </c>
      <c r="AB1295" t="s">
        <v>63</v>
      </c>
      <c r="AC1295" t="s">
        <v>207</v>
      </c>
      <c r="AD1295" t="s">
        <v>208</v>
      </c>
      <c r="AE1295" t="s">
        <v>9306</v>
      </c>
      <c r="AF1295">
        <v>26</v>
      </c>
      <c r="AG1295">
        <v>23</v>
      </c>
      <c r="AH1295">
        <v>19</v>
      </c>
      <c r="AI1295" t="s">
        <v>9301</v>
      </c>
      <c r="AJ1295">
        <v>30</v>
      </c>
      <c r="AK1295">
        <v>26</v>
      </c>
      <c r="AL1295">
        <v>22</v>
      </c>
      <c r="AM1295" t="s">
        <v>9302</v>
      </c>
      <c r="AN1295" t="s">
        <v>9303</v>
      </c>
      <c r="AQ1295" t="s">
        <v>9299</v>
      </c>
      <c r="AY1295" t="s">
        <v>12172</v>
      </c>
    </row>
    <row r="1296" spans="1:51" x14ac:dyDescent="0.3">
      <c r="A1296" s="25" t="s">
        <v>9307</v>
      </c>
      <c r="B1296" s="25" t="s">
        <v>9308</v>
      </c>
      <c r="C1296" s="25" t="s">
        <v>9309</v>
      </c>
      <c r="D1296" s="25">
        <v>249</v>
      </c>
      <c r="E1296" s="26">
        <v>499</v>
      </c>
      <c r="F1296" s="25">
        <v>31.7</v>
      </c>
      <c r="G1296" s="25">
        <v>172</v>
      </c>
      <c r="H1296" s="26">
        <f t="shared" si="80"/>
        <v>95.1</v>
      </c>
      <c r="I1296" s="27">
        <f t="shared" si="81"/>
        <v>344.1</v>
      </c>
      <c r="J1296" s="25"/>
      <c r="K1296" s="25"/>
      <c r="L1296" s="25" t="s">
        <v>12172</v>
      </c>
      <c r="M1296" s="26"/>
      <c r="N1296" s="26"/>
      <c r="O1296" s="25"/>
      <c r="P1296" s="25"/>
      <c r="Q1296" s="26">
        <f t="shared" si="82"/>
        <v>0</v>
      </c>
      <c r="R1296" s="26"/>
      <c r="T1296" t="s">
        <v>53</v>
      </c>
      <c r="U1296" t="s">
        <v>9296</v>
      </c>
      <c r="V1296" t="s">
        <v>73</v>
      </c>
      <c r="W1296" t="s">
        <v>62</v>
      </c>
      <c r="X1296" t="s">
        <v>55</v>
      </c>
      <c r="Y1296" t="s">
        <v>56</v>
      </c>
      <c r="Z1296" t="s">
        <v>57</v>
      </c>
      <c r="AA1296">
        <v>1</v>
      </c>
      <c r="AB1296" t="s">
        <v>63</v>
      </c>
      <c r="AC1296" t="s">
        <v>207</v>
      </c>
      <c r="AD1296" t="s">
        <v>208</v>
      </c>
      <c r="AE1296" t="s">
        <v>9310</v>
      </c>
      <c r="AF1296">
        <v>34</v>
      </c>
      <c r="AG1296">
        <v>63</v>
      </c>
      <c r="AH1296">
        <v>19</v>
      </c>
      <c r="AI1296" t="s">
        <v>9311</v>
      </c>
      <c r="AJ1296">
        <v>38</v>
      </c>
      <c r="AK1296">
        <v>66</v>
      </c>
      <c r="AL1296">
        <v>22</v>
      </c>
      <c r="AM1296" t="s">
        <v>9302</v>
      </c>
      <c r="AN1296" t="s">
        <v>9303</v>
      </c>
      <c r="AQ1296" t="s">
        <v>9309</v>
      </c>
      <c r="AY1296" t="s">
        <v>12172</v>
      </c>
    </row>
    <row r="1297" spans="1:51" x14ac:dyDescent="0.3">
      <c r="A1297" s="25" t="s">
        <v>9312</v>
      </c>
      <c r="B1297" s="25" t="s">
        <v>9313</v>
      </c>
      <c r="C1297" s="25" t="s">
        <v>9314</v>
      </c>
      <c r="D1297" s="25">
        <v>59</v>
      </c>
      <c r="E1297" s="26">
        <v>99</v>
      </c>
      <c r="F1297" s="25">
        <v>5.6</v>
      </c>
      <c r="G1297" s="25">
        <v>34</v>
      </c>
      <c r="H1297" s="26">
        <f t="shared" si="80"/>
        <v>16.799999999999997</v>
      </c>
      <c r="I1297" s="27">
        <f t="shared" si="81"/>
        <v>75.8</v>
      </c>
      <c r="J1297" s="25"/>
      <c r="K1297" s="25"/>
      <c r="L1297" s="25" t="s">
        <v>12172</v>
      </c>
      <c r="M1297" s="26"/>
      <c r="N1297" s="26"/>
      <c r="O1297" s="25"/>
      <c r="P1297" s="25"/>
      <c r="Q1297" s="26">
        <f t="shared" si="82"/>
        <v>0</v>
      </c>
      <c r="R1297" s="26"/>
      <c r="T1297" t="s">
        <v>53</v>
      </c>
      <c r="U1297" t="s">
        <v>9296</v>
      </c>
      <c r="V1297" t="s">
        <v>79</v>
      </c>
      <c r="W1297" t="s">
        <v>62</v>
      </c>
      <c r="X1297" t="s">
        <v>55</v>
      </c>
      <c r="Y1297" t="s">
        <v>56</v>
      </c>
      <c r="Z1297" t="s">
        <v>57</v>
      </c>
      <c r="AA1297">
        <v>1</v>
      </c>
      <c r="AB1297" t="s">
        <v>63</v>
      </c>
      <c r="AC1297" t="s">
        <v>64</v>
      </c>
      <c r="AD1297" t="s">
        <v>65</v>
      </c>
      <c r="AE1297" t="s">
        <v>9315</v>
      </c>
      <c r="AF1297">
        <v>35</v>
      </c>
      <c r="AG1297">
        <v>50</v>
      </c>
      <c r="AH1297">
        <v>2</v>
      </c>
      <c r="AI1297" t="s">
        <v>9316</v>
      </c>
      <c r="AJ1297">
        <v>41</v>
      </c>
      <c r="AK1297">
        <v>56</v>
      </c>
      <c r="AL1297">
        <v>4</v>
      </c>
      <c r="AM1297" t="s">
        <v>9302</v>
      </c>
      <c r="AN1297" t="s">
        <v>9303</v>
      </c>
      <c r="AQ1297" t="s">
        <v>9314</v>
      </c>
      <c r="AY1297" t="s">
        <v>12172</v>
      </c>
    </row>
    <row r="1298" spans="1:51" x14ac:dyDescent="0.3">
      <c r="A1298" s="25" t="s">
        <v>9317</v>
      </c>
      <c r="B1298" s="25" t="s">
        <v>9318</v>
      </c>
      <c r="C1298" s="25" t="s">
        <v>9319</v>
      </c>
      <c r="D1298" s="25">
        <v>260</v>
      </c>
      <c r="E1298" s="26">
        <v>499</v>
      </c>
      <c r="F1298" s="25">
        <v>26.8</v>
      </c>
      <c r="G1298" s="25">
        <v>163</v>
      </c>
      <c r="H1298" s="26">
        <f t="shared" si="80"/>
        <v>80.400000000000006</v>
      </c>
      <c r="I1298" s="27">
        <f t="shared" si="81"/>
        <v>340.4</v>
      </c>
      <c r="J1298" s="25"/>
      <c r="K1298" s="25"/>
      <c r="L1298" s="25" t="s">
        <v>12172</v>
      </c>
      <c r="M1298" s="26"/>
      <c r="N1298" s="26"/>
      <c r="O1298" s="25"/>
      <c r="P1298" s="25"/>
      <c r="Q1298" s="26">
        <f t="shared" si="82"/>
        <v>0</v>
      </c>
      <c r="R1298" s="26"/>
      <c r="T1298" t="s">
        <v>53</v>
      </c>
      <c r="U1298" t="s">
        <v>9296</v>
      </c>
      <c r="V1298" t="s">
        <v>87</v>
      </c>
      <c r="W1298" t="s">
        <v>62</v>
      </c>
      <c r="X1298" t="s">
        <v>55</v>
      </c>
      <c r="Y1298" t="s">
        <v>56</v>
      </c>
      <c r="Z1298" t="s">
        <v>57</v>
      </c>
      <c r="AA1298">
        <v>1</v>
      </c>
      <c r="AB1298" t="s">
        <v>63</v>
      </c>
      <c r="AC1298" t="s">
        <v>64</v>
      </c>
      <c r="AD1298" t="s">
        <v>65</v>
      </c>
      <c r="AE1298" t="s">
        <v>9320</v>
      </c>
      <c r="AF1298">
        <v>56</v>
      </c>
      <c r="AG1298">
        <v>32</v>
      </c>
      <c r="AH1298">
        <v>19</v>
      </c>
      <c r="AI1298" t="s">
        <v>9321</v>
      </c>
      <c r="AJ1298">
        <v>60</v>
      </c>
      <c r="AK1298">
        <v>35</v>
      </c>
      <c r="AL1298">
        <v>22</v>
      </c>
      <c r="AM1298" t="s">
        <v>9302</v>
      </c>
      <c r="AN1298" t="s">
        <v>9303</v>
      </c>
      <c r="AQ1298" t="s">
        <v>9319</v>
      </c>
      <c r="AY1298" t="s">
        <v>12172</v>
      </c>
    </row>
    <row r="1299" spans="1:51" x14ac:dyDescent="0.3">
      <c r="A1299" s="25" t="s">
        <v>9322</v>
      </c>
      <c r="B1299" s="25" t="s">
        <v>9323</v>
      </c>
      <c r="C1299" s="25" t="s">
        <v>9324</v>
      </c>
      <c r="D1299" s="25">
        <v>279</v>
      </c>
      <c r="E1299" s="26">
        <v>479</v>
      </c>
      <c r="F1299" s="25">
        <v>22</v>
      </c>
      <c r="G1299" s="25">
        <v>125</v>
      </c>
      <c r="H1299" s="26">
        <f t="shared" si="80"/>
        <v>66</v>
      </c>
      <c r="I1299" s="27">
        <f t="shared" si="81"/>
        <v>345</v>
      </c>
      <c r="J1299" s="25"/>
      <c r="K1299" s="25"/>
      <c r="L1299" s="25" t="s">
        <v>12172</v>
      </c>
      <c r="M1299" s="26"/>
      <c r="N1299" s="26"/>
      <c r="O1299" s="25"/>
      <c r="P1299" s="25"/>
      <c r="Q1299" s="26">
        <f t="shared" si="82"/>
        <v>0</v>
      </c>
      <c r="R1299" s="26"/>
      <c r="T1299" t="s">
        <v>53</v>
      </c>
      <c r="U1299" t="s">
        <v>9296</v>
      </c>
      <c r="V1299" t="s">
        <v>1429</v>
      </c>
      <c r="W1299" t="s">
        <v>62</v>
      </c>
      <c r="X1299" t="s">
        <v>55</v>
      </c>
      <c r="Y1299" t="s">
        <v>56</v>
      </c>
      <c r="Z1299" t="s">
        <v>57</v>
      </c>
      <c r="AA1299">
        <v>1</v>
      </c>
      <c r="AB1299" t="s">
        <v>63</v>
      </c>
      <c r="AC1299" t="s">
        <v>207</v>
      </c>
      <c r="AD1299" t="s">
        <v>208</v>
      </c>
      <c r="AE1299" t="s">
        <v>9325</v>
      </c>
      <c r="AF1299">
        <v>59</v>
      </c>
      <c r="AG1299">
        <v>24</v>
      </c>
      <c r="AH1299">
        <v>19</v>
      </c>
      <c r="AI1299" t="s">
        <v>9326</v>
      </c>
      <c r="AJ1299">
        <v>63</v>
      </c>
      <c r="AK1299">
        <v>27</v>
      </c>
      <c r="AL1299">
        <v>22</v>
      </c>
      <c r="AM1299" t="s">
        <v>9302</v>
      </c>
      <c r="AN1299" t="s">
        <v>9303</v>
      </c>
      <c r="AQ1299" t="s">
        <v>9324</v>
      </c>
      <c r="AY1299" t="s">
        <v>12172</v>
      </c>
    </row>
    <row r="1300" spans="1:51" x14ac:dyDescent="0.3">
      <c r="A1300" s="25" t="s">
        <v>9327</v>
      </c>
      <c r="B1300" s="25" t="s">
        <v>9328</v>
      </c>
      <c r="C1300" s="25" t="s">
        <v>9329</v>
      </c>
      <c r="D1300" s="25">
        <v>99</v>
      </c>
      <c r="E1300" s="26">
        <v>129</v>
      </c>
      <c r="F1300" s="25">
        <v>4.0999999999999996</v>
      </c>
      <c r="G1300" s="25">
        <v>102</v>
      </c>
      <c r="H1300" s="26">
        <f t="shared" si="80"/>
        <v>12.299999999999999</v>
      </c>
      <c r="I1300" s="27">
        <f t="shared" si="81"/>
        <v>111.3</v>
      </c>
      <c r="J1300" s="25" t="s">
        <v>9330</v>
      </c>
      <c r="K1300" s="25" t="s">
        <v>9331</v>
      </c>
      <c r="L1300" s="25" t="s">
        <v>12172</v>
      </c>
      <c r="M1300" s="26">
        <v>16</v>
      </c>
      <c r="N1300" s="26">
        <v>50</v>
      </c>
      <c r="O1300" s="25">
        <v>0.9</v>
      </c>
      <c r="P1300" s="25">
        <v>24</v>
      </c>
      <c r="Q1300" s="26">
        <f t="shared" si="82"/>
        <v>2.7</v>
      </c>
      <c r="R1300" s="27">
        <f t="shared" si="83"/>
        <v>18.7</v>
      </c>
      <c r="T1300" t="s">
        <v>53</v>
      </c>
      <c r="U1300" t="s">
        <v>9296</v>
      </c>
      <c r="V1300" t="s">
        <v>95</v>
      </c>
      <c r="W1300" t="s">
        <v>62</v>
      </c>
      <c r="X1300" t="s">
        <v>55</v>
      </c>
      <c r="Y1300" t="s">
        <v>56</v>
      </c>
      <c r="Z1300" t="s">
        <v>57</v>
      </c>
      <c r="AA1300">
        <v>1</v>
      </c>
      <c r="AB1300" t="s">
        <v>96</v>
      </c>
      <c r="AC1300" t="s">
        <v>9332</v>
      </c>
      <c r="AD1300" t="s">
        <v>172</v>
      </c>
      <c r="AE1300" t="s">
        <v>9333</v>
      </c>
      <c r="AF1300">
        <v>14</v>
      </c>
      <c r="AG1300">
        <v>43</v>
      </c>
      <c r="AH1300">
        <v>79</v>
      </c>
      <c r="AI1300" t="s">
        <v>9334</v>
      </c>
      <c r="AJ1300">
        <v>6</v>
      </c>
      <c r="AK1300">
        <v>42</v>
      </c>
      <c r="AL1300">
        <v>6</v>
      </c>
      <c r="AM1300" t="s">
        <v>9302</v>
      </c>
      <c r="AN1300" t="s">
        <v>9303</v>
      </c>
      <c r="AP1300" t="s">
        <v>9335</v>
      </c>
      <c r="AQ1300" t="s">
        <v>9329</v>
      </c>
      <c r="AR1300">
        <v>1</v>
      </c>
      <c r="AS1300">
        <v>40</v>
      </c>
      <c r="AT1300">
        <v>3</v>
      </c>
      <c r="AU1300" t="s">
        <v>56</v>
      </c>
      <c r="AV1300" t="s">
        <v>57</v>
      </c>
      <c r="AW1300" t="s">
        <v>55</v>
      </c>
      <c r="AX1300">
        <v>1</v>
      </c>
      <c r="AY1300" t="s">
        <v>12172</v>
      </c>
    </row>
    <row r="1301" spans="1:51" x14ac:dyDescent="0.3">
      <c r="A1301" s="25" t="s">
        <v>9327</v>
      </c>
      <c r="B1301" s="25" t="s">
        <v>9328</v>
      </c>
      <c r="C1301" s="25" t="s">
        <v>9329</v>
      </c>
      <c r="D1301" s="25">
        <v>99</v>
      </c>
      <c r="E1301" s="26">
        <v>129</v>
      </c>
      <c r="F1301" s="25">
        <v>4.0999999999999996</v>
      </c>
      <c r="G1301" s="25">
        <v>102</v>
      </c>
      <c r="H1301" s="26">
        <f t="shared" si="80"/>
        <v>12.299999999999999</v>
      </c>
      <c r="I1301" s="27">
        <f t="shared" si="81"/>
        <v>111.3</v>
      </c>
      <c r="J1301" s="25" t="s">
        <v>9336</v>
      </c>
      <c r="K1301" s="25" t="s">
        <v>9337</v>
      </c>
      <c r="L1301" s="25" t="s">
        <v>12172</v>
      </c>
      <c r="M1301" s="26">
        <v>45</v>
      </c>
      <c r="N1301" s="26">
        <v>50</v>
      </c>
      <c r="O1301" s="25">
        <v>1.3</v>
      </c>
      <c r="P1301" s="25">
        <v>47</v>
      </c>
      <c r="Q1301" s="26">
        <f t="shared" si="82"/>
        <v>3.9000000000000004</v>
      </c>
      <c r="R1301" s="27">
        <f t="shared" si="83"/>
        <v>48.9</v>
      </c>
      <c r="T1301" t="s">
        <v>53</v>
      </c>
      <c r="U1301" t="s">
        <v>9296</v>
      </c>
      <c r="V1301" t="s">
        <v>95</v>
      </c>
      <c r="W1301" t="s">
        <v>62</v>
      </c>
      <c r="X1301" t="s">
        <v>55</v>
      </c>
      <c r="Y1301" t="s">
        <v>56</v>
      </c>
      <c r="Z1301" t="s">
        <v>57</v>
      </c>
      <c r="AA1301">
        <v>1</v>
      </c>
      <c r="AB1301" t="s">
        <v>96</v>
      </c>
      <c r="AC1301" t="s">
        <v>9332</v>
      </c>
      <c r="AD1301" t="s">
        <v>414</v>
      </c>
      <c r="AE1301" t="s">
        <v>9333</v>
      </c>
      <c r="AF1301">
        <v>14</v>
      </c>
      <c r="AG1301">
        <v>43</v>
      </c>
      <c r="AH1301">
        <v>79</v>
      </c>
      <c r="AI1301" t="s">
        <v>9338</v>
      </c>
      <c r="AJ1301">
        <v>6</v>
      </c>
      <c r="AK1301">
        <v>77</v>
      </c>
      <c r="AL1301">
        <v>5</v>
      </c>
      <c r="AM1301" t="s">
        <v>9302</v>
      </c>
      <c r="AN1301" t="s">
        <v>9303</v>
      </c>
      <c r="AP1301" t="s">
        <v>9339</v>
      </c>
      <c r="AQ1301" t="s">
        <v>9329</v>
      </c>
      <c r="AR1301">
        <v>5</v>
      </c>
      <c r="AS1301">
        <v>75</v>
      </c>
      <c r="AT1301">
        <v>2</v>
      </c>
      <c r="AU1301" t="s">
        <v>56</v>
      </c>
      <c r="AV1301" t="s">
        <v>57</v>
      </c>
      <c r="AW1301" t="s">
        <v>55</v>
      </c>
      <c r="AX1301">
        <v>1</v>
      </c>
      <c r="AY1301" t="s">
        <v>12172</v>
      </c>
    </row>
    <row r="1302" spans="1:51" x14ac:dyDescent="0.3">
      <c r="A1302" s="25" t="s">
        <v>9327</v>
      </c>
      <c r="B1302" s="25" t="s">
        <v>9328</v>
      </c>
      <c r="C1302" s="25" t="s">
        <v>9329</v>
      </c>
      <c r="D1302" s="25">
        <v>99</v>
      </c>
      <c r="E1302" s="26">
        <v>129</v>
      </c>
      <c r="F1302" s="25">
        <v>4.0999999999999996</v>
      </c>
      <c r="G1302" s="25">
        <v>102</v>
      </c>
      <c r="H1302" s="26">
        <f t="shared" si="80"/>
        <v>12.299999999999999</v>
      </c>
      <c r="I1302" s="27">
        <f t="shared" si="81"/>
        <v>111.3</v>
      </c>
      <c r="J1302" s="25" t="s">
        <v>9340</v>
      </c>
      <c r="K1302" s="25" t="s">
        <v>9341</v>
      </c>
      <c r="L1302" s="25" t="s">
        <v>12172</v>
      </c>
      <c r="M1302" s="26">
        <v>38</v>
      </c>
      <c r="N1302" s="26">
        <v>29</v>
      </c>
      <c r="O1302" s="25">
        <v>1.9</v>
      </c>
      <c r="P1302" s="25">
        <v>31</v>
      </c>
      <c r="Q1302" s="26">
        <f t="shared" si="82"/>
        <v>5.6999999999999993</v>
      </c>
      <c r="R1302" s="27">
        <f t="shared" si="83"/>
        <v>43.7</v>
      </c>
      <c r="T1302" t="s">
        <v>53</v>
      </c>
      <c r="U1302" t="s">
        <v>9296</v>
      </c>
      <c r="V1302" t="s">
        <v>95</v>
      </c>
      <c r="W1302" t="s">
        <v>62</v>
      </c>
      <c r="X1302" t="s">
        <v>55</v>
      </c>
      <c r="Y1302" t="s">
        <v>56</v>
      </c>
      <c r="Z1302" t="s">
        <v>57</v>
      </c>
      <c r="AA1302">
        <v>1</v>
      </c>
      <c r="AB1302" t="s">
        <v>96</v>
      </c>
      <c r="AC1302" t="s">
        <v>9332</v>
      </c>
      <c r="AD1302" t="s">
        <v>339</v>
      </c>
      <c r="AE1302" t="s">
        <v>9333</v>
      </c>
      <c r="AF1302">
        <v>14</v>
      </c>
      <c r="AG1302">
        <v>43</v>
      </c>
      <c r="AH1302">
        <v>79</v>
      </c>
      <c r="AI1302" t="s">
        <v>9342</v>
      </c>
      <c r="AJ1302">
        <v>16</v>
      </c>
      <c r="AK1302">
        <v>44</v>
      </c>
      <c r="AL1302">
        <v>5</v>
      </c>
      <c r="AM1302" t="s">
        <v>9302</v>
      </c>
      <c r="AN1302" t="s">
        <v>9303</v>
      </c>
      <c r="AP1302" t="s">
        <v>9343</v>
      </c>
      <c r="AQ1302" t="s">
        <v>9329</v>
      </c>
      <c r="AR1302">
        <v>14</v>
      </c>
      <c r="AS1302">
        <v>43</v>
      </c>
      <c r="AT1302">
        <v>3</v>
      </c>
      <c r="AU1302" t="s">
        <v>56</v>
      </c>
      <c r="AV1302" t="s">
        <v>57</v>
      </c>
      <c r="AW1302" t="s">
        <v>55</v>
      </c>
      <c r="AX1302">
        <v>1</v>
      </c>
      <c r="AY1302" t="s">
        <v>12172</v>
      </c>
    </row>
    <row r="1303" spans="1:51" x14ac:dyDescent="0.3">
      <c r="A1303" s="25" t="s">
        <v>9344</v>
      </c>
      <c r="B1303" s="25" t="s">
        <v>9345</v>
      </c>
      <c r="C1303" s="25" t="s">
        <v>9346</v>
      </c>
      <c r="D1303" s="25">
        <v>129</v>
      </c>
      <c r="E1303" s="26">
        <v>179</v>
      </c>
      <c r="F1303" s="25">
        <v>5.2</v>
      </c>
      <c r="G1303" s="25">
        <v>110</v>
      </c>
      <c r="H1303" s="26">
        <f t="shared" si="80"/>
        <v>15.600000000000001</v>
      </c>
      <c r="I1303" s="27">
        <f t="shared" si="81"/>
        <v>144.6</v>
      </c>
      <c r="J1303" s="25" t="s">
        <v>3475</v>
      </c>
      <c r="K1303" s="25" t="s">
        <v>3476</v>
      </c>
      <c r="L1303" s="25" t="s">
        <v>12172</v>
      </c>
      <c r="M1303" s="26">
        <v>20</v>
      </c>
      <c r="N1303" s="26">
        <v>50</v>
      </c>
      <c r="O1303" s="25">
        <v>1.4</v>
      </c>
      <c r="P1303" s="25">
        <v>26</v>
      </c>
      <c r="Q1303" s="26">
        <f t="shared" si="82"/>
        <v>4.1999999999999993</v>
      </c>
      <c r="R1303" s="27">
        <f t="shared" si="83"/>
        <v>24.2</v>
      </c>
      <c r="T1303" t="s">
        <v>53</v>
      </c>
      <c r="U1303" t="s">
        <v>9296</v>
      </c>
      <c r="V1303" t="s">
        <v>95</v>
      </c>
      <c r="W1303" t="s">
        <v>62</v>
      </c>
      <c r="X1303" t="s">
        <v>55</v>
      </c>
      <c r="Y1303" t="s">
        <v>56</v>
      </c>
      <c r="Z1303" t="s">
        <v>57</v>
      </c>
      <c r="AA1303">
        <v>1</v>
      </c>
      <c r="AB1303" t="s">
        <v>96</v>
      </c>
      <c r="AC1303" t="s">
        <v>164</v>
      </c>
      <c r="AD1303" t="s">
        <v>339</v>
      </c>
      <c r="AE1303" t="s">
        <v>9347</v>
      </c>
      <c r="AF1303">
        <v>14</v>
      </c>
      <c r="AG1303">
        <v>57</v>
      </c>
      <c r="AH1303">
        <v>79</v>
      </c>
      <c r="AI1303" t="s">
        <v>3477</v>
      </c>
      <c r="AJ1303">
        <v>7</v>
      </c>
      <c r="AK1303">
        <v>56</v>
      </c>
      <c r="AL1303">
        <v>6</v>
      </c>
      <c r="AM1303" t="s">
        <v>9302</v>
      </c>
      <c r="AN1303" t="s">
        <v>9303</v>
      </c>
      <c r="AP1303" t="s">
        <v>3478</v>
      </c>
      <c r="AQ1303" t="s">
        <v>9346</v>
      </c>
      <c r="AR1303">
        <v>1</v>
      </c>
      <c r="AS1303">
        <v>54</v>
      </c>
      <c r="AT1303">
        <v>3</v>
      </c>
      <c r="AU1303" t="s">
        <v>56</v>
      </c>
      <c r="AV1303" t="s">
        <v>57</v>
      </c>
      <c r="AW1303" t="s">
        <v>55</v>
      </c>
      <c r="AX1303">
        <v>1</v>
      </c>
      <c r="AY1303" t="s">
        <v>12172</v>
      </c>
    </row>
    <row r="1304" spans="1:51" x14ac:dyDescent="0.3">
      <c r="A1304" s="25" t="s">
        <v>9344</v>
      </c>
      <c r="B1304" s="25" t="s">
        <v>9345</v>
      </c>
      <c r="C1304" s="25" t="s">
        <v>9346</v>
      </c>
      <c r="D1304" s="25">
        <v>129</v>
      </c>
      <c r="E1304" s="26">
        <v>179</v>
      </c>
      <c r="F1304" s="25">
        <v>5.2</v>
      </c>
      <c r="G1304" s="25">
        <v>110</v>
      </c>
      <c r="H1304" s="26">
        <f t="shared" si="80"/>
        <v>15.600000000000001</v>
      </c>
      <c r="I1304" s="27">
        <f t="shared" si="81"/>
        <v>144.6</v>
      </c>
      <c r="J1304" s="25" t="s">
        <v>9336</v>
      </c>
      <c r="K1304" s="25" t="s">
        <v>9337</v>
      </c>
      <c r="L1304" s="25" t="s">
        <v>12172</v>
      </c>
      <c r="M1304" s="26">
        <v>45</v>
      </c>
      <c r="N1304" s="26">
        <v>50</v>
      </c>
      <c r="O1304" s="25">
        <v>1.3</v>
      </c>
      <c r="P1304" s="25">
        <v>47</v>
      </c>
      <c r="Q1304" s="26">
        <f t="shared" si="82"/>
        <v>3.9000000000000004</v>
      </c>
      <c r="R1304" s="27">
        <f t="shared" si="83"/>
        <v>48.9</v>
      </c>
      <c r="T1304" t="s">
        <v>53</v>
      </c>
      <c r="U1304" t="s">
        <v>9296</v>
      </c>
      <c r="V1304" t="s">
        <v>95</v>
      </c>
      <c r="W1304" t="s">
        <v>62</v>
      </c>
      <c r="X1304" t="s">
        <v>55</v>
      </c>
      <c r="Y1304" t="s">
        <v>56</v>
      </c>
      <c r="Z1304" t="s">
        <v>57</v>
      </c>
      <c r="AA1304">
        <v>1</v>
      </c>
      <c r="AB1304" t="s">
        <v>96</v>
      </c>
      <c r="AC1304" t="s">
        <v>164</v>
      </c>
      <c r="AD1304" t="s">
        <v>414</v>
      </c>
      <c r="AE1304" t="s">
        <v>9347</v>
      </c>
      <c r="AF1304">
        <v>14</v>
      </c>
      <c r="AG1304">
        <v>57</v>
      </c>
      <c r="AH1304">
        <v>79</v>
      </c>
      <c r="AI1304" t="s">
        <v>9338</v>
      </c>
      <c r="AJ1304">
        <v>6</v>
      </c>
      <c r="AK1304">
        <v>77</v>
      </c>
      <c r="AL1304">
        <v>5</v>
      </c>
      <c r="AM1304" t="s">
        <v>9302</v>
      </c>
      <c r="AN1304" t="s">
        <v>9303</v>
      </c>
      <c r="AP1304" t="s">
        <v>9339</v>
      </c>
      <c r="AQ1304" t="s">
        <v>9346</v>
      </c>
      <c r="AR1304">
        <v>5</v>
      </c>
      <c r="AS1304">
        <v>75</v>
      </c>
      <c r="AT1304">
        <v>2</v>
      </c>
      <c r="AU1304" t="s">
        <v>56</v>
      </c>
      <c r="AV1304" t="s">
        <v>57</v>
      </c>
      <c r="AW1304" t="s">
        <v>55</v>
      </c>
      <c r="AX1304">
        <v>1</v>
      </c>
      <c r="AY1304" t="s">
        <v>12172</v>
      </c>
    </row>
    <row r="1305" spans="1:51" x14ac:dyDescent="0.3">
      <c r="A1305" s="25" t="s">
        <v>9344</v>
      </c>
      <c r="B1305" s="25" t="s">
        <v>9345</v>
      </c>
      <c r="C1305" s="25" t="s">
        <v>9346</v>
      </c>
      <c r="D1305" s="25">
        <v>129</v>
      </c>
      <c r="E1305" s="26">
        <v>179</v>
      </c>
      <c r="F1305" s="25">
        <v>5.2</v>
      </c>
      <c r="G1305" s="25">
        <v>110</v>
      </c>
      <c r="H1305" s="26">
        <f t="shared" si="80"/>
        <v>15.600000000000001</v>
      </c>
      <c r="I1305" s="27">
        <f t="shared" si="81"/>
        <v>144.6</v>
      </c>
      <c r="J1305" s="25" t="s">
        <v>9348</v>
      </c>
      <c r="K1305" s="25" t="s">
        <v>9349</v>
      </c>
      <c r="L1305" s="25" t="s">
        <v>12172</v>
      </c>
      <c r="M1305" s="26">
        <v>64</v>
      </c>
      <c r="N1305" s="26">
        <v>79</v>
      </c>
      <c r="O1305" s="25">
        <v>2.5</v>
      </c>
      <c r="P1305" s="25">
        <v>37</v>
      </c>
      <c r="Q1305" s="26">
        <f t="shared" si="82"/>
        <v>7.5</v>
      </c>
      <c r="R1305" s="27">
        <f t="shared" si="83"/>
        <v>71.5</v>
      </c>
      <c r="T1305" t="s">
        <v>53</v>
      </c>
      <c r="U1305" t="s">
        <v>9296</v>
      </c>
      <c r="V1305" t="s">
        <v>95</v>
      </c>
      <c r="W1305" t="s">
        <v>62</v>
      </c>
      <c r="X1305" t="s">
        <v>55</v>
      </c>
      <c r="Y1305" t="s">
        <v>56</v>
      </c>
      <c r="Z1305" t="s">
        <v>57</v>
      </c>
      <c r="AA1305">
        <v>1</v>
      </c>
      <c r="AB1305" t="s">
        <v>96</v>
      </c>
      <c r="AC1305" t="s">
        <v>164</v>
      </c>
      <c r="AD1305" t="s">
        <v>798</v>
      </c>
      <c r="AE1305" t="s">
        <v>9347</v>
      </c>
      <c r="AF1305">
        <v>14</v>
      </c>
      <c r="AG1305">
        <v>57</v>
      </c>
      <c r="AH1305">
        <v>79</v>
      </c>
      <c r="AI1305" t="s">
        <v>9350</v>
      </c>
      <c r="AJ1305">
        <v>16</v>
      </c>
      <c r="AK1305">
        <v>59</v>
      </c>
      <c r="AL1305">
        <v>5</v>
      </c>
      <c r="AM1305" t="s">
        <v>9302</v>
      </c>
      <c r="AN1305" t="s">
        <v>9303</v>
      </c>
      <c r="AP1305" t="s">
        <v>9351</v>
      </c>
      <c r="AQ1305" t="s">
        <v>9346</v>
      </c>
      <c r="AR1305">
        <v>14</v>
      </c>
      <c r="AS1305">
        <v>57</v>
      </c>
      <c r="AT1305">
        <v>3</v>
      </c>
      <c r="AU1305" t="s">
        <v>56</v>
      </c>
      <c r="AV1305" t="s">
        <v>57</v>
      </c>
      <c r="AW1305" t="s">
        <v>55</v>
      </c>
      <c r="AX1305">
        <v>1</v>
      </c>
      <c r="AY1305" t="s">
        <v>12172</v>
      </c>
    </row>
    <row r="1306" spans="1:51" x14ac:dyDescent="0.3">
      <c r="A1306" s="25" t="s">
        <v>9352</v>
      </c>
      <c r="B1306" s="25" t="s">
        <v>9353</v>
      </c>
      <c r="C1306" s="25" t="s">
        <v>9354</v>
      </c>
      <c r="D1306" s="25">
        <v>129</v>
      </c>
      <c r="E1306" s="26">
        <v>179</v>
      </c>
      <c r="F1306" s="25">
        <v>5.8</v>
      </c>
      <c r="G1306" s="25">
        <v>123</v>
      </c>
      <c r="H1306" s="26">
        <f t="shared" si="80"/>
        <v>17.399999999999999</v>
      </c>
      <c r="I1306" s="27">
        <f t="shared" si="81"/>
        <v>146.4</v>
      </c>
      <c r="J1306" s="25" t="s">
        <v>1658</v>
      </c>
      <c r="K1306" s="25" t="s">
        <v>1659</v>
      </c>
      <c r="L1306" s="25" t="s">
        <v>12172</v>
      </c>
      <c r="M1306" s="26">
        <v>20</v>
      </c>
      <c r="N1306" s="26">
        <v>50</v>
      </c>
      <c r="O1306" s="25">
        <v>1.3</v>
      </c>
      <c r="P1306" s="25">
        <v>30</v>
      </c>
      <c r="Q1306" s="26">
        <f t="shared" si="82"/>
        <v>3.9000000000000004</v>
      </c>
      <c r="R1306" s="27">
        <f t="shared" si="83"/>
        <v>23.9</v>
      </c>
      <c r="T1306" t="s">
        <v>53</v>
      </c>
      <c r="U1306" t="s">
        <v>9296</v>
      </c>
      <c r="V1306" t="s">
        <v>95</v>
      </c>
      <c r="W1306" t="s">
        <v>62</v>
      </c>
      <c r="X1306" t="s">
        <v>55</v>
      </c>
      <c r="Y1306" t="s">
        <v>56</v>
      </c>
      <c r="Z1306" t="s">
        <v>57</v>
      </c>
      <c r="AA1306">
        <v>1</v>
      </c>
      <c r="AB1306" t="s">
        <v>96</v>
      </c>
      <c r="AC1306" t="s">
        <v>164</v>
      </c>
      <c r="AD1306" t="s">
        <v>172</v>
      </c>
      <c r="AE1306" t="s">
        <v>9355</v>
      </c>
      <c r="AF1306">
        <v>14</v>
      </c>
      <c r="AG1306">
        <v>63</v>
      </c>
      <c r="AH1306">
        <v>84</v>
      </c>
      <c r="AI1306" t="s">
        <v>1660</v>
      </c>
      <c r="AJ1306">
        <v>6</v>
      </c>
      <c r="AK1306">
        <v>61</v>
      </c>
      <c r="AL1306">
        <v>6</v>
      </c>
      <c r="AM1306" t="s">
        <v>9302</v>
      </c>
      <c r="AN1306" t="s">
        <v>9303</v>
      </c>
      <c r="AP1306" t="s">
        <v>1661</v>
      </c>
      <c r="AQ1306" t="s">
        <v>9354</v>
      </c>
      <c r="AR1306">
        <v>1</v>
      </c>
      <c r="AS1306">
        <v>60</v>
      </c>
      <c r="AT1306">
        <v>3</v>
      </c>
      <c r="AU1306" t="s">
        <v>56</v>
      </c>
      <c r="AV1306" t="s">
        <v>57</v>
      </c>
      <c r="AW1306" t="s">
        <v>55</v>
      </c>
      <c r="AX1306">
        <v>1</v>
      </c>
      <c r="AY1306" t="s">
        <v>12172</v>
      </c>
    </row>
    <row r="1307" spans="1:51" x14ac:dyDescent="0.3">
      <c r="A1307" s="25" t="s">
        <v>9352</v>
      </c>
      <c r="B1307" s="25" t="s">
        <v>9353</v>
      </c>
      <c r="C1307" s="25" t="s">
        <v>9354</v>
      </c>
      <c r="D1307" s="25">
        <v>129</v>
      </c>
      <c r="E1307" s="26">
        <v>179</v>
      </c>
      <c r="F1307" s="25">
        <v>5.8</v>
      </c>
      <c r="G1307" s="25">
        <v>123</v>
      </c>
      <c r="H1307" s="26">
        <f t="shared" si="80"/>
        <v>17.399999999999999</v>
      </c>
      <c r="I1307" s="27">
        <f t="shared" si="81"/>
        <v>146.4</v>
      </c>
      <c r="J1307" s="25" t="s">
        <v>9356</v>
      </c>
      <c r="K1307" s="25" t="s">
        <v>9357</v>
      </c>
      <c r="L1307" s="25" t="s">
        <v>12172</v>
      </c>
      <c r="M1307" s="26">
        <v>45</v>
      </c>
      <c r="N1307" s="26">
        <v>50</v>
      </c>
      <c r="O1307" s="25">
        <v>1.7</v>
      </c>
      <c r="P1307" s="25">
        <v>49</v>
      </c>
      <c r="Q1307" s="26">
        <f t="shared" si="82"/>
        <v>5.0999999999999996</v>
      </c>
      <c r="R1307" s="27">
        <f t="shared" si="83"/>
        <v>50.1</v>
      </c>
      <c r="T1307" t="s">
        <v>53</v>
      </c>
      <c r="U1307" t="s">
        <v>9296</v>
      </c>
      <c r="V1307" t="s">
        <v>95</v>
      </c>
      <c r="W1307" t="s">
        <v>62</v>
      </c>
      <c r="X1307" t="s">
        <v>55</v>
      </c>
      <c r="Y1307" t="s">
        <v>56</v>
      </c>
      <c r="Z1307" t="s">
        <v>57</v>
      </c>
      <c r="AA1307">
        <v>1</v>
      </c>
      <c r="AB1307" t="s">
        <v>96</v>
      </c>
      <c r="AC1307" t="s">
        <v>164</v>
      </c>
      <c r="AD1307" t="s">
        <v>172</v>
      </c>
      <c r="AE1307" t="s">
        <v>9355</v>
      </c>
      <c r="AF1307">
        <v>14</v>
      </c>
      <c r="AG1307">
        <v>63</v>
      </c>
      <c r="AH1307">
        <v>84</v>
      </c>
      <c r="AI1307" t="s">
        <v>9358</v>
      </c>
      <c r="AJ1307">
        <v>6</v>
      </c>
      <c r="AK1307">
        <v>82</v>
      </c>
      <c r="AL1307">
        <v>5</v>
      </c>
      <c r="AM1307" t="s">
        <v>9302</v>
      </c>
      <c r="AN1307" t="s">
        <v>9303</v>
      </c>
      <c r="AP1307" t="s">
        <v>9359</v>
      </c>
      <c r="AQ1307" t="s">
        <v>9354</v>
      </c>
      <c r="AR1307">
        <v>5</v>
      </c>
      <c r="AS1307">
        <v>80</v>
      </c>
      <c r="AT1307">
        <v>2</v>
      </c>
      <c r="AU1307" t="s">
        <v>56</v>
      </c>
      <c r="AV1307" t="s">
        <v>57</v>
      </c>
      <c r="AW1307" t="s">
        <v>55</v>
      </c>
      <c r="AX1307">
        <v>1</v>
      </c>
      <c r="AY1307" t="s">
        <v>12172</v>
      </c>
    </row>
    <row r="1308" spans="1:51" x14ac:dyDescent="0.3">
      <c r="A1308" s="25" t="s">
        <v>9352</v>
      </c>
      <c r="B1308" s="25" t="s">
        <v>9353</v>
      </c>
      <c r="C1308" s="25" t="s">
        <v>9354</v>
      </c>
      <c r="D1308" s="25">
        <v>129</v>
      </c>
      <c r="E1308" s="26">
        <v>179</v>
      </c>
      <c r="F1308" s="25">
        <v>5.8</v>
      </c>
      <c r="G1308" s="25">
        <v>123</v>
      </c>
      <c r="H1308" s="26">
        <f t="shared" si="80"/>
        <v>17.399999999999999</v>
      </c>
      <c r="I1308" s="27">
        <f t="shared" si="81"/>
        <v>146.4</v>
      </c>
      <c r="J1308" s="25" t="s">
        <v>9360</v>
      </c>
      <c r="K1308" s="25" t="s">
        <v>9361</v>
      </c>
      <c r="L1308" s="25" t="s">
        <v>12172</v>
      </c>
      <c r="M1308" s="26">
        <v>64</v>
      </c>
      <c r="N1308" s="26">
        <v>79</v>
      </c>
      <c r="O1308" s="25">
        <v>2.8</v>
      </c>
      <c r="P1308" s="25">
        <v>44</v>
      </c>
      <c r="Q1308" s="26">
        <f t="shared" si="82"/>
        <v>8.3999999999999986</v>
      </c>
      <c r="R1308" s="27">
        <f t="shared" si="83"/>
        <v>72.400000000000006</v>
      </c>
      <c r="T1308" t="s">
        <v>53</v>
      </c>
      <c r="U1308" t="s">
        <v>9296</v>
      </c>
      <c r="V1308" t="s">
        <v>95</v>
      </c>
      <c r="W1308" t="s">
        <v>62</v>
      </c>
      <c r="X1308" t="s">
        <v>55</v>
      </c>
      <c r="Y1308" t="s">
        <v>56</v>
      </c>
      <c r="Z1308" t="s">
        <v>57</v>
      </c>
      <c r="AA1308">
        <v>1</v>
      </c>
      <c r="AB1308" t="s">
        <v>96</v>
      </c>
      <c r="AC1308" t="s">
        <v>164</v>
      </c>
      <c r="AD1308" t="s">
        <v>339</v>
      </c>
      <c r="AE1308" t="s">
        <v>9355</v>
      </c>
      <c r="AF1308">
        <v>14</v>
      </c>
      <c r="AG1308">
        <v>63</v>
      </c>
      <c r="AH1308">
        <v>84</v>
      </c>
      <c r="AI1308" t="s">
        <v>9362</v>
      </c>
      <c r="AJ1308">
        <v>16</v>
      </c>
      <c r="AK1308">
        <v>65</v>
      </c>
      <c r="AL1308">
        <v>5</v>
      </c>
      <c r="AM1308" t="s">
        <v>9302</v>
      </c>
      <c r="AN1308" t="s">
        <v>9303</v>
      </c>
      <c r="AP1308" t="s">
        <v>9363</v>
      </c>
      <c r="AQ1308" t="s">
        <v>9354</v>
      </c>
      <c r="AR1308">
        <v>14</v>
      </c>
      <c r="AS1308">
        <v>63</v>
      </c>
      <c r="AT1308">
        <v>3</v>
      </c>
      <c r="AU1308" t="s">
        <v>56</v>
      </c>
      <c r="AV1308" t="s">
        <v>57</v>
      </c>
      <c r="AW1308" t="s">
        <v>55</v>
      </c>
      <c r="AX1308">
        <v>1</v>
      </c>
      <c r="AY1308" t="s">
        <v>12172</v>
      </c>
    </row>
    <row r="1309" spans="1:51" x14ac:dyDescent="0.3">
      <c r="A1309" s="25" t="s">
        <v>9376</v>
      </c>
      <c r="B1309" s="25" t="s">
        <v>9377</v>
      </c>
      <c r="C1309" s="25" t="s">
        <v>9378</v>
      </c>
      <c r="D1309" s="25">
        <v>179</v>
      </c>
      <c r="E1309" s="26">
        <v>279</v>
      </c>
      <c r="F1309" s="25">
        <v>6.7</v>
      </c>
      <c r="G1309" s="25">
        <v>139</v>
      </c>
      <c r="H1309" s="26">
        <f t="shared" si="80"/>
        <v>20.100000000000001</v>
      </c>
      <c r="I1309" s="27">
        <f t="shared" si="81"/>
        <v>199.1</v>
      </c>
      <c r="J1309" s="25" t="s">
        <v>1697</v>
      </c>
      <c r="K1309" s="25" t="s">
        <v>1698</v>
      </c>
      <c r="L1309" s="25" t="s">
        <v>12172</v>
      </c>
      <c r="M1309" s="26">
        <v>20</v>
      </c>
      <c r="N1309" s="26">
        <v>50</v>
      </c>
      <c r="O1309" s="25">
        <v>1.6</v>
      </c>
      <c r="P1309" s="25">
        <v>33</v>
      </c>
      <c r="Q1309" s="26">
        <f t="shared" si="82"/>
        <v>4.8000000000000007</v>
      </c>
      <c r="R1309" s="27">
        <f t="shared" si="83"/>
        <v>24.8</v>
      </c>
      <c r="T1309" t="s">
        <v>53</v>
      </c>
      <c r="U1309" t="s">
        <v>9296</v>
      </c>
      <c r="V1309" t="s">
        <v>95</v>
      </c>
      <c r="W1309" t="s">
        <v>62</v>
      </c>
      <c r="X1309" t="s">
        <v>55</v>
      </c>
      <c r="Y1309" t="s">
        <v>56</v>
      </c>
      <c r="Z1309" t="s">
        <v>57</v>
      </c>
      <c r="AA1309">
        <v>1</v>
      </c>
      <c r="AB1309" t="s">
        <v>96</v>
      </c>
      <c r="AC1309" t="s">
        <v>164</v>
      </c>
      <c r="AD1309" t="s">
        <v>339</v>
      </c>
      <c r="AE1309" t="s">
        <v>9379</v>
      </c>
      <c r="AF1309">
        <v>14</v>
      </c>
      <c r="AG1309">
        <v>79</v>
      </c>
      <c r="AH1309">
        <v>84</v>
      </c>
      <c r="AI1309" t="s">
        <v>1699</v>
      </c>
      <c r="AJ1309">
        <v>6</v>
      </c>
      <c r="AK1309">
        <v>77</v>
      </c>
      <c r="AL1309">
        <v>6</v>
      </c>
      <c r="AM1309" t="s">
        <v>9302</v>
      </c>
      <c r="AN1309" t="s">
        <v>9303</v>
      </c>
      <c r="AP1309" t="s">
        <v>1700</v>
      </c>
      <c r="AQ1309" t="s">
        <v>9378</v>
      </c>
      <c r="AR1309">
        <v>1</v>
      </c>
      <c r="AS1309">
        <v>76</v>
      </c>
      <c r="AT1309">
        <v>3</v>
      </c>
      <c r="AU1309" t="s">
        <v>56</v>
      </c>
      <c r="AV1309" t="s">
        <v>57</v>
      </c>
      <c r="AW1309" t="s">
        <v>55</v>
      </c>
      <c r="AX1309">
        <v>1</v>
      </c>
      <c r="AY1309" t="s">
        <v>12172</v>
      </c>
    </row>
    <row r="1310" spans="1:51" x14ac:dyDescent="0.3">
      <c r="A1310" s="25" t="s">
        <v>9376</v>
      </c>
      <c r="B1310" s="25" t="s">
        <v>9377</v>
      </c>
      <c r="C1310" s="25" t="s">
        <v>9378</v>
      </c>
      <c r="D1310" s="25">
        <v>179</v>
      </c>
      <c r="E1310" s="26">
        <v>279</v>
      </c>
      <c r="F1310" s="25">
        <v>6.7</v>
      </c>
      <c r="G1310" s="25">
        <v>139</v>
      </c>
      <c r="H1310" s="26">
        <f t="shared" si="80"/>
        <v>20.100000000000001</v>
      </c>
      <c r="I1310" s="27">
        <f t="shared" si="81"/>
        <v>199.1</v>
      </c>
      <c r="J1310" s="25" t="s">
        <v>9380</v>
      </c>
      <c r="K1310" s="25" t="s">
        <v>9381</v>
      </c>
      <c r="L1310" s="25" t="s">
        <v>12172</v>
      </c>
      <c r="M1310" s="26">
        <v>45</v>
      </c>
      <c r="N1310" s="26">
        <v>50</v>
      </c>
      <c r="O1310" s="25">
        <v>1.7</v>
      </c>
      <c r="P1310" s="25">
        <v>49</v>
      </c>
      <c r="Q1310" s="26">
        <f t="shared" si="82"/>
        <v>5.0999999999999996</v>
      </c>
      <c r="R1310" s="27">
        <f t="shared" si="83"/>
        <v>50.1</v>
      </c>
      <c r="T1310" t="s">
        <v>53</v>
      </c>
      <c r="U1310" t="s">
        <v>9296</v>
      </c>
      <c r="V1310" t="s">
        <v>95</v>
      </c>
      <c r="W1310" t="s">
        <v>62</v>
      </c>
      <c r="X1310" t="s">
        <v>55</v>
      </c>
      <c r="Y1310" t="s">
        <v>56</v>
      </c>
      <c r="Z1310" t="s">
        <v>57</v>
      </c>
      <c r="AA1310">
        <v>1</v>
      </c>
      <c r="AB1310" t="s">
        <v>96</v>
      </c>
      <c r="AC1310" t="s">
        <v>164</v>
      </c>
      <c r="AD1310" t="s">
        <v>172</v>
      </c>
      <c r="AE1310" t="s">
        <v>9379</v>
      </c>
      <c r="AF1310">
        <v>14</v>
      </c>
      <c r="AG1310">
        <v>79</v>
      </c>
      <c r="AH1310">
        <v>84</v>
      </c>
      <c r="AI1310" t="s">
        <v>9358</v>
      </c>
      <c r="AJ1310">
        <v>6</v>
      </c>
      <c r="AK1310">
        <v>82</v>
      </c>
      <c r="AL1310">
        <v>5</v>
      </c>
      <c r="AM1310" t="s">
        <v>9302</v>
      </c>
      <c r="AN1310" t="s">
        <v>9303</v>
      </c>
      <c r="AP1310" t="s">
        <v>9382</v>
      </c>
      <c r="AQ1310" t="s">
        <v>9378</v>
      </c>
      <c r="AR1310">
        <v>5</v>
      </c>
      <c r="AS1310">
        <v>80</v>
      </c>
      <c r="AT1310">
        <v>2</v>
      </c>
      <c r="AU1310" t="s">
        <v>56</v>
      </c>
      <c r="AV1310" t="s">
        <v>57</v>
      </c>
      <c r="AW1310" t="s">
        <v>55</v>
      </c>
      <c r="AX1310">
        <v>1</v>
      </c>
      <c r="AY1310" t="s">
        <v>12172</v>
      </c>
    </row>
    <row r="1311" spans="1:51" x14ac:dyDescent="0.3">
      <c r="A1311" s="25" t="s">
        <v>9376</v>
      </c>
      <c r="B1311" s="25" t="s">
        <v>9377</v>
      </c>
      <c r="C1311" s="25" t="s">
        <v>9378</v>
      </c>
      <c r="D1311" s="25">
        <v>179</v>
      </c>
      <c r="E1311" s="26">
        <v>279</v>
      </c>
      <c r="F1311" s="25">
        <v>6.7</v>
      </c>
      <c r="G1311" s="25">
        <v>139</v>
      </c>
      <c r="H1311" s="26">
        <f t="shared" si="80"/>
        <v>20.100000000000001</v>
      </c>
      <c r="I1311" s="27">
        <f t="shared" si="81"/>
        <v>199.1</v>
      </c>
      <c r="J1311" s="25" t="s">
        <v>9383</v>
      </c>
      <c r="K1311" s="25" t="s">
        <v>9384</v>
      </c>
      <c r="L1311" s="25" t="s">
        <v>12172</v>
      </c>
      <c r="M1311" s="26">
        <v>114</v>
      </c>
      <c r="N1311" s="26">
        <v>179</v>
      </c>
      <c r="O1311" s="25">
        <v>3.4</v>
      </c>
      <c r="P1311" s="25">
        <v>57</v>
      </c>
      <c r="Q1311" s="26">
        <f t="shared" si="82"/>
        <v>10.199999999999999</v>
      </c>
      <c r="R1311" s="27">
        <f t="shared" si="83"/>
        <v>124.2</v>
      </c>
      <c r="T1311" t="s">
        <v>53</v>
      </c>
      <c r="U1311" t="s">
        <v>9296</v>
      </c>
      <c r="V1311" t="s">
        <v>95</v>
      </c>
      <c r="W1311" t="s">
        <v>62</v>
      </c>
      <c r="X1311" t="s">
        <v>55</v>
      </c>
      <c r="Y1311" t="s">
        <v>56</v>
      </c>
      <c r="Z1311" t="s">
        <v>57</v>
      </c>
      <c r="AA1311">
        <v>1</v>
      </c>
      <c r="AB1311" t="s">
        <v>96</v>
      </c>
      <c r="AC1311" t="s">
        <v>164</v>
      </c>
      <c r="AD1311" t="s">
        <v>339</v>
      </c>
      <c r="AE1311" t="s">
        <v>9379</v>
      </c>
      <c r="AF1311">
        <v>14</v>
      </c>
      <c r="AG1311">
        <v>79</v>
      </c>
      <c r="AH1311">
        <v>84</v>
      </c>
      <c r="AI1311" t="s">
        <v>9385</v>
      </c>
      <c r="AJ1311">
        <v>16</v>
      </c>
      <c r="AK1311">
        <v>81</v>
      </c>
      <c r="AL1311">
        <v>5</v>
      </c>
      <c r="AM1311" t="s">
        <v>9302</v>
      </c>
      <c r="AN1311" t="s">
        <v>9303</v>
      </c>
      <c r="AP1311" t="s">
        <v>9386</v>
      </c>
      <c r="AQ1311" t="s">
        <v>9378</v>
      </c>
      <c r="AR1311">
        <v>14</v>
      </c>
      <c r="AS1311">
        <v>78</v>
      </c>
      <c r="AT1311">
        <v>3</v>
      </c>
      <c r="AU1311" t="s">
        <v>56</v>
      </c>
      <c r="AV1311" t="s">
        <v>57</v>
      </c>
      <c r="AW1311" t="s">
        <v>55</v>
      </c>
      <c r="AX1311">
        <v>1</v>
      </c>
      <c r="AY1311" t="s">
        <v>12172</v>
      </c>
    </row>
    <row r="1312" spans="1:51" x14ac:dyDescent="0.3">
      <c r="A1312" s="25" t="s">
        <v>9396</v>
      </c>
      <c r="B1312" s="25" t="s">
        <v>9397</v>
      </c>
      <c r="C1312" s="25" t="s">
        <v>9398</v>
      </c>
      <c r="D1312" s="25">
        <v>149</v>
      </c>
      <c r="E1312" s="26">
        <v>299</v>
      </c>
      <c r="F1312" s="25">
        <v>13.6</v>
      </c>
      <c r="G1312" s="25">
        <v>100</v>
      </c>
      <c r="H1312" s="26">
        <f t="shared" si="80"/>
        <v>40.799999999999997</v>
      </c>
      <c r="I1312" s="27">
        <f t="shared" si="81"/>
        <v>189.8</v>
      </c>
      <c r="J1312" s="25" t="s">
        <v>9399</v>
      </c>
      <c r="K1312" s="25" t="s">
        <v>9400</v>
      </c>
      <c r="L1312" s="25" t="s">
        <v>12172</v>
      </c>
      <c r="M1312" s="26">
        <v>110</v>
      </c>
      <c r="N1312" s="26">
        <v>199</v>
      </c>
      <c r="O1312" s="25">
        <v>12</v>
      </c>
      <c r="P1312" s="25">
        <v>65</v>
      </c>
      <c r="Q1312" s="26">
        <f t="shared" si="82"/>
        <v>36</v>
      </c>
      <c r="R1312" s="27">
        <f t="shared" si="83"/>
        <v>146</v>
      </c>
      <c r="T1312" t="s">
        <v>53</v>
      </c>
      <c r="U1312" t="s">
        <v>9296</v>
      </c>
      <c r="V1312" t="s">
        <v>95</v>
      </c>
      <c r="W1312" t="s">
        <v>62</v>
      </c>
      <c r="X1312" t="s">
        <v>55</v>
      </c>
      <c r="Y1312" t="s">
        <v>56</v>
      </c>
      <c r="Z1312" t="s">
        <v>57</v>
      </c>
      <c r="AA1312">
        <v>1</v>
      </c>
      <c r="AB1312" t="s">
        <v>96</v>
      </c>
      <c r="AC1312" t="s">
        <v>64</v>
      </c>
      <c r="AD1312" t="s">
        <v>208</v>
      </c>
      <c r="AE1312" t="s">
        <v>9401</v>
      </c>
      <c r="AF1312">
        <v>50</v>
      </c>
      <c r="AG1312">
        <v>42</v>
      </c>
      <c r="AH1312">
        <v>86</v>
      </c>
      <c r="AI1312" t="s">
        <v>9402</v>
      </c>
      <c r="AJ1312">
        <v>54</v>
      </c>
      <c r="AK1312">
        <v>46</v>
      </c>
      <c r="AL1312">
        <v>8</v>
      </c>
      <c r="AM1312" t="s">
        <v>9302</v>
      </c>
      <c r="AN1312" t="s">
        <v>9303</v>
      </c>
      <c r="AP1312" t="s">
        <v>9403</v>
      </c>
      <c r="AQ1312" t="s">
        <v>9398</v>
      </c>
      <c r="AR1312">
        <v>50</v>
      </c>
      <c r="AS1312">
        <v>42</v>
      </c>
      <c r="AT1312">
        <v>6</v>
      </c>
      <c r="AU1312" t="s">
        <v>56</v>
      </c>
      <c r="AV1312" t="s">
        <v>57</v>
      </c>
      <c r="AW1312" t="s">
        <v>55</v>
      </c>
      <c r="AX1312">
        <v>1</v>
      </c>
      <c r="AY1312" t="s">
        <v>12172</v>
      </c>
    </row>
    <row r="1313" spans="1:51" x14ac:dyDescent="0.3">
      <c r="A1313" s="25" t="s">
        <v>9396</v>
      </c>
      <c r="B1313" s="25" t="s">
        <v>9397</v>
      </c>
      <c r="C1313" s="25" t="s">
        <v>9398</v>
      </c>
      <c r="D1313" s="25">
        <v>149</v>
      </c>
      <c r="E1313" s="26">
        <v>299</v>
      </c>
      <c r="F1313" s="25">
        <v>13.6</v>
      </c>
      <c r="G1313" s="25">
        <v>100</v>
      </c>
      <c r="H1313" s="26">
        <f t="shared" si="80"/>
        <v>40.799999999999997</v>
      </c>
      <c r="I1313" s="27">
        <f t="shared" si="81"/>
        <v>189.8</v>
      </c>
      <c r="J1313" s="25" t="s">
        <v>9404</v>
      </c>
      <c r="K1313" s="25" t="s">
        <v>9405</v>
      </c>
      <c r="L1313" s="25" t="s">
        <v>12172</v>
      </c>
      <c r="M1313" s="26">
        <v>39</v>
      </c>
      <c r="N1313" s="26">
        <v>100</v>
      </c>
      <c r="O1313" s="25">
        <v>1.6</v>
      </c>
      <c r="P1313" s="25">
        <v>35</v>
      </c>
      <c r="Q1313" s="26">
        <f t="shared" si="82"/>
        <v>4.8000000000000007</v>
      </c>
      <c r="R1313" s="27">
        <f t="shared" si="83"/>
        <v>43.8</v>
      </c>
      <c r="T1313" t="s">
        <v>53</v>
      </c>
      <c r="U1313" t="s">
        <v>9296</v>
      </c>
      <c r="V1313" t="s">
        <v>95</v>
      </c>
      <c r="W1313" t="s">
        <v>62</v>
      </c>
      <c r="X1313" t="s">
        <v>55</v>
      </c>
      <c r="Y1313" t="s">
        <v>56</v>
      </c>
      <c r="Z1313" t="s">
        <v>57</v>
      </c>
      <c r="AA1313">
        <v>1</v>
      </c>
      <c r="AB1313" t="s">
        <v>96</v>
      </c>
      <c r="AC1313" t="s">
        <v>64</v>
      </c>
      <c r="AD1313" t="s">
        <v>339</v>
      </c>
      <c r="AE1313" t="s">
        <v>9401</v>
      </c>
      <c r="AF1313">
        <v>50</v>
      </c>
      <c r="AG1313">
        <v>42</v>
      </c>
      <c r="AH1313">
        <v>86</v>
      </c>
      <c r="AI1313" t="s">
        <v>9338</v>
      </c>
      <c r="AJ1313">
        <v>6</v>
      </c>
      <c r="AK1313">
        <v>77</v>
      </c>
      <c r="AL1313">
        <v>5</v>
      </c>
      <c r="AM1313" t="s">
        <v>9302</v>
      </c>
      <c r="AN1313" t="s">
        <v>9303</v>
      </c>
      <c r="AP1313" t="s">
        <v>9406</v>
      </c>
      <c r="AQ1313" t="s">
        <v>9398</v>
      </c>
      <c r="AR1313">
        <v>5</v>
      </c>
      <c r="AS1313">
        <v>75</v>
      </c>
      <c r="AT1313">
        <v>2</v>
      </c>
      <c r="AU1313" t="s">
        <v>56</v>
      </c>
      <c r="AV1313" t="s">
        <v>57</v>
      </c>
      <c r="AW1313" t="s">
        <v>55</v>
      </c>
      <c r="AX1313">
        <v>1</v>
      </c>
      <c r="AY1313" t="s">
        <v>12172</v>
      </c>
    </row>
    <row r="1314" spans="1:51" x14ac:dyDescent="0.3">
      <c r="A1314" s="25" t="s">
        <v>9407</v>
      </c>
      <c r="B1314" s="25" t="s">
        <v>9408</v>
      </c>
      <c r="C1314" s="25" t="s">
        <v>9409</v>
      </c>
      <c r="D1314" s="25">
        <v>179</v>
      </c>
      <c r="E1314" s="26">
        <v>349</v>
      </c>
      <c r="F1314" s="25">
        <v>17</v>
      </c>
      <c r="G1314" s="25">
        <v>111</v>
      </c>
      <c r="H1314" s="26">
        <f t="shared" si="80"/>
        <v>51</v>
      </c>
      <c r="I1314" s="27">
        <f t="shared" si="81"/>
        <v>230</v>
      </c>
      <c r="J1314" s="25" t="s">
        <v>9410</v>
      </c>
      <c r="K1314" s="25" t="s">
        <v>9411</v>
      </c>
      <c r="L1314" s="25" t="s">
        <v>12172</v>
      </c>
      <c r="M1314" s="26">
        <v>130</v>
      </c>
      <c r="N1314" s="26">
        <v>249</v>
      </c>
      <c r="O1314" s="25">
        <v>15.4</v>
      </c>
      <c r="P1314" s="25">
        <v>72</v>
      </c>
      <c r="Q1314" s="26">
        <f t="shared" si="82"/>
        <v>46.2</v>
      </c>
      <c r="R1314" s="27">
        <f t="shared" si="83"/>
        <v>176.2</v>
      </c>
      <c r="T1314" t="s">
        <v>53</v>
      </c>
      <c r="U1314" t="s">
        <v>9296</v>
      </c>
      <c r="V1314" t="s">
        <v>95</v>
      </c>
      <c r="W1314" t="s">
        <v>62</v>
      </c>
      <c r="X1314" t="s">
        <v>55</v>
      </c>
      <c r="Y1314" t="s">
        <v>56</v>
      </c>
      <c r="Z1314" t="s">
        <v>57</v>
      </c>
      <c r="AA1314">
        <v>1</v>
      </c>
      <c r="AB1314" t="s">
        <v>96</v>
      </c>
      <c r="AC1314" t="s">
        <v>64</v>
      </c>
      <c r="AD1314" t="s">
        <v>208</v>
      </c>
      <c r="AE1314" t="s">
        <v>9412</v>
      </c>
      <c r="AF1314">
        <v>50</v>
      </c>
      <c r="AG1314">
        <v>57</v>
      </c>
      <c r="AH1314">
        <v>86</v>
      </c>
      <c r="AI1314" t="s">
        <v>9413</v>
      </c>
      <c r="AJ1314">
        <v>54</v>
      </c>
      <c r="AK1314">
        <v>61</v>
      </c>
      <c r="AL1314">
        <v>8</v>
      </c>
      <c r="AM1314" t="s">
        <v>9302</v>
      </c>
      <c r="AN1314" t="s">
        <v>9303</v>
      </c>
      <c r="AP1314" t="s">
        <v>9414</v>
      </c>
      <c r="AQ1314" t="s">
        <v>9409</v>
      </c>
      <c r="AR1314">
        <v>50</v>
      </c>
      <c r="AS1314">
        <v>57</v>
      </c>
      <c r="AT1314">
        <v>6</v>
      </c>
      <c r="AU1314" t="s">
        <v>56</v>
      </c>
      <c r="AV1314" t="s">
        <v>57</v>
      </c>
      <c r="AW1314" t="s">
        <v>55</v>
      </c>
      <c r="AX1314">
        <v>1</v>
      </c>
      <c r="AY1314" t="s">
        <v>12172</v>
      </c>
    </row>
    <row r="1315" spans="1:51" x14ac:dyDescent="0.3">
      <c r="A1315" s="25" t="s">
        <v>9407</v>
      </c>
      <c r="B1315" s="25" t="s">
        <v>9408</v>
      </c>
      <c r="C1315" s="25" t="s">
        <v>9409</v>
      </c>
      <c r="D1315" s="25">
        <v>179</v>
      </c>
      <c r="E1315" s="26">
        <v>349</v>
      </c>
      <c r="F1315" s="25">
        <v>17</v>
      </c>
      <c r="G1315" s="25">
        <v>111</v>
      </c>
      <c r="H1315" s="26">
        <f t="shared" si="80"/>
        <v>51</v>
      </c>
      <c r="I1315" s="27">
        <f t="shared" si="81"/>
        <v>230</v>
      </c>
      <c r="J1315" s="25" t="s">
        <v>9415</v>
      </c>
      <c r="K1315" s="25" t="s">
        <v>9416</v>
      </c>
      <c r="L1315" s="25" t="s">
        <v>12172</v>
      </c>
      <c r="M1315" s="26">
        <v>49</v>
      </c>
      <c r="N1315" s="26">
        <v>100</v>
      </c>
      <c r="O1315" s="25">
        <v>1.6</v>
      </c>
      <c r="P1315" s="25">
        <v>39</v>
      </c>
      <c r="Q1315" s="26">
        <f t="shared" si="82"/>
        <v>4.8000000000000007</v>
      </c>
      <c r="R1315" s="27">
        <f t="shared" si="83"/>
        <v>53.8</v>
      </c>
      <c r="T1315" t="s">
        <v>53</v>
      </c>
      <c r="U1315" t="s">
        <v>9296</v>
      </c>
      <c r="V1315" t="s">
        <v>95</v>
      </c>
      <c r="W1315" t="s">
        <v>62</v>
      </c>
      <c r="X1315" t="s">
        <v>55</v>
      </c>
      <c r="Y1315" t="s">
        <v>56</v>
      </c>
      <c r="Z1315" t="s">
        <v>57</v>
      </c>
      <c r="AA1315">
        <v>1</v>
      </c>
      <c r="AB1315" t="s">
        <v>96</v>
      </c>
      <c r="AC1315" t="s">
        <v>64</v>
      </c>
      <c r="AD1315" t="s">
        <v>172</v>
      </c>
      <c r="AE1315" t="s">
        <v>9412</v>
      </c>
      <c r="AF1315">
        <v>50</v>
      </c>
      <c r="AG1315">
        <v>57</v>
      </c>
      <c r="AH1315">
        <v>86</v>
      </c>
      <c r="AI1315" t="s">
        <v>9338</v>
      </c>
      <c r="AJ1315">
        <v>6</v>
      </c>
      <c r="AK1315">
        <v>77</v>
      </c>
      <c r="AL1315">
        <v>5</v>
      </c>
      <c r="AM1315" t="s">
        <v>9302</v>
      </c>
      <c r="AN1315" t="s">
        <v>9303</v>
      </c>
      <c r="AP1315" t="s">
        <v>9417</v>
      </c>
      <c r="AQ1315" t="s">
        <v>9409</v>
      </c>
      <c r="AR1315">
        <v>5</v>
      </c>
      <c r="AS1315">
        <v>75</v>
      </c>
      <c r="AT1315">
        <v>2</v>
      </c>
      <c r="AU1315" t="s">
        <v>56</v>
      </c>
      <c r="AV1315" t="s">
        <v>57</v>
      </c>
      <c r="AW1315" t="s">
        <v>55</v>
      </c>
      <c r="AX1315">
        <v>1</v>
      </c>
      <c r="AY1315" t="s">
        <v>12172</v>
      </c>
    </row>
    <row r="1316" spans="1:51" x14ac:dyDescent="0.3">
      <c r="A1316" s="25" t="s">
        <v>9418</v>
      </c>
      <c r="B1316" s="25" t="s">
        <v>9419</v>
      </c>
      <c r="C1316" s="25" t="s">
        <v>9420</v>
      </c>
      <c r="D1316" s="25">
        <v>179</v>
      </c>
      <c r="E1316" s="26">
        <v>349</v>
      </c>
      <c r="F1316" s="25">
        <v>18.3</v>
      </c>
      <c r="G1316" s="25">
        <v>128</v>
      </c>
      <c r="H1316" s="26">
        <f t="shared" si="80"/>
        <v>54.900000000000006</v>
      </c>
      <c r="I1316" s="27">
        <f t="shared" si="81"/>
        <v>233.9</v>
      </c>
      <c r="J1316" s="25" t="s">
        <v>9421</v>
      </c>
      <c r="K1316" s="25" t="s">
        <v>9422</v>
      </c>
      <c r="L1316" s="25" t="s">
        <v>12172</v>
      </c>
      <c r="M1316" s="26">
        <v>130</v>
      </c>
      <c r="N1316" s="26">
        <v>249</v>
      </c>
      <c r="O1316" s="25">
        <v>16.899999999999999</v>
      </c>
      <c r="P1316" s="25">
        <v>87</v>
      </c>
      <c r="Q1316" s="26">
        <f t="shared" si="82"/>
        <v>50.699999999999996</v>
      </c>
      <c r="R1316" s="27">
        <f t="shared" si="83"/>
        <v>180.7</v>
      </c>
      <c r="T1316" t="s">
        <v>53</v>
      </c>
      <c r="U1316" t="s">
        <v>9296</v>
      </c>
      <c r="V1316" t="s">
        <v>95</v>
      </c>
      <c r="W1316" t="s">
        <v>62</v>
      </c>
      <c r="X1316" t="s">
        <v>55</v>
      </c>
      <c r="Y1316" t="s">
        <v>56</v>
      </c>
      <c r="Z1316" t="s">
        <v>57</v>
      </c>
      <c r="AA1316">
        <v>1</v>
      </c>
      <c r="AB1316" t="s">
        <v>96</v>
      </c>
      <c r="AC1316" t="s">
        <v>64</v>
      </c>
      <c r="AD1316" t="s">
        <v>208</v>
      </c>
      <c r="AE1316" t="s">
        <v>9423</v>
      </c>
      <c r="AF1316">
        <v>50</v>
      </c>
      <c r="AG1316">
        <v>63</v>
      </c>
      <c r="AH1316">
        <v>91</v>
      </c>
      <c r="AI1316" t="s">
        <v>9424</v>
      </c>
      <c r="AJ1316">
        <v>54</v>
      </c>
      <c r="AK1316">
        <v>67</v>
      </c>
      <c r="AL1316">
        <v>8</v>
      </c>
      <c r="AM1316" t="s">
        <v>9302</v>
      </c>
      <c r="AN1316" t="s">
        <v>9303</v>
      </c>
      <c r="AP1316" t="s">
        <v>9425</v>
      </c>
      <c r="AQ1316" t="s">
        <v>9420</v>
      </c>
      <c r="AR1316">
        <v>50</v>
      </c>
      <c r="AS1316">
        <v>63</v>
      </c>
      <c r="AT1316">
        <v>6</v>
      </c>
      <c r="AU1316" t="s">
        <v>56</v>
      </c>
      <c r="AV1316" t="s">
        <v>57</v>
      </c>
      <c r="AW1316" t="s">
        <v>55</v>
      </c>
      <c r="AX1316">
        <v>1</v>
      </c>
      <c r="AY1316" t="s">
        <v>12172</v>
      </c>
    </row>
    <row r="1317" spans="1:51" x14ac:dyDescent="0.3">
      <c r="A1317" s="25" t="s">
        <v>9418</v>
      </c>
      <c r="B1317" s="25" t="s">
        <v>9419</v>
      </c>
      <c r="C1317" s="25" t="s">
        <v>9420</v>
      </c>
      <c r="D1317" s="25">
        <v>179</v>
      </c>
      <c r="E1317" s="26">
        <v>349</v>
      </c>
      <c r="F1317" s="25">
        <v>18.3</v>
      </c>
      <c r="G1317" s="25">
        <v>128</v>
      </c>
      <c r="H1317" s="26">
        <f t="shared" si="80"/>
        <v>54.900000000000006</v>
      </c>
      <c r="I1317" s="27">
        <f t="shared" si="81"/>
        <v>233.9</v>
      </c>
      <c r="J1317" s="25" t="s">
        <v>9426</v>
      </c>
      <c r="K1317" s="25" t="s">
        <v>9427</v>
      </c>
      <c r="L1317" s="25" t="s">
        <v>12172</v>
      </c>
      <c r="M1317" s="26">
        <v>49</v>
      </c>
      <c r="N1317" s="26">
        <v>100</v>
      </c>
      <c r="O1317" s="25">
        <v>1.4</v>
      </c>
      <c r="P1317" s="25">
        <v>41</v>
      </c>
      <c r="Q1317" s="26">
        <f t="shared" si="82"/>
        <v>4.1999999999999993</v>
      </c>
      <c r="R1317" s="27">
        <f t="shared" si="83"/>
        <v>53.2</v>
      </c>
      <c r="T1317" t="s">
        <v>53</v>
      </c>
      <c r="U1317" t="s">
        <v>9296</v>
      </c>
      <c r="V1317" t="s">
        <v>95</v>
      </c>
      <c r="W1317" t="s">
        <v>62</v>
      </c>
      <c r="X1317" t="s">
        <v>55</v>
      </c>
      <c r="Y1317" t="s">
        <v>56</v>
      </c>
      <c r="Z1317" t="s">
        <v>57</v>
      </c>
      <c r="AA1317">
        <v>1</v>
      </c>
      <c r="AB1317" t="s">
        <v>96</v>
      </c>
      <c r="AC1317" t="s">
        <v>64</v>
      </c>
      <c r="AD1317" t="s">
        <v>172</v>
      </c>
      <c r="AE1317" t="s">
        <v>9423</v>
      </c>
      <c r="AF1317">
        <v>50</v>
      </c>
      <c r="AG1317">
        <v>63</v>
      </c>
      <c r="AH1317">
        <v>91</v>
      </c>
      <c r="AI1317" t="s">
        <v>9358</v>
      </c>
      <c r="AJ1317">
        <v>6</v>
      </c>
      <c r="AK1317">
        <v>82</v>
      </c>
      <c r="AL1317">
        <v>5</v>
      </c>
      <c r="AM1317" t="s">
        <v>9302</v>
      </c>
      <c r="AN1317" t="s">
        <v>9303</v>
      </c>
      <c r="AP1317" t="s">
        <v>9428</v>
      </c>
      <c r="AQ1317" t="s">
        <v>9420</v>
      </c>
      <c r="AR1317">
        <v>5</v>
      </c>
      <c r="AS1317">
        <v>80</v>
      </c>
      <c r="AT1317">
        <v>2</v>
      </c>
      <c r="AU1317" t="s">
        <v>56</v>
      </c>
      <c r="AV1317" t="s">
        <v>57</v>
      </c>
      <c r="AW1317" t="s">
        <v>55</v>
      </c>
      <c r="AX1317">
        <v>1</v>
      </c>
      <c r="AY1317" t="s">
        <v>12172</v>
      </c>
    </row>
    <row r="1318" spans="1:51" x14ac:dyDescent="0.3">
      <c r="A1318" s="25" t="s">
        <v>9440</v>
      </c>
      <c r="B1318" s="25" t="s">
        <v>9441</v>
      </c>
      <c r="C1318" s="25" t="s">
        <v>9442</v>
      </c>
      <c r="D1318" s="25">
        <v>279</v>
      </c>
      <c r="E1318" s="26">
        <v>499</v>
      </c>
      <c r="F1318" s="25">
        <v>22.3</v>
      </c>
      <c r="G1318" s="25">
        <v>141</v>
      </c>
      <c r="H1318" s="26">
        <f t="shared" si="80"/>
        <v>66.900000000000006</v>
      </c>
      <c r="I1318" s="27">
        <f t="shared" si="81"/>
        <v>345.9</v>
      </c>
      <c r="J1318" s="25" t="s">
        <v>9443</v>
      </c>
      <c r="K1318" s="25" t="s">
        <v>9444</v>
      </c>
      <c r="L1318" s="25" t="s">
        <v>12172</v>
      </c>
      <c r="M1318" s="26">
        <v>210</v>
      </c>
      <c r="N1318" s="26">
        <v>399</v>
      </c>
      <c r="O1318" s="25">
        <v>20.9</v>
      </c>
      <c r="P1318" s="25">
        <v>98</v>
      </c>
      <c r="Q1318" s="26">
        <f t="shared" si="82"/>
        <v>62.699999999999996</v>
      </c>
      <c r="R1318" s="27">
        <f t="shared" si="83"/>
        <v>272.7</v>
      </c>
      <c r="T1318" t="s">
        <v>53</v>
      </c>
      <c r="U1318" t="s">
        <v>9296</v>
      </c>
      <c r="V1318" t="s">
        <v>95</v>
      </c>
      <c r="W1318" t="s">
        <v>62</v>
      </c>
      <c r="X1318" t="s">
        <v>55</v>
      </c>
      <c r="Y1318" t="s">
        <v>56</v>
      </c>
      <c r="Z1318" t="s">
        <v>57</v>
      </c>
      <c r="AA1318">
        <v>1</v>
      </c>
      <c r="AB1318" t="s">
        <v>96</v>
      </c>
      <c r="AC1318" t="s">
        <v>64</v>
      </c>
      <c r="AD1318" t="s">
        <v>208</v>
      </c>
      <c r="AE1318" t="s">
        <v>9445</v>
      </c>
      <c r="AF1318">
        <v>50</v>
      </c>
      <c r="AG1318">
        <v>79</v>
      </c>
      <c r="AH1318">
        <v>91</v>
      </c>
      <c r="AI1318" t="s">
        <v>9446</v>
      </c>
      <c r="AJ1318">
        <v>54</v>
      </c>
      <c r="AK1318">
        <v>82</v>
      </c>
      <c r="AL1318">
        <v>8</v>
      </c>
      <c r="AM1318" t="s">
        <v>9302</v>
      </c>
      <c r="AN1318" t="s">
        <v>9303</v>
      </c>
      <c r="AP1318" t="s">
        <v>9447</v>
      </c>
      <c r="AQ1318" t="s">
        <v>9442</v>
      </c>
      <c r="AR1318">
        <v>50</v>
      </c>
      <c r="AS1318">
        <v>79</v>
      </c>
      <c r="AT1318">
        <v>6</v>
      </c>
      <c r="AU1318" t="s">
        <v>56</v>
      </c>
      <c r="AV1318" t="s">
        <v>57</v>
      </c>
      <c r="AW1318" t="s">
        <v>55</v>
      </c>
      <c r="AX1318">
        <v>1</v>
      </c>
      <c r="AY1318" t="s">
        <v>12172</v>
      </c>
    </row>
    <row r="1319" spans="1:51" x14ac:dyDescent="0.3">
      <c r="A1319" s="25" t="s">
        <v>9440</v>
      </c>
      <c r="B1319" s="25" t="s">
        <v>9441</v>
      </c>
      <c r="C1319" s="25" t="s">
        <v>9442</v>
      </c>
      <c r="D1319" s="25">
        <v>279</v>
      </c>
      <c r="E1319" s="26">
        <v>499</v>
      </c>
      <c r="F1319" s="25">
        <v>22.3</v>
      </c>
      <c r="G1319" s="25">
        <v>141</v>
      </c>
      <c r="H1319" s="26">
        <f t="shared" si="80"/>
        <v>66.900000000000006</v>
      </c>
      <c r="I1319" s="27">
        <f t="shared" si="81"/>
        <v>345.9</v>
      </c>
      <c r="J1319" s="25" t="s">
        <v>9448</v>
      </c>
      <c r="K1319" s="25" t="s">
        <v>9449</v>
      </c>
      <c r="L1319" s="25" t="s">
        <v>12172</v>
      </c>
      <c r="M1319" s="26">
        <v>69</v>
      </c>
      <c r="N1319" s="26">
        <v>100</v>
      </c>
      <c r="O1319" s="25">
        <v>1.4</v>
      </c>
      <c r="P1319" s="25">
        <v>43</v>
      </c>
      <c r="Q1319" s="26">
        <f t="shared" si="82"/>
        <v>4.1999999999999993</v>
      </c>
      <c r="R1319" s="27">
        <f t="shared" si="83"/>
        <v>73.2</v>
      </c>
      <c r="T1319" t="s">
        <v>53</v>
      </c>
      <c r="U1319" t="s">
        <v>9296</v>
      </c>
      <c r="V1319" t="s">
        <v>95</v>
      </c>
      <c r="W1319" t="s">
        <v>62</v>
      </c>
      <c r="X1319" t="s">
        <v>55</v>
      </c>
      <c r="Y1319" t="s">
        <v>56</v>
      </c>
      <c r="Z1319" t="s">
        <v>57</v>
      </c>
      <c r="AA1319">
        <v>1</v>
      </c>
      <c r="AB1319" t="s">
        <v>96</v>
      </c>
      <c r="AC1319" t="s">
        <v>64</v>
      </c>
      <c r="AD1319" t="s">
        <v>414</v>
      </c>
      <c r="AE1319" t="s">
        <v>9445</v>
      </c>
      <c r="AF1319">
        <v>50</v>
      </c>
      <c r="AG1319">
        <v>79</v>
      </c>
      <c r="AH1319">
        <v>91</v>
      </c>
      <c r="AI1319" t="s">
        <v>9358</v>
      </c>
      <c r="AJ1319">
        <v>6</v>
      </c>
      <c r="AK1319">
        <v>82</v>
      </c>
      <c r="AL1319">
        <v>5</v>
      </c>
      <c r="AM1319" t="s">
        <v>9302</v>
      </c>
      <c r="AN1319" t="s">
        <v>9303</v>
      </c>
      <c r="AP1319" t="s">
        <v>9450</v>
      </c>
      <c r="AQ1319" t="s">
        <v>9442</v>
      </c>
      <c r="AR1319">
        <v>5</v>
      </c>
      <c r="AS1319">
        <v>80</v>
      </c>
      <c r="AT1319">
        <v>2</v>
      </c>
      <c r="AU1319" t="s">
        <v>56</v>
      </c>
      <c r="AV1319" t="s">
        <v>57</v>
      </c>
      <c r="AW1319" t="s">
        <v>55</v>
      </c>
      <c r="AX1319">
        <v>1</v>
      </c>
      <c r="AY1319" t="s">
        <v>12172</v>
      </c>
    </row>
    <row r="1320" spans="1:51" x14ac:dyDescent="0.3">
      <c r="A1320" s="25" t="s">
        <v>9460</v>
      </c>
      <c r="B1320" s="25" t="s">
        <v>9461</v>
      </c>
      <c r="C1320" s="25" t="s">
        <v>9462</v>
      </c>
      <c r="D1320" s="25">
        <v>149</v>
      </c>
      <c r="E1320" s="26">
        <v>299</v>
      </c>
      <c r="F1320" s="25">
        <v>10.8</v>
      </c>
      <c r="G1320" s="25">
        <v>112</v>
      </c>
      <c r="H1320" s="26">
        <f t="shared" si="80"/>
        <v>32.400000000000006</v>
      </c>
      <c r="I1320" s="27">
        <f t="shared" si="81"/>
        <v>181.4</v>
      </c>
      <c r="J1320" s="25" t="s">
        <v>9330</v>
      </c>
      <c r="K1320" s="25" t="s">
        <v>9331</v>
      </c>
      <c r="L1320" s="25" t="s">
        <v>12172</v>
      </c>
      <c r="M1320" s="26">
        <v>16</v>
      </c>
      <c r="N1320" s="26">
        <v>50</v>
      </c>
      <c r="O1320" s="25">
        <v>0.9</v>
      </c>
      <c r="P1320" s="25">
        <v>24</v>
      </c>
      <c r="Q1320" s="26">
        <f t="shared" si="82"/>
        <v>2.7</v>
      </c>
      <c r="R1320" s="27">
        <f t="shared" si="83"/>
        <v>18.7</v>
      </c>
      <c r="T1320" t="s">
        <v>53</v>
      </c>
      <c r="U1320" t="s">
        <v>9296</v>
      </c>
      <c r="V1320" t="s">
        <v>95</v>
      </c>
      <c r="W1320" t="s">
        <v>62</v>
      </c>
      <c r="X1320" t="s">
        <v>55</v>
      </c>
      <c r="Y1320" t="s">
        <v>56</v>
      </c>
      <c r="Z1320" t="s">
        <v>57</v>
      </c>
      <c r="AA1320">
        <v>1</v>
      </c>
      <c r="AB1320" t="s">
        <v>96</v>
      </c>
      <c r="AC1320" t="s">
        <v>190</v>
      </c>
      <c r="AD1320" t="s">
        <v>172</v>
      </c>
      <c r="AE1320" t="s">
        <v>9463</v>
      </c>
      <c r="AF1320">
        <v>44</v>
      </c>
      <c r="AG1320">
        <v>41</v>
      </c>
      <c r="AH1320">
        <v>79</v>
      </c>
      <c r="AI1320" t="s">
        <v>9334</v>
      </c>
      <c r="AJ1320">
        <v>6</v>
      </c>
      <c r="AK1320">
        <v>42</v>
      </c>
      <c r="AL1320">
        <v>6</v>
      </c>
      <c r="AM1320" t="s">
        <v>9302</v>
      </c>
      <c r="AN1320" t="s">
        <v>9303</v>
      </c>
      <c r="AP1320" t="s">
        <v>9335</v>
      </c>
      <c r="AQ1320" t="s">
        <v>9462</v>
      </c>
      <c r="AR1320">
        <v>1</v>
      </c>
      <c r="AS1320">
        <v>40</v>
      </c>
      <c r="AT1320">
        <v>3</v>
      </c>
      <c r="AU1320" t="s">
        <v>56</v>
      </c>
      <c r="AV1320" t="s">
        <v>57</v>
      </c>
      <c r="AW1320" t="s">
        <v>55</v>
      </c>
      <c r="AX1320">
        <v>1</v>
      </c>
      <c r="AY1320" t="s">
        <v>12172</v>
      </c>
    </row>
    <row r="1321" spans="1:51" x14ac:dyDescent="0.3">
      <c r="A1321" s="25" t="s">
        <v>9460</v>
      </c>
      <c r="B1321" s="25" t="s">
        <v>9461</v>
      </c>
      <c r="C1321" s="25" t="s">
        <v>9462</v>
      </c>
      <c r="D1321" s="25">
        <v>149</v>
      </c>
      <c r="E1321" s="26">
        <v>299</v>
      </c>
      <c r="F1321" s="25">
        <v>10.8</v>
      </c>
      <c r="G1321" s="25">
        <v>112</v>
      </c>
      <c r="H1321" s="26">
        <f t="shared" si="80"/>
        <v>32.400000000000006</v>
      </c>
      <c r="I1321" s="27">
        <f t="shared" si="81"/>
        <v>181.4</v>
      </c>
      <c r="J1321" s="25" t="s">
        <v>9464</v>
      </c>
      <c r="K1321" s="25" t="s">
        <v>9465</v>
      </c>
      <c r="L1321" s="25" t="s">
        <v>12172</v>
      </c>
      <c r="M1321" s="26">
        <v>95</v>
      </c>
      <c r="N1321" s="26">
        <v>199</v>
      </c>
      <c r="O1321" s="25">
        <v>8</v>
      </c>
      <c r="P1321" s="25">
        <v>58</v>
      </c>
      <c r="Q1321" s="26">
        <f t="shared" si="82"/>
        <v>24</v>
      </c>
      <c r="R1321" s="27">
        <f t="shared" si="83"/>
        <v>119</v>
      </c>
      <c r="T1321" t="s">
        <v>53</v>
      </c>
      <c r="U1321" t="s">
        <v>9296</v>
      </c>
      <c r="V1321" t="s">
        <v>95</v>
      </c>
      <c r="W1321" t="s">
        <v>62</v>
      </c>
      <c r="X1321" t="s">
        <v>55</v>
      </c>
      <c r="Y1321" t="s">
        <v>56</v>
      </c>
      <c r="Z1321" t="s">
        <v>57</v>
      </c>
      <c r="AA1321">
        <v>1</v>
      </c>
      <c r="AB1321" t="s">
        <v>96</v>
      </c>
      <c r="AC1321" t="s">
        <v>190</v>
      </c>
      <c r="AD1321" t="s">
        <v>65</v>
      </c>
      <c r="AE1321" t="s">
        <v>9463</v>
      </c>
      <c r="AF1321">
        <v>44</v>
      </c>
      <c r="AG1321">
        <v>41</v>
      </c>
      <c r="AH1321">
        <v>79</v>
      </c>
      <c r="AI1321" t="s">
        <v>9466</v>
      </c>
      <c r="AJ1321">
        <v>48</v>
      </c>
      <c r="AK1321">
        <v>46</v>
      </c>
      <c r="AL1321">
        <v>6</v>
      </c>
      <c r="AM1321" t="s">
        <v>9302</v>
      </c>
      <c r="AN1321" t="s">
        <v>9303</v>
      </c>
      <c r="AP1321" t="s">
        <v>9467</v>
      </c>
      <c r="AQ1321" t="s">
        <v>9462</v>
      </c>
      <c r="AR1321">
        <v>44</v>
      </c>
      <c r="AS1321">
        <v>41</v>
      </c>
      <c r="AT1321">
        <v>2</v>
      </c>
      <c r="AU1321" t="s">
        <v>56</v>
      </c>
      <c r="AV1321" t="s">
        <v>57</v>
      </c>
      <c r="AW1321" t="s">
        <v>55</v>
      </c>
      <c r="AX1321">
        <v>1</v>
      </c>
      <c r="AY1321" t="s">
        <v>12172</v>
      </c>
    </row>
    <row r="1322" spans="1:51" x14ac:dyDescent="0.3">
      <c r="A1322" s="25" t="s">
        <v>9460</v>
      </c>
      <c r="B1322" s="25" t="s">
        <v>9461</v>
      </c>
      <c r="C1322" s="25" t="s">
        <v>9462</v>
      </c>
      <c r="D1322" s="25">
        <v>149</v>
      </c>
      <c r="E1322" s="26">
        <v>299</v>
      </c>
      <c r="F1322" s="25">
        <v>10.8</v>
      </c>
      <c r="G1322" s="25">
        <v>112</v>
      </c>
      <c r="H1322" s="26">
        <f t="shared" si="80"/>
        <v>32.400000000000006</v>
      </c>
      <c r="I1322" s="27">
        <f t="shared" si="81"/>
        <v>181.4</v>
      </c>
      <c r="J1322" s="25" t="s">
        <v>9468</v>
      </c>
      <c r="K1322" s="25" t="s">
        <v>9469</v>
      </c>
      <c r="L1322" s="25" t="s">
        <v>12172</v>
      </c>
      <c r="M1322" s="26">
        <v>38</v>
      </c>
      <c r="N1322" s="26">
        <v>50</v>
      </c>
      <c r="O1322" s="25">
        <v>1.9</v>
      </c>
      <c r="P1322" s="25">
        <v>30</v>
      </c>
      <c r="Q1322" s="26">
        <f t="shared" si="82"/>
        <v>5.6999999999999993</v>
      </c>
      <c r="R1322" s="27">
        <f t="shared" si="83"/>
        <v>43.7</v>
      </c>
      <c r="T1322" t="s">
        <v>53</v>
      </c>
      <c r="U1322" t="s">
        <v>9296</v>
      </c>
      <c r="V1322" t="s">
        <v>95</v>
      </c>
      <c r="W1322" t="s">
        <v>62</v>
      </c>
      <c r="X1322" t="s">
        <v>55</v>
      </c>
      <c r="Y1322" t="s">
        <v>56</v>
      </c>
      <c r="Z1322" t="s">
        <v>57</v>
      </c>
      <c r="AA1322">
        <v>1</v>
      </c>
      <c r="AB1322" t="s">
        <v>96</v>
      </c>
      <c r="AC1322" t="s">
        <v>190</v>
      </c>
      <c r="AD1322" t="s">
        <v>339</v>
      </c>
      <c r="AE1322" t="s">
        <v>9463</v>
      </c>
      <c r="AF1322">
        <v>44</v>
      </c>
      <c r="AG1322">
        <v>41</v>
      </c>
      <c r="AH1322">
        <v>79</v>
      </c>
      <c r="AI1322" t="s">
        <v>9470</v>
      </c>
      <c r="AJ1322">
        <v>8</v>
      </c>
      <c r="AK1322">
        <v>77</v>
      </c>
      <c r="AL1322">
        <v>5</v>
      </c>
      <c r="AM1322" t="s">
        <v>9302</v>
      </c>
      <c r="AN1322" t="s">
        <v>9303</v>
      </c>
      <c r="AP1322" t="s">
        <v>9471</v>
      </c>
      <c r="AQ1322" t="s">
        <v>9462</v>
      </c>
      <c r="AR1322">
        <v>7</v>
      </c>
      <c r="AS1322">
        <v>2</v>
      </c>
      <c r="AT1322">
        <v>75</v>
      </c>
      <c r="AU1322" t="s">
        <v>56</v>
      </c>
      <c r="AV1322" t="s">
        <v>57</v>
      </c>
      <c r="AW1322" t="s">
        <v>55</v>
      </c>
      <c r="AX1322">
        <v>1</v>
      </c>
      <c r="AY1322" t="s">
        <v>12172</v>
      </c>
    </row>
    <row r="1323" spans="1:51" x14ac:dyDescent="0.3">
      <c r="A1323" s="25" t="s">
        <v>9472</v>
      </c>
      <c r="B1323" s="25" t="s">
        <v>9473</v>
      </c>
      <c r="C1323" s="25" t="s">
        <v>9474</v>
      </c>
      <c r="D1323" s="25">
        <v>179</v>
      </c>
      <c r="E1323" s="26">
        <v>349</v>
      </c>
      <c r="F1323" s="25">
        <v>13.8</v>
      </c>
      <c r="G1323" s="25">
        <v>117</v>
      </c>
      <c r="H1323" s="26">
        <f t="shared" si="80"/>
        <v>41.400000000000006</v>
      </c>
      <c r="I1323" s="27">
        <f t="shared" si="81"/>
        <v>220.4</v>
      </c>
      <c r="J1323" s="25" t="s">
        <v>3475</v>
      </c>
      <c r="K1323" s="25" t="s">
        <v>3476</v>
      </c>
      <c r="L1323" s="25" t="s">
        <v>12172</v>
      </c>
      <c r="M1323" s="26">
        <v>20</v>
      </c>
      <c r="N1323" s="26">
        <v>50</v>
      </c>
      <c r="O1323" s="25">
        <v>1.4</v>
      </c>
      <c r="P1323" s="25">
        <v>26</v>
      </c>
      <c r="Q1323" s="26">
        <f t="shared" si="82"/>
        <v>4.1999999999999993</v>
      </c>
      <c r="R1323" s="27">
        <f t="shared" si="83"/>
        <v>24.2</v>
      </c>
      <c r="T1323" t="s">
        <v>53</v>
      </c>
      <c r="U1323" t="s">
        <v>9296</v>
      </c>
      <c r="V1323" t="s">
        <v>95</v>
      </c>
      <c r="W1323" t="s">
        <v>62</v>
      </c>
      <c r="X1323" t="s">
        <v>55</v>
      </c>
      <c r="Y1323" t="s">
        <v>56</v>
      </c>
      <c r="Z1323" t="s">
        <v>57</v>
      </c>
      <c r="AA1323">
        <v>1</v>
      </c>
      <c r="AB1323" t="s">
        <v>96</v>
      </c>
      <c r="AC1323" t="s">
        <v>80</v>
      </c>
      <c r="AD1323" t="s">
        <v>339</v>
      </c>
      <c r="AE1323" t="s">
        <v>9475</v>
      </c>
      <c r="AF1323">
        <v>44</v>
      </c>
      <c r="AG1323">
        <v>56</v>
      </c>
      <c r="AH1323">
        <v>79</v>
      </c>
      <c r="AI1323" t="s">
        <v>3477</v>
      </c>
      <c r="AJ1323">
        <v>7</v>
      </c>
      <c r="AK1323">
        <v>56</v>
      </c>
      <c r="AL1323">
        <v>6</v>
      </c>
      <c r="AM1323" t="s">
        <v>9302</v>
      </c>
      <c r="AN1323" t="s">
        <v>9303</v>
      </c>
      <c r="AP1323" t="s">
        <v>3478</v>
      </c>
      <c r="AQ1323" t="s">
        <v>9474</v>
      </c>
      <c r="AR1323">
        <v>1</v>
      </c>
      <c r="AS1323">
        <v>54</v>
      </c>
      <c r="AT1323">
        <v>3</v>
      </c>
      <c r="AU1323" t="s">
        <v>56</v>
      </c>
      <c r="AV1323" t="s">
        <v>57</v>
      </c>
      <c r="AW1323" t="s">
        <v>55</v>
      </c>
      <c r="AX1323">
        <v>1</v>
      </c>
      <c r="AY1323" t="s">
        <v>12172</v>
      </c>
    </row>
    <row r="1324" spans="1:51" x14ac:dyDescent="0.3">
      <c r="A1324" s="25" t="s">
        <v>9472</v>
      </c>
      <c r="B1324" s="25" t="s">
        <v>9473</v>
      </c>
      <c r="C1324" s="25" t="s">
        <v>9474</v>
      </c>
      <c r="D1324" s="25">
        <v>179</v>
      </c>
      <c r="E1324" s="26">
        <v>349</v>
      </c>
      <c r="F1324" s="25">
        <v>13.8</v>
      </c>
      <c r="G1324" s="25">
        <v>117</v>
      </c>
      <c r="H1324" s="26">
        <f t="shared" si="80"/>
        <v>41.400000000000006</v>
      </c>
      <c r="I1324" s="27">
        <f t="shared" si="81"/>
        <v>220.4</v>
      </c>
      <c r="J1324" s="25" t="s">
        <v>9476</v>
      </c>
      <c r="K1324" s="25" t="s">
        <v>9477</v>
      </c>
      <c r="L1324" s="25" t="s">
        <v>12172</v>
      </c>
      <c r="M1324" s="26">
        <v>121</v>
      </c>
      <c r="N1324" s="26">
        <v>249</v>
      </c>
      <c r="O1324" s="25">
        <v>10.5</v>
      </c>
      <c r="P1324" s="25">
        <v>61</v>
      </c>
      <c r="Q1324" s="26">
        <f t="shared" si="82"/>
        <v>31.5</v>
      </c>
      <c r="R1324" s="27">
        <f t="shared" si="83"/>
        <v>152.5</v>
      </c>
      <c r="T1324" t="s">
        <v>53</v>
      </c>
      <c r="U1324" t="s">
        <v>9296</v>
      </c>
      <c r="V1324" t="s">
        <v>95</v>
      </c>
      <c r="W1324" t="s">
        <v>62</v>
      </c>
      <c r="X1324" t="s">
        <v>55</v>
      </c>
      <c r="Y1324" t="s">
        <v>56</v>
      </c>
      <c r="Z1324" t="s">
        <v>57</v>
      </c>
      <c r="AA1324">
        <v>1</v>
      </c>
      <c r="AB1324" t="s">
        <v>96</v>
      </c>
      <c r="AC1324" t="s">
        <v>80</v>
      </c>
      <c r="AD1324" t="s">
        <v>208</v>
      </c>
      <c r="AE1324" t="s">
        <v>9475</v>
      </c>
      <c r="AF1324">
        <v>44</v>
      </c>
      <c r="AG1324">
        <v>56</v>
      </c>
      <c r="AH1324">
        <v>79</v>
      </c>
      <c r="AI1324" t="s">
        <v>9478</v>
      </c>
      <c r="AJ1324">
        <v>48</v>
      </c>
      <c r="AK1324">
        <v>60</v>
      </c>
      <c r="AL1324">
        <v>6</v>
      </c>
      <c r="AM1324" t="s">
        <v>9302</v>
      </c>
      <c r="AN1324" t="s">
        <v>9303</v>
      </c>
      <c r="AP1324" t="s">
        <v>9479</v>
      </c>
      <c r="AQ1324" t="s">
        <v>9474</v>
      </c>
      <c r="AR1324">
        <v>44</v>
      </c>
      <c r="AS1324">
        <v>56</v>
      </c>
      <c r="AT1324">
        <v>2</v>
      </c>
      <c r="AU1324" t="s">
        <v>56</v>
      </c>
      <c r="AV1324" t="s">
        <v>57</v>
      </c>
      <c r="AW1324" t="s">
        <v>55</v>
      </c>
      <c r="AX1324">
        <v>1</v>
      </c>
      <c r="AY1324" t="s">
        <v>12172</v>
      </c>
    </row>
    <row r="1325" spans="1:51" x14ac:dyDescent="0.3">
      <c r="A1325" s="25" t="s">
        <v>9472</v>
      </c>
      <c r="B1325" s="25" t="s">
        <v>9473</v>
      </c>
      <c r="C1325" s="25" t="s">
        <v>9474</v>
      </c>
      <c r="D1325" s="25">
        <v>179</v>
      </c>
      <c r="E1325" s="26">
        <v>349</v>
      </c>
      <c r="F1325" s="25">
        <v>13.8</v>
      </c>
      <c r="G1325" s="25">
        <v>117</v>
      </c>
      <c r="H1325" s="26">
        <f t="shared" si="80"/>
        <v>41.400000000000006</v>
      </c>
      <c r="I1325" s="27">
        <f t="shared" si="81"/>
        <v>220.4</v>
      </c>
      <c r="J1325" s="25" t="s">
        <v>9468</v>
      </c>
      <c r="K1325" s="25" t="s">
        <v>9469</v>
      </c>
      <c r="L1325" s="25" t="s">
        <v>12172</v>
      </c>
      <c r="M1325" s="26">
        <v>38</v>
      </c>
      <c r="N1325" s="26">
        <v>50</v>
      </c>
      <c r="O1325" s="25">
        <v>1.9</v>
      </c>
      <c r="P1325" s="25">
        <v>30</v>
      </c>
      <c r="Q1325" s="26">
        <f t="shared" si="82"/>
        <v>5.6999999999999993</v>
      </c>
      <c r="R1325" s="27">
        <f t="shared" si="83"/>
        <v>43.7</v>
      </c>
      <c r="T1325" t="s">
        <v>53</v>
      </c>
      <c r="U1325" t="s">
        <v>9296</v>
      </c>
      <c r="V1325" t="s">
        <v>95</v>
      </c>
      <c r="W1325" t="s">
        <v>62</v>
      </c>
      <c r="X1325" t="s">
        <v>55</v>
      </c>
      <c r="Y1325" t="s">
        <v>56</v>
      </c>
      <c r="Z1325" t="s">
        <v>57</v>
      </c>
      <c r="AA1325">
        <v>1</v>
      </c>
      <c r="AB1325" t="s">
        <v>96</v>
      </c>
      <c r="AC1325" t="s">
        <v>80</v>
      </c>
      <c r="AD1325" t="s">
        <v>339</v>
      </c>
      <c r="AE1325" t="s">
        <v>9475</v>
      </c>
      <c r="AF1325">
        <v>44</v>
      </c>
      <c r="AG1325">
        <v>56</v>
      </c>
      <c r="AH1325">
        <v>79</v>
      </c>
      <c r="AI1325" t="s">
        <v>9470</v>
      </c>
      <c r="AJ1325">
        <v>8</v>
      </c>
      <c r="AK1325">
        <v>77</v>
      </c>
      <c r="AL1325">
        <v>5</v>
      </c>
      <c r="AM1325" t="s">
        <v>9302</v>
      </c>
      <c r="AN1325" t="s">
        <v>9303</v>
      </c>
      <c r="AP1325" t="s">
        <v>9471</v>
      </c>
      <c r="AQ1325" t="s">
        <v>9474</v>
      </c>
      <c r="AR1325">
        <v>7</v>
      </c>
      <c r="AS1325">
        <v>2</v>
      </c>
      <c r="AT1325">
        <v>75</v>
      </c>
      <c r="AU1325" t="s">
        <v>56</v>
      </c>
      <c r="AV1325" t="s">
        <v>57</v>
      </c>
      <c r="AW1325" t="s">
        <v>55</v>
      </c>
      <c r="AX1325">
        <v>1</v>
      </c>
      <c r="AY1325" t="s">
        <v>12172</v>
      </c>
    </row>
    <row r="1326" spans="1:51" x14ac:dyDescent="0.3">
      <c r="A1326" s="25" t="s">
        <v>9480</v>
      </c>
      <c r="B1326" s="25" t="s">
        <v>9481</v>
      </c>
      <c r="C1326" s="25" t="s">
        <v>9482</v>
      </c>
      <c r="D1326" s="25">
        <v>179</v>
      </c>
      <c r="E1326" s="26">
        <v>349</v>
      </c>
      <c r="F1326" s="25">
        <v>14.9</v>
      </c>
      <c r="G1326" s="25">
        <v>127</v>
      </c>
      <c r="H1326" s="26">
        <f t="shared" si="80"/>
        <v>44.7</v>
      </c>
      <c r="I1326" s="27">
        <f t="shared" si="81"/>
        <v>223.7</v>
      </c>
      <c r="J1326" s="25" t="s">
        <v>1658</v>
      </c>
      <c r="K1326" s="25" t="s">
        <v>1659</v>
      </c>
      <c r="L1326" s="25" t="s">
        <v>12172</v>
      </c>
      <c r="M1326" s="26">
        <v>20</v>
      </c>
      <c r="N1326" s="26">
        <v>50</v>
      </c>
      <c r="O1326" s="25">
        <v>1.3</v>
      </c>
      <c r="P1326" s="25">
        <v>30</v>
      </c>
      <c r="Q1326" s="26">
        <f t="shared" si="82"/>
        <v>3.9000000000000004</v>
      </c>
      <c r="R1326" s="27">
        <f t="shared" si="83"/>
        <v>23.9</v>
      </c>
      <c r="T1326" t="s">
        <v>53</v>
      </c>
      <c r="U1326" t="s">
        <v>9296</v>
      </c>
      <c r="V1326" t="s">
        <v>95</v>
      </c>
      <c r="W1326" t="s">
        <v>62</v>
      </c>
      <c r="X1326" t="s">
        <v>55</v>
      </c>
      <c r="Y1326" t="s">
        <v>56</v>
      </c>
      <c r="Z1326" t="s">
        <v>57</v>
      </c>
      <c r="AA1326">
        <v>1</v>
      </c>
      <c r="AB1326" t="s">
        <v>96</v>
      </c>
      <c r="AC1326" t="s">
        <v>80</v>
      </c>
      <c r="AD1326" t="s">
        <v>172</v>
      </c>
      <c r="AE1326" t="s">
        <v>9483</v>
      </c>
      <c r="AF1326">
        <v>44</v>
      </c>
      <c r="AG1326">
        <v>62</v>
      </c>
      <c r="AH1326">
        <v>84</v>
      </c>
      <c r="AI1326" t="s">
        <v>1660</v>
      </c>
      <c r="AJ1326">
        <v>6</v>
      </c>
      <c r="AK1326">
        <v>61</v>
      </c>
      <c r="AL1326">
        <v>6</v>
      </c>
      <c r="AM1326" t="s">
        <v>9302</v>
      </c>
      <c r="AN1326" t="s">
        <v>9303</v>
      </c>
      <c r="AP1326" t="s">
        <v>1661</v>
      </c>
      <c r="AQ1326" t="s">
        <v>9482</v>
      </c>
      <c r="AR1326">
        <v>1</v>
      </c>
      <c r="AS1326">
        <v>60</v>
      </c>
      <c r="AT1326">
        <v>3</v>
      </c>
      <c r="AU1326" t="s">
        <v>56</v>
      </c>
      <c r="AV1326" t="s">
        <v>57</v>
      </c>
      <c r="AW1326" t="s">
        <v>55</v>
      </c>
      <c r="AX1326">
        <v>1</v>
      </c>
      <c r="AY1326" t="s">
        <v>12172</v>
      </c>
    </row>
    <row r="1327" spans="1:51" x14ac:dyDescent="0.3">
      <c r="A1327" s="25" t="s">
        <v>9480</v>
      </c>
      <c r="B1327" s="25" t="s">
        <v>9481</v>
      </c>
      <c r="C1327" s="25" t="s">
        <v>9482</v>
      </c>
      <c r="D1327" s="25">
        <v>179</v>
      </c>
      <c r="E1327" s="26">
        <v>349</v>
      </c>
      <c r="F1327" s="25">
        <v>14.9</v>
      </c>
      <c r="G1327" s="25">
        <v>127</v>
      </c>
      <c r="H1327" s="26">
        <f t="shared" si="80"/>
        <v>44.7</v>
      </c>
      <c r="I1327" s="27">
        <f t="shared" si="81"/>
        <v>223.7</v>
      </c>
      <c r="J1327" s="25" t="s">
        <v>9484</v>
      </c>
      <c r="K1327" s="25" t="s">
        <v>9485</v>
      </c>
      <c r="L1327" s="25" t="s">
        <v>12172</v>
      </c>
      <c r="M1327" s="26">
        <v>120</v>
      </c>
      <c r="N1327" s="26">
        <v>230</v>
      </c>
      <c r="O1327" s="25">
        <v>11.6</v>
      </c>
      <c r="P1327" s="25">
        <v>65</v>
      </c>
      <c r="Q1327" s="26">
        <f t="shared" si="82"/>
        <v>34.799999999999997</v>
      </c>
      <c r="R1327" s="27">
        <f t="shared" si="83"/>
        <v>154.80000000000001</v>
      </c>
      <c r="T1327" t="s">
        <v>53</v>
      </c>
      <c r="U1327" t="s">
        <v>9296</v>
      </c>
      <c r="V1327" t="s">
        <v>95</v>
      </c>
      <c r="W1327" t="s">
        <v>62</v>
      </c>
      <c r="X1327" t="s">
        <v>55</v>
      </c>
      <c r="Y1327" t="s">
        <v>56</v>
      </c>
      <c r="Z1327" t="s">
        <v>57</v>
      </c>
      <c r="AA1327">
        <v>1</v>
      </c>
      <c r="AB1327" t="s">
        <v>96</v>
      </c>
      <c r="AC1327" t="s">
        <v>80</v>
      </c>
      <c r="AD1327" t="s">
        <v>208</v>
      </c>
      <c r="AE1327" t="s">
        <v>9483</v>
      </c>
      <c r="AF1327">
        <v>44</v>
      </c>
      <c r="AG1327">
        <v>62</v>
      </c>
      <c r="AH1327">
        <v>84</v>
      </c>
      <c r="AI1327" t="s">
        <v>9486</v>
      </c>
      <c r="AJ1327">
        <v>48</v>
      </c>
      <c r="AK1327">
        <v>66</v>
      </c>
      <c r="AL1327">
        <v>6</v>
      </c>
      <c r="AM1327" t="s">
        <v>9302</v>
      </c>
      <c r="AN1327" t="s">
        <v>9303</v>
      </c>
      <c r="AP1327" t="s">
        <v>9487</v>
      </c>
      <c r="AQ1327" t="s">
        <v>9482</v>
      </c>
      <c r="AR1327">
        <v>44</v>
      </c>
      <c r="AS1327">
        <v>62</v>
      </c>
      <c r="AT1327">
        <v>2</v>
      </c>
      <c r="AU1327" t="s">
        <v>56</v>
      </c>
      <c r="AV1327" t="s">
        <v>57</v>
      </c>
      <c r="AW1327" t="s">
        <v>55</v>
      </c>
      <c r="AX1327">
        <v>1</v>
      </c>
      <c r="AY1327" t="s">
        <v>12172</v>
      </c>
    </row>
    <row r="1328" spans="1:51" x14ac:dyDescent="0.3">
      <c r="A1328" s="25" t="s">
        <v>9480</v>
      </c>
      <c r="B1328" s="25" t="s">
        <v>9481</v>
      </c>
      <c r="C1328" s="25" t="s">
        <v>9482</v>
      </c>
      <c r="D1328" s="25">
        <v>179</v>
      </c>
      <c r="E1328" s="26">
        <v>349</v>
      </c>
      <c r="F1328" s="25">
        <v>14.9</v>
      </c>
      <c r="G1328" s="25">
        <v>127</v>
      </c>
      <c r="H1328" s="26">
        <f t="shared" si="80"/>
        <v>44.7</v>
      </c>
      <c r="I1328" s="27">
        <f t="shared" si="81"/>
        <v>223.7</v>
      </c>
      <c r="J1328" s="25" t="s">
        <v>9488</v>
      </c>
      <c r="K1328" s="25" t="s">
        <v>9489</v>
      </c>
      <c r="L1328" s="25" t="s">
        <v>12172</v>
      </c>
      <c r="M1328" s="26">
        <v>39</v>
      </c>
      <c r="N1328" s="26">
        <v>69</v>
      </c>
      <c r="O1328" s="25">
        <v>2</v>
      </c>
      <c r="P1328" s="25">
        <v>32</v>
      </c>
      <c r="Q1328" s="26">
        <f t="shared" si="82"/>
        <v>6</v>
      </c>
      <c r="R1328" s="27">
        <f t="shared" si="83"/>
        <v>45</v>
      </c>
      <c r="T1328" t="s">
        <v>53</v>
      </c>
      <c r="U1328" t="s">
        <v>9296</v>
      </c>
      <c r="V1328" t="s">
        <v>95</v>
      </c>
      <c r="W1328" t="s">
        <v>62</v>
      </c>
      <c r="X1328" t="s">
        <v>55</v>
      </c>
      <c r="Y1328" t="s">
        <v>56</v>
      </c>
      <c r="Z1328" t="s">
        <v>57</v>
      </c>
      <c r="AA1328">
        <v>1</v>
      </c>
      <c r="AB1328" t="s">
        <v>96</v>
      </c>
      <c r="AC1328" t="s">
        <v>80</v>
      </c>
      <c r="AD1328" t="s">
        <v>339</v>
      </c>
      <c r="AE1328" t="s">
        <v>9483</v>
      </c>
      <c r="AF1328">
        <v>44</v>
      </c>
      <c r="AG1328">
        <v>62</v>
      </c>
      <c r="AH1328">
        <v>84</v>
      </c>
      <c r="AI1328" t="s">
        <v>9490</v>
      </c>
      <c r="AJ1328">
        <v>8</v>
      </c>
      <c r="AK1328">
        <v>82</v>
      </c>
      <c r="AL1328">
        <v>5</v>
      </c>
      <c r="AM1328" t="s">
        <v>9302</v>
      </c>
      <c r="AN1328" t="s">
        <v>9303</v>
      </c>
      <c r="AP1328" t="s">
        <v>9491</v>
      </c>
      <c r="AQ1328" t="s">
        <v>9482</v>
      </c>
      <c r="AR1328">
        <v>7</v>
      </c>
      <c r="AS1328">
        <v>2</v>
      </c>
      <c r="AT1328">
        <v>80</v>
      </c>
      <c r="AU1328" t="s">
        <v>56</v>
      </c>
      <c r="AV1328" t="s">
        <v>57</v>
      </c>
      <c r="AW1328" t="s">
        <v>55</v>
      </c>
      <c r="AX1328">
        <v>1</v>
      </c>
      <c r="AY1328" t="s">
        <v>12172</v>
      </c>
    </row>
    <row r="1329" spans="1:51" x14ac:dyDescent="0.3">
      <c r="A1329" s="25" t="s">
        <v>9504</v>
      </c>
      <c r="B1329" s="25" t="s">
        <v>9505</v>
      </c>
      <c r="C1329" s="25" t="s">
        <v>9506</v>
      </c>
      <c r="D1329" s="25">
        <v>279</v>
      </c>
      <c r="E1329" s="26">
        <v>499</v>
      </c>
      <c r="F1329" s="25">
        <v>17.899999999999999</v>
      </c>
      <c r="G1329" s="25">
        <v>142</v>
      </c>
      <c r="H1329" s="26">
        <f t="shared" si="80"/>
        <v>53.699999999999996</v>
      </c>
      <c r="I1329" s="27">
        <f t="shared" si="81"/>
        <v>332.7</v>
      </c>
      <c r="J1329" s="25" t="s">
        <v>1697</v>
      </c>
      <c r="K1329" s="25" t="s">
        <v>1698</v>
      </c>
      <c r="L1329" s="25" t="s">
        <v>12172</v>
      </c>
      <c r="M1329" s="26">
        <v>20</v>
      </c>
      <c r="N1329" s="26">
        <v>50</v>
      </c>
      <c r="O1329" s="25">
        <v>1.6</v>
      </c>
      <c r="P1329" s="25">
        <v>33</v>
      </c>
      <c r="Q1329" s="26">
        <f t="shared" si="82"/>
        <v>4.8000000000000007</v>
      </c>
      <c r="R1329" s="27">
        <f t="shared" si="83"/>
        <v>24.8</v>
      </c>
      <c r="T1329" t="s">
        <v>53</v>
      </c>
      <c r="U1329" t="s">
        <v>9296</v>
      </c>
      <c r="V1329" t="s">
        <v>95</v>
      </c>
      <c r="W1329" t="s">
        <v>62</v>
      </c>
      <c r="X1329" t="s">
        <v>55</v>
      </c>
      <c r="Y1329" t="s">
        <v>56</v>
      </c>
      <c r="Z1329" t="s">
        <v>57</v>
      </c>
      <c r="AA1329">
        <v>1</v>
      </c>
      <c r="AB1329" t="s">
        <v>96</v>
      </c>
      <c r="AC1329" t="s">
        <v>64</v>
      </c>
      <c r="AD1329" t="s">
        <v>339</v>
      </c>
      <c r="AE1329" t="s">
        <v>9507</v>
      </c>
      <c r="AF1329">
        <v>44</v>
      </c>
      <c r="AG1329">
        <v>78</v>
      </c>
      <c r="AH1329">
        <v>84</v>
      </c>
      <c r="AI1329" t="s">
        <v>1699</v>
      </c>
      <c r="AJ1329">
        <v>6</v>
      </c>
      <c r="AK1329">
        <v>77</v>
      </c>
      <c r="AL1329">
        <v>6</v>
      </c>
      <c r="AM1329" t="s">
        <v>9302</v>
      </c>
      <c r="AN1329" t="s">
        <v>9303</v>
      </c>
      <c r="AP1329" t="s">
        <v>1700</v>
      </c>
      <c r="AQ1329" t="s">
        <v>9506</v>
      </c>
      <c r="AR1329">
        <v>1</v>
      </c>
      <c r="AS1329">
        <v>76</v>
      </c>
      <c r="AT1329">
        <v>3</v>
      </c>
      <c r="AU1329" t="s">
        <v>56</v>
      </c>
      <c r="AV1329" t="s">
        <v>57</v>
      </c>
      <c r="AW1329" t="s">
        <v>55</v>
      </c>
      <c r="AX1329">
        <v>1</v>
      </c>
      <c r="AY1329" t="s">
        <v>12172</v>
      </c>
    </row>
    <row r="1330" spans="1:51" x14ac:dyDescent="0.3">
      <c r="A1330" s="25" t="s">
        <v>9504</v>
      </c>
      <c r="B1330" s="25" t="s">
        <v>9505</v>
      </c>
      <c r="C1330" s="25" t="s">
        <v>9506</v>
      </c>
      <c r="D1330" s="25">
        <v>279</v>
      </c>
      <c r="E1330" s="26">
        <v>499</v>
      </c>
      <c r="F1330" s="25">
        <v>17.899999999999999</v>
      </c>
      <c r="G1330" s="25">
        <v>142</v>
      </c>
      <c r="H1330" s="26">
        <f t="shared" si="80"/>
        <v>53.699999999999996</v>
      </c>
      <c r="I1330" s="27">
        <f t="shared" si="81"/>
        <v>332.7</v>
      </c>
      <c r="J1330" s="25" t="s">
        <v>9508</v>
      </c>
      <c r="K1330" s="25" t="s">
        <v>9509</v>
      </c>
      <c r="L1330" s="25" t="s">
        <v>12172</v>
      </c>
      <c r="M1330" s="26">
        <v>210</v>
      </c>
      <c r="N1330" s="26">
        <v>350</v>
      </c>
      <c r="O1330" s="25">
        <v>14.3</v>
      </c>
      <c r="P1330" s="25">
        <v>77</v>
      </c>
      <c r="Q1330" s="26">
        <f t="shared" si="82"/>
        <v>42.900000000000006</v>
      </c>
      <c r="R1330" s="27">
        <f t="shared" si="83"/>
        <v>252.9</v>
      </c>
      <c r="T1330" t="s">
        <v>53</v>
      </c>
      <c r="U1330" t="s">
        <v>9296</v>
      </c>
      <c r="V1330" t="s">
        <v>95</v>
      </c>
      <c r="W1330" t="s">
        <v>62</v>
      </c>
      <c r="X1330" t="s">
        <v>55</v>
      </c>
      <c r="Y1330" t="s">
        <v>56</v>
      </c>
      <c r="Z1330" t="s">
        <v>57</v>
      </c>
      <c r="AA1330">
        <v>1</v>
      </c>
      <c r="AB1330" t="s">
        <v>96</v>
      </c>
      <c r="AC1330" t="s">
        <v>64</v>
      </c>
      <c r="AD1330" t="s">
        <v>208</v>
      </c>
      <c r="AE1330" t="s">
        <v>9507</v>
      </c>
      <c r="AF1330">
        <v>44</v>
      </c>
      <c r="AG1330">
        <v>78</v>
      </c>
      <c r="AH1330">
        <v>84</v>
      </c>
      <c r="AI1330" t="s">
        <v>9510</v>
      </c>
      <c r="AJ1330">
        <v>48</v>
      </c>
      <c r="AK1330">
        <v>82</v>
      </c>
      <c r="AL1330">
        <v>6</v>
      </c>
      <c r="AM1330" t="s">
        <v>9302</v>
      </c>
      <c r="AN1330" t="s">
        <v>9303</v>
      </c>
      <c r="AP1330" t="s">
        <v>9511</v>
      </c>
      <c r="AQ1330" t="s">
        <v>9506</v>
      </c>
      <c r="AR1330">
        <v>44</v>
      </c>
      <c r="AS1330">
        <v>78</v>
      </c>
      <c r="AT1330">
        <v>2</v>
      </c>
      <c r="AU1330" t="s">
        <v>56</v>
      </c>
      <c r="AV1330" t="s">
        <v>57</v>
      </c>
      <c r="AW1330" t="s">
        <v>55</v>
      </c>
      <c r="AX1330">
        <v>1</v>
      </c>
      <c r="AY1330" t="s">
        <v>12172</v>
      </c>
    </row>
    <row r="1331" spans="1:51" x14ac:dyDescent="0.3">
      <c r="A1331" s="25" t="s">
        <v>9504</v>
      </c>
      <c r="B1331" s="25" t="s">
        <v>9505</v>
      </c>
      <c r="C1331" s="25" t="s">
        <v>9506</v>
      </c>
      <c r="D1331" s="25">
        <v>279</v>
      </c>
      <c r="E1331" s="26">
        <v>499</v>
      </c>
      <c r="F1331" s="25">
        <v>17.899999999999999</v>
      </c>
      <c r="G1331" s="25">
        <v>142</v>
      </c>
      <c r="H1331" s="26">
        <f t="shared" si="80"/>
        <v>53.699999999999996</v>
      </c>
      <c r="I1331" s="27">
        <f t="shared" si="81"/>
        <v>332.7</v>
      </c>
      <c r="J1331" s="25" t="s">
        <v>9512</v>
      </c>
      <c r="K1331" s="25" t="s">
        <v>9513</v>
      </c>
      <c r="L1331" s="25" t="s">
        <v>12172</v>
      </c>
      <c r="M1331" s="26">
        <v>49</v>
      </c>
      <c r="N1331" s="26">
        <v>99</v>
      </c>
      <c r="O1331" s="25">
        <v>2</v>
      </c>
      <c r="P1331" s="25">
        <v>32</v>
      </c>
      <c r="Q1331" s="26">
        <f t="shared" si="82"/>
        <v>6</v>
      </c>
      <c r="R1331" s="27">
        <f t="shared" si="83"/>
        <v>55</v>
      </c>
      <c r="T1331" t="s">
        <v>53</v>
      </c>
      <c r="U1331" t="s">
        <v>9296</v>
      </c>
      <c r="V1331" t="s">
        <v>95</v>
      </c>
      <c r="W1331" t="s">
        <v>62</v>
      </c>
      <c r="X1331" t="s">
        <v>55</v>
      </c>
      <c r="Y1331" t="s">
        <v>56</v>
      </c>
      <c r="Z1331" t="s">
        <v>57</v>
      </c>
      <c r="AA1331">
        <v>1</v>
      </c>
      <c r="AB1331" t="s">
        <v>96</v>
      </c>
      <c r="AC1331" t="s">
        <v>64</v>
      </c>
      <c r="AD1331" t="s">
        <v>339</v>
      </c>
      <c r="AE1331" t="s">
        <v>9507</v>
      </c>
      <c r="AF1331">
        <v>44</v>
      </c>
      <c r="AG1331">
        <v>78</v>
      </c>
      <c r="AH1331">
        <v>84</v>
      </c>
      <c r="AI1331" t="s">
        <v>9490</v>
      </c>
      <c r="AJ1331">
        <v>8</v>
      </c>
      <c r="AK1331">
        <v>82</v>
      </c>
      <c r="AL1331">
        <v>5</v>
      </c>
      <c r="AM1331" t="s">
        <v>9302</v>
      </c>
      <c r="AN1331" t="s">
        <v>9303</v>
      </c>
      <c r="AP1331" t="s">
        <v>9514</v>
      </c>
      <c r="AQ1331" t="s">
        <v>9506</v>
      </c>
      <c r="AR1331">
        <v>7</v>
      </c>
      <c r="AS1331">
        <v>2</v>
      </c>
      <c r="AT1331">
        <v>80</v>
      </c>
      <c r="AU1331" t="s">
        <v>56</v>
      </c>
      <c r="AV1331" t="s">
        <v>57</v>
      </c>
      <c r="AW1331" t="s">
        <v>55</v>
      </c>
      <c r="AX1331">
        <v>1</v>
      </c>
      <c r="AY1331" t="s">
        <v>12172</v>
      </c>
    </row>
    <row r="1332" spans="1:51" x14ac:dyDescent="0.3">
      <c r="A1332" s="25" t="s">
        <v>9521</v>
      </c>
      <c r="B1332" s="25" t="s">
        <v>9522</v>
      </c>
      <c r="C1332" s="25" t="s">
        <v>9523</v>
      </c>
      <c r="D1332" s="25">
        <v>169</v>
      </c>
      <c r="E1332" s="26">
        <v>299</v>
      </c>
      <c r="F1332" s="25">
        <v>10.4</v>
      </c>
      <c r="G1332" s="25">
        <v>136</v>
      </c>
      <c r="H1332" s="26">
        <f t="shared" si="80"/>
        <v>31.200000000000003</v>
      </c>
      <c r="I1332" s="27">
        <f t="shared" si="81"/>
        <v>200.2</v>
      </c>
      <c r="J1332" s="25" t="s">
        <v>9524</v>
      </c>
      <c r="K1332" s="25" t="s">
        <v>9525</v>
      </c>
      <c r="L1332" s="25" t="s">
        <v>12172</v>
      </c>
      <c r="M1332" s="26">
        <v>108</v>
      </c>
      <c r="N1332" s="26">
        <v>199</v>
      </c>
      <c r="O1332" s="25">
        <v>8.1999999999999993</v>
      </c>
      <c r="P1332" s="25">
        <v>65</v>
      </c>
      <c r="Q1332" s="26">
        <f t="shared" si="82"/>
        <v>24.599999999999998</v>
      </c>
      <c r="R1332" s="27">
        <f t="shared" si="83"/>
        <v>132.6</v>
      </c>
      <c r="T1332" t="s">
        <v>53</v>
      </c>
      <c r="U1332" t="s">
        <v>9296</v>
      </c>
      <c r="V1332" t="s">
        <v>95</v>
      </c>
      <c r="W1332" t="s">
        <v>62</v>
      </c>
      <c r="X1332" t="s">
        <v>55</v>
      </c>
      <c r="Y1332" t="s">
        <v>56</v>
      </c>
      <c r="Z1332" t="s">
        <v>57</v>
      </c>
      <c r="AA1332">
        <v>1</v>
      </c>
      <c r="AB1332" t="s">
        <v>96</v>
      </c>
      <c r="AC1332" t="s">
        <v>372</v>
      </c>
      <c r="AD1332" t="s">
        <v>65</v>
      </c>
      <c r="AE1332" t="s">
        <v>9526</v>
      </c>
      <c r="AF1332">
        <v>41</v>
      </c>
      <c r="AG1332">
        <v>42</v>
      </c>
      <c r="AH1332">
        <v>80</v>
      </c>
      <c r="AI1332" t="s">
        <v>9527</v>
      </c>
      <c r="AJ1332">
        <v>45</v>
      </c>
      <c r="AK1332">
        <v>45</v>
      </c>
      <c r="AL1332">
        <v>7</v>
      </c>
      <c r="AM1332" t="s">
        <v>9302</v>
      </c>
      <c r="AN1332" t="s">
        <v>9303</v>
      </c>
      <c r="AP1332" t="s">
        <v>9528</v>
      </c>
      <c r="AQ1332" t="s">
        <v>9523</v>
      </c>
      <c r="AR1332">
        <v>41</v>
      </c>
      <c r="AS1332">
        <v>42</v>
      </c>
      <c r="AT1332">
        <v>2</v>
      </c>
      <c r="AU1332" t="s">
        <v>56</v>
      </c>
      <c r="AV1332" t="s">
        <v>57</v>
      </c>
      <c r="AW1332" t="s">
        <v>55</v>
      </c>
      <c r="AX1332">
        <v>1</v>
      </c>
      <c r="AY1332" t="s">
        <v>12172</v>
      </c>
    </row>
    <row r="1333" spans="1:51" x14ac:dyDescent="0.3">
      <c r="A1333" s="25" t="s">
        <v>9521</v>
      </c>
      <c r="B1333" s="25" t="s">
        <v>9522</v>
      </c>
      <c r="C1333" s="25" t="s">
        <v>9523</v>
      </c>
      <c r="D1333" s="25">
        <v>169</v>
      </c>
      <c r="E1333" s="26">
        <v>299</v>
      </c>
      <c r="F1333" s="25">
        <v>10.4</v>
      </c>
      <c r="G1333" s="25">
        <v>136</v>
      </c>
      <c r="H1333" s="26">
        <f t="shared" si="80"/>
        <v>31.200000000000003</v>
      </c>
      <c r="I1333" s="27">
        <f t="shared" si="81"/>
        <v>200.2</v>
      </c>
      <c r="J1333" s="25" t="s">
        <v>9330</v>
      </c>
      <c r="K1333" s="25" t="s">
        <v>9331</v>
      </c>
      <c r="L1333" s="25" t="s">
        <v>12172</v>
      </c>
      <c r="M1333" s="26">
        <v>16</v>
      </c>
      <c r="N1333" s="26">
        <v>50</v>
      </c>
      <c r="O1333" s="25">
        <v>0.9</v>
      </c>
      <c r="P1333" s="25">
        <v>24</v>
      </c>
      <c r="Q1333" s="26">
        <f t="shared" si="82"/>
        <v>2.7</v>
      </c>
      <c r="R1333" s="27">
        <f t="shared" si="83"/>
        <v>18.7</v>
      </c>
      <c r="T1333" t="s">
        <v>53</v>
      </c>
      <c r="U1333" t="s">
        <v>9296</v>
      </c>
      <c r="V1333" t="s">
        <v>95</v>
      </c>
      <c r="W1333" t="s">
        <v>62</v>
      </c>
      <c r="X1333" t="s">
        <v>55</v>
      </c>
      <c r="Y1333" t="s">
        <v>56</v>
      </c>
      <c r="Z1333" t="s">
        <v>57</v>
      </c>
      <c r="AA1333">
        <v>1</v>
      </c>
      <c r="AB1333" t="s">
        <v>96</v>
      </c>
      <c r="AC1333" t="s">
        <v>372</v>
      </c>
      <c r="AD1333" t="s">
        <v>172</v>
      </c>
      <c r="AE1333" t="s">
        <v>9526</v>
      </c>
      <c r="AF1333">
        <v>41</v>
      </c>
      <c r="AG1333">
        <v>42</v>
      </c>
      <c r="AH1333">
        <v>80</v>
      </c>
      <c r="AI1333" t="s">
        <v>9334</v>
      </c>
      <c r="AJ1333">
        <v>6</v>
      </c>
      <c r="AK1333">
        <v>42</v>
      </c>
      <c r="AL1333">
        <v>6</v>
      </c>
      <c r="AM1333" t="s">
        <v>9302</v>
      </c>
      <c r="AN1333" t="s">
        <v>9303</v>
      </c>
      <c r="AP1333" t="s">
        <v>9335</v>
      </c>
      <c r="AQ1333" t="s">
        <v>9523</v>
      </c>
      <c r="AR1333">
        <v>1</v>
      </c>
      <c r="AS1333">
        <v>40</v>
      </c>
      <c r="AT1333">
        <v>3</v>
      </c>
      <c r="AU1333" t="s">
        <v>56</v>
      </c>
      <c r="AV1333" t="s">
        <v>57</v>
      </c>
      <c r="AW1333" t="s">
        <v>55</v>
      </c>
      <c r="AX1333">
        <v>1</v>
      </c>
      <c r="AY1333" t="s">
        <v>12172</v>
      </c>
    </row>
    <row r="1334" spans="1:51" x14ac:dyDescent="0.3">
      <c r="A1334" s="25" t="s">
        <v>9521</v>
      </c>
      <c r="B1334" s="25" t="s">
        <v>9522</v>
      </c>
      <c r="C1334" s="25" t="s">
        <v>9523</v>
      </c>
      <c r="D1334" s="25">
        <v>169</v>
      </c>
      <c r="E1334" s="26">
        <v>299</v>
      </c>
      <c r="F1334" s="25">
        <v>10.4</v>
      </c>
      <c r="G1334" s="25">
        <v>136</v>
      </c>
      <c r="H1334" s="26">
        <f t="shared" si="80"/>
        <v>31.200000000000003</v>
      </c>
      <c r="I1334" s="27">
        <f t="shared" si="81"/>
        <v>200.2</v>
      </c>
      <c r="J1334" s="25" t="s">
        <v>9336</v>
      </c>
      <c r="K1334" s="25" t="s">
        <v>9337</v>
      </c>
      <c r="L1334" s="25" t="s">
        <v>12172</v>
      </c>
      <c r="M1334" s="26">
        <v>45</v>
      </c>
      <c r="N1334" s="26">
        <v>50</v>
      </c>
      <c r="O1334" s="25">
        <v>1.3</v>
      </c>
      <c r="P1334" s="25">
        <v>47</v>
      </c>
      <c r="Q1334" s="26">
        <f t="shared" si="82"/>
        <v>3.9000000000000004</v>
      </c>
      <c r="R1334" s="27">
        <f t="shared" si="83"/>
        <v>48.9</v>
      </c>
      <c r="T1334" t="s">
        <v>53</v>
      </c>
      <c r="U1334" t="s">
        <v>9296</v>
      </c>
      <c r="V1334" t="s">
        <v>95</v>
      </c>
      <c r="W1334" t="s">
        <v>62</v>
      </c>
      <c r="X1334" t="s">
        <v>55</v>
      </c>
      <c r="Y1334" t="s">
        <v>56</v>
      </c>
      <c r="Z1334" t="s">
        <v>57</v>
      </c>
      <c r="AA1334">
        <v>1</v>
      </c>
      <c r="AB1334" t="s">
        <v>96</v>
      </c>
      <c r="AC1334" t="s">
        <v>372</v>
      </c>
      <c r="AD1334" t="s">
        <v>414</v>
      </c>
      <c r="AE1334" t="s">
        <v>9526</v>
      </c>
      <c r="AF1334">
        <v>41</v>
      </c>
      <c r="AG1334">
        <v>42</v>
      </c>
      <c r="AH1334">
        <v>80</v>
      </c>
      <c r="AI1334" t="s">
        <v>9338</v>
      </c>
      <c r="AJ1334">
        <v>6</v>
      </c>
      <c r="AK1334">
        <v>77</v>
      </c>
      <c r="AL1334">
        <v>5</v>
      </c>
      <c r="AM1334" t="s">
        <v>9302</v>
      </c>
      <c r="AN1334" t="s">
        <v>9303</v>
      </c>
      <c r="AP1334" t="s">
        <v>9339</v>
      </c>
      <c r="AQ1334" t="s">
        <v>9523</v>
      </c>
      <c r="AR1334">
        <v>5</v>
      </c>
      <c r="AS1334">
        <v>75</v>
      </c>
      <c r="AT1334">
        <v>2</v>
      </c>
      <c r="AU1334" t="s">
        <v>56</v>
      </c>
      <c r="AV1334" t="s">
        <v>57</v>
      </c>
      <c r="AW1334" t="s">
        <v>55</v>
      </c>
      <c r="AX1334">
        <v>1</v>
      </c>
      <c r="AY1334" t="s">
        <v>12172</v>
      </c>
    </row>
    <row r="1335" spans="1:51" x14ac:dyDescent="0.3">
      <c r="A1335" s="25" t="s">
        <v>9529</v>
      </c>
      <c r="B1335" s="25" t="s">
        <v>9530</v>
      </c>
      <c r="C1335" s="25" t="s">
        <v>9531</v>
      </c>
      <c r="D1335" s="25">
        <v>199</v>
      </c>
      <c r="E1335" s="26">
        <v>349</v>
      </c>
      <c r="F1335" s="25">
        <v>13.3</v>
      </c>
      <c r="G1335" s="25">
        <v>143</v>
      </c>
      <c r="H1335" s="26">
        <f t="shared" si="80"/>
        <v>39.900000000000006</v>
      </c>
      <c r="I1335" s="27">
        <f t="shared" si="81"/>
        <v>238.9</v>
      </c>
      <c r="J1335" s="25" t="s">
        <v>9532</v>
      </c>
      <c r="K1335" s="25" t="s">
        <v>9533</v>
      </c>
      <c r="L1335" s="25" t="s">
        <v>12172</v>
      </c>
      <c r="M1335" s="26">
        <v>134</v>
      </c>
      <c r="N1335" s="26">
        <v>249</v>
      </c>
      <c r="O1335" s="25">
        <v>10.6</v>
      </c>
      <c r="P1335" s="25">
        <v>70</v>
      </c>
      <c r="Q1335" s="26">
        <f t="shared" si="82"/>
        <v>31.799999999999997</v>
      </c>
      <c r="R1335" s="27">
        <f t="shared" si="83"/>
        <v>165.8</v>
      </c>
      <c r="T1335" t="s">
        <v>53</v>
      </c>
      <c r="U1335" t="s">
        <v>9296</v>
      </c>
      <c r="V1335" t="s">
        <v>95</v>
      </c>
      <c r="W1335" t="s">
        <v>62</v>
      </c>
      <c r="X1335" t="s">
        <v>55</v>
      </c>
      <c r="Y1335" t="s">
        <v>56</v>
      </c>
      <c r="Z1335" t="s">
        <v>57</v>
      </c>
      <c r="AA1335">
        <v>1</v>
      </c>
      <c r="AB1335" t="s">
        <v>96</v>
      </c>
      <c r="AC1335" t="s">
        <v>190</v>
      </c>
      <c r="AD1335" t="s">
        <v>65</v>
      </c>
      <c r="AE1335" t="s">
        <v>9534</v>
      </c>
      <c r="AF1335">
        <v>41</v>
      </c>
      <c r="AG1335">
        <v>56</v>
      </c>
      <c r="AH1335">
        <v>80</v>
      </c>
      <c r="AI1335" t="s">
        <v>9535</v>
      </c>
      <c r="AJ1335">
        <v>45</v>
      </c>
      <c r="AK1335">
        <v>59</v>
      </c>
      <c r="AL1335">
        <v>7</v>
      </c>
      <c r="AM1335" t="s">
        <v>9302</v>
      </c>
      <c r="AN1335" t="s">
        <v>9303</v>
      </c>
      <c r="AP1335" t="s">
        <v>9536</v>
      </c>
      <c r="AQ1335" t="s">
        <v>9531</v>
      </c>
      <c r="AR1335">
        <v>41</v>
      </c>
      <c r="AS1335">
        <v>56</v>
      </c>
      <c r="AT1335">
        <v>2</v>
      </c>
      <c r="AU1335" t="s">
        <v>56</v>
      </c>
      <c r="AV1335" t="s">
        <v>57</v>
      </c>
      <c r="AW1335" t="s">
        <v>55</v>
      </c>
      <c r="AX1335">
        <v>1</v>
      </c>
      <c r="AY1335" t="s">
        <v>12172</v>
      </c>
    </row>
    <row r="1336" spans="1:51" x14ac:dyDescent="0.3">
      <c r="A1336" s="25" t="s">
        <v>9529</v>
      </c>
      <c r="B1336" s="25" t="s">
        <v>9530</v>
      </c>
      <c r="C1336" s="25" t="s">
        <v>9531</v>
      </c>
      <c r="D1336" s="25">
        <v>199</v>
      </c>
      <c r="E1336" s="26">
        <v>349</v>
      </c>
      <c r="F1336" s="25">
        <v>13.3</v>
      </c>
      <c r="G1336" s="25">
        <v>143</v>
      </c>
      <c r="H1336" s="26">
        <f t="shared" si="80"/>
        <v>39.900000000000006</v>
      </c>
      <c r="I1336" s="27">
        <f t="shared" si="81"/>
        <v>238.9</v>
      </c>
      <c r="J1336" s="25" t="s">
        <v>3475</v>
      </c>
      <c r="K1336" s="25" t="s">
        <v>3476</v>
      </c>
      <c r="L1336" s="25" t="s">
        <v>12172</v>
      </c>
      <c r="M1336" s="26">
        <v>20</v>
      </c>
      <c r="N1336" s="26">
        <v>50</v>
      </c>
      <c r="O1336" s="25">
        <v>1.4</v>
      </c>
      <c r="P1336" s="25">
        <v>26</v>
      </c>
      <c r="Q1336" s="26">
        <f t="shared" si="82"/>
        <v>4.1999999999999993</v>
      </c>
      <c r="R1336" s="27">
        <f t="shared" si="83"/>
        <v>24.2</v>
      </c>
      <c r="T1336" t="s">
        <v>53</v>
      </c>
      <c r="U1336" t="s">
        <v>9296</v>
      </c>
      <c r="V1336" t="s">
        <v>95</v>
      </c>
      <c r="W1336" t="s">
        <v>62</v>
      </c>
      <c r="X1336" t="s">
        <v>55</v>
      </c>
      <c r="Y1336" t="s">
        <v>56</v>
      </c>
      <c r="Z1336" t="s">
        <v>57</v>
      </c>
      <c r="AA1336">
        <v>1</v>
      </c>
      <c r="AB1336" t="s">
        <v>96</v>
      </c>
      <c r="AC1336" t="s">
        <v>190</v>
      </c>
      <c r="AD1336" t="s">
        <v>339</v>
      </c>
      <c r="AE1336" t="s">
        <v>9534</v>
      </c>
      <c r="AF1336">
        <v>41</v>
      </c>
      <c r="AG1336">
        <v>56</v>
      </c>
      <c r="AH1336">
        <v>80</v>
      </c>
      <c r="AI1336" t="s">
        <v>3477</v>
      </c>
      <c r="AJ1336">
        <v>7</v>
      </c>
      <c r="AK1336">
        <v>56</v>
      </c>
      <c r="AL1336">
        <v>6</v>
      </c>
      <c r="AM1336" t="s">
        <v>9302</v>
      </c>
      <c r="AN1336" t="s">
        <v>9303</v>
      </c>
      <c r="AP1336" t="s">
        <v>3478</v>
      </c>
      <c r="AQ1336" t="s">
        <v>9531</v>
      </c>
      <c r="AR1336">
        <v>1</v>
      </c>
      <c r="AS1336">
        <v>54</v>
      </c>
      <c r="AT1336">
        <v>3</v>
      </c>
      <c r="AU1336" t="s">
        <v>56</v>
      </c>
      <c r="AV1336" t="s">
        <v>57</v>
      </c>
      <c r="AW1336" t="s">
        <v>55</v>
      </c>
      <c r="AX1336">
        <v>1</v>
      </c>
      <c r="AY1336" t="s">
        <v>12172</v>
      </c>
    </row>
    <row r="1337" spans="1:51" x14ac:dyDescent="0.3">
      <c r="A1337" s="25" t="s">
        <v>9529</v>
      </c>
      <c r="B1337" s="25" t="s">
        <v>9530</v>
      </c>
      <c r="C1337" s="25" t="s">
        <v>9531</v>
      </c>
      <c r="D1337" s="25">
        <v>199</v>
      </c>
      <c r="E1337" s="26">
        <v>349</v>
      </c>
      <c r="F1337" s="25">
        <v>13.3</v>
      </c>
      <c r="G1337" s="25">
        <v>143</v>
      </c>
      <c r="H1337" s="26">
        <f t="shared" si="80"/>
        <v>39.900000000000006</v>
      </c>
      <c r="I1337" s="27">
        <f t="shared" si="81"/>
        <v>238.9</v>
      </c>
      <c r="J1337" s="25" t="s">
        <v>9336</v>
      </c>
      <c r="K1337" s="25" t="s">
        <v>9337</v>
      </c>
      <c r="L1337" s="25" t="s">
        <v>12172</v>
      </c>
      <c r="M1337" s="26">
        <v>45</v>
      </c>
      <c r="N1337" s="26">
        <v>50</v>
      </c>
      <c r="O1337" s="25">
        <v>1.3</v>
      </c>
      <c r="P1337" s="25">
        <v>47</v>
      </c>
      <c r="Q1337" s="26">
        <f t="shared" si="82"/>
        <v>3.9000000000000004</v>
      </c>
      <c r="R1337" s="27">
        <f t="shared" si="83"/>
        <v>48.9</v>
      </c>
      <c r="T1337" t="s">
        <v>53</v>
      </c>
      <c r="U1337" t="s">
        <v>9296</v>
      </c>
      <c r="V1337" t="s">
        <v>95</v>
      </c>
      <c r="W1337" t="s">
        <v>62</v>
      </c>
      <c r="X1337" t="s">
        <v>55</v>
      </c>
      <c r="Y1337" t="s">
        <v>56</v>
      </c>
      <c r="Z1337" t="s">
        <v>57</v>
      </c>
      <c r="AA1337">
        <v>1</v>
      </c>
      <c r="AB1337" t="s">
        <v>96</v>
      </c>
      <c r="AC1337" t="s">
        <v>190</v>
      </c>
      <c r="AD1337" t="s">
        <v>414</v>
      </c>
      <c r="AE1337" t="s">
        <v>9534</v>
      </c>
      <c r="AF1337">
        <v>41</v>
      </c>
      <c r="AG1337">
        <v>56</v>
      </c>
      <c r="AH1337">
        <v>80</v>
      </c>
      <c r="AI1337" t="s">
        <v>9338</v>
      </c>
      <c r="AJ1337">
        <v>6</v>
      </c>
      <c r="AK1337">
        <v>77</v>
      </c>
      <c r="AL1337">
        <v>5</v>
      </c>
      <c r="AM1337" t="s">
        <v>9302</v>
      </c>
      <c r="AN1337" t="s">
        <v>9303</v>
      </c>
      <c r="AP1337" t="s">
        <v>9339</v>
      </c>
      <c r="AQ1337" t="s">
        <v>9531</v>
      </c>
      <c r="AR1337">
        <v>5</v>
      </c>
      <c r="AS1337">
        <v>75</v>
      </c>
      <c r="AT1337">
        <v>2</v>
      </c>
      <c r="AU1337" t="s">
        <v>56</v>
      </c>
      <c r="AV1337" t="s">
        <v>57</v>
      </c>
      <c r="AW1337" t="s">
        <v>55</v>
      </c>
      <c r="AX1337">
        <v>1</v>
      </c>
      <c r="AY1337" t="s">
        <v>12172</v>
      </c>
    </row>
    <row r="1338" spans="1:51" x14ac:dyDescent="0.3">
      <c r="A1338" s="25" t="s">
        <v>9537</v>
      </c>
      <c r="B1338" s="25" t="s">
        <v>9538</v>
      </c>
      <c r="C1338" s="25" t="s">
        <v>9539</v>
      </c>
      <c r="D1338" s="25">
        <v>199</v>
      </c>
      <c r="E1338" s="26">
        <v>349</v>
      </c>
      <c r="F1338" s="25">
        <v>14.7</v>
      </c>
      <c r="G1338" s="25">
        <v>156</v>
      </c>
      <c r="H1338" s="26">
        <f t="shared" si="80"/>
        <v>44.099999999999994</v>
      </c>
      <c r="I1338" s="27">
        <f t="shared" si="81"/>
        <v>243.1</v>
      </c>
      <c r="J1338" s="25" t="s">
        <v>9540</v>
      </c>
      <c r="K1338" s="25" t="s">
        <v>9541</v>
      </c>
      <c r="L1338" s="25" t="s">
        <v>12172</v>
      </c>
      <c r="M1338" s="26">
        <v>134</v>
      </c>
      <c r="N1338" s="26">
        <v>249</v>
      </c>
      <c r="O1338" s="25">
        <v>11.7</v>
      </c>
      <c r="P1338" s="25">
        <v>77</v>
      </c>
      <c r="Q1338" s="26">
        <f t="shared" si="82"/>
        <v>35.099999999999994</v>
      </c>
      <c r="R1338" s="27">
        <f t="shared" si="83"/>
        <v>169.1</v>
      </c>
      <c r="T1338" t="s">
        <v>53</v>
      </c>
      <c r="U1338" t="s">
        <v>9296</v>
      </c>
      <c r="V1338" t="s">
        <v>95</v>
      </c>
      <c r="W1338" t="s">
        <v>62</v>
      </c>
      <c r="X1338" t="s">
        <v>55</v>
      </c>
      <c r="Y1338" t="s">
        <v>56</v>
      </c>
      <c r="Z1338" t="s">
        <v>57</v>
      </c>
      <c r="AA1338">
        <v>1</v>
      </c>
      <c r="AB1338" t="s">
        <v>96</v>
      </c>
      <c r="AC1338" t="s">
        <v>190</v>
      </c>
      <c r="AD1338" t="s">
        <v>65</v>
      </c>
      <c r="AE1338" t="s">
        <v>9542</v>
      </c>
      <c r="AF1338">
        <v>41</v>
      </c>
      <c r="AG1338">
        <v>62</v>
      </c>
      <c r="AH1338">
        <v>85</v>
      </c>
      <c r="AI1338" t="s">
        <v>9543</v>
      </c>
      <c r="AJ1338">
        <v>45</v>
      </c>
      <c r="AK1338">
        <v>65</v>
      </c>
      <c r="AL1338">
        <v>7</v>
      </c>
      <c r="AM1338" t="s">
        <v>9302</v>
      </c>
      <c r="AN1338" t="s">
        <v>9303</v>
      </c>
      <c r="AP1338" t="s">
        <v>9544</v>
      </c>
      <c r="AQ1338" t="s">
        <v>9539</v>
      </c>
      <c r="AR1338">
        <v>41</v>
      </c>
      <c r="AS1338">
        <v>62</v>
      </c>
      <c r="AT1338">
        <v>2</v>
      </c>
      <c r="AU1338" t="s">
        <v>56</v>
      </c>
      <c r="AV1338" t="s">
        <v>57</v>
      </c>
      <c r="AW1338" t="s">
        <v>55</v>
      </c>
      <c r="AX1338">
        <v>1</v>
      </c>
      <c r="AY1338" t="s">
        <v>12172</v>
      </c>
    </row>
    <row r="1339" spans="1:51" x14ac:dyDescent="0.3">
      <c r="A1339" s="25" t="s">
        <v>9537</v>
      </c>
      <c r="B1339" s="25" t="s">
        <v>9538</v>
      </c>
      <c r="C1339" s="25" t="s">
        <v>9539</v>
      </c>
      <c r="D1339" s="25">
        <v>199</v>
      </c>
      <c r="E1339" s="26">
        <v>349</v>
      </c>
      <c r="F1339" s="25">
        <v>14.7</v>
      </c>
      <c r="G1339" s="25">
        <v>156</v>
      </c>
      <c r="H1339" s="26">
        <f t="shared" si="80"/>
        <v>44.099999999999994</v>
      </c>
      <c r="I1339" s="27">
        <f t="shared" si="81"/>
        <v>243.1</v>
      </c>
      <c r="J1339" s="25" t="s">
        <v>1658</v>
      </c>
      <c r="K1339" s="25" t="s">
        <v>1659</v>
      </c>
      <c r="L1339" s="25" t="s">
        <v>12172</v>
      </c>
      <c r="M1339" s="26">
        <v>20</v>
      </c>
      <c r="N1339" s="26">
        <v>50</v>
      </c>
      <c r="O1339" s="25">
        <v>1.3</v>
      </c>
      <c r="P1339" s="25">
        <v>30</v>
      </c>
      <c r="Q1339" s="26">
        <f t="shared" si="82"/>
        <v>3.9000000000000004</v>
      </c>
      <c r="R1339" s="27">
        <f t="shared" si="83"/>
        <v>23.9</v>
      </c>
      <c r="T1339" t="s">
        <v>53</v>
      </c>
      <c r="U1339" t="s">
        <v>9296</v>
      </c>
      <c r="V1339" t="s">
        <v>95</v>
      </c>
      <c r="W1339" t="s">
        <v>62</v>
      </c>
      <c r="X1339" t="s">
        <v>55</v>
      </c>
      <c r="Y1339" t="s">
        <v>56</v>
      </c>
      <c r="Z1339" t="s">
        <v>57</v>
      </c>
      <c r="AA1339">
        <v>1</v>
      </c>
      <c r="AB1339" t="s">
        <v>96</v>
      </c>
      <c r="AC1339" t="s">
        <v>190</v>
      </c>
      <c r="AD1339" t="s">
        <v>172</v>
      </c>
      <c r="AE1339" t="s">
        <v>9542</v>
      </c>
      <c r="AF1339">
        <v>41</v>
      </c>
      <c r="AG1339">
        <v>62</v>
      </c>
      <c r="AH1339">
        <v>85</v>
      </c>
      <c r="AI1339" t="s">
        <v>1660</v>
      </c>
      <c r="AJ1339">
        <v>6</v>
      </c>
      <c r="AK1339">
        <v>61</v>
      </c>
      <c r="AL1339">
        <v>6</v>
      </c>
      <c r="AM1339" t="s">
        <v>9302</v>
      </c>
      <c r="AN1339" t="s">
        <v>9303</v>
      </c>
      <c r="AP1339" t="s">
        <v>1661</v>
      </c>
      <c r="AQ1339" t="s">
        <v>9539</v>
      </c>
      <c r="AR1339">
        <v>1</v>
      </c>
      <c r="AS1339">
        <v>60</v>
      </c>
      <c r="AT1339">
        <v>3</v>
      </c>
      <c r="AU1339" t="s">
        <v>56</v>
      </c>
      <c r="AV1339" t="s">
        <v>57</v>
      </c>
      <c r="AW1339" t="s">
        <v>55</v>
      </c>
      <c r="AX1339">
        <v>1</v>
      </c>
      <c r="AY1339" t="s">
        <v>12172</v>
      </c>
    </row>
    <row r="1340" spans="1:51" x14ac:dyDescent="0.3">
      <c r="A1340" s="25" t="s">
        <v>9537</v>
      </c>
      <c r="B1340" s="25" t="s">
        <v>9538</v>
      </c>
      <c r="C1340" s="25" t="s">
        <v>9539</v>
      </c>
      <c r="D1340" s="25">
        <v>199</v>
      </c>
      <c r="E1340" s="26">
        <v>349</v>
      </c>
      <c r="F1340" s="25">
        <v>14.7</v>
      </c>
      <c r="G1340" s="25">
        <v>156</v>
      </c>
      <c r="H1340" s="26">
        <f t="shared" si="80"/>
        <v>44.099999999999994</v>
      </c>
      <c r="I1340" s="27">
        <f t="shared" si="81"/>
        <v>243.1</v>
      </c>
      <c r="J1340" s="25" t="s">
        <v>9356</v>
      </c>
      <c r="K1340" s="25" t="s">
        <v>9357</v>
      </c>
      <c r="L1340" s="25" t="s">
        <v>12172</v>
      </c>
      <c r="M1340" s="26">
        <v>45</v>
      </c>
      <c r="N1340" s="26">
        <v>50</v>
      </c>
      <c r="O1340" s="25">
        <v>1.7</v>
      </c>
      <c r="P1340" s="25">
        <v>49</v>
      </c>
      <c r="Q1340" s="26">
        <f t="shared" si="82"/>
        <v>5.0999999999999996</v>
      </c>
      <c r="R1340" s="27">
        <f t="shared" si="83"/>
        <v>50.1</v>
      </c>
      <c r="T1340" t="s">
        <v>53</v>
      </c>
      <c r="U1340" t="s">
        <v>9296</v>
      </c>
      <c r="V1340" t="s">
        <v>95</v>
      </c>
      <c r="W1340" t="s">
        <v>62</v>
      </c>
      <c r="X1340" t="s">
        <v>55</v>
      </c>
      <c r="Y1340" t="s">
        <v>56</v>
      </c>
      <c r="Z1340" t="s">
        <v>57</v>
      </c>
      <c r="AA1340">
        <v>1</v>
      </c>
      <c r="AB1340" t="s">
        <v>96</v>
      </c>
      <c r="AC1340" t="s">
        <v>190</v>
      </c>
      <c r="AD1340" t="s">
        <v>172</v>
      </c>
      <c r="AE1340" t="s">
        <v>9542</v>
      </c>
      <c r="AF1340">
        <v>41</v>
      </c>
      <c r="AG1340">
        <v>62</v>
      </c>
      <c r="AH1340">
        <v>85</v>
      </c>
      <c r="AI1340" t="s">
        <v>9358</v>
      </c>
      <c r="AJ1340">
        <v>6</v>
      </c>
      <c r="AK1340">
        <v>82</v>
      </c>
      <c r="AL1340">
        <v>5</v>
      </c>
      <c r="AM1340" t="s">
        <v>9302</v>
      </c>
      <c r="AN1340" t="s">
        <v>9303</v>
      </c>
      <c r="AP1340" t="s">
        <v>9359</v>
      </c>
      <c r="AQ1340" t="s">
        <v>9539</v>
      </c>
      <c r="AR1340">
        <v>5</v>
      </c>
      <c r="AS1340">
        <v>80</v>
      </c>
      <c r="AT1340">
        <v>2</v>
      </c>
      <c r="AU1340" t="s">
        <v>56</v>
      </c>
      <c r="AV1340" t="s">
        <v>57</v>
      </c>
      <c r="AW1340" t="s">
        <v>55</v>
      </c>
      <c r="AX1340">
        <v>1</v>
      </c>
      <c r="AY1340" t="s">
        <v>12172</v>
      </c>
    </row>
    <row r="1341" spans="1:51" x14ac:dyDescent="0.3">
      <c r="A1341" s="25" t="s">
        <v>9553</v>
      </c>
      <c r="B1341" s="25" t="s">
        <v>9554</v>
      </c>
      <c r="C1341" s="25" t="s">
        <v>9555</v>
      </c>
      <c r="D1341" s="25">
        <v>299</v>
      </c>
      <c r="E1341" s="26">
        <v>499</v>
      </c>
      <c r="F1341" s="25">
        <v>17.8</v>
      </c>
      <c r="G1341" s="25">
        <v>166</v>
      </c>
      <c r="H1341" s="26">
        <f t="shared" si="80"/>
        <v>53.400000000000006</v>
      </c>
      <c r="I1341" s="27">
        <f t="shared" si="81"/>
        <v>352.4</v>
      </c>
      <c r="J1341" s="25" t="s">
        <v>9556</v>
      </c>
      <c r="K1341" s="25" t="s">
        <v>9557</v>
      </c>
      <c r="L1341" s="25" t="s">
        <v>12172</v>
      </c>
      <c r="M1341" s="26">
        <v>234</v>
      </c>
      <c r="N1341" s="26">
        <v>399</v>
      </c>
      <c r="O1341" s="25">
        <v>14.5</v>
      </c>
      <c r="P1341" s="25">
        <v>84</v>
      </c>
      <c r="Q1341" s="26">
        <f t="shared" si="82"/>
        <v>43.5</v>
      </c>
      <c r="R1341" s="27">
        <f t="shared" si="83"/>
        <v>277.5</v>
      </c>
      <c r="T1341" t="s">
        <v>53</v>
      </c>
      <c r="U1341" t="s">
        <v>9296</v>
      </c>
      <c r="V1341" t="s">
        <v>95</v>
      </c>
      <c r="W1341" t="s">
        <v>62</v>
      </c>
      <c r="X1341" t="s">
        <v>55</v>
      </c>
      <c r="Y1341" t="s">
        <v>56</v>
      </c>
      <c r="Z1341" t="s">
        <v>57</v>
      </c>
      <c r="AA1341">
        <v>1</v>
      </c>
      <c r="AB1341" t="s">
        <v>96</v>
      </c>
      <c r="AC1341" t="s">
        <v>80</v>
      </c>
      <c r="AD1341" t="s">
        <v>208</v>
      </c>
      <c r="AE1341" t="s">
        <v>9558</v>
      </c>
      <c r="AF1341">
        <v>41</v>
      </c>
      <c r="AG1341">
        <v>78</v>
      </c>
      <c r="AH1341">
        <v>85</v>
      </c>
      <c r="AI1341" t="s">
        <v>9559</v>
      </c>
      <c r="AJ1341">
        <v>45</v>
      </c>
      <c r="AK1341">
        <v>82</v>
      </c>
      <c r="AL1341">
        <v>7</v>
      </c>
      <c r="AM1341" t="s">
        <v>9302</v>
      </c>
      <c r="AN1341" t="s">
        <v>9303</v>
      </c>
      <c r="AP1341" t="s">
        <v>9560</v>
      </c>
      <c r="AQ1341" t="s">
        <v>9555</v>
      </c>
      <c r="AR1341">
        <v>41</v>
      </c>
      <c r="AS1341">
        <v>78</v>
      </c>
      <c r="AT1341">
        <v>2</v>
      </c>
      <c r="AU1341" t="s">
        <v>56</v>
      </c>
      <c r="AV1341" t="s">
        <v>57</v>
      </c>
      <c r="AW1341" t="s">
        <v>55</v>
      </c>
      <c r="AX1341">
        <v>1</v>
      </c>
      <c r="AY1341" t="s">
        <v>12172</v>
      </c>
    </row>
    <row r="1342" spans="1:51" x14ac:dyDescent="0.3">
      <c r="A1342" s="25" t="s">
        <v>9553</v>
      </c>
      <c r="B1342" s="25" t="s">
        <v>9554</v>
      </c>
      <c r="C1342" s="25" t="s">
        <v>9555</v>
      </c>
      <c r="D1342" s="25">
        <v>299</v>
      </c>
      <c r="E1342" s="26">
        <v>499</v>
      </c>
      <c r="F1342" s="25">
        <v>17.8</v>
      </c>
      <c r="G1342" s="25">
        <v>166</v>
      </c>
      <c r="H1342" s="26">
        <f t="shared" si="80"/>
        <v>53.400000000000006</v>
      </c>
      <c r="I1342" s="27">
        <f t="shared" si="81"/>
        <v>352.4</v>
      </c>
      <c r="J1342" s="25" t="s">
        <v>1697</v>
      </c>
      <c r="K1342" s="25" t="s">
        <v>1698</v>
      </c>
      <c r="L1342" s="25" t="s">
        <v>12172</v>
      </c>
      <c r="M1342" s="26">
        <v>20</v>
      </c>
      <c r="N1342" s="26">
        <v>50</v>
      </c>
      <c r="O1342" s="25">
        <v>1.6</v>
      </c>
      <c r="P1342" s="25">
        <v>33</v>
      </c>
      <c r="Q1342" s="26">
        <f t="shared" si="82"/>
        <v>4.8000000000000007</v>
      </c>
      <c r="R1342" s="27">
        <f t="shared" si="83"/>
        <v>24.8</v>
      </c>
      <c r="T1342" t="s">
        <v>53</v>
      </c>
      <c r="U1342" t="s">
        <v>9296</v>
      </c>
      <c r="V1342" t="s">
        <v>95</v>
      </c>
      <c r="W1342" t="s">
        <v>62</v>
      </c>
      <c r="X1342" t="s">
        <v>55</v>
      </c>
      <c r="Y1342" t="s">
        <v>56</v>
      </c>
      <c r="Z1342" t="s">
        <v>57</v>
      </c>
      <c r="AA1342">
        <v>1</v>
      </c>
      <c r="AB1342" t="s">
        <v>96</v>
      </c>
      <c r="AC1342" t="s">
        <v>80</v>
      </c>
      <c r="AD1342" t="s">
        <v>339</v>
      </c>
      <c r="AE1342" t="s">
        <v>9558</v>
      </c>
      <c r="AF1342">
        <v>41</v>
      </c>
      <c r="AG1342">
        <v>78</v>
      </c>
      <c r="AH1342">
        <v>85</v>
      </c>
      <c r="AI1342" t="s">
        <v>1699</v>
      </c>
      <c r="AJ1342">
        <v>6</v>
      </c>
      <c r="AK1342">
        <v>77</v>
      </c>
      <c r="AL1342">
        <v>6</v>
      </c>
      <c r="AM1342" t="s">
        <v>9302</v>
      </c>
      <c r="AN1342" t="s">
        <v>9303</v>
      </c>
      <c r="AP1342" t="s">
        <v>1700</v>
      </c>
      <c r="AQ1342" t="s">
        <v>9555</v>
      </c>
      <c r="AR1342">
        <v>1</v>
      </c>
      <c r="AS1342">
        <v>76</v>
      </c>
      <c r="AT1342">
        <v>3</v>
      </c>
      <c r="AU1342" t="s">
        <v>56</v>
      </c>
      <c r="AV1342" t="s">
        <v>57</v>
      </c>
      <c r="AW1342" t="s">
        <v>55</v>
      </c>
      <c r="AX1342">
        <v>1</v>
      </c>
      <c r="AY1342" t="s">
        <v>12172</v>
      </c>
    </row>
    <row r="1343" spans="1:51" x14ac:dyDescent="0.3">
      <c r="A1343" s="25" t="s">
        <v>9553</v>
      </c>
      <c r="B1343" s="25" t="s">
        <v>9554</v>
      </c>
      <c r="C1343" s="25" t="s">
        <v>9555</v>
      </c>
      <c r="D1343" s="25">
        <v>299</v>
      </c>
      <c r="E1343" s="26">
        <v>499</v>
      </c>
      <c r="F1343" s="25">
        <v>17.8</v>
      </c>
      <c r="G1343" s="25">
        <v>166</v>
      </c>
      <c r="H1343" s="26">
        <f t="shared" si="80"/>
        <v>53.400000000000006</v>
      </c>
      <c r="I1343" s="27">
        <f t="shared" si="81"/>
        <v>352.4</v>
      </c>
      <c r="J1343" s="25" t="s">
        <v>9380</v>
      </c>
      <c r="K1343" s="25" t="s">
        <v>9381</v>
      </c>
      <c r="L1343" s="25" t="s">
        <v>12172</v>
      </c>
      <c r="M1343" s="26">
        <v>45</v>
      </c>
      <c r="N1343" s="26">
        <v>50</v>
      </c>
      <c r="O1343" s="25">
        <v>1.7</v>
      </c>
      <c r="P1343" s="25">
        <v>49</v>
      </c>
      <c r="Q1343" s="26">
        <f t="shared" si="82"/>
        <v>5.0999999999999996</v>
      </c>
      <c r="R1343" s="27">
        <f t="shared" si="83"/>
        <v>50.1</v>
      </c>
      <c r="T1343" t="s">
        <v>53</v>
      </c>
      <c r="U1343" t="s">
        <v>9296</v>
      </c>
      <c r="V1343" t="s">
        <v>95</v>
      </c>
      <c r="W1343" t="s">
        <v>62</v>
      </c>
      <c r="X1343" t="s">
        <v>55</v>
      </c>
      <c r="Y1343" t="s">
        <v>56</v>
      </c>
      <c r="Z1343" t="s">
        <v>57</v>
      </c>
      <c r="AA1343">
        <v>1</v>
      </c>
      <c r="AB1343" t="s">
        <v>96</v>
      </c>
      <c r="AC1343" t="s">
        <v>80</v>
      </c>
      <c r="AD1343" t="s">
        <v>172</v>
      </c>
      <c r="AE1343" t="s">
        <v>9558</v>
      </c>
      <c r="AF1343">
        <v>41</v>
      </c>
      <c r="AG1343">
        <v>78</v>
      </c>
      <c r="AH1343">
        <v>85</v>
      </c>
      <c r="AI1343" t="s">
        <v>9358</v>
      </c>
      <c r="AJ1343">
        <v>6</v>
      </c>
      <c r="AK1343">
        <v>82</v>
      </c>
      <c r="AL1343">
        <v>5</v>
      </c>
      <c r="AM1343" t="s">
        <v>9302</v>
      </c>
      <c r="AN1343" t="s">
        <v>9303</v>
      </c>
      <c r="AP1343" t="s">
        <v>9382</v>
      </c>
      <c r="AQ1343" t="s">
        <v>9555</v>
      </c>
      <c r="AR1343">
        <v>5</v>
      </c>
      <c r="AS1343">
        <v>80</v>
      </c>
      <c r="AT1343">
        <v>2</v>
      </c>
      <c r="AU1343" t="s">
        <v>56</v>
      </c>
      <c r="AV1343" t="s">
        <v>57</v>
      </c>
      <c r="AW1343" t="s">
        <v>55</v>
      </c>
      <c r="AX1343">
        <v>1</v>
      </c>
      <c r="AY1343" t="s">
        <v>12172</v>
      </c>
    </row>
    <row r="1344" spans="1:51" x14ac:dyDescent="0.3">
      <c r="A1344" s="25" t="s">
        <v>9567</v>
      </c>
      <c r="B1344" s="25" t="s">
        <v>9568</v>
      </c>
      <c r="C1344" s="25" t="s">
        <v>9329</v>
      </c>
      <c r="D1344" s="25">
        <v>299</v>
      </c>
      <c r="E1344" s="26">
        <v>449</v>
      </c>
      <c r="F1344" s="25">
        <v>19.3</v>
      </c>
      <c r="G1344" s="25">
        <v>213</v>
      </c>
      <c r="H1344" s="26">
        <f t="shared" si="80"/>
        <v>57.900000000000006</v>
      </c>
      <c r="I1344" s="27">
        <f t="shared" si="81"/>
        <v>356.9</v>
      </c>
      <c r="J1344" s="25" t="s">
        <v>9330</v>
      </c>
      <c r="K1344" s="25" t="s">
        <v>9331</v>
      </c>
      <c r="L1344" s="25" t="s">
        <v>12172</v>
      </c>
      <c r="M1344" s="26">
        <v>16</v>
      </c>
      <c r="N1344" s="26">
        <v>50</v>
      </c>
      <c r="O1344" s="25">
        <v>0.9</v>
      </c>
      <c r="P1344" s="25">
        <v>24</v>
      </c>
      <c r="Q1344" s="26">
        <f t="shared" si="82"/>
        <v>2.7</v>
      </c>
      <c r="R1344" s="27">
        <f t="shared" si="83"/>
        <v>18.7</v>
      </c>
      <c r="T1344" t="s">
        <v>53</v>
      </c>
      <c r="U1344" t="s">
        <v>9296</v>
      </c>
      <c r="V1344" t="s">
        <v>95</v>
      </c>
      <c r="W1344" t="s">
        <v>62</v>
      </c>
      <c r="X1344" t="s">
        <v>55</v>
      </c>
      <c r="Y1344" t="s">
        <v>56</v>
      </c>
      <c r="Z1344" t="s">
        <v>57</v>
      </c>
      <c r="AA1344">
        <v>1</v>
      </c>
      <c r="AB1344" t="s">
        <v>96</v>
      </c>
      <c r="AC1344" t="s">
        <v>190</v>
      </c>
      <c r="AD1344" t="s">
        <v>172</v>
      </c>
      <c r="AE1344" t="s">
        <v>9569</v>
      </c>
      <c r="AF1344">
        <v>14</v>
      </c>
      <c r="AG1344">
        <v>43</v>
      </c>
      <c r="AH1344">
        <v>79</v>
      </c>
      <c r="AI1344" t="s">
        <v>9334</v>
      </c>
      <c r="AJ1344">
        <v>6</v>
      </c>
      <c r="AK1344">
        <v>42</v>
      </c>
      <c r="AL1344">
        <v>6</v>
      </c>
      <c r="AM1344" t="s">
        <v>9302</v>
      </c>
      <c r="AN1344" t="s">
        <v>9303</v>
      </c>
      <c r="AP1344" t="s">
        <v>9335</v>
      </c>
      <c r="AQ1344" t="s">
        <v>9329</v>
      </c>
      <c r="AR1344">
        <v>1</v>
      </c>
      <c r="AS1344">
        <v>40</v>
      </c>
      <c r="AT1344">
        <v>3</v>
      </c>
      <c r="AU1344" t="s">
        <v>56</v>
      </c>
      <c r="AV1344" t="s">
        <v>57</v>
      </c>
      <c r="AW1344" t="s">
        <v>55</v>
      </c>
      <c r="AX1344">
        <v>1</v>
      </c>
      <c r="AY1344" t="s">
        <v>12172</v>
      </c>
    </row>
    <row r="1345" spans="1:51" x14ac:dyDescent="0.3">
      <c r="A1345" s="25" t="s">
        <v>9567</v>
      </c>
      <c r="B1345" s="25" t="s">
        <v>9568</v>
      </c>
      <c r="C1345" s="25" t="s">
        <v>9329</v>
      </c>
      <c r="D1345" s="25">
        <v>299</v>
      </c>
      <c r="E1345" s="26">
        <v>449</v>
      </c>
      <c r="F1345" s="25">
        <v>19.3</v>
      </c>
      <c r="G1345" s="25">
        <v>213</v>
      </c>
      <c r="H1345" s="26">
        <f t="shared" si="80"/>
        <v>57.900000000000006</v>
      </c>
      <c r="I1345" s="27">
        <f t="shared" si="81"/>
        <v>356.9</v>
      </c>
      <c r="J1345" s="25" t="s">
        <v>9570</v>
      </c>
      <c r="K1345" s="25" t="s">
        <v>9571</v>
      </c>
      <c r="L1345" s="25" t="s">
        <v>12172</v>
      </c>
      <c r="M1345" s="26">
        <v>56</v>
      </c>
      <c r="N1345" s="26">
        <v>50</v>
      </c>
      <c r="O1345" s="25">
        <v>4.2</v>
      </c>
      <c r="P1345" s="25">
        <v>35</v>
      </c>
      <c r="Q1345" s="26">
        <f t="shared" si="82"/>
        <v>12.600000000000001</v>
      </c>
      <c r="R1345" s="27">
        <f t="shared" si="83"/>
        <v>68.599999999999994</v>
      </c>
      <c r="T1345" t="s">
        <v>53</v>
      </c>
      <c r="U1345" t="s">
        <v>9296</v>
      </c>
      <c r="V1345" t="s">
        <v>95</v>
      </c>
      <c r="W1345" t="s">
        <v>62</v>
      </c>
      <c r="X1345" t="s">
        <v>55</v>
      </c>
      <c r="Y1345" t="s">
        <v>56</v>
      </c>
      <c r="Z1345" t="s">
        <v>57</v>
      </c>
      <c r="AA1345">
        <v>1</v>
      </c>
      <c r="AB1345" t="s">
        <v>96</v>
      </c>
      <c r="AC1345" t="s">
        <v>190</v>
      </c>
      <c r="AD1345" t="s">
        <v>81</v>
      </c>
      <c r="AE1345" t="s">
        <v>9569</v>
      </c>
      <c r="AF1345">
        <v>14</v>
      </c>
      <c r="AG1345">
        <v>43</v>
      </c>
      <c r="AH1345">
        <v>79</v>
      </c>
      <c r="AI1345" t="s">
        <v>9572</v>
      </c>
      <c r="AJ1345">
        <v>13</v>
      </c>
      <c r="AK1345">
        <v>78</v>
      </c>
      <c r="AL1345">
        <v>7</v>
      </c>
      <c r="AM1345" t="s">
        <v>9302</v>
      </c>
      <c r="AN1345" t="s">
        <v>9303</v>
      </c>
      <c r="AP1345" t="s">
        <v>9573</v>
      </c>
      <c r="AQ1345" t="s">
        <v>9329</v>
      </c>
      <c r="AR1345">
        <v>11</v>
      </c>
      <c r="AS1345">
        <v>75</v>
      </c>
      <c r="AT1345">
        <v>2</v>
      </c>
      <c r="AU1345" t="s">
        <v>56</v>
      </c>
      <c r="AV1345" t="s">
        <v>57</v>
      </c>
      <c r="AW1345" t="s">
        <v>55</v>
      </c>
      <c r="AX1345">
        <v>1</v>
      </c>
      <c r="AY1345" t="s">
        <v>12172</v>
      </c>
    </row>
    <row r="1346" spans="1:51" x14ac:dyDescent="0.3">
      <c r="A1346" s="25" t="s">
        <v>9567</v>
      </c>
      <c r="B1346" s="25" t="s">
        <v>9568</v>
      </c>
      <c r="C1346" s="25" t="s">
        <v>9329</v>
      </c>
      <c r="D1346" s="25">
        <v>299</v>
      </c>
      <c r="E1346" s="26">
        <v>449</v>
      </c>
      <c r="F1346" s="25">
        <v>19.3</v>
      </c>
      <c r="G1346" s="25">
        <v>213</v>
      </c>
      <c r="H1346" s="26">
        <f t="shared" si="80"/>
        <v>57.900000000000006</v>
      </c>
      <c r="I1346" s="27">
        <f t="shared" si="81"/>
        <v>356.9</v>
      </c>
      <c r="J1346" s="25" t="s">
        <v>9574</v>
      </c>
      <c r="K1346" s="25" t="s">
        <v>9575</v>
      </c>
      <c r="L1346" s="25" t="s">
        <v>12172</v>
      </c>
      <c r="M1346" s="26">
        <v>145</v>
      </c>
      <c r="N1346" s="26">
        <v>300</v>
      </c>
      <c r="O1346" s="25">
        <v>12</v>
      </c>
      <c r="P1346" s="25">
        <v>123</v>
      </c>
      <c r="Q1346" s="26">
        <f t="shared" si="82"/>
        <v>36</v>
      </c>
      <c r="R1346" s="27">
        <f t="shared" si="83"/>
        <v>181</v>
      </c>
      <c r="T1346" t="s">
        <v>53</v>
      </c>
      <c r="U1346" t="s">
        <v>9296</v>
      </c>
      <c r="V1346" t="s">
        <v>95</v>
      </c>
      <c r="W1346" t="s">
        <v>62</v>
      </c>
      <c r="X1346" t="s">
        <v>55</v>
      </c>
      <c r="Y1346" t="s">
        <v>56</v>
      </c>
      <c r="Z1346" t="s">
        <v>57</v>
      </c>
      <c r="AA1346">
        <v>1</v>
      </c>
      <c r="AB1346" t="s">
        <v>96</v>
      </c>
      <c r="AC1346" t="s">
        <v>190</v>
      </c>
      <c r="AD1346" t="s">
        <v>102</v>
      </c>
      <c r="AE1346" t="s">
        <v>9569</v>
      </c>
      <c r="AF1346">
        <v>14</v>
      </c>
      <c r="AG1346">
        <v>43</v>
      </c>
      <c r="AH1346">
        <v>79</v>
      </c>
      <c r="AI1346" t="s">
        <v>9576</v>
      </c>
      <c r="AJ1346">
        <v>19</v>
      </c>
      <c r="AK1346">
        <v>50</v>
      </c>
      <c r="AL1346">
        <v>22</v>
      </c>
      <c r="AM1346" t="s">
        <v>9302</v>
      </c>
      <c r="AN1346" t="s">
        <v>9303</v>
      </c>
      <c r="AP1346" t="s">
        <v>9577</v>
      </c>
      <c r="AQ1346" t="s">
        <v>9329</v>
      </c>
      <c r="AR1346">
        <v>16</v>
      </c>
      <c r="AS1346">
        <v>48</v>
      </c>
      <c r="AT1346">
        <v>19</v>
      </c>
      <c r="AU1346" t="s">
        <v>56</v>
      </c>
      <c r="AV1346" t="s">
        <v>57</v>
      </c>
      <c r="AW1346" t="s">
        <v>55</v>
      </c>
      <c r="AX1346">
        <v>1</v>
      </c>
      <c r="AY1346" t="s">
        <v>12172</v>
      </c>
    </row>
    <row r="1347" spans="1:51" x14ac:dyDescent="0.3">
      <c r="A1347" s="25" t="s">
        <v>9567</v>
      </c>
      <c r="B1347" s="25" t="s">
        <v>9568</v>
      </c>
      <c r="C1347" s="25" t="s">
        <v>9329</v>
      </c>
      <c r="D1347" s="25">
        <v>299</v>
      </c>
      <c r="E1347" s="26">
        <v>449</v>
      </c>
      <c r="F1347" s="25">
        <v>19.3</v>
      </c>
      <c r="G1347" s="25">
        <v>213</v>
      </c>
      <c r="H1347" s="26">
        <f t="shared" si="80"/>
        <v>57.900000000000006</v>
      </c>
      <c r="I1347" s="27">
        <f t="shared" si="81"/>
        <v>356.9</v>
      </c>
      <c r="J1347" s="25" t="s">
        <v>9578</v>
      </c>
      <c r="K1347" s="25" t="s">
        <v>9579</v>
      </c>
      <c r="L1347" s="25" t="s">
        <v>12172</v>
      </c>
      <c r="M1347" s="26">
        <v>82</v>
      </c>
      <c r="N1347" s="26">
        <v>49</v>
      </c>
      <c r="O1347" s="25">
        <v>2.2000000000000002</v>
      </c>
      <c r="P1347" s="25">
        <v>31</v>
      </c>
      <c r="Q1347" s="26">
        <f t="shared" si="82"/>
        <v>6.6000000000000005</v>
      </c>
      <c r="R1347" s="27">
        <f t="shared" si="83"/>
        <v>88.6</v>
      </c>
      <c r="T1347" t="s">
        <v>53</v>
      </c>
      <c r="U1347" t="s">
        <v>9296</v>
      </c>
      <c r="V1347" t="s">
        <v>95</v>
      </c>
      <c r="W1347" t="s">
        <v>62</v>
      </c>
      <c r="X1347" t="s">
        <v>55</v>
      </c>
      <c r="Y1347" t="s">
        <v>56</v>
      </c>
      <c r="Z1347" t="s">
        <v>57</v>
      </c>
      <c r="AA1347">
        <v>1</v>
      </c>
      <c r="AB1347" t="s">
        <v>96</v>
      </c>
      <c r="AC1347" t="s">
        <v>190</v>
      </c>
      <c r="AD1347" t="s">
        <v>798</v>
      </c>
      <c r="AE1347" t="s">
        <v>9569</v>
      </c>
      <c r="AF1347">
        <v>14</v>
      </c>
      <c r="AG1347">
        <v>43</v>
      </c>
      <c r="AH1347">
        <v>79</v>
      </c>
      <c r="AI1347" t="s">
        <v>9580</v>
      </c>
      <c r="AJ1347">
        <v>17</v>
      </c>
      <c r="AK1347">
        <v>45</v>
      </c>
      <c r="AL1347">
        <v>5</v>
      </c>
      <c r="AM1347" t="s">
        <v>9302</v>
      </c>
      <c r="AN1347" t="s">
        <v>9303</v>
      </c>
      <c r="AP1347" t="s">
        <v>9581</v>
      </c>
      <c r="AQ1347" t="s">
        <v>9329</v>
      </c>
      <c r="AR1347">
        <v>14</v>
      </c>
      <c r="AS1347">
        <v>43</v>
      </c>
      <c r="AT1347">
        <v>2.5</v>
      </c>
      <c r="AU1347" t="s">
        <v>56</v>
      </c>
      <c r="AV1347" t="s">
        <v>57</v>
      </c>
      <c r="AW1347" t="s">
        <v>55</v>
      </c>
      <c r="AX1347">
        <v>1</v>
      </c>
      <c r="AY1347" t="s">
        <v>12172</v>
      </c>
    </row>
    <row r="1348" spans="1:51" x14ac:dyDescent="0.3">
      <c r="A1348" s="25" t="s">
        <v>9582</v>
      </c>
      <c r="B1348" s="25" t="s">
        <v>9583</v>
      </c>
      <c r="C1348" s="25" t="s">
        <v>9346</v>
      </c>
      <c r="D1348" s="25">
        <v>329</v>
      </c>
      <c r="E1348" s="26">
        <v>499</v>
      </c>
      <c r="F1348" s="25">
        <v>20.6</v>
      </c>
      <c r="G1348" s="25">
        <v>221</v>
      </c>
      <c r="H1348" s="26">
        <f t="shared" ref="H1348:H1411" si="84">F1348*3</f>
        <v>61.800000000000004</v>
      </c>
      <c r="I1348" s="27">
        <f t="shared" ref="I1348:I1411" si="85">H1348+D1348</f>
        <v>390.8</v>
      </c>
      <c r="J1348" s="25" t="s">
        <v>3475</v>
      </c>
      <c r="K1348" s="25" t="s">
        <v>3476</v>
      </c>
      <c r="L1348" s="25" t="s">
        <v>12172</v>
      </c>
      <c r="M1348" s="26">
        <v>20</v>
      </c>
      <c r="N1348" s="26">
        <v>50</v>
      </c>
      <c r="O1348" s="25">
        <v>1.4</v>
      </c>
      <c r="P1348" s="25">
        <v>26</v>
      </c>
      <c r="Q1348" s="26">
        <f t="shared" si="82"/>
        <v>4.1999999999999993</v>
      </c>
      <c r="R1348" s="27">
        <f t="shared" si="83"/>
        <v>24.2</v>
      </c>
      <c r="T1348" t="s">
        <v>53</v>
      </c>
      <c r="U1348" t="s">
        <v>9296</v>
      </c>
      <c r="V1348" t="s">
        <v>95</v>
      </c>
      <c r="W1348" t="s">
        <v>62</v>
      </c>
      <c r="X1348" t="s">
        <v>55</v>
      </c>
      <c r="Y1348" t="s">
        <v>56</v>
      </c>
      <c r="Z1348" t="s">
        <v>57</v>
      </c>
      <c r="AA1348">
        <v>1</v>
      </c>
      <c r="AB1348" t="s">
        <v>96</v>
      </c>
      <c r="AC1348" t="s">
        <v>190</v>
      </c>
      <c r="AD1348" t="s">
        <v>339</v>
      </c>
      <c r="AE1348" t="s">
        <v>9584</v>
      </c>
      <c r="AF1348">
        <v>14</v>
      </c>
      <c r="AG1348">
        <v>57</v>
      </c>
      <c r="AH1348">
        <v>79</v>
      </c>
      <c r="AI1348" t="s">
        <v>3477</v>
      </c>
      <c r="AJ1348">
        <v>7</v>
      </c>
      <c r="AK1348">
        <v>56</v>
      </c>
      <c r="AL1348">
        <v>6</v>
      </c>
      <c r="AM1348" t="s">
        <v>9302</v>
      </c>
      <c r="AN1348" t="s">
        <v>9303</v>
      </c>
      <c r="AP1348" t="s">
        <v>3478</v>
      </c>
      <c r="AQ1348" t="s">
        <v>9346</v>
      </c>
      <c r="AR1348">
        <v>1</v>
      </c>
      <c r="AS1348">
        <v>54</v>
      </c>
      <c r="AT1348">
        <v>3</v>
      </c>
      <c r="AU1348" t="s">
        <v>56</v>
      </c>
      <c r="AV1348" t="s">
        <v>57</v>
      </c>
      <c r="AW1348" t="s">
        <v>55</v>
      </c>
      <c r="AX1348">
        <v>1</v>
      </c>
      <c r="AY1348" t="s">
        <v>12172</v>
      </c>
    </row>
    <row r="1349" spans="1:51" x14ac:dyDescent="0.3">
      <c r="A1349" s="25" t="s">
        <v>9582</v>
      </c>
      <c r="B1349" s="25" t="s">
        <v>9583</v>
      </c>
      <c r="C1349" s="25" t="s">
        <v>9346</v>
      </c>
      <c r="D1349" s="25">
        <v>329</v>
      </c>
      <c r="E1349" s="26">
        <v>499</v>
      </c>
      <c r="F1349" s="25">
        <v>20.6</v>
      </c>
      <c r="G1349" s="25">
        <v>221</v>
      </c>
      <c r="H1349" s="26">
        <f t="shared" si="84"/>
        <v>61.800000000000004</v>
      </c>
      <c r="I1349" s="27">
        <f t="shared" si="85"/>
        <v>390.8</v>
      </c>
      <c r="J1349" s="25" t="s">
        <v>9570</v>
      </c>
      <c r="K1349" s="25" t="s">
        <v>9571</v>
      </c>
      <c r="L1349" s="25" t="s">
        <v>12172</v>
      </c>
      <c r="M1349" s="26">
        <v>56</v>
      </c>
      <c r="N1349" s="26">
        <v>50</v>
      </c>
      <c r="O1349" s="25">
        <v>4.2</v>
      </c>
      <c r="P1349" s="25">
        <v>35</v>
      </c>
      <c r="Q1349" s="26">
        <f t="shared" si="82"/>
        <v>12.600000000000001</v>
      </c>
      <c r="R1349" s="27">
        <f t="shared" si="83"/>
        <v>68.599999999999994</v>
      </c>
      <c r="T1349" t="s">
        <v>53</v>
      </c>
      <c r="U1349" t="s">
        <v>9296</v>
      </c>
      <c r="V1349" t="s">
        <v>95</v>
      </c>
      <c r="W1349" t="s">
        <v>62</v>
      </c>
      <c r="X1349" t="s">
        <v>55</v>
      </c>
      <c r="Y1349" t="s">
        <v>56</v>
      </c>
      <c r="Z1349" t="s">
        <v>57</v>
      </c>
      <c r="AA1349">
        <v>1</v>
      </c>
      <c r="AB1349" t="s">
        <v>96</v>
      </c>
      <c r="AC1349" t="s">
        <v>190</v>
      </c>
      <c r="AD1349" t="s">
        <v>81</v>
      </c>
      <c r="AE1349" t="s">
        <v>9584</v>
      </c>
      <c r="AF1349">
        <v>14</v>
      </c>
      <c r="AG1349">
        <v>57</v>
      </c>
      <c r="AH1349">
        <v>79</v>
      </c>
      <c r="AI1349" t="s">
        <v>9572</v>
      </c>
      <c r="AJ1349">
        <v>13</v>
      </c>
      <c r="AK1349">
        <v>78</v>
      </c>
      <c r="AL1349">
        <v>7</v>
      </c>
      <c r="AM1349" t="s">
        <v>9302</v>
      </c>
      <c r="AN1349" t="s">
        <v>9303</v>
      </c>
      <c r="AP1349" t="s">
        <v>9573</v>
      </c>
      <c r="AQ1349" t="s">
        <v>9346</v>
      </c>
      <c r="AR1349">
        <v>11</v>
      </c>
      <c r="AS1349">
        <v>75</v>
      </c>
      <c r="AT1349">
        <v>2</v>
      </c>
      <c r="AU1349" t="s">
        <v>56</v>
      </c>
      <c r="AV1349" t="s">
        <v>57</v>
      </c>
      <c r="AW1349" t="s">
        <v>55</v>
      </c>
      <c r="AX1349">
        <v>1</v>
      </c>
      <c r="AY1349" t="s">
        <v>12172</v>
      </c>
    </row>
    <row r="1350" spans="1:51" x14ac:dyDescent="0.3">
      <c r="A1350" s="25" t="s">
        <v>9582</v>
      </c>
      <c r="B1350" s="25" t="s">
        <v>9583</v>
      </c>
      <c r="C1350" s="25" t="s">
        <v>9346</v>
      </c>
      <c r="D1350" s="25">
        <v>329</v>
      </c>
      <c r="E1350" s="26">
        <v>499</v>
      </c>
      <c r="F1350" s="25">
        <v>20.6</v>
      </c>
      <c r="G1350" s="25">
        <v>221</v>
      </c>
      <c r="H1350" s="26">
        <f t="shared" si="84"/>
        <v>61.800000000000004</v>
      </c>
      <c r="I1350" s="27">
        <f t="shared" si="85"/>
        <v>390.8</v>
      </c>
      <c r="J1350" s="25" t="s">
        <v>9574</v>
      </c>
      <c r="K1350" s="25" t="s">
        <v>9575</v>
      </c>
      <c r="L1350" s="25" t="s">
        <v>12172</v>
      </c>
      <c r="M1350" s="26">
        <v>145</v>
      </c>
      <c r="N1350" s="26">
        <v>300</v>
      </c>
      <c r="O1350" s="25">
        <v>12</v>
      </c>
      <c r="P1350" s="25">
        <v>123</v>
      </c>
      <c r="Q1350" s="26">
        <f t="shared" si="82"/>
        <v>36</v>
      </c>
      <c r="R1350" s="27">
        <f t="shared" si="83"/>
        <v>181</v>
      </c>
      <c r="T1350" t="s">
        <v>53</v>
      </c>
      <c r="U1350" t="s">
        <v>9296</v>
      </c>
      <c r="V1350" t="s">
        <v>95</v>
      </c>
      <c r="W1350" t="s">
        <v>62</v>
      </c>
      <c r="X1350" t="s">
        <v>55</v>
      </c>
      <c r="Y1350" t="s">
        <v>56</v>
      </c>
      <c r="Z1350" t="s">
        <v>57</v>
      </c>
      <c r="AA1350">
        <v>1</v>
      </c>
      <c r="AB1350" t="s">
        <v>96</v>
      </c>
      <c r="AC1350" t="s">
        <v>190</v>
      </c>
      <c r="AD1350" t="s">
        <v>102</v>
      </c>
      <c r="AE1350" t="s">
        <v>9584</v>
      </c>
      <c r="AF1350">
        <v>14</v>
      </c>
      <c r="AG1350">
        <v>57</v>
      </c>
      <c r="AH1350">
        <v>79</v>
      </c>
      <c r="AI1350" t="s">
        <v>9576</v>
      </c>
      <c r="AJ1350">
        <v>19</v>
      </c>
      <c r="AK1350">
        <v>50</v>
      </c>
      <c r="AL1350">
        <v>22</v>
      </c>
      <c r="AM1350" t="s">
        <v>9302</v>
      </c>
      <c r="AN1350" t="s">
        <v>9303</v>
      </c>
      <c r="AP1350" t="s">
        <v>9577</v>
      </c>
      <c r="AQ1350" t="s">
        <v>9346</v>
      </c>
      <c r="AR1350">
        <v>16</v>
      </c>
      <c r="AS1350">
        <v>48</v>
      </c>
      <c r="AT1350">
        <v>19</v>
      </c>
      <c r="AU1350" t="s">
        <v>56</v>
      </c>
      <c r="AV1350" t="s">
        <v>57</v>
      </c>
      <c r="AW1350" t="s">
        <v>55</v>
      </c>
      <c r="AX1350">
        <v>1</v>
      </c>
      <c r="AY1350" t="s">
        <v>12172</v>
      </c>
    </row>
    <row r="1351" spans="1:51" x14ac:dyDescent="0.3">
      <c r="A1351" s="25" t="s">
        <v>9582</v>
      </c>
      <c r="B1351" s="25" t="s">
        <v>9583</v>
      </c>
      <c r="C1351" s="25" t="s">
        <v>9346</v>
      </c>
      <c r="D1351" s="25">
        <v>329</v>
      </c>
      <c r="E1351" s="26">
        <v>499</v>
      </c>
      <c r="F1351" s="25">
        <v>20.6</v>
      </c>
      <c r="G1351" s="25">
        <v>221</v>
      </c>
      <c r="H1351" s="26">
        <f t="shared" si="84"/>
        <v>61.800000000000004</v>
      </c>
      <c r="I1351" s="27">
        <f t="shared" si="85"/>
        <v>390.8</v>
      </c>
      <c r="J1351" s="25" t="s">
        <v>9585</v>
      </c>
      <c r="K1351" s="25" t="s">
        <v>9586</v>
      </c>
      <c r="L1351" s="25" t="s">
        <v>12172</v>
      </c>
      <c r="M1351" s="26">
        <v>108</v>
      </c>
      <c r="N1351" s="26">
        <v>99</v>
      </c>
      <c r="O1351" s="25">
        <v>3</v>
      </c>
      <c r="P1351" s="25">
        <v>37</v>
      </c>
      <c r="Q1351" s="26">
        <f t="shared" si="82"/>
        <v>9</v>
      </c>
      <c r="R1351" s="27">
        <f t="shared" si="83"/>
        <v>117</v>
      </c>
      <c r="T1351" t="s">
        <v>53</v>
      </c>
      <c r="U1351" t="s">
        <v>9296</v>
      </c>
      <c r="V1351" t="s">
        <v>95</v>
      </c>
      <c r="W1351" t="s">
        <v>62</v>
      </c>
      <c r="X1351" t="s">
        <v>55</v>
      </c>
      <c r="Y1351" t="s">
        <v>56</v>
      </c>
      <c r="Z1351" t="s">
        <v>57</v>
      </c>
      <c r="AA1351">
        <v>1</v>
      </c>
      <c r="AB1351" t="s">
        <v>96</v>
      </c>
      <c r="AC1351" t="s">
        <v>190</v>
      </c>
      <c r="AD1351" t="s">
        <v>798</v>
      </c>
      <c r="AE1351" t="s">
        <v>9584</v>
      </c>
      <c r="AF1351">
        <v>14</v>
      </c>
      <c r="AG1351">
        <v>57</v>
      </c>
      <c r="AH1351">
        <v>79</v>
      </c>
      <c r="AI1351" t="s">
        <v>9587</v>
      </c>
      <c r="AJ1351">
        <v>17</v>
      </c>
      <c r="AK1351">
        <v>60</v>
      </c>
      <c r="AL1351">
        <v>5</v>
      </c>
      <c r="AM1351" t="s">
        <v>9302</v>
      </c>
      <c r="AN1351" t="s">
        <v>9303</v>
      </c>
      <c r="AP1351" t="s">
        <v>9588</v>
      </c>
      <c r="AQ1351" t="s">
        <v>9346</v>
      </c>
      <c r="AR1351">
        <v>14</v>
      </c>
      <c r="AS1351">
        <v>57</v>
      </c>
      <c r="AT1351">
        <v>2.5</v>
      </c>
      <c r="AU1351" t="s">
        <v>56</v>
      </c>
      <c r="AV1351" t="s">
        <v>57</v>
      </c>
      <c r="AW1351" t="s">
        <v>55</v>
      </c>
      <c r="AX1351">
        <v>1</v>
      </c>
      <c r="AY1351" t="s">
        <v>12172</v>
      </c>
    </row>
    <row r="1352" spans="1:51" x14ac:dyDescent="0.3">
      <c r="A1352" s="25" t="s">
        <v>9589</v>
      </c>
      <c r="B1352" s="25" t="s">
        <v>9590</v>
      </c>
      <c r="C1352" s="25" t="s">
        <v>9354</v>
      </c>
      <c r="D1352" s="25">
        <v>329</v>
      </c>
      <c r="E1352" s="26">
        <v>499</v>
      </c>
      <c r="F1352" s="25">
        <v>21.1</v>
      </c>
      <c r="G1352" s="25">
        <v>236</v>
      </c>
      <c r="H1352" s="26">
        <f t="shared" si="84"/>
        <v>63.300000000000004</v>
      </c>
      <c r="I1352" s="27">
        <f t="shared" si="85"/>
        <v>392.3</v>
      </c>
      <c r="J1352" s="25" t="s">
        <v>1658</v>
      </c>
      <c r="K1352" s="25" t="s">
        <v>1659</v>
      </c>
      <c r="L1352" s="25" t="s">
        <v>12172</v>
      </c>
      <c r="M1352" s="26">
        <v>20</v>
      </c>
      <c r="N1352" s="26">
        <v>50</v>
      </c>
      <c r="O1352" s="25">
        <v>1.3</v>
      </c>
      <c r="P1352" s="25">
        <v>30</v>
      </c>
      <c r="Q1352" s="26">
        <f t="shared" ref="Q1352:Q1415" si="86">O1352*3</f>
        <v>3.9000000000000004</v>
      </c>
      <c r="R1352" s="27">
        <f t="shared" ref="R1352:R1415" si="87">Q1352+M1352</f>
        <v>23.9</v>
      </c>
      <c r="T1352" t="s">
        <v>53</v>
      </c>
      <c r="U1352" t="s">
        <v>9296</v>
      </c>
      <c r="V1352" t="s">
        <v>95</v>
      </c>
      <c r="W1352" t="s">
        <v>62</v>
      </c>
      <c r="X1352" t="s">
        <v>55</v>
      </c>
      <c r="Y1352" t="s">
        <v>56</v>
      </c>
      <c r="Z1352" t="s">
        <v>57</v>
      </c>
      <c r="AA1352">
        <v>1</v>
      </c>
      <c r="AB1352" t="s">
        <v>96</v>
      </c>
      <c r="AC1352" t="s">
        <v>190</v>
      </c>
      <c r="AD1352" t="s">
        <v>172</v>
      </c>
      <c r="AE1352" t="s">
        <v>9591</v>
      </c>
      <c r="AF1352">
        <v>14</v>
      </c>
      <c r="AG1352">
        <v>63</v>
      </c>
      <c r="AH1352">
        <v>84</v>
      </c>
      <c r="AI1352" t="s">
        <v>1660</v>
      </c>
      <c r="AJ1352">
        <v>6</v>
      </c>
      <c r="AK1352">
        <v>61</v>
      </c>
      <c r="AL1352">
        <v>6</v>
      </c>
      <c r="AM1352" t="s">
        <v>9302</v>
      </c>
      <c r="AN1352" t="s">
        <v>9303</v>
      </c>
      <c r="AP1352" t="s">
        <v>1661</v>
      </c>
      <c r="AQ1352" t="s">
        <v>9354</v>
      </c>
      <c r="AR1352">
        <v>1</v>
      </c>
      <c r="AS1352">
        <v>60</v>
      </c>
      <c r="AT1352">
        <v>3</v>
      </c>
      <c r="AU1352" t="s">
        <v>56</v>
      </c>
      <c r="AV1352" t="s">
        <v>57</v>
      </c>
      <c r="AW1352" t="s">
        <v>55</v>
      </c>
      <c r="AX1352">
        <v>1</v>
      </c>
      <c r="AY1352" t="s">
        <v>12172</v>
      </c>
    </row>
    <row r="1353" spans="1:51" x14ac:dyDescent="0.3">
      <c r="A1353" s="25" t="s">
        <v>9589</v>
      </c>
      <c r="B1353" s="25" t="s">
        <v>9590</v>
      </c>
      <c r="C1353" s="25" t="s">
        <v>9354</v>
      </c>
      <c r="D1353" s="25">
        <v>329</v>
      </c>
      <c r="E1353" s="26">
        <v>499</v>
      </c>
      <c r="F1353" s="25">
        <v>21.1</v>
      </c>
      <c r="G1353" s="25">
        <v>236</v>
      </c>
      <c r="H1353" s="26">
        <f t="shared" si="84"/>
        <v>63.300000000000004</v>
      </c>
      <c r="I1353" s="27">
        <f t="shared" si="85"/>
        <v>392.3</v>
      </c>
      <c r="J1353" s="25" t="s">
        <v>9592</v>
      </c>
      <c r="K1353" s="25" t="s">
        <v>9593</v>
      </c>
      <c r="L1353" s="25" t="s">
        <v>12172</v>
      </c>
      <c r="M1353" s="26">
        <v>56</v>
      </c>
      <c r="N1353" s="26">
        <v>50</v>
      </c>
      <c r="O1353" s="25">
        <v>4.5</v>
      </c>
      <c r="P1353" s="25">
        <v>39</v>
      </c>
      <c r="Q1353" s="26">
        <f t="shared" si="86"/>
        <v>13.5</v>
      </c>
      <c r="R1353" s="27">
        <f t="shared" si="87"/>
        <v>69.5</v>
      </c>
      <c r="T1353" t="s">
        <v>53</v>
      </c>
      <c r="U1353" t="s">
        <v>9296</v>
      </c>
      <c r="V1353" t="s">
        <v>95</v>
      </c>
      <c r="W1353" t="s">
        <v>62</v>
      </c>
      <c r="X1353" t="s">
        <v>55</v>
      </c>
      <c r="Y1353" t="s">
        <v>56</v>
      </c>
      <c r="Z1353" t="s">
        <v>57</v>
      </c>
      <c r="AA1353">
        <v>1</v>
      </c>
      <c r="AB1353" t="s">
        <v>96</v>
      </c>
      <c r="AC1353" t="s">
        <v>190</v>
      </c>
      <c r="AD1353" t="s">
        <v>81</v>
      </c>
      <c r="AE1353" t="s">
        <v>9591</v>
      </c>
      <c r="AF1353">
        <v>14</v>
      </c>
      <c r="AG1353">
        <v>63</v>
      </c>
      <c r="AH1353">
        <v>84</v>
      </c>
      <c r="AI1353" t="s">
        <v>9594</v>
      </c>
      <c r="AJ1353">
        <v>13</v>
      </c>
      <c r="AK1353">
        <v>83</v>
      </c>
      <c r="AL1353">
        <v>7</v>
      </c>
      <c r="AM1353" t="s">
        <v>9302</v>
      </c>
      <c r="AN1353" t="s">
        <v>9303</v>
      </c>
      <c r="AP1353" t="s">
        <v>9595</v>
      </c>
      <c r="AQ1353" t="s">
        <v>9354</v>
      </c>
      <c r="AR1353">
        <v>11</v>
      </c>
      <c r="AS1353">
        <v>80</v>
      </c>
      <c r="AT1353">
        <v>2</v>
      </c>
      <c r="AU1353" t="s">
        <v>56</v>
      </c>
      <c r="AV1353" t="s">
        <v>57</v>
      </c>
      <c r="AW1353" t="s">
        <v>55</v>
      </c>
      <c r="AX1353">
        <v>1</v>
      </c>
      <c r="AY1353" t="s">
        <v>12172</v>
      </c>
    </row>
    <row r="1354" spans="1:51" x14ac:dyDescent="0.3">
      <c r="A1354" s="25" t="s">
        <v>9589</v>
      </c>
      <c r="B1354" s="25" t="s">
        <v>9590</v>
      </c>
      <c r="C1354" s="25" t="s">
        <v>9354</v>
      </c>
      <c r="D1354" s="25">
        <v>329</v>
      </c>
      <c r="E1354" s="26">
        <v>499</v>
      </c>
      <c r="F1354" s="25">
        <v>21.1</v>
      </c>
      <c r="G1354" s="25">
        <v>236</v>
      </c>
      <c r="H1354" s="26">
        <f t="shared" si="84"/>
        <v>63.300000000000004</v>
      </c>
      <c r="I1354" s="27">
        <f t="shared" si="85"/>
        <v>392.3</v>
      </c>
      <c r="J1354" s="25" t="s">
        <v>9574</v>
      </c>
      <c r="K1354" s="25" t="s">
        <v>9575</v>
      </c>
      <c r="L1354" s="25" t="s">
        <v>12172</v>
      </c>
      <c r="M1354" s="26">
        <v>145</v>
      </c>
      <c r="N1354" s="26">
        <v>300</v>
      </c>
      <c r="O1354" s="25">
        <v>12</v>
      </c>
      <c r="P1354" s="25">
        <v>123</v>
      </c>
      <c r="Q1354" s="26">
        <f t="shared" si="86"/>
        <v>36</v>
      </c>
      <c r="R1354" s="27">
        <f t="shared" si="87"/>
        <v>181</v>
      </c>
      <c r="T1354" t="s">
        <v>53</v>
      </c>
      <c r="U1354" t="s">
        <v>9296</v>
      </c>
      <c r="V1354" t="s">
        <v>95</v>
      </c>
      <c r="W1354" t="s">
        <v>62</v>
      </c>
      <c r="X1354" t="s">
        <v>55</v>
      </c>
      <c r="Y1354" t="s">
        <v>56</v>
      </c>
      <c r="Z1354" t="s">
        <v>57</v>
      </c>
      <c r="AA1354">
        <v>1</v>
      </c>
      <c r="AB1354" t="s">
        <v>96</v>
      </c>
      <c r="AC1354" t="s">
        <v>190</v>
      </c>
      <c r="AD1354" t="s">
        <v>102</v>
      </c>
      <c r="AE1354" t="s">
        <v>9591</v>
      </c>
      <c r="AF1354">
        <v>14</v>
      </c>
      <c r="AG1354">
        <v>63</v>
      </c>
      <c r="AH1354">
        <v>84</v>
      </c>
      <c r="AI1354" t="s">
        <v>9576</v>
      </c>
      <c r="AJ1354">
        <v>19</v>
      </c>
      <c r="AK1354">
        <v>50</v>
      </c>
      <c r="AL1354">
        <v>22</v>
      </c>
      <c r="AM1354" t="s">
        <v>9302</v>
      </c>
      <c r="AN1354" t="s">
        <v>9303</v>
      </c>
      <c r="AP1354" t="s">
        <v>9577</v>
      </c>
      <c r="AQ1354" t="s">
        <v>9354</v>
      </c>
      <c r="AR1354">
        <v>16</v>
      </c>
      <c r="AS1354">
        <v>48</v>
      </c>
      <c r="AT1354">
        <v>19</v>
      </c>
      <c r="AU1354" t="s">
        <v>56</v>
      </c>
      <c r="AV1354" t="s">
        <v>57</v>
      </c>
      <c r="AW1354" t="s">
        <v>55</v>
      </c>
      <c r="AX1354">
        <v>1</v>
      </c>
      <c r="AY1354" t="s">
        <v>12172</v>
      </c>
    </row>
    <row r="1355" spans="1:51" x14ac:dyDescent="0.3">
      <c r="A1355" s="25" t="s">
        <v>9589</v>
      </c>
      <c r="B1355" s="25" t="s">
        <v>9590</v>
      </c>
      <c r="C1355" s="25" t="s">
        <v>9354</v>
      </c>
      <c r="D1355" s="25">
        <v>329</v>
      </c>
      <c r="E1355" s="26">
        <v>499</v>
      </c>
      <c r="F1355" s="25">
        <v>21.1</v>
      </c>
      <c r="G1355" s="25">
        <v>236</v>
      </c>
      <c r="H1355" s="26">
        <f t="shared" si="84"/>
        <v>63.300000000000004</v>
      </c>
      <c r="I1355" s="27">
        <f t="shared" si="85"/>
        <v>392.3</v>
      </c>
      <c r="J1355" s="25" t="s">
        <v>9596</v>
      </c>
      <c r="K1355" s="25" t="s">
        <v>9597</v>
      </c>
      <c r="L1355" s="25" t="s">
        <v>12172</v>
      </c>
      <c r="M1355" s="26">
        <v>108</v>
      </c>
      <c r="N1355" s="26">
        <v>99</v>
      </c>
      <c r="O1355" s="25">
        <v>3.3</v>
      </c>
      <c r="P1355" s="25">
        <v>44</v>
      </c>
      <c r="Q1355" s="26">
        <f t="shared" si="86"/>
        <v>9.8999999999999986</v>
      </c>
      <c r="R1355" s="27">
        <f t="shared" si="87"/>
        <v>117.9</v>
      </c>
      <c r="T1355" t="s">
        <v>53</v>
      </c>
      <c r="U1355" t="s">
        <v>9296</v>
      </c>
      <c r="V1355" t="s">
        <v>95</v>
      </c>
      <c r="W1355" t="s">
        <v>62</v>
      </c>
      <c r="X1355" t="s">
        <v>55</v>
      </c>
      <c r="Y1355" t="s">
        <v>56</v>
      </c>
      <c r="Z1355" t="s">
        <v>57</v>
      </c>
      <c r="AA1355">
        <v>1</v>
      </c>
      <c r="AB1355" t="s">
        <v>96</v>
      </c>
      <c r="AC1355" t="s">
        <v>190</v>
      </c>
      <c r="AD1355" t="s">
        <v>798</v>
      </c>
      <c r="AE1355" t="s">
        <v>9591</v>
      </c>
      <c r="AF1355">
        <v>14</v>
      </c>
      <c r="AG1355">
        <v>63</v>
      </c>
      <c r="AH1355">
        <v>84</v>
      </c>
      <c r="AI1355" t="s">
        <v>9598</v>
      </c>
      <c r="AJ1355">
        <v>17</v>
      </c>
      <c r="AK1355">
        <v>66</v>
      </c>
      <c r="AL1355">
        <v>5</v>
      </c>
      <c r="AM1355" t="s">
        <v>9302</v>
      </c>
      <c r="AN1355" t="s">
        <v>9303</v>
      </c>
      <c r="AP1355" t="s">
        <v>9599</v>
      </c>
      <c r="AQ1355" t="s">
        <v>9354</v>
      </c>
      <c r="AR1355">
        <v>14</v>
      </c>
      <c r="AS1355">
        <v>63</v>
      </c>
      <c r="AT1355">
        <v>2.5</v>
      </c>
      <c r="AU1355" t="s">
        <v>56</v>
      </c>
      <c r="AV1355" t="s">
        <v>57</v>
      </c>
      <c r="AW1355" t="s">
        <v>55</v>
      </c>
      <c r="AX1355">
        <v>1</v>
      </c>
      <c r="AY1355" t="s">
        <v>12172</v>
      </c>
    </row>
    <row r="1356" spans="1:51" x14ac:dyDescent="0.3">
      <c r="A1356" s="25" t="s">
        <v>9611</v>
      </c>
      <c r="B1356" s="25" t="s">
        <v>9612</v>
      </c>
      <c r="C1356" s="25" t="s">
        <v>9613</v>
      </c>
      <c r="D1356" s="25">
        <v>379</v>
      </c>
      <c r="E1356" s="26">
        <v>599</v>
      </c>
      <c r="F1356" s="25">
        <v>22.1</v>
      </c>
      <c r="G1356" s="25">
        <v>252</v>
      </c>
      <c r="H1356" s="26">
        <f t="shared" si="84"/>
        <v>66.300000000000011</v>
      </c>
      <c r="I1356" s="27">
        <f t="shared" si="85"/>
        <v>445.3</v>
      </c>
      <c r="J1356" s="25" t="s">
        <v>1697</v>
      </c>
      <c r="K1356" s="25" t="s">
        <v>1698</v>
      </c>
      <c r="L1356" s="25" t="s">
        <v>12172</v>
      </c>
      <c r="M1356" s="26">
        <v>20</v>
      </c>
      <c r="N1356" s="26">
        <v>50</v>
      </c>
      <c r="O1356" s="25">
        <v>1.6</v>
      </c>
      <c r="P1356" s="25">
        <v>33</v>
      </c>
      <c r="Q1356" s="26">
        <f t="shared" si="86"/>
        <v>4.8000000000000007</v>
      </c>
      <c r="R1356" s="27">
        <f t="shared" si="87"/>
        <v>24.8</v>
      </c>
      <c r="T1356" t="s">
        <v>53</v>
      </c>
      <c r="U1356" t="s">
        <v>9296</v>
      </c>
      <c r="V1356" t="s">
        <v>95</v>
      </c>
      <c r="W1356" t="s">
        <v>62</v>
      </c>
      <c r="X1356" t="s">
        <v>55</v>
      </c>
      <c r="Y1356" t="s">
        <v>56</v>
      </c>
      <c r="Z1356" t="s">
        <v>57</v>
      </c>
      <c r="AA1356">
        <v>1</v>
      </c>
      <c r="AB1356" t="s">
        <v>96</v>
      </c>
      <c r="AC1356" t="s">
        <v>190</v>
      </c>
      <c r="AD1356" t="s">
        <v>339</v>
      </c>
      <c r="AE1356" t="s">
        <v>9614</v>
      </c>
      <c r="AF1356">
        <v>14</v>
      </c>
      <c r="AG1356">
        <v>78</v>
      </c>
      <c r="AH1356">
        <v>84</v>
      </c>
      <c r="AI1356" t="s">
        <v>1699</v>
      </c>
      <c r="AJ1356">
        <v>6</v>
      </c>
      <c r="AK1356">
        <v>77</v>
      </c>
      <c r="AL1356">
        <v>6</v>
      </c>
      <c r="AM1356" t="s">
        <v>9302</v>
      </c>
      <c r="AN1356" t="s">
        <v>9303</v>
      </c>
      <c r="AP1356" t="s">
        <v>1700</v>
      </c>
      <c r="AQ1356" t="s">
        <v>9613</v>
      </c>
      <c r="AR1356">
        <v>1</v>
      </c>
      <c r="AS1356">
        <v>76</v>
      </c>
      <c r="AT1356">
        <v>3</v>
      </c>
      <c r="AU1356" t="s">
        <v>56</v>
      </c>
      <c r="AV1356" t="s">
        <v>57</v>
      </c>
      <c r="AW1356" t="s">
        <v>55</v>
      </c>
      <c r="AX1356">
        <v>1</v>
      </c>
      <c r="AY1356" t="s">
        <v>12172</v>
      </c>
    </row>
    <row r="1357" spans="1:51" x14ac:dyDescent="0.3">
      <c r="A1357" s="25" t="s">
        <v>9611</v>
      </c>
      <c r="B1357" s="25" t="s">
        <v>9612</v>
      </c>
      <c r="C1357" s="25" t="s">
        <v>9613</v>
      </c>
      <c r="D1357" s="25">
        <v>379</v>
      </c>
      <c r="E1357" s="26">
        <v>599</v>
      </c>
      <c r="F1357" s="25">
        <v>22.1</v>
      </c>
      <c r="G1357" s="25">
        <v>252</v>
      </c>
      <c r="H1357" s="26">
        <f t="shared" si="84"/>
        <v>66.300000000000011</v>
      </c>
      <c r="I1357" s="27">
        <f t="shared" si="85"/>
        <v>445.3</v>
      </c>
      <c r="J1357" s="25" t="s">
        <v>9592</v>
      </c>
      <c r="K1357" s="25" t="s">
        <v>9593</v>
      </c>
      <c r="L1357" s="25" t="s">
        <v>12172</v>
      </c>
      <c r="M1357" s="26">
        <v>56</v>
      </c>
      <c r="N1357" s="26">
        <v>50</v>
      </c>
      <c r="O1357" s="25">
        <v>4.5</v>
      </c>
      <c r="P1357" s="25">
        <v>39</v>
      </c>
      <c r="Q1357" s="26">
        <f t="shared" si="86"/>
        <v>13.5</v>
      </c>
      <c r="R1357" s="27">
        <f t="shared" si="87"/>
        <v>69.5</v>
      </c>
      <c r="T1357" t="s">
        <v>53</v>
      </c>
      <c r="U1357" t="s">
        <v>9296</v>
      </c>
      <c r="V1357" t="s">
        <v>95</v>
      </c>
      <c r="W1357" t="s">
        <v>62</v>
      </c>
      <c r="X1357" t="s">
        <v>55</v>
      </c>
      <c r="Y1357" t="s">
        <v>56</v>
      </c>
      <c r="Z1357" t="s">
        <v>57</v>
      </c>
      <c r="AA1357">
        <v>1</v>
      </c>
      <c r="AB1357" t="s">
        <v>96</v>
      </c>
      <c r="AC1357" t="s">
        <v>190</v>
      </c>
      <c r="AD1357" t="s">
        <v>81</v>
      </c>
      <c r="AE1357" t="s">
        <v>9614</v>
      </c>
      <c r="AF1357">
        <v>14</v>
      </c>
      <c r="AG1357">
        <v>78</v>
      </c>
      <c r="AH1357">
        <v>84</v>
      </c>
      <c r="AI1357" t="s">
        <v>9594</v>
      </c>
      <c r="AJ1357">
        <v>13</v>
      </c>
      <c r="AK1357">
        <v>83</v>
      </c>
      <c r="AL1357">
        <v>7</v>
      </c>
      <c r="AM1357" t="s">
        <v>9302</v>
      </c>
      <c r="AN1357" t="s">
        <v>9303</v>
      </c>
      <c r="AP1357" t="s">
        <v>9595</v>
      </c>
      <c r="AQ1357" t="s">
        <v>9613</v>
      </c>
      <c r="AR1357">
        <v>11</v>
      </c>
      <c r="AS1357">
        <v>80</v>
      </c>
      <c r="AT1357">
        <v>2</v>
      </c>
      <c r="AU1357" t="s">
        <v>56</v>
      </c>
      <c r="AV1357" t="s">
        <v>57</v>
      </c>
      <c r="AW1357" t="s">
        <v>55</v>
      </c>
      <c r="AX1357">
        <v>1</v>
      </c>
      <c r="AY1357" t="s">
        <v>12172</v>
      </c>
    </row>
    <row r="1358" spans="1:51" x14ac:dyDescent="0.3">
      <c r="A1358" s="25" t="s">
        <v>9611</v>
      </c>
      <c r="B1358" s="25" t="s">
        <v>9612</v>
      </c>
      <c r="C1358" s="25" t="s">
        <v>9613</v>
      </c>
      <c r="D1358" s="25">
        <v>379</v>
      </c>
      <c r="E1358" s="26">
        <v>599</v>
      </c>
      <c r="F1358" s="25">
        <v>22.1</v>
      </c>
      <c r="G1358" s="25">
        <v>252</v>
      </c>
      <c r="H1358" s="26">
        <f t="shared" si="84"/>
        <v>66.300000000000011</v>
      </c>
      <c r="I1358" s="27">
        <f t="shared" si="85"/>
        <v>445.3</v>
      </c>
      <c r="J1358" s="25" t="s">
        <v>9574</v>
      </c>
      <c r="K1358" s="25" t="s">
        <v>9575</v>
      </c>
      <c r="L1358" s="25" t="s">
        <v>12172</v>
      </c>
      <c r="M1358" s="26">
        <v>145</v>
      </c>
      <c r="N1358" s="26">
        <v>300</v>
      </c>
      <c r="O1358" s="25">
        <v>12</v>
      </c>
      <c r="P1358" s="25">
        <v>123</v>
      </c>
      <c r="Q1358" s="26">
        <f t="shared" si="86"/>
        <v>36</v>
      </c>
      <c r="R1358" s="27">
        <f t="shared" si="87"/>
        <v>181</v>
      </c>
      <c r="T1358" t="s">
        <v>53</v>
      </c>
      <c r="U1358" t="s">
        <v>9296</v>
      </c>
      <c r="V1358" t="s">
        <v>95</v>
      </c>
      <c r="W1358" t="s">
        <v>62</v>
      </c>
      <c r="X1358" t="s">
        <v>55</v>
      </c>
      <c r="Y1358" t="s">
        <v>56</v>
      </c>
      <c r="Z1358" t="s">
        <v>57</v>
      </c>
      <c r="AA1358">
        <v>1</v>
      </c>
      <c r="AB1358" t="s">
        <v>96</v>
      </c>
      <c r="AC1358" t="s">
        <v>190</v>
      </c>
      <c r="AD1358" t="s">
        <v>102</v>
      </c>
      <c r="AE1358" t="s">
        <v>9614</v>
      </c>
      <c r="AF1358">
        <v>14</v>
      </c>
      <c r="AG1358">
        <v>78</v>
      </c>
      <c r="AH1358">
        <v>84</v>
      </c>
      <c r="AI1358" t="s">
        <v>9576</v>
      </c>
      <c r="AJ1358">
        <v>19</v>
      </c>
      <c r="AK1358">
        <v>50</v>
      </c>
      <c r="AL1358">
        <v>22</v>
      </c>
      <c r="AM1358" t="s">
        <v>9302</v>
      </c>
      <c r="AN1358" t="s">
        <v>9303</v>
      </c>
      <c r="AP1358" t="s">
        <v>9577</v>
      </c>
      <c r="AQ1358" t="s">
        <v>9613</v>
      </c>
      <c r="AR1358">
        <v>16</v>
      </c>
      <c r="AS1358">
        <v>48</v>
      </c>
      <c r="AT1358">
        <v>19</v>
      </c>
      <c r="AU1358" t="s">
        <v>56</v>
      </c>
      <c r="AV1358" t="s">
        <v>57</v>
      </c>
      <c r="AW1358" t="s">
        <v>55</v>
      </c>
      <c r="AX1358">
        <v>1</v>
      </c>
      <c r="AY1358" t="s">
        <v>12172</v>
      </c>
    </row>
    <row r="1359" spans="1:51" x14ac:dyDescent="0.3">
      <c r="A1359" s="25" t="s">
        <v>9611</v>
      </c>
      <c r="B1359" s="25" t="s">
        <v>9612</v>
      </c>
      <c r="C1359" s="25" t="s">
        <v>9613</v>
      </c>
      <c r="D1359" s="25">
        <v>379</v>
      </c>
      <c r="E1359" s="26">
        <v>599</v>
      </c>
      <c r="F1359" s="25">
        <v>22.1</v>
      </c>
      <c r="G1359" s="25">
        <v>252</v>
      </c>
      <c r="H1359" s="26">
        <f t="shared" si="84"/>
        <v>66.300000000000011</v>
      </c>
      <c r="I1359" s="27">
        <f t="shared" si="85"/>
        <v>445.3</v>
      </c>
      <c r="J1359" s="25" t="s">
        <v>9615</v>
      </c>
      <c r="K1359" s="25" t="s">
        <v>9616</v>
      </c>
      <c r="L1359" s="25" t="s">
        <v>12172</v>
      </c>
      <c r="M1359" s="26">
        <v>158</v>
      </c>
      <c r="N1359" s="26">
        <v>199</v>
      </c>
      <c r="O1359" s="25">
        <v>4</v>
      </c>
      <c r="P1359" s="25">
        <v>57</v>
      </c>
      <c r="Q1359" s="26">
        <f t="shared" si="86"/>
        <v>12</v>
      </c>
      <c r="R1359" s="27">
        <f t="shared" si="87"/>
        <v>170</v>
      </c>
      <c r="T1359" t="s">
        <v>53</v>
      </c>
      <c r="U1359" t="s">
        <v>9296</v>
      </c>
      <c r="V1359" t="s">
        <v>95</v>
      </c>
      <c r="W1359" t="s">
        <v>62</v>
      </c>
      <c r="X1359" t="s">
        <v>55</v>
      </c>
      <c r="Y1359" t="s">
        <v>56</v>
      </c>
      <c r="Z1359" t="s">
        <v>57</v>
      </c>
      <c r="AA1359">
        <v>1</v>
      </c>
      <c r="AB1359" t="s">
        <v>96</v>
      </c>
      <c r="AC1359" t="s">
        <v>190</v>
      </c>
      <c r="AD1359" t="s">
        <v>798</v>
      </c>
      <c r="AE1359" t="s">
        <v>9614</v>
      </c>
      <c r="AF1359">
        <v>14</v>
      </c>
      <c r="AG1359">
        <v>78</v>
      </c>
      <c r="AH1359">
        <v>84</v>
      </c>
      <c r="AI1359" t="s">
        <v>8668</v>
      </c>
      <c r="AJ1359">
        <v>17</v>
      </c>
      <c r="AK1359">
        <v>82</v>
      </c>
      <c r="AL1359">
        <v>5</v>
      </c>
      <c r="AM1359" t="s">
        <v>9302</v>
      </c>
      <c r="AN1359" t="s">
        <v>9303</v>
      </c>
      <c r="AP1359" t="s">
        <v>9617</v>
      </c>
      <c r="AQ1359" t="s">
        <v>9613</v>
      </c>
      <c r="AR1359">
        <v>14</v>
      </c>
      <c r="AS1359">
        <v>78</v>
      </c>
      <c r="AT1359">
        <v>2.5</v>
      </c>
      <c r="AU1359" t="s">
        <v>56</v>
      </c>
      <c r="AV1359" t="s">
        <v>57</v>
      </c>
      <c r="AW1359" t="s">
        <v>55</v>
      </c>
      <c r="AX1359">
        <v>1</v>
      </c>
      <c r="AY1359" t="s">
        <v>12172</v>
      </c>
    </row>
    <row r="1360" spans="1:51" x14ac:dyDescent="0.3">
      <c r="A1360" s="25" t="s">
        <v>9624</v>
      </c>
      <c r="B1360" s="25" t="s">
        <v>9625</v>
      </c>
      <c r="C1360" s="25" t="s">
        <v>9626</v>
      </c>
      <c r="D1360" s="25">
        <v>299</v>
      </c>
      <c r="E1360" s="26">
        <v>599</v>
      </c>
      <c r="F1360" s="25">
        <v>28.3</v>
      </c>
      <c r="G1360" s="25">
        <v>145</v>
      </c>
      <c r="H1360" s="26">
        <f t="shared" si="84"/>
        <v>84.9</v>
      </c>
      <c r="I1360" s="27">
        <f t="shared" si="85"/>
        <v>383.9</v>
      </c>
      <c r="J1360" s="25" t="s">
        <v>3475</v>
      </c>
      <c r="K1360" s="25" t="s">
        <v>3476</v>
      </c>
      <c r="L1360" s="25" t="s">
        <v>12172</v>
      </c>
      <c r="M1360" s="26">
        <v>20</v>
      </c>
      <c r="N1360" s="26">
        <v>50</v>
      </c>
      <c r="O1360" s="25">
        <v>1.4</v>
      </c>
      <c r="P1360" s="25">
        <v>26</v>
      </c>
      <c r="Q1360" s="26">
        <f t="shared" si="86"/>
        <v>4.1999999999999993</v>
      </c>
      <c r="R1360" s="27">
        <f t="shared" si="87"/>
        <v>24.2</v>
      </c>
      <c r="T1360" t="s">
        <v>53</v>
      </c>
      <c r="U1360" t="s">
        <v>9296</v>
      </c>
      <c r="V1360" t="s">
        <v>95</v>
      </c>
      <c r="W1360" t="s">
        <v>62</v>
      </c>
      <c r="X1360" t="s">
        <v>55</v>
      </c>
      <c r="Y1360" t="s">
        <v>56</v>
      </c>
      <c r="Z1360" t="s">
        <v>57</v>
      </c>
      <c r="AA1360">
        <v>1</v>
      </c>
      <c r="AB1360" t="s">
        <v>96</v>
      </c>
      <c r="AC1360" t="s">
        <v>207</v>
      </c>
      <c r="AD1360" t="s">
        <v>339</v>
      </c>
      <c r="AE1360" t="s">
        <v>9627</v>
      </c>
      <c r="AF1360">
        <v>44</v>
      </c>
      <c r="AG1360">
        <v>63</v>
      </c>
      <c r="AH1360">
        <v>84</v>
      </c>
      <c r="AI1360" t="s">
        <v>3477</v>
      </c>
      <c r="AJ1360">
        <v>7</v>
      </c>
      <c r="AK1360">
        <v>56</v>
      </c>
      <c r="AL1360">
        <v>6</v>
      </c>
      <c r="AM1360" t="s">
        <v>9302</v>
      </c>
      <c r="AN1360" t="s">
        <v>9303</v>
      </c>
      <c r="AP1360" t="s">
        <v>3478</v>
      </c>
      <c r="AQ1360" t="s">
        <v>9626</v>
      </c>
      <c r="AR1360">
        <v>1</v>
      </c>
      <c r="AS1360">
        <v>54</v>
      </c>
      <c r="AT1360">
        <v>3</v>
      </c>
      <c r="AU1360" t="s">
        <v>56</v>
      </c>
      <c r="AV1360" t="s">
        <v>57</v>
      </c>
      <c r="AW1360" t="s">
        <v>55</v>
      </c>
      <c r="AX1360">
        <v>1</v>
      </c>
      <c r="AY1360" t="s">
        <v>12172</v>
      </c>
    </row>
    <row r="1361" spans="1:51" x14ac:dyDescent="0.3">
      <c r="A1361" s="25" t="s">
        <v>9624</v>
      </c>
      <c r="B1361" s="25" t="s">
        <v>9625</v>
      </c>
      <c r="C1361" s="25" t="s">
        <v>9626</v>
      </c>
      <c r="D1361" s="25">
        <v>299</v>
      </c>
      <c r="E1361" s="26">
        <v>599</v>
      </c>
      <c r="F1361" s="25">
        <v>28.3</v>
      </c>
      <c r="G1361" s="25">
        <v>145</v>
      </c>
      <c r="H1361" s="26">
        <f t="shared" si="84"/>
        <v>84.9</v>
      </c>
      <c r="I1361" s="27">
        <f t="shared" si="85"/>
        <v>383.9</v>
      </c>
      <c r="J1361" s="25" t="s">
        <v>9628</v>
      </c>
      <c r="K1361" s="25" t="s">
        <v>9629</v>
      </c>
      <c r="L1361" s="25" t="s">
        <v>12172</v>
      </c>
      <c r="M1361" s="26">
        <v>127</v>
      </c>
      <c r="N1361" s="26">
        <v>249</v>
      </c>
      <c r="O1361" s="25">
        <v>16.399999999999999</v>
      </c>
      <c r="P1361" s="25">
        <v>56</v>
      </c>
      <c r="Q1361" s="26">
        <f t="shared" si="86"/>
        <v>49.199999999999996</v>
      </c>
      <c r="R1361" s="27">
        <f t="shared" si="87"/>
        <v>176.2</v>
      </c>
      <c r="T1361" t="s">
        <v>53</v>
      </c>
      <c r="U1361" t="s">
        <v>9296</v>
      </c>
      <c r="V1361" t="s">
        <v>95</v>
      </c>
      <c r="W1361" t="s">
        <v>62</v>
      </c>
      <c r="X1361" t="s">
        <v>55</v>
      </c>
      <c r="Y1361" t="s">
        <v>56</v>
      </c>
      <c r="Z1361" t="s">
        <v>57</v>
      </c>
      <c r="AA1361">
        <v>1</v>
      </c>
      <c r="AB1361" t="s">
        <v>96</v>
      </c>
      <c r="AC1361" t="s">
        <v>207</v>
      </c>
      <c r="AD1361" t="s">
        <v>240</v>
      </c>
      <c r="AE1361" t="s">
        <v>9627</v>
      </c>
      <c r="AF1361">
        <v>44</v>
      </c>
      <c r="AG1361">
        <v>63</v>
      </c>
      <c r="AH1361">
        <v>84</v>
      </c>
      <c r="AI1361" t="s">
        <v>9630</v>
      </c>
      <c r="AJ1361">
        <v>49</v>
      </c>
      <c r="AK1361">
        <v>68</v>
      </c>
      <c r="AL1361">
        <v>8</v>
      </c>
      <c r="AM1361" t="s">
        <v>9302</v>
      </c>
      <c r="AN1361" t="s">
        <v>9303</v>
      </c>
      <c r="AP1361" t="s">
        <v>9631</v>
      </c>
      <c r="AQ1361" t="s">
        <v>9626</v>
      </c>
      <c r="AR1361">
        <v>44</v>
      </c>
      <c r="AS1361">
        <v>63</v>
      </c>
      <c r="AT1361">
        <v>4</v>
      </c>
      <c r="AU1361" t="s">
        <v>56</v>
      </c>
      <c r="AV1361" t="s">
        <v>57</v>
      </c>
      <c r="AW1361" t="s">
        <v>55</v>
      </c>
      <c r="AX1361">
        <v>1</v>
      </c>
      <c r="AY1361" t="s">
        <v>12172</v>
      </c>
    </row>
    <row r="1362" spans="1:51" x14ac:dyDescent="0.3">
      <c r="A1362" s="25" t="s">
        <v>9624</v>
      </c>
      <c r="B1362" s="25" t="s">
        <v>9625</v>
      </c>
      <c r="C1362" s="25" t="s">
        <v>9626</v>
      </c>
      <c r="D1362" s="25">
        <v>299</v>
      </c>
      <c r="E1362" s="26">
        <v>599</v>
      </c>
      <c r="F1362" s="25">
        <v>28.3</v>
      </c>
      <c r="G1362" s="25">
        <v>145</v>
      </c>
      <c r="H1362" s="26">
        <f t="shared" si="84"/>
        <v>84.9</v>
      </c>
      <c r="I1362" s="27">
        <f t="shared" si="85"/>
        <v>383.9</v>
      </c>
      <c r="J1362" s="25" t="s">
        <v>9632</v>
      </c>
      <c r="K1362" s="25" t="s">
        <v>9633</v>
      </c>
      <c r="L1362" s="25" t="s">
        <v>12172</v>
      </c>
      <c r="M1362" s="26">
        <v>101</v>
      </c>
      <c r="N1362" s="26">
        <v>150</v>
      </c>
      <c r="O1362" s="25">
        <v>6.1</v>
      </c>
      <c r="P1362" s="25">
        <v>19</v>
      </c>
      <c r="Q1362" s="26">
        <f t="shared" si="86"/>
        <v>18.299999999999997</v>
      </c>
      <c r="R1362" s="27">
        <f t="shared" si="87"/>
        <v>119.3</v>
      </c>
      <c r="T1362" t="s">
        <v>53</v>
      </c>
      <c r="U1362" t="s">
        <v>9296</v>
      </c>
      <c r="V1362" t="s">
        <v>95</v>
      </c>
      <c r="W1362" t="s">
        <v>62</v>
      </c>
      <c r="X1362" t="s">
        <v>55</v>
      </c>
      <c r="Y1362" t="s">
        <v>56</v>
      </c>
      <c r="Z1362" t="s">
        <v>57</v>
      </c>
      <c r="AA1362">
        <v>1</v>
      </c>
      <c r="AB1362" t="s">
        <v>96</v>
      </c>
      <c r="AC1362" t="s">
        <v>207</v>
      </c>
      <c r="AD1362" t="s">
        <v>240</v>
      </c>
      <c r="AE1362" t="s">
        <v>9627</v>
      </c>
      <c r="AF1362">
        <v>44</v>
      </c>
      <c r="AG1362">
        <v>63</v>
      </c>
      <c r="AH1362">
        <v>84</v>
      </c>
      <c r="AI1362" t="s">
        <v>9634</v>
      </c>
      <c r="AJ1362">
        <v>19</v>
      </c>
      <c r="AK1362">
        <v>68</v>
      </c>
      <c r="AL1362">
        <v>8</v>
      </c>
      <c r="AM1362" t="s">
        <v>9302</v>
      </c>
      <c r="AN1362" t="s">
        <v>9303</v>
      </c>
      <c r="AP1362" t="s">
        <v>9635</v>
      </c>
      <c r="AQ1362" t="s">
        <v>9626</v>
      </c>
      <c r="AR1362">
        <v>13</v>
      </c>
      <c r="AS1362">
        <v>63</v>
      </c>
      <c r="AT1362">
        <v>4</v>
      </c>
      <c r="AU1362" t="s">
        <v>56</v>
      </c>
      <c r="AV1362" t="s">
        <v>57</v>
      </c>
      <c r="AW1362" t="s">
        <v>55</v>
      </c>
      <c r="AX1362">
        <v>1</v>
      </c>
      <c r="AY1362" t="s">
        <v>12172</v>
      </c>
    </row>
    <row r="1363" spans="1:51" x14ac:dyDescent="0.3">
      <c r="A1363" s="25" t="s">
        <v>9624</v>
      </c>
      <c r="B1363" s="25" t="s">
        <v>9625</v>
      </c>
      <c r="C1363" s="25" t="s">
        <v>9626</v>
      </c>
      <c r="D1363" s="25">
        <v>299</v>
      </c>
      <c r="E1363" s="26">
        <v>599</v>
      </c>
      <c r="F1363" s="25">
        <v>28.3</v>
      </c>
      <c r="G1363" s="25">
        <v>145</v>
      </c>
      <c r="H1363" s="26">
        <f t="shared" si="84"/>
        <v>84.9</v>
      </c>
      <c r="I1363" s="27">
        <f t="shared" si="85"/>
        <v>383.9</v>
      </c>
      <c r="J1363" s="25" t="s">
        <v>9636</v>
      </c>
      <c r="K1363" s="25" t="s">
        <v>9637</v>
      </c>
      <c r="L1363" s="25" t="s">
        <v>12172</v>
      </c>
      <c r="M1363" s="26">
        <v>51</v>
      </c>
      <c r="N1363" s="26">
        <v>150</v>
      </c>
      <c r="O1363" s="25">
        <v>4.4000000000000004</v>
      </c>
      <c r="P1363" s="25">
        <v>44</v>
      </c>
      <c r="Q1363" s="26">
        <f t="shared" si="86"/>
        <v>13.200000000000001</v>
      </c>
      <c r="R1363" s="27">
        <f t="shared" si="87"/>
        <v>64.2</v>
      </c>
      <c r="T1363" t="s">
        <v>53</v>
      </c>
      <c r="U1363" t="s">
        <v>9296</v>
      </c>
      <c r="V1363" t="s">
        <v>95</v>
      </c>
      <c r="W1363" t="s">
        <v>62</v>
      </c>
      <c r="X1363" t="s">
        <v>55</v>
      </c>
      <c r="Y1363" t="s">
        <v>56</v>
      </c>
      <c r="Z1363" t="s">
        <v>57</v>
      </c>
      <c r="AA1363">
        <v>1</v>
      </c>
      <c r="AB1363" t="s">
        <v>96</v>
      </c>
      <c r="AC1363" t="s">
        <v>207</v>
      </c>
      <c r="AD1363" t="s">
        <v>102</v>
      </c>
      <c r="AE1363" t="s">
        <v>9627</v>
      </c>
      <c r="AF1363">
        <v>44</v>
      </c>
      <c r="AG1363">
        <v>63</v>
      </c>
      <c r="AH1363">
        <v>84</v>
      </c>
      <c r="AI1363" t="s">
        <v>9638</v>
      </c>
      <c r="AJ1363">
        <v>10</v>
      </c>
      <c r="AK1363">
        <v>78</v>
      </c>
      <c r="AL1363">
        <v>9</v>
      </c>
      <c r="AM1363" t="s">
        <v>9302</v>
      </c>
      <c r="AN1363" t="s">
        <v>9303</v>
      </c>
      <c r="AP1363" t="s">
        <v>9639</v>
      </c>
      <c r="AQ1363" t="s">
        <v>9626</v>
      </c>
      <c r="AR1363">
        <v>7</v>
      </c>
      <c r="AS1363">
        <v>75</v>
      </c>
      <c r="AT1363">
        <v>6</v>
      </c>
      <c r="AU1363" t="s">
        <v>56</v>
      </c>
      <c r="AV1363" t="s">
        <v>57</v>
      </c>
      <c r="AW1363" t="s">
        <v>55</v>
      </c>
      <c r="AX1363">
        <v>1</v>
      </c>
      <c r="AY1363" t="s">
        <v>12172</v>
      </c>
    </row>
    <row r="1364" spans="1:51" x14ac:dyDescent="0.3">
      <c r="A1364" s="25" t="s">
        <v>9640</v>
      </c>
      <c r="B1364" s="25" t="s">
        <v>9641</v>
      </c>
      <c r="C1364" s="25" t="s">
        <v>9642</v>
      </c>
      <c r="D1364" s="25">
        <v>299</v>
      </c>
      <c r="E1364" s="26">
        <v>599</v>
      </c>
      <c r="F1364" s="25">
        <v>30.5</v>
      </c>
      <c r="G1364" s="25">
        <v>158</v>
      </c>
      <c r="H1364" s="26">
        <f t="shared" si="84"/>
        <v>91.5</v>
      </c>
      <c r="I1364" s="27">
        <f t="shared" si="85"/>
        <v>390.5</v>
      </c>
      <c r="J1364" s="25" t="s">
        <v>1658</v>
      </c>
      <c r="K1364" s="25" t="s">
        <v>1659</v>
      </c>
      <c r="L1364" s="25" t="s">
        <v>12172</v>
      </c>
      <c r="M1364" s="26">
        <v>20</v>
      </c>
      <c r="N1364" s="26">
        <v>50</v>
      </c>
      <c r="O1364" s="25">
        <v>1.3</v>
      </c>
      <c r="P1364" s="25">
        <v>30</v>
      </c>
      <c r="Q1364" s="26">
        <f t="shared" si="86"/>
        <v>3.9000000000000004</v>
      </c>
      <c r="R1364" s="27">
        <f t="shared" si="87"/>
        <v>23.9</v>
      </c>
      <c r="T1364" t="s">
        <v>53</v>
      </c>
      <c r="U1364" t="s">
        <v>9296</v>
      </c>
      <c r="V1364" t="s">
        <v>95</v>
      </c>
      <c r="W1364" t="s">
        <v>62</v>
      </c>
      <c r="X1364" t="s">
        <v>55</v>
      </c>
      <c r="Y1364" t="s">
        <v>56</v>
      </c>
      <c r="Z1364" t="s">
        <v>57</v>
      </c>
      <c r="AA1364">
        <v>1</v>
      </c>
      <c r="AB1364" t="s">
        <v>96</v>
      </c>
      <c r="AC1364" t="s">
        <v>207</v>
      </c>
      <c r="AD1364" t="s">
        <v>172</v>
      </c>
      <c r="AE1364" t="s">
        <v>9643</v>
      </c>
      <c r="AF1364">
        <v>44</v>
      </c>
      <c r="AG1364">
        <v>69</v>
      </c>
      <c r="AH1364">
        <v>89</v>
      </c>
      <c r="AI1364" t="s">
        <v>1660</v>
      </c>
      <c r="AJ1364">
        <v>6</v>
      </c>
      <c r="AK1364">
        <v>61</v>
      </c>
      <c r="AL1364">
        <v>6</v>
      </c>
      <c r="AM1364" t="s">
        <v>9302</v>
      </c>
      <c r="AN1364" t="s">
        <v>9303</v>
      </c>
      <c r="AP1364" t="s">
        <v>1661</v>
      </c>
      <c r="AQ1364" t="s">
        <v>9642</v>
      </c>
      <c r="AR1364">
        <v>1</v>
      </c>
      <c r="AS1364">
        <v>60</v>
      </c>
      <c r="AT1364">
        <v>3</v>
      </c>
      <c r="AU1364" t="s">
        <v>56</v>
      </c>
      <c r="AV1364" t="s">
        <v>57</v>
      </c>
      <c r="AW1364" t="s">
        <v>55</v>
      </c>
      <c r="AX1364">
        <v>1</v>
      </c>
      <c r="AY1364" t="s">
        <v>12172</v>
      </c>
    </row>
    <row r="1365" spans="1:51" x14ac:dyDescent="0.3">
      <c r="A1365" s="25" t="s">
        <v>9640</v>
      </c>
      <c r="B1365" s="25" t="s">
        <v>9641</v>
      </c>
      <c r="C1365" s="25" t="s">
        <v>9642</v>
      </c>
      <c r="D1365" s="25">
        <v>299</v>
      </c>
      <c r="E1365" s="26">
        <v>599</v>
      </c>
      <c r="F1365" s="25">
        <v>30.5</v>
      </c>
      <c r="G1365" s="25">
        <v>158</v>
      </c>
      <c r="H1365" s="26">
        <f t="shared" si="84"/>
        <v>91.5</v>
      </c>
      <c r="I1365" s="27">
        <f t="shared" si="85"/>
        <v>390.5</v>
      </c>
      <c r="J1365" s="25" t="s">
        <v>9644</v>
      </c>
      <c r="K1365" s="25" t="s">
        <v>9645</v>
      </c>
      <c r="L1365" s="25" t="s">
        <v>12172</v>
      </c>
      <c r="M1365" s="26">
        <v>150</v>
      </c>
      <c r="N1365" s="26">
        <v>249</v>
      </c>
      <c r="O1365" s="25">
        <v>17.899999999999999</v>
      </c>
      <c r="P1365" s="25">
        <v>63</v>
      </c>
      <c r="Q1365" s="26">
        <f t="shared" si="86"/>
        <v>53.699999999999996</v>
      </c>
      <c r="R1365" s="27">
        <f t="shared" si="87"/>
        <v>203.7</v>
      </c>
      <c r="T1365" t="s">
        <v>53</v>
      </c>
      <c r="U1365" t="s">
        <v>9296</v>
      </c>
      <c r="V1365" t="s">
        <v>95</v>
      </c>
      <c r="W1365" t="s">
        <v>62</v>
      </c>
      <c r="X1365" t="s">
        <v>55</v>
      </c>
      <c r="Y1365" t="s">
        <v>56</v>
      </c>
      <c r="Z1365" t="s">
        <v>57</v>
      </c>
      <c r="AA1365">
        <v>1</v>
      </c>
      <c r="AB1365" t="s">
        <v>96</v>
      </c>
      <c r="AC1365" t="s">
        <v>207</v>
      </c>
      <c r="AD1365" t="s">
        <v>240</v>
      </c>
      <c r="AE1365" t="s">
        <v>9643</v>
      </c>
      <c r="AF1365">
        <v>44</v>
      </c>
      <c r="AG1365">
        <v>69</v>
      </c>
      <c r="AH1365">
        <v>89</v>
      </c>
      <c r="AI1365" t="s">
        <v>9646</v>
      </c>
      <c r="AJ1365">
        <v>49</v>
      </c>
      <c r="AK1365">
        <v>74</v>
      </c>
      <c r="AL1365">
        <v>8</v>
      </c>
      <c r="AM1365" t="s">
        <v>9302</v>
      </c>
      <c r="AN1365" t="s">
        <v>9303</v>
      </c>
      <c r="AP1365" t="s">
        <v>9647</v>
      </c>
      <c r="AQ1365" t="s">
        <v>9642</v>
      </c>
      <c r="AR1365">
        <v>44</v>
      </c>
      <c r="AS1365">
        <v>69</v>
      </c>
      <c r="AT1365">
        <v>4</v>
      </c>
      <c r="AU1365" t="s">
        <v>56</v>
      </c>
      <c r="AV1365" t="s">
        <v>57</v>
      </c>
      <c r="AW1365" t="s">
        <v>55</v>
      </c>
      <c r="AX1365">
        <v>1</v>
      </c>
      <c r="AY1365" t="s">
        <v>12172</v>
      </c>
    </row>
    <row r="1366" spans="1:51" x14ac:dyDescent="0.3">
      <c r="A1366" s="25" t="s">
        <v>9640</v>
      </c>
      <c r="B1366" s="25" t="s">
        <v>9641</v>
      </c>
      <c r="C1366" s="25" t="s">
        <v>9642</v>
      </c>
      <c r="D1366" s="25">
        <v>299</v>
      </c>
      <c r="E1366" s="26">
        <v>599</v>
      </c>
      <c r="F1366" s="25">
        <v>30.5</v>
      </c>
      <c r="G1366" s="25">
        <v>158</v>
      </c>
      <c r="H1366" s="26">
        <f t="shared" si="84"/>
        <v>91.5</v>
      </c>
      <c r="I1366" s="27">
        <f t="shared" si="85"/>
        <v>390.5</v>
      </c>
      <c r="J1366" s="25" t="s">
        <v>9648</v>
      </c>
      <c r="K1366" s="25" t="s">
        <v>9649</v>
      </c>
      <c r="L1366" s="25" t="s">
        <v>12172</v>
      </c>
      <c r="M1366" s="26">
        <v>85</v>
      </c>
      <c r="N1366" s="26">
        <v>150</v>
      </c>
      <c r="O1366" s="25">
        <v>6.7</v>
      </c>
      <c r="P1366" s="25">
        <v>21</v>
      </c>
      <c r="Q1366" s="26">
        <f t="shared" si="86"/>
        <v>20.100000000000001</v>
      </c>
      <c r="R1366" s="27">
        <f t="shared" si="87"/>
        <v>105.1</v>
      </c>
      <c r="T1366" t="s">
        <v>53</v>
      </c>
      <c r="U1366" t="s">
        <v>9296</v>
      </c>
      <c r="V1366" t="s">
        <v>95</v>
      </c>
      <c r="W1366" t="s">
        <v>62</v>
      </c>
      <c r="X1366" t="s">
        <v>55</v>
      </c>
      <c r="Y1366" t="s">
        <v>56</v>
      </c>
      <c r="Z1366" t="s">
        <v>57</v>
      </c>
      <c r="AA1366">
        <v>1</v>
      </c>
      <c r="AB1366" t="s">
        <v>96</v>
      </c>
      <c r="AC1366" t="s">
        <v>207</v>
      </c>
      <c r="AD1366" t="s">
        <v>240</v>
      </c>
      <c r="AE1366" t="s">
        <v>9643</v>
      </c>
      <c r="AF1366">
        <v>44</v>
      </c>
      <c r="AG1366">
        <v>69</v>
      </c>
      <c r="AH1366">
        <v>89</v>
      </c>
      <c r="AI1366" t="s">
        <v>9650</v>
      </c>
      <c r="AJ1366">
        <v>19</v>
      </c>
      <c r="AK1366">
        <v>74</v>
      </c>
      <c r="AL1366">
        <v>8</v>
      </c>
      <c r="AM1366" t="s">
        <v>9302</v>
      </c>
      <c r="AN1366" t="s">
        <v>9303</v>
      </c>
      <c r="AP1366" t="s">
        <v>9651</v>
      </c>
      <c r="AQ1366" t="s">
        <v>9642</v>
      </c>
      <c r="AR1366">
        <v>13</v>
      </c>
      <c r="AS1366">
        <v>69</v>
      </c>
      <c r="AT1366">
        <v>4</v>
      </c>
      <c r="AU1366" t="s">
        <v>56</v>
      </c>
      <c r="AV1366" t="s">
        <v>57</v>
      </c>
      <c r="AW1366" t="s">
        <v>55</v>
      </c>
      <c r="AX1366">
        <v>1</v>
      </c>
      <c r="AY1366" t="s">
        <v>12172</v>
      </c>
    </row>
    <row r="1367" spans="1:51" x14ac:dyDescent="0.3">
      <c r="A1367" s="25" t="s">
        <v>9640</v>
      </c>
      <c r="B1367" s="25" t="s">
        <v>9641</v>
      </c>
      <c r="C1367" s="25" t="s">
        <v>9642</v>
      </c>
      <c r="D1367" s="25">
        <v>299</v>
      </c>
      <c r="E1367" s="26">
        <v>599</v>
      </c>
      <c r="F1367" s="25">
        <v>30.5</v>
      </c>
      <c r="G1367" s="25">
        <v>158</v>
      </c>
      <c r="H1367" s="26">
        <f t="shared" si="84"/>
        <v>91.5</v>
      </c>
      <c r="I1367" s="27">
        <f t="shared" si="85"/>
        <v>390.5</v>
      </c>
      <c r="J1367" s="25" t="s">
        <v>9652</v>
      </c>
      <c r="K1367" s="25" t="s">
        <v>9653</v>
      </c>
      <c r="L1367" s="25" t="s">
        <v>12172</v>
      </c>
      <c r="M1367" s="26">
        <v>44</v>
      </c>
      <c r="N1367" s="26">
        <v>150</v>
      </c>
      <c r="O1367" s="25">
        <v>4.5999999999999996</v>
      </c>
      <c r="P1367" s="25">
        <v>44</v>
      </c>
      <c r="Q1367" s="26">
        <f t="shared" si="86"/>
        <v>13.799999999999999</v>
      </c>
      <c r="R1367" s="27">
        <f t="shared" si="87"/>
        <v>57.8</v>
      </c>
      <c r="T1367" t="s">
        <v>53</v>
      </c>
      <c r="U1367" t="s">
        <v>9296</v>
      </c>
      <c r="V1367" t="s">
        <v>95</v>
      </c>
      <c r="W1367" t="s">
        <v>62</v>
      </c>
      <c r="X1367" t="s">
        <v>55</v>
      </c>
      <c r="Y1367" t="s">
        <v>56</v>
      </c>
      <c r="Z1367" t="s">
        <v>57</v>
      </c>
      <c r="AA1367">
        <v>1</v>
      </c>
      <c r="AB1367" t="s">
        <v>96</v>
      </c>
      <c r="AC1367" t="s">
        <v>207</v>
      </c>
      <c r="AD1367" t="s">
        <v>81</v>
      </c>
      <c r="AE1367" t="s">
        <v>9643</v>
      </c>
      <c r="AF1367">
        <v>44</v>
      </c>
      <c r="AG1367">
        <v>69</v>
      </c>
      <c r="AH1367">
        <v>89</v>
      </c>
      <c r="AI1367" t="s">
        <v>9654</v>
      </c>
      <c r="AJ1367">
        <v>10</v>
      </c>
      <c r="AK1367">
        <v>83</v>
      </c>
      <c r="AL1367">
        <v>9</v>
      </c>
      <c r="AM1367" t="s">
        <v>9302</v>
      </c>
      <c r="AN1367" t="s">
        <v>9303</v>
      </c>
      <c r="AP1367" t="s">
        <v>9655</v>
      </c>
      <c r="AQ1367" t="s">
        <v>9642</v>
      </c>
      <c r="AR1367">
        <v>7</v>
      </c>
      <c r="AS1367">
        <v>80</v>
      </c>
      <c r="AT1367">
        <v>6</v>
      </c>
      <c r="AU1367" t="s">
        <v>56</v>
      </c>
      <c r="AV1367" t="s">
        <v>57</v>
      </c>
      <c r="AW1367" t="s">
        <v>55</v>
      </c>
      <c r="AX1367">
        <v>1</v>
      </c>
      <c r="AY1367" t="s">
        <v>12172</v>
      </c>
    </row>
    <row r="1368" spans="1:51" x14ac:dyDescent="0.3">
      <c r="A1368" s="25" t="s">
        <v>9672</v>
      </c>
      <c r="B1368" s="25" t="s">
        <v>9673</v>
      </c>
      <c r="C1368" s="25" t="s">
        <v>9674</v>
      </c>
      <c r="D1368" s="25">
        <v>449</v>
      </c>
      <c r="E1368" s="26">
        <v>749</v>
      </c>
      <c r="F1368" s="25">
        <v>36.1</v>
      </c>
      <c r="G1368" s="25">
        <v>175</v>
      </c>
      <c r="H1368" s="26">
        <f t="shared" si="84"/>
        <v>108.30000000000001</v>
      </c>
      <c r="I1368" s="27">
        <f t="shared" si="85"/>
        <v>557.29999999999995</v>
      </c>
      <c r="J1368" s="25" t="s">
        <v>1697</v>
      </c>
      <c r="K1368" s="25" t="s">
        <v>1698</v>
      </c>
      <c r="L1368" s="25" t="s">
        <v>12172</v>
      </c>
      <c r="M1368" s="26">
        <v>20</v>
      </c>
      <c r="N1368" s="26">
        <v>50</v>
      </c>
      <c r="O1368" s="25">
        <v>1.6</v>
      </c>
      <c r="P1368" s="25">
        <v>33</v>
      </c>
      <c r="Q1368" s="26">
        <f t="shared" si="86"/>
        <v>4.8000000000000007</v>
      </c>
      <c r="R1368" s="27">
        <f t="shared" si="87"/>
        <v>24.8</v>
      </c>
      <c r="T1368" t="s">
        <v>53</v>
      </c>
      <c r="U1368" t="s">
        <v>9296</v>
      </c>
      <c r="V1368" t="s">
        <v>95</v>
      </c>
      <c r="W1368" t="s">
        <v>62</v>
      </c>
      <c r="X1368" t="s">
        <v>55</v>
      </c>
      <c r="Y1368" t="s">
        <v>56</v>
      </c>
      <c r="Z1368" t="s">
        <v>57</v>
      </c>
      <c r="AA1368">
        <v>1</v>
      </c>
      <c r="AB1368" t="s">
        <v>96</v>
      </c>
      <c r="AC1368" t="s">
        <v>207</v>
      </c>
      <c r="AD1368" t="s">
        <v>339</v>
      </c>
      <c r="AE1368" t="s">
        <v>9675</v>
      </c>
      <c r="AF1368">
        <v>44</v>
      </c>
      <c r="AG1368">
        <v>85</v>
      </c>
      <c r="AH1368">
        <v>89</v>
      </c>
      <c r="AI1368" t="s">
        <v>1699</v>
      </c>
      <c r="AJ1368">
        <v>6</v>
      </c>
      <c r="AK1368">
        <v>77</v>
      </c>
      <c r="AL1368">
        <v>6</v>
      </c>
      <c r="AM1368" t="s">
        <v>9302</v>
      </c>
      <c r="AN1368" t="s">
        <v>9303</v>
      </c>
      <c r="AP1368" t="s">
        <v>1700</v>
      </c>
      <c r="AQ1368" t="s">
        <v>9674</v>
      </c>
      <c r="AR1368">
        <v>1</v>
      </c>
      <c r="AS1368">
        <v>76</v>
      </c>
      <c r="AT1368">
        <v>3</v>
      </c>
      <c r="AU1368" t="s">
        <v>56</v>
      </c>
      <c r="AV1368" t="s">
        <v>57</v>
      </c>
      <c r="AW1368" t="s">
        <v>55</v>
      </c>
      <c r="AX1368">
        <v>1</v>
      </c>
      <c r="AY1368" t="s">
        <v>12172</v>
      </c>
    </row>
    <row r="1369" spans="1:51" x14ac:dyDescent="0.3">
      <c r="A1369" s="25" t="s">
        <v>9672</v>
      </c>
      <c r="B1369" s="25" t="s">
        <v>9673</v>
      </c>
      <c r="C1369" s="25" t="s">
        <v>9674</v>
      </c>
      <c r="D1369" s="25">
        <v>449</v>
      </c>
      <c r="E1369" s="26">
        <v>749</v>
      </c>
      <c r="F1369" s="25">
        <v>36.1</v>
      </c>
      <c r="G1369" s="25">
        <v>175</v>
      </c>
      <c r="H1369" s="26">
        <f t="shared" si="84"/>
        <v>108.30000000000001</v>
      </c>
      <c r="I1369" s="27">
        <f t="shared" si="85"/>
        <v>557.29999999999995</v>
      </c>
      <c r="J1369" s="25" t="s">
        <v>9676</v>
      </c>
      <c r="K1369" s="25" t="s">
        <v>9677</v>
      </c>
      <c r="L1369" s="25" t="s">
        <v>12172</v>
      </c>
      <c r="M1369" s="26">
        <v>240</v>
      </c>
      <c r="N1369" s="26">
        <v>349</v>
      </c>
      <c r="O1369" s="25">
        <v>21.7</v>
      </c>
      <c r="P1369" s="25">
        <v>74</v>
      </c>
      <c r="Q1369" s="26">
        <f t="shared" si="86"/>
        <v>65.099999999999994</v>
      </c>
      <c r="R1369" s="27">
        <f t="shared" si="87"/>
        <v>305.10000000000002</v>
      </c>
      <c r="T1369" t="s">
        <v>53</v>
      </c>
      <c r="U1369" t="s">
        <v>9296</v>
      </c>
      <c r="V1369" t="s">
        <v>95</v>
      </c>
      <c r="W1369" t="s">
        <v>62</v>
      </c>
      <c r="X1369" t="s">
        <v>55</v>
      </c>
      <c r="Y1369" t="s">
        <v>56</v>
      </c>
      <c r="Z1369" t="s">
        <v>57</v>
      </c>
      <c r="AA1369">
        <v>1</v>
      </c>
      <c r="AB1369" t="s">
        <v>96</v>
      </c>
      <c r="AC1369" t="s">
        <v>207</v>
      </c>
      <c r="AD1369" t="s">
        <v>240</v>
      </c>
      <c r="AE1369" t="s">
        <v>9675</v>
      </c>
      <c r="AF1369">
        <v>44</v>
      </c>
      <c r="AG1369">
        <v>85</v>
      </c>
      <c r="AH1369">
        <v>89</v>
      </c>
      <c r="AI1369" t="s">
        <v>9678</v>
      </c>
      <c r="AJ1369">
        <v>49</v>
      </c>
      <c r="AK1369">
        <v>90</v>
      </c>
      <c r="AL1369">
        <v>8</v>
      </c>
      <c r="AM1369" t="s">
        <v>9302</v>
      </c>
      <c r="AN1369" t="s">
        <v>9303</v>
      </c>
      <c r="AP1369" t="s">
        <v>9679</v>
      </c>
      <c r="AQ1369" t="s">
        <v>9674</v>
      </c>
      <c r="AR1369">
        <v>44</v>
      </c>
      <c r="AS1369">
        <v>85</v>
      </c>
      <c r="AT1369">
        <v>4</v>
      </c>
      <c r="AU1369" t="s">
        <v>56</v>
      </c>
      <c r="AV1369" t="s">
        <v>57</v>
      </c>
      <c r="AW1369" t="s">
        <v>55</v>
      </c>
      <c r="AX1369">
        <v>1</v>
      </c>
      <c r="AY1369" t="s">
        <v>12172</v>
      </c>
    </row>
    <row r="1370" spans="1:51" x14ac:dyDescent="0.3">
      <c r="A1370" s="25" t="s">
        <v>9672</v>
      </c>
      <c r="B1370" s="25" t="s">
        <v>9673</v>
      </c>
      <c r="C1370" s="25" t="s">
        <v>9674</v>
      </c>
      <c r="D1370" s="25">
        <v>449</v>
      </c>
      <c r="E1370" s="26">
        <v>749</v>
      </c>
      <c r="F1370" s="25">
        <v>36.1</v>
      </c>
      <c r="G1370" s="25">
        <v>175</v>
      </c>
      <c r="H1370" s="26">
        <f t="shared" si="84"/>
        <v>108.30000000000001</v>
      </c>
      <c r="I1370" s="27">
        <f t="shared" si="85"/>
        <v>557.29999999999995</v>
      </c>
      <c r="J1370" s="25" t="s">
        <v>9680</v>
      </c>
      <c r="K1370" s="25" t="s">
        <v>9681</v>
      </c>
      <c r="L1370" s="25" t="s">
        <v>12172</v>
      </c>
      <c r="M1370" s="26">
        <v>140</v>
      </c>
      <c r="N1370" s="26">
        <v>200</v>
      </c>
      <c r="O1370" s="25">
        <v>8.1999999999999993</v>
      </c>
      <c r="P1370" s="25">
        <v>24</v>
      </c>
      <c r="Q1370" s="26">
        <f t="shared" si="86"/>
        <v>24.599999999999998</v>
      </c>
      <c r="R1370" s="27">
        <f t="shared" si="87"/>
        <v>164.6</v>
      </c>
      <c r="T1370" t="s">
        <v>53</v>
      </c>
      <c r="U1370" t="s">
        <v>9296</v>
      </c>
      <c r="V1370" t="s">
        <v>95</v>
      </c>
      <c r="W1370" t="s">
        <v>62</v>
      </c>
      <c r="X1370" t="s">
        <v>55</v>
      </c>
      <c r="Y1370" t="s">
        <v>56</v>
      </c>
      <c r="Z1370" t="s">
        <v>57</v>
      </c>
      <c r="AA1370">
        <v>1</v>
      </c>
      <c r="AB1370" t="s">
        <v>96</v>
      </c>
      <c r="AC1370" t="s">
        <v>207</v>
      </c>
      <c r="AD1370" t="s">
        <v>240</v>
      </c>
      <c r="AE1370" t="s">
        <v>9675</v>
      </c>
      <c r="AF1370">
        <v>44</v>
      </c>
      <c r="AG1370">
        <v>85</v>
      </c>
      <c r="AH1370">
        <v>89</v>
      </c>
      <c r="AI1370" t="s">
        <v>9682</v>
      </c>
      <c r="AJ1370">
        <v>19</v>
      </c>
      <c r="AK1370">
        <v>90</v>
      </c>
      <c r="AL1370">
        <v>8</v>
      </c>
      <c r="AM1370" t="s">
        <v>9302</v>
      </c>
      <c r="AN1370" t="s">
        <v>9303</v>
      </c>
      <c r="AP1370" t="s">
        <v>9683</v>
      </c>
      <c r="AQ1370" t="s">
        <v>9674</v>
      </c>
      <c r="AR1370">
        <v>13</v>
      </c>
      <c r="AS1370">
        <v>85</v>
      </c>
      <c r="AT1370">
        <v>4</v>
      </c>
      <c r="AU1370" t="s">
        <v>56</v>
      </c>
      <c r="AV1370" t="s">
        <v>57</v>
      </c>
      <c r="AW1370" t="s">
        <v>55</v>
      </c>
      <c r="AX1370">
        <v>1</v>
      </c>
      <c r="AY1370" t="s">
        <v>12172</v>
      </c>
    </row>
    <row r="1371" spans="1:51" x14ac:dyDescent="0.3">
      <c r="A1371" s="25" t="s">
        <v>9672</v>
      </c>
      <c r="B1371" s="25" t="s">
        <v>9673</v>
      </c>
      <c r="C1371" s="25" t="s">
        <v>9674</v>
      </c>
      <c r="D1371" s="25">
        <v>449</v>
      </c>
      <c r="E1371" s="26">
        <v>749</v>
      </c>
      <c r="F1371" s="25">
        <v>36.1</v>
      </c>
      <c r="G1371" s="25">
        <v>175</v>
      </c>
      <c r="H1371" s="26">
        <f t="shared" si="84"/>
        <v>108.30000000000001</v>
      </c>
      <c r="I1371" s="27">
        <f t="shared" si="85"/>
        <v>557.29999999999995</v>
      </c>
      <c r="J1371" s="25" t="s">
        <v>9684</v>
      </c>
      <c r="K1371" s="25" t="s">
        <v>9685</v>
      </c>
      <c r="L1371" s="25" t="s">
        <v>12172</v>
      </c>
      <c r="M1371" s="26">
        <v>49</v>
      </c>
      <c r="N1371" s="26">
        <v>150</v>
      </c>
      <c r="O1371" s="25">
        <v>4.5999999999999996</v>
      </c>
      <c r="P1371" s="25">
        <v>44</v>
      </c>
      <c r="Q1371" s="26">
        <f t="shared" si="86"/>
        <v>13.799999999999999</v>
      </c>
      <c r="R1371" s="27">
        <f t="shared" si="87"/>
        <v>62.8</v>
      </c>
      <c r="T1371" t="s">
        <v>53</v>
      </c>
      <c r="U1371" t="s">
        <v>9296</v>
      </c>
      <c r="V1371" t="s">
        <v>95</v>
      </c>
      <c r="W1371" t="s">
        <v>62</v>
      </c>
      <c r="X1371" t="s">
        <v>55</v>
      </c>
      <c r="Y1371" t="s">
        <v>56</v>
      </c>
      <c r="Z1371" t="s">
        <v>57</v>
      </c>
      <c r="AA1371">
        <v>1</v>
      </c>
      <c r="AB1371" t="s">
        <v>96</v>
      </c>
      <c r="AC1371" t="s">
        <v>207</v>
      </c>
      <c r="AD1371" t="s">
        <v>81</v>
      </c>
      <c r="AE1371" t="s">
        <v>9675</v>
      </c>
      <c r="AF1371">
        <v>44</v>
      </c>
      <c r="AG1371">
        <v>85</v>
      </c>
      <c r="AH1371">
        <v>89</v>
      </c>
      <c r="AI1371" t="s">
        <v>9654</v>
      </c>
      <c r="AJ1371">
        <v>10</v>
      </c>
      <c r="AK1371">
        <v>83</v>
      </c>
      <c r="AL1371">
        <v>9</v>
      </c>
      <c r="AM1371" t="s">
        <v>9302</v>
      </c>
      <c r="AN1371" t="s">
        <v>9303</v>
      </c>
      <c r="AP1371" t="s">
        <v>9686</v>
      </c>
      <c r="AQ1371" t="s">
        <v>9674</v>
      </c>
      <c r="AR1371">
        <v>7</v>
      </c>
      <c r="AS1371">
        <v>80</v>
      </c>
      <c r="AT1371">
        <v>6</v>
      </c>
      <c r="AU1371" t="s">
        <v>56</v>
      </c>
      <c r="AV1371" t="s">
        <v>57</v>
      </c>
      <c r="AW1371" t="s">
        <v>55</v>
      </c>
      <c r="AX1371">
        <v>1</v>
      </c>
      <c r="AY1371" t="s">
        <v>12172</v>
      </c>
    </row>
    <row r="1372" spans="1:51" x14ac:dyDescent="0.3">
      <c r="A1372" s="25" t="s">
        <v>9693</v>
      </c>
      <c r="B1372" s="25" t="s">
        <v>9694</v>
      </c>
      <c r="C1372" s="25" t="s">
        <v>9398</v>
      </c>
      <c r="D1372" s="25">
        <v>349</v>
      </c>
      <c r="E1372" s="26">
        <v>649</v>
      </c>
      <c r="F1372" s="25">
        <v>28.9</v>
      </c>
      <c r="G1372" s="25">
        <v>247</v>
      </c>
      <c r="H1372" s="26">
        <f t="shared" si="84"/>
        <v>86.699999999999989</v>
      </c>
      <c r="I1372" s="27">
        <f t="shared" si="85"/>
        <v>435.7</v>
      </c>
      <c r="J1372" s="25" t="s">
        <v>9695</v>
      </c>
      <c r="K1372" s="25" t="s">
        <v>9696</v>
      </c>
      <c r="L1372" s="25" t="s">
        <v>12172</v>
      </c>
      <c r="M1372" s="26">
        <v>132</v>
      </c>
      <c r="N1372" s="26">
        <v>249</v>
      </c>
      <c r="O1372" s="25">
        <v>11.8</v>
      </c>
      <c r="P1372" s="25">
        <v>65</v>
      </c>
      <c r="Q1372" s="26">
        <f t="shared" si="86"/>
        <v>35.400000000000006</v>
      </c>
      <c r="R1372" s="27">
        <f t="shared" si="87"/>
        <v>167.4</v>
      </c>
      <c r="T1372" t="s">
        <v>53</v>
      </c>
      <c r="U1372" t="s">
        <v>9296</v>
      </c>
      <c r="V1372" t="s">
        <v>95</v>
      </c>
      <c r="W1372" t="s">
        <v>62</v>
      </c>
      <c r="X1372" t="s">
        <v>55</v>
      </c>
      <c r="Y1372" t="s">
        <v>56</v>
      </c>
      <c r="Z1372" t="s">
        <v>57</v>
      </c>
      <c r="AA1372">
        <v>1</v>
      </c>
      <c r="AB1372" t="s">
        <v>96</v>
      </c>
      <c r="AC1372" t="s">
        <v>80</v>
      </c>
      <c r="AD1372" t="s">
        <v>208</v>
      </c>
      <c r="AE1372" t="s">
        <v>9697</v>
      </c>
      <c r="AF1372">
        <v>50</v>
      </c>
      <c r="AG1372">
        <v>42</v>
      </c>
      <c r="AH1372">
        <v>86</v>
      </c>
      <c r="AI1372" t="s">
        <v>9402</v>
      </c>
      <c r="AJ1372">
        <v>54</v>
      </c>
      <c r="AK1372">
        <v>46</v>
      </c>
      <c r="AL1372">
        <v>8</v>
      </c>
      <c r="AM1372" t="s">
        <v>9302</v>
      </c>
      <c r="AN1372" t="s">
        <v>9303</v>
      </c>
      <c r="AP1372" t="s">
        <v>9698</v>
      </c>
      <c r="AQ1372" t="s">
        <v>9398</v>
      </c>
      <c r="AR1372">
        <v>50</v>
      </c>
      <c r="AS1372">
        <v>42</v>
      </c>
      <c r="AT1372">
        <v>5</v>
      </c>
      <c r="AU1372" t="s">
        <v>56</v>
      </c>
      <c r="AV1372" t="s">
        <v>57</v>
      </c>
      <c r="AW1372" t="s">
        <v>55</v>
      </c>
      <c r="AX1372">
        <v>1</v>
      </c>
      <c r="AY1372" t="s">
        <v>12172</v>
      </c>
    </row>
    <row r="1373" spans="1:51" x14ac:dyDescent="0.3">
      <c r="A1373" s="25" t="s">
        <v>9693</v>
      </c>
      <c r="B1373" s="25" t="s">
        <v>9694</v>
      </c>
      <c r="C1373" s="25" t="s">
        <v>9398</v>
      </c>
      <c r="D1373" s="25">
        <v>349</v>
      </c>
      <c r="E1373" s="26">
        <v>649</v>
      </c>
      <c r="F1373" s="25">
        <v>28.9</v>
      </c>
      <c r="G1373" s="25">
        <v>247</v>
      </c>
      <c r="H1373" s="26">
        <f t="shared" si="84"/>
        <v>86.699999999999989</v>
      </c>
      <c r="I1373" s="27">
        <f t="shared" si="85"/>
        <v>435.7</v>
      </c>
      <c r="J1373" s="25" t="s">
        <v>9330</v>
      </c>
      <c r="K1373" s="25" t="s">
        <v>9331</v>
      </c>
      <c r="L1373" s="25" t="s">
        <v>12172</v>
      </c>
      <c r="M1373" s="26">
        <v>16</v>
      </c>
      <c r="N1373" s="26">
        <v>50</v>
      </c>
      <c r="O1373" s="25">
        <v>0.9</v>
      </c>
      <c r="P1373" s="25">
        <v>24</v>
      </c>
      <c r="Q1373" s="26">
        <f t="shared" si="86"/>
        <v>2.7</v>
      </c>
      <c r="R1373" s="27">
        <f t="shared" si="87"/>
        <v>18.7</v>
      </c>
      <c r="T1373" t="s">
        <v>53</v>
      </c>
      <c r="U1373" t="s">
        <v>9296</v>
      </c>
      <c r="V1373" t="s">
        <v>95</v>
      </c>
      <c r="W1373" t="s">
        <v>62</v>
      </c>
      <c r="X1373" t="s">
        <v>55</v>
      </c>
      <c r="Y1373" t="s">
        <v>56</v>
      </c>
      <c r="Z1373" t="s">
        <v>57</v>
      </c>
      <c r="AA1373">
        <v>1</v>
      </c>
      <c r="AB1373" t="s">
        <v>96</v>
      </c>
      <c r="AC1373" t="s">
        <v>80</v>
      </c>
      <c r="AD1373" t="s">
        <v>172</v>
      </c>
      <c r="AE1373" t="s">
        <v>9697</v>
      </c>
      <c r="AF1373">
        <v>50</v>
      </c>
      <c r="AG1373">
        <v>42</v>
      </c>
      <c r="AH1373">
        <v>86</v>
      </c>
      <c r="AI1373" t="s">
        <v>9334</v>
      </c>
      <c r="AJ1373">
        <v>6</v>
      </c>
      <c r="AK1373">
        <v>42</v>
      </c>
      <c r="AL1373">
        <v>6</v>
      </c>
      <c r="AM1373" t="s">
        <v>9302</v>
      </c>
      <c r="AN1373" t="s">
        <v>9303</v>
      </c>
      <c r="AP1373" t="s">
        <v>9335</v>
      </c>
      <c r="AQ1373" t="s">
        <v>9398</v>
      </c>
      <c r="AR1373">
        <v>1</v>
      </c>
      <c r="AS1373">
        <v>40</v>
      </c>
      <c r="AT1373">
        <v>3</v>
      </c>
      <c r="AU1373" t="s">
        <v>56</v>
      </c>
      <c r="AV1373" t="s">
        <v>57</v>
      </c>
      <c r="AW1373" t="s">
        <v>55</v>
      </c>
      <c r="AX1373">
        <v>1</v>
      </c>
      <c r="AY1373" t="s">
        <v>12172</v>
      </c>
    </row>
    <row r="1374" spans="1:51" x14ac:dyDescent="0.3">
      <c r="A1374" s="25" t="s">
        <v>9693</v>
      </c>
      <c r="B1374" s="25" t="s">
        <v>9694</v>
      </c>
      <c r="C1374" s="25" t="s">
        <v>9398</v>
      </c>
      <c r="D1374" s="25">
        <v>349</v>
      </c>
      <c r="E1374" s="26">
        <v>649</v>
      </c>
      <c r="F1374" s="25">
        <v>28.9</v>
      </c>
      <c r="G1374" s="25">
        <v>247</v>
      </c>
      <c r="H1374" s="26">
        <f t="shared" si="84"/>
        <v>86.699999999999989</v>
      </c>
      <c r="I1374" s="27">
        <f t="shared" si="85"/>
        <v>435.7</v>
      </c>
      <c r="J1374" s="25" t="s">
        <v>9570</v>
      </c>
      <c r="K1374" s="25" t="s">
        <v>9571</v>
      </c>
      <c r="L1374" s="25" t="s">
        <v>12172</v>
      </c>
      <c r="M1374" s="26">
        <v>56</v>
      </c>
      <c r="N1374" s="26">
        <v>50</v>
      </c>
      <c r="O1374" s="25">
        <v>4.2</v>
      </c>
      <c r="P1374" s="25">
        <v>35</v>
      </c>
      <c r="Q1374" s="26">
        <f t="shared" si="86"/>
        <v>12.600000000000001</v>
      </c>
      <c r="R1374" s="27">
        <f t="shared" si="87"/>
        <v>68.599999999999994</v>
      </c>
      <c r="T1374" t="s">
        <v>53</v>
      </c>
      <c r="U1374" t="s">
        <v>9296</v>
      </c>
      <c r="V1374" t="s">
        <v>95</v>
      </c>
      <c r="W1374" t="s">
        <v>62</v>
      </c>
      <c r="X1374" t="s">
        <v>55</v>
      </c>
      <c r="Y1374" t="s">
        <v>56</v>
      </c>
      <c r="Z1374" t="s">
        <v>57</v>
      </c>
      <c r="AA1374">
        <v>1</v>
      </c>
      <c r="AB1374" t="s">
        <v>96</v>
      </c>
      <c r="AC1374" t="s">
        <v>80</v>
      </c>
      <c r="AD1374" t="s">
        <v>81</v>
      </c>
      <c r="AE1374" t="s">
        <v>9697</v>
      </c>
      <c r="AF1374">
        <v>50</v>
      </c>
      <c r="AG1374">
        <v>42</v>
      </c>
      <c r="AH1374">
        <v>86</v>
      </c>
      <c r="AI1374" t="s">
        <v>9572</v>
      </c>
      <c r="AJ1374">
        <v>13</v>
      </c>
      <c r="AK1374">
        <v>78</v>
      </c>
      <c r="AL1374">
        <v>7</v>
      </c>
      <c r="AM1374" t="s">
        <v>9302</v>
      </c>
      <c r="AN1374" t="s">
        <v>9303</v>
      </c>
      <c r="AP1374" t="s">
        <v>9573</v>
      </c>
      <c r="AQ1374" t="s">
        <v>9398</v>
      </c>
      <c r="AR1374">
        <v>11</v>
      </c>
      <c r="AS1374">
        <v>75</v>
      </c>
      <c r="AT1374">
        <v>2</v>
      </c>
      <c r="AU1374" t="s">
        <v>56</v>
      </c>
      <c r="AV1374" t="s">
        <v>57</v>
      </c>
      <c r="AW1374" t="s">
        <v>55</v>
      </c>
      <c r="AX1374">
        <v>1</v>
      </c>
      <c r="AY1374" t="s">
        <v>12172</v>
      </c>
    </row>
    <row r="1375" spans="1:51" x14ac:dyDescent="0.3">
      <c r="A1375" s="25" t="s">
        <v>9693</v>
      </c>
      <c r="B1375" s="25" t="s">
        <v>9694</v>
      </c>
      <c r="C1375" s="25" t="s">
        <v>9398</v>
      </c>
      <c r="D1375" s="25">
        <v>349</v>
      </c>
      <c r="E1375" s="26">
        <v>649</v>
      </c>
      <c r="F1375" s="25">
        <v>28.9</v>
      </c>
      <c r="G1375" s="25">
        <v>247</v>
      </c>
      <c r="H1375" s="26">
        <f t="shared" si="84"/>
        <v>86.699999999999989</v>
      </c>
      <c r="I1375" s="27">
        <f t="shared" si="85"/>
        <v>435.7</v>
      </c>
      <c r="J1375" s="25" t="s">
        <v>9574</v>
      </c>
      <c r="K1375" s="25" t="s">
        <v>9575</v>
      </c>
      <c r="L1375" s="25" t="s">
        <v>12172</v>
      </c>
      <c r="M1375" s="26">
        <v>145</v>
      </c>
      <c r="N1375" s="26">
        <v>300</v>
      </c>
      <c r="O1375" s="25">
        <v>12</v>
      </c>
      <c r="P1375" s="25">
        <v>123</v>
      </c>
      <c r="Q1375" s="26">
        <f t="shared" si="86"/>
        <v>36</v>
      </c>
      <c r="R1375" s="27">
        <f t="shared" si="87"/>
        <v>181</v>
      </c>
      <c r="T1375" t="s">
        <v>53</v>
      </c>
      <c r="U1375" t="s">
        <v>9296</v>
      </c>
      <c r="V1375" t="s">
        <v>95</v>
      </c>
      <c r="W1375" t="s">
        <v>62</v>
      </c>
      <c r="X1375" t="s">
        <v>55</v>
      </c>
      <c r="Y1375" t="s">
        <v>56</v>
      </c>
      <c r="Z1375" t="s">
        <v>57</v>
      </c>
      <c r="AA1375">
        <v>1</v>
      </c>
      <c r="AB1375" t="s">
        <v>96</v>
      </c>
      <c r="AC1375" t="s">
        <v>80</v>
      </c>
      <c r="AD1375" t="s">
        <v>102</v>
      </c>
      <c r="AE1375" t="s">
        <v>9697</v>
      </c>
      <c r="AF1375">
        <v>50</v>
      </c>
      <c r="AG1375">
        <v>42</v>
      </c>
      <c r="AH1375">
        <v>86</v>
      </c>
      <c r="AI1375" t="s">
        <v>9576</v>
      </c>
      <c r="AJ1375">
        <v>19</v>
      </c>
      <c r="AK1375">
        <v>50</v>
      </c>
      <c r="AL1375">
        <v>22</v>
      </c>
      <c r="AM1375" t="s">
        <v>9302</v>
      </c>
      <c r="AN1375" t="s">
        <v>9303</v>
      </c>
      <c r="AP1375" t="s">
        <v>9577</v>
      </c>
      <c r="AQ1375" t="s">
        <v>9398</v>
      </c>
      <c r="AR1375">
        <v>16</v>
      </c>
      <c r="AS1375">
        <v>48</v>
      </c>
      <c r="AT1375">
        <v>19</v>
      </c>
      <c r="AU1375" t="s">
        <v>56</v>
      </c>
      <c r="AV1375" t="s">
        <v>57</v>
      </c>
      <c r="AW1375" t="s">
        <v>55</v>
      </c>
      <c r="AX1375">
        <v>1</v>
      </c>
      <c r="AY1375" t="s">
        <v>12172</v>
      </c>
    </row>
    <row r="1376" spans="1:51" x14ac:dyDescent="0.3">
      <c r="A1376" s="25" t="s">
        <v>9699</v>
      </c>
      <c r="B1376" s="25" t="s">
        <v>9700</v>
      </c>
      <c r="C1376" s="25" t="s">
        <v>9409</v>
      </c>
      <c r="D1376" s="25">
        <v>379</v>
      </c>
      <c r="E1376" s="26">
        <v>699</v>
      </c>
      <c r="F1376" s="25">
        <v>33</v>
      </c>
      <c r="G1376" s="25">
        <v>256</v>
      </c>
      <c r="H1376" s="26">
        <f t="shared" si="84"/>
        <v>99</v>
      </c>
      <c r="I1376" s="27">
        <f t="shared" si="85"/>
        <v>478</v>
      </c>
      <c r="J1376" s="25" t="s">
        <v>9701</v>
      </c>
      <c r="K1376" s="25" t="s">
        <v>9702</v>
      </c>
      <c r="L1376" s="25" t="s">
        <v>12172</v>
      </c>
      <c r="M1376" s="26">
        <v>158</v>
      </c>
      <c r="N1376" s="26">
        <v>299</v>
      </c>
      <c r="O1376" s="25">
        <v>15.4</v>
      </c>
      <c r="P1376" s="25">
        <v>72</v>
      </c>
      <c r="Q1376" s="26">
        <f t="shared" si="86"/>
        <v>46.2</v>
      </c>
      <c r="R1376" s="27">
        <f t="shared" si="87"/>
        <v>204.2</v>
      </c>
      <c r="T1376" t="s">
        <v>53</v>
      </c>
      <c r="U1376" t="s">
        <v>9296</v>
      </c>
      <c r="V1376" t="s">
        <v>95</v>
      </c>
      <c r="W1376" t="s">
        <v>62</v>
      </c>
      <c r="X1376" t="s">
        <v>55</v>
      </c>
      <c r="Y1376" t="s">
        <v>56</v>
      </c>
      <c r="Z1376" t="s">
        <v>57</v>
      </c>
      <c r="AA1376">
        <v>1</v>
      </c>
      <c r="AB1376" t="s">
        <v>96</v>
      </c>
      <c r="AC1376" t="s">
        <v>64</v>
      </c>
      <c r="AD1376" t="s">
        <v>208</v>
      </c>
      <c r="AE1376" t="s">
        <v>9703</v>
      </c>
      <c r="AF1376">
        <v>50</v>
      </c>
      <c r="AG1376">
        <v>57</v>
      </c>
      <c r="AH1376">
        <v>86</v>
      </c>
      <c r="AI1376" t="s">
        <v>9413</v>
      </c>
      <c r="AJ1376">
        <v>54</v>
      </c>
      <c r="AK1376">
        <v>61</v>
      </c>
      <c r="AL1376">
        <v>8</v>
      </c>
      <c r="AM1376" t="s">
        <v>9302</v>
      </c>
      <c r="AN1376" t="s">
        <v>9303</v>
      </c>
      <c r="AP1376" t="s">
        <v>9704</v>
      </c>
      <c r="AQ1376" t="s">
        <v>9409</v>
      </c>
      <c r="AR1376">
        <v>50</v>
      </c>
      <c r="AS1376">
        <v>57</v>
      </c>
      <c r="AT1376">
        <v>5</v>
      </c>
      <c r="AU1376" t="s">
        <v>56</v>
      </c>
      <c r="AV1376" t="s">
        <v>57</v>
      </c>
      <c r="AW1376" t="s">
        <v>55</v>
      </c>
      <c r="AX1376">
        <v>1</v>
      </c>
      <c r="AY1376" t="s">
        <v>12172</v>
      </c>
    </row>
    <row r="1377" spans="1:51" x14ac:dyDescent="0.3">
      <c r="A1377" s="25" t="s">
        <v>9699</v>
      </c>
      <c r="B1377" s="25" t="s">
        <v>9700</v>
      </c>
      <c r="C1377" s="25" t="s">
        <v>9409</v>
      </c>
      <c r="D1377" s="25">
        <v>379</v>
      </c>
      <c r="E1377" s="26">
        <v>699</v>
      </c>
      <c r="F1377" s="25">
        <v>33</v>
      </c>
      <c r="G1377" s="25">
        <v>256</v>
      </c>
      <c r="H1377" s="26">
        <f t="shared" si="84"/>
        <v>99</v>
      </c>
      <c r="I1377" s="27">
        <f t="shared" si="85"/>
        <v>478</v>
      </c>
      <c r="J1377" s="25" t="s">
        <v>3475</v>
      </c>
      <c r="K1377" s="25" t="s">
        <v>3476</v>
      </c>
      <c r="L1377" s="25" t="s">
        <v>12172</v>
      </c>
      <c r="M1377" s="26">
        <v>20</v>
      </c>
      <c r="N1377" s="26">
        <v>50</v>
      </c>
      <c r="O1377" s="25">
        <v>1.4</v>
      </c>
      <c r="P1377" s="25">
        <v>26</v>
      </c>
      <c r="Q1377" s="26">
        <f t="shared" si="86"/>
        <v>4.1999999999999993</v>
      </c>
      <c r="R1377" s="27">
        <f t="shared" si="87"/>
        <v>24.2</v>
      </c>
      <c r="T1377" t="s">
        <v>53</v>
      </c>
      <c r="U1377" t="s">
        <v>9296</v>
      </c>
      <c r="V1377" t="s">
        <v>95</v>
      </c>
      <c r="W1377" t="s">
        <v>62</v>
      </c>
      <c r="X1377" t="s">
        <v>55</v>
      </c>
      <c r="Y1377" t="s">
        <v>56</v>
      </c>
      <c r="Z1377" t="s">
        <v>57</v>
      </c>
      <c r="AA1377">
        <v>1</v>
      </c>
      <c r="AB1377" t="s">
        <v>96</v>
      </c>
      <c r="AC1377" t="s">
        <v>64</v>
      </c>
      <c r="AD1377" t="s">
        <v>339</v>
      </c>
      <c r="AE1377" t="s">
        <v>9703</v>
      </c>
      <c r="AF1377">
        <v>50</v>
      </c>
      <c r="AG1377">
        <v>57</v>
      </c>
      <c r="AH1377">
        <v>86</v>
      </c>
      <c r="AI1377" t="s">
        <v>3477</v>
      </c>
      <c r="AJ1377">
        <v>7</v>
      </c>
      <c r="AK1377">
        <v>56</v>
      </c>
      <c r="AL1377">
        <v>6</v>
      </c>
      <c r="AM1377" t="s">
        <v>9302</v>
      </c>
      <c r="AN1377" t="s">
        <v>9303</v>
      </c>
      <c r="AP1377" t="s">
        <v>3478</v>
      </c>
      <c r="AQ1377" t="s">
        <v>9409</v>
      </c>
      <c r="AR1377">
        <v>1</v>
      </c>
      <c r="AS1377">
        <v>54</v>
      </c>
      <c r="AT1377">
        <v>3</v>
      </c>
      <c r="AU1377" t="s">
        <v>56</v>
      </c>
      <c r="AV1377" t="s">
        <v>57</v>
      </c>
      <c r="AW1377" t="s">
        <v>55</v>
      </c>
      <c r="AX1377">
        <v>1</v>
      </c>
      <c r="AY1377" t="s">
        <v>12172</v>
      </c>
    </row>
    <row r="1378" spans="1:51" x14ac:dyDescent="0.3">
      <c r="A1378" s="25" t="s">
        <v>9699</v>
      </c>
      <c r="B1378" s="25" t="s">
        <v>9700</v>
      </c>
      <c r="C1378" s="25" t="s">
        <v>9409</v>
      </c>
      <c r="D1378" s="25">
        <v>379</v>
      </c>
      <c r="E1378" s="26">
        <v>699</v>
      </c>
      <c r="F1378" s="25">
        <v>33</v>
      </c>
      <c r="G1378" s="25">
        <v>256</v>
      </c>
      <c r="H1378" s="26">
        <f t="shared" si="84"/>
        <v>99</v>
      </c>
      <c r="I1378" s="27">
        <f t="shared" si="85"/>
        <v>478</v>
      </c>
      <c r="J1378" s="25" t="s">
        <v>9570</v>
      </c>
      <c r="K1378" s="25" t="s">
        <v>9571</v>
      </c>
      <c r="L1378" s="25" t="s">
        <v>12172</v>
      </c>
      <c r="M1378" s="26">
        <v>56</v>
      </c>
      <c r="N1378" s="26">
        <v>50</v>
      </c>
      <c r="O1378" s="25">
        <v>4.2</v>
      </c>
      <c r="P1378" s="25">
        <v>35</v>
      </c>
      <c r="Q1378" s="26">
        <f t="shared" si="86"/>
        <v>12.600000000000001</v>
      </c>
      <c r="R1378" s="27">
        <f t="shared" si="87"/>
        <v>68.599999999999994</v>
      </c>
      <c r="T1378" t="s">
        <v>53</v>
      </c>
      <c r="U1378" t="s">
        <v>9296</v>
      </c>
      <c r="V1378" t="s">
        <v>95</v>
      </c>
      <c r="W1378" t="s">
        <v>62</v>
      </c>
      <c r="X1378" t="s">
        <v>55</v>
      </c>
      <c r="Y1378" t="s">
        <v>56</v>
      </c>
      <c r="Z1378" t="s">
        <v>57</v>
      </c>
      <c r="AA1378">
        <v>1</v>
      </c>
      <c r="AB1378" t="s">
        <v>96</v>
      </c>
      <c r="AC1378" t="s">
        <v>64</v>
      </c>
      <c r="AD1378" t="s">
        <v>81</v>
      </c>
      <c r="AE1378" t="s">
        <v>9703</v>
      </c>
      <c r="AF1378">
        <v>50</v>
      </c>
      <c r="AG1378">
        <v>57</v>
      </c>
      <c r="AH1378">
        <v>86</v>
      </c>
      <c r="AI1378" t="s">
        <v>9572</v>
      </c>
      <c r="AJ1378">
        <v>13</v>
      </c>
      <c r="AK1378">
        <v>78</v>
      </c>
      <c r="AL1378">
        <v>7</v>
      </c>
      <c r="AM1378" t="s">
        <v>9302</v>
      </c>
      <c r="AN1378" t="s">
        <v>9303</v>
      </c>
      <c r="AP1378" t="s">
        <v>9573</v>
      </c>
      <c r="AQ1378" t="s">
        <v>9409</v>
      </c>
      <c r="AR1378">
        <v>11</v>
      </c>
      <c r="AS1378">
        <v>75</v>
      </c>
      <c r="AT1378">
        <v>2</v>
      </c>
      <c r="AU1378" t="s">
        <v>56</v>
      </c>
      <c r="AV1378" t="s">
        <v>57</v>
      </c>
      <c r="AW1378" t="s">
        <v>55</v>
      </c>
      <c r="AX1378">
        <v>1</v>
      </c>
      <c r="AY1378" t="s">
        <v>12172</v>
      </c>
    </row>
    <row r="1379" spans="1:51" x14ac:dyDescent="0.3">
      <c r="A1379" s="25" t="s">
        <v>9699</v>
      </c>
      <c r="B1379" s="25" t="s">
        <v>9700</v>
      </c>
      <c r="C1379" s="25" t="s">
        <v>9409</v>
      </c>
      <c r="D1379" s="25">
        <v>379</v>
      </c>
      <c r="E1379" s="26">
        <v>699</v>
      </c>
      <c r="F1379" s="25">
        <v>33</v>
      </c>
      <c r="G1379" s="25">
        <v>256</v>
      </c>
      <c r="H1379" s="26">
        <f t="shared" si="84"/>
        <v>99</v>
      </c>
      <c r="I1379" s="27">
        <f t="shared" si="85"/>
        <v>478</v>
      </c>
      <c r="J1379" s="25" t="s">
        <v>9574</v>
      </c>
      <c r="K1379" s="25" t="s">
        <v>9575</v>
      </c>
      <c r="L1379" s="25" t="s">
        <v>12172</v>
      </c>
      <c r="M1379" s="26">
        <v>145</v>
      </c>
      <c r="N1379" s="26">
        <v>300</v>
      </c>
      <c r="O1379" s="25">
        <v>12</v>
      </c>
      <c r="P1379" s="25">
        <v>123</v>
      </c>
      <c r="Q1379" s="26">
        <f t="shared" si="86"/>
        <v>36</v>
      </c>
      <c r="R1379" s="27">
        <f t="shared" si="87"/>
        <v>181</v>
      </c>
      <c r="T1379" t="s">
        <v>53</v>
      </c>
      <c r="U1379" t="s">
        <v>9296</v>
      </c>
      <c r="V1379" t="s">
        <v>95</v>
      </c>
      <c r="W1379" t="s">
        <v>62</v>
      </c>
      <c r="X1379" t="s">
        <v>55</v>
      </c>
      <c r="Y1379" t="s">
        <v>56</v>
      </c>
      <c r="Z1379" t="s">
        <v>57</v>
      </c>
      <c r="AA1379">
        <v>1</v>
      </c>
      <c r="AB1379" t="s">
        <v>96</v>
      </c>
      <c r="AC1379" t="s">
        <v>64</v>
      </c>
      <c r="AD1379" t="s">
        <v>102</v>
      </c>
      <c r="AE1379" t="s">
        <v>9703</v>
      </c>
      <c r="AF1379">
        <v>50</v>
      </c>
      <c r="AG1379">
        <v>57</v>
      </c>
      <c r="AH1379">
        <v>86</v>
      </c>
      <c r="AI1379" t="s">
        <v>9576</v>
      </c>
      <c r="AJ1379">
        <v>19</v>
      </c>
      <c r="AK1379">
        <v>50</v>
      </c>
      <c r="AL1379">
        <v>22</v>
      </c>
      <c r="AM1379" t="s">
        <v>9302</v>
      </c>
      <c r="AN1379" t="s">
        <v>9303</v>
      </c>
      <c r="AP1379" t="s">
        <v>9577</v>
      </c>
      <c r="AQ1379" t="s">
        <v>9409</v>
      </c>
      <c r="AR1379">
        <v>16</v>
      </c>
      <c r="AS1379">
        <v>48</v>
      </c>
      <c r="AT1379">
        <v>19</v>
      </c>
      <c r="AU1379" t="s">
        <v>56</v>
      </c>
      <c r="AV1379" t="s">
        <v>57</v>
      </c>
      <c r="AW1379" t="s">
        <v>55</v>
      </c>
      <c r="AX1379">
        <v>1</v>
      </c>
      <c r="AY1379" t="s">
        <v>12172</v>
      </c>
    </row>
    <row r="1380" spans="1:51" x14ac:dyDescent="0.3">
      <c r="A1380" s="25" t="s">
        <v>9705</v>
      </c>
      <c r="B1380" s="25" t="s">
        <v>9706</v>
      </c>
      <c r="C1380" s="25" t="s">
        <v>9420</v>
      </c>
      <c r="D1380" s="25">
        <v>379</v>
      </c>
      <c r="E1380" s="26">
        <v>699</v>
      </c>
      <c r="F1380" s="25">
        <v>34.700000000000003</v>
      </c>
      <c r="G1380" s="25">
        <v>279</v>
      </c>
      <c r="H1380" s="26">
        <f t="shared" si="84"/>
        <v>104.10000000000001</v>
      </c>
      <c r="I1380" s="27">
        <f t="shared" si="85"/>
        <v>483.1</v>
      </c>
      <c r="J1380" s="25" t="s">
        <v>9707</v>
      </c>
      <c r="K1380" s="25" t="s">
        <v>9708</v>
      </c>
      <c r="L1380" s="25" t="s">
        <v>12172</v>
      </c>
      <c r="M1380" s="26">
        <v>158</v>
      </c>
      <c r="N1380" s="26">
        <v>299</v>
      </c>
      <c r="O1380" s="25">
        <v>16.899999999999999</v>
      </c>
      <c r="P1380" s="25">
        <v>87</v>
      </c>
      <c r="Q1380" s="26">
        <f t="shared" si="86"/>
        <v>50.699999999999996</v>
      </c>
      <c r="R1380" s="27">
        <f t="shared" si="87"/>
        <v>208.7</v>
      </c>
      <c r="T1380" t="s">
        <v>53</v>
      </c>
      <c r="U1380" t="s">
        <v>9296</v>
      </c>
      <c r="V1380" t="s">
        <v>95</v>
      </c>
      <c r="W1380" t="s">
        <v>62</v>
      </c>
      <c r="X1380" t="s">
        <v>55</v>
      </c>
      <c r="Y1380" t="s">
        <v>56</v>
      </c>
      <c r="Z1380" t="s">
        <v>57</v>
      </c>
      <c r="AA1380">
        <v>1</v>
      </c>
      <c r="AB1380" t="s">
        <v>96</v>
      </c>
      <c r="AC1380" t="s">
        <v>80</v>
      </c>
      <c r="AD1380" t="s">
        <v>208</v>
      </c>
      <c r="AE1380" t="s">
        <v>9709</v>
      </c>
      <c r="AF1380">
        <v>50</v>
      </c>
      <c r="AG1380">
        <v>63</v>
      </c>
      <c r="AH1380">
        <v>91</v>
      </c>
      <c r="AI1380" t="s">
        <v>9424</v>
      </c>
      <c r="AJ1380">
        <v>54</v>
      </c>
      <c r="AK1380">
        <v>67</v>
      </c>
      <c r="AL1380">
        <v>8</v>
      </c>
      <c r="AM1380" t="s">
        <v>9302</v>
      </c>
      <c r="AN1380" t="s">
        <v>9303</v>
      </c>
      <c r="AP1380" t="s">
        <v>9710</v>
      </c>
      <c r="AQ1380" t="s">
        <v>9420</v>
      </c>
      <c r="AR1380">
        <v>50</v>
      </c>
      <c r="AS1380">
        <v>63</v>
      </c>
      <c r="AT1380">
        <v>5</v>
      </c>
      <c r="AU1380" t="s">
        <v>56</v>
      </c>
      <c r="AV1380" t="s">
        <v>57</v>
      </c>
      <c r="AW1380" t="s">
        <v>55</v>
      </c>
      <c r="AX1380">
        <v>1</v>
      </c>
      <c r="AY1380" t="s">
        <v>12172</v>
      </c>
    </row>
    <row r="1381" spans="1:51" x14ac:dyDescent="0.3">
      <c r="A1381" s="25" t="s">
        <v>9705</v>
      </c>
      <c r="B1381" s="25" t="s">
        <v>9706</v>
      </c>
      <c r="C1381" s="25" t="s">
        <v>9420</v>
      </c>
      <c r="D1381" s="25">
        <v>379</v>
      </c>
      <c r="E1381" s="26">
        <v>699</v>
      </c>
      <c r="F1381" s="25">
        <v>34.700000000000003</v>
      </c>
      <c r="G1381" s="25">
        <v>279</v>
      </c>
      <c r="H1381" s="26">
        <f t="shared" si="84"/>
        <v>104.10000000000001</v>
      </c>
      <c r="I1381" s="27">
        <f t="shared" si="85"/>
        <v>483.1</v>
      </c>
      <c r="J1381" s="25" t="s">
        <v>1658</v>
      </c>
      <c r="K1381" s="25" t="s">
        <v>1659</v>
      </c>
      <c r="L1381" s="25" t="s">
        <v>12172</v>
      </c>
      <c r="M1381" s="26">
        <v>20</v>
      </c>
      <c r="N1381" s="26">
        <v>50</v>
      </c>
      <c r="O1381" s="25">
        <v>1.3</v>
      </c>
      <c r="P1381" s="25">
        <v>30</v>
      </c>
      <c r="Q1381" s="26">
        <f t="shared" si="86"/>
        <v>3.9000000000000004</v>
      </c>
      <c r="R1381" s="27">
        <f t="shared" si="87"/>
        <v>23.9</v>
      </c>
      <c r="T1381" t="s">
        <v>53</v>
      </c>
      <c r="U1381" t="s">
        <v>9296</v>
      </c>
      <c r="V1381" t="s">
        <v>95</v>
      </c>
      <c r="W1381" t="s">
        <v>62</v>
      </c>
      <c r="X1381" t="s">
        <v>55</v>
      </c>
      <c r="Y1381" t="s">
        <v>56</v>
      </c>
      <c r="Z1381" t="s">
        <v>57</v>
      </c>
      <c r="AA1381">
        <v>1</v>
      </c>
      <c r="AB1381" t="s">
        <v>96</v>
      </c>
      <c r="AC1381" t="s">
        <v>80</v>
      </c>
      <c r="AD1381" t="s">
        <v>172</v>
      </c>
      <c r="AE1381" t="s">
        <v>9709</v>
      </c>
      <c r="AF1381">
        <v>50</v>
      </c>
      <c r="AG1381">
        <v>63</v>
      </c>
      <c r="AH1381">
        <v>91</v>
      </c>
      <c r="AI1381" t="s">
        <v>1660</v>
      </c>
      <c r="AJ1381">
        <v>6</v>
      </c>
      <c r="AK1381">
        <v>61</v>
      </c>
      <c r="AL1381">
        <v>6</v>
      </c>
      <c r="AM1381" t="s">
        <v>9302</v>
      </c>
      <c r="AN1381" t="s">
        <v>9303</v>
      </c>
      <c r="AP1381" t="s">
        <v>1661</v>
      </c>
      <c r="AQ1381" t="s">
        <v>9420</v>
      </c>
      <c r="AR1381">
        <v>1</v>
      </c>
      <c r="AS1381">
        <v>60</v>
      </c>
      <c r="AT1381">
        <v>3</v>
      </c>
      <c r="AU1381" t="s">
        <v>56</v>
      </c>
      <c r="AV1381" t="s">
        <v>57</v>
      </c>
      <c r="AW1381" t="s">
        <v>55</v>
      </c>
      <c r="AX1381">
        <v>1</v>
      </c>
      <c r="AY1381" t="s">
        <v>12172</v>
      </c>
    </row>
    <row r="1382" spans="1:51" x14ac:dyDescent="0.3">
      <c r="A1382" s="25" t="s">
        <v>9705</v>
      </c>
      <c r="B1382" s="25" t="s">
        <v>9706</v>
      </c>
      <c r="C1382" s="25" t="s">
        <v>9420</v>
      </c>
      <c r="D1382" s="25">
        <v>379</v>
      </c>
      <c r="E1382" s="26">
        <v>699</v>
      </c>
      <c r="F1382" s="25">
        <v>34.700000000000003</v>
      </c>
      <c r="G1382" s="25">
        <v>279</v>
      </c>
      <c r="H1382" s="26">
        <f t="shared" si="84"/>
        <v>104.10000000000001</v>
      </c>
      <c r="I1382" s="27">
        <f t="shared" si="85"/>
        <v>483.1</v>
      </c>
      <c r="J1382" s="25" t="s">
        <v>9592</v>
      </c>
      <c r="K1382" s="25" t="s">
        <v>9593</v>
      </c>
      <c r="L1382" s="25" t="s">
        <v>12172</v>
      </c>
      <c r="M1382" s="26">
        <v>56</v>
      </c>
      <c r="N1382" s="26">
        <v>50</v>
      </c>
      <c r="O1382" s="25">
        <v>4.5</v>
      </c>
      <c r="P1382" s="25">
        <v>39</v>
      </c>
      <c r="Q1382" s="26">
        <f t="shared" si="86"/>
        <v>13.5</v>
      </c>
      <c r="R1382" s="27">
        <f t="shared" si="87"/>
        <v>69.5</v>
      </c>
      <c r="T1382" t="s">
        <v>53</v>
      </c>
      <c r="U1382" t="s">
        <v>9296</v>
      </c>
      <c r="V1382" t="s">
        <v>95</v>
      </c>
      <c r="W1382" t="s">
        <v>62</v>
      </c>
      <c r="X1382" t="s">
        <v>55</v>
      </c>
      <c r="Y1382" t="s">
        <v>56</v>
      </c>
      <c r="Z1382" t="s">
        <v>57</v>
      </c>
      <c r="AA1382">
        <v>1</v>
      </c>
      <c r="AB1382" t="s">
        <v>96</v>
      </c>
      <c r="AC1382" t="s">
        <v>80</v>
      </c>
      <c r="AD1382" t="s">
        <v>81</v>
      </c>
      <c r="AE1382" t="s">
        <v>9709</v>
      </c>
      <c r="AF1382">
        <v>50</v>
      </c>
      <c r="AG1382">
        <v>63</v>
      </c>
      <c r="AH1382">
        <v>91</v>
      </c>
      <c r="AI1382" t="s">
        <v>9594</v>
      </c>
      <c r="AJ1382">
        <v>13</v>
      </c>
      <c r="AK1382">
        <v>83</v>
      </c>
      <c r="AL1382">
        <v>7</v>
      </c>
      <c r="AM1382" t="s">
        <v>9302</v>
      </c>
      <c r="AN1382" t="s">
        <v>9303</v>
      </c>
      <c r="AP1382" t="s">
        <v>9595</v>
      </c>
      <c r="AQ1382" t="s">
        <v>9420</v>
      </c>
      <c r="AR1382">
        <v>11</v>
      </c>
      <c r="AS1382">
        <v>80</v>
      </c>
      <c r="AT1382">
        <v>2</v>
      </c>
      <c r="AU1382" t="s">
        <v>56</v>
      </c>
      <c r="AV1382" t="s">
        <v>57</v>
      </c>
      <c r="AW1382" t="s">
        <v>55</v>
      </c>
      <c r="AX1382">
        <v>1</v>
      </c>
      <c r="AY1382" t="s">
        <v>12172</v>
      </c>
    </row>
    <row r="1383" spans="1:51" x14ac:dyDescent="0.3">
      <c r="A1383" s="25" t="s">
        <v>9705</v>
      </c>
      <c r="B1383" s="25" t="s">
        <v>9706</v>
      </c>
      <c r="C1383" s="25" t="s">
        <v>9420</v>
      </c>
      <c r="D1383" s="25">
        <v>379</v>
      </c>
      <c r="E1383" s="26">
        <v>699</v>
      </c>
      <c r="F1383" s="25">
        <v>34.700000000000003</v>
      </c>
      <c r="G1383" s="25">
        <v>279</v>
      </c>
      <c r="H1383" s="26">
        <f t="shared" si="84"/>
        <v>104.10000000000001</v>
      </c>
      <c r="I1383" s="27">
        <f t="shared" si="85"/>
        <v>483.1</v>
      </c>
      <c r="J1383" s="25" t="s">
        <v>9574</v>
      </c>
      <c r="K1383" s="25" t="s">
        <v>9575</v>
      </c>
      <c r="L1383" s="25" t="s">
        <v>12172</v>
      </c>
      <c r="M1383" s="26">
        <v>145</v>
      </c>
      <c r="N1383" s="26">
        <v>300</v>
      </c>
      <c r="O1383" s="25">
        <v>12</v>
      </c>
      <c r="P1383" s="25">
        <v>123</v>
      </c>
      <c r="Q1383" s="26">
        <f t="shared" si="86"/>
        <v>36</v>
      </c>
      <c r="R1383" s="27">
        <f t="shared" si="87"/>
        <v>181</v>
      </c>
      <c r="T1383" t="s">
        <v>53</v>
      </c>
      <c r="U1383" t="s">
        <v>9296</v>
      </c>
      <c r="V1383" t="s">
        <v>95</v>
      </c>
      <c r="W1383" t="s">
        <v>62</v>
      </c>
      <c r="X1383" t="s">
        <v>55</v>
      </c>
      <c r="Y1383" t="s">
        <v>56</v>
      </c>
      <c r="Z1383" t="s">
        <v>57</v>
      </c>
      <c r="AA1383">
        <v>1</v>
      </c>
      <c r="AB1383" t="s">
        <v>96</v>
      </c>
      <c r="AC1383" t="s">
        <v>80</v>
      </c>
      <c r="AD1383" t="s">
        <v>102</v>
      </c>
      <c r="AE1383" t="s">
        <v>9709</v>
      </c>
      <c r="AF1383">
        <v>50</v>
      </c>
      <c r="AG1383">
        <v>63</v>
      </c>
      <c r="AH1383">
        <v>91</v>
      </c>
      <c r="AI1383" t="s">
        <v>9576</v>
      </c>
      <c r="AJ1383">
        <v>19</v>
      </c>
      <c r="AK1383">
        <v>50</v>
      </c>
      <c r="AL1383">
        <v>22</v>
      </c>
      <c r="AM1383" t="s">
        <v>9302</v>
      </c>
      <c r="AN1383" t="s">
        <v>9303</v>
      </c>
      <c r="AP1383" t="s">
        <v>9577</v>
      </c>
      <c r="AQ1383" t="s">
        <v>9420</v>
      </c>
      <c r="AR1383">
        <v>16</v>
      </c>
      <c r="AS1383">
        <v>48</v>
      </c>
      <c r="AT1383">
        <v>19</v>
      </c>
      <c r="AU1383" t="s">
        <v>56</v>
      </c>
      <c r="AV1383" t="s">
        <v>57</v>
      </c>
      <c r="AW1383" t="s">
        <v>55</v>
      </c>
      <c r="AX1383">
        <v>1</v>
      </c>
      <c r="AY1383" t="s">
        <v>12172</v>
      </c>
    </row>
    <row r="1384" spans="1:51" x14ac:dyDescent="0.3">
      <c r="A1384" s="25" t="s">
        <v>9717</v>
      </c>
      <c r="B1384" s="25" t="s">
        <v>9718</v>
      </c>
      <c r="C1384" s="25" t="s">
        <v>9442</v>
      </c>
      <c r="D1384" s="25">
        <v>479</v>
      </c>
      <c r="E1384" s="26">
        <v>849</v>
      </c>
      <c r="F1384" s="25">
        <v>39</v>
      </c>
      <c r="G1384" s="25">
        <v>293</v>
      </c>
      <c r="H1384" s="26">
        <f t="shared" si="84"/>
        <v>117</v>
      </c>
      <c r="I1384" s="27">
        <f t="shared" si="85"/>
        <v>596</v>
      </c>
      <c r="J1384" s="25" t="s">
        <v>9719</v>
      </c>
      <c r="K1384" s="25" t="s">
        <v>9720</v>
      </c>
      <c r="L1384" s="25" t="s">
        <v>12172</v>
      </c>
      <c r="M1384" s="26">
        <v>258</v>
      </c>
      <c r="N1384" s="26">
        <v>449</v>
      </c>
      <c r="O1384" s="25">
        <v>20.9</v>
      </c>
      <c r="P1384" s="25">
        <v>98</v>
      </c>
      <c r="Q1384" s="26">
        <f t="shared" si="86"/>
        <v>62.699999999999996</v>
      </c>
      <c r="R1384" s="27">
        <f t="shared" si="87"/>
        <v>320.7</v>
      </c>
      <c r="T1384" t="s">
        <v>53</v>
      </c>
      <c r="U1384" t="s">
        <v>9296</v>
      </c>
      <c r="V1384" t="s">
        <v>95</v>
      </c>
      <c r="W1384" t="s">
        <v>62</v>
      </c>
      <c r="X1384" t="s">
        <v>55</v>
      </c>
      <c r="Y1384" t="s">
        <v>56</v>
      </c>
      <c r="Z1384" t="s">
        <v>57</v>
      </c>
      <c r="AA1384">
        <v>1</v>
      </c>
      <c r="AB1384" t="s">
        <v>96</v>
      </c>
      <c r="AC1384" t="s">
        <v>64</v>
      </c>
      <c r="AD1384" t="s">
        <v>208</v>
      </c>
      <c r="AE1384" t="s">
        <v>9721</v>
      </c>
      <c r="AF1384">
        <v>50</v>
      </c>
      <c r="AG1384">
        <v>79</v>
      </c>
      <c r="AH1384">
        <v>91</v>
      </c>
      <c r="AI1384" t="s">
        <v>9722</v>
      </c>
      <c r="AJ1384">
        <v>54</v>
      </c>
      <c r="AK1384">
        <v>83</v>
      </c>
      <c r="AL1384">
        <v>8</v>
      </c>
      <c r="AM1384" t="s">
        <v>9302</v>
      </c>
      <c r="AN1384" t="s">
        <v>9303</v>
      </c>
      <c r="AP1384" t="s">
        <v>9723</v>
      </c>
      <c r="AQ1384" t="s">
        <v>9442</v>
      </c>
      <c r="AR1384">
        <v>50</v>
      </c>
      <c r="AS1384">
        <v>79</v>
      </c>
      <c r="AT1384">
        <v>5</v>
      </c>
      <c r="AU1384" t="s">
        <v>56</v>
      </c>
      <c r="AV1384" t="s">
        <v>57</v>
      </c>
      <c r="AW1384" t="s">
        <v>55</v>
      </c>
      <c r="AX1384">
        <v>1</v>
      </c>
      <c r="AY1384" t="s">
        <v>12172</v>
      </c>
    </row>
    <row r="1385" spans="1:51" x14ac:dyDescent="0.3">
      <c r="A1385" s="25" t="s">
        <v>9717</v>
      </c>
      <c r="B1385" s="25" t="s">
        <v>9718</v>
      </c>
      <c r="C1385" s="25" t="s">
        <v>9442</v>
      </c>
      <c r="D1385" s="25">
        <v>479</v>
      </c>
      <c r="E1385" s="26">
        <v>849</v>
      </c>
      <c r="F1385" s="25">
        <v>39</v>
      </c>
      <c r="G1385" s="25">
        <v>293</v>
      </c>
      <c r="H1385" s="26">
        <f t="shared" si="84"/>
        <v>117</v>
      </c>
      <c r="I1385" s="27">
        <f t="shared" si="85"/>
        <v>596</v>
      </c>
      <c r="J1385" s="25" t="s">
        <v>1697</v>
      </c>
      <c r="K1385" s="25" t="s">
        <v>1698</v>
      </c>
      <c r="L1385" s="25" t="s">
        <v>12172</v>
      </c>
      <c r="M1385" s="26">
        <v>20</v>
      </c>
      <c r="N1385" s="26">
        <v>50</v>
      </c>
      <c r="O1385" s="25">
        <v>1.6</v>
      </c>
      <c r="P1385" s="25">
        <v>33</v>
      </c>
      <c r="Q1385" s="26">
        <f t="shared" si="86"/>
        <v>4.8000000000000007</v>
      </c>
      <c r="R1385" s="27">
        <f t="shared" si="87"/>
        <v>24.8</v>
      </c>
      <c r="T1385" t="s">
        <v>53</v>
      </c>
      <c r="U1385" t="s">
        <v>9296</v>
      </c>
      <c r="V1385" t="s">
        <v>95</v>
      </c>
      <c r="W1385" t="s">
        <v>62</v>
      </c>
      <c r="X1385" t="s">
        <v>55</v>
      </c>
      <c r="Y1385" t="s">
        <v>56</v>
      </c>
      <c r="Z1385" t="s">
        <v>57</v>
      </c>
      <c r="AA1385">
        <v>1</v>
      </c>
      <c r="AB1385" t="s">
        <v>96</v>
      </c>
      <c r="AC1385" t="s">
        <v>64</v>
      </c>
      <c r="AD1385" t="s">
        <v>339</v>
      </c>
      <c r="AE1385" t="s">
        <v>9721</v>
      </c>
      <c r="AF1385">
        <v>50</v>
      </c>
      <c r="AG1385">
        <v>79</v>
      </c>
      <c r="AH1385">
        <v>91</v>
      </c>
      <c r="AI1385" t="s">
        <v>1699</v>
      </c>
      <c r="AJ1385">
        <v>6</v>
      </c>
      <c r="AK1385">
        <v>77</v>
      </c>
      <c r="AL1385">
        <v>6</v>
      </c>
      <c r="AM1385" t="s">
        <v>9302</v>
      </c>
      <c r="AN1385" t="s">
        <v>9303</v>
      </c>
      <c r="AP1385" t="s">
        <v>1700</v>
      </c>
      <c r="AQ1385" t="s">
        <v>9442</v>
      </c>
      <c r="AR1385">
        <v>1</v>
      </c>
      <c r="AS1385">
        <v>76</v>
      </c>
      <c r="AT1385">
        <v>3</v>
      </c>
      <c r="AU1385" t="s">
        <v>56</v>
      </c>
      <c r="AV1385" t="s">
        <v>57</v>
      </c>
      <c r="AW1385" t="s">
        <v>55</v>
      </c>
      <c r="AX1385">
        <v>1</v>
      </c>
      <c r="AY1385" t="s">
        <v>12172</v>
      </c>
    </row>
    <row r="1386" spans="1:51" x14ac:dyDescent="0.3">
      <c r="A1386" s="25" t="s">
        <v>9717</v>
      </c>
      <c r="B1386" s="25" t="s">
        <v>9718</v>
      </c>
      <c r="C1386" s="25" t="s">
        <v>9442</v>
      </c>
      <c r="D1386" s="25">
        <v>479</v>
      </c>
      <c r="E1386" s="26">
        <v>849</v>
      </c>
      <c r="F1386" s="25">
        <v>39</v>
      </c>
      <c r="G1386" s="25">
        <v>293</v>
      </c>
      <c r="H1386" s="26">
        <f t="shared" si="84"/>
        <v>117</v>
      </c>
      <c r="I1386" s="27">
        <f t="shared" si="85"/>
        <v>596</v>
      </c>
      <c r="J1386" s="25" t="s">
        <v>9592</v>
      </c>
      <c r="K1386" s="25" t="s">
        <v>9593</v>
      </c>
      <c r="L1386" s="25" t="s">
        <v>12172</v>
      </c>
      <c r="M1386" s="26">
        <v>56</v>
      </c>
      <c r="N1386" s="26">
        <v>50</v>
      </c>
      <c r="O1386" s="25">
        <v>4.5</v>
      </c>
      <c r="P1386" s="25">
        <v>39</v>
      </c>
      <c r="Q1386" s="26">
        <f t="shared" si="86"/>
        <v>13.5</v>
      </c>
      <c r="R1386" s="27">
        <f t="shared" si="87"/>
        <v>69.5</v>
      </c>
      <c r="T1386" t="s">
        <v>53</v>
      </c>
      <c r="U1386" t="s">
        <v>9296</v>
      </c>
      <c r="V1386" t="s">
        <v>95</v>
      </c>
      <c r="W1386" t="s">
        <v>62</v>
      </c>
      <c r="X1386" t="s">
        <v>55</v>
      </c>
      <c r="Y1386" t="s">
        <v>56</v>
      </c>
      <c r="Z1386" t="s">
        <v>57</v>
      </c>
      <c r="AA1386">
        <v>1</v>
      </c>
      <c r="AB1386" t="s">
        <v>96</v>
      </c>
      <c r="AC1386" t="s">
        <v>64</v>
      </c>
      <c r="AD1386" t="s">
        <v>81</v>
      </c>
      <c r="AE1386" t="s">
        <v>9721</v>
      </c>
      <c r="AF1386">
        <v>50</v>
      </c>
      <c r="AG1386">
        <v>79</v>
      </c>
      <c r="AH1386">
        <v>91</v>
      </c>
      <c r="AI1386" t="s">
        <v>9594</v>
      </c>
      <c r="AJ1386">
        <v>13</v>
      </c>
      <c r="AK1386">
        <v>83</v>
      </c>
      <c r="AL1386">
        <v>7</v>
      </c>
      <c r="AM1386" t="s">
        <v>9302</v>
      </c>
      <c r="AN1386" t="s">
        <v>9303</v>
      </c>
      <c r="AP1386" t="s">
        <v>9595</v>
      </c>
      <c r="AQ1386" t="s">
        <v>9442</v>
      </c>
      <c r="AR1386">
        <v>11</v>
      </c>
      <c r="AS1386">
        <v>80</v>
      </c>
      <c r="AT1386">
        <v>2</v>
      </c>
      <c r="AU1386" t="s">
        <v>56</v>
      </c>
      <c r="AV1386" t="s">
        <v>57</v>
      </c>
      <c r="AW1386" t="s">
        <v>55</v>
      </c>
      <c r="AX1386">
        <v>1</v>
      </c>
      <c r="AY1386" t="s">
        <v>12172</v>
      </c>
    </row>
    <row r="1387" spans="1:51" x14ac:dyDescent="0.3">
      <c r="A1387" s="25" t="s">
        <v>9717</v>
      </c>
      <c r="B1387" s="25" t="s">
        <v>9718</v>
      </c>
      <c r="C1387" s="25" t="s">
        <v>9442</v>
      </c>
      <c r="D1387" s="25">
        <v>479</v>
      </c>
      <c r="E1387" s="26">
        <v>849</v>
      </c>
      <c r="F1387" s="25">
        <v>39</v>
      </c>
      <c r="G1387" s="25">
        <v>293</v>
      </c>
      <c r="H1387" s="26">
        <f t="shared" si="84"/>
        <v>117</v>
      </c>
      <c r="I1387" s="27">
        <f t="shared" si="85"/>
        <v>596</v>
      </c>
      <c r="J1387" s="25" t="s">
        <v>9574</v>
      </c>
      <c r="K1387" s="25" t="s">
        <v>9575</v>
      </c>
      <c r="L1387" s="25" t="s">
        <v>12172</v>
      </c>
      <c r="M1387" s="26">
        <v>145</v>
      </c>
      <c r="N1387" s="26">
        <v>300</v>
      </c>
      <c r="O1387" s="25">
        <v>12</v>
      </c>
      <c r="P1387" s="25">
        <v>123</v>
      </c>
      <c r="Q1387" s="26">
        <f t="shared" si="86"/>
        <v>36</v>
      </c>
      <c r="R1387" s="27">
        <f t="shared" si="87"/>
        <v>181</v>
      </c>
      <c r="T1387" t="s">
        <v>53</v>
      </c>
      <c r="U1387" t="s">
        <v>9296</v>
      </c>
      <c r="V1387" t="s">
        <v>95</v>
      </c>
      <c r="W1387" t="s">
        <v>62</v>
      </c>
      <c r="X1387" t="s">
        <v>55</v>
      </c>
      <c r="Y1387" t="s">
        <v>56</v>
      </c>
      <c r="Z1387" t="s">
        <v>57</v>
      </c>
      <c r="AA1387">
        <v>1</v>
      </c>
      <c r="AB1387" t="s">
        <v>96</v>
      </c>
      <c r="AC1387" t="s">
        <v>64</v>
      </c>
      <c r="AD1387" t="s">
        <v>102</v>
      </c>
      <c r="AE1387" t="s">
        <v>9721</v>
      </c>
      <c r="AF1387">
        <v>50</v>
      </c>
      <c r="AG1387">
        <v>79</v>
      </c>
      <c r="AH1387">
        <v>91</v>
      </c>
      <c r="AI1387" t="s">
        <v>9576</v>
      </c>
      <c r="AJ1387">
        <v>19</v>
      </c>
      <c r="AK1387">
        <v>50</v>
      </c>
      <c r="AL1387">
        <v>22</v>
      </c>
      <c r="AM1387" t="s">
        <v>9302</v>
      </c>
      <c r="AN1387" t="s">
        <v>9303</v>
      </c>
      <c r="AP1387" t="s">
        <v>9577</v>
      </c>
      <c r="AQ1387" t="s">
        <v>9442</v>
      </c>
      <c r="AR1387">
        <v>16</v>
      </c>
      <c r="AS1387">
        <v>48</v>
      </c>
      <c r="AT1387">
        <v>19</v>
      </c>
      <c r="AU1387" t="s">
        <v>56</v>
      </c>
      <c r="AV1387" t="s">
        <v>57</v>
      </c>
      <c r="AW1387" t="s">
        <v>55</v>
      </c>
      <c r="AX1387">
        <v>1</v>
      </c>
      <c r="AY1387" t="s">
        <v>12172</v>
      </c>
    </row>
    <row r="1388" spans="1:51" x14ac:dyDescent="0.3">
      <c r="A1388" s="25" t="s">
        <v>9730</v>
      </c>
      <c r="B1388" s="25" t="s">
        <v>9731</v>
      </c>
      <c r="C1388" s="25" t="s">
        <v>9462</v>
      </c>
      <c r="D1388" s="25">
        <v>349</v>
      </c>
      <c r="E1388" s="26">
        <v>649</v>
      </c>
      <c r="F1388" s="25">
        <v>25.3</v>
      </c>
      <c r="G1388" s="25">
        <v>235</v>
      </c>
      <c r="H1388" s="26">
        <f t="shared" si="84"/>
        <v>75.900000000000006</v>
      </c>
      <c r="I1388" s="27">
        <f t="shared" si="85"/>
        <v>424.9</v>
      </c>
      <c r="J1388" s="25" t="s">
        <v>9330</v>
      </c>
      <c r="K1388" s="25" t="s">
        <v>9331</v>
      </c>
      <c r="L1388" s="25" t="s">
        <v>12172</v>
      </c>
      <c r="M1388" s="26">
        <v>16</v>
      </c>
      <c r="N1388" s="26">
        <v>50</v>
      </c>
      <c r="O1388" s="25">
        <v>0.9</v>
      </c>
      <c r="P1388" s="25">
        <v>24</v>
      </c>
      <c r="Q1388" s="26">
        <f t="shared" si="86"/>
        <v>2.7</v>
      </c>
      <c r="R1388" s="27">
        <f t="shared" si="87"/>
        <v>18.7</v>
      </c>
      <c r="T1388" t="s">
        <v>53</v>
      </c>
      <c r="U1388" t="s">
        <v>9296</v>
      </c>
      <c r="V1388" t="s">
        <v>95</v>
      </c>
      <c r="W1388" t="s">
        <v>62</v>
      </c>
      <c r="X1388" t="s">
        <v>55</v>
      </c>
      <c r="Y1388" t="s">
        <v>56</v>
      </c>
      <c r="Z1388" t="s">
        <v>57</v>
      </c>
      <c r="AA1388">
        <v>1</v>
      </c>
      <c r="AB1388" t="s">
        <v>96</v>
      </c>
      <c r="AC1388" t="s">
        <v>80</v>
      </c>
      <c r="AD1388" t="s">
        <v>172</v>
      </c>
      <c r="AE1388" t="s">
        <v>9732</v>
      </c>
      <c r="AF1388">
        <v>44</v>
      </c>
      <c r="AG1388">
        <v>41</v>
      </c>
      <c r="AH1388">
        <v>79</v>
      </c>
      <c r="AI1388" t="s">
        <v>9334</v>
      </c>
      <c r="AJ1388">
        <v>6</v>
      </c>
      <c r="AK1388">
        <v>42</v>
      </c>
      <c r="AL1388">
        <v>6</v>
      </c>
      <c r="AM1388" t="s">
        <v>9302</v>
      </c>
      <c r="AN1388" t="s">
        <v>9303</v>
      </c>
      <c r="AP1388" t="s">
        <v>9335</v>
      </c>
      <c r="AQ1388" t="s">
        <v>9462</v>
      </c>
      <c r="AR1388">
        <v>1</v>
      </c>
      <c r="AS1388">
        <v>40</v>
      </c>
      <c r="AT1388">
        <v>3</v>
      </c>
      <c r="AU1388" t="s">
        <v>56</v>
      </c>
      <c r="AV1388" t="s">
        <v>57</v>
      </c>
      <c r="AW1388" t="s">
        <v>55</v>
      </c>
      <c r="AX1388">
        <v>1</v>
      </c>
      <c r="AY1388" t="s">
        <v>12172</v>
      </c>
    </row>
    <row r="1389" spans="1:51" x14ac:dyDescent="0.3">
      <c r="A1389" s="25" t="s">
        <v>9730</v>
      </c>
      <c r="B1389" s="25" t="s">
        <v>9731</v>
      </c>
      <c r="C1389" s="25" t="s">
        <v>9462</v>
      </c>
      <c r="D1389" s="25">
        <v>349</v>
      </c>
      <c r="E1389" s="26">
        <v>649</v>
      </c>
      <c r="F1389" s="25">
        <v>25.3</v>
      </c>
      <c r="G1389" s="25">
        <v>235</v>
      </c>
      <c r="H1389" s="26">
        <f t="shared" si="84"/>
        <v>75.900000000000006</v>
      </c>
      <c r="I1389" s="27">
        <f t="shared" si="85"/>
        <v>424.9</v>
      </c>
      <c r="J1389" s="25" t="s">
        <v>9570</v>
      </c>
      <c r="K1389" s="25" t="s">
        <v>9571</v>
      </c>
      <c r="L1389" s="25" t="s">
        <v>12172</v>
      </c>
      <c r="M1389" s="26">
        <v>56</v>
      </c>
      <c r="N1389" s="26">
        <v>50</v>
      </c>
      <c r="O1389" s="25">
        <v>4.2</v>
      </c>
      <c r="P1389" s="25">
        <v>35</v>
      </c>
      <c r="Q1389" s="26">
        <f t="shared" si="86"/>
        <v>12.600000000000001</v>
      </c>
      <c r="R1389" s="27">
        <f t="shared" si="87"/>
        <v>68.599999999999994</v>
      </c>
      <c r="T1389" t="s">
        <v>53</v>
      </c>
      <c r="U1389" t="s">
        <v>9296</v>
      </c>
      <c r="V1389" t="s">
        <v>95</v>
      </c>
      <c r="W1389" t="s">
        <v>62</v>
      </c>
      <c r="X1389" t="s">
        <v>55</v>
      </c>
      <c r="Y1389" t="s">
        <v>56</v>
      </c>
      <c r="Z1389" t="s">
        <v>57</v>
      </c>
      <c r="AA1389">
        <v>1</v>
      </c>
      <c r="AB1389" t="s">
        <v>96</v>
      </c>
      <c r="AC1389" t="s">
        <v>80</v>
      </c>
      <c r="AD1389" t="s">
        <v>81</v>
      </c>
      <c r="AE1389" t="s">
        <v>9732</v>
      </c>
      <c r="AF1389">
        <v>44</v>
      </c>
      <c r="AG1389">
        <v>41</v>
      </c>
      <c r="AH1389">
        <v>79</v>
      </c>
      <c r="AI1389" t="s">
        <v>9572</v>
      </c>
      <c r="AJ1389">
        <v>13</v>
      </c>
      <c r="AK1389">
        <v>78</v>
      </c>
      <c r="AL1389">
        <v>7</v>
      </c>
      <c r="AM1389" t="s">
        <v>9302</v>
      </c>
      <c r="AN1389" t="s">
        <v>9303</v>
      </c>
      <c r="AP1389" t="s">
        <v>9573</v>
      </c>
      <c r="AQ1389" t="s">
        <v>9462</v>
      </c>
      <c r="AR1389">
        <v>11</v>
      </c>
      <c r="AS1389">
        <v>75</v>
      </c>
      <c r="AT1389">
        <v>2</v>
      </c>
      <c r="AU1389" t="s">
        <v>56</v>
      </c>
      <c r="AV1389" t="s">
        <v>57</v>
      </c>
      <c r="AW1389" t="s">
        <v>55</v>
      </c>
      <c r="AX1389">
        <v>1</v>
      </c>
      <c r="AY1389" t="s">
        <v>12172</v>
      </c>
    </row>
    <row r="1390" spans="1:51" x14ac:dyDescent="0.3">
      <c r="A1390" s="25" t="s">
        <v>9730</v>
      </c>
      <c r="B1390" s="25" t="s">
        <v>9731</v>
      </c>
      <c r="C1390" s="25" t="s">
        <v>9462</v>
      </c>
      <c r="D1390" s="25">
        <v>349</v>
      </c>
      <c r="E1390" s="26">
        <v>649</v>
      </c>
      <c r="F1390" s="25">
        <v>25.3</v>
      </c>
      <c r="G1390" s="25">
        <v>235</v>
      </c>
      <c r="H1390" s="26">
        <f t="shared" si="84"/>
        <v>75.900000000000006</v>
      </c>
      <c r="I1390" s="27">
        <f t="shared" si="85"/>
        <v>424.9</v>
      </c>
      <c r="J1390" s="25" t="s">
        <v>9574</v>
      </c>
      <c r="K1390" s="25" t="s">
        <v>9575</v>
      </c>
      <c r="L1390" s="25" t="s">
        <v>12172</v>
      </c>
      <c r="M1390" s="26">
        <v>145</v>
      </c>
      <c r="N1390" s="26">
        <v>300</v>
      </c>
      <c r="O1390" s="25">
        <v>12</v>
      </c>
      <c r="P1390" s="25">
        <v>123</v>
      </c>
      <c r="Q1390" s="26">
        <f t="shared" si="86"/>
        <v>36</v>
      </c>
      <c r="R1390" s="27">
        <f t="shared" si="87"/>
        <v>181</v>
      </c>
      <c r="T1390" t="s">
        <v>53</v>
      </c>
      <c r="U1390" t="s">
        <v>9296</v>
      </c>
      <c r="V1390" t="s">
        <v>95</v>
      </c>
      <c r="W1390" t="s">
        <v>62</v>
      </c>
      <c r="X1390" t="s">
        <v>55</v>
      </c>
      <c r="Y1390" t="s">
        <v>56</v>
      </c>
      <c r="Z1390" t="s">
        <v>57</v>
      </c>
      <c r="AA1390">
        <v>1</v>
      </c>
      <c r="AB1390" t="s">
        <v>96</v>
      </c>
      <c r="AC1390" t="s">
        <v>80</v>
      </c>
      <c r="AD1390" t="s">
        <v>102</v>
      </c>
      <c r="AE1390" t="s">
        <v>9732</v>
      </c>
      <c r="AF1390">
        <v>44</v>
      </c>
      <c r="AG1390">
        <v>41</v>
      </c>
      <c r="AH1390">
        <v>79</v>
      </c>
      <c r="AI1390" t="s">
        <v>9576</v>
      </c>
      <c r="AJ1390">
        <v>19</v>
      </c>
      <c r="AK1390">
        <v>50</v>
      </c>
      <c r="AL1390">
        <v>22</v>
      </c>
      <c r="AM1390" t="s">
        <v>9302</v>
      </c>
      <c r="AN1390" t="s">
        <v>9303</v>
      </c>
      <c r="AP1390" t="s">
        <v>9577</v>
      </c>
      <c r="AQ1390" t="s">
        <v>9462</v>
      </c>
      <c r="AR1390">
        <v>16</v>
      </c>
      <c r="AS1390">
        <v>48</v>
      </c>
      <c r="AT1390">
        <v>19</v>
      </c>
      <c r="AU1390" t="s">
        <v>56</v>
      </c>
      <c r="AV1390" t="s">
        <v>57</v>
      </c>
      <c r="AW1390" t="s">
        <v>55</v>
      </c>
      <c r="AX1390">
        <v>1</v>
      </c>
      <c r="AY1390" t="s">
        <v>12172</v>
      </c>
    </row>
    <row r="1391" spans="1:51" x14ac:dyDescent="0.3">
      <c r="A1391" s="25" t="s">
        <v>9730</v>
      </c>
      <c r="B1391" s="25" t="s">
        <v>9731</v>
      </c>
      <c r="C1391" s="25" t="s">
        <v>9462</v>
      </c>
      <c r="D1391" s="25">
        <v>349</v>
      </c>
      <c r="E1391" s="26">
        <v>649</v>
      </c>
      <c r="F1391" s="25">
        <v>25.3</v>
      </c>
      <c r="G1391" s="25">
        <v>235</v>
      </c>
      <c r="H1391" s="26">
        <f t="shared" si="84"/>
        <v>75.900000000000006</v>
      </c>
      <c r="I1391" s="27">
        <f t="shared" si="85"/>
        <v>424.9</v>
      </c>
      <c r="J1391" s="25" t="s">
        <v>9733</v>
      </c>
      <c r="K1391" s="25" t="s">
        <v>9734</v>
      </c>
      <c r="L1391" s="25" t="s">
        <v>12172</v>
      </c>
      <c r="M1391" s="26">
        <v>132</v>
      </c>
      <c r="N1391" s="26">
        <v>249</v>
      </c>
      <c r="O1391" s="25">
        <v>8.1999999999999993</v>
      </c>
      <c r="P1391" s="25">
        <v>53</v>
      </c>
      <c r="Q1391" s="26">
        <f t="shared" si="86"/>
        <v>24.599999999999998</v>
      </c>
      <c r="R1391" s="27">
        <f t="shared" si="87"/>
        <v>156.6</v>
      </c>
      <c r="T1391" t="s">
        <v>53</v>
      </c>
      <c r="U1391" t="s">
        <v>9296</v>
      </c>
      <c r="V1391" t="s">
        <v>95</v>
      </c>
      <c r="W1391" t="s">
        <v>62</v>
      </c>
      <c r="X1391" t="s">
        <v>55</v>
      </c>
      <c r="Y1391" t="s">
        <v>56</v>
      </c>
      <c r="Z1391" t="s">
        <v>57</v>
      </c>
      <c r="AA1391">
        <v>1</v>
      </c>
      <c r="AB1391" t="s">
        <v>96</v>
      </c>
      <c r="AC1391" t="s">
        <v>80</v>
      </c>
      <c r="AD1391" t="s">
        <v>65</v>
      </c>
      <c r="AE1391" t="s">
        <v>9732</v>
      </c>
      <c r="AF1391">
        <v>44</v>
      </c>
      <c r="AG1391">
        <v>41</v>
      </c>
      <c r="AH1391">
        <v>79</v>
      </c>
      <c r="AI1391" t="s">
        <v>9735</v>
      </c>
      <c r="AJ1391">
        <v>48</v>
      </c>
      <c r="AK1391">
        <v>45</v>
      </c>
      <c r="AL1391">
        <v>6</v>
      </c>
      <c r="AM1391" t="s">
        <v>9302</v>
      </c>
      <c r="AN1391" t="s">
        <v>9303</v>
      </c>
      <c r="AP1391" t="s">
        <v>9736</v>
      </c>
      <c r="AQ1391" t="s">
        <v>9462</v>
      </c>
      <c r="AR1391">
        <v>44</v>
      </c>
      <c r="AS1391">
        <v>41</v>
      </c>
      <c r="AT1391">
        <v>4</v>
      </c>
      <c r="AU1391" t="s">
        <v>56</v>
      </c>
      <c r="AV1391" t="s">
        <v>57</v>
      </c>
      <c r="AW1391" t="s">
        <v>55</v>
      </c>
      <c r="AX1391">
        <v>1</v>
      </c>
      <c r="AY1391" t="s">
        <v>12172</v>
      </c>
    </row>
    <row r="1392" spans="1:51" x14ac:dyDescent="0.3">
      <c r="A1392" s="25" t="s">
        <v>9737</v>
      </c>
      <c r="B1392" s="25" t="s">
        <v>9738</v>
      </c>
      <c r="C1392" s="25" t="s">
        <v>9474</v>
      </c>
      <c r="D1392" s="25">
        <v>379</v>
      </c>
      <c r="E1392" s="26">
        <v>699</v>
      </c>
      <c r="F1392" s="25">
        <v>28.3</v>
      </c>
      <c r="G1392" s="25">
        <v>245</v>
      </c>
      <c r="H1392" s="26">
        <f t="shared" si="84"/>
        <v>84.9</v>
      </c>
      <c r="I1392" s="27">
        <f t="shared" si="85"/>
        <v>463.9</v>
      </c>
      <c r="J1392" s="25" t="s">
        <v>3475</v>
      </c>
      <c r="K1392" s="25" t="s">
        <v>3476</v>
      </c>
      <c r="L1392" s="25" t="s">
        <v>12172</v>
      </c>
      <c r="M1392" s="26">
        <v>20</v>
      </c>
      <c r="N1392" s="26">
        <v>50</v>
      </c>
      <c r="O1392" s="25">
        <v>1.4</v>
      </c>
      <c r="P1392" s="25">
        <v>26</v>
      </c>
      <c r="Q1392" s="26">
        <f t="shared" si="86"/>
        <v>4.1999999999999993</v>
      </c>
      <c r="R1392" s="27">
        <f t="shared" si="87"/>
        <v>24.2</v>
      </c>
      <c r="T1392" t="s">
        <v>53</v>
      </c>
      <c r="U1392" t="s">
        <v>9296</v>
      </c>
      <c r="V1392" t="s">
        <v>95</v>
      </c>
      <c r="W1392" t="s">
        <v>62</v>
      </c>
      <c r="X1392" t="s">
        <v>55</v>
      </c>
      <c r="Y1392" t="s">
        <v>56</v>
      </c>
      <c r="Z1392" t="s">
        <v>57</v>
      </c>
      <c r="AA1392">
        <v>1</v>
      </c>
      <c r="AB1392" t="s">
        <v>96</v>
      </c>
      <c r="AC1392" t="s">
        <v>80</v>
      </c>
      <c r="AD1392" t="s">
        <v>339</v>
      </c>
      <c r="AE1392" t="s">
        <v>9739</v>
      </c>
      <c r="AF1392">
        <v>44</v>
      </c>
      <c r="AG1392">
        <v>56</v>
      </c>
      <c r="AH1392">
        <v>79</v>
      </c>
      <c r="AI1392" t="s">
        <v>3477</v>
      </c>
      <c r="AJ1392">
        <v>7</v>
      </c>
      <c r="AK1392">
        <v>56</v>
      </c>
      <c r="AL1392">
        <v>6</v>
      </c>
      <c r="AM1392" t="s">
        <v>9302</v>
      </c>
      <c r="AN1392" t="s">
        <v>9303</v>
      </c>
      <c r="AP1392" t="s">
        <v>3478</v>
      </c>
      <c r="AQ1392" t="s">
        <v>9474</v>
      </c>
      <c r="AR1392">
        <v>1</v>
      </c>
      <c r="AS1392">
        <v>54</v>
      </c>
      <c r="AT1392">
        <v>3</v>
      </c>
      <c r="AU1392" t="s">
        <v>56</v>
      </c>
      <c r="AV1392" t="s">
        <v>57</v>
      </c>
      <c r="AW1392" t="s">
        <v>55</v>
      </c>
      <c r="AX1392">
        <v>1</v>
      </c>
      <c r="AY1392" t="s">
        <v>12172</v>
      </c>
    </row>
    <row r="1393" spans="1:51" x14ac:dyDescent="0.3">
      <c r="A1393" s="25" t="s">
        <v>9737</v>
      </c>
      <c r="B1393" s="25" t="s">
        <v>9738</v>
      </c>
      <c r="C1393" s="25" t="s">
        <v>9474</v>
      </c>
      <c r="D1393" s="25">
        <v>379</v>
      </c>
      <c r="E1393" s="26">
        <v>699</v>
      </c>
      <c r="F1393" s="25">
        <v>28.3</v>
      </c>
      <c r="G1393" s="25">
        <v>245</v>
      </c>
      <c r="H1393" s="26">
        <f t="shared" si="84"/>
        <v>84.9</v>
      </c>
      <c r="I1393" s="27">
        <f t="shared" si="85"/>
        <v>463.9</v>
      </c>
      <c r="J1393" s="25" t="s">
        <v>9570</v>
      </c>
      <c r="K1393" s="25" t="s">
        <v>9571</v>
      </c>
      <c r="L1393" s="25" t="s">
        <v>12172</v>
      </c>
      <c r="M1393" s="26">
        <v>56</v>
      </c>
      <c r="N1393" s="26">
        <v>50</v>
      </c>
      <c r="O1393" s="25">
        <v>4.2</v>
      </c>
      <c r="P1393" s="25">
        <v>35</v>
      </c>
      <c r="Q1393" s="26">
        <f t="shared" si="86"/>
        <v>12.600000000000001</v>
      </c>
      <c r="R1393" s="27">
        <f t="shared" si="87"/>
        <v>68.599999999999994</v>
      </c>
      <c r="T1393" t="s">
        <v>53</v>
      </c>
      <c r="U1393" t="s">
        <v>9296</v>
      </c>
      <c r="V1393" t="s">
        <v>95</v>
      </c>
      <c r="W1393" t="s">
        <v>62</v>
      </c>
      <c r="X1393" t="s">
        <v>55</v>
      </c>
      <c r="Y1393" t="s">
        <v>56</v>
      </c>
      <c r="Z1393" t="s">
        <v>57</v>
      </c>
      <c r="AA1393">
        <v>1</v>
      </c>
      <c r="AB1393" t="s">
        <v>96</v>
      </c>
      <c r="AC1393" t="s">
        <v>80</v>
      </c>
      <c r="AD1393" t="s">
        <v>81</v>
      </c>
      <c r="AE1393" t="s">
        <v>9739</v>
      </c>
      <c r="AF1393">
        <v>44</v>
      </c>
      <c r="AG1393">
        <v>56</v>
      </c>
      <c r="AH1393">
        <v>79</v>
      </c>
      <c r="AI1393" t="s">
        <v>9572</v>
      </c>
      <c r="AJ1393">
        <v>13</v>
      </c>
      <c r="AK1393">
        <v>78</v>
      </c>
      <c r="AL1393">
        <v>7</v>
      </c>
      <c r="AM1393" t="s">
        <v>9302</v>
      </c>
      <c r="AN1393" t="s">
        <v>9303</v>
      </c>
      <c r="AP1393" t="s">
        <v>9573</v>
      </c>
      <c r="AQ1393" t="s">
        <v>9474</v>
      </c>
      <c r="AR1393">
        <v>11</v>
      </c>
      <c r="AS1393">
        <v>75</v>
      </c>
      <c r="AT1393">
        <v>2</v>
      </c>
      <c r="AU1393" t="s">
        <v>56</v>
      </c>
      <c r="AV1393" t="s">
        <v>57</v>
      </c>
      <c r="AW1393" t="s">
        <v>55</v>
      </c>
      <c r="AX1393">
        <v>1</v>
      </c>
      <c r="AY1393" t="s">
        <v>12172</v>
      </c>
    </row>
    <row r="1394" spans="1:51" x14ac:dyDescent="0.3">
      <c r="A1394" s="25" t="s">
        <v>9737</v>
      </c>
      <c r="B1394" s="25" t="s">
        <v>9738</v>
      </c>
      <c r="C1394" s="25" t="s">
        <v>9474</v>
      </c>
      <c r="D1394" s="25">
        <v>379</v>
      </c>
      <c r="E1394" s="26">
        <v>699</v>
      </c>
      <c r="F1394" s="25">
        <v>28.3</v>
      </c>
      <c r="G1394" s="25">
        <v>245</v>
      </c>
      <c r="H1394" s="26">
        <f t="shared" si="84"/>
        <v>84.9</v>
      </c>
      <c r="I1394" s="27">
        <f t="shared" si="85"/>
        <v>463.9</v>
      </c>
      <c r="J1394" s="25" t="s">
        <v>9574</v>
      </c>
      <c r="K1394" s="25" t="s">
        <v>9575</v>
      </c>
      <c r="L1394" s="25" t="s">
        <v>12172</v>
      </c>
      <c r="M1394" s="26">
        <v>145</v>
      </c>
      <c r="N1394" s="26">
        <v>300</v>
      </c>
      <c r="O1394" s="25">
        <v>12</v>
      </c>
      <c r="P1394" s="25">
        <v>123</v>
      </c>
      <c r="Q1394" s="26">
        <f t="shared" si="86"/>
        <v>36</v>
      </c>
      <c r="R1394" s="27">
        <f t="shared" si="87"/>
        <v>181</v>
      </c>
      <c r="T1394" t="s">
        <v>53</v>
      </c>
      <c r="U1394" t="s">
        <v>9296</v>
      </c>
      <c r="V1394" t="s">
        <v>95</v>
      </c>
      <c r="W1394" t="s">
        <v>62</v>
      </c>
      <c r="X1394" t="s">
        <v>55</v>
      </c>
      <c r="Y1394" t="s">
        <v>56</v>
      </c>
      <c r="Z1394" t="s">
        <v>57</v>
      </c>
      <c r="AA1394">
        <v>1</v>
      </c>
      <c r="AB1394" t="s">
        <v>96</v>
      </c>
      <c r="AC1394" t="s">
        <v>80</v>
      </c>
      <c r="AD1394" t="s">
        <v>102</v>
      </c>
      <c r="AE1394" t="s">
        <v>9739</v>
      </c>
      <c r="AF1394">
        <v>44</v>
      </c>
      <c r="AG1394">
        <v>56</v>
      </c>
      <c r="AH1394">
        <v>79</v>
      </c>
      <c r="AI1394" t="s">
        <v>9576</v>
      </c>
      <c r="AJ1394">
        <v>19</v>
      </c>
      <c r="AK1394">
        <v>50</v>
      </c>
      <c r="AL1394">
        <v>22</v>
      </c>
      <c r="AM1394" t="s">
        <v>9302</v>
      </c>
      <c r="AN1394" t="s">
        <v>9303</v>
      </c>
      <c r="AP1394" t="s">
        <v>9577</v>
      </c>
      <c r="AQ1394" t="s">
        <v>9474</v>
      </c>
      <c r="AR1394">
        <v>16</v>
      </c>
      <c r="AS1394">
        <v>48</v>
      </c>
      <c r="AT1394">
        <v>19</v>
      </c>
      <c r="AU1394" t="s">
        <v>56</v>
      </c>
      <c r="AV1394" t="s">
        <v>57</v>
      </c>
      <c r="AW1394" t="s">
        <v>55</v>
      </c>
      <c r="AX1394">
        <v>1</v>
      </c>
      <c r="AY1394" t="s">
        <v>12172</v>
      </c>
    </row>
    <row r="1395" spans="1:51" x14ac:dyDescent="0.3">
      <c r="A1395" s="25" t="s">
        <v>9737</v>
      </c>
      <c r="B1395" s="25" t="s">
        <v>9738</v>
      </c>
      <c r="C1395" s="25" t="s">
        <v>9474</v>
      </c>
      <c r="D1395" s="25">
        <v>379</v>
      </c>
      <c r="E1395" s="26">
        <v>699</v>
      </c>
      <c r="F1395" s="25">
        <v>28.3</v>
      </c>
      <c r="G1395" s="25">
        <v>245</v>
      </c>
      <c r="H1395" s="26">
        <f t="shared" si="84"/>
        <v>84.9</v>
      </c>
      <c r="I1395" s="27">
        <f t="shared" si="85"/>
        <v>463.9</v>
      </c>
      <c r="J1395" s="25" t="s">
        <v>9740</v>
      </c>
      <c r="K1395" s="25" t="s">
        <v>9741</v>
      </c>
      <c r="L1395" s="25" t="s">
        <v>12172</v>
      </c>
      <c r="M1395" s="26">
        <v>158</v>
      </c>
      <c r="N1395" s="26">
        <v>299</v>
      </c>
      <c r="O1395" s="25">
        <v>10.7</v>
      </c>
      <c r="P1395" s="25">
        <v>61</v>
      </c>
      <c r="Q1395" s="26">
        <f t="shared" si="86"/>
        <v>32.099999999999994</v>
      </c>
      <c r="R1395" s="27">
        <f t="shared" si="87"/>
        <v>190.1</v>
      </c>
      <c r="T1395" t="s">
        <v>53</v>
      </c>
      <c r="U1395" t="s">
        <v>9296</v>
      </c>
      <c r="V1395" t="s">
        <v>95</v>
      </c>
      <c r="W1395" t="s">
        <v>62</v>
      </c>
      <c r="X1395" t="s">
        <v>55</v>
      </c>
      <c r="Y1395" t="s">
        <v>56</v>
      </c>
      <c r="Z1395" t="s">
        <v>57</v>
      </c>
      <c r="AA1395">
        <v>1</v>
      </c>
      <c r="AB1395" t="s">
        <v>96</v>
      </c>
      <c r="AC1395" t="s">
        <v>80</v>
      </c>
      <c r="AD1395" t="s">
        <v>208</v>
      </c>
      <c r="AE1395" t="s">
        <v>9739</v>
      </c>
      <c r="AF1395">
        <v>44</v>
      </c>
      <c r="AG1395">
        <v>56</v>
      </c>
      <c r="AH1395">
        <v>79</v>
      </c>
      <c r="AI1395" t="s">
        <v>9478</v>
      </c>
      <c r="AJ1395">
        <v>48</v>
      </c>
      <c r="AK1395">
        <v>60</v>
      </c>
      <c r="AL1395">
        <v>6</v>
      </c>
      <c r="AM1395" t="s">
        <v>9302</v>
      </c>
      <c r="AN1395" t="s">
        <v>9303</v>
      </c>
      <c r="AP1395" t="s">
        <v>9742</v>
      </c>
      <c r="AQ1395" t="s">
        <v>9474</v>
      </c>
      <c r="AR1395">
        <v>44</v>
      </c>
      <c r="AS1395">
        <v>56</v>
      </c>
      <c r="AT1395">
        <v>4</v>
      </c>
      <c r="AU1395" t="s">
        <v>56</v>
      </c>
      <c r="AV1395" t="s">
        <v>57</v>
      </c>
      <c r="AW1395" t="s">
        <v>55</v>
      </c>
      <c r="AX1395">
        <v>1</v>
      </c>
      <c r="AY1395" t="s">
        <v>12172</v>
      </c>
    </row>
    <row r="1396" spans="1:51" x14ac:dyDescent="0.3">
      <c r="A1396" s="25" t="s">
        <v>9743</v>
      </c>
      <c r="B1396" s="25" t="s">
        <v>9744</v>
      </c>
      <c r="C1396" s="25" t="s">
        <v>9482</v>
      </c>
      <c r="D1396" s="25">
        <v>379</v>
      </c>
      <c r="E1396" s="26">
        <v>699</v>
      </c>
      <c r="F1396" s="25">
        <v>29.6</v>
      </c>
      <c r="G1396" s="25">
        <v>257</v>
      </c>
      <c r="H1396" s="26">
        <f t="shared" si="84"/>
        <v>88.800000000000011</v>
      </c>
      <c r="I1396" s="27">
        <f t="shared" si="85"/>
        <v>467.8</v>
      </c>
      <c r="J1396" s="25" t="s">
        <v>1658</v>
      </c>
      <c r="K1396" s="25" t="s">
        <v>1659</v>
      </c>
      <c r="L1396" s="25" t="s">
        <v>12172</v>
      </c>
      <c r="M1396" s="26">
        <v>20</v>
      </c>
      <c r="N1396" s="26">
        <v>50</v>
      </c>
      <c r="O1396" s="25">
        <v>1.3</v>
      </c>
      <c r="P1396" s="25">
        <v>30</v>
      </c>
      <c r="Q1396" s="26">
        <f t="shared" si="86"/>
        <v>3.9000000000000004</v>
      </c>
      <c r="R1396" s="27">
        <f t="shared" si="87"/>
        <v>23.9</v>
      </c>
      <c r="T1396" t="s">
        <v>53</v>
      </c>
      <c r="U1396" t="s">
        <v>9296</v>
      </c>
      <c r="V1396" t="s">
        <v>95</v>
      </c>
      <c r="W1396" t="s">
        <v>62</v>
      </c>
      <c r="X1396" t="s">
        <v>55</v>
      </c>
      <c r="Y1396" t="s">
        <v>56</v>
      </c>
      <c r="Z1396" t="s">
        <v>57</v>
      </c>
      <c r="AA1396">
        <v>1</v>
      </c>
      <c r="AB1396" t="s">
        <v>96</v>
      </c>
      <c r="AC1396" t="s">
        <v>80</v>
      </c>
      <c r="AD1396" t="s">
        <v>172</v>
      </c>
      <c r="AE1396" t="s">
        <v>9745</v>
      </c>
      <c r="AF1396">
        <v>44</v>
      </c>
      <c r="AG1396">
        <v>62</v>
      </c>
      <c r="AH1396">
        <v>84</v>
      </c>
      <c r="AI1396" t="s">
        <v>1660</v>
      </c>
      <c r="AJ1396">
        <v>6</v>
      </c>
      <c r="AK1396">
        <v>61</v>
      </c>
      <c r="AL1396">
        <v>6</v>
      </c>
      <c r="AM1396" t="s">
        <v>9302</v>
      </c>
      <c r="AN1396" t="s">
        <v>9303</v>
      </c>
      <c r="AP1396" t="s">
        <v>1661</v>
      </c>
      <c r="AQ1396" t="s">
        <v>9482</v>
      </c>
      <c r="AR1396">
        <v>1</v>
      </c>
      <c r="AS1396">
        <v>60</v>
      </c>
      <c r="AT1396">
        <v>3</v>
      </c>
      <c r="AU1396" t="s">
        <v>56</v>
      </c>
      <c r="AV1396" t="s">
        <v>57</v>
      </c>
      <c r="AW1396" t="s">
        <v>55</v>
      </c>
      <c r="AX1396">
        <v>1</v>
      </c>
      <c r="AY1396" t="s">
        <v>12172</v>
      </c>
    </row>
    <row r="1397" spans="1:51" x14ac:dyDescent="0.3">
      <c r="A1397" s="25" t="s">
        <v>9743</v>
      </c>
      <c r="B1397" s="25" t="s">
        <v>9744</v>
      </c>
      <c r="C1397" s="25" t="s">
        <v>9482</v>
      </c>
      <c r="D1397" s="25">
        <v>379</v>
      </c>
      <c r="E1397" s="26">
        <v>699</v>
      </c>
      <c r="F1397" s="25">
        <v>29.6</v>
      </c>
      <c r="G1397" s="25">
        <v>257</v>
      </c>
      <c r="H1397" s="26">
        <f t="shared" si="84"/>
        <v>88.800000000000011</v>
      </c>
      <c r="I1397" s="27">
        <f t="shared" si="85"/>
        <v>467.8</v>
      </c>
      <c r="J1397" s="25" t="s">
        <v>9592</v>
      </c>
      <c r="K1397" s="25" t="s">
        <v>9593</v>
      </c>
      <c r="L1397" s="25" t="s">
        <v>12172</v>
      </c>
      <c r="M1397" s="26">
        <v>56</v>
      </c>
      <c r="N1397" s="26">
        <v>50</v>
      </c>
      <c r="O1397" s="25">
        <v>4.5</v>
      </c>
      <c r="P1397" s="25">
        <v>39</v>
      </c>
      <c r="Q1397" s="26">
        <f t="shared" si="86"/>
        <v>13.5</v>
      </c>
      <c r="R1397" s="27">
        <f t="shared" si="87"/>
        <v>69.5</v>
      </c>
      <c r="T1397" t="s">
        <v>53</v>
      </c>
      <c r="U1397" t="s">
        <v>9296</v>
      </c>
      <c r="V1397" t="s">
        <v>95</v>
      </c>
      <c r="W1397" t="s">
        <v>62</v>
      </c>
      <c r="X1397" t="s">
        <v>55</v>
      </c>
      <c r="Y1397" t="s">
        <v>56</v>
      </c>
      <c r="Z1397" t="s">
        <v>57</v>
      </c>
      <c r="AA1397">
        <v>1</v>
      </c>
      <c r="AB1397" t="s">
        <v>96</v>
      </c>
      <c r="AC1397" t="s">
        <v>80</v>
      </c>
      <c r="AD1397" t="s">
        <v>81</v>
      </c>
      <c r="AE1397" t="s">
        <v>9745</v>
      </c>
      <c r="AF1397">
        <v>44</v>
      </c>
      <c r="AG1397">
        <v>62</v>
      </c>
      <c r="AH1397">
        <v>84</v>
      </c>
      <c r="AI1397" t="s">
        <v>9594</v>
      </c>
      <c r="AJ1397">
        <v>13</v>
      </c>
      <c r="AK1397">
        <v>83</v>
      </c>
      <c r="AL1397">
        <v>7</v>
      </c>
      <c r="AM1397" t="s">
        <v>9302</v>
      </c>
      <c r="AN1397" t="s">
        <v>9303</v>
      </c>
      <c r="AP1397" t="s">
        <v>9595</v>
      </c>
      <c r="AQ1397" t="s">
        <v>9482</v>
      </c>
      <c r="AR1397">
        <v>11</v>
      </c>
      <c r="AS1397">
        <v>80</v>
      </c>
      <c r="AT1397">
        <v>2</v>
      </c>
      <c r="AU1397" t="s">
        <v>56</v>
      </c>
      <c r="AV1397" t="s">
        <v>57</v>
      </c>
      <c r="AW1397" t="s">
        <v>55</v>
      </c>
      <c r="AX1397">
        <v>1</v>
      </c>
      <c r="AY1397" t="s">
        <v>12172</v>
      </c>
    </row>
    <row r="1398" spans="1:51" x14ac:dyDescent="0.3">
      <c r="A1398" s="25" t="s">
        <v>9743</v>
      </c>
      <c r="B1398" s="25" t="s">
        <v>9744</v>
      </c>
      <c r="C1398" s="25" t="s">
        <v>9482</v>
      </c>
      <c r="D1398" s="25">
        <v>379</v>
      </c>
      <c r="E1398" s="26">
        <v>699</v>
      </c>
      <c r="F1398" s="25">
        <v>29.6</v>
      </c>
      <c r="G1398" s="25">
        <v>257</v>
      </c>
      <c r="H1398" s="26">
        <f t="shared" si="84"/>
        <v>88.800000000000011</v>
      </c>
      <c r="I1398" s="27">
        <f t="shared" si="85"/>
        <v>467.8</v>
      </c>
      <c r="J1398" s="25" t="s">
        <v>9574</v>
      </c>
      <c r="K1398" s="25" t="s">
        <v>9575</v>
      </c>
      <c r="L1398" s="25" t="s">
        <v>12172</v>
      </c>
      <c r="M1398" s="26">
        <v>145</v>
      </c>
      <c r="N1398" s="26">
        <v>300</v>
      </c>
      <c r="O1398" s="25">
        <v>12</v>
      </c>
      <c r="P1398" s="25">
        <v>123</v>
      </c>
      <c r="Q1398" s="26">
        <f t="shared" si="86"/>
        <v>36</v>
      </c>
      <c r="R1398" s="27">
        <f t="shared" si="87"/>
        <v>181</v>
      </c>
      <c r="T1398" t="s">
        <v>53</v>
      </c>
      <c r="U1398" t="s">
        <v>9296</v>
      </c>
      <c r="V1398" t="s">
        <v>95</v>
      </c>
      <c r="W1398" t="s">
        <v>62</v>
      </c>
      <c r="X1398" t="s">
        <v>55</v>
      </c>
      <c r="Y1398" t="s">
        <v>56</v>
      </c>
      <c r="Z1398" t="s">
        <v>57</v>
      </c>
      <c r="AA1398">
        <v>1</v>
      </c>
      <c r="AB1398" t="s">
        <v>96</v>
      </c>
      <c r="AC1398" t="s">
        <v>80</v>
      </c>
      <c r="AD1398" t="s">
        <v>102</v>
      </c>
      <c r="AE1398" t="s">
        <v>9745</v>
      </c>
      <c r="AF1398">
        <v>44</v>
      </c>
      <c r="AG1398">
        <v>62</v>
      </c>
      <c r="AH1398">
        <v>84</v>
      </c>
      <c r="AI1398" t="s">
        <v>9576</v>
      </c>
      <c r="AJ1398">
        <v>19</v>
      </c>
      <c r="AK1398">
        <v>50</v>
      </c>
      <c r="AL1398">
        <v>22</v>
      </c>
      <c r="AM1398" t="s">
        <v>9302</v>
      </c>
      <c r="AN1398" t="s">
        <v>9303</v>
      </c>
      <c r="AP1398" t="s">
        <v>9577</v>
      </c>
      <c r="AQ1398" t="s">
        <v>9482</v>
      </c>
      <c r="AR1398">
        <v>16</v>
      </c>
      <c r="AS1398">
        <v>48</v>
      </c>
      <c r="AT1398">
        <v>19</v>
      </c>
      <c r="AU1398" t="s">
        <v>56</v>
      </c>
      <c r="AV1398" t="s">
        <v>57</v>
      </c>
      <c r="AW1398" t="s">
        <v>55</v>
      </c>
      <c r="AX1398">
        <v>1</v>
      </c>
      <c r="AY1398" t="s">
        <v>12172</v>
      </c>
    </row>
    <row r="1399" spans="1:51" x14ac:dyDescent="0.3">
      <c r="A1399" s="25" t="s">
        <v>9743</v>
      </c>
      <c r="B1399" s="25" t="s">
        <v>9744</v>
      </c>
      <c r="C1399" s="25" t="s">
        <v>9482</v>
      </c>
      <c r="D1399" s="25">
        <v>379</v>
      </c>
      <c r="E1399" s="26">
        <v>699</v>
      </c>
      <c r="F1399" s="25">
        <v>29.6</v>
      </c>
      <c r="G1399" s="25">
        <v>257</v>
      </c>
      <c r="H1399" s="26">
        <f t="shared" si="84"/>
        <v>88.800000000000011</v>
      </c>
      <c r="I1399" s="27">
        <f t="shared" si="85"/>
        <v>467.8</v>
      </c>
      <c r="J1399" s="25" t="s">
        <v>9746</v>
      </c>
      <c r="K1399" s="25" t="s">
        <v>9747</v>
      </c>
      <c r="L1399" s="25" t="s">
        <v>12172</v>
      </c>
      <c r="M1399" s="26">
        <v>158</v>
      </c>
      <c r="N1399" s="26">
        <v>299</v>
      </c>
      <c r="O1399" s="25">
        <v>11.8</v>
      </c>
      <c r="P1399" s="25">
        <v>65</v>
      </c>
      <c r="Q1399" s="26">
        <f t="shared" si="86"/>
        <v>35.400000000000006</v>
      </c>
      <c r="R1399" s="27">
        <f t="shared" si="87"/>
        <v>193.4</v>
      </c>
      <c r="T1399" t="s">
        <v>53</v>
      </c>
      <c r="U1399" t="s">
        <v>9296</v>
      </c>
      <c r="V1399" t="s">
        <v>95</v>
      </c>
      <c r="W1399" t="s">
        <v>62</v>
      </c>
      <c r="X1399" t="s">
        <v>55</v>
      </c>
      <c r="Y1399" t="s">
        <v>56</v>
      </c>
      <c r="Z1399" t="s">
        <v>57</v>
      </c>
      <c r="AA1399">
        <v>1</v>
      </c>
      <c r="AB1399" t="s">
        <v>96</v>
      </c>
      <c r="AC1399" t="s">
        <v>80</v>
      </c>
      <c r="AD1399" t="s">
        <v>208</v>
      </c>
      <c r="AE1399" t="s">
        <v>9745</v>
      </c>
      <c r="AF1399">
        <v>44</v>
      </c>
      <c r="AG1399">
        <v>62</v>
      </c>
      <c r="AH1399">
        <v>84</v>
      </c>
      <c r="AI1399" t="s">
        <v>9486</v>
      </c>
      <c r="AJ1399">
        <v>48</v>
      </c>
      <c r="AK1399">
        <v>66</v>
      </c>
      <c r="AL1399">
        <v>6</v>
      </c>
      <c r="AM1399" t="s">
        <v>9302</v>
      </c>
      <c r="AN1399" t="s">
        <v>9303</v>
      </c>
      <c r="AP1399" t="s">
        <v>9748</v>
      </c>
      <c r="AQ1399" t="s">
        <v>9482</v>
      </c>
      <c r="AR1399">
        <v>44</v>
      </c>
      <c r="AS1399">
        <v>62</v>
      </c>
      <c r="AT1399">
        <v>4</v>
      </c>
      <c r="AU1399" t="s">
        <v>56</v>
      </c>
      <c r="AV1399" t="s">
        <v>57</v>
      </c>
      <c r="AW1399" t="s">
        <v>55</v>
      </c>
      <c r="AX1399">
        <v>1</v>
      </c>
      <c r="AY1399" t="s">
        <v>12172</v>
      </c>
    </row>
    <row r="1400" spans="1:51" x14ac:dyDescent="0.3">
      <c r="A1400" s="25" t="s">
        <v>9755</v>
      </c>
      <c r="B1400" s="25" t="s">
        <v>9756</v>
      </c>
      <c r="C1400" s="25" t="s">
        <v>9506</v>
      </c>
      <c r="D1400" s="25">
        <v>479</v>
      </c>
      <c r="E1400" s="26">
        <v>849</v>
      </c>
      <c r="F1400" s="25">
        <v>32.700000000000003</v>
      </c>
      <c r="G1400" s="25">
        <v>272</v>
      </c>
      <c r="H1400" s="26">
        <f t="shared" si="84"/>
        <v>98.100000000000009</v>
      </c>
      <c r="I1400" s="27">
        <f t="shared" si="85"/>
        <v>577.1</v>
      </c>
      <c r="J1400" s="25" t="s">
        <v>1697</v>
      </c>
      <c r="K1400" s="25" t="s">
        <v>1698</v>
      </c>
      <c r="L1400" s="25" t="s">
        <v>12172</v>
      </c>
      <c r="M1400" s="26">
        <v>20</v>
      </c>
      <c r="N1400" s="26">
        <v>50</v>
      </c>
      <c r="O1400" s="25">
        <v>1.6</v>
      </c>
      <c r="P1400" s="25">
        <v>33</v>
      </c>
      <c r="Q1400" s="26">
        <f t="shared" si="86"/>
        <v>4.8000000000000007</v>
      </c>
      <c r="R1400" s="27">
        <f t="shared" si="87"/>
        <v>24.8</v>
      </c>
      <c r="T1400" t="s">
        <v>53</v>
      </c>
      <c r="U1400" t="s">
        <v>9296</v>
      </c>
      <c r="V1400" t="s">
        <v>95</v>
      </c>
      <c r="W1400" t="s">
        <v>62</v>
      </c>
      <c r="X1400" t="s">
        <v>55</v>
      </c>
      <c r="Y1400" t="s">
        <v>56</v>
      </c>
      <c r="Z1400" t="s">
        <v>57</v>
      </c>
      <c r="AA1400">
        <v>1</v>
      </c>
      <c r="AB1400" t="s">
        <v>96</v>
      </c>
      <c r="AC1400" t="s">
        <v>80</v>
      </c>
      <c r="AD1400" t="s">
        <v>339</v>
      </c>
      <c r="AE1400" t="s">
        <v>9757</v>
      </c>
      <c r="AF1400">
        <v>44</v>
      </c>
      <c r="AG1400">
        <v>78</v>
      </c>
      <c r="AH1400">
        <v>84</v>
      </c>
      <c r="AI1400" t="s">
        <v>1699</v>
      </c>
      <c r="AJ1400">
        <v>6</v>
      </c>
      <c r="AK1400">
        <v>77</v>
      </c>
      <c r="AL1400">
        <v>6</v>
      </c>
      <c r="AM1400" t="s">
        <v>9302</v>
      </c>
      <c r="AN1400" t="s">
        <v>9303</v>
      </c>
      <c r="AP1400" t="s">
        <v>1700</v>
      </c>
      <c r="AQ1400" t="s">
        <v>9506</v>
      </c>
      <c r="AR1400">
        <v>1</v>
      </c>
      <c r="AS1400">
        <v>76</v>
      </c>
      <c r="AT1400">
        <v>3</v>
      </c>
      <c r="AU1400" t="s">
        <v>56</v>
      </c>
      <c r="AV1400" t="s">
        <v>57</v>
      </c>
      <c r="AW1400" t="s">
        <v>55</v>
      </c>
      <c r="AX1400">
        <v>1</v>
      </c>
      <c r="AY1400" t="s">
        <v>12172</v>
      </c>
    </row>
    <row r="1401" spans="1:51" x14ac:dyDescent="0.3">
      <c r="A1401" s="25" t="s">
        <v>9755</v>
      </c>
      <c r="B1401" s="25" t="s">
        <v>9756</v>
      </c>
      <c r="C1401" s="25" t="s">
        <v>9506</v>
      </c>
      <c r="D1401" s="25">
        <v>479</v>
      </c>
      <c r="E1401" s="26">
        <v>849</v>
      </c>
      <c r="F1401" s="25">
        <v>32.700000000000003</v>
      </c>
      <c r="G1401" s="25">
        <v>272</v>
      </c>
      <c r="H1401" s="26">
        <f t="shared" si="84"/>
        <v>98.100000000000009</v>
      </c>
      <c r="I1401" s="27">
        <f t="shared" si="85"/>
        <v>577.1</v>
      </c>
      <c r="J1401" s="25" t="s">
        <v>9592</v>
      </c>
      <c r="K1401" s="25" t="s">
        <v>9593</v>
      </c>
      <c r="L1401" s="25" t="s">
        <v>12172</v>
      </c>
      <c r="M1401" s="26">
        <v>56</v>
      </c>
      <c r="N1401" s="26">
        <v>50</v>
      </c>
      <c r="O1401" s="25">
        <v>4.5</v>
      </c>
      <c r="P1401" s="25">
        <v>39</v>
      </c>
      <c r="Q1401" s="26">
        <f t="shared" si="86"/>
        <v>13.5</v>
      </c>
      <c r="R1401" s="27">
        <f t="shared" si="87"/>
        <v>69.5</v>
      </c>
      <c r="T1401" t="s">
        <v>53</v>
      </c>
      <c r="U1401" t="s">
        <v>9296</v>
      </c>
      <c r="V1401" t="s">
        <v>95</v>
      </c>
      <c r="W1401" t="s">
        <v>62</v>
      </c>
      <c r="X1401" t="s">
        <v>55</v>
      </c>
      <c r="Y1401" t="s">
        <v>56</v>
      </c>
      <c r="Z1401" t="s">
        <v>57</v>
      </c>
      <c r="AA1401">
        <v>1</v>
      </c>
      <c r="AB1401" t="s">
        <v>96</v>
      </c>
      <c r="AC1401" t="s">
        <v>80</v>
      </c>
      <c r="AD1401" t="s">
        <v>81</v>
      </c>
      <c r="AE1401" t="s">
        <v>9757</v>
      </c>
      <c r="AF1401">
        <v>44</v>
      </c>
      <c r="AG1401">
        <v>78</v>
      </c>
      <c r="AH1401">
        <v>84</v>
      </c>
      <c r="AI1401" t="s">
        <v>9594</v>
      </c>
      <c r="AJ1401">
        <v>13</v>
      </c>
      <c r="AK1401">
        <v>83</v>
      </c>
      <c r="AL1401">
        <v>7</v>
      </c>
      <c r="AM1401" t="s">
        <v>9302</v>
      </c>
      <c r="AN1401" t="s">
        <v>9303</v>
      </c>
      <c r="AP1401" t="s">
        <v>9595</v>
      </c>
      <c r="AQ1401" t="s">
        <v>9506</v>
      </c>
      <c r="AR1401">
        <v>11</v>
      </c>
      <c r="AS1401">
        <v>80</v>
      </c>
      <c r="AT1401">
        <v>2</v>
      </c>
      <c r="AU1401" t="s">
        <v>56</v>
      </c>
      <c r="AV1401" t="s">
        <v>57</v>
      </c>
      <c r="AW1401" t="s">
        <v>55</v>
      </c>
      <c r="AX1401">
        <v>1</v>
      </c>
      <c r="AY1401" t="s">
        <v>12172</v>
      </c>
    </row>
    <row r="1402" spans="1:51" x14ac:dyDescent="0.3">
      <c r="A1402" s="25" t="s">
        <v>9755</v>
      </c>
      <c r="B1402" s="25" t="s">
        <v>9756</v>
      </c>
      <c r="C1402" s="25" t="s">
        <v>9506</v>
      </c>
      <c r="D1402" s="25">
        <v>479</v>
      </c>
      <c r="E1402" s="26">
        <v>849</v>
      </c>
      <c r="F1402" s="25">
        <v>32.700000000000003</v>
      </c>
      <c r="G1402" s="25">
        <v>272</v>
      </c>
      <c r="H1402" s="26">
        <f t="shared" si="84"/>
        <v>98.100000000000009</v>
      </c>
      <c r="I1402" s="27">
        <f t="shared" si="85"/>
        <v>577.1</v>
      </c>
      <c r="J1402" s="25" t="s">
        <v>9574</v>
      </c>
      <c r="K1402" s="25" t="s">
        <v>9575</v>
      </c>
      <c r="L1402" s="25" t="s">
        <v>12172</v>
      </c>
      <c r="M1402" s="26">
        <v>145</v>
      </c>
      <c r="N1402" s="26">
        <v>300</v>
      </c>
      <c r="O1402" s="25">
        <v>12</v>
      </c>
      <c r="P1402" s="25">
        <v>123</v>
      </c>
      <c r="Q1402" s="26">
        <f t="shared" si="86"/>
        <v>36</v>
      </c>
      <c r="R1402" s="27">
        <f t="shared" si="87"/>
        <v>181</v>
      </c>
      <c r="T1402" t="s">
        <v>53</v>
      </c>
      <c r="U1402" t="s">
        <v>9296</v>
      </c>
      <c r="V1402" t="s">
        <v>95</v>
      </c>
      <c r="W1402" t="s">
        <v>62</v>
      </c>
      <c r="X1402" t="s">
        <v>55</v>
      </c>
      <c r="Y1402" t="s">
        <v>56</v>
      </c>
      <c r="Z1402" t="s">
        <v>57</v>
      </c>
      <c r="AA1402">
        <v>1</v>
      </c>
      <c r="AB1402" t="s">
        <v>96</v>
      </c>
      <c r="AC1402" t="s">
        <v>80</v>
      </c>
      <c r="AD1402" t="s">
        <v>102</v>
      </c>
      <c r="AE1402" t="s">
        <v>9757</v>
      </c>
      <c r="AF1402">
        <v>44</v>
      </c>
      <c r="AG1402">
        <v>78</v>
      </c>
      <c r="AH1402">
        <v>84</v>
      </c>
      <c r="AI1402" t="s">
        <v>9576</v>
      </c>
      <c r="AJ1402">
        <v>19</v>
      </c>
      <c r="AK1402">
        <v>50</v>
      </c>
      <c r="AL1402">
        <v>22</v>
      </c>
      <c r="AM1402" t="s">
        <v>9302</v>
      </c>
      <c r="AN1402" t="s">
        <v>9303</v>
      </c>
      <c r="AP1402" t="s">
        <v>9577</v>
      </c>
      <c r="AQ1402" t="s">
        <v>9506</v>
      </c>
      <c r="AR1402">
        <v>16</v>
      </c>
      <c r="AS1402">
        <v>48</v>
      </c>
      <c r="AT1402">
        <v>19</v>
      </c>
      <c r="AU1402" t="s">
        <v>56</v>
      </c>
      <c r="AV1402" t="s">
        <v>57</v>
      </c>
      <c r="AW1402" t="s">
        <v>55</v>
      </c>
      <c r="AX1402">
        <v>1</v>
      </c>
      <c r="AY1402" t="s">
        <v>12172</v>
      </c>
    </row>
    <row r="1403" spans="1:51" x14ac:dyDescent="0.3">
      <c r="A1403" s="25" t="s">
        <v>9755</v>
      </c>
      <c r="B1403" s="25" t="s">
        <v>9756</v>
      </c>
      <c r="C1403" s="25" t="s">
        <v>9506</v>
      </c>
      <c r="D1403" s="25">
        <v>479</v>
      </c>
      <c r="E1403" s="26">
        <v>849</v>
      </c>
      <c r="F1403" s="25">
        <v>32.700000000000003</v>
      </c>
      <c r="G1403" s="25">
        <v>272</v>
      </c>
      <c r="H1403" s="26">
        <f t="shared" si="84"/>
        <v>98.100000000000009</v>
      </c>
      <c r="I1403" s="27">
        <f t="shared" si="85"/>
        <v>577.1</v>
      </c>
      <c r="J1403" s="25" t="s">
        <v>9758</v>
      </c>
      <c r="K1403" s="25" t="s">
        <v>9759</v>
      </c>
      <c r="L1403" s="25" t="s">
        <v>12172</v>
      </c>
      <c r="M1403" s="26">
        <v>258</v>
      </c>
      <c r="N1403" s="26">
        <v>449</v>
      </c>
      <c r="O1403" s="25">
        <v>14.6</v>
      </c>
      <c r="P1403" s="25">
        <v>77</v>
      </c>
      <c r="Q1403" s="26">
        <f t="shared" si="86"/>
        <v>43.8</v>
      </c>
      <c r="R1403" s="27">
        <f t="shared" si="87"/>
        <v>301.8</v>
      </c>
      <c r="T1403" t="s">
        <v>53</v>
      </c>
      <c r="U1403" t="s">
        <v>9296</v>
      </c>
      <c r="V1403" t="s">
        <v>95</v>
      </c>
      <c r="W1403" t="s">
        <v>62</v>
      </c>
      <c r="X1403" t="s">
        <v>55</v>
      </c>
      <c r="Y1403" t="s">
        <v>56</v>
      </c>
      <c r="Z1403" t="s">
        <v>57</v>
      </c>
      <c r="AA1403">
        <v>1</v>
      </c>
      <c r="AB1403" t="s">
        <v>96</v>
      </c>
      <c r="AC1403" t="s">
        <v>80</v>
      </c>
      <c r="AD1403" t="s">
        <v>208</v>
      </c>
      <c r="AE1403" t="s">
        <v>9757</v>
      </c>
      <c r="AF1403">
        <v>44</v>
      </c>
      <c r="AG1403">
        <v>78</v>
      </c>
      <c r="AH1403">
        <v>84</v>
      </c>
      <c r="AI1403" t="s">
        <v>9510</v>
      </c>
      <c r="AJ1403">
        <v>48</v>
      </c>
      <c r="AK1403">
        <v>82</v>
      </c>
      <c r="AL1403">
        <v>6</v>
      </c>
      <c r="AM1403" t="s">
        <v>9302</v>
      </c>
      <c r="AN1403" t="s">
        <v>9303</v>
      </c>
      <c r="AP1403" t="s">
        <v>9760</v>
      </c>
      <c r="AQ1403" t="s">
        <v>9506</v>
      </c>
      <c r="AR1403">
        <v>44</v>
      </c>
      <c r="AS1403">
        <v>78</v>
      </c>
      <c r="AT1403">
        <v>4</v>
      </c>
      <c r="AU1403" t="s">
        <v>56</v>
      </c>
      <c r="AV1403" t="s">
        <v>57</v>
      </c>
      <c r="AW1403" t="s">
        <v>55</v>
      </c>
      <c r="AX1403">
        <v>1</v>
      </c>
      <c r="AY1403" t="s">
        <v>12172</v>
      </c>
    </row>
    <row r="1404" spans="1:51" x14ac:dyDescent="0.3">
      <c r="A1404" s="25" t="s">
        <v>9770</v>
      </c>
      <c r="B1404" s="25" t="s">
        <v>9771</v>
      </c>
      <c r="C1404" s="25" t="s">
        <v>9523</v>
      </c>
      <c r="D1404" s="25">
        <v>369</v>
      </c>
      <c r="E1404" s="26">
        <v>599</v>
      </c>
      <c r="F1404" s="25">
        <v>24.8</v>
      </c>
      <c r="G1404" s="25">
        <v>245</v>
      </c>
      <c r="H1404" s="26">
        <f t="shared" si="84"/>
        <v>74.400000000000006</v>
      </c>
      <c r="I1404" s="27">
        <f t="shared" si="85"/>
        <v>443.4</v>
      </c>
      <c r="J1404" s="25" t="s">
        <v>9772</v>
      </c>
      <c r="K1404" s="25" t="s">
        <v>9773</v>
      </c>
      <c r="L1404" s="25" t="s">
        <v>12172</v>
      </c>
      <c r="M1404" s="26">
        <v>152</v>
      </c>
      <c r="N1404" s="26">
        <v>199</v>
      </c>
      <c r="O1404" s="25">
        <v>7.7</v>
      </c>
      <c r="P1404" s="25">
        <v>63</v>
      </c>
      <c r="Q1404" s="26">
        <f t="shared" si="86"/>
        <v>23.1</v>
      </c>
      <c r="R1404" s="27">
        <f t="shared" si="87"/>
        <v>175.1</v>
      </c>
      <c r="T1404" t="s">
        <v>53</v>
      </c>
      <c r="U1404" t="s">
        <v>9296</v>
      </c>
      <c r="V1404" t="s">
        <v>95</v>
      </c>
      <c r="W1404" t="s">
        <v>62</v>
      </c>
      <c r="X1404" t="s">
        <v>55</v>
      </c>
      <c r="Y1404" t="s">
        <v>56</v>
      </c>
      <c r="Z1404" t="s">
        <v>57</v>
      </c>
      <c r="AA1404">
        <v>1</v>
      </c>
      <c r="AB1404" t="s">
        <v>96</v>
      </c>
      <c r="AC1404" t="s">
        <v>80</v>
      </c>
      <c r="AD1404" t="s">
        <v>81</v>
      </c>
      <c r="AE1404" t="s">
        <v>9774</v>
      </c>
      <c r="AF1404">
        <v>41</v>
      </c>
      <c r="AG1404">
        <v>42</v>
      </c>
      <c r="AH1404">
        <v>80</v>
      </c>
      <c r="AI1404" t="s">
        <v>9775</v>
      </c>
      <c r="AJ1404">
        <v>45</v>
      </c>
      <c r="AK1404">
        <v>46</v>
      </c>
      <c r="AL1404">
        <v>6</v>
      </c>
      <c r="AM1404" t="s">
        <v>9302</v>
      </c>
      <c r="AN1404" t="s">
        <v>9303</v>
      </c>
      <c r="AP1404" t="s">
        <v>9776</v>
      </c>
      <c r="AQ1404" t="s">
        <v>9523</v>
      </c>
      <c r="AR1404">
        <v>41</v>
      </c>
      <c r="AS1404">
        <v>42</v>
      </c>
      <c r="AT1404">
        <v>2</v>
      </c>
      <c r="AU1404" t="s">
        <v>56</v>
      </c>
      <c r="AV1404" t="s">
        <v>57</v>
      </c>
      <c r="AW1404" t="s">
        <v>55</v>
      </c>
      <c r="AX1404">
        <v>1</v>
      </c>
      <c r="AY1404" t="s">
        <v>12172</v>
      </c>
    </row>
    <row r="1405" spans="1:51" x14ac:dyDescent="0.3">
      <c r="A1405" s="25" t="s">
        <v>9770</v>
      </c>
      <c r="B1405" s="25" t="s">
        <v>9771</v>
      </c>
      <c r="C1405" s="25" t="s">
        <v>9523</v>
      </c>
      <c r="D1405" s="25">
        <v>369</v>
      </c>
      <c r="E1405" s="26">
        <v>599</v>
      </c>
      <c r="F1405" s="25">
        <v>24.8</v>
      </c>
      <c r="G1405" s="25">
        <v>245</v>
      </c>
      <c r="H1405" s="26">
        <f t="shared" si="84"/>
        <v>74.400000000000006</v>
      </c>
      <c r="I1405" s="27">
        <f t="shared" si="85"/>
        <v>443.4</v>
      </c>
      <c r="J1405" s="25" t="s">
        <v>9330</v>
      </c>
      <c r="K1405" s="25" t="s">
        <v>9331</v>
      </c>
      <c r="L1405" s="25" t="s">
        <v>12172</v>
      </c>
      <c r="M1405" s="26">
        <v>16</v>
      </c>
      <c r="N1405" s="26">
        <v>50</v>
      </c>
      <c r="O1405" s="25">
        <v>0.9</v>
      </c>
      <c r="P1405" s="25">
        <v>24</v>
      </c>
      <c r="Q1405" s="26">
        <f t="shared" si="86"/>
        <v>2.7</v>
      </c>
      <c r="R1405" s="27">
        <f t="shared" si="87"/>
        <v>18.7</v>
      </c>
      <c r="T1405" t="s">
        <v>53</v>
      </c>
      <c r="U1405" t="s">
        <v>9296</v>
      </c>
      <c r="V1405" t="s">
        <v>95</v>
      </c>
      <c r="W1405" t="s">
        <v>62</v>
      </c>
      <c r="X1405" t="s">
        <v>55</v>
      </c>
      <c r="Y1405" t="s">
        <v>56</v>
      </c>
      <c r="Z1405" t="s">
        <v>57</v>
      </c>
      <c r="AA1405">
        <v>1</v>
      </c>
      <c r="AB1405" t="s">
        <v>96</v>
      </c>
      <c r="AC1405" t="s">
        <v>80</v>
      </c>
      <c r="AD1405" t="s">
        <v>172</v>
      </c>
      <c r="AE1405" t="s">
        <v>9774</v>
      </c>
      <c r="AF1405">
        <v>41</v>
      </c>
      <c r="AG1405">
        <v>42</v>
      </c>
      <c r="AH1405">
        <v>80</v>
      </c>
      <c r="AI1405" t="s">
        <v>9334</v>
      </c>
      <c r="AJ1405">
        <v>6</v>
      </c>
      <c r="AK1405">
        <v>42</v>
      </c>
      <c r="AL1405">
        <v>6</v>
      </c>
      <c r="AM1405" t="s">
        <v>9302</v>
      </c>
      <c r="AN1405" t="s">
        <v>9303</v>
      </c>
      <c r="AP1405" t="s">
        <v>9335</v>
      </c>
      <c r="AQ1405" t="s">
        <v>9523</v>
      </c>
      <c r="AR1405">
        <v>1</v>
      </c>
      <c r="AS1405">
        <v>40</v>
      </c>
      <c r="AT1405">
        <v>3</v>
      </c>
      <c r="AU1405" t="s">
        <v>56</v>
      </c>
      <c r="AV1405" t="s">
        <v>57</v>
      </c>
      <c r="AW1405" t="s">
        <v>55</v>
      </c>
      <c r="AX1405">
        <v>1</v>
      </c>
      <c r="AY1405" t="s">
        <v>12172</v>
      </c>
    </row>
    <row r="1406" spans="1:51" x14ac:dyDescent="0.3">
      <c r="A1406" s="25" t="s">
        <v>9770</v>
      </c>
      <c r="B1406" s="25" t="s">
        <v>9771</v>
      </c>
      <c r="C1406" s="25" t="s">
        <v>9523</v>
      </c>
      <c r="D1406" s="25">
        <v>369</v>
      </c>
      <c r="E1406" s="26">
        <v>599</v>
      </c>
      <c r="F1406" s="25">
        <v>24.8</v>
      </c>
      <c r="G1406" s="25">
        <v>245</v>
      </c>
      <c r="H1406" s="26">
        <f t="shared" si="84"/>
        <v>74.400000000000006</v>
      </c>
      <c r="I1406" s="27">
        <f t="shared" si="85"/>
        <v>443.4</v>
      </c>
      <c r="J1406" s="25" t="s">
        <v>9570</v>
      </c>
      <c r="K1406" s="25" t="s">
        <v>9571</v>
      </c>
      <c r="L1406" s="25" t="s">
        <v>12172</v>
      </c>
      <c r="M1406" s="26">
        <v>56</v>
      </c>
      <c r="N1406" s="26">
        <v>50</v>
      </c>
      <c r="O1406" s="25">
        <v>4.2</v>
      </c>
      <c r="P1406" s="25">
        <v>35</v>
      </c>
      <c r="Q1406" s="26">
        <f t="shared" si="86"/>
        <v>12.600000000000001</v>
      </c>
      <c r="R1406" s="27">
        <f t="shared" si="87"/>
        <v>68.599999999999994</v>
      </c>
      <c r="T1406" t="s">
        <v>53</v>
      </c>
      <c r="U1406" t="s">
        <v>9296</v>
      </c>
      <c r="V1406" t="s">
        <v>95</v>
      </c>
      <c r="W1406" t="s">
        <v>62</v>
      </c>
      <c r="X1406" t="s">
        <v>55</v>
      </c>
      <c r="Y1406" t="s">
        <v>56</v>
      </c>
      <c r="Z1406" t="s">
        <v>57</v>
      </c>
      <c r="AA1406">
        <v>1</v>
      </c>
      <c r="AB1406" t="s">
        <v>96</v>
      </c>
      <c r="AC1406" t="s">
        <v>80</v>
      </c>
      <c r="AD1406" t="s">
        <v>81</v>
      </c>
      <c r="AE1406" t="s">
        <v>9774</v>
      </c>
      <c r="AF1406">
        <v>41</v>
      </c>
      <c r="AG1406">
        <v>42</v>
      </c>
      <c r="AH1406">
        <v>80</v>
      </c>
      <c r="AI1406" t="s">
        <v>9572</v>
      </c>
      <c r="AJ1406">
        <v>13</v>
      </c>
      <c r="AK1406">
        <v>78</v>
      </c>
      <c r="AL1406">
        <v>7</v>
      </c>
      <c r="AM1406" t="s">
        <v>9302</v>
      </c>
      <c r="AN1406" t="s">
        <v>9303</v>
      </c>
      <c r="AP1406" t="s">
        <v>9573</v>
      </c>
      <c r="AQ1406" t="s">
        <v>9523</v>
      </c>
      <c r="AR1406">
        <v>11</v>
      </c>
      <c r="AS1406">
        <v>75</v>
      </c>
      <c r="AT1406">
        <v>2</v>
      </c>
      <c r="AU1406" t="s">
        <v>56</v>
      </c>
      <c r="AV1406" t="s">
        <v>57</v>
      </c>
      <c r="AW1406" t="s">
        <v>55</v>
      </c>
      <c r="AX1406">
        <v>1</v>
      </c>
      <c r="AY1406" t="s">
        <v>12172</v>
      </c>
    </row>
    <row r="1407" spans="1:51" x14ac:dyDescent="0.3">
      <c r="A1407" s="25" t="s">
        <v>9770</v>
      </c>
      <c r="B1407" s="25" t="s">
        <v>9771</v>
      </c>
      <c r="C1407" s="25" t="s">
        <v>9523</v>
      </c>
      <c r="D1407" s="25">
        <v>369</v>
      </c>
      <c r="E1407" s="26">
        <v>599</v>
      </c>
      <c r="F1407" s="25">
        <v>24.8</v>
      </c>
      <c r="G1407" s="25">
        <v>245</v>
      </c>
      <c r="H1407" s="26">
        <f t="shared" si="84"/>
        <v>74.400000000000006</v>
      </c>
      <c r="I1407" s="27">
        <f t="shared" si="85"/>
        <v>443.4</v>
      </c>
      <c r="J1407" s="25" t="s">
        <v>9574</v>
      </c>
      <c r="K1407" s="25" t="s">
        <v>9575</v>
      </c>
      <c r="L1407" s="25" t="s">
        <v>12172</v>
      </c>
      <c r="M1407" s="26">
        <v>145</v>
      </c>
      <c r="N1407" s="26">
        <v>300</v>
      </c>
      <c r="O1407" s="25">
        <v>12</v>
      </c>
      <c r="P1407" s="25">
        <v>123</v>
      </c>
      <c r="Q1407" s="26">
        <f t="shared" si="86"/>
        <v>36</v>
      </c>
      <c r="R1407" s="27">
        <f t="shared" si="87"/>
        <v>181</v>
      </c>
      <c r="T1407" t="s">
        <v>53</v>
      </c>
      <c r="U1407" t="s">
        <v>9296</v>
      </c>
      <c r="V1407" t="s">
        <v>95</v>
      </c>
      <c r="W1407" t="s">
        <v>62</v>
      </c>
      <c r="X1407" t="s">
        <v>55</v>
      </c>
      <c r="Y1407" t="s">
        <v>56</v>
      </c>
      <c r="Z1407" t="s">
        <v>57</v>
      </c>
      <c r="AA1407">
        <v>1</v>
      </c>
      <c r="AB1407" t="s">
        <v>96</v>
      </c>
      <c r="AC1407" t="s">
        <v>80</v>
      </c>
      <c r="AD1407" t="s">
        <v>102</v>
      </c>
      <c r="AE1407" t="s">
        <v>9774</v>
      </c>
      <c r="AF1407">
        <v>41</v>
      </c>
      <c r="AG1407">
        <v>42</v>
      </c>
      <c r="AH1407">
        <v>80</v>
      </c>
      <c r="AI1407" t="s">
        <v>9576</v>
      </c>
      <c r="AJ1407">
        <v>19</v>
      </c>
      <c r="AK1407">
        <v>50</v>
      </c>
      <c r="AL1407">
        <v>22</v>
      </c>
      <c r="AM1407" t="s">
        <v>9302</v>
      </c>
      <c r="AN1407" t="s">
        <v>9303</v>
      </c>
      <c r="AP1407" t="s">
        <v>9577</v>
      </c>
      <c r="AQ1407" t="s">
        <v>9523</v>
      </c>
      <c r="AR1407">
        <v>16</v>
      </c>
      <c r="AS1407">
        <v>48</v>
      </c>
      <c r="AT1407">
        <v>19</v>
      </c>
      <c r="AU1407" t="s">
        <v>56</v>
      </c>
      <c r="AV1407" t="s">
        <v>57</v>
      </c>
      <c r="AW1407" t="s">
        <v>55</v>
      </c>
      <c r="AX1407">
        <v>1</v>
      </c>
      <c r="AY1407" t="s">
        <v>12172</v>
      </c>
    </row>
    <row r="1408" spans="1:51" x14ac:dyDescent="0.3">
      <c r="A1408" s="25" t="s">
        <v>9777</v>
      </c>
      <c r="B1408" s="25" t="s">
        <v>9778</v>
      </c>
      <c r="C1408" s="25" t="s">
        <v>9531</v>
      </c>
      <c r="D1408" s="25">
        <v>399</v>
      </c>
      <c r="E1408" s="26">
        <v>649</v>
      </c>
      <c r="F1408" s="25">
        <v>27.8</v>
      </c>
      <c r="G1408" s="25">
        <v>256</v>
      </c>
      <c r="H1408" s="26">
        <f t="shared" si="84"/>
        <v>83.4</v>
      </c>
      <c r="I1408" s="27">
        <f t="shared" si="85"/>
        <v>482.4</v>
      </c>
      <c r="J1408" s="25" t="s">
        <v>9779</v>
      </c>
      <c r="K1408" s="25" t="s">
        <v>9780</v>
      </c>
      <c r="L1408" s="25" t="s">
        <v>12172</v>
      </c>
      <c r="M1408" s="26">
        <v>178</v>
      </c>
      <c r="N1408" s="26">
        <v>249</v>
      </c>
      <c r="O1408" s="25">
        <v>10.199999999999999</v>
      </c>
      <c r="P1408" s="25">
        <v>72</v>
      </c>
      <c r="Q1408" s="26">
        <f t="shared" si="86"/>
        <v>30.599999999999998</v>
      </c>
      <c r="R1408" s="27">
        <f t="shared" si="87"/>
        <v>208.6</v>
      </c>
      <c r="T1408" t="s">
        <v>53</v>
      </c>
      <c r="U1408" t="s">
        <v>9296</v>
      </c>
      <c r="V1408" t="s">
        <v>95</v>
      </c>
      <c r="W1408" t="s">
        <v>62</v>
      </c>
      <c r="X1408" t="s">
        <v>55</v>
      </c>
      <c r="Y1408" t="s">
        <v>56</v>
      </c>
      <c r="Z1408" t="s">
        <v>57</v>
      </c>
      <c r="AA1408">
        <v>1</v>
      </c>
      <c r="AB1408" t="s">
        <v>96</v>
      </c>
      <c r="AC1408" t="s">
        <v>80</v>
      </c>
      <c r="AD1408" t="s">
        <v>65</v>
      </c>
      <c r="AE1408" t="s">
        <v>9781</v>
      </c>
      <c r="AF1408">
        <v>41</v>
      </c>
      <c r="AG1408">
        <v>56</v>
      </c>
      <c r="AH1408">
        <v>80</v>
      </c>
      <c r="AI1408" t="s">
        <v>9782</v>
      </c>
      <c r="AJ1408">
        <v>45</v>
      </c>
      <c r="AK1408">
        <v>61</v>
      </c>
      <c r="AL1408">
        <v>6</v>
      </c>
      <c r="AM1408" t="s">
        <v>9302</v>
      </c>
      <c r="AN1408" t="s">
        <v>9303</v>
      </c>
      <c r="AP1408" t="s">
        <v>9783</v>
      </c>
      <c r="AQ1408" t="s">
        <v>9531</v>
      </c>
      <c r="AR1408">
        <v>41</v>
      </c>
      <c r="AS1408">
        <v>56</v>
      </c>
      <c r="AT1408">
        <v>2</v>
      </c>
      <c r="AU1408" t="s">
        <v>56</v>
      </c>
      <c r="AV1408" t="s">
        <v>57</v>
      </c>
      <c r="AW1408" t="s">
        <v>55</v>
      </c>
      <c r="AX1408">
        <v>1</v>
      </c>
      <c r="AY1408" t="s">
        <v>12172</v>
      </c>
    </row>
    <row r="1409" spans="1:51" x14ac:dyDescent="0.3">
      <c r="A1409" s="25" t="s">
        <v>9777</v>
      </c>
      <c r="B1409" s="25" t="s">
        <v>9778</v>
      </c>
      <c r="C1409" s="25" t="s">
        <v>9531</v>
      </c>
      <c r="D1409" s="25">
        <v>399</v>
      </c>
      <c r="E1409" s="26">
        <v>649</v>
      </c>
      <c r="F1409" s="25">
        <v>27.8</v>
      </c>
      <c r="G1409" s="25">
        <v>256</v>
      </c>
      <c r="H1409" s="26">
        <f t="shared" si="84"/>
        <v>83.4</v>
      </c>
      <c r="I1409" s="27">
        <f t="shared" si="85"/>
        <v>482.4</v>
      </c>
      <c r="J1409" s="25" t="s">
        <v>3475</v>
      </c>
      <c r="K1409" s="25" t="s">
        <v>3476</v>
      </c>
      <c r="L1409" s="25" t="s">
        <v>12172</v>
      </c>
      <c r="M1409" s="26">
        <v>20</v>
      </c>
      <c r="N1409" s="26">
        <v>50</v>
      </c>
      <c r="O1409" s="25">
        <v>1.4</v>
      </c>
      <c r="P1409" s="25">
        <v>26</v>
      </c>
      <c r="Q1409" s="26">
        <f t="shared" si="86"/>
        <v>4.1999999999999993</v>
      </c>
      <c r="R1409" s="27">
        <f t="shared" si="87"/>
        <v>24.2</v>
      </c>
      <c r="T1409" t="s">
        <v>53</v>
      </c>
      <c r="U1409" t="s">
        <v>9296</v>
      </c>
      <c r="V1409" t="s">
        <v>95</v>
      </c>
      <c r="W1409" t="s">
        <v>62</v>
      </c>
      <c r="X1409" t="s">
        <v>55</v>
      </c>
      <c r="Y1409" t="s">
        <v>56</v>
      </c>
      <c r="Z1409" t="s">
        <v>57</v>
      </c>
      <c r="AA1409">
        <v>1</v>
      </c>
      <c r="AB1409" t="s">
        <v>96</v>
      </c>
      <c r="AC1409" t="s">
        <v>80</v>
      </c>
      <c r="AD1409" t="s">
        <v>339</v>
      </c>
      <c r="AE1409" t="s">
        <v>9781</v>
      </c>
      <c r="AF1409">
        <v>41</v>
      </c>
      <c r="AG1409">
        <v>56</v>
      </c>
      <c r="AH1409">
        <v>80</v>
      </c>
      <c r="AI1409" t="s">
        <v>3477</v>
      </c>
      <c r="AJ1409">
        <v>7</v>
      </c>
      <c r="AK1409">
        <v>56</v>
      </c>
      <c r="AL1409">
        <v>6</v>
      </c>
      <c r="AM1409" t="s">
        <v>9302</v>
      </c>
      <c r="AN1409" t="s">
        <v>9303</v>
      </c>
      <c r="AP1409" t="s">
        <v>3478</v>
      </c>
      <c r="AQ1409" t="s">
        <v>9531</v>
      </c>
      <c r="AR1409">
        <v>1</v>
      </c>
      <c r="AS1409">
        <v>54</v>
      </c>
      <c r="AT1409">
        <v>3</v>
      </c>
      <c r="AU1409" t="s">
        <v>56</v>
      </c>
      <c r="AV1409" t="s">
        <v>57</v>
      </c>
      <c r="AW1409" t="s">
        <v>55</v>
      </c>
      <c r="AX1409">
        <v>1</v>
      </c>
      <c r="AY1409" t="s">
        <v>12172</v>
      </c>
    </row>
    <row r="1410" spans="1:51" x14ac:dyDescent="0.3">
      <c r="A1410" s="25" t="s">
        <v>9777</v>
      </c>
      <c r="B1410" s="25" t="s">
        <v>9778</v>
      </c>
      <c r="C1410" s="25" t="s">
        <v>9531</v>
      </c>
      <c r="D1410" s="25">
        <v>399</v>
      </c>
      <c r="E1410" s="26">
        <v>649</v>
      </c>
      <c r="F1410" s="25">
        <v>27.8</v>
      </c>
      <c r="G1410" s="25">
        <v>256</v>
      </c>
      <c r="H1410" s="26">
        <f t="shared" si="84"/>
        <v>83.4</v>
      </c>
      <c r="I1410" s="27">
        <f t="shared" si="85"/>
        <v>482.4</v>
      </c>
      <c r="J1410" s="25" t="s">
        <v>9570</v>
      </c>
      <c r="K1410" s="25" t="s">
        <v>9571</v>
      </c>
      <c r="L1410" s="25" t="s">
        <v>12172</v>
      </c>
      <c r="M1410" s="26">
        <v>56</v>
      </c>
      <c r="N1410" s="26">
        <v>50</v>
      </c>
      <c r="O1410" s="25">
        <v>4.2</v>
      </c>
      <c r="P1410" s="25">
        <v>35</v>
      </c>
      <c r="Q1410" s="26">
        <f t="shared" si="86"/>
        <v>12.600000000000001</v>
      </c>
      <c r="R1410" s="27">
        <f t="shared" si="87"/>
        <v>68.599999999999994</v>
      </c>
      <c r="T1410" t="s">
        <v>53</v>
      </c>
      <c r="U1410" t="s">
        <v>9296</v>
      </c>
      <c r="V1410" t="s">
        <v>95</v>
      </c>
      <c r="W1410" t="s">
        <v>62</v>
      </c>
      <c r="X1410" t="s">
        <v>55</v>
      </c>
      <c r="Y1410" t="s">
        <v>56</v>
      </c>
      <c r="Z1410" t="s">
        <v>57</v>
      </c>
      <c r="AA1410">
        <v>1</v>
      </c>
      <c r="AB1410" t="s">
        <v>96</v>
      </c>
      <c r="AC1410" t="s">
        <v>80</v>
      </c>
      <c r="AD1410" t="s">
        <v>81</v>
      </c>
      <c r="AE1410" t="s">
        <v>9781</v>
      </c>
      <c r="AF1410">
        <v>41</v>
      </c>
      <c r="AG1410">
        <v>56</v>
      </c>
      <c r="AH1410">
        <v>80</v>
      </c>
      <c r="AI1410" t="s">
        <v>9572</v>
      </c>
      <c r="AJ1410">
        <v>13</v>
      </c>
      <c r="AK1410">
        <v>78</v>
      </c>
      <c r="AL1410">
        <v>7</v>
      </c>
      <c r="AM1410" t="s">
        <v>9302</v>
      </c>
      <c r="AN1410" t="s">
        <v>9303</v>
      </c>
      <c r="AP1410" t="s">
        <v>9573</v>
      </c>
      <c r="AQ1410" t="s">
        <v>9531</v>
      </c>
      <c r="AR1410">
        <v>11</v>
      </c>
      <c r="AS1410">
        <v>75</v>
      </c>
      <c r="AT1410">
        <v>2</v>
      </c>
      <c r="AU1410" t="s">
        <v>56</v>
      </c>
      <c r="AV1410" t="s">
        <v>57</v>
      </c>
      <c r="AW1410" t="s">
        <v>55</v>
      </c>
      <c r="AX1410">
        <v>1</v>
      </c>
      <c r="AY1410" t="s">
        <v>12172</v>
      </c>
    </row>
    <row r="1411" spans="1:51" x14ac:dyDescent="0.3">
      <c r="A1411" s="25" t="s">
        <v>9777</v>
      </c>
      <c r="B1411" s="25" t="s">
        <v>9778</v>
      </c>
      <c r="C1411" s="25" t="s">
        <v>9531</v>
      </c>
      <c r="D1411" s="25">
        <v>399</v>
      </c>
      <c r="E1411" s="26">
        <v>649</v>
      </c>
      <c r="F1411" s="25">
        <v>27.8</v>
      </c>
      <c r="G1411" s="25">
        <v>256</v>
      </c>
      <c r="H1411" s="26">
        <f t="shared" si="84"/>
        <v>83.4</v>
      </c>
      <c r="I1411" s="27">
        <f t="shared" si="85"/>
        <v>482.4</v>
      </c>
      <c r="J1411" s="25" t="s">
        <v>9574</v>
      </c>
      <c r="K1411" s="25" t="s">
        <v>9575</v>
      </c>
      <c r="L1411" s="25" t="s">
        <v>12172</v>
      </c>
      <c r="M1411" s="26">
        <v>145</v>
      </c>
      <c r="N1411" s="26">
        <v>300</v>
      </c>
      <c r="O1411" s="25">
        <v>12</v>
      </c>
      <c r="P1411" s="25">
        <v>123</v>
      </c>
      <c r="Q1411" s="26">
        <f t="shared" si="86"/>
        <v>36</v>
      </c>
      <c r="R1411" s="27">
        <f t="shared" si="87"/>
        <v>181</v>
      </c>
      <c r="T1411" t="s">
        <v>53</v>
      </c>
      <c r="U1411" t="s">
        <v>9296</v>
      </c>
      <c r="V1411" t="s">
        <v>95</v>
      </c>
      <c r="W1411" t="s">
        <v>62</v>
      </c>
      <c r="X1411" t="s">
        <v>55</v>
      </c>
      <c r="Y1411" t="s">
        <v>56</v>
      </c>
      <c r="Z1411" t="s">
        <v>57</v>
      </c>
      <c r="AA1411">
        <v>1</v>
      </c>
      <c r="AB1411" t="s">
        <v>96</v>
      </c>
      <c r="AC1411" t="s">
        <v>80</v>
      </c>
      <c r="AD1411" t="s">
        <v>102</v>
      </c>
      <c r="AE1411" t="s">
        <v>9781</v>
      </c>
      <c r="AF1411">
        <v>41</v>
      </c>
      <c r="AG1411">
        <v>56</v>
      </c>
      <c r="AH1411">
        <v>80</v>
      </c>
      <c r="AI1411" t="s">
        <v>9576</v>
      </c>
      <c r="AJ1411">
        <v>19</v>
      </c>
      <c r="AK1411">
        <v>50</v>
      </c>
      <c r="AL1411">
        <v>22</v>
      </c>
      <c r="AM1411" t="s">
        <v>9302</v>
      </c>
      <c r="AN1411" t="s">
        <v>9303</v>
      </c>
      <c r="AP1411" t="s">
        <v>9577</v>
      </c>
      <c r="AQ1411" t="s">
        <v>9531</v>
      </c>
      <c r="AR1411">
        <v>16</v>
      </c>
      <c r="AS1411">
        <v>48</v>
      </c>
      <c r="AT1411">
        <v>19</v>
      </c>
      <c r="AU1411" t="s">
        <v>56</v>
      </c>
      <c r="AV1411" t="s">
        <v>57</v>
      </c>
      <c r="AW1411" t="s">
        <v>55</v>
      </c>
      <c r="AX1411">
        <v>1</v>
      </c>
      <c r="AY1411" t="s">
        <v>12172</v>
      </c>
    </row>
    <row r="1412" spans="1:51" x14ac:dyDescent="0.3">
      <c r="A1412" s="25" t="s">
        <v>9784</v>
      </c>
      <c r="B1412" s="25" t="s">
        <v>9785</v>
      </c>
      <c r="C1412" s="25" t="s">
        <v>9539</v>
      </c>
      <c r="D1412" s="25">
        <v>399</v>
      </c>
      <c r="E1412" s="26">
        <v>649</v>
      </c>
      <c r="F1412" s="25">
        <v>29</v>
      </c>
      <c r="G1412" s="25">
        <v>279</v>
      </c>
      <c r="H1412" s="26">
        <f t="shared" ref="H1412:H1475" si="88">F1412*3</f>
        <v>87</v>
      </c>
      <c r="I1412" s="27">
        <f t="shared" ref="I1412:I1475" si="89">H1412+D1412</f>
        <v>486</v>
      </c>
      <c r="J1412" s="25" t="s">
        <v>9786</v>
      </c>
      <c r="K1412" s="25" t="s">
        <v>9787</v>
      </c>
      <c r="L1412" s="25" t="s">
        <v>12172</v>
      </c>
      <c r="M1412" s="26">
        <v>178</v>
      </c>
      <c r="N1412" s="26">
        <v>249</v>
      </c>
      <c r="O1412" s="25">
        <v>11.2</v>
      </c>
      <c r="P1412" s="25">
        <v>87</v>
      </c>
      <c r="Q1412" s="26">
        <f t="shared" si="86"/>
        <v>33.599999999999994</v>
      </c>
      <c r="R1412" s="27">
        <f t="shared" si="87"/>
        <v>211.6</v>
      </c>
      <c r="T1412" t="s">
        <v>53</v>
      </c>
      <c r="U1412" t="s">
        <v>9296</v>
      </c>
      <c r="V1412" t="s">
        <v>95</v>
      </c>
      <c r="W1412" t="s">
        <v>62</v>
      </c>
      <c r="X1412" t="s">
        <v>55</v>
      </c>
      <c r="Y1412" t="s">
        <v>56</v>
      </c>
      <c r="Z1412" t="s">
        <v>57</v>
      </c>
      <c r="AA1412">
        <v>1</v>
      </c>
      <c r="AB1412" t="s">
        <v>96</v>
      </c>
      <c r="AC1412" t="s">
        <v>80</v>
      </c>
      <c r="AD1412" t="s">
        <v>65</v>
      </c>
      <c r="AE1412" t="s">
        <v>9788</v>
      </c>
      <c r="AF1412">
        <v>41</v>
      </c>
      <c r="AG1412">
        <v>62</v>
      </c>
      <c r="AH1412">
        <v>85</v>
      </c>
      <c r="AI1412" t="s">
        <v>9789</v>
      </c>
      <c r="AJ1412">
        <v>45</v>
      </c>
      <c r="AK1412">
        <v>67</v>
      </c>
      <c r="AL1412">
        <v>6</v>
      </c>
      <c r="AM1412" t="s">
        <v>9302</v>
      </c>
      <c r="AN1412" t="s">
        <v>9303</v>
      </c>
      <c r="AP1412" t="s">
        <v>9790</v>
      </c>
      <c r="AQ1412" t="s">
        <v>9539</v>
      </c>
      <c r="AR1412">
        <v>41</v>
      </c>
      <c r="AS1412">
        <v>62</v>
      </c>
      <c r="AT1412">
        <v>2</v>
      </c>
      <c r="AU1412" t="s">
        <v>56</v>
      </c>
      <c r="AV1412" t="s">
        <v>57</v>
      </c>
      <c r="AW1412" t="s">
        <v>55</v>
      </c>
      <c r="AX1412">
        <v>1</v>
      </c>
      <c r="AY1412" t="s">
        <v>12172</v>
      </c>
    </row>
    <row r="1413" spans="1:51" x14ac:dyDescent="0.3">
      <c r="A1413" s="25" t="s">
        <v>9784</v>
      </c>
      <c r="B1413" s="25" t="s">
        <v>9785</v>
      </c>
      <c r="C1413" s="25" t="s">
        <v>9539</v>
      </c>
      <c r="D1413" s="25">
        <v>399</v>
      </c>
      <c r="E1413" s="26">
        <v>649</v>
      </c>
      <c r="F1413" s="25">
        <v>29</v>
      </c>
      <c r="G1413" s="25">
        <v>279</v>
      </c>
      <c r="H1413" s="26">
        <f t="shared" si="88"/>
        <v>87</v>
      </c>
      <c r="I1413" s="27">
        <f t="shared" si="89"/>
        <v>486</v>
      </c>
      <c r="J1413" s="25" t="s">
        <v>1658</v>
      </c>
      <c r="K1413" s="25" t="s">
        <v>1659</v>
      </c>
      <c r="L1413" s="25" t="s">
        <v>12172</v>
      </c>
      <c r="M1413" s="26">
        <v>20</v>
      </c>
      <c r="N1413" s="26">
        <v>50</v>
      </c>
      <c r="O1413" s="25">
        <v>1.3</v>
      </c>
      <c r="P1413" s="25">
        <v>30</v>
      </c>
      <c r="Q1413" s="26">
        <f t="shared" si="86"/>
        <v>3.9000000000000004</v>
      </c>
      <c r="R1413" s="27">
        <f t="shared" si="87"/>
        <v>23.9</v>
      </c>
      <c r="T1413" t="s">
        <v>53</v>
      </c>
      <c r="U1413" t="s">
        <v>9296</v>
      </c>
      <c r="V1413" t="s">
        <v>95</v>
      </c>
      <c r="W1413" t="s">
        <v>62</v>
      </c>
      <c r="X1413" t="s">
        <v>55</v>
      </c>
      <c r="Y1413" t="s">
        <v>56</v>
      </c>
      <c r="Z1413" t="s">
        <v>57</v>
      </c>
      <c r="AA1413">
        <v>1</v>
      </c>
      <c r="AB1413" t="s">
        <v>96</v>
      </c>
      <c r="AC1413" t="s">
        <v>80</v>
      </c>
      <c r="AD1413" t="s">
        <v>172</v>
      </c>
      <c r="AE1413" t="s">
        <v>9788</v>
      </c>
      <c r="AF1413">
        <v>41</v>
      </c>
      <c r="AG1413">
        <v>62</v>
      </c>
      <c r="AH1413">
        <v>85</v>
      </c>
      <c r="AI1413" t="s">
        <v>1660</v>
      </c>
      <c r="AJ1413">
        <v>6</v>
      </c>
      <c r="AK1413">
        <v>61</v>
      </c>
      <c r="AL1413">
        <v>6</v>
      </c>
      <c r="AM1413" t="s">
        <v>9302</v>
      </c>
      <c r="AN1413" t="s">
        <v>9303</v>
      </c>
      <c r="AP1413" t="s">
        <v>1661</v>
      </c>
      <c r="AQ1413" t="s">
        <v>9539</v>
      </c>
      <c r="AR1413">
        <v>1</v>
      </c>
      <c r="AS1413">
        <v>60</v>
      </c>
      <c r="AT1413">
        <v>3</v>
      </c>
      <c r="AU1413" t="s">
        <v>56</v>
      </c>
      <c r="AV1413" t="s">
        <v>57</v>
      </c>
      <c r="AW1413" t="s">
        <v>55</v>
      </c>
      <c r="AX1413">
        <v>1</v>
      </c>
      <c r="AY1413" t="s">
        <v>12172</v>
      </c>
    </row>
    <row r="1414" spans="1:51" x14ac:dyDescent="0.3">
      <c r="A1414" s="25" t="s">
        <v>9784</v>
      </c>
      <c r="B1414" s="25" t="s">
        <v>9785</v>
      </c>
      <c r="C1414" s="25" t="s">
        <v>9539</v>
      </c>
      <c r="D1414" s="25">
        <v>399</v>
      </c>
      <c r="E1414" s="26">
        <v>649</v>
      </c>
      <c r="F1414" s="25">
        <v>29</v>
      </c>
      <c r="G1414" s="25">
        <v>279</v>
      </c>
      <c r="H1414" s="26">
        <f t="shared" si="88"/>
        <v>87</v>
      </c>
      <c r="I1414" s="27">
        <f t="shared" si="89"/>
        <v>486</v>
      </c>
      <c r="J1414" s="25" t="s">
        <v>9592</v>
      </c>
      <c r="K1414" s="25" t="s">
        <v>9593</v>
      </c>
      <c r="L1414" s="25" t="s">
        <v>12172</v>
      </c>
      <c r="M1414" s="26">
        <v>56</v>
      </c>
      <c r="N1414" s="26">
        <v>50</v>
      </c>
      <c r="O1414" s="25">
        <v>4.5</v>
      </c>
      <c r="P1414" s="25">
        <v>39</v>
      </c>
      <c r="Q1414" s="26">
        <f t="shared" si="86"/>
        <v>13.5</v>
      </c>
      <c r="R1414" s="27">
        <f t="shared" si="87"/>
        <v>69.5</v>
      </c>
      <c r="T1414" t="s">
        <v>53</v>
      </c>
      <c r="U1414" t="s">
        <v>9296</v>
      </c>
      <c r="V1414" t="s">
        <v>95</v>
      </c>
      <c r="W1414" t="s">
        <v>62</v>
      </c>
      <c r="X1414" t="s">
        <v>55</v>
      </c>
      <c r="Y1414" t="s">
        <v>56</v>
      </c>
      <c r="Z1414" t="s">
        <v>57</v>
      </c>
      <c r="AA1414">
        <v>1</v>
      </c>
      <c r="AB1414" t="s">
        <v>96</v>
      </c>
      <c r="AC1414" t="s">
        <v>80</v>
      </c>
      <c r="AD1414" t="s">
        <v>81</v>
      </c>
      <c r="AE1414" t="s">
        <v>9788</v>
      </c>
      <c r="AF1414">
        <v>41</v>
      </c>
      <c r="AG1414">
        <v>62</v>
      </c>
      <c r="AH1414">
        <v>85</v>
      </c>
      <c r="AI1414" t="s">
        <v>9594</v>
      </c>
      <c r="AJ1414">
        <v>13</v>
      </c>
      <c r="AK1414">
        <v>83</v>
      </c>
      <c r="AL1414">
        <v>7</v>
      </c>
      <c r="AM1414" t="s">
        <v>9302</v>
      </c>
      <c r="AN1414" t="s">
        <v>9303</v>
      </c>
      <c r="AP1414" t="s">
        <v>9595</v>
      </c>
      <c r="AQ1414" t="s">
        <v>9539</v>
      </c>
      <c r="AR1414">
        <v>11</v>
      </c>
      <c r="AS1414">
        <v>80</v>
      </c>
      <c r="AT1414">
        <v>2</v>
      </c>
      <c r="AU1414" t="s">
        <v>56</v>
      </c>
      <c r="AV1414" t="s">
        <v>57</v>
      </c>
      <c r="AW1414" t="s">
        <v>55</v>
      </c>
      <c r="AX1414">
        <v>1</v>
      </c>
      <c r="AY1414" t="s">
        <v>12172</v>
      </c>
    </row>
    <row r="1415" spans="1:51" x14ac:dyDescent="0.3">
      <c r="A1415" s="25" t="s">
        <v>9784</v>
      </c>
      <c r="B1415" s="25" t="s">
        <v>9785</v>
      </c>
      <c r="C1415" s="25" t="s">
        <v>9539</v>
      </c>
      <c r="D1415" s="25">
        <v>399</v>
      </c>
      <c r="E1415" s="26">
        <v>649</v>
      </c>
      <c r="F1415" s="25">
        <v>29</v>
      </c>
      <c r="G1415" s="25">
        <v>279</v>
      </c>
      <c r="H1415" s="26">
        <f t="shared" si="88"/>
        <v>87</v>
      </c>
      <c r="I1415" s="27">
        <f t="shared" si="89"/>
        <v>486</v>
      </c>
      <c r="J1415" s="25" t="s">
        <v>9574</v>
      </c>
      <c r="K1415" s="25" t="s">
        <v>9575</v>
      </c>
      <c r="L1415" s="25" t="s">
        <v>12172</v>
      </c>
      <c r="M1415" s="26">
        <v>145</v>
      </c>
      <c r="N1415" s="26">
        <v>300</v>
      </c>
      <c r="O1415" s="25">
        <v>12</v>
      </c>
      <c r="P1415" s="25">
        <v>123</v>
      </c>
      <c r="Q1415" s="26">
        <f t="shared" si="86"/>
        <v>36</v>
      </c>
      <c r="R1415" s="27">
        <f t="shared" si="87"/>
        <v>181</v>
      </c>
      <c r="T1415" t="s">
        <v>53</v>
      </c>
      <c r="U1415" t="s">
        <v>9296</v>
      </c>
      <c r="V1415" t="s">
        <v>95</v>
      </c>
      <c r="W1415" t="s">
        <v>62</v>
      </c>
      <c r="X1415" t="s">
        <v>55</v>
      </c>
      <c r="Y1415" t="s">
        <v>56</v>
      </c>
      <c r="Z1415" t="s">
        <v>57</v>
      </c>
      <c r="AA1415">
        <v>1</v>
      </c>
      <c r="AB1415" t="s">
        <v>96</v>
      </c>
      <c r="AC1415" t="s">
        <v>80</v>
      </c>
      <c r="AD1415" t="s">
        <v>102</v>
      </c>
      <c r="AE1415" t="s">
        <v>9788</v>
      </c>
      <c r="AF1415">
        <v>41</v>
      </c>
      <c r="AG1415">
        <v>62</v>
      </c>
      <c r="AH1415">
        <v>85</v>
      </c>
      <c r="AI1415" t="s">
        <v>9576</v>
      </c>
      <c r="AJ1415">
        <v>19</v>
      </c>
      <c r="AK1415">
        <v>50</v>
      </c>
      <c r="AL1415">
        <v>22</v>
      </c>
      <c r="AM1415" t="s">
        <v>9302</v>
      </c>
      <c r="AN1415" t="s">
        <v>9303</v>
      </c>
      <c r="AP1415" t="s">
        <v>9577</v>
      </c>
      <c r="AQ1415" t="s">
        <v>9539</v>
      </c>
      <c r="AR1415">
        <v>16</v>
      </c>
      <c r="AS1415">
        <v>48</v>
      </c>
      <c r="AT1415">
        <v>19</v>
      </c>
      <c r="AU1415" t="s">
        <v>56</v>
      </c>
      <c r="AV1415" t="s">
        <v>57</v>
      </c>
      <c r="AW1415" t="s">
        <v>55</v>
      </c>
      <c r="AX1415">
        <v>1</v>
      </c>
      <c r="AY1415" t="s">
        <v>12172</v>
      </c>
    </row>
    <row r="1416" spans="1:51" x14ac:dyDescent="0.3">
      <c r="A1416" s="25" t="s">
        <v>9798</v>
      </c>
      <c r="B1416" s="25" t="s">
        <v>9799</v>
      </c>
      <c r="C1416" s="25" t="s">
        <v>9555</v>
      </c>
      <c r="D1416" s="25">
        <v>499</v>
      </c>
      <c r="E1416" s="26">
        <v>799</v>
      </c>
      <c r="F1416" s="25">
        <v>32</v>
      </c>
      <c r="G1416" s="25">
        <v>293</v>
      </c>
      <c r="H1416" s="26">
        <f t="shared" si="88"/>
        <v>96</v>
      </c>
      <c r="I1416" s="27">
        <f t="shared" si="89"/>
        <v>595</v>
      </c>
      <c r="J1416" s="25" t="s">
        <v>9800</v>
      </c>
      <c r="K1416" s="25" t="s">
        <v>9801</v>
      </c>
      <c r="L1416" s="25" t="s">
        <v>12172</v>
      </c>
      <c r="M1416" s="26">
        <v>278</v>
      </c>
      <c r="N1416" s="26">
        <v>399</v>
      </c>
      <c r="O1416" s="25">
        <v>13.9</v>
      </c>
      <c r="P1416" s="25">
        <v>98</v>
      </c>
      <c r="Q1416" s="26">
        <f t="shared" ref="Q1416:Q1479" si="90">O1416*3</f>
        <v>41.7</v>
      </c>
      <c r="R1416" s="27">
        <f t="shared" ref="R1416:R1479" si="91">Q1416+M1416</f>
        <v>319.7</v>
      </c>
      <c r="T1416" t="s">
        <v>53</v>
      </c>
      <c r="U1416" t="s">
        <v>9296</v>
      </c>
      <c r="V1416" t="s">
        <v>95</v>
      </c>
      <c r="W1416" t="s">
        <v>62</v>
      </c>
      <c r="X1416" t="s">
        <v>55</v>
      </c>
      <c r="Y1416" t="s">
        <v>56</v>
      </c>
      <c r="Z1416" t="s">
        <v>57</v>
      </c>
      <c r="AA1416">
        <v>1</v>
      </c>
      <c r="AB1416" t="s">
        <v>96</v>
      </c>
      <c r="AC1416" t="s">
        <v>80</v>
      </c>
      <c r="AD1416" t="s">
        <v>65</v>
      </c>
      <c r="AE1416" t="s">
        <v>9802</v>
      </c>
      <c r="AF1416">
        <v>41</v>
      </c>
      <c r="AG1416">
        <v>78</v>
      </c>
      <c r="AH1416">
        <v>85</v>
      </c>
      <c r="AI1416" t="s">
        <v>9803</v>
      </c>
      <c r="AJ1416">
        <v>45</v>
      </c>
      <c r="AK1416">
        <v>83</v>
      </c>
      <c r="AL1416">
        <v>6</v>
      </c>
      <c r="AM1416" t="s">
        <v>9302</v>
      </c>
      <c r="AN1416" t="s">
        <v>9303</v>
      </c>
      <c r="AP1416" t="s">
        <v>9804</v>
      </c>
      <c r="AQ1416" t="s">
        <v>9555</v>
      </c>
      <c r="AR1416">
        <v>41</v>
      </c>
      <c r="AS1416">
        <v>78</v>
      </c>
      <c r="AT1416">
        <v>2</v>
      </c>
      <c r="AU1416" t="s">
        <v>56</v>
      </c>
      <c r="AV1416" t="s">
        <v>57</v>
      </c>
      <c r="AW1416" t="s">
        <v>55</v>
      </c>
      <c r="AX1416">
        <v>1</v>
      </c>
      <c r="AY1416" t="s">
        <v>12172</v>
      </c>
    </row>
    <row r="1417" spans="1:51" x14ac:dyDescent="0.3">
      <c r="A1417" s="25" t="s">
        <v>9798</v>
      </c>
      <c r="B1417" s="25" t="s">
        <v>9799</v>
      </c>
      <c r="C1417" s="25" t="s">
        <v>9555</v>
      </c>
      <c r="D1417" s="25">
        <v>499</v>
      </c>
      <c r="E1417" s="26">
        <v>799</v>
      </c>
      <c r="F1417" s="25">
        <v>32</v>
      </c>
      <c r="G1417" s="25">
        <v>293</v>
      </c>
      <c r="H1417" s="26">
        <f t="shared" si="88"/>
        <v>96</v>
      </c>
      <c r="I1417" s="27">
        <f t="shared" si="89"/>
        <v>595</v>
      </c>
      <c r="J1417" s="25" t="s">
        <v>1697</v>
      </c>
      <c r="K1417" s="25" t="s">
        <v>1698</v>
      </c>
      <c r="L1417" s="25" t="s">
        <v>12172</v>
      </c>
      <c r="M1417" s="26">
        <v>20</v>
      </c>
      <c r="N1417" s="26">
        <v>50</v>
      </c>
      <c r="O1417" s="25">
        <v>1.6</v>
      </c>
      <c r="P1417" s="25">
        <v>33</v>
      </c>
      <c r="Q1417" s="26">
        <f t="shared" si="90"/>
        <v>4.8000000000000007</v>
      </c>
      <c r="R1417" s="27">
        <f t="shared" si="91"/>
        <v>24.8</v>
      </c>
      <c r="T1417" t="s">
        <v>53</v>
      </c>
      <c r="U1417" t="s">
        <v>9296</v>
      </c>
      <c r="V1417" t="s">
        <v>95</v>
      </c>
      <c r="W1417" t="s">
        <v>62</v>
      </c>
      <c r="X1417" t="s">
        <v>55</v>
      </c>
      <c r="Y1417" t="s">
        <v>56</v>
      </c>
      <c r="Z1417" t="s">
        <v>57</v>
      </c>
      <c r="AA1417">
        <v>1</v>
      </c>
      <c r="AB1417" t="s">
        <v>96</v>
      </c>
      <c r="AC1417" t="s">
        <v>80</v>
      </c>
      <c r="AD1417" t="s">
        <v>339</v>
      </c>
      <c r="AE1417" t="s">
        <v>9802</v>
      </c>
      <c r="AF1417">
        <v>41</v>
      </c>
      <c r="AG1417">
        <v>78</v>
      </c>
      <c r="AH1417">
        <v>85</v>
      </c>
      <c r="AI1417" t="s">
        <v>1699</v>
      </c>
      <c r="AJ1417">
        <v>6</v>
      </c>
      <c r="AK1417">
        <v>77</v>
      </c>
      <c r="AL1417">
        <v>6</v>
      </c>
      <c r="AM1417" t="s">
        <v>9302</v>
      </c>
      <c r="AN1417" t="s">
        <v>9303</v>
      </c>
      <c r="AP1417" t="s">
        <v>1700</v>
      </c>
      <c r="AQ1417" t="s">
        <v>9555</v>
      </c>
      <c r="AR1417">
        <v>1</v>
      </c>
      <c r="AS1417">
        <v>76</v>
      </c>
      <c r="AT1417">
        <v>3</v>
      </c>
      <c r="AU1417" t="s">
        <v>56</v>
      </c>
      <c r="AV1417" t="s">
        <v>57</v>
      </c>
      <c r="AW1417" t="s">
        <v>55</v>
      </c>
      <c r="AX1417">
        <v>1</v>
      </c>
      <c r="AY1417" t="s">
        <v>12172</v>
      </c>
    </row>
    <row r="1418" spans="1:51" x14ac:dyDescent="0.3">
      <c r="A1418" s="25" t="s">
        <v>9798</v>
      </c>
      <c r="B1418" s="25" t="s">
        <v>9799</v>
      </c>
      <c r="C1418" s="25" t="s">
        <v>9555</v>
      </c>
      <c r="D1418" s="25">
        <v>499</v>
      </c>
      <c r="E1418" s="26">
        <v>799</v>
      </c>
      <c r="F1418" s="25">
        <v>32</v>
      </c>
      <c r="G1418" s="25">
        <v>293</v>
      </c>
      <c r="H1418" s="26">
        <f t="shared" si="88"/>
        <v>96</v>
      </c>
      <c r="I1418" s="27">
        <f t="shared" si="89"/>
        <v>595</v>
      </c>
      <c r="J1418" s="25" t="s">
        <v>9592</v>
      </c>
      <c r="K1418" s="25" t="s">
        <v>9593</v>
      </c>
      <c r="L1418" s="25" t="s">
        <v>12172</v>
      </c>
      <c r="M1418" s="26">
        <v>56</v>
      </c>
      <c r="N1418" s="26">
        <v>50</v>
      </c>
      <c r="O1418" s="25">
        <v>4.5</v>
      </c>
      <c r="P1418" s="25">
        <v>39</v>
      </c>
      <c r="Q1418" s="26">
        <f t="shared" si="90"/>
        <v>13.5</v>
      </c>
      <c r="R1418" s="27">
        <f t="shared" si="91"/>
        <v>69.5</v>
      </c>
      <c r="T1418" t="s">
        <v>53</v>
      </c>
      <c r="U1418" t="s">
        <v>9296</v>
      </c>
      <c r="V1418" t="s">
        <v>95</v>
      </c>
      <c r="W1418" t="s">
        <v>62</v>
      </c>
      <c r="X1418" t="s">
        <v>55</v>
      </c>
      <c r="Y1418" t="s">
        <v>56</v>
      </c>
      <c r="Z1418" t="s">
        <v>57</v>
      </c>
      <c r="AA1418">
        <v>1</v>
      </c>
      <c r="AB1418" t="s">
        <v>96</v>
      </c>
      <c r="AC1418" t="s">
        <v>80</v>
      </c>
      <c r="AD1418" t="s">
        <v>81</v>
      </c>
      <c r="AE1418" t="s">
        <v>9802</v>
      </c>
      <c r="AF1418">
        <v>41</v>
      </c>
      <c r="AG1418">
        <v>78</v>
      </c>
      <c r="AH1418">
        <v>85</v>
      </c>
      <c r="AI1418" t="s">
        <v>9594</v>
      </c>
      <c r="AJ1418">
        <v>13</v>
      </c>
      <c r="AK1418">
        <v>83</v>
      </c>
      <c r="AL1418">
        <v>7</v>
      </c>
      <c r="AM1418" t="s">
        <v>9302</v>
      </c>
      <c r="AN1418" t="s">
        <v>9303</v>
      </c>
      <c r="AP1418" t="s">
        <v>9595</v>
      </c>
      <c r="AQ1418" t="s">
        <v>9555</v>
      </c>
      <c r="AR1418">
        <v>11</v>
      </c>
      <c r="AS1418">
        <v>80</v>
      </c>
      <c r="AT1418">
        <v>2</v>
      </c>
      <c r="AU1418" t="s">
        <v>56</v>
      </c>
      <c r="AV1418" t="s">
        <v>57</v>
      </c>
      <c r="AW1418" t="s">
        <v>55</v>
      </c>
      <c r="AX1418">
        <v>1</v>
      </c>
      <c r="AY1418" t="s">
        <v>12172</v>
      </c>
    </row>
    <row r="1419" spans="1:51" x14ac:dyDescent="0.3">
      <c r="A1419" s="25" t="s">
        <v>9798</v>
      </c>
      <c r="B1419" s="25" t="s">
        <v>9799</v>
      </c>
      <c r="C1419" s="25" t="s">
        <v>9555</v>
      </c>
      <c r="D1419" s="25">
        <v>499</v>
      </c>
      <c r="E1419" s="26">
        <v>799</v>
      </c>
      <c r="F1419" s="25">
        <v>32</v>
      </c>
      <c r="G1419" s="25">
        <v>293</v>
      </c>
      <c r="H1419" s="26">
        <f t="shared" si="88"/>
        <v>96</v>
      </c>
      <c r="I1419" s="27">
        <f t="shared" si="89"/>
        <v>595</v>
      </c>
      <c r="J1419" s="25" t="s">
        <v>9574</v>
      </c>
      <c r="K1419" s="25" t="s">
        <v>9575</v>
      </c>
      <c r="L1419" s="25" t="s">
        <v>12172</v>
      </c>
      <c r="M1419" s="26">
        <v>145</v>
      </c>
      <c r="N1419" s="26">
        <v>300</v>
      </c>
      <c r="O1419" s="25">
        <v>12</v>
      </c>
      <c r="P1419" s="25">
        <v>123</v>
      </c>
      <c r="Q1419" s="26">
        <f t="shared" si="90"/>
        <v>36</v>
      </c>
      <c r="R1419" s="27">
        <f t="shared" si="91"/>
        <v>181</v>
      </c>
      <c r="T1419" t="s">
        <v>53</v>
      </c>
      <c r="U1419" t="s">
        <v>9296</v>
      </c>
      <c r="V1419" t="s">
        <v>95</v>
      </c>
      <c r="W1419" t="s">
        <v>62</v>
      </c>
      <c r="X1419" t="s">
        <v>55</v>
      </c>
      <c r="Y1419" t="s">
        <v>56</v>
      </c>
      <c r="Z1419" t="s">
        <v>57</v>
      </c>
      <c r="AA1419">
        <v>1</v>
      </c>
      <c r="AB1419" t="s">
        <v>96</v>
      </c>
      <c r="AC1419" t="s">
        <v>80</v>
      </c>
      <c r="AD1419" t="s">
        <v>102</v>
      </c>
      <c r="AE1419" t="s">
        <v>9802</v>
      </c>
      <c r="AF1419">
        <v>41</v>
      </c>
      <c r="AG1419">
        <v>78</v>
      </c>
      <c r="AH1419">
        <v>85</v>
      </c>
      <c r="AI1419" t="s">
        <v>9576</v>
      </c>
      <c r="AJ1419">
        <v>19</v>
      </c>
      <c r="AK1419">
        <v>50</v>
      </c>
      <c r="AL1419">
        <v>22</v>
      </c>
      <c r="AM1419" t="s">
        <v>9302</v>
      </c>
      <c r="AN1419" t="s">
        <v>9303</v>
      </c>
      <c r="AP1419" t="s">
        <v>9577</v>
      </c>
      <c r="AQ1419" t="s">
        <v>9555</v>
      </c>
      <c r="AR1419">
        <v>16</v>
      </c>
      <c r="AS1419">
        <v>48</v>
      </c>
      <c r="AT1419">
        <v>19</v>
      </c>
      <c r="AU1419" t="s">
        <v>56</v>
      </c>
      <c r="AV1419" t="s">
        <v>57</v>
      </c>
      <c r="AW1419" t="s">
        <v>55</v>
      </c>
      <c r="AX1419">
        <v>1</v>
      </c>
      <c r="AY1419" t="s">
        <v>12172</v>
      </c>
    </row>
    <row r="1420" spans="1:51" x14ac:dyDescent="0.3">
      <c r="A1420" s="23" t="s">
        <v>9811</v>
      </c>
      <c r="B1420" s="23"/>
      <c r="C1420" s="23"/>
      <c r="D1420" s="23"/>
      <c r="E1420" s="24"/>
      <c r="F1420" s="23"/>
      <c r="G1420" s="23"/>
      <c r="H1420" s="24"/>
      <c r="I1420" s="24"/>
      <c r="J1420" s="23"/>
      <c r="K1420" s="23"/>
      <c r="L1420" s="23" t="s">
        <v>12172</v>
      </c>
      <c r="M1420" s="24"/>
      <c r="N1420" s="24"/>
      <c r="O1420" s="23"/>
      <c r="P1420" s="23"/>
      <c r="Q1420" s="24">
        <f t="shared" si="90"/>
        <v>0</v>
      </c>
      <c r="R1420" s="24"/>
      <c r="S1420" s="21"/>
      <c r="T1420" s="21" t="s">
        <v>53</v>
      </c>
      <c r="U1420" s="21" t="s">
        <v>9812</v>
      </c>
      <c r="V1420" s="21"/>
      <c r="W1420" s="21"/>
      <c r="X1420" s="21" t="s">
        <v>55</v>
      </c>
      <c r="Y1420" s="21" t="s">
        <v>56</v>
      </c>
      <c r="Z1420" s="21" t="s">
        <v>57</v>
      </c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 t="s">
        <v>12172</v>
      </c>
    </row>
    <row r="1421" spans="1:51" x14ac:dyDescent="0.3">
      <c r="A1421" s="25" t="s">
        <v>9813</v>
      </c>
      <c r="B1421" s="25" t="s">
        <v>9814</v>
      </c>
      <c r="C1421" s="25" t="s">
        <v>9815</v>
      </c>
      <c r="D1421" s="25">
        <v>149</v>
      </c>
      <c r="E1421" s="26">
        <v>199</v>
      </c>
      <c r="F1421" s="25">
        <v>10.3</v>
      </c>
      <c r="G1421" s="25">
        <v>75</v>
      </c>
      <c r="H1421" s="26">
        <f t="shared" si="88"/>
        <v>30.900000000000002</v>
      </c>
      <c r="I1421" s="27">
        <f t="shared" si="89"/>
        <v>179.9</v>
      </c>
      <c r="J1421" s="25"/>
      <c r="K1421" s="25"/>
      <c r="L1421" s="25" t="s">
        <v>12172</v>
      </c>
      <c r="M1421" s="26"/>
      <c r="N1421" s="26"/>
      <c r="O1421" s="25"/>
      <c r="P1421" s="25"/>
      <c r="Q1421" s="26">
        <f t="shared" si="90"/>
        <v>0</v>
      </c>
      <c r="R1421" s="26"/>
      <c r="T1421" t="s">
        <v>53</v>
      </c>
      <c r="U1421" t="s">
        <v>9812</v>
      </c>
      <c r="V1421" t="s">
        <v>61</v>
      </c>
      <c r="W1421" t="s">
        <v>62</v>
      </c>
      <c r="X1421" t="s">
        <v>55</v>
      </c>
      <c r="Y1421" t="s">
        <v>56</v>
      </c>
      <c r="Z1421" t="s">
        <v>57</v>
      </c>
      <c r="AA1421">
        <v>1</v>
      </c>
      <c r="AB1421" t="s">
        <v>63</v>
      </c>
      <c r="AC1421" t="s">
        <v>64</v>
      </c>
      <c r="AD1421" t="s">
        <v>65</v>
      </c>
      <c r="AE1421" t="s">
        <v>9816</v>
      </c>
      <c r="AF1421">
        <v>26</v>
      </c>
      <c r="AG1421">
        <v>23</v>
      </c>
      <c r="AH1421">
        <v>17</v>
      </c>
      <c r="AI1421" t="s">
        <v>2801</v>
      </c>
      <c r="AJ1421">
        <v>31</v>
      </c>
      <c r="AK1421">
        <v>27</v>
      </c>
      <c r="AL1421">
        <v>21</v>
      </c>
      <c r="AM1421" t="s">
        <v>9817</v>
      </c>
      <c r="AN1421" t="s">
        <v>3761</v>
      </c>
      <c r="AQ1421" t="s">
        <v>9815</v>
      </c>
      <c r="AY1421" t="s">
        <v>12172</v>
      </c>
    </row>
    <row r="1422" spans="1:51" x14ac:dyDescent="0.3">
      <c r="A1422" s="25" t="s">
        <v>9818</v>
      </c>
      <c r="B1422" s="25" t="s">
        <v>9819</v>
      </c>
      <c r="C1422" s="25" t="s">
        <v>9820</v>
      </c>
      <c r="D1422" s="25">
        <v>279</v>
      </c>
      <c r="E1422" s="26">
        <v>499</v>
      </c>
      <c r="F1422" s="25">
        <v>30.3</v>
      </c>
      <c r="G1422" s="25">
        <v>178</v>
      </c>
      <c r="H1422" s="26">
        <f t="shared" si="88"/>
        <v>90.9</v>
      </c>
      <c r="I1422" s="27">
        <f t="shared" si="89"/>
        <v>369.9</v>
      </c>
      <c r="J1422" s="25"/>
      <c r="K1422" s="25"/>
      <c r="L1422" s="25" t="s">
        <v>12172</v>
      </c>
      <c r="M1422" s="26"/>
      <c r="N1422" s="26"/>
      <c r="O1422" s="25"/>
      <c r="P1422" s="25"/>
      <c r="Q1422" s="26">
        <f t="shared" si="90"/>
        <v>0</v>
      </c>
      <c r="R1422" s="26"/>
      <c r="T1422" t="s">
        <v>53</v>
      </c>
      <c r="U1422" t="s">
        <v>9812</v>
      </c>
      <c r="V1422" t="s">
        <v>73</v>
      </c>
      <c r="W1422" t="s">
        <v>62</v>
      </c>
      <c r="X1422" t="s">
        <v>55</v>
      </c>
      <c r="Y1422" t="s">
        <v>56</v>
      </c>
      <c r="Z1422" t="s">
        <v>57</v>
      </c>
      <c r="AA1422">
        <v>1</v>
      </c>
      <c r="AB1422" t="s">
        <v>63</v>
      </c>
      <c r="AC1422" t="s">
        <v>207</v>
      </c>
      <c r="AD1422" t="s">
        <v>208</v>
      </c>
      <c r="AE1422" t="s">
        <v>9821</v>
      </c>
      <c r="AF1422">
        <v>30</v>
      </c>
      <c r="AG1422">
        <v>63</v>
      </c>
      <c r="AH1422">
        <v>18</v>
      </c>
      <c r="AI1422" t="s">
        <v>9822</v>
      </c>
      <c r="AJ1422">
        <v>35</v>
      </c>
      <c r="AK1422">
        <v>67</v>
      </c>
      <c r="AL1422">
        <v>22</v>
      </c>
      <c r="AM1422" t="s">
        <v>9817</v>
      </c>
      <c r="AN1422" t="s">
        <v>3761</v>
      </c>
      <c r="AQ1422" t="s">
        <v>9820</v>
      </c>
      <c r="AY1422" t="s">
        <v>12172</v>
      </c>
    </row>
    <row r="1423" spans="1:51" x14ac:dyDescent="0.3">
      <c r="A1423" s="25" t="s">
        <v>9823</v>
      </c>
      <c r="B1423" s="25" t="s">
        <v>9824</v>
      </c>
      <c r="C1423" s="25" t="s">
        <v>9825</v>
      </c>
      <c r="D1423" s="25">
        <v>59</v>
      </c>
      <c r="E1423" s="26">
        <v>99</v>
      </c>
      <c r="F1423" s="25">
        <v>7.4</v>
      </c>
      <c r="G1423" s="25">
        <v>54</v>
      </c>
      <c r="H1423" s="26">
        <f t="shared" si="88"/>
        <v>22.200000000000003</v>
      </c>
      <c r="I1423" s="27">
        <f t="shared" si="89"/>
        <v>81.2</v>
      </c>
      <c r="J1423" s="25"/>
      <c r="K1423" s="25"/>
      <c r="L1423" s="25" t="s">
        <v>12172</v>
      </c>
      <c r="M1423" s="26"/>
      <c r="N1423" s="26"/>
      <c r="O1423" s="25"/>
      <c r="P1423" s="25"/>
      <c r="Q1423" s="26">
        <f t="shared" si="90"/>
        <v>0</v>
      </c>
      <c r="R1423" s="26"/>
      <c r="T1423" t="s">
        <v>53</v>
      </c>
      <c r="U1423" t="s">
        <v>9812</v>
      </c>
      <c r="V1423" t="s">
        <v>79</v>
      </c>
      <c r="W1423" t="s">
        <v>62</v>
      </c>
      <c r="X1423" t="s">
        <v>55</v>
      </c>
      <c r="Y1423" t="s">
        <v>56</v>
      </c>
      <c r="Z1423" t="s">
        <v>57</v>
      </c>
      <c r="AA1423">
        <v>1</v>
      </c>
      <c r="AB1423" t="s">
        <v>63</v>
      </c>
      <c r="AC1423" t="s">
        <v>64</v>
      </c>
      <c r="AD1423" t="s">
        <v>65</v>
      </c>
      <c r="AE1423" t="s">
        <v>9826</v>
      </c>
      <c r="AF1423">
        <v>42</v>
      </c>
      <c r="AG1423">
        <v>50</v>
      </c>
      <c r="AH1423">
        <v>1</v>
      </c>
      <c r="AI1423" t="s">
        <v>9827</v>
      </c>
      <c r="AJ1423">
        <v>46</v>
      </c>
      <c r="AK1423">
        <v>55</v>
      </c>
      <c r="AL1423">
        <v>5</v>
      </c>
      <c r="AM1423" t="s">
        <v>9817</v>
      </c>
      <c r="AN1423" t="s">
        <v>3761</v>
      </c>
      <c r="AQ1423" t="s">
        <v>9825</v>
      </c>
      <c r="AY1423" t="s">
        <v>12172</v>
      </c>
    </row>
    <row r="1424" spans="1:51" x14ac:dyDescent="0.3">
      <c r="A1424" s="25" t="s">
        <v>9828</v>
      </c>
      <c r="B1424" s="25" t="s">
        <v>9829</v>
      </c>
      <c r="C1424" s="25" t="s">
        <v>9830</v>
      </c>
      <c r="D1424" s="25">
        <v>290</v>
      </c>
      <c r="E1424" s="26">
        <v>499</v>
      </c>
      <c r="F1424" s="25">
        <v>30.5</v>
      </c>
      <c r="G1424" s="25">
        <v>192</v>
      </c>
      <c r="H1424" s="26">
        <f t="shared" si="88"/>
        <v>91.5</v>
      </c>
      <c r="I1424" s="27">
        <f t="shared" si="89"/>
        <v>381.5</v>
      </c>
      <c r="J1424" s="25"/>
      <c r="K1424" s="25"/>
      <c r="L1424" s="25" t="s">
        <v>12172</v>
      </c>
      <c r="M1424" s="26"/>
      <c r="N1424" s="26"/>
      <c r="O1424" s="25"/>
      <c r="P1424" s="25"/>
      <c r="Q1424" s="26">
        <f t="shared" si="90"/>
        <v>0</v>
      </c>
      <c r="R1424" s="26"/>
      <c r="T1424" t="s">
        <v>53</v>
      </c>
      <c r="U1424" t="s">
        <v>9812</v>
      </c>
      <c r="V1424" t="s">
        <v>87</v>
      </c>
      <c r="W1424" t="s">
        <v>62</v>
      </c>
      <c r="X1424" t="s">
        <v>55</v>
      </c>
      <c r="Y1424" t="s">
        <v>56</v>
      </c>
      <c r="Z1424" t="s">
        <v>57</v>
      </c>
      <c r="AA1424">
        <v>1</v>
      </c>
      <c r="AB1424" t="s">
        <v>63</v>
      </c>
      <c r="AC1424" t="s">
        <v>64</v>
      </c>
      <c r="AD1424" t="s">
        <v>65</v>
      </c>
      <c r="AE1424" t="s">
        <v>9831</v>
      </c>
      <c r="AF1424">
        <v>54</v>
      </c>
      <c r="AG1424">
        <v>36</v>
      </c>
      <c r="AH1424">
        <v>18</v>
      </c>
      <c r="AI1424" t="s">
        <v>9832</v>
      </c>
      <c r="AJ1424">
        <v>59</v>
      </c>
      <c r="AK1424">
        <v>40</v>
      </c>
      <c r="AL1424">
        <v>22</v>
      </c>
      <c r="AM1424" t="s">
        <v>9817</v>
      </c>
      <c r="AN1424" t="s">
        <v>3761</v>
      </c>
      <c r="AQ1424" t="s">
        <v>9830</v>
      </c>
      <c r="AY1424" t="s">
        <v>12172</v>
      </c>
    </row>
    <row r="1425" spans="1:51" x14ac:dyDescent="0.3">
      <c r="A1425" s="25" t="s">
        <v>9833</v>
      </c>
      <c r="B1425" s="25" t="s">
        <v>9461</v>
      </c>
      <c r="C1425" s="25" t="s">
        <v>9462</v>
      </c>
      <c r="D1425" s="25">
        <v>149</v>
      </c>
      <c r="E1425" s="26">
        <v>299</v>
      </c>
      <c r="F1425" s="25">
        <v>10.8</v>
      </c>
      <c r="G1425" s="25">
        <v>112</v>
      </c>
      <c r="H1425" s="26">
        <f t="shared" si="88"/>
        <v>32.400000000000006</v>
      </c>
      <c r="I1425" s="27">
        <f t="shared" si="89"/>
        <v>181.4</v>
      </c>
      <c r="J1425" s="25" t="s">
        <v>9330</v>
      </c>
      <c r="K1425" s="25" t="s">
        <v>9331</v>
      </c>
      <c r="L1425" s="25" t="s">
        <v>12172</v>
      </c>
      <c r="M1425" s="26">
        <v>16</v>
      </c>
      <c r="N1425" s="26">
        <v>50</v>
      </c>
      <c r="O1425" s="25">
        <v>0.9</v>
      </c>
      <c r="P1425" s="25">
        <v>24</v>
      </c>
      <c r="Q1425" s="26">
        <f t="shared" si="90"/>
        <v>2.7</v>
      </c>
      <c r="R1425" s="27">
        <f t="shared" si="91"/>
        <v>18.7</v>
      </c>
      <c r="T1425" t="s">
        <v>53</v>
      </c>
      <c r="U1425" t="s">
        <v>9812</v>
      </c>
      <c r="V1425" t="s">
        <v>95</v>
      </c>
      <c r="W1425" t="s">
        <v>62</v>
      </c>
      <c r="X1425" t="s">
        <v>55</v>
      </c>
      <c r="Y1425" t="s">
        <v>56</v>
      </c>
      <c r="Z1425" t="s">
        <v>57</v>
      </c>
      <c r="AA1425">
        <v>1</v>
      </c>
      <c r="AB1425" t="s">
        <v>96</v>
      </c>
      <c r="AC1425" t="s">
        <v>190</v>
      </c>
      <c r="AD1425" t="s">
        <v>172</v>
      </c>
      <c r="AE1425" t="s">
        <v>9834</v>
      </c>
      <c r="AF1425">
        <v>44</v>
      </c>
      <c r="AG1425">
        <v>41</v>
      </c>
      <c r="AH1425">
        <v>79</v>
      </c>
      <c r="AI1425" t="s">
        <v>9334</v>
      </c>
      <c r="AJ1425">
        <v>6</v>
      </c>
      <c r="AK1425">
        <v>42</v>
      </c>
      <c r="AL1425">
        <v>6</v>
      </c>
      <c r="AM1425" t="s">
        <v>9817</v>
      </c>
      <c r="AN1425" t="s">
        <v>3761</v>
      </c>
      <c r="AP1425" t="s">
        <v>9335</v>
      </c>
      <c r="AQ1425" t="s">
        <v>9462</v>
      </c>
      <c r="AR1425">
        <v>1</v>
      </c>
      <c r="AS1425">
        <v>40</v>
      </c>
      <c r="AT1425">
        <v>3</v>
      </c>
      <c r="AU1425" t="s">
        <v>56</v>
      </c>
      <c r="AV1425" t="s">
        <v>57</v>
      </c>
      <c r="AW1425" t="s">
        <v>55</v>
      </c>
      <c r="AX1425">
        <v>1</v>
      </c>
      <c r="AY1425" t="s">
        <v>12172</v>
      </c>
    </row>
    <row r="1426" spans="1:51" x14ac:dyDescent="0.3">
      <c r="A1426" s="25" t="s">
        <v>9833</v>
      </c>
      <c r="B1426" s="25" t="s">
        <v>9461</v>
      </c>
      <c r="C1426" s="25" t="s">
        <v>9462</v>
      </c>
      <c r="D1426" s="25">
        <v>149</v>
      </c>
      <c r="E1426" s="26">
        <v>299</v>
      </c>
      <c r="F1426" s="25">
        <v>10.8</v>
      </c>
      <c r="G1426" s="25">
        <v>112</v>
      </c>
      <c r="H1426" s="26">
        <f t="shared" si="88"/>
        <v>32.400000000000006</v>
      </c>
      <c r="I1426" s="27">
        <f t="shared" si="89"/>
        <v>181.4</v>
      </c>
      <c r="J1426" s="25" t="s">
        <v>9835</v>
      </c>
      <c r="K1426" s="25" t="s">
        <v>9465</v>
      </c>
      <c r="L1426" s="25" t="s">
        <v>12172</v>
      </c>
      <c r="M1426" s="26">
        <v>95</v>
      </c>
      <c r="N1426" s="26">
        <v>199</v>
      </c>
      <c r="O1426" s="25">
        <v>8</v>
      </c>
      <c r="P1426" s="25">
        <v>58</v>
      </c>
      <c r="Q1426" s="26">
        <f t="shared" si="90"/>
        <v>24</v>
      </c>
      <c r="R1426" s="27">
        <f t="shared" si="91"/>
        <v>119</v>
      </c>
      <c r="T1426" t="s">
        <v>53</v>
      </c>
      <c r="U1426" t="s">
        <v>9812</v>
      </c>
      <c r="V1426" t="s">
        <v>95</v>
      </c>
      <c r="W1426" t="s">
        <v>62</v>
      </c>
      <c r="X1426" t="s">
        <v>55</v>
      </c>
      <c r="Y1426" t="s">
        <v>56</v>
      </c>
      <c r="Z1426" t="s">
        <v>57</v>
      </c>
      <c r="AA1426">
        <v>1</v>
      </c>
      <c r="AB1426" t="s">
        <v>96</v>
      </c>
      <c r="AC1426" t="s">
        <v>190</v>
      </c>
      <c r="AD1426" t="s">
        <v>65</v>
      </c>
      <c r="AE1426" t="s">
        <v>9834</v>
      </c>
      <c r="AF1426">
        <v>44</v>
      </c>
      <c r="AG1426">
        <v>41</v>
      </c>
      <c r="AH1426">
        <v>79</v>
      </c>
      <c r="AI1426" t="s">
        <v>9466</v>
      </c>
      <c r="AJ1426">
        <v>48</v>
      </c>
      <c r="AK1426">
        <v>46</v>
      </c>
      <c r="AL1426">
        <v>6</v>
      </c>
      <c r="AM1426" t="s">
        <v>9817</v>
      </c>
      <c r="AN1426" t="s">
        <v>3761</v>
      </c>
      <c r="AP1426" t="s">
        <v>9836</v>
      </c>
      <c r="AQ1426" t="s">
        <v>9462</v>
      </c>
      <c r="AR1426">
        <v>44</v>
      </c>
      <c r="AS1426">
        <v>41</v>
      </c>
      <c r="AT1426">
        <v>2</v>
      </c>
      <c r="AU1426" t="s">
        <v>56</v>
      </c>
      <c r="AV1426" t="s">
        <v>57</v>
      </c>
      <c r="AW1426" t="s">
        <v>55</v>
      </c>
      <c r="AX1426">
        <v>1</v>
      </c>
      <c r="AY1426" t="s">
        <v>12172</v>
      </c>
    </row>
    <row r="1427" spans="1:51" x14ac:dyDescent="0.3">
      <c r="A1427" s="25" t="s">
        <v>9833</v>
      </c>
      <c r="B1427" s="25" t="s">
        <v>9461</v>
      </c>
      <c r="C1427" s="25" t="s">
        <v>9462</v>
      </c>
      <c r="D1427" s="25">
        <v>149</v>
      </c>
      <c r="E1427" s="26">
        <v>299</v>
      </c>
      <c r="F1427" s="25">
        <v>10.8</v>
      </c>
      <c r="G1427" s="25">
        <v>112</v>
      </c>
      <c r="H1427" s="26">
        <f t="shared" si="88"/>
        <v>32.400000000000006</v>
      </c>
      <c r="I1427" s="27">
        <f t="shared" si="89"/>
        <v>181.4</v>
      </c>
      <c r="J1427" s="25" t="s">
        <v>9837</v>
      </c>
      <c r="K1427" s="25" t="s">
        <v>9469</v>
      </c>
      <c r="L1427" s="25" t="s">
        <v>12172</v>
      </c>
      <c r="M1427" s="26">
        <v>38</v>
      </c>
      <c r="N1427" s="26">
        <v>50</v>
      </c>
      <c r="O1427" s="25">
        <v>1.9</v>
      </c>
      <c r="P1427" s="25">
        <v>30</v>
      </c>
      <c r="Q1427" s="26">
        <f t="shared" si="90"/>
        <v>5.6999999999999993</v>
      </c>
      <c r="R1427" s="27">
        <f t="shared" si="91"/>
        <v>43.7</v>
      </c>
      <c r="T1427" t="s">
        <v>53</v>
      </c>
      <c r="U1427" t="s">
        <v>9812</v>
      </c>
      <c r="V1427" t="s">
        <v>95</v>
      </c>
      <c r="W1427" t="s">
        <v>62</v>
      </c>
      <c r="X1427" t="s">
        <v>55</v>
      </c>
      <c r="Y1427" t="s">
        <v>56</v>
      </c>
      <c r="Z1427" t="s">
        <v>57</v>
      </c>
      <c r="AA1427">
        <v>1</v>
      </c>
      <c r="AB1427" t="s">
        <v>96</v>
      </c>
      <c r="AC1427" t="s">
        <v>190</v>
      </c>
      <c r="AD1427" t="s">
        <v>339</v>
      </c>
      <c r="AE1427" t="s">
        <v>9834</v>
      </c>
      <c r="AF1427">
        <v>44</v>
      </c>
      <c r="AG1427">
        <v>41</v>
      </c>
      <c r="AH1427">
        <v>79</v>
      </c>
      <c r="AI1427" t="s">
        <v>9470</v>
      </c>
      <c r="AJ1427">
        <v>8</v>
      </c>
      <c r="AK1427">
        <v>77</v>
      </c>
      <c r="AL1427">
        <v>5</v>
      </c>
      <c r="AM1427" t="s">
        <v>9817</v>
      </c>
      <c r="AN1427" t="s">
        <v>3761</v>
      </c>
      <c r="AP1427" t="s">
        <v>9838</v>
      </c>
      <c r="AQ1427" t="s">
        <v>9462</v>
      </c>
      <c r="AR1427">
        <v>7</v>
      </c>
      <c r="AS1427">
        <v>2</v>
      </c>
      <c r="AT1427">
        <v>75</v>
      </c>
      <c r="AU1427" t="s">
        <v>56</v>
      </c>
      <c r="AV1427" t="s">
        <v>57</v>
      </c>
      <c r="AW1427" t="s">
        <v>55</v>
      </c>
      <c r="AX1427">
        <v>1</v>
      </c>
      <c r="AY1427" t="s">
        <v>12172</v>
      </c>
    </row>
    <row r="1428" spans="1:51" x14ac:dyDescent="0.3">
      <c r="A1428" s="25" t="s">
        <v>9839</v>
      </c>
      <c r="B1428" s="25" t="s">
        <v>9473</v>
      </c>
      <c r="C1428" s="25" t="s">
        <v>9474</v>
      </c>
      <c r="D1428" s="25">
        <v>179</v>
      </c>
      <c r="E1428" s="26">
        <v>349</v>
      </c>
      <c r="F1428" s="25">
        <v>13.8</v>
      </c>
      <c r="G1428" s="25">
        <v>117</v>
      </c>
      <c r="H1428" s="26">
        <f t="shared" si="88"/>
        <v>41.400000000000006</v>
      </c>
      <c r="I1428" s="27">
        <f t="shared" si="89"/>
        <v>220.4</v>
      </c>
      <c r="J1428" s="25" t="s">
        <v>3475</v>
      </c>
      <c r="K1428" s="25" t="s">
        <v>3476</v>
      </c>
      <c r="L1428" s="25" t="s">
        <v>12172</v>
      </c>
      <c r="M1428" s="26">
        <v>20</v>
      </c>
      <c r="N1428" s="26">
        <v>50</v>
      </c>
      <c r="O1428" s="25">
        <v>1.4</v>
      </c>
      <c r="P1428" s="25">
        <v>26</v>
      </c>
      <c r="Q1428" s="26">
        <f t="shared" si="90"/>
        <v>4.1999999999999993</v>
      </c>
      <c r="R1428" s="27">
        <f t="shared" si="91"/>
        <v>24.2</v>
      </c>
      <c r="T1428" t="s">
        <v>53</v>
      </c>
      <c r="U1428" t="s">
        <v>9812</v>
      </c>
      <c r="V1428" t="s">
        <v>95</v>
      </c>
      <c r="W1428" t="s">
        <v>62</v>
      </c>
      <c r="X1428" t="s">
        <v>55</v>
      </c>
      <c r="Y1428" t="s">
        <v>56</v>
      </c>
      <c r="Z1428" t="s">
        <v>57</v>
      </c>
      <c r="AA1428">
        <v>1</v>
      </c>
      <c r="AB1428" t="s">
        <v>96</v>
      </c>
      <c r="AC1428" t="s">
        <v>80</v>
      </c>
      <c r="AD1428" t="s">
        <v>339</v>
      </c>
      <c r="AE1428" t="s">
        <v>9840</v>
      </c>
      <c r="AF1428">
        <v>44</v>
      </c>
      <c r="AG1428">
        <v>56</v>
      </c>
      <c r="AH1428">
        <v>79</v>
      </c>
      <c r="AI1428" t="s">
        <v>3477</v>
      </c>
      <c r="AJ1428">
        <v>7</v>
      </c>
      <c r="AK1428">
        <v>56</v>
      </c>
      <c r="AL1428">
        <v>6</v>
      </c>
      <c r="AM1428" t="s">
        <v>9817</v>
      </c>
      <c r="AN1428" t="s">
        <v>3761</v>
      </c>
      <c r="AP1428" t="s">
        <v>3478</v>
      </c>
      <c r="AQ1428" t="s">
        <v>9474</v>
      </c>
      <c r="AR1428">
        <v>1</v>
      </c>
      <c r="AS1428">
        <v>54</v>
      </c>
      <c r="AT1428">
        <v>3</v>
      </c>
      <c r="AU1428" t="s">
        <v>56</v>
      </c>
      <c r="AV1428" t="s">
        <v>57</v>
      </c>
      <c r="AW1428" t="s">
        <v>55</v>
      </c>
      <c r="AX1428">
        <v>1</v>
      </c>
      <c r="AY1428" t="s">
        <v>12172</v>
      </c>
    </row>
    <row r="1429" spans="1:51" x14ac:dyDescent="0.3">
      <c r="A1429" s="25" t="s">
        <v>9839</v>
      </c>
      <c r="B1429" s="25" t="s">
        <v>9473</v>
      </c>
      <c r="C1429" s="25" t="s">
        <v>9474</v>
      </c>
      <c r="D1429" s="25">
        <v>179</v>
      </c>
      <c r="E1429" s="26">
        <v>349</v>
      </c>
      <c r="F1429" s="25">
        <v>13.8</v>
      </c>
      <c r="G1429" s="25">
        <v>117</v>
      </c>
      <c r="H1429" s="26">
        <f t="shared" si="88"/>
        <v>41.400000000000006</v>
      </c>
      <c r="I1429" s="27">
        <f t="shared" si="89"/>
        <v>220.4</v>
      </c>
      <c r="J1429" s="25" t="s">
        <v>9841</v>
      </c>
      <c r="K1429" s="25" t="s">
        <v>9477</v>
      </c>
      <c r="L1429" s="25" t="s">
        <v>12172</v>
      </c>
      <c r="M1429" s="26">
        <v>121</v>
      </c>
      <c r="N1429" s="26">
        <v>249</v>
      </c>
      <c r="O1429" s="25">
        <v>10.5</v>
      </c>
      <c r="P1429" s="25">
        <v>61</v>
      </c>
      <c r="Q1429" s="26">
        <f t="shared" si="90"/>
        <v>31.5</v>
      </c>
      <c r="R1429" s="27">
        <f t="shared" si="91"/>
        <v>152.5</v>
      </c>
      <c r="T1429" t="s">
        <v>53</v>
      </c>
      <c r="U1429" t="s">
        <v>9812</v>
      </c>
      <c r="V1429" t="s">
        <v>95</v>
      </c>
      <c r="W1429" t="s">
        <v>62</v>
      </c>
      <c r="X1429" t="s">
        <v>55</v>
      </c>
      <c r="Y1429" t="s">
        <v>56</v>
      </c>
      <c r="Z1429" t="s">
        <v>57</v>
      </c>
      <c r="AA1429">
        <v>1</v>
      </c>
      <c r="AB1429" t="s">
        <v>96</v>
      </c>
      <c r="AC1429" t="s">
        <v>80</v>
      </c>
      <c r="AD1429" t="s">
        <v>208</v>
      </c>
      <c r="AE1429" t="s">
        <v>9840</v>
      </c>
      <c r="AF1429">
        <v>44</v>
      </c>
      <c r="AG1429">
        <v>56</v>
      </c>
      <c r="AH1429">
        <v>79</v>
      </c>
      <c r="AI1429" t="s">
        <v>9478</v>
      </c>
      <c r="AJ1429">
        <v>48</v>
      </c>
      <c r="AK1429">
        <v>60</v>
      </c>
      <c r="AL1429">
        <v>6</v>
      </c>
      <c r="AM1429" t="s">
        <v>9817</v>
      </c>
      <c r="AN1429" t="s">
        <v>3761</v>
      </c>
      <c r="AP1429" t="s">
        <v>9842</v>
      </c>
      <c r="AQ1429" t="s">
        <v>9474</v>
      </c>
      <c r="AR1429">
        <v>44</v>
      </c>
      <c r="AS1429">
        <v>56</v>
      </c>
      <c r="AT1429">
        <v>2</v>
      </c>
      <c r="AU1429" t="s">
        <v>56</v>
      </c>
      <c r="AV1429" t="s">
        <v>57</v>
      </c>
      <c r="AW1429" t="s">
        <v>55</v>
      </c>
      <c r="AX1429">
        <v>1</v>
      </c>
      <c r="AY1429" t="s">
        <v>12172</v>
      </c>
    </row>
    <row r="1430" spans="1:51" x14ac:dyDescent="0.3">
      <c r="A1430" s="25" t="s">
        <v>9839</v>
      </c>
      <c r="B1430" s="25" t="s">
        <v>9473</v>
      </c>
      <c r="C1430" s="25" t="s">
        <v>9474</v>
      </c>
      <c r="D1430" s="25">
        <v>179</v>
      </c>
      <c r="E1430" s="26">
        <v>349</v>
      </c>
      <c r="F1430" s="25">
        <v>13.8</v>
      </c>
      <c r="G1430" s="25">
        <v>117</v>
      </c>
      <c r="H1430" s="26">
        <f t="shared" si="88"/>
        <v>41.400000000000006</v>
      </c>
      <c r="I1430" s="27">
        <f t="shared" si="89"/>
        <v>220.4</v>
      </c>
      <c r="J1430" s="25" t="s">
        <v>9837</v>
      </c>
      <c r="K1430" s="25" t="s">
        <v>9469</v>
      </c>
      <c r="L1430" s="25" t="s">
        <v>12172</v>
      </c>
      <c r="M1430" s="26">
        <v>38</v>
      </c>
      <c r="N1430" s="26">
        <v>50</v>
      </c>
      <c r="O1430" s="25">
        <v>1.9</v>
      </c>
      <c r="P1430" s="25">
        <v>30</v>
      </c>
      <c r="Q1430" s="26">
        <f t="shared" si="90"/>
        <v>5.6999999999999993</v>
      </c>
      <c r="R1430" s="27">
        <f t="shared" si="91"/>
        <v>43.7</v>
      </c>
      <c r="T1430" t="s">
        <v>53</v>
      </c>
      <c r="U1430" t="s">
        <v>9812</v>
      </c>
      <c r="V1430" t="s">
        <v>95</v>
      </c>
      <c r="W1430" t="s">
        <v>62</v>
      </c>
      <c r="X1430" t="s">
        <v>55</v>
      </c>
      <c r="Y1430" t="s">
        <v>56</v>
      </c>
      <c r="Z1430" t="s">
        <v>57</v>
      </c>
      <c r="AA1430">
        <v>1</v>
      </c>
      <c r="AB1430" t="s">
        <v>96</v>
      </c>
      <c r="AC1430" t="s">
        <v>80</v>
      </c>
      <c r="AD1430" t="s">
        <v>339</v>
      </c>
      <c r="AE1430" t="s">
        <v>9840</v>
      </c>
      <c r="AF1430">
        <v>44</v>
      </c>
      <c r="AG1430">
        <v>56</v>
      </c>
      <c r="AH1430">
        <v>79</v>
      </c>
      <c r="AI1430" t="s">
        <v>9470</v>
      </c>
      <c r="AJ1430">
        <v>8</v>
      </c>
      <c r="AK1430">
        <v>77</v>
      </c>
      <c r="AL1430">
        <v>5</v>
      </c>
      <c r="AM1430" t="s">
        <v>9817</v>
      </c>
      <c r="AN1430" t="s">
        <v>3761</v>
      </c>
      <c r="AP1430" t="s">
        <v>9838</v>
      </c>
      <c r="AQ1430" t="s">
        <v>9474</v>
      </c>
      <c r="AR1430">
        <v>7</v>
      </c>
      <c r="AS1430">
        <v>2</v>
      </c>
      <c r="AT1430">
        <v>75</v>
      </c>
      <c r="AU1430" t="s">
        <v>56</v>
      </c>
      <c r="AV1430" t="s">
        <v>57</v>
      </c>
      <c r="AW1430" t="s">
        <v>55</v>
      </c>
      <c r="AX1430">
        <v>1</v>
      </c>
      <c r="AY1430" t="s">
        <v>12172</v>
      </c>
    </row>
    <row r="1431" spans="1:51" x14ac:dyDescent="0.3">
      <c r="A1431" s="25" t="s">
        <v>9843</v>
      </c>
      <c r="B1431" s="25" t="s">
        <v>9481</v>
      </c>
      <c r="C1431" s="25" t="s">
        <v>9482</v>
      </c>
      <c r="D1431" s="25">
        <v>179</v>
      </c>
      <c r="E1431" s="26">
        <v>349</v>
      </c>
      <c r="F1431" s="25">
        <v>14.9</v>
      </c>
      <c r="G1431" s="25">
        <v>127</v>
      </c>
      <c r="H1431" s="26">
        <f t="shared" si="88"/>
        <v>44.7</v>
      </c>
      <c r="I1431" s="27">
        <f t="shared" si="89"/>
        <v>223.7</v>
      </c>
      <c r="J1431" s="25" t="s">
        <v>1658</v>
      </c>
      <c r="K1431" s="25" t="s">
        <v>1659</v>
      </c>
      <c r="L1431" s="25" t="s">
        <v>12172</v>
      </c>
      <c r="M1431" s="26">
        <v>20</v>
      </c>
      <c r="N1431" s="26">
        <v>50</v>
      </c>
      <c r="O1431" s="25">
        <v>1.3</v>
      </c>
      <c r="P1431" s="25">
        <v>30</v>
      </c>
      <c r="Q1431" s="26">
        <f t="shared" si="90"/>
        <v>3.9000000000000004</v>
      </c>
      <c r="R1431" s="27">
        <f t="shared" si="91"/>
        <v>23.9</v>
      </c>
      <c r="T1431" t="s">
        <v>53</v>
      </c>
      <c r="U1431" t="s">
        <v>9812</v>
      </c>
      <c r="V1431" t="s">
        <v>95</v>
      </c>
      <c r="W1431" t="s">
        <v>62</v>
      </c>
      <c r="X1431" t="s">
        <v>55</v>
      </c>
      <c r="Y1431" t="s">
        <v>56</v>
      </c>
      <c r="Z1431" t="s">
        <v>57</v>
      </c>
      <c r="AA1431">
        <v>1</v>
      </c>
      <c r="AB1431" t="s">
        <v>96</v>
      </c>
      <c r="AC1431" t="s">
        <v>80</v>
      </c>
      <c r="AD1431" t="s">
        <v>172</v>
      </c>
      <c r="AE1431" t="s">
        <v>9844</v>
      </c>
      <c r="AF1431">
        <v>44</v>
      </c>
      <c r="AG1431">
        <v>62</v>
      </c>
      <c r="AH1431">
        <v>84</v>
      </c>
      <c r="AI1431" t="s">
        <v>1660</v>
      </c>
      <c r="AJ1431">
        <v>6</v>
      </c>
      <c r="AK1431">
        <v>61</v>
      </c>
      <c r="AL1431">
        <v>6</v>
      </c>
      <c r="AM1431" t="s">
        <v>9817</v>
      </c>
      <c r="AN1431" t="s">
        <v>3761</v>
      </c>
      <c r="AP1431" t="s">
        <v>1661</v>
      </c>
      <c r="AQ1431" t="s">
        <v>9482</v>
      </c>
      <c r="AR1431">
        <v>1</v>
      </c>
      <c r="AS1431">
        <v>60</v>
      </c>
      <c r="AT1431">
        <v>3</v>
      </c>
      <c r="AU1431" t="s">
        <v>56</v>
      </c>
      <c r="AV1431" t="s">
        <v>57</v>
      </c>
      <c r="AW1431" t="s">
        <v>55</v>
      </c>
      <c r="AX1431">
        <v>1</v>
      </c>
      <c r="AY1431" t="s">
        <v>12172</v>
      </c>
    </row>
    <row r="1432" spans="1:51" x14ac:dyDescent="0.3">
      <c r="A1432" s="25" t="s">
        <v>9843</v>
      </c>
      <c r="B1432" s="25" t="s">
        <v>9481</v>
      </c>
      <c r="C1432" s="25" t="s">
        <v>9482</v>
      </c>
      <c r="D1432" s="25">
        <v>179</v>
      </c>
      <c r="E1432" s="26">
        <v>349</v>
      </c>
      <c r="F1432" s="25">
        <v>14.9</v>
      </c>
      <c r="G1432" s="25">
        <v>127</v>
      </c>
      <c r="H1432" s="26">
        <f t="shared" si="88"/>
        <v>44.7</v>
      </c>
      <c r="I1432" s="27">
        <f t="shared" si="89"/>
        <v>223.7</v>
      </c>
      <c r="J1432" s="25" t="s">
        <v>9845</v>
      </c>
      <c r="K1432" s="25" t="s">
        <v>9485</v>
      </c>
      <c r="L1432" s="25" t="s">
        <v>12172</v>
      </c>
      <c r="M1432" s="26">
        <v>121</v>
      </c>
      <c r="N1432" s="26">
        <v>249</v>
      </c>
      <c r="O1432" s="25">
        <v>11.6</v>
      </c>
      <c r="P1432" s="25">
        <v>65</v>
      </c>
      <c r="Q1432" s="26">
        <f t="shared" si="90"/>
        <v>34.799999999999997</v>
      </c>
      <c r="R1432" s="27">
        <f t="shared" si="91"/>
        <v>155.80000000000001</v>
      </c>
      <c r="T1432" t="s">
        <v>53</v>
      </c>
      <c r="U1432" t="s">
        <v>9812</v>
      </c>
      <c r="V1432" t="s">
        <v>95</v>
      </c>
      <c r="W1432" t="s">
        <v>62</v>
      </c>
      <c r="X1432" t="s">
        <v>55</v>
      </c>
      <c r="Y1432" t="s">
        <v>56</v>
      </c>
      <c r="Z1432" t="s">
        <v>57</v>
      </c>
      <c r="AA1432">
        <v>1</v>
      </c>
      <c r="AB1432" t="s">
        <v>96</v>
      </c>
      <c r="AC1432" t="s">
        <v>80</v>
      </c>
      <c r="AD1432" t="s">
        <v>208</v>
      </c>
      <c r="AE1432" t="s">
        <v>9844</v>
      </c>
      <c r="AF1432">
        <v>44</v>
      </c>
      <c r="AG1432">
        <v>62</v>
      </c>
      <c r="AH1432">
        <v>84</v>
      </c>
      <c r="AI1432" t="s">
        <v>9486</v>
      </c>
      <c r="AJ1432">
        <v>48</v>
      </c>
      <c r="AK1432">
        <v>66</v>
      </c>
      <c r="AL1432">
        <v>6</v>
      </c>
      <c r="AM1432" t="s">
        <v>9817</v>
      </c>
      <c r="AN1432" t="s">
        <v>3761</v>
      </c>
      <c r="AP1432" t="s">
        <v>9846</v>
      </c>
      <c r="AQ1432" t="s">
        <v>9482</v>
      </c>
      <c r="AR1432">
        <v>44</v>
      </c>
      <c r="AS1432">
        <v>62</v>
      </c>
      <c r="AT1432">
        <v>2</v>
      </c>
      <c r="AU1432" t="s">
        <v>56</v>
      </c>
      <c r="AV1432" t="s">
        <v>57</v>
      </c>
      <c r="AW1432" t="s">
        <v>55</v>
      </c>
      <c r="AX1432">
        <v>1</v>
      </c>
      <c r="AY1432" t="s">
        <v>12172</v>
      </c>
    </row>
    <row r="1433" spans="1:51" x14ac:dyDescent="0.3">
      <c r="A1433" s="25" t="s">
        <v>9843</v>
      </c>
      <c r="B1433" s="25" t="s">
        <v>9481</v>
      </c>
      <c r="C1433" s="25" t="s">
        <v>9482</v>
      </c>
      <c r="D1433" s="25">
        <v>179</v>
      </c>
      <c r="E1433" s="26">
        <v>349</v>
      </c>
      <c r="F1433" s="25">
        <v>14.9</v>
      </c>
      <c r="G1433" s="25">
        <v>127</v>
      </c>
      <c r="H1433" s="26">
        <f t="shared" si="88"/>
        <v>44.7</v>
      </c>
      <c r="I1433" s="27">
        <f t="shared" si="89"/>
        <v>223.7</v>
      </c>
      <c r="J1433" s="25" t="s">
        <v>9847</v>
      </c>
      <c r="K1433" s="25" t="s">
        <v>9489</v>
      </c>
      <c r="L1433" s="25" t="s">
        <v>12172</v>
      </c>
      <c r="M1433" s="26">
        <v>38</v>
      </c>
      <c r="N1433" s="26">
        <v>50</v>
      </c>
      <c r="O1433" s="25">
        <v>2</v>
      </c>
      <c r="P1433" s="25">
        <v>32</v>
      </c>
      <c r="Q1433" s="26">
        <f t="shared" si="90"/>
        <v>6</v>
      </c>
      <c r="R1433" s="27">
        <f t="shared" si="91"/>
        <v>44</v>
      </c>
      <c r="T1433" t="s">
        <v>53</v>
      </c>
      <c r="U1433" t="s">
        <v>9812</v>
      </c>
      <c r="V1433" t="s">
        <v>95</v>
      </c>
      <c r="W1433" t="s">
        <v>62</v>
      </c>
      <c r="X1433" t="s">
        <v>55</v>
      </c>
      <c r="Y1433" t="s">
        <v>56</v>
      </c>
      <c r="Z1433" t="s">
        <v>57</v>
      </c>
      <c r="AA1433">
        <v>1</v>
      </c>
      <c r="AB1433" t="s">
        <v>96</v>
      </c>
      <c r="AC1433" t="s">
        <v>80</v>
      </c>
      <c r="AD1433" t="s">
        <v>339</v>
      </c>
      <c r="AE1433" t="s">
        <v>9844</v>
      </c>
      <c r="AF1433">
        <v>44</v>
      </c>
      <c r="AG1433">
        <v>62</v>
      </c>
      <c r="AH1433">
        <v>84</v>
      </c>
      <c r="AI1433" t="s">
        <v>9490</v>
      </c>
      <c r="AJ1433">
        <v>8</v>
      </c>
      <c r="AK1433">
        <v>82</v>
      </c>
      <c r="AL1433">
        <v>5</v>
      </c>
      <c r="AM1433" t="s">
        <v>9817</v>
      </c>
      <c r="AN1433" t="s">
        <v>3761</v>
      </c>
      <c r="AP1433" t="s">
        <v>9848</v>
      </c>
      <c r="AQ1433" t="s">
        <v>9482</v>
      </c>
      <c r="AR1433">
        <v>7</v>
      </c>
      <c r="AS1433">
        <v>2</v>
      </c>
      <c r="AT1433">
        <v>80</v>
      </c>
      <c r="AU1433" t="s">
        <v>56</v>
      </c>
      <c r="AV1433" t="s">
        <v>57</v>
      </c>
      <c r="AW1433" t="s">
        <v>55</v>
      </c>
      <c r="AX1433">
        <v>1</v>
      </c>
      <c r="AY1433" t="s">
        <v>12172</v>
      </c>
    </row>
    <row r="1434" spans="1:51" x14ac:dyDescent="0.3">
      <c r="A1434" s="25" t="s">
        <v>9849</v>
      </c>
      <c r="B1434" s="25" t="s">
        <v>9850</v>
      </c>
      <c r="C1434" s="25" t="s">
        <v>9494</v>
      </c>
      <c r="D1434" s="25">
        <v>279</v>
      </c>
      <c r="E1434" s="26">
        <v>499</v>
      </c>
      <c r="F1434" s="25">
        <v>17.100000000000001</v>
      </c>
      <c r="G1434" s="25">
        <v>135</v>
      </c>
      <c r="H1434" s="26">
        <f t="shared" si="88"/>
        <v>51.300000000000004</v>
      </c>
      <c r="I1434" s="27">
        <f t="shared" si="89"/>
        <v>330.3</v>
      </c>
      <c r="J1434" s="25" t="s">
        <v>1678</v>
      </c>
      <c r="K1434" s="25" t="s">
        <v>1679</v>
      </c>
      <c r="L1434" s="25" t="s">
        <v>12172</v>
      </c>
      <c r="M1434" s="26">
        <v>20</v>
      </c>
      <c r="N1434" s="26">
        <v>50</v>
      </c>
      <c r="O1434" s="25">
        <v>1.8</v>
      </c>
      <c r="P1434" s="25">
        <v>37</v>
      </c>
      <c r="Q1434" s="26">
        <f t="shared" si="90"/>
        <v>5.4</v>
      </c>
      <c r="R1434" s="27">
        <f t="shared" si="91"/>
        <v>25.4</v>
      </c>
      <c r="T1434" t="s">
        <v>53</v>
      </c>
      <c r="U1434" t="s">
        <v>9812</v>
      </c>
      <c r="V1434" t="s">
        <v>95</v>
      </c>
      <c r="W1434" t="s">
        <v>62</v>
      </c>
      <c r="X1434" t="s">
        <v>55</v>
      </c>
      <c r="Y1434" t="s">
        <v>56</v>
      </c>
      <c r="Z1434" t="s">
        <v>57</v>
      </c>
      <c r="AA1434">
        <v>1</v>
      </c>
      <c r="AB1434" t="s">
        <v>96</v>
      </c>
      <c r="AC1434" t="s">
        <v>64</v>
      </c>
      <c r="AD1434" t="s">
        <v>339</v>
      </c>
      <c r="AE1434" t="s">
        <v>9851</v>
      </c>
      <c r="AF1434">
        <v>44</v>
      </c>
      <c r="AG1434">
        <v>74</v>
      </c>
      <c r="AH1434">
        <v>88</v>
      </c>
      <c r="AI1434" t="s">
        <v>1680</v>
      </c>
      <c r="AJ1434">
        <v>6</v>
      </c>
      <c r="AK1434">
        <v>73</v>
      </c>
      <c r="AL1434">
        <v>7</v>
      </c>
      <c r="AM1434" t="s">
        <v>9817</v>
      </c>
      <c r="AN1434" t="s">
        <v>3761</v>
      </c>
      <c r="AP1434" t="s">
        <v>1681</v>
      </c>
      <c r="AQ1434" t="s">
        <v>9494</v>
      </c>
      <c r="AR1434">
        <v>1</v>
      </c>
      <c r="AS1434">
        <v>72</v>
      </c>
      <c r="AT1434">
        <v>3</v>
      </c>
      <c r="AU1434" t="s">
        <v>56</v>
      </c>
      <c r="AV1434" t="s">
        <v>57</v>
      </c>
      <c r="AW1434" t="s">
        <v>55</v>
      </c>
      <c r="AX1434">
        <v>1</v>
      </c>
      <c r="AY1434" t="s">
        <v>12172</v>
      </c>
    </row>
    <row r="1435" spans="1:51" x14ac:dyDescent="0.3">
      <c r="A1435" s="25" t="s">
        <v>9849</v>
      </c>
      <c r="B1435" s="25" t="s">
        <v>9850</v>
      </c>
      <c r="C1435" s="25" t="s">
        <v>9494</v>
      </c>
      <c r="D1435" s="25">
        <v>279</v>
      </c>
      <c r="E1435" s="26">
        <v>499</v>
      </c>
      <c r="F1435" s="25">
        <v>17.100000000000001</v>
      </c>
      <c r="G1435" s="25">
        <v>135</v>
      </c>
      <c r="H1435" s="26">
        <f t="shared" si="88"/>
        <v>51.300000000000004</v>
      </c>
      <c r="I1435" s="27">
        <f t="shared" si="89"/>
        <v>330.3</v>
      </c>
      <c r="J1435" s="25" t="s">
        <v>9852</v>
      </c>
      <c r="K1435" s="25" t="s">
        <v>9497</v>
      </c>
      <c r="L1435" s="25" t="s">
        <v>12172</v>
      </c>
      <c r="M1435" s="26">
        <v>220</v>
      </c>
      <c r="N1435" s="26">
        <v>350</v>
      </c>
      <c r="O1435" s="25">
        <v>13.2</v>
      </c>
      <c r="P1435" s="25">
        <v>65</v>
      </c>
      <c r="Q1435" s="26">
        <f t="shared" si="90"/>
        <v>39.599999999999994</v>
      </c>
      <c r="R1435" s="27">
        <f t="shared" si="91"/>
        <v>259.60000000000002</v>
      </c>
      <c r="T1435" t="s">
        <v>53</v>
      </c>
      <c r="U1435" t="s">
        <v>9812</v>
      </c>
      <c r="V1435" t="s">
        <v>95</v>
      </c>
      <c r="W1435" t="s">
        <v>62</v>
      </c>
      <c r="X1435" t="s">
        <v>55</v>
      </c>
      <c r="Y1435" t="s">
        <v>56</v>
      </c>
      <c r="Z1435" t="s">
        <v>57</v>
      </c>
      <c r="AA1435">
        <v>1</v>
      </c>
      <c r="AB1435" t="s">
        <v>96</v>
      </c>
      <c r="AC1435" t="s">
        <v>64</v>
      </c>
      <c r="AD1435" t="s">
        <v>208</v>
      </c>
      <c r="AE1435" t="s">
        <v>9851</v>
      </c>
      <c r="AF1435">
        <v>44</v>
      </c>
      <c r="AG1435">
        <v>74</v>
      </c>
      <c r="AH1435">
        <v>88</v>
      </c>
      <c r="AI1435" t="s">
        <v>9498</v>
      </c>
      <c r="AJ1435">
        <v>48</v>
      </c>
      <c r="AK1435">
        <v>78</v>
      </c>
      <c r="AL1435">
        <v>6</v>
      </c>
      <c r="AM1435" t="s">
        <v>9817</v>
      </c>
      <c r="AN1435" t="s">
        <v>3761</v>
      </c>
      <c r="AP1435" t="s">
        <v>9853</v>
      </c>
      <c r="AQ1435" t="s">
        <v>9494</v>
      </c>
      <c r="AR1435">
        <v>44</v>
      </c>
      <c r="AS1435">
        <v>74</v>
      </c>
      <c r="AT1435">
        <v>2</v>
      </c>
      <c r="AU1435" t="s">
        <v>56</v>
      </c>
      <c r="AV1435" t="s">
        <v>57</v>
      </c>
      <c r="AW1435" t="s">
        <v>55</v>
      </c>
      <c r="AX1435">
        <v>1</v>
      </c>
      <c r="AY1435" t="s">
        <v>12172</v>
      </c>
    </row>
    <row r="1436" spans="1:51" x14ac:dyDescent="0.3">
      <c r="A1436" s="25" t="s">
        <v>9849</v>
      </c>
      <c r="B1436" s="25" t="s">
        <v>9850</v>
      </c>
      <c r="C1436" s="25" t="s">
        <v>9494</v>
      </c>
      <c r="D1436" s="25">
        <v>279</v>
      </c>
      <c r="E1436" s="26">
        <v>499</v>
      </c>
      <c r="F1436" s="25">
        <v>17.100000000000001</v>
      </c>
      <c r="G1436" s="25">
        <v>135</v>
      </c>
      <c r="H1436" s="26">
        <f t="shared" si="88"/>
        <v>51.300000000000004</v>
      </c>
      <c r="I1436" s="27">
        <f t="shared" si="89"/>
        <v>330.3</v>
      </c>
      <c r="J1436" s="25" t="s">
        <v>9854</v>
      </c>
      <c r="K1436" s="25" t="s">
        <v>9855</v>
      </c>
      <c r="L1436" s="25" t="s">
        <v>12172</v>
      </c>
      <c r="M1436" s="26">
        <v>39</v>
      </c>
      <c r="N1436" s="26">
        <v>99</v>
      </c>
      <c r="O1436" s="25">
        <v>2.1</v>
      </c>
      <c r="P1436" s="25">
        <v>33</v>
      </c>
      <c r="Q1436" s="26">
        <f t="shared" si="90"/>
        <v>6.3000000000000007</v>
      </c>
      <c r="R1436" s="27">
        <f t="shared" si="91"/>
        <v>45.3</v>
      </c>
      <c r="T1436" t="s">
        <v>53</v>
      </c>
      <c r="U1436" t="s">
        <v>9812</v>
      </c>
      <c r="V1436" t="s">
        <v>95</v>
      </c>
      <c r="W1436" t="s">
        <v>62</v>
      </c>
      <c r="X1436" t="s">
        <v>55</v>
      </c>
      <c r="Y1436" t="s">
        <v>56</v>
      </c>
      <c r="Z1436" t="s">
        <v>57</v>
      </c>
      <c r="AA1436">
        <v>1</v>
      </c>
      <c r="AB1436" t="s">
        <v>96</v>
      </c>
      <c r="AC1436" t="s">
        <v>64</v>
      </c>
      <c r="AD1436" t="s">
        <v>339</v>
      </c>
      <c r="AE1436" t="s">
        <v>9851</v>
      </c>
      <c r="AF1436">
        <v>44</v>
      </c>
      <c r="AG1436">
        <v>74</v>
      </c>
      <c r="AH1436">
        <v>88</v>
      </c>
      <c r="AI1436" t="s">
        <v>9502</v>
      </c>
      <c r="AJ1436">
        <v>8</v>
      </c>
      <c r="AK1436">
        <v>86</v>
      </c>
      <c r="AL1436">
        <v>5</v>
      </c>
      <c r="AM1436" t="s">
        <v>9817</v>
      </c>
      <c r="AN1436" t="s">
        <v>3761</v>
      </c>
      <c r="AP1436" t="s">
        <v>9856</v>
      </c>
      <c r="AQ1436" t="s">
        <v>9494</v>
      </c>
      <c r="AR1436">
        <v>7</v>
      </c>
      <c r="AS1436">
        <v>2</v>
      </c>
      <c r="AT1436">
        <v>84</v>
      </c>
      <c r="AU1436" t="s">
        <v>56</v>
      </c>
      <c r="AV1436" t="s">
        <v>57</v>
      </c>
      <c r="AW1436" t="s">
        <v>55</v>
      </c>
      <c r="AX1436">
        <v>1</v>
      </c>
      <c r="AY1436" t="s">
        <v>12172</v>
      </c>
    </row>
    <row r="1437" spans="1:51" x14ac:dyDescent="0.3">
      <c r="A1437" s="25" t="s">
        <v>9857</v>
      </c>
      <c r="B1437" s="25" t="s">
        <v>9505</v>
      </c>
      <c r="C1437" s="25" t="s">
        <v>9506</v>
      </c>
      <c r="D1437" s="25">
        <v>279</v>
      </c>
      <c r="E1437" s="26">
        <v>499</v>
      </c>
      <c r="F1437" s="25">
        <v>17.899999999999999</v>
      </c>
      <c r="G1437" s="25">
        <v>142</v>
      </c>
      <c r="H1437" s="26">
        <f t="shared" si="88"/>
        <v>53.699999999999996</v>
      </c>
      <c r="I1437" s="27">
        <f t="shared" si="89"/>
        <v>332.7</v>
      </c>
      <c r="J1437" s="25" t="s">
        <v>1697</v>
      </c>
      <c r="K1437" s="25" t="s">
        <v>1698</v>
      </c>
      <c r="L1437" s="25" t="s">
        <v>12172</v>
      </c>
      <c r="M1437" s="26">
        <v>20</v>
      </c>
      <c r="N1437" s="26">
        <v>50</v>
      </c>
      <c r="O1437" s="25">
        <v>1.6</v>
      </c>
      <c r="P1437" s="25">
        <v>33</v>
      </c>
      <c r="Q1437" s="26">
        <f t="shared" si="90"/>
        <v>4.8000000000000007</v>
      </c>
      <c r="R1437" s="27">
        <f t="shared" si="91"/>
        <v>24.8</v>
      </c>
      <c r="T1437" t="s">
        <v>53</v>
      </c>
      <c r="U1437" t="s">
        <v>9812</v>
      </c>
      <c r="V1437" t="s">
        <v>95</v>
      </c>
      <c r="W1437" t="s">
        <v>62</v>
      </c>
      <c r="X1437" t="s">
        <v>55</v>
      </c>
      <c r="Y1437" t="s">
        <v>56</v>
      </c>
      <c r="Z1437" t="s">
        <v>57</v>
      </c>
      <c r="AA1437">
        <v>1</v>
      </c>
      <c r="AB1437" t="s">
        <v>96</v>
      </c>
      <c r="AC1437" t="s">
        <v>64</v>
      </c>
      <c r="AD1437" t="s">
        <v>339</v>
      </c>
      <c r="AE1437" t="s">
        <v>9858</v>
      </c>
      <c r="AF1437">
        <v>44</v>
      </c>
      <c r="AG1437">
        <v>78</v>
      </c>
      <c r="AH1437">
        <v>84</v>
      </c>
      <c r="AI1437" t="s">
        <v>1699</v>
      </c>
      <c r="AJ1437">
        <v>6</v>
      </c>
      <c r="AK1437">
        <v>77</v>
      </c>
      <c r="AL1437">
        <v>6</v>
      </c>
      <c r="AM1437" t="s">
        <v>9817</v>
      </c>
      <c r="AN1437" t="s">
        <v>3761</v>
      </c>
      <c r="AP1437" t="s">
        <v>1700</v>
      </c>
      <c r="AQ1437" t="s">
        <v>9506</v>
      </c>
      <c r="AR1437">
        <v>1</v>
      </c>
      <c r="AS1437">
        <v>76</v>
      </c>
      <c r="AT1437">
        <v>3</v>
      </c>
      <c r="AU1437" t="s">
        <v>56</v>
      </c>
      <c r="AV1437" t="s">
        <v>57</v>
      </c>
      <c r="AW1437" t="s">
        <v>55</v>
      </c>
      <c r="AX1437">
        <v>1</v>
      </c>
      <c r="AY1437" t="s">
        <v>12172</v>
      </c>
    </row>
    <row r="1438" spans="1:51" x14ac:dyDescent="0.3">
      <c r="A1438" s="25" t="s">
        <v>9857</v>
      </c>
      <c r="B1438" s="25" t="s">
        <v>9505</v>
      </c>
      <c r="C1438" s="25" t="s">
        <v>9506</v>
      </c>
      <c r="D1438" s="25">
        <v>279</v>
      </c>
      <c r="E1438" s="26">
        <v>499</v>
      </c>
      <c r="F1438" s="25">
        <v>17.899999999999999</v>
      </c>
      <c r="G1438" s="25">
        <v>142</v>
      </c>
      <c r="H1438" s="26">
        <f t="shared" si="88"/>
        <v>53.699999999999996</v>
      </c>
      <c r="I1438" s="27">
        <f t="shared" si="89"/>
        <v>332.7</v>
      </c>
      <c r="J1438" s="25" t="s">
        <v>9847</v>
      </c>
      <c r="K1438" s="25" t="s">
        <v>9489</v>
      </c>
      <c r="L1438" s="25" t="s">
        <v>12172</v>
      </c>
      <c r="M1438" s="26">
        <v>38</v>
      </c>
      <c r="N1438" s="26">
        <v>50</v>
      </c>
      <c r="O1438" s="25">
        <v>2</v>
      </c>
      <c r="P1438" s="25">
        <v>32</v>
      </c>
      <c r="Q1438" s="26">
        <f t="shared" si="90"/>
        <v>6</v>
      </c>
      <c r="R1438" s="27">
        <f t="shared" si="91"/>
        <v>44</v>
      </c>
      <c r="T1438" t="s">
        <v>53</v>
      </c>
      <c r="U1438" t="s">
        <v>9812</v>
      </c>
      <c r="V1438" t="s">
        <v>95</v>
      </c>
      <c r="W1438" t="s">
        <v>62</v>
      </c>
      <c r="X1438" t="s">
        <v>55</v>
      </c>
      <c r="Y1438" t="s">
        <v>56</v>
      </c>
      <c r="Z1438" t="s">
        <v>57</v>
      </c>
      <c r="AA1438">
        <v>1</v>
      </c>
      <c r="AB1438" t="s">
        <v>96</v>
      </c>
      <c r="AC1438" t="s">
        <v>64</v>
      </c>
      <c r="AD1438" t="s">
        <v>339</v>
      </c>
      <c r="AE1438" t="s">
        <v>9858</v>
      </c>
      <c r="AF1438">
        <v>44</v>
      </c>
      <c r="AG1438">
        <v>78</v>
      </c>
      <c r="AH1438">
        <v>84</v>
      </c>
      <c r="AI1438" t="s">
        <v>9490</v>
      </c>
      <c r="AJ1438">
        <v>8</v>
      </c>
      <c r="AK1438">
        <v>82</v>
      </c>
      <c r="AL1438">
        <v>5</v>
      </c>
      <c r="AM1438" t="s">
        <v>9817</v>
      </c>
      <c r="AN1438" t="s">
        <v>3761</v>
      </c>
      <c r="AP1438" t="s">
        <v>9848</v>
      </c>
      <c r="AQ1438" t="s">
        <v>9506</v>
      </c>
      <c r="AR1438">
        <v>7</v>
      </c>
      <c r="AS1438">
        <v>2</v>
      </c>
      <c r="AT1438">
        <v>80</v>
      </c>
      <c r="AU1438" t="s">
        <v>56</v>
      </c>
      <c r="AV1438" t="s">
        <v>57</v>
      </c>
      <c r="AW1438" t="s">
        <v>55</v>
      </c>
      <c r="AX1438">
        <v>1</v>
      </c>
      <c r="AY1438" t="s">
        <v>12172</v>
      </c>
    </row>
    <row r="1439" spans="1:51" x14ac:dyDescent="0.3">
      <c r="A1439" s="25" t="s">
        <v>9857</v>
      </c>
      <c r="B1439" s="25" t="s">
        <v>9505</v>
      </c>
      <c r="C1439" s="25" t="s">
        <v>9506</v>
      </c>
      <c r="D1439" s="25">
        <v>279</v>
      </c>
      <c r="E1439" s="26">
        <v>499</v>
      </c>
      <c r="F1439" s="25">
        <v>17.899999999999999</v>
      </c>
      <c r="G1439" s="25">
        <v>142</v>
      </c>
      <c r="H1439" s="26">
        <f t="shared" si="88"/>
        <v>53.699999999999996</v>
      </c>
      <c r="I1439" s="27">
        <f t="shared" si="89"/>
        <v>332.7</v>
      </c>
      <c r="J1439" s="25" t="s">
        <v>9859</v>
      </c>
      <c r="K1439" s="25" t="s">
        <v>9509</v>
      </c>
      <c r="L1439" s="25" t="s">
        <v>12172</v>
      </c>
      <c r="M1439" s="26">
        <v>221</v>
      </c>
      <c r="N1439" s="26">
        <v>399</v>
      </c>
      <c r="O1439" s="25">
        <v>14.3</v>
      </c>
      <c r="P1439" s="25">
        <v>77</v>
      </c>
      <c r="Q1439" s="26">
        <f t="shared" si="90"/>
        <v>42.900000000000006</v>
      </c>
      <c r="R1439" s="27">
        <f t="shared" si="91"/>
        <v>263.89999999999998</v>
      </c>
      <c r="T1439" t="s">
        <v>53</v>
      </c>
      <c r="U1439" t="s">
        <v>9812</v>
      </c>
      <c r="V1439" t="s">
        <v>95</v>
      </c>
      <c r="W1439" t="s">
        <v>62</v>
      </c>
      <c r="X1439" t="s">
        <v>55</v>
      </c>
      <c r="Y1439" t="s">
        <v>56</v>
      </c>
      <c r="Z1439" t="s">
        <v>57</v>
      </c>
      <c r="AA1439">
        <v>1</v>
      </c>
      <c r="AB1439" t="s">
        <v>96</v>
      </c>
      <c r="AC1439" t="s">
        <v>64</v>
      </c>
      <c r="AD1439" t="s">
        <v>208</v>
      </c>
      <c r="AE1439" t="s">
        <v>9858</v>
      </c>
      <c r="AF1439">
        <v>44</v>
      </c>
      <c r="AG1439">
        <v>78</v>
      </c>
      <c r="AH1439">
        <v>84</v>
      </c>
      <c r="AI1439" t="s">
        <v>9510</v>
      </c>
      <c r="AJ1439">
        <v>48</v>
      </c>
      <c r="AK1439">
        <v>82</v>
      </c>
      <c r="AL1439">
        <v>6</v>
      </c>
      <c r="AM1439" t="s">
        <v>9817</v>
      </c>
      <c r="AN1439" t="s">
        <v>3761</v>
      </c>
      <c r="AP1439" t="s">
        <v>9860</v>
      </c>
      <c r="AQ1439" t="s">
        <v>9506</v>
      </c>
      <c r="AR1439">
        <v>44</v>
      </c>
      <c r="AS1439">
        <v>78</v>
      </c>
      <c r="AT1439">
        <v>2</v>
      </c>
      <c r="AU1439" t="s">
        <v>56</v>
      </c>
      <c r="AV1439" t="s">
        <v>57</v>
      </c>
      <c r="AW1439" t="s">
        <v>55</v>
      </c>
      <c r="AX1439">
        <v>1</v>
      </c>
      <c r="AY1439" t="s">
        <v>12172</v>
      </c>
    </row>
    <row r="1440" spans="1:51" x14ac:dyDescent="0.3">
      <c r="A1440" s="25" t="s">
        <v>9870</v>
      </c>
      <c r="B1440" s="25" t="s">
        <v>9731</v>
      </c>
      <c r="C1440" s="25" t="s">
        <v>9474</v>
      </c>
      <c r="D1440" s="25">
        <v>349</v>
      </c>
      <c r="E1440" s="26">
        <v>649</v>
      </c>
      <c r="F1440" s="25">
        <v>23.1</v>
      </c>
      <c r="G1440" s="25">
        <v>234</v>
      </c>
      <c r="H1440" s="26">
        <f t="shared" si="88"/>
        <v>69.300000000000011</v>
      </c>
      <c r="I1440" s="27">
        <f t="shared" si="89"/>
        <v>418.3</v>
      </c>
      <c r="J1440" s="25" t="s">
        <v>9871</v>
      </c>
      <c r="K1440" s="25" t="s">
        <v>9872</v>
      </c>
      <c r="L1440" s="25" t="s">
        <v>12172</v>
      </c>
      <c r="M1440" s="26">
        <v>145</v>
      </c>
      <c r="N1440" s="26">
        <v>300</v>
      </c>
      <c r="O1440" s="25">
        <v>12</v>
      </c>
      <c r="P1440" s="25">
        <v>122</v>
      </c>
      <c r="Q1440" s="26">
        <f t="shared" si="90"/>
        <v>36</v>
      </c>
      <c r="R1440" s="27">
        <f t="shared" si="91"/>
        <v>181</v>
      </c>
      <c r="T1440" t="s">
        <v>53</v>
      </c>
      <c r="U1440" t="s">
        <v>9812</v>
      </c>
      <c r="V1440" t="s">
        <v>95</v>
      </c>
      <c r="W1440" t="s">
        <v>62</v>
      </c>
      <c r="X1440" t="s">
        <v>55</v>
      </c>
      <c r="Y1440" t="s">
        <v>56</v>
      </c>
      <c r="Z1440" t="s">
        <v>57</v>
      </c>
      <c r="AA1440">
        <v>1</v>
      </c>
      <c r="AB1440" t="s">
        <v>96</v>
      </c>
      <c r="AC1440" t="s">
        <v>190</v>
      </c>
      <c r="AD1440" t="s">
        <v>102</v>
      </c>
      <c r="AE1440" t="s">
        <v>9873</v>
      </c>
      <c r="AF1440">
        <v>44</v>
      </c>
      <c r="AG1440">
        <v>56</v>
      </c>
      <c r="AH1440">
        <v>79</v>
      </c>
      <c r="AI1440" t="s">
        <v>9576</v>
      </c>
      <c r="AJ1440">
        <v>19</v>
      </c>
      <c r="AK1440">
        <v>50</v>
      </c>
      <c r="AL1440">
        <v>22</v>
      </c>
      <c r="AM1440" t="s">
        <v>9817</v>
      </c>
      <c r="AN1440" t="s">
        <v>3761</v>
      </c>
      <c r="AP1440" t="s">
        <v>9874</v>
      </c>
      <c r="AQ1440" t="s">
        <v>9474</v>
      </c>
      <c r="AR1440">
        <v>16</v>
      </c>
      <c r="AS1440">
        <v>48</v>
      </c>
      <c r="AT1440">
        <v>19</v>
      </c>
      <c r="AU1440" t="s">
        <v>56</v>
      </c>
      <c r="AV1440" t="s">
        <v>57</v>
      </c>
      <c r="AW1440" t="s">
        <v>55</v>
      </c>
      <c r="AX1440">
        <v>1</v>
      </c>
      <c r="AY1440" t="s">
        <v>12172</v>
      </c>
    </row>
    <row r="1441" spans="1:51" x14ac:dyDescent="0.3">
      <c r="A1441" s="25" t="s">
        <v>9870</v>
      </c>
      <c r="B1441" s="25" t="s">
        <v>9731</v>
      </c>
      <c r="C1441" s="25" t="s">
        <v>9474</v>
      </c>
      <c r="D1441" s="25">
        <v>349</v>
      </c>
      <c r="E1441" s="26">
        <v>649</v>
      </c>
      <c r="F1441" s="25">
        <v>23.1</v>
      </c>
      <c r="G1441" s="25">
        <v>234</v>
      </c>
      <c r="H1441" s="26">
        <f t="shared" si="88"/>
        <v>69.300000000000011</v>
      </c>
      <c r="I1441" s="27">
        <f t="shared" si="89"/>
        <v>418.3</v>
      </c>
      <c r="J1441" s="25" t="s">
        <v>9330</v>
      </c>
      <c r="K1441" s="25" t="s">
        <v>9331</v>
      </c>
      <c r="L1441" s="25" t="s">
        <v>12172</v>
      </c>
      <c r="M1441" s="26">
        <v>16</v>
      </c>
      <c r="N1441" s="26">
        <v>50</v>
      </c>
      <c r="O1441" s="25">
        <v>0.9</v>
      </c>
      <c r="P1441" s="25">
        <v>24</v>
      </c>
      <c r="Q1441" s="26">
        <f t="shared" si="90"/>
        <v>2.7</v>
      </c>
      <c r="R1441" s="27">
        <f t="shared" si="91"/>
        <v>18.7</v>
      </c>
      <c r="T1441" t="s">
        <v>53</v>
      </c>
      <c r="U1441" t="s">
        <v>9812</v>
      </c>
      <c r="V1441" t="s">
        <v>95</v>
      </c>
      <c r="W1441" t="s">
        <v>62</v>
      </c>
      <c r="X1441" t="s">
        <v>55</v>
      </c>
      <c r="Y1441" t="s">
        <v>56</v>
      </c>
      <c r="Z1441" t="s">
        <v>57</v>
      </c>
      <c r="AA1441">
        <v>1</v>
      </c>
      <c r="AB1441" t="s">
        <v>96</v>
      </c>
      <c r="AC1441" t="s">
        <v>190</v>
      </c>
      <c r="AD1441" t="s">
        <v>172</v>
      </c>
      <c r="AE1441" t="s">
        <v>9873</v>
      </c>
      <c r="AF1441">
        <v>44</v>
      </c>
      <c r="AG1441">
        <v>56</v>
      </c>
      <c r="AH1441">
        <v>79</v>
      </c>
      <c r="AI1441" t="s">
        <v>9334</v>
      </c>
      <c r="AJ1441">
        <v>6</v>
      </c>
      <c r="AK1441">
        <v>42</v>
      </c>
      <c r="AL1441">
        <v>6</v>
      </c>
      <c r="AM1441" t="s">
        <v>9817</v>
      </c>
      <c r="AN1441" t="s">
        <v>3761</v>
      </c>
      <c r="AP1441" t="s">
        <v>9335</v>
      </c>
      <c r="AQ1441" t="s">
        <v>9474</v>
      </c>
      <c r="AR1441">
        <v>1</v>
      </c>
      <c r="AS1441">
        <v>40</v>
      </c>
      <c r="AT1441">
        <v>3</v>
      </c>
      <c r="AU1441" t="s">
        <v>56</v>
      </c>
      <c r="AV1441" t="s">
        <v>57</v>
      </c>
      <c r="AW1441" t="s">
        <v>55</v>
      </c>
      <c r="AX1441">
        <v>1</v>
      </c>
      <c r="AY1441" t="s">
        <v>12172</v>
      </c>
    </row>
    <row r="1442" spans="1:51" x14ac:dyDescent="0.3">
      <c r="A1442" s="25" t="s">
        <v>9870</v>
      </c>
      <c r="B1442" s="25" t="s">
        <v>9731</v>
      </c>
      <c r="C1442" s="25" t="s">
        <v>9474</v>
      </c>
      <c r="D1442" s="25">
        <v>349</v>
      </c>
      <c r="E1442" s="26">
        <v>649</v>
      </c>
      <c r="F1442" s="25">
        <v>23.1</v>
      </c>
      <c r="G1442" s="25">
        <v>234</v>
      </c>
      <c r="H1442" s="26">
        <f t="shared" si="88"/>
        <v>69.300000000000011</v>
      </c>
      <c r="I1442" s="27">
        <f t="shared" si="89"/>
        <v>418.3</v>
      </c>
      <c r="J1442" s="25" t="s">
        <v>9875</v>
      </c>
      <c r="K1442" s="25" t="s">
        <v>9734</v>
      </c>
      <c r="L1442" s="25" t="s">
        <v>12172</v>
      </c>
      <c r="M1442" s="26">
        <v>150</v>
      </c>
      <c r="N1442" s="26">
        <v>249</v>
      </c>
      <c r="O1442" s="25">
        <v>8.1999999999999993</v>
      </c>
      <c r="P1442" s="25">
        <v>53</v>
      </c>
      <c r="Q1442" s="26">
        <f t="shared" si="90"/>
        <v>24.599999999999998</v>
      </c>
      <c r="R1442" s="27">
        <f t="shared" si="91"/>
        <v>174.6</v>
      </c>
      <c r="T1442" t="s">
        <v>53</v>
      </c>
      <c r="U1442" t="s">
        <v>9812</v>
      </c>
      <c r="V1442" t="s">
        <v>95</v>
      </c>
      <c r="W1442" t="s">
        <v>62</v>
      </c>
      <c r="X1442" t="s">
        <v>55</v>
      </c>
      <c r="Y1442" t="s">
        <v>56</v>
      </c>
      <c r="Z1442" t="s">
        <v>57</v>
      </c>
      <c r="AA1442">
        <v>1</v>
      </c>
      <c r="AB1442" t="s">
        <v>96</v>
      </c>
      <c r="AC1442" t="s">
        <v>190</v>
      </c>
      <c r="AD1442" t="s">
        <v>65</v>
      </c>
      <c r="AE1442" t="s">
        <v>9873</v>
      </c>
      <c r="AF1442">
        <v>44</v>
      </c>
      <c r="AG1442">
        <v>56</v>
      </c>
      <c r="AH1442">
        <v>79</v>
      </c>
      <c r="AI1442" t="s">
        <v>9735</v>
      </c>
      <c r="AJ1442">
        <v>48</v>
      </c>
      <c r="AK1442">
        <v>45</v>
      </c>
      <c r="AL1442">
        <v>6</v>
      </c>
      <c r="AM1442" t="s">
        <v>9817</v>
      </c>
      <c r="AN1442" t="s">
        <v>3761</v>
      </c>
      <c r="AP1442" t="s">
        <v>9876</v>
      </c>
      <c r="AQ1442" t="s">
        <v>9474</v>
      </c>
      <c r="AR1442">
        <v>44</v>
      </c>
      <c r="AS1442">
        <v>41</v>
      </c>
      <c r="AT1442">
        <v>4</v>
      </c>
      <c r="AU1442" t="s">
        <v>56</v>
      </c>
      <c r="AV1442" t="s">
        <v>57</v>
      </c>
      <c r="AW1442" t="s">
        <v>55</v>
      </c>
      <c r="AX1442">
        <v>1</v>
      </c>
      <c r="AY1442" t="s">
        <v>12172</v>
      </c>
    </row>
    <row r="1443" spans="1:51" x14ac:dyDescent="0.3">
      <c r="A1443" s="25" t="s">
        <v>9870</v>
      </c>
      <c r="B1443" s="25" t="s">
        <v>9731</v>
      </c>
      <c r="C1443" s="25" t="s">
        <v>9474</v>
      </c>
      <c r="D1443" s="25">
        <v>349</v>
      </c>
      <c r="E1443" s="26">
        <v>649</v>
      </c>
      <c r="F1443" s="25">
        <v>23.1</v>
      </c>
      <c r="G1443" s="25">
        <v>234</v>
      </c>
      <c r="H1443" s="26">
        <f t="shared" si="88"/>
        <v>69.300000000000011</v>
      </c>
      <c r="I1443" s="27">
        <f t="shared" si="89"/>
        <v>418.3</v>
      </c>
      <c r="J1443" s="25" t="s">
        <v>9877</v>
      </c>
      <c r="K1443" s="25" t="s">
        <v>9878</v>
      </c>
      <c r="L1443" s="25" t="s">
        <v>12172</v>
      </c>
      <c r="M1443" s="26">
        <v>38</v>
      </c>
      <c r="N1443" s="26">
        <v>50</v>
      </c>
      <c r="O1443" s="25">
        <v>2</v>
      </c>
      <c r="P1443" s="25">
        <v>35</v>
      </c>
      <c r="Q1443" s="26">
        <f t="shared" si="90"/>
        <v>6</v>
      </c>
      <c r="R1443" s="27">
        <f t="shared" si="91"/>
        <v>44</v>
      </c>
      <c r="T1443" t="s">
        <v>53</v>
      </c>
      <c r="U1443" t="s">
        <v>9812</v>
      </c>
      <c r="V1443" t="s">
        <v>95</v>
      </c>
      <c r="W1443" t="s">
        <v>62</v>
      </c>
      <c r="X1443" t="s">
        <v>55</v>
      </c>
      <c r="Y1443" t="s">
        <v>56</v>
      </c>
      <c r="Z1443" t="s">
        <v>57</v>
      </c>
      <c r="AA1443">
        <v>1</v>
      </c>
      <c r="AB1443" t="s">
        <v>96</v>
      </c>
      <c r="AC1443" t="s">
        <v>190</v>
      </c>
      <c r="AD1443" t="s">
        <v>339</v>
      </c>
      <c r="AE1443" t="s">
        <v>9873</v>
      </c>
      <c r="AF1443">
        <v>44</v>
      </c>
      <c r="AG1443">
        <v>56</v>
      </c>
      <c r="AH1443">
        <v>79</v>
      </c>
      <c r="AI1443" t="s">
        <v>9879</v>
      </c>
      <c r="AJ1443">
        <v>13</v>
      </c>
      <c r="AK1443">
        <v>77</v>
      </c>
      <c r="AL1443">
        <v>5</v>
      </c>
      <c r="AM1443" t="s">
        <v>9817</v>
      </c>
      <c r="AN1443" t="s">
        <v>3761</v>
      </c>
      <c r="AP1443" t="s">
        <v>9880</v>
      </c>
      <c r="AQ1443" t="s">
        <v>9474</v>
      </c>
      <c r="AR1443">
        <v>11</v>
      </c>
      <c r="AS1443">
        <v>75</v>
      </c>
      <c r="AT1443">
        <v>2</v>
      </c>
      <c r="AU1443" t="s">
        <v>56</v>
      </c>
      <c r="AV1443" t="s">
        <v>57</v>
      </c>
      <c r="AW1443" t="s">
        <v>55</v>
      </c>
      <c r="AX1443">
        <v>1</v>
      </c>
      <c r="AY1443" t="s">
        <v>12172</v>
      </c>
    </row>
    <row r="1444" spans="1:51" x14ac:dyDescent="0.3">
      <c r="A1444" s="25" t="s">
        <v>9881</v>
      </c>
      <c r="B1444" s="25" t="s">
        <v>9738</v>
      </c>
      <c r="C1444" s="25" t="s">
        <v>9474</v>
      </c>
      <c r="D1444" s="25">
        <v>379</v>
      </c>
      <c r="E1444" s="26">
        <v>699</v>
      </c>
      <c r="F1444" s="25">
        <v>26.1</v>
      </c>
      <c r="G1444" s="25">
        <v>244</v>
      </c>
      <c r="H1444" s="26">
        <f t="shared" si="88"/>
        <v>78.300000000000011</v>
      </c>
      <c r="I1444" s="27">
        <f t="shared" si="89"/>
        <v>457.3</v>
      </c>
      <c r="J1444" s="25" t="s">
        <v>9871</v>
      </c>
      <c r="K1444" s="25" t="s">
        <v>9872</v>
      </c>
      <c r="L1444" s="25" t="s">
        <v>12172</v>
      </c>
      <c r="M1444" s="26">
        <v>145</v>
      </c>
      <c r="N1444" s="26">
        <v>300</v>
      </c>
      <c r="O1444" s="25">
        <v>12</v>
      </c>
      <c r="P1444" s="25">
        <v>122</v>
      </c>
      <c r="Q1444" s="26">
        <f t="shared" si="90"/>
        <v>36</v>
      </c>
      <c r="R1444" s="27">
        <f t="shared" si="91"/>
        <v>181</v>
      </c>
      <c r="T1444" t="s">
        <v>53</v>
      </c>
      <c r="U1444" t="s">
        <v>9812</v>
      </c>
      <c r="V1444" t="s">
        <v>95</v>
      </c>
      <c r="W1444" t="s">
        <v>62</v>
      </c>
      <c r="X1444" t="s">
        <v>55</v>
      </c>
      <c r="Y1444" t="s">
        <v>56</v>
      </c>
      <c r="Z1444" t="s">
        <v>57</v>
      </c>
      <c r="AA1444">
        <v>1</v>
      </c>
      <c r="AB1444" t="s">
        <v>96</v>
      </c>
      <c r="AC1444" t="s">
        <v>80</v>
      </c>
      <c r="AD1444" t="s">
        <v>102</v>
      </c>
      <c r="AE1444" t="s">
        <v>9882</v>
      </c>
      <c r="AF1444">
        <v>44</v>
      </c>
      <c r="AG1444">
        <v>56</v>
      </c>
      <c r="AH1444">
        <v>79</v>
      </c>
      <c r="AI1444" t="s">
        <v>9576</v>
      </c>
      <c r="AJ1444">
        <v>19</v>
      </c>
      <c r="AK1444">
        <v>50</v>
      </c>
      <c r="AL1444">
        <v>22</v>
      </c>
      <c r="AM1444" t="s">
        <v>9817</v>
      </c>
      <c r="AN1444" t="s">
        <v>3761</v>
      </c>
      <c r="AP1444" t="s">
        <v>9874</v>
      </c>
      <c r="AQ1444" t="s">
        <v>9474</v>
      </c>
      <c r="AR1444">
        <v>16</v>
      </c>
      <c r="AS1444">
        <v>48</v>
      </c>
      <c r="AT1444">
        <v>19</v>
      </c>
      <c r="AU1444" t="s">
        <v>56</v>
      </c>
      <c r="AV1444" t="s">
        <v>57</v>
      </c>
      <c r="AW1444" t="s">
        <v>55</v>
      </c>
      <c r="AX1444">
        <v>1</v>
      </c>
      <c r="AY1444" t="s">
        <v>12172</v>
      </c>
    </row>
    <row r="1445" spans="1:51" x14ac:dyDescent="0.3">
      <c r="A1445" s="25" t="s">
        <v>9881</v>
      </c>
      <c r="B1445" s="25" t="s">
        <v>9738</v>
      </c>
      <c r="C1445" s="25" t="s">
        <v>9474</v>
      </c>
      <c r="D1445" s="25">
        <v>379</v>
      </c>
      <c r="E1445" s="26">
        <v>699</v>
      </c>
      <c r="F1445" s="25">
        <v>26.1</v>
      </c>
      <c r="G1445" s="25">
        <v>244</v>
      </c>
      <c r="H1445" s="26">
        <f t="shared" si="88"/>
        <v>78.300000000000011</v>
      </c>
      <c r="I1445" s="27">
        <f t="shared" si="89"/>
        <v>457.3</v>
      </c>
      <c r="J1445" s="25" t="s">
        <v>3475</v>
      </c>
      <c r="K1445" s="25" t="s">
        <v>3476</v>
      </c>
      <c r="L1445" s="25" t="s">
        <v>12172</v>
      </c>
      <c r="M1445" s="26">
        <v>20</v>
      </c>
      <c r="N1445" s="26">
        <v>50</v>
      </c>
      <c r="O1445" s="25">
        <v>1.4</v>
      </c>
      <c r="P1445" s="25">
        <v>26</v>
      </c>
      <c r="Q1445" s="26">
        <f t="shared" si="90"/>
        <v>4.1999999999999993</v>
      </c>
      <c r="R1445" s="27">
        <f t="shared" si="91"/>
        <v>24.2</v>
      </c>
      <c r="T1445" t="s">
        <v>53</v>
      </c>
      <c r="U1445" t="s">
        <v>9812</v>
      </c>
      <c r="V1445" t="s">
        <v>95</v>
      </c>
      <c r="W1445" t="s">
        <v>62</v>
      </c>
      <c r="X1445" t="s">
        <v>55</v>
      </c>
      <c r="Y1445" t="s">
        <v>56</v>
      </c>
      <c r="Z1445" t="s">
        <v>57</v>
      </c>
      <c r="AA1445">
        <v>1</v>
      </c>
      <c r="AB1445" t="s">
        <v>96</v>
      </c>
      <c r="AC1445" t="s">
        <v>80</v>
      </c>
      <c r="AD1445" t="s">
        <v>339</v>
      </c>
      <c r="AE1445" t="s">
        <v>9882</v>
      </c>
      <c r="AF1445">
        <v>44</v>
      </c>
      <c r="AG1445">
        <v>56</v>
      </c>
      <c r="AH1445">
        <v>79</v>
      </c>
      <c r="AI1445" t="s">
        <v>3477</v>
      </c>
      <c r="AJ1445">
        <v>7</v>
      </c>
      <c r="AK1445">
        <v>56</v>
      </c>
      <c r="AL1445">
        <v>6</v>
      </c>
      <c r="AM1445" t="s">
        <v>9817</v>
      </c>
      <c r="AN1445" t="s">
        <v>3761</v>
      </c>
      <c r="AP1445" t="s">
        <v>3478</v>
      </c>
      <c r="AQ1445" t="s">
        <v>9474</v>
      </c>
      <c r="AR1445">
        <v>1</v>
      </c>
      <c r="AS1445">
        <v>54</v>
      </c>
      <c r="AT1445">
        <v>3</v>
      </c>
      <c r="AU1445" t="s">
        <v>56</v>
      </c>
      <c r="AV1445" t="s">
        <v>57</v>
      </c>
      <c r="AW1445" t="s">
        <v>55</v>
      </c>
      <c r="AX1445">
        <v>1</v>
      </c>
      <c r="AY1445" t="s">
        <v>12172</v>
      </c>
    </row>
    <row r="1446" spans="1:51" x14ac:dyDescent="0.3">
      <c r="A1446" s="25" t="s">
        <v>9881</v>
      </c>
      <c r="B1446" s="25" t="s">
        <v>9738</v>
      </c>
      <c r="C1446" s="25" t="s">
        <v>9474</v>
      </c>
      <c r="D1446" s="25">
        <v>379</v>
      </c>
      <c r="E1446" s="26">
        <v>699</v>
      </c>
      <c r="F1446" s="25">
        <v>26.1</v>
      </c>
      <c r="G1446" s="25">
        <v>244</v>
      </c>
      <c r="H1446" s="26">
        <f t="shared" si="88"/>
        <v>78.300000000000011</v>
      </c>
      <c r="I1446" s="27">
        <f t="shared" si="89"/>
        <v>457.3</v>
      </c>
      <c r="J1446" s="25" t="s">
        <v>9883</v>
      </c>
      <c r="K1446" s="25" t="s">
        <v>9741</v>
      </c>
      <c r="L1446" s="25" t="s">
        <v>12172</v>
      </c>
      <c r="M1446" s="26">
        <v>176</v>
      </c>
      <c r="N1446" s="26">
        <v>299</v>
      </c>
      <c r="O1446" s="25">
        <v>10.7</v>
      </c>
      <c r="P1446" s="25">
        <v>61</v>
      </c>
      <c r="Q1446" s="26">
        <f t="shared" si="90"/>
        <v>32.099999999999994</v>
      </c>
      <c r="R1446" s="27">
        <f t="shared" si="91"/>
        <v>208.1</v>
      </c>
      <c r="T1446" t="s">
        <v>53</v>
      </c>
      <c r="U1446" t="s">
        <v>9812</v>
      </c>
      <c r="V1446" t="s">
        <v>95</v>
      </c>
      <c r="W1446" t="s">
        <v>62</v>
      </c>
      <c r="X1446" t="s">
        <v>55</v>
      </c>
      <c r="Y1446" t="s">
        <v>56</v>
      </c>
      <c r="Z1446" t="s">
        <v>57</v>
      </c>
      <c r="AA1446">
        <v>1</v>
      </c>
      <c r="AB1446" t="s">
        <v>96</v>
      </c>
      <c r="AC1446" t="s">
        <v>80</v>
      </c>
      <c r="AD1446" t="s">
        <v>208</v>
      </c>
      <c r="AE1446" t="s">
        <v>9882</v>
      </c>
      <c r="AF1446">
        <v>44</v>
      </c>
      <c r="AG1446">
        <v>56</v>
      </c>
      <c r="AH1446">
        <v>79</v>
      </c>
      <c r="AI1446" t="s">
        <v>9478</v>
      </c>
      <c r="AJ1446">
        <v>48</v>
      </c>
      <c r="AK1446">
        <v>60</v>
      </c>
      <c r="AL1446">
        <v>6</v>
      </c>
      <c r="AM1446" t="s">
        <v>9817</v>
      </c>
      <c r="AN1446" t="s">
        <v>3761</v>
      </c>
      <c r="AP1446" t="s">
        <v>9884</v>
      </c>
      <c r="AQ1446" t="s">
        <v>9474</v>
      </c>
      <c r="AR1446">
        <v>44</v>
      </c>
      <c r="AS1446">
        <v>56</v>
      </c>
      <c r="AT1446">
        <v>4</v>
      </c>
      <c r="AU1446" t="s">
        <v>56</v>
      </c>
      <c r="AV1446" t="s">
        <v>57</v>
      </c>
      <c r="AW1446" t="s">
        <v>55</v>
      </c>
      <c r="AX1446">
        <v>1</v>
      </c>
      <c r="AY1446" t="s">
        <v>12172</v>
      </c>
    </row>
    <row r="1447" spans="1:51" x14ac:dyDescent="0.3">
      <c r="A1447" s="25" t="s">
        <v>9881</v>
      </c>
      <c r="B1447" s="25" t="s">
        <v>9738</v>
      </c>
      <c r="C1447" s="25" t="s">
        <v>9474</v>
      </c>
      <c r="D1447" s="25">
        <v>379</v>
      </c>
      <c r="E1447" s="26">
        <v>699</v>
      </c>
      <c r="F1447" s="25">
        <v>26.1</v>
      </c>
      <c r="G1447" s="25">
        <v>244</v>
      </c>
      <c r="H1447" s="26">
        <f t="shared" si="88"/>
        <v>78.300000000000011</v>
      </c>
      <c r="I1447" s="27">
        <f t="shared" si="89"/>
        <v>457.3</v>
      </c>
      <c r="J1447" s="25" t="s">
        <v>9877</v>
      </c>
      <c r="K1447" s="25" t="s">
        <v>9878</v>
      </c>
      <c r="L1447" s="25" t="s">
        <v>12172</v>
      </c>
      <c r="M1447" s="26">
        <v>38</v>
      </c>
      <c r="N1447" s="26">
        <v>50</v>
      </c>
      <c r="O1447" s="25">
        <v>2</v>
      </c>
      <c r="P1447" s="25">
        <v>35</v>
      </c>
      <c r="Q1447" s="26">
        <f t="shared" si="90"/>
        <v>6</v>
      </c>
      <c r="R1447" s="27">
        <f t="shared" si="91"/>
        <v>44</v>
      </c>
      <c r="T1447" t="s">
        <v>53</v>
      </c>
      <c r="U1447" t="s">
        <v>9812</v>
      </c>
      <c r="V1447" t="s">
        <v>95</v>
      </c>
      <c r="W1447" t="s">
        <v>62</v>
      </c>
      <c r="X1447" t="s">
        <v>55</v>
      </c>
      <c r="Y1447" t="s">
        <v>56</v>
      </c>
      <c r="Z1447" t="s">
        <v>57</v>
      </c>
      <c r="AA1447">
        <v>1</v>
      </c>
      <c r="AB1447" t="s">
        <v>96</v>
      </c>
      <c r="AC1447" t="s">
        <v>80</v>
      </c>
      <c r="AD1447" t="s">
        <v>339</v>
      </c>
      <c r="AE1447" t="s">
        <v>9882</v>
      </c>
      <c r="AF1447">
        <v>44</v>
      </c>
      <c r="AG1447">
        <v>56</v>
      </c>
      <c r="AH1447">
        <v>79</v>
      </c>
      <c r="AI1447" t="s">
        <v>9879</v>
      </c>
      <c r="AJ1447">
        <v>13</v>
      </c>
      <c r="AK1447">
        <v>77</v>
      </c>
      <c r="AL1447">
        <v>5</v>
      </c>
      <c r="AM1447" t="s">
        <v>9817</v>
      </c>
      <c r="AN1447" t="s">
        <v>3761</v>
      </c>
      <c r="AP1447" t="s">
        <v>9880</v>
      </c>
      <c r="AQ1447" t="s">
        <v>9474</v>
      </c>
      <c r="AR1447">
        <v>11</v>
      </c>
      <c r="AS1447">
        <v>75</v>
      </c>
      <c r="AT1447">
        <v>2</v>
      </c>
      <c r="AU1447" t="s">
        <v>56</v>
      </c>
      <c r="AV1447" t="s">
        <v>57</v>
      </c>
      <c r="AW1447" t="s">
        <v>55</v>
      </c>
      <c r="AX1447">
        <v>1</v>
      </c>
      <c r="AY1447" t="s">
        <v>12172</v>
      </c>
    </row>
    <row r="1448" spans="1:51" x14ac:dyDescent="0.3">
      <c r="A1448" s="25" t="s">
        <v>9885</v>
      </c>
      <c r="B1448" s="25" t="s">
        <v>9744</v>
      </c>
      <c r="C1448" s="25" t="s">
        <v>9482</v>
      </c>
      <c r="D1448" s="25">
        <v>379</v>
      </c>
      <c r="E1448" s="26">
        <v>699</v>
      </c>
      <c r="F1448" s="25">
        <v>28.2</v>
      </c>
      <c r="G1448" s="25">
        <v>250</v>
      </c>
      <c r="H1448" s="26">
        <f t="shared" si="88"/>
        <v>84.6</v>
      </c>
      <c r="I1448" s="27">
        <f t="shared" si="89"/>
        <v>463.6</v>
      </c>
      <c r="J1448" s="25" t="s">
        <v>9871</v>
      </c>
      <c r="K1448" s="25" t="s">
        <v>9872</v>
      </c>
      <c r="L1448" s="25" t="s">
        <v>12172</v>
      </c>
      <c r="M1448" s="26">
        <v>145</v>
      </c>
      <c r="N1448" s="26">
        <v>300</v>
      </c>
      <c r="O1448" s="25">
        <v>12</v>
      </c>
      <c r="P1448" s="25">
        <v>122</v>
      </c>
      <c r="Q1448" s="26">
        <f t="shared" si="90"/>
        <v>36</v>
      </c>
      <c r="R1448" s="27">
        <f t="shared" si="91"/>
        <v>181</v>
      </c>
      <c r="T1448" t="s">
        <v>53</v>
      </c>
      <c r="U1448" t="s">
        <v>9812</v>
      </c>
      <c r="V1448" t="s">
        <v>95</v>
      </c>
      <c r="W1448" t="s">
        <v>62</v>
      </c>
      <c r="X1448" t="s">
        <v>55</v>
      </c>
      <c r="Y1448" t="s">
        <v>56</v>
      </c>
      <c r="Z1448" t="s">
        <v>57</v>
      </c>
      <c r="AA1448">
        <v>1</v>
      </c>
      <c r="AB1448" t="s">
        <v>96</v>
      </c>
      <c r="AC1448" t="s">
        <v>80</v>
      </c>
      <c r="AD1448" t="s">
        <v>102</v>
      </c>
      <c r="AE1448" t="s">
        <v>9886</v>
      </c>
      <c r="AF1448">
        <v>44</v>
      </c>
      <c r="AG1448">
        <v>62</v>
      </c>
      <c r="AH1448">
        <v>84</v>
      </c>
      <c r="AI1448" t="s">
        <v>9576</v>
      </c>
      <c r="AJ1448">
        <v>19</v>
      </c>
      <c r="AK1448">
        <v>50</v>
      </c>
      <c r="AL1448">
        <v>22</v>
      </c>
      <c r="AM1448" t="s">
        <v>9817</v>
      </c>
      <c r="AN1448" t="s">
        <v>3761</v>
      </c>
      <c r="AP1448" t="s">
        <v>9874</v>
      </c>
      <c r="AQ1448" t="s">
        <v>9482</v>
      </c>
      <c r="AR1448">
        <v>16</v>
      </c>
      <c r="AS1448">
        <v>48</v>
      </c>
      <c r="AT1448">
        <v>19</v>
      </c>
      <c r="AU1448" t="s">
        <v>56</v>
      </c>
      <c r="AV1448" t="s">
        <v>57</v>
      </c>
      <c r="AW1448" t="s">
        <v>55</v>
      </c>
      <c r="AX1448">
        <v>1</v>
      </c>
      <c r="AY1448" t="s">
        <v>12172</v>
      </c>
    </row>
    <row r="1449" spans="1:51" x14ac:dyDescent="0.3">
      <c r="A1449" s="25" t="s">
        <v>9885</v>
      </c>
      <c r="B1449" s="25" t="s">
        <v>9744</v>
      </c>
      <c r="C1449" s="25" t="s">
        <v>9482</v>
      </c>
      <c r="D1449" s="25">
        <v>379</v>
      </c>
      <c r="E1449" s="26">
        <v>699</v>
      </c>
      <c r="F1449" s="25">
        <v>28.2</v>
      </c>
      <c r="G1449" s="25">
        <v>250</v>
      </c>
      <c r="H1449" s="26">
        <f t="shared" si="88"/>
        <v>84.6</v>
      </c>
      <c r="I1449" s="27">
        <f t="shared" si="89"/>
        <v>463.6</v>
      </c>
      <c r="J1449" s="25" t="s">
        <v>1658</v>
      </c>
      <c r="K1449" s="25" t="s">
        <v>1659</v>
      </c>
      <c r="L1449" s="25" t="s">
        <v>12172</v>
      </c>
      <c r="M1449" s="26">
        <v>20</v>
      </c>
      <c r="N1449" s="26">
        <v>50</v>
      </c>
      <c r="O1449" s="25">
        <v>1.3</v>
      </c>
      <c r="P1449" s="25">
        <v>30</v>
      </c>
      <c r="Q1449" s="26">
        <f t="shared" si="90"/>
        <v>3.9000000000000004</v>
      </c>
      <c r="R1449" s="27">
        <f t="shared" si="91"/>
        <v>23.9</v>
      </c>
      <c r="T1449" t="s">
        <v>53</v>
      </c>
      <c r="U1449" t="s">
        <v>9812</v>
      </c>
      <c r="V1449" t="s">
        <v>95</v>
      </c>
      <c r="W1449" t="s">
        <v>62</v>
      </c>
      <c r="X1449" t="s">
        <v>55</v>
      </c>
      <c r="Y1449" t="s">
        <v>56</v>
      </c>
      <c r="Z1449" t="s">
        <v>57</v>
      </c>
      <c r="AA1449">
        <v>1</v>
      </c>
      <c r="AB1449" t="s">
        <v>96</v>
      </c>
      <c r="AC1449" t="s">
        <v>80</v>
      </c>
      <c r="AD1449" t="s">
        <v>172</v>
      </c>
      <c r="AE1449" t="s">
        <v>9886</v>
      </c>
      <c r="AF1449">
        <v>44</v>
      </c>
      <c r="AG1449">
        <v>62</v>
      </c>
      <c r="AH1449">
        <v>84</v>
      </c>
      <c r="AI1449" t="s">
        <v>1660</v>
      </c>
      <c r="AJ1449">
        <v>6</v>
      </c>
      <c r="AK1449">
        <v>61</v>
      </c>
      <c r="AL1449">
        <v>6</v>
      </c>
      <c r="AM1449" t="s">
        <v>9817</v>
      </c>
      <c r="AN1449" t="s">
        <v>3761</v>
      </c>
      <c r="AP1449" t="s">
        <v>1661</v>
      </c>
      <c r="AQ1449" t="s">
        <v>9482</v>
      </c>
      <c r="AR1449">
        <v>1</v>
      </c>
      <c r="AS1449">
        <v>60</v>
      </c>
      <c r="AT1449">
        <v>3</v>
      </c>
      <c r="AU1449" t="s">
        <v>56</v>
      </c>
      <c r="AV1449" t="s">
        <v>57</v>
      </c>
      <c r="AW1449" t="s">
        <v>55</v>
      </c>
      <c r="AX1449">
        <v>1</v>
      </c>
      <c r="AY1449" t="s">
        <v>12172</v>
      </c>
    </row>
    <row r="1450" spans="1:51" x14ac:dyDescent="0.3">
      <c r="A1450" s="25" t="s">
        <v>9885</v>
      </c>
      <c r="B1450" s="25" t="s">
        <v>9744</v>
      </c>
      <c r="C1450" s="25" t="s">
        <v>9482</v>
      </c>
      <c r="D1450" s="25">
        <v>379</v>
      </c>
      <c r="E1450" s="26">
        <v>699</v>
      </c>
      <c r="F1450" s="25">
        <v>28.2</v>
      </c>
      <c r="G1450" s="25">
        <v>250</v>
      </c>
      <c r="H1450" s="26">
        <f t="shared" si="88"/>
        <v>84.6</v>
      </c>
      <c r="I1450" s="27">
        <f t="shared" si="89"/>
        <v>463.6</v>
      </c>
      <c r="J1450" s="25" t="s">
        <v>9887</v>
      </c>
      <c r="K1450" s="25" t="s">
        <v>9747</v>
      </c>
      <c r="L1450" s="25" t="s">
        <v>12172</v>
      </c>
      <c r="M1450" s="26">
        <v>176</v>
      </c>
      <c r="N1450" s="26">
        <v>299</v>
      </c>
      <c r="O1450" s="25">
        <v>11.8</v>
      </c>
      <c r="P1450" s="25">
        <v>64</v>
      </c>
      <c r="Q1450" s="26">
        <f t="shared" si="90"/>
        <v>35.400000000000006</v>
      </c>
      <c r="R1450" s="27">
        <f t="shared" si="91"/>
        <v>211.4</v>
      </c>
      <c r="T1450" t="s">
        <v>53</v>
      </c>
      <c r="U1450" t="s">
        <v>9812</v>
      </c>
      <c r="V1450" t="s">
        <v>95</v>
      </c>
      <c r="W1450" t="s">
        <v>62</v>
      </c>
      <c r="X1450" t="s">
        <v>55</v>
      </c>
      <c r="Y1450" t="s">
        <v>56</v>
      </c>
      <c r="Z1450" t="s">
        <v>57</v>
      </c>
      <c r="AA1450">
        <v>1</v>
      </c>
      <c r="AB1450" t="s">
        <v>96</v>
      </c>
      <c r="AC1450" t="s">
        <v>80</v>
      </c>
      <c r="AD1450" t="s">
        <v>208</v>
      </c>
      <c r="AE1450" t="s">
        <v>9886</v>
      </c>
      <c r="AF1450">
        <v>44</v>
      </c>
      <c r="AG1450">
        <v>62</v>
      </c>
      <c r="AH1450">
        <v>84</v>
      </c>
      <c r="AI1450" t="s">
        <v>9486</v>
      </c>
      <c r="AJ1450">
        <v>48</v>
      </c>
      <c r="AK1450">
        <v>66</v>
      </c>
      <c r="AL1450">
        <v>6</v>
      </c>
      <c r="AM1450" t="s">
        <v>9817</v>
      </c>
      <c r="AN1450" t="s">
        <v>3761</v>
      </c>
      <c r="AP1450" t="s">
        <v>9888</v>
      </c>
      <c r="AQ1450" t="s">
        <v>9482</v>
      </c>
      <c r="AR1450">
        <v>44</v>
      </c>
      <c r="AS1450">
        <v>62</v>
      </c>
      <c r="AT1450">
        <v>4</v>
      </c>
      <c r="AU1450" t="s">
        <v>56</v>
      </c>
      <c r="AV1450" t="s">
        <v>57</v>
      </c>
      <c r="AW1450" t="s">
        <v>55</v>
      </c>
      <c r="AX1450">
        <v>1</v>
      </c>
      <c r="AY1450" t="s">
        <v>12172</v>
      </c>
    </row>
    <row r="1451" spans="1:51" x14ac:dyDescent="0.3">
      <c r="A1451" s="25" t="s">
        <v>9885</v>
      </c>
      <c r="B1451" s="25" t="s">
        <v>9744</v>
      </c>
      <c r="C1451" s="25" t="s">
        <v>9482</v>
      </c>
      <c r="D1451" s="25">
        <v>379</v>
      </c>
      <c r="E1451" s="26">
        <v>699</v>
      </c>
      <c r="F1451" s="25">
        <v>28.2</v>
      </c>
      <c r="G1451" s="25">
        <v>250</v>
      </c>
      <c r="H1451" s="26">
        <f t="shared" si="88"/>
        <v>84.6</v>
      </c>
      <c r="I1451" s="27">
        <f t="shared" si="89"/>
        <v>463.6</v>
      </c>
      <c r="J1451" s="25" t="s">
        <v>9889</v>
      </c>
      <c r="K1451" s="25" t="s">
        <v>9890</v>
      </c>
      <c r="L1451" s="25" t="s">
        <v>12172</v>
      </c>
      <c r="M1451" s="26">
        <v>38</v>
      </c>
      <c r="N1451" s="26">
        <v>50</v>
      </c>
      <c r="O1451" s="25">
        <v>3.1</v>
      </c>
      <c r="P1451" s="25">
        <v>34</v>
      </c>
      <c r="Q1451" s="26">
        <f t="shared" si="90"/>
        <v>9.3000000000000007</v>
      </c>
      <c r="R1451" s="27">
        <f t="shared" si="91"/>
        <v>47.3</v>
      </c>
      <c r="T1451" t="s">
        <v>53</v>
      </c>
      <c r="U1451" t="s">
        <v>9812</v>
      </c>
      <c r="V1451" t="s">
        <v>95</v>
      </c>
      <c r="W1451" t="s">
        <v>62</v>
      </c>
      <c r="X1451" t="s">
        <v>55</v>
      </c>
      <c r="Y1451" t="s">
        <v>56</v>
      </c>
      <c r="Z1451" t="s">
        <v>57</v>
      </c>
      <c r="AA1451">
        <v>1</v>
      </c>
      <c r="AB1451" t="s">
        <v>96</v>
      </c>
      <c r="AC1451" t="s">
        <v>80</v>
      </c>
      <c r="AD1451" t="s">
        <v>102</v>
      </c>
      <c r="AE1451" t="s">
        <v>9886</v>
      </c>
      <c r="AF1451">
        <v>44</v>
      </c>
      <c r="AG1451">
        <v>62</v>
      </c>
      <c r="AH1451">
        <v>84</v>
      </c>
      <c r="AI1451" t="s">
        <v>9891</v>
      </c>
      <c r="AJ1451">
        <v>13</v>
      </c>
      <c r="AK1451">
        <v>82</v>
      </c>
      <c r="AL1451">
        <v>5</v>
      </c>
      <c r="AM1451" t="s">
        <v>9817</v>
      </c>
      <c r="AN1451" t="s">
        <v>3761</v>
      </c>
      <c r="AP1451" t="s">
        <v>9892</v>
      </c>
      <c r="AQ1451" t="s">
        <v>9482</v>
      </c>
      <c r="AR1451">
        <v>11</v>
      </c>
      <c r="AS1451">
        <v>80</v>
      </c>
      <c r="AT1451">
        <v>2</v>
      </c>
      <c r="AU1451" t="s">
        <v>56</v>
      </c>
      <c r="AV1451" t="s">
        <v>57</v>
      </c>
      <c r="AW1451" t="s">
        <v>55</v>
      </c>
      <c r="AX1451">
        <v>1</v>
      </c>
      <c r="AY1451" t="s">
        <v>12172</v>
      </c>
    </row>
    <row r="1452" spans="1:51" x14ac:dyDescent="0.3">
      <c r="A1452" s="25" t="s">
        <v>9901</v>
      </c>
      <c r="B1452" s="25" t="s">
        <v>9756</v>
      </c>
      <c r="C1452" s="25" t="s">
        <v>9506</v>
      </c>
      <c r="D1452" s="25">
        <v>479</v>
      </c>
      <c r="E1452" s="26">
        <v>849</v>
      </c>
      <c r="F1452" s="25">
        <v>31.3</v>
      </c>
      <c r="G1452" s="25">
        <v>264</v>
      </c>
      <c r="H1452" s="26">
        <f t="shared" si="88"/>
        <v>93.9</v>
      </c>
      <c r="I1452" s="27">
        <f t="shared" si="89"/>
        <v>572.9</v>
      </c>
      <c r="J1452" s="25" t="s">
        <v>9871</v>
      </c>
      <c r="K1452" s="25" t="s">
        <v>9872</v>
      </c>
      <c r="L1452" s="25" t="s">
        <v>12172</v>
      </c>
      <c r="M1452" s="26">
        <v>145</v>
      </c>
      <c r="N1452" s="26">
        <v>300</v>
      </c>
      <c r="O1452" s="25">
        <v>12</v>
      </c>
      <c r="P1452" s="25">
        <v>122</v>
      </c>
      <c r="Q1452" s="26">
        <f t="shared" si="90"/>
        <v>36</v>
      </c>
      <c r="R1452" s="27">
        <f t="shared" si="91"/>
        <v>181</v>
      </c>
      <c r="T1452" t="s">
        <v>53</v>
      </c>
      <c r="U1452" t="s">
        <v>9812</v>
      </c>
      <c r="V1452" t="s">
        <v>95</v>
      </c>
      <c r="W1452" t="s">
        <v>62</v>
      </c>
      <c r="X1452" t="s">
        <v>55</v>
      </c>
      <c r="Y1452" t="s">
        <v>56</v>
      </c>
      <c r="Z1452" t="s">
        <v>57</v>
      </c>
      <c r="AA1452">
        <v>1</v>
      </c>
      <c r="AB1452" t="s">
        <v>96</v>
      </c>
      <c r="AC1452" t="s">
        <v>80</v>
      </c>
      <c r="AD1452" t="s">
        <v>102</v>
      </c>
      <c r="AE1452" t="s">
        <v>9902</v>
      </c>
      <c r="AF1452">
        <v>44</v>
      </c>
      <c r="AG1452">
        <v>78</v>
      </c>
      <c r="AH1452">
        <v>84</v>
      </c>
      <c r="AI1452" t="s">
        <v>9576</v>
      </c>
      <c r="AJ1452">
        <v>19</v>
      </c>
      <c r="AK1452">
        <v>50</v>
      </c>
      <c r="AL1452">
        <v>22</v>
      </c>
      <c r="AM1452" t="s">
        <v>9817</v>
      </c>
      <c r="AN1452" t="s">
        <v>3761</v>
      </c>
      <c r="AP1452" t="s">
        <v>9874</v>
      </c>
      <c r="AQ1452" t="s">
        <v>9506</v>
      </c>
      <c r="AR1452">
        <v>16</v>
      </c>
      <c r="AS1452">
        <v>48</v>
      </c>
      <c r="AT1452">
        <v>19</v>
      </c>
      <c r="AU1452" t="s">
        <v>56</v>
      </c>
      <c r="AV1452" t="s">
        <v>57</v>
      </c>
      <c r="AW1452" t="s">
        <v>55</v>
      </c>
      <c r="AX1452">
        <v>1</v>
      </c>
      <c r="AY1452" t="s">
        <v>12172</v>
      </c>
    </row>
    <row r="1453" spans="1:51" x14ac:dyDescent="0.3">
      <c r="A1453" s="25" t="s">
        <v>9901</v>
      </c>
      <c r="B1453" s="25" t="s">
        <v>9756</v>
      </c>
      <c r="C1453" s="25" t="s">
        <v>9506</v>
      </c>
      <c r="D1453" s="25">
        <v>479</v>
      </c>
      <c r="E1453" s="26">
        <v>849</v>
      </c>
      <c r="F1453" s="25">
        <v>31.3</v>
      </c>
      <c r="G1453" s="25">
        <v>264</v>
      </c>
      <c r="H1453" s="26">
        <f t="shared" si="88"/>
        <v>93.9</v>
      </c>
      <c r="I1453" s="27">
        <f t="shared" si="89"/>
        <v>572.9</v>
      </c>
      <c r="J1453" s="25" t="s">
        <v>1697</v>
      </c>
      <c r="K1453" s="25" t="s">
        <v>1698</v>
      </c>
      <c r="L1453" s="25" t="s">
        <v>12172</v>
      </c>
      <c r="M1453" s="26">
        <v>20</v>
      </c>
      <c r="N1453" s="26">
        <v>50</v>
      </c>
      <c r="O1453" s="25">
        <v>1.6</v>
      </c>
      <c r="P1453" s="25">
        <v>33</v>
      </c>
      <c r="Q1453" s="26">
        <f t="shared" si="90"/>
        <v>4.8000000000000007</v>
      </c>
      <c r="R1453" s="27">
        <f t="shared" si="91"/>
        <v>24.8</v>
      </c>
      <c r="T1453" t="s">
        <v>53</v>
      </c>
      <c r="U1453" t="s">
        <v>9812</v>
      </c>
      <c r="V1453" t="s">
        <v>95</v>
      </c>
      <c r="W1453" t="s">
        <v>62</v>
      </c>
      <c r="X1453" t="s">
        <v>55</v>
      </c>
      <c r="Y1453" t="s">
        <v>56</v>
      </c>
      <c r="Z1453" t="s">
        <v>57</v>
      </c>
      <c r="AA1453">
        <v>1</v>
      </c>
      <c r="AB1453" t="s">
        <v>96</v>
      </c>
      <c r="AC1453" t="s">
        <v>80</v>
      </c>
      <c r="AD1453" t="s">
        <v>339</v>
      </c>
      <c r="AE1453" t="s">
        <v>9902</v>
      </c>
      <c r="AF1453">
        <v>44</v>
      </c>
      <c r="AG1453">
        <v>78</v>
      </c>
      <c r="AH1453">
        <v>84</v>
      </c>
      <c r="AI1453" t="s">
        <v>1699</v>
      </c>
      <c r="AJ1453">
        <v>6</v>
      </c>
      <c r="AK1453">
        <v>77</v>
      </c>
      <c r="AL1453">
        <v>6</v>
      </c>
      <c r="AM1453" t="s">
        <v>9817</v>
      </c>
      <c r="AN1453" t="s">
        <v>3761</v>
      </c>
      <c r="AP1453" t="s">
        <v>1700</v>
      </c>
      <c r="AQ1453" t="s">
        <v>9506</v>
      </c>
      <c r="AR1453">
        <v>1</v>
      </c>
      <c r="AS1453">
        <v>76</v>
      </c>
      <c r="AT1453">
        <v>3</v>
      </c>
      <c r="AU1453" t="s">
        <v>56</v>
      </c>
      <c r="AV1453" t="s">
        <v>57</v>
      </c>
      <c r="AW1453" t="s">
        <v>55</v>
      </c>
      <c r="AX1453">
        <v>1</v>
      </c>
      <c r="AY1453" t="s">
        <v>12172</v>
      </c>
    </row>
    <row r="1454" spans="1:51" x14ac:dyDescent="0.3">
      <c r="A1454" s="25" t="s">
        <v>9901</v>
      </c>
      <c r="B1454" s="25" t="s">
        <v>9756</v>
      </c>
      <c r="C1454" s="25" t="s">
        <v>9506</v>
      </c>
      <c r="D1454" s="25">
        <v>479</v>
      </c>
      <c r="E1454" s="26">
        <v>849</v>
      </c>
      <c r="F1454" s="25">
        <v>31.3</v>
      </c>
      <c r="G1454" s="25">
        <v>264</v>
      </c>
      <c r="H1454" s="26">
        <f t="shared" si="88"/>
        <v>93.9</v>
      </c>
      <c r="I1454" s="27">
        <f t="shared" si="89"/>
        <v>572.9</v>
      </c>
      <c r="J1454" s="25" t="s">
        <v>9889</v>
      </c>
      <c r="K1454" s="25" t="s">
        <v>9890</v>
      </c>
      <c r="L1454" s="25" t="s">
        <v>12172</v>
      </c>
      <c r="M1454" s="26">
        <v>38</v>
      </c>
      <c r="N1454" s="26">
        <v>50</v>
      </c>
      <c r="O1454" s="25">
        <v>3.1</v>
      </c>
      <c r="P1454" s="25">
        <v>34</v>
      </c>
      <c r="Q1454" s="26">
        <f t="shared" si="90"/>
        <v>9.3000000000000007</v>
      </c>
      <c r="R1454" s="27">
        <f t="shared" si="91"/>
        <v>47.3</v>
      </c>
      <c r="T1454" t="s">
        <v>53</v>
      </c>
      <c r="U1454" t="s">
        <v>9812</v>
      </c>
      <c r="V1454" t="s">
        <v>95</v>
      </c>
      <c r="W1454" t="s">
        <v>62</v>
      </c>
      <c r="X1454" t="s">
        <v>55</v>
      </c>
      <c r="Y1454" t="s">
        <v>56</v>
      </c>
      <c r="Z1454" t="s">
        <v>57</v>
      </c>
      <c r="AA1454">
        <v>1</v>
      </c>
      <c r="AB1454" t="s">
        <v>96</v>
      </c>
      <c r="AC1454" t="s">
        <v>80</v>
      </c>
      <c r="AD1454" t="s">
        <v>102</v>
      </c>
      <c r="AE1454" t="s">
        <v>9902</v>
      </c>
      <c r="AF1454">
        <v>44</v>
      </c>
      <c r="AG1454">
        <v>78</v>
      </c>
      <c r="AH1454">
        <v>84</v>
      </c>
      <c r="AI1454" t="s">
        <v>9891</v>
      </c>
      <c r="AJ1454">
        <v>13</v>
      </c>
      <c r="AK1454">
        <v>82</v>
      </c>
      <c r="AL1454">
        <v>5</v>
      </c>
      <c r="AM1454" t="s">
        <v>9817</v>
      </c>
      <c r="AN1454" t="s">
        <v>3761</v>
      </c>
      <c r="AP1454" t="s">
        <v>9892</v>
      </c>
      <c r="AQ1454" t="s">
        <v>9506</v>
      </c>
      <c r="AR1454">
        <v>11</v>
      </c>
      <c r="AS1454">
        <v>80</v>
      </c>
      <c r="AT1454">
        <v>2</v>
      </c>
      <c r="AU1454" t="s">
        <v>56</v>
      </c>
      <c r="AV1454" t="s">
        <v>57</v>
      </c>
      <c r="AW1454" t="s">
        <v>55</v>
      </c>
      <c r="AX1454">
        <v>1</v>
      </c>
      <c r="AY1454" t="s">
        <v>12172</v>
      </c>
    </row>
    <row r="1455" spans="1:51" x14ac:dyDescent="0.3">
      <c r="A1455" s="25" t="s">
        <v>9901</v>
      </c>
      <c r="B1455" s="25" t="s">
        <v>9756</v>
      </c>
      <c r="C1455" s="25" t="s">
        <v>9506</v>
      </c>
      <c r="D1455" s="25">
        <v>479</v>
      </c>
      <c r="E1455" s="26">
        <v>849</v>
      </c>
      <c r="F1455" s="25">
        <v>31.3</v>
      </c>
      <c r="G1455" s="25">
        <v>264</v>
      </c>
      <c r="H1455" s="26">
        <f t="shared" si="88"/>
        <v>93.9</v>
      </c>
      <c r="I1455" s="27">
        <f t="shared" si="89"/>
        <v>572.9</v>
      </c>
      <c r="J1455" s="25" t="s">
        <v>9903</v>
      </c>
      <c r="K1455" s="25" t="s">
        <v>9759</v>
      </c>
      <c r="L1455" s="25" t="s">
        <v>12172</v>
      </c>
      <c r="M1455" s="26">
        <v>276</v>
      </c>
      <c r="N1455" s="26">
        <v>449</v>
      </c>
      <c r="O1455" s="25">
        <v>14.6</v>
      </c>
      <c r="P1455" s="25">
        <v>75</v>
      </c>
      <c r="Q1455" s="26">
        <f t="shared" si="90"/>
        <v>43.8</v>
      </c>
      <c r="R1455" s="27">
        <f t="shared" si="91"/>
        <v>319.8</v>
      </c>
      <c r="T1455" t="s">
        <v>53</v>
      </c>
      <c r="U1455" t="s">
        <v>9812</v>
      </c>
      <c r="V1455" t="s">
        <v>95</v>
      </c>
      <c r="W1455" t="s">
        <v>62</v>
      </c>
      <c r="X1455" t="s">
        <v>55</v>
      </c>
      <c r="Y1455" t="s">
        <v>56</v>
      </c>
      <c r="Z1455" t="s">
        <v>57</v>
      </c>
      <c r="AA1455">
        <v>1</v>
      </c>
      <c r="AB1455" t="s">
        <v>96</v>
      </c>
      <c r="AC1455" t="s">
        <v>80</v>
      </c>
      <c r="AD1455" t="s">
        <v>208</v>
      </c>
      <c r="AE1455" t="s">
        <v>9902</v>
      </c>
      <c r="AF1455">
        <v>44</v>
      </c>
      <c r="AG1455">
        <v>78</v>
      </c>
      <c r="AH1455">
        <v>84</v>
      </c>
      <c r="AI1455" t="s">
        <v>9510</v>
      </c>
      <c r="AJ1455">
        <v>48</v>
      </c>
      <c r="AK1455">
        <v>82</v>
      </c>
      <c r="AL1455">
        <v>6</v>
      </c>
      <c r="AM1455" t="s">
        <v>9817</v>
      </c>
      <c r="AN1455" t="s">
        <v>3761</v>
      </c>
      <c r="AP1455" t="s">
        <v>9904</v>
      </c>
      <c r="AQ1455" t="s">
        <v>9506</v>
      </c>
      <c r="AR1455">
        <v>44</v>
      </c>
      <c r="AS1455">
        <v>78</v>
      </c>
      <c r="AT1455">
        <v>4</v>
      </c>
      <c r="AU1455" t="s">
        <v>56</v>
      </c>
      <c r="AV1455" t="s">
        <v>57</v>
      </c>
      <c r="AW1455" t="s">
        <v>55</v>
      </c>
      <c r="AX1455">
        <v>1</v>
      </c>
      <c r="AY1455" t="s">
        <v>12172</v>
      </c>
    </row>
    <row r="1456" spans="1:51" x14ac:dyDescent="0.3">
      <c r="A1456" s="23" t="s">
        <v>9914</v>
      </c>
      <c r="B1456" s="23"/>
      <c r="C1456" s="23"/>
      <c r="D1456" s="23"/>
      <c r="E1456" s="24"/>
      <c r="F1456" s="23"/>
      <c r="G1456" s="23"/>
      <c r="H1456" s="24"/>
      <c r="I1456" s="24"/>
      <c r="J1456" s="23"/>
      <c r="K1456" s="23"/>
      <c r="L1456" s="23" t="s">
        <v>12172</v>
      </c>
      <c r="M1456" s="24"/>
      <c r="N1456" s="24"/>
      <c r="O1456" s="23"/>
      <c r="P1456" s="23"/>
      <c r="Q1456" s="24">
        <f t="shared" si="90"/>
        <v>0</v>
      </c>
      <c r="R1456" s="24"/>
      <c r="S1456" s="21"/>
      <c r="T1456" s="21" t="s">
        <v>53</v>
      </c>
      <c r="U1456" s="21" t="s">
        <v>9915</v>
      </c>
      <c r="V1456" s="21"/>
      <c r="W1456" s="21"/>
      <c r="X1456" s="21" t="s">
        <v>55</v>
      </c>
      <c r="Y1456" s="21" t="s">
        <v>56</v>
      </c>
      <c r="Z1456" s="21" t="s">
        <v>57</v>
      </c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 t="s">
        <v>12172</v>
      </c>
    </row>
    <row r="1457" spans="1:51" x14ac:dyDescent="0.3">
      <c r="A1457" s="25" t="s">
        <v>9916</v>
      </c>
      <c r="B1457" s="25" t="s">
        <v>9917</v>
      </c>
      <c r="C1457" s="25" t="s">
        <v>9299</v>
      </c>
      <c r="D1457" s="25">
        <v>149</v>
      </c>
      <c r="E1457" s="26">
        <v>199</v>
      </c>
      <c r="F1457" s="25">
        <v>11.1</v>
      </c>
      <c r="G1457" s="25">
        <v>52</v>
      </c>
      <c r="H1457" s="26">
        <f t="shared" si="88"/>
        <v>33.299999999999997</v>
      </c>
      <c r="I1457" s="27">
        <f t="shared" si="89"/>
        <v>182.3</v>
      </c>
      <c r="J1457" s="25"/>
      <c r="K1457" s="25"/>
      <c r="L1457" s="25" t="s">
        <v>12172</v>
      </c>
      <c r="M1457" s="26"/>
      <c r="N1457" s="26"/>
      <c r="O1457" s="25"/>
      <c r="P1457" s="25"/>
      <c r="Q1457" s="26">
        <f t="shared" si="90"/>
        <v>0</v>
      </c>
      <c r="R1457" s="26"/>
      <c r="T1457" t="s">
        <v>53</v>
      </c>
      <c r="U1457" t="s">
        <v>9915</v>
      </c>
      <c r="V1457" t="s">
        <v>61</v>
      </c>
      <c r="W1457" t="s">
        <v>62</v>
      </c>
      <c r="X1457" t="s">
        <v>55</v>
      </c>
      <c r="Y1457" t="s">
        <v>56</v>
      </c>
      <c r="Z1457" t="s">
        <v>57</v>
      </c>
      <c r="AA1457">
        <v>1</v>
      </c>
      <c r="AB1457" t="s">
        <v>63</v>
      </c>
      <c r="AC1457" t="s">
        <v>207</v>
      </c>
      <c r="AD1457" t="s">
        <v>208</v>
      </c>
      <c r="AE1457" t="s">
        <v>9918</v>
      </c>
      <c r="AF1457">
        <v>26</v>
      </c>
      <c r="AG1457">
        <v>23</v>
      </c>
      <c r="AH1457">
        <v>19</v>
      </c>
      <c r="AI1457" t="s">
        <v>9919</v>
      </c>
      <c r="AJ1457">
        <v>31</v>
      </c>
      <c r="AK1457">
        <v>27</v>
      </c>
      <c r="AL1457">
        <v>23</v>
      </c>
      <c r="AM1457" t="s">
        <v>9920</v>
      </c>
      <c r="AN1457" t="s">
        <v>9921</v>
      </c>
      <c r="AQ1457" t="s">
        <v>9922</v>
      </c>
      <c r="AY1457" t="s">
        <v>12172</v>
      </c>
    </row>
    <row r="1458" spans="1:51" x14ac:dyDescent="0.3">
      <c r="A1458" s="25" t="s">
        <v>9923</v>
      </c>
      <c r="B1458" s="25" t="s">
        <v>9924</v>
      </c>
      <c r="C1458" s="25" t="s">
        <v>1004</v>
      </c>
      <c r="D1458" s="25">
        <v>279</v>
      </c>
      <c r="E1458" s="26">
        <v>499</v>
      </c>
      <c r="F1458" s="25">
        <v>34.4</v>
      </c>
      <c r="G1458" s="25">
        <v>172</v>
      </c>
      <c r="H1458" s="26">
        <f t="shared" si="88"/>
        <v>103.19999999999999</v>
      </c>
      <c r="I1458" s="27">
        <f t="shared" si="89"/>
        <v>382.2</v>
      </c>
      <c r="J1458" s="25"/>
      <c r="K1458" s="25"/>
      <c r="L1458" s="25" t="s">
        <v>12172</v>
      </c>
      <c r="M1458" s="26"/>
      <c r="N1458" s="26"/>
      <c r="O1458" s="25"/>
      <c r="P1458" s="25"/>
      <c r="Q1458" s="26">
        <f t="shared" si="90"/>
        <v>0</v>
      </c>
      <c r="R1458" s="26"/>
      <c r="T1458" t="s">
        <v>53</v>
      </c>
      <c r="U1458" t="s">
        <v>9915</v>
      </c>
      <c r="V1458" t="s">
        <v>73</v>
      </c>
      <c r="W1458" t="s">
        <v>62</v>
      </c>
      <c r="X1458" t="s">
        <v>55</v>
      </c>
      <c r="Y1458" t="s">
        <v>56</v>
      </c>
      <c r="Z1458" t="s">
        <v>57</v>
      </c>
      <c r="AA1458">
        <v>1</v>
      </c>
      <c r="AB1458" t="s">
        <v>63</v>
      </c>
      <c r="AC1458" t="s">
        <v>207</v>
      </c>
      <c r="AD1458" t="s">
        <v>208</v>
      </c>
      <c r="AE1458" t="s">
        <v>9925</v>
      </c>
      <c r="AF1458">
        <v>33</v>
      </c>
      <c r="AG1458">
        <v>63</v>
      </c>
      <c r="AH1458">
        <v>19</v>
      </c>
      <c r="AI1458" t="s">
        <v>9926</v>
      </c>
      <c r="AJ1458">
        <v>39</v>
      </c>
      <c r="AK1458">
        <v>67</v>
      </c>
      <c r="AL1458">
        <v>23</v>
      </c>
      <c r="AM1458" t="s">
        <v>9920</v>
      </c>
      <c r="AN1458" t="s">
        <v>9921</v>
      </c>
      <c r="AQ1458" t="s">
        <v>1004</v>
      </c>
      <c r="AY1458" t="s">
        <v>12172</v>
      </c>
    </row>
    <row r="1459" spans="1:51" x14ac:dyDescent="0.3">
      <c r="A1459" s="25" t="s">
        <v>9927</v>
      </c>
      <c r="B1459" s="25" t="s">
        <v>9928</v>
      </c>
      <c r="C1459" s="25" t="s">
        <v>9929</v>
      </c>
      <c r="D1459" s="25">
        <v>59</v>
      </c>
      <c r="E1459" s="26">
        <v>99</v>
      </c>
      <c r="F1459" s="25">
        <v>7.2</v>
      </c>
      <c r="G1459" s="25">
        <v>46</v>
      </c>
      <c r="H1459" s="26">
        <f t="shared" si="88"/>
        <v>21.6</v>
      </c>
      <c r="I1459" s="27">
        <f t="shared" si="89"/>
        <v>80.599999999999994</v>
      </c>
      <c r="J1459" s="25"/>
      <c r="K1459" s="25"/>
      <c r="L1459" s="25" t="s">
        <v>12172</v>
      </c>
      <c r="M1459" s="26"/>
      <c r="N1459" s="26"/>
      <c r="O1459" s="25"/>
      <c r="P1459" s="25"/>
      <c r="Q1459" s="26">
        <f t="shared" si="90"/>
        <v>0</v>
      </c>
      <c r="R1459" s="26"/>
      <c r="T1459" t="s">
        <v>53</v>
      </c>
      <c r="U1459" t="s">
        <v>9915</v>
      </c>
      <c r="V1459" t="s">
        <v>79</v>
      </c>
      <c r="W1459" t="s">
        <v>62</v>
      </c>
      <c r="X1459" t="s">
        <v>55</v>
      </c>
      <c r="Y1459" t="s">
        <v>56</v>
      </c>
      <c r="Z1459" t="s">
        <v>57</v>
      </c>
      <c r="AA1459">
        <v>1</v>
      </c>
      <c r="AB1459" t="s">
        <v>63</v>
      </c>
      <c r="AC1459" t="s">
        <v>64</v>
      </c>
      <c r="AD1459" t="s">
        <v>65</v>
      </c>
      <c r="AE1459" t="s">
        <v>9930</v>
      </c>
      <c r="AF1459">
        <v>38</v>
      </c>
      <c r="AG1459">
        <v>51</v>
      </c>
      <c r="AH1459">
        <v>1</v>
      </c>
      <c r="AI1459" t="s">
        <v>9931</v>
      </c>
      <c r="AJ1459">
        <v>41</v>
      </c>
      <c r="AK1459">
        <v>56</v>
      </c>
      <c r="AL1459">
        <v>5</v>
      </c>
      <c r="AM1459" t="s">
        <v>9920</v>
      </c>
      <c r="AN1459" t="s">
        <v>9921</v>
      </c>
      <c r="AQ1459" t="s">
        <v>9932</v>
      </c>
      <c r="AY1459" t="s">
        <v>12172</v>
      </c>
    </row>
    <row r="1460" spans="1:51" x14ac:dyDescent="0.3">
      <c r="A1460" s="25" t="s">
        <v>9933</v>
      </c>
      <c r="B1460" s="25" t="s">
        <v>9934</v>
      </c>
      <c r="C1460" s="25" t="s">
        <v>9319</v>
      </c>
      <c r="D1460" s="25">
        <v>290</v>
      </c>
      <c r="E1460" s="26">
        <v>499</v>
      </c>
      <c r="F1460" s="25">
        <v>29.2</v>
      </c>
      <c r="G1460" s="25">
        <v>163</v>
      </c>
      <c r="H1460" s="26">
        <f t="shared" si="88"/>
        <v>87.6</v>
      </c>
      <c r="I1460" s="27">
        <f t="shared" si="89"/>
        <v>377.6</v>
      </c>
      <c r="J1460" s="25"/>
      <c r="K1460" s="25"/>
      <c r="L1460" s="25" t="s">
        <v>12172</v>
      </c>
      <c r="M1460" s="26"/>
      <c r="N1460" s="26"/>
      <c r="O1460" s="25"/>
      <c r="P1460" s="25"/>
      <c r="Q1460" s="26">
        <f t="shared" si="90"/>
        <v>0</v>
      </c>
      <c r="R1460" s="26"/>
      <c r="T1460" t="s">
        <v>53</v>
      </c>
      <c r="U1460" t="s">
        <v>9915</v>
      </c>
      <c r="V1460" t="s">
        <v>87</v>
      </c>
      <c r="W1460" t="s">
        <v>62</v>
      </c>
      <c r="X1460" t="s">
        <v>55</v>
      </c>
      <c r="Y1460" t="s">
        <v>56</v>
      </c>
      <c r="Z1460" t="s">
        <v>57</v>
      </c>
      <c r="AA1460">
        <v>1</v>
      </c>
      <c r="AB1460" t="s">
        <v>63</v>
      </c>
      <c r="AC1460" t="s">
        <v>207</v>
      </c>
      <c r="AD1460" t="s">
        <v>208</v>
      </c>
      <c r="AE1460" t="s">
        <v>9935</v>
      </c>
      <c r="AF1460">
        <v>56</v>
      </c>
      <c r="AG1460">
        <v>32</v>
      </c>
      <c r="AH1460">
        <v>19</v>
      </c>
      <c r="AI1460" t="s">
        <v>9936</v>
      </c>
      <c r="AJ1460">
        <v>61</v>
      </c>
      <c r="AK1460">
        <v>36</v>
      </c>
      <c r="AL1460">
        <v>23</v>
      </c>
      <c r="AM1460" t="s">
        <v>9920</v>
      </c>
      <c r="AN1460" t="s">
        <v>9921</v>
      </c>
      <c r="AQ1460" t="s">
        <v>9319</v>
      </c>
      <c r="AY1460" t="s">
        <v>12172</v>
      </c>
    </row>
    <row r="1461" spans="1:51" x14ac:dyDescent="0.3">
      <c r="A1461" s="25" t="s">
        <v>9937</v>
      </c>
      <c r="B1461" s="25" t="s">
        <v>9938</v>
      </c>
      <c r="C1461" s="25" t="s">
        <v>9474</v>
      </c>
      <c r="D1461" s="25">
        <v>199</v>
      </c>
      <c r="E1461" s="26">
        <v>349</v>
      </c>
      <c r="F1461" s="25">
        <v>17</v>
      </c>
      <c r="G1461" s="25">
        <v>115</v>
      </c>
      <c r="H1461" s="26">
        <f t="shared" si="88"/>
        <v>51</v>
      </c>
      <c r="I1461" s="27">
        <f t="shared" si="89"/>
        <v>250</v>
      </c>
      <c r="J1461" s="25" t="s">
        <v>3475</v>
      </c>
      <c r="K1461" s="25" t="s">
        <v>3476</v>
      </c>
      <c r="L1461" s="25" t="s">
        <v>12172</v>
      </c>
      <c r="M1461" s="26">
        <v>20</v>
      </c>
      <c r="N1461" s="26">
        <v>50</v>
      </c>
      <c r="O1461" s="25">
        <v>1.4</v>
      </c>
      <c r="P1461" s="25">
        <v>26</v>
      </c>
      <c r="Q1461" s="26">
        <f t="shared" si="90"/>
        <v>4.1999999999999993</v>
      </c>
      <c r="R1461" s="27">
        <f t="shared" si="91"/>
        <v>24.2</v>
      </c>
      <c r="T1461" t="s">
        <v>53</v>
      </c>
      <c r="U1461" t="s">
        <v>9915</v>
      </c>
      <c r="V1461" t="s">
        <v>95</v>
      </c>
      <c r="W1461" t="s">
        <v>62</v>
      </c>
      <c r="X1461" t="s">
        <v>55</v>
      </c>
      <c r="Y1461" t="s">
        <v>56</v>
      </c>
      <c r="Z1461" t="s">
        <v>57</v>
      </c>
      <c r="AA1461">
        <v>1</v>
      </c>
      <c r="AB1461" t="s">
        <v>96</v>
      </c>
      <c r="AC1461" t="s">
        <v>64</v>
      </c>
      <c r="AD1461" t="s">
        <v>339</v>
      </c>
      <c r="AE1461" t="s">
        <v>9939</v>
      </c>
      <c r="AF1461">
        <v>44</v>
      </c>
      <c r="AG1461">
        <v>56</v>
      </c>
      <c r="AH1461">
        <v>79</v>
      </c>
      <c r="AI1461" t="s">
        <v>3477</v>
      </c>
      <c r="AJ1461">
        <v>7</v>
      </c>
      <c r="AK1461">
        <v>56</v>
      </c>
      <c r="AL1461">
        <v>6</v>
      </c>
      <c r="AM1461" t="s">
        <v>9920</v>
      </c>
      <c r="AN1461" t="s">
        <v>9921</v>
      </c>
      <c r="AP1461" t="s">
        <v>3478</v>
      </c>
      <c r="AQ1461" t="s">
        <v>9940</v>
      </c>
      <c r="AR1461">
        <v>1</v>
      </c>
      <c r="AS1461">
        <v>54</v>
      </c>
      <c r="AT1461">
        <v>3</v>
      </c>
      <c r="AU1461" t="s">
        <v>56</v>
      </c>
      <c r="AV1461" t="s">
        <v>57</v>
      </c>
      <c r="AW1461" t="s">
        <v>55</v>
      </c>
      <c r="AX1461">
        <v>1</v>
      </c>
      <c r="AY1461" t="s">
        <v>12172</v>
      </c>
    </row>
    <row r="1462" spans="1:51" x14ac:dyDescent="0.3">
      <c r="A1462" s="25" t="s">
        <v>9937</v>
      </c>
      <c r="B1462" s="25" t="s">
        <v>9938</v>
      </c>
      <c r="C1462" s="25" t="s">
        <v>9474</v>
      </c>
      <c r="D1462" s="25">
        <v>199</v>
      </c>
      <c r="E1462" s="26">
        <v>349</v>
      </c>
      <c r="F1462" s="25">
        <v>17</v>
      </c>
      <c r="G1462" s="25">
        <v>115</v>
      </c>
      <c r="H1462" s="26">
        <f t="shared" si="88"/>
        <v>51</v>
      </c>
      <c r="I1462" s="27">
        <f t="shared" si="89"/>
        <v>250</v>
      </c>
      <c r="J1462" s="25" t="s">
        <v>9941</v>
      </c>
      <c r="K1462" s="25" t="s">
        <v>9942</v>
      </c>
      <c r="L1462" s="25" t="s">
        <v>12172</v>
      </c>
      <c r="M1462" s="26">
        <v>141</v>
      </c>
      <c r="N1462" s="26">
        <v>249</v>
      </c>
      <c r="O1462" s="25">
        <v>12.4</v>
      </c>
      <c r="P1462" s="25">
        <v>61</v>
      </c>
      <c r="Q1462" s="26">
        <f t="shared" si="90"/>
        <v>37.200000000000003</v>
      </c>
      <c r="R1462" s="27">
        <f t="shared" si="91"/>
        <v>178.2</v>
      </c>
      <c r="T1462" t="s">
        <v>53</v>
      </c>
      <c r="U1462" t="s">
        <v>9915</v>
      </c>
      <c r="V1462" t="s">
        <v>95</v>
      </c>
      <c r="W1462" t="s">
        <v>62</v>
      </c>
      <c r="X1462" t="s">
        <v>55</v>
      </c>
      <c r="Y1462" t="s">
        <v>56</v>
      </c>
      <c r="Z1462" t="s">
        <v>57</v>
      </c>
      <c r="AA1462">
        <v>1</v>
      </c>
      <c r="AB1462" t="s">
        <v>96</v>
      </c>
      <c r="AC1462" t="s">
        <v>64</v>
      </c>
      <c r="AD1462" t="s">
        <v>208</v>
      </c>
      <c r="AE1462" t="s">
        <v>9939</v>
      </c>
      <c r="AF1462">
        <v>44</v>
      </c>
      <c r="AG1462">
        <v>56</v>
      </c>
      <c r="AH1462">
        <v>79</v>
      </c>
      <c r="AI1462" t="s">
        <v>9943</v>
      </c>
      <c r="AJ1462">
        <v>49</v>
      </c>
      <c r="AK1462">
        <v>61</v>
      </c>
      <c r="AL1462">
        <v>7</v>
      </c>
      <c r="AM1462" t="s">
        <v>9920</v>
      </c>
      <c r="AN1462" t="s">
        <v>9921</v>
      </c>
      <c r="AP1462" t="s">
        <v>9944</v>
      </c>
      <c r="AQ1462" t="s">
        <v>9940</v>
      </c>
      <c r="AR1462">
        <v>44</v>
      </c>
      <c r="AS1462">
        <v>56</v>
      </c>
      <c r="AT1462">
        <v>2</v>
      </c>
      <c r="AU1462" t="s">
        <v>56</v>
      </c>
      <c r="AV1462" t="s">
        <v>57</v>
      </c>
      <c r="AW1462" t="s">
        <v>55</v>
      </c>
      <c r="AX1462">
        <v>1</v>
      </c>
      <c r="AY1462" t="s">
        <v>12172</v>
      </c>
    </row>
    <row r="1463" spans="1:51" x14ac:dyDescent="0.3">
      <c r="A1463" s="25" t="s">
        <v>9937</v>
      </c>
      <c r="B1463" s="25" t="s">
        <v>9938</v>
      </c>
      <c r="C1463" s="25" t="s">
        <v>9474</v>
      </c>
      <c r="D1463" s="25">
        <v>199</v>
      </c>
      <c r="E1463" s="26">
        <v>349</v>
      </c>
      <c r="F1463" s="25">
        <v>17</v>
      </c>
      <c r="G1463" s="25">
        <v>115</v>
      </c>
      <c r="H1463" s="26">
        <f t="shared" si="88"/>
        <v>51</v>
      </c>
      <c r="I1463" s="27">
        <f t="shared" si="89"/>
        <v>250</v>
      </c>
      <c r="J1463" s="25" t="s">
        <v>9945</v>
      </c>
      <c r="K1463" s="25" t="s">
        <v>9946</v>
      </c>
      <c r="L1463" s="25" t="s">
        <v>12172</v>
      </c>
      <c r="M1463" s="26">
        <v>38</v>
      </c>
      <c r="N1463" s="26">
        <v>50</v>
      </c>
      <c r="O1463" s="25">
        <v>3.2</v>
      </c>
      <c r="P1463" s="25">
        <v>28</v>
      </c>
      <c r="Q1463" s="26">
        <f t="shared" si="90"/>
        <v>9.6000000000000014</v>
      </c>
      <c r="R1463" s="27">
        <f t="shared" si="91"/>
        <v>47.6</v>
      </c>
      <c r="T1463" t="s">
        <v>53</v>
      </c>
      <c r="U1463" t="s">
        <v>9915</v>
      </c>
      <c r="V1463" t="s">
        <v>95</v>
      </c>
      <c r="W1463" t="s">
        <v>62</v>
      </c>
      <c r="X1463" t="s">
        <v>55</v>
      </c>
      <c r="Y1463" t="s">
        <v>56</v>
      </c>
      <c r="Z1463" t="s">
        <v>57</v>
      </c>
      <c r="AA1463">
        <v>1</v>
      </c>
      <c r="AB1463" t="s">
        <v>96</v>
      </c>
      <c r="AC1463" t="s">
        <v>64</v>
      </c>
      <c r="AD1463" t="s">
        <v>81</v>
      </c>
      <c r="AE1463" t="s">
        <v>9939</v>
      </c>
      <c r="AF1463">
        <v>44</v>
      </c>
      <c r="AG1463">
        <v>56</v>
      </c>
      <c r="AH1463">
        <v>79</v>
      </c>
      <c r="AI1463" t="s">
        <v>9947</v>
      </c>
      <c r="AJ1463">
        <v>10</v>
      </c>
      <c r="AK1463">
        <v>7</v>
      </c>
      <c r="AL1463">
        <v>80</v>
      </c>
      <c r="AM1463" t="s">
        <v>9920</v>
      </c>
      <c r="AN1463" t="s">
        <v>9921</v>
      </c>
      <c r="AP1463" t="s">
        <v>9948</v>
      </c>
      <c r="AQ1463" t="s">
        <v>9940</v>
      </c>
      <c r="AR1463">
        <v>5</v>
      </c>
      <c r="AS1463">
        <v>4</v>
      </c>
      <c r="AT1463">
        <v>75</v>
      </c>
      <c r="AU1463" t="s">
        <v>56</v>
      </c>
      <c r="AV1463" t="s">
        <v>57</v>
      </c>
      <c r="AW1463" t="s">
        <v>55</v>
      </c>
      <c r="AX1463">
        <v>1</v>
      </c>
      <c r="AY1463" t="s">
        <v>12172</v>
      </c>
    </row>
    <row r="1464" spans="1:51" x14ac:dyDescent="0.3">
      <c r="A1464" s="25" t="s">
        <v>9949</v>
      </c>
      <c r="B1464" s="25" t="s">
        <v>9950</v>
      </c>
      <c r="C1464" s="25" t="s">
        <v>9951</v>
      </c>
      <c r="D1464" s="25">
        <v>199</v>
      </c>
      <c r="E1464" s="26">
        <v>349</v>
      </c>
      <c r="F1464" s="25">
        <v>18.3</v>
      </c>
      <c r="G1464" s="25">
        <v>127</v>
      </c>
      <c r="H1464" s="26">
        <f t="shared" si="88"/>
        <v>54.900000000000006</v>
      </c>
      <c r="I1464" s="27">
        <f t="shared" si="89"/>
        <v>253.9</v>
      </c>
      <c r="J1464" s="25" t="s">
        <v>1658</v>
      </c>
      <c r="K1464" s="25" t="s">
        <v>1659</v>
      </c>
      <c r="L1464" s="25" t="s">
        <v>12172</v>
      </c>
      <c r="M1464" s="26">
        <v>20</v>
      </c>
      <c r="N1464" s="26">
        <v>50</v>
      </c>
      <c r="O1464" s="25">
        <v>1.3</v>
      </c>
      <c r="P1464" s="25">
        <v>30</v>
      </c>
      <c r="Q1464" s="26">
        <f t="shared" si="90"/>
        <v>3.9000000000000004</v>
      </c>
      <c r="R1464" s="27">
        <f t="shared" si="91"/>
        <v>23.9</v>
      </c>
      <c r="T1464" t="s">
        <v>53</v>
      </c>
      <c r="U1464" t="s">
        <v>9915</v>
      </c>
      <c r="V1464" t="s">
        <v>95</v>
      </c>
      <c r="W1464" t="s">
        <v>62</v>
      </c>
      <c r="X1464" t="s">
        <v>55</v>
      </c>
      <c r="Y1464" t="s">
        <v>56</v>
      </c>
      <c r="Z1464" t="s">
        <v>57</v>
      </c>
      <c r="AA1464">
        <v>1</v>
      </c>
      <c r="AB1464" t="s">
        <v>96</v>
      </c>
      <c r="AC1464" t="s">
        <v>64</v>
      </c>
      <c r="AD1464" t="s">
        <v>172</v>
      </c>
      <c r="AE1464" t="s">
        <v>9952</v>
      </c>
      <c r="AF1464">
        <v>44</v>
      </c>
      <c r="AG1464">
        <v>56</v>
      </c>
      <c r="AH1464">
        <v>84</v>
      </c>
      <c r="AI1464" t="s">
        <v>1660</v>
      </c>
      <c r="AJ1464">
        <v>6</v>
      </c>
      <c r="AK1464">
        <v>61</v>
      </c>
      <c r="AL1464">
        <v>6</v>
      </c>
      <c r="AM1464" t="s">
        <v>9920</v>
      </c>
      <c r="AN1464" t="s">
        <v>9921</v>
      </c>
      <c r="AP1464" t="s">
        <v>1661</v>
      </c>
      <c r="AQ1464" t="s">
        <v>9953</v>
      </c>
      <c r="AR1464">
        <v>1</v>
      </c>
      <c r="AS1464">
        <v>60</v>
      </c>
      <c r="AT1464">
        <v>3</v>
      </c>
      <c r="AU1464" t="s">
        <v>56</v>
      </c>
      <c r="AV1464" t="s">
        <v>57</v>
      </c>
      <c r="AW1464" t="s">
        <v>55</v>
      </c>
      <c r="AX1464">
        <v>1</v>
      </c>
      <c r="AY1464" t="s">
        <v>12172</v>
      </c>
    </row>
    <row r="1465" spans="1:51" x14ac:dyDescent="0.3">
      <c r="A1465" s="25" t="s">
        <v>9949</v>
      </c>
      <c r="B1465" s="25" t="s">
        <v>9950</v>
      </c>
      <c r="C1465" s="25" t="s">
        <v>9951</v>
      </c>
      <c r="D1465" s="25">
        <v>199</v>
      </c>
      <c r="E1465" s="26">
        <v>349</v>
      </c>
      <c r="F1465" s="25">
        <v>18.3</v>
      </c>
      <c r="G1465" s="25">
        <v>127</v>
      </c>
      <c r="H1465" s="26">
        <f t="shared" si="88"/>
        <v>54.900000000000006</v>
      </c>
      <c r="I1465" s="27">
        <f t="shared" si="89"/>
        <v>253.9</v>
      </c>
      <c r="J1465" s="25" t="s">
        <v>9954</v>
      </c>
      <c r="K1465" s="25" t="s">
        <v>9955</v>
      </c>
      <c r="L1465" s="25" t="s">
        <v>12172</v>
      </c>
      <c r="M1465" s="26">
        <v>136</v>
      </c>
      <c r="N1465" s="26">
        <v>236</v>
      </c>
      <c r="O1465" s="25">
        <v>13.6</v>
      </c>
      <c r="P1465" s="25">
        <v>65</v>
      </c>
      <c r="Q1465" s="26">
        <f t="shared" si="90"/>
        <v>40.799999999999997</v>
      </c>
      <c r="R1465" s="27">
        <f t="shared" si="91"/>
        <v>176.8</v>
      </c>
      <c r="T1465" t="s">
        <v>53</v>
      </c>
      <c r="U1465" t="s">
        <v>9915</v>
      </c>
      <c r="V1465" t="s">
        <v>95</v>
      </c>
      <c r="W1465" t="s">
        <v>62</v>
      </c>
      <c r="X1465" t="s">
        <v>55</v>
      </c>
      <c r="Y1465" t="s">
        <v>56</v>
      </c>
      <c r="Z1465" t="s">
        <v>57</v>
      </c>
      <c r="AA1465">
        <v>1</v>
      </c>
      <c r="AB1465" t="s">
        <v>96</v>
      </c>
      <c r="AC1465" t="s">
        <v>64</v>
      </c>
      <c r="AD1465" t="s">
        <v>208</v>
      </c>
      <c r="AE1465" t="s">
        <v>9952</v>
      </c>
      <c r="AF1465">
        <v>44</v>
      </c>
      <c r="AG1465">
        <v>56</v>
      </c>
      <c r="AH1465">
        <v>84</v>
      </c>
      <c r="AI1465" t="s">
        <v>9956</v>
      </c>
      <c r="AJ1465">
        <v>49</v>
      </c>
      <c r="AK1465">
        <v>67</v>
      </c>
      <c r="AL1465">
        <v>7</v>
      </c>
      <c r="AM1465" t="s">
        <v>9920</v>
      </c>
      <c r="AN1465" t="s">
        <v>9921</v>
      </c>
      <c r="AP1465" t="s">
        <v>9957</v>
      </c>
      <c r="AQ1465" t="s">
        <v>9953</v>
      </c>
      <c r="AR1465">
        <v>44</v>
      </c>
      <c r="AS1465">
        <v>62</v>
      </c>
      <c r="AT1465">
        <v>2</v>
      </c>
      <c r="AU1465" t="s">
        <v>56</v>
      </c>
      <c r="AV1465" t="s">
        <v>57</v>
      </c>
      <c r="AW1465" t="s">
        <v>55</v>
      </c>
      <c r="AX1465">
        <v>1</v>
      </c>
      <c r="AY1465" t="s">
        <v>12172</v>
      </c>
    </row>
    <row r="1466" spans="1:51" x14ac:dyDescent="0.3">
      <c r="A1466" s="25" t="s">
        <v>9949</v>
      </c>
      <c r="B1466" s="25" t="s">
        <v>9950</v>
      </c>
      <c r="C1466" s="25" t="s">
        <v>9951</v>
      </c>
      <c r="D1466" s="25">
        <v>199</v>
      </c>
      <c r="E1466" s="26">
        <v>349</v>
      </c>
      <c r="F1466" s="25">
        <v>18.3</v>
      </c>
      <c r="G1466" s="25">
        <v>127</v>
      </c>
      <c r="H1466" s="26">
        <f t="shared" si="88"/>
        <v>54.900000000000006</v>
      </c>
      <c r="I1466" s="27">
        <f t="shared" si="89"/>
        <v>253.9</v>
      </c>
      <c r="J1466" s="25" t="s">
        <v>9958</v>
      </c>
      <c r="K1466" s="25" t="s">
        <v>9959</v>
      </c>
      <c r="L1466" s="25" t="s">
        <v>12172</v>
      </c>
      <c r="M1466" s="26">
        <v>43</v>
      </c>
      <c r="N1466" s="26">
        <v>63</v>
      </c>
      <c r="O1466" s="25">
        <v>3.4</v>
      </c>
      <c r="P1466" s="25">
        <v>32</v>
      </c>
      <c r="Q1466" s="26">
        <f t="shared" si="90"/>
        <v>10.199999999999999</v>
      </c>
      <c r="R1466" s="27">
        <f t="shared" si="91"/>
        <v>53.2</v>
      </c>
      <c r="T1466" t="s">
        <v>53</v>
      </c>
      <c r="U1466" t="s">
        <v>9915</v>
      </c>
      <c r="V1466" t="s">
        <v>95</v>
      </c>
      <c r="W1466" t="s">
        <v>62</v>
      </c>
      <c r="X1466" t="s">
        <v>55</v>
      </c>
      <c r="Y1466" t="s">
        <v>56</v>
      </c>
      <c r="Z1466" t="s">
        <v>57</v>
      </c>
      <c r="AA1466">
        <v>1</v>
      </c>
      <c r="AB1466" t="s">
        <v>96</v>
      </c>
      <c r="AC1466" t="s">
        <v>64</v>
      </c>
      <c r="AD1466" t="s">
        <v>81</v>
      </c>
      <c r="AE1466" t="s">
        <v>9952</v>
      </c>
      <c r="AF1466">
        <v>44</v>
      </c>
      <c r="AG1466">
        <v>56</v>
      </c>
      <c r="AH1466">
        <v>84</v>
      </c>
      <c r="AI1466" t="s">
        <v>9960</v>
      </c>
      <c r="AJ1466">
        <v>10</v>
      </c>
      <c r="AK1466">
        <v>7</v>
      </c>
      <c r="AL1466">
        <v>85</v>
      </c>
      <c r="AM1466" t="s">
        <v>9920</v>
      </c>
      <c r="AN1466" t="s">
        <v>9921</v>
      </c>
      <c r="AP1466" t="s">
        <v>9961</v>
      </c>
      <c r="AQ1466" t="s">
        <v>9953</v>
      </c>
      <c r="AR1466">
        <v>5</v>
      </c>
      <c r="AS1466">
        <v>4</v>
      </c>
      <c r="AT1466">
        <v>80</v>
      </c>
      <c r="AU1466" t="s">
        <v>56</v>
      </c>
      <c r="AV1466" t="s">
        <v>57</v>
      </c>
      <c r="AW1466" t="s">
        <v>55</v>
      </c>
      <c r="AX1466">
        <v>1</v>
      </c>
      <c r="AY1466" t="s">
        <v>12172</v>
      </c>
    </row>
    <row r="1467" spans="1:51" x14ac:dyDescent="0.3">
      <c r="A1467" s="25" t="s">
        <v>9974</v>
      </c>
      <c r="B1467" s="25" t="s">
        <v>9975</v>
      </c>
      <c r="C1467" s="25" t="s">
        <v>9506</v>
      </c>
      <c r="D1467" s="25">
        <v>299</v>
      </c>
      <c r="E1467" s="26">
        <v>499</v>
      </c>
      <c r="F1467" s="25">
        <v>21.8</v>
      </c>
      <c r="G1467" s="25">
        <v>142</v>
      </c>
      <c r="H1467" s="26">
        <f t="shared" si="88"/>
        <v>65.400000000000006</v>
      </c>
      <c r="I1467" s="27">
        <f t="shared" si="89"/>
        <v>364.4</v>
      </c>
      <c r="J1467" s="25" t="s">
        <v>1697</v>
      </c>
      <c r="K1467" s="25" t="s">
        <v>1698</v>
      </c>
      <c r="L1467" s="25" t="s">
        <v>12172</v>
      </c>
      <c r="M1467" s="26">
        <v>20</v>
      </c>
      <c r="N1467" s="26">
        <v>50</v>
      </c>
      <c r="O1467" s="25">
        <v>1.6</v>
      </c>
      <c r="P1467" s="25">
        <v>33</v>
      </c>
      <c r="Q1467" s="26">
        <f t="shared" si="90"/>
        <v>4.8000000000000007</v>
      </c>
      <c r="R1467" s="27">
        <f t="shared" si="91"/>
        <v>24.8</v>
      </c>
      <c r="T1467" t="s">
        <v>53</v>
      </c>
      <c r="U1467" t="s">
        <v>9915</v>
      </c>
      <c r="V1467" t="s">
        <v>95</v>
      </c>
      <c r="W1467" t="s">
        <v>62</v>
      </c>
      <c r="X1467" t="s">
        <v>55</v>
      </c>
      <c r="Y1467" t="s">
        <v>56</v>
      </c>
      <c r="Z1467" t="s">
        <v>57</v>
      </c>
      <c r="AA1467">
        <v>1</v>
      </c>
      <c r="AB1467" t="s">
        <v>96</v>
      </c>
      <c r="AC1467" t="s">
        <v>64</v>
      </c>
      <c r="AD1467" t="s">
        <v>339</v>
      </c>
      <c r="AE1467" t="s">
        <v>9976</v>
      </c>
      <c r="AF1467">
        <v>44</v>
      </c>
      <c r="AG1467">
        <v>78</v>
      </c>
      <c r="AH1467">
        <v>84</v>
      </c>
      <c r="AI1467" t="s">
        <v>1699</v>
      </c>
      <c r="AJ1467">
        <v>6</v>
      </c>
      <c r="AK1467">
        <v>77</v>
      </c>
      <c r="AL1467">
        <v>6</v>
      </c>
      <c r="AM1467" t="s">
        <v>9920</v>
      </c>
      <c r="AN1467" t="s">
        <v>9921</v>
      </c>
      <c r="AP1467" t="s">
        <v>1700</v>
      </c>
      <c r="AQ1467" t="s">
        <v>9977</v>
      </c>
      <c r="AR1467">
        <v>1</v>
      </c>
      <c r="AS1467">
        <v>76</v>
      </c>
      <c r="AT1467">
        <v>3</v>
      </c>
      <c r="AU1467" t="s">
        <v>56</v>
      </c>
      <c r="AV1467" t="s">
        <v>57</v>
      </c>
      <c r="AW1467" t="s">
        <v>55</v>
      </c>
      <c r="AX1467">
        <v>1</v>
      </c>
      <c r="AY1467" t="s">
        <v>12172</v>
      </c>
    </row>
    <row r="1468" spans="1:51" x14ac:dyDescent="0.3">
      <c r="A1468" s="25" t="s">
        <v>9974</v>
      </c>
      <c r="B1468" s="25" t="s">
        <v>9975</v>
      </c>
      <c r="C1468" s="25" t="s">
        <v>9506</v>
      </c>
      <c r="D1468" s="25">
        <v>299</v>
      </c>
      <c r="E1468" s="26">
        <v>499</v>
      </c>
      <c r="F1468" s="25">
        <v>21.8</v>
      </c>
      <c r="G1468" s="25">
        <v>142</v>
      </c>
      <c r="H1468" s="26">
        <f t="shared" si="88"/>
        <v>65.400000000000006</v>
      </c>
      <c r="I1468" s="27">
        <f t="shared" si="89"/>
        <v>364.4</v>
      </c>
      <c r="J1468" s="25" t="s">
        <v>9958</v>
      </c>
      <c r="K1468" s="25" t="s">
        <v>9959</v>
      </c>
      <c r="L1468" s="25" t="s">
        <v>12172</v>
      </c>
      <c r="M1468" s="26">
        <v>43</v>
      </c>
      <c r="N1468" s="26">
        <v>63</v>
      </c>
      <c r="O1468" s="25">
        <v>3.4</v>
      </c>
      <c r="P1468" s="25">
        <v>32</v>
      </c>
      <c r="Q1468" s="26">
        <f t="shared" si="90"/>
        <v>10.199999999999999</v>
      </c>
      <c r="R1468" s="27">
        <f t="shared" si="91"/>
        <v>53.2</v>
      </c>
      <c r="T1468" t="s">
        <v>53</v>
      </c>
      <c r="U1468" t="s">
        <v>9915</v>
      </c>
      <c r="V1468" t="s">
        <v>95</v>
      </c>
      <c r="W1468" t="s">
        <v>62</v>
      </c>
      <c r="X1468" t="s">
        <v>55</v>
      </c>
      <c r="Y1468" t="s">
        <v>56</v>
      </c>
      <c r="Z1468" t="s">
        <v>57</v>
      </c>
      <c r="AA1468">
        <v>1</v>
      </c>
      <c r="AB1468" t="s">
        <v>96</v>
      </c>
      <c r="AC1468" t="s">
        <v>64</v>
      </c>
      <c r="AD1468" t="s">
        <v>81</v>
      </c>
      <c r="AE1468" t="s">
        <v>9976</v>
      </c>
      <c r="AF1468">
        <v>44</v>
      </c>
      <c r="AG1468">
        <v>78</v>
      </c>
      <c r="AH1468">
        <v>84</v>
      </c>
      <c r="AI1468" t="s">
        <v>9960</v>
      </c>
      <c r="AJ1468">
        <v>10</v>
      </c>
      <c r="AK1468">
        <v>7</v>
      </c>
      <c r="AL1468">
        <v>85</v>
      </c>
      <c r="AM1468" t="s">
        <v>9920</v>
      </c>
      <c r="AN1468" t="s">
        <v>9921</v>
      </c>
      <c r="AP1468" t="s">
        <v>9961</v>
      </c>
      <c r="AQ1468" t="s">
        <v>9977</v>
      </c>
      <c r="AR1468">
        <v>5</v>
      </c>
      <c r="AS1468">
        <v>4</v>
      </c>
      <c r="AT1468">
        <v>80</v>
      </c>
      <c r="AU1468" t="s">
        <v>56</v>
      </c>
      <c r="AV1468" t="s">
        <v>57</v>
      </c>
      <c r="AW1468" t="s">
        <v>55</v>
      </c>
      <c r="AX1468">
        <v>1</v>
      </c>
      <c r="AY1468" t="s">
        <v>12172</v>
      </c>
    </row>
    <row r="1469" spans="1:51" x14ac:dyDescent="0.3">
      <c r="A1469" s="25" t="s">
        <v>9974</v>
      </c>
      <c r="B1469" s="25" t="s">
        <v>9975</v>
      </c>
      <c r="C1469" s="25" t="s">
        <v>9506</v>
      </c>
      <c r="D1469" s="25">
        <v>299</v>
      </c>
      <c r="E1469" s="26">
        <v>499</v>
      </c>
      <c r="F1469" s="25">
        <v>21.8</v>
      </c>
      <c r="G1469" s="25">
        <v>142</v>
      </c>
      <c r="H1469" s="26">
        <f t="shared" si="88"/>
        <v>65.400000000000006</v>
      </c>
      <c r="I1469" s="27">
        <f t="shared" si="89"/>
        <v>364.4</v>
      </c>
      <c r="J1469" s="25" t="s">
        <v>9978</v>
      </c>
      <c r="K1469" s="25" t="s">
        <v>9979</v>
      </c>
      <c r="L1469" s="25" t="s">
        <v>12172</v>
      </c>
      <c r="M1469" s="26">
        <v>236</v>
      </c>
      <c r="N1469" s="26">
        <v>386</v>
      </c>
      <c r="O1469" s="25">
        <v>16.8</v>
      </c>
      <c r="P1469" s="25">
        <v>77</v>
      </c>
      <c r="Q1469" s="26">
        <f t="shared" si="90"/>
        <v>50.400000000000006</v>
      </c>
      <c r="R1469" s="27">
        <f t="shared" si="91"/>
        <v>286.39999999999998</v>
      </c>
      <c r="T1469" t="s">
        <v>53</v>
      </c>
      <c r="U1469" t="s">
        <v>9915</v>
      </c>
      <c r="V1469" t="s">
        <v>95</v>
      </c>
      <c r="W1469" t="s">
        <v>62</v>
      </c>
      <c r="X1469" t="s">
        <v>55</v>
      </c>
      <c r="Y1469" t="s">
        <v>56</v>
      </c>
      <c r="Z1469" t="s">
        <v>57</v>
      </c>
      <c r="AA1469">
        <v>1</v>
      </c>
      <c r="AB1469" t="s">
        <v>96</v>
      </c>
      <c r="AC1469" t="s">
        <v>64</v>
      </c>
      <c r="AD1469" t="s">
        <v>208</v>
      </c>
      <c r="AE1469" t="s">
        <v>9976</v>
      </c>
      <c r="AF1469">
        <v>44</v>
      </c>
      <c r="AG1469">
        <v>78</v>
      </c>
      <c r="AH1469">
        <v>84</v>
      </c>
      <c r="AI1469" t="s">
        <v>9980</v>
      </c>
      <c r="AJ1469">
        <v>49</v>
      </c>
      <c r="AK1469">
        <v>83</v>
      </c>
      <c r="AL1469">
        <v>7</v>
      </c>
      <c r="AM1469" t="s">
        <v>9920</v>
      </c>
      <c r="AN1469" t="s">
        <v>9921</v>
      </c>
      <c r="AP1469" t="s">
        <v>9981</v>
      </c>
      <c r="AQ1469" t="s">
        <v>9977</v>
      </c>
      <c r="AR1469">
        <v>44</v>
      </c>
      <c r="AS1469">
        <v>78</v>
      </c>
      <c r="AT1469">
        <v>2</v>
      </c>
      <c r="AU1469" t="s">
        <v>56</v>
      </c>
      <c r="AV1469" t="s">
        <v>57</v>
      </c>
      <c r="AW1469" t="s">
        <v>55</v>
      </c>
      <c r="AX1469">
        <v>1</v>
      </c>
      <c r="AY1469" t="s">
        <v>12172</v>
      </c>
    </row>
    <row r="1470" spans="1:51" x14ac:dyDescent="0.3">
      <c r="A1470" s="23" t="s">
        <v>9988</v>
      </c>
      <c r="B1470" s="23"/>
      <c r="C1470" s="23"/>
      <c r="D1470" s="23"/>
      <c r="E1470" s="24"/>
      <c r="F1470" s="23"/>
      <c r="G1470" s="23"/>
      <c r="H1470" s="24"/>
      <c r="I1470" s="24"/>
      <c r="J1470" s="23"/>
      <c r="K1470" s="23"/>
      <c r="L1470" s="23" t="s">
        <v>12172</v>
      </c>
      <c r="M1470" s="24"/>
      <c r="N1470" s="24"/>
      <c r="O1470" s="23"/>
      <c r="P1470" s="23"/>
      <c r="Q1470" s="24">
        <f t="shared" si="90"/>
        <v>0</v>
      </c>
      <c r="R1470" s="24"/>
      <c r="S1470" s="21"/>
      <c r="T1470" s="21" t="s">
        <v>152</v>
      </c>
      <c r="U1470" s="21" t="s">
        <v>9989</v>
      </c>
      <c r="V1470" s="21"/>
      <c r="W1470" s="21"/>
      <c r="X1470" s="21" t="s">
        <v>198</v>
      </c>
      <c r="Y1470" s="21" t="s">
        <v>199</v>
      </c>
      <c r="Z1470" s="21" t="s">
        <v>916</v>
      </c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 t="s">
        <v>12172</v>
      </c>
    </row>
    <row r="1471" spans="1:51" x14ac:dyDescent="0.3">
      <c r="A1471" s="25" t="s">
        <v>9990</v>
      </c>
      <c r="B1471" s="25" t="s">
        <v>9991</v>
      </c>
      <c r="C1471" s="25" t="s">
        <v>677</v>
      </c>
      <c r="D1471" s="25">
        <v>329</v>
      </c>
      <c r="E1471" s="26">
        <v>399</v>
      </c>
      <c r="F1471" s="25">
        <v>15.7</v>
      </c>
      <c r="G1471" s="25">
        <v>121</v>
      </c>
      <c r="H1471" s="26">
        <f t="shared" si="88"/>
        <v>47.099999999999994</v>
      </c>
      <c r="I1471" s="27">
        <f t="shared" si="89"/>
        <v>376.1</v>
      </c>
      <c r="J1471" s="25" t="s">
        <v>9992</v>
      </c>
      <c r="K1471" s="25" t="s">
        <v>9993</v>
      </c>
      <c r="L1471" s="25" t="s">
        <v>12172</v>
      </c>
      <c r="M1471" s="26">
        <v>140</v>
      </c>
      <c r="N1471" s="26">
        <v>170</v>
      </c>
      <c r="O1471" s="25">
        <v>4.9000000000000004</v>
      </c>
      <c r="P1471" s="25">
        <v>78</v>
      </c>
      <c r="Q1471" s="26">
        <f t="shared" si="90"/>
        <v>14.700000000000001</v>
      </c>
      <c r="R1471" s="27">
        <f t="shared" si="91"/>
        <v>154.69999999999999</v>
      </c>
      <c r="T1471" t="s">
        <v>152</v>
      </c>
      <c r="U1471" t="s">
        <v>9989</v>
      </c>
      <c r="V1471" t="s">
        <v>162</v>
      </c>
      <c r="W1471" t="s">
        <v>62</v>
      </c>
      <c r="X1471" t="s">
        <v>198</v>
      </c>
      <c r="Y1471" t="s">
        <v>199</v>
      </c>
      <c r="Z1471" t="s">
        <v>916</v>
      </c>
      <c r="AA1471">
        <v>1</v>
      </c>
      <c r="AB1471" t="s">
        <v>472</v>
      </c>
      <c r="AC1471" t="s">
        <v>64</v>
      </c>
      <c r="AD1471" t="s">
        <v>339</v>
      </c>
      <c r="AE1471" t="s">
        <v>9994</v>
      </c>
      <c r="AF1471">
        <v>30</v>
      </c>
      <c r="AG1471">
        <v>84</v>
      </c>
      <c r="AH1471">
        <v>40</v>
      </c>
      <c r="AI1471" t="s">
        <v>9995</v>
      </c>
      <c r="AJ1471">
        <v>13</v>
      </c>
      <c r="AK1471">
        <v>21</v>
      </c>
      <c r="AL1471">
        <v>31</v>
      </c>
      <c r="AM1471" t="s">
        <v>7178</v>
      </c>
      <c r="AN1471" t="s">
        <v>7179</v>
      </c>
      <c r="AP1471" t="s">
        <v>9996</v>
      </c>
      <c r="AQ1471" t="s">
        <v>677</v>
      </c>
      <c r="AR1471">
        <v>28</v>
      </c>
      <c r="AS1471">
        <v>18</v>
      </c>
      <c r="AT1471">
        <v>5</v>
      </c>
      <c r="AU1471" t="s">
        <v>199</v>
      </c>
      <c r="AV1471" t="s">
        <v>916</v>
      </c>
      <c r="AW1471" t="s">
        <v>198</v>
      </c>
      <c r="AX1471">
        <v>1</v>
      </c>
      <c r="AY1471" t="s">
        <v>12172</v>
      </c>
    </row>
    <row r="1472" spans="1:51" x14ac:dyDescent="0.3">
      <c r="A1472" s="25" t="s">
        <v>9990</v>
      </c>
      <c r="B1472" s="25" t="s">
        <v>9991</v>
      </c>
      <c r="C1472" s="25" t="s">
        <v>677</v>
      </c>
      <c r="D1472" s="25">
        <v>329</v>
      </c>
      <c r="E1472" s="26">
        <v>399</v>
      </c>
      <c r="F1472" s="25">
        <v>15.7</v>
      </c>
      <c r="G1472" s="25">
        <v>121</v>
      </c>
      <c r="H1472" s="26">
        <f t="shared" si="88"/>
        <v>47.099999999999994</v>
      </c>
      <c r="I1472" s="27">
        <f t="shared" si="89"/>
        <v>376.1</v>
      </c>
      <c r="J1472" s="25" t="s">
        <v>9997</v>
      </c>
      <c r="K1472" s="25" t="s">
        <v>9998</v>
      </c>
      <c r="L1472" s="25" t="s">
        <v>12172</v>
      </c>
      <c r="M1472" s="26">
        <v>189</v>
      </c>
      <c r="N1472" s="26">
        <v>229</v>
      </c>
      <c r="O1472" s="25">
        <v>10.8</v>
      </c>
      <c r="P1472" s="25">
        <v>43</v>
      </c>
      <c r="Q1472" s="26">
        <f t="shared" si="90"/>
        <v>32.400000000000006</v>
      </c>
      <c r="R1472" s="27">
        <f t="shared" si="91"/>
        <v>221.4</v>
      </c>
      <c r="T1472" t="s">
        <v>152</v>
      </c>
      <c r="U1472" t="s">
        <v>9989</v>
      </c>
      <c r="V1472" t="s">
        <v>162</v>
      </c>
      <c r="W1472" t="s">
        <v>62</v>
      </c>
      <c r="X1472" t="s">
        <v>198</v>
      </c>
      <c r="Y1472" t="s">
        <v>199</v>
      </c>
      <c r="Z1472" t="s">
        <v>916</v>
      </c>
      <c r="AA1472">
        <v>1</v>
      </c>
      <c r="AB1472" t="s">
        <v>472</v>
      </c>
      <c r="AC1472" t="s">
        <v>64</v>
      </c>
      <c r="AD1472" t="s">
        <v>240</v>
      </c>
      <c r="AE1472" t="s">
        <v>9994</v>
      </c>
      <c r="AF1472">
        <v>30</v>
      </c>
      <c r="AG1472">
        <v>84</v>
      </c>
      <c r="AH1472">
        <v>40</v>
      </c>
      <c r="AI1472" t="s">
        <v>6317</v>
      </c>
      <c r="AJ1472">
        <v>43</v>
      </c>
      <c r="AK1472">
        <v>87</v>
      </c>
      <c r="AL1472">
        <v>5</v>
      </c>
      <c r="AM1472" t="s">
        <v>7178</v>
      </c>
      <c r="AN1472" t="s">
        <v>7179</v>
      </c>
      <c r="AP1472" t="s">
        <v>9999</v>
      </c>
      <c r="AQ1472" t="s">
        <v>677</v>
      </c>
      <c r="AR1472">
        <v>2</v>
      </c>
      <c r="AS1472">
        <v>84</v>
      </c>
      <c r="AT1472">
        <v>40</v>
      </c>
      <c r="AU1472" t="s">
        <v>199</v>
      </c>
      <c r="AV1472" t="s">
        <v>916</v>
      </c>
      <c r="AW1472" t="s">
        <v>198</v>
      </c>
      <c r="AX1472">
        <v>1</v>
      </c>
      <c r="AY1472" t="s">
        <v>12172</v>
      </c>
    </row>
    <row r="1473" spans="1:51" x14ac:dyDescent="0.3">
      <c r="A1473" s="25" t="s">
        <v>10000</v>
      </c>
      <c r="B1473" s="25" t="s">
        <v>10001</v>
      </c>
      <c r="C1473" s="25" t="s">
        <v>10002</v>
      </c>
      <c r="D1473" s="25">
        <v>75</v>
      </c>
      <c r="E1473" s="26">
        <v>149</v>
      </c>
      <c r="F1473" s="25">
        <v>13.4</v>
      </c>
      <c r="G1473" s="25">
        <v>84</v>
      </c>
      <c r="H1473" s="26">
        <f t="shared" si="88"/>
        <v>40.200000000000003</v>
      </c>
      <c r="I1473" s="27">
        <f t="shared" si="89"/>
        <v>115.2</v>
      </c>
      <c r="J1473" s="25"/>
      <c r="K1473" s="25"/>
      <c r="L1473" s="25" t="s">
        <v>12172</v>
      </c>
      <c r="M1473" s="26"/>
      <c r="N1473" s="26"/>
      <c r="O1473" s="25"/>
      <c r="P1473" s="25"/>
      <c r="Q1473" s="26">
        <f t="shared" si="90"/>
        <v>0</v>
      </c>
      <c r="R1473" s="26"/>
      <c r="T1473" t="s">
        <v>152</v>
      </c>
      <c r="U1473" t="s">
        <v>9989</v>
      </c>
      <c r="V1473" t="s">
        <v>178</v>
      </c>
      <c r="W1473" t="s">
        <v>62</v>
      </c>
      <c r="X1473" t="s">
        <v>198</v>
      </c>
      <c r="Y1473" t="s">
        <v>199</v>
      </c>
      <c r="Z1473" t="s">
        <v>916</v>
      </c>
      <c r="AA1473">
        <v>2</v>
      </c>
      <c r="AB1473" t="s">
        <v>485</v>
      </c>
      <c r="AC1473" t="s">
        <v>64</v>
      </c>
      <c r="AD1473" t="s">
        <v>65</v>
      </c>
      <c r="AE1473" t="s">
        <v>10003</v>
      </c>
      <c r="AF1473">
        <v>34</v>
      </c>
      <c r="AG1473">
        <v>21</v>
      </c>
      <c r="AH1473">
        <v>23</v>
      </c>
      <c r="AI1473" t="s">
        <v>10004</v>
      </c>
      <c r="AJ1473">
        <v>37</v>
      </c>
      <c r="AK1473">
        <v>24</v>
      </c>
      <c r="AL1473">
        <v>26</v>
      </c>
      <c r="AM1473" t="s">
        <v>7178</v>
      </c>
      <c r="AN1473" t="s">
        <v>7179</v>
      </c>
      <c r="AQ1473" t="s">
        <v>10002</v>
      </c>
      <c r="AY1473" t="s">
        <v>12172</v>
      </c>
    </row>
    <row r="1474" spans="1:51" x14ac:dyDescent="0.3">
      <c r="A1474" s="25" t="s">
        <v>10005</v>
      </c>
      <c r="B1474" s="25" t="s">
        <v>10006</v>
      </c>
      <c r="C1474" s="25" t="s">
        <v>2267</v>
      </c>
      <c r="D1474" s="25">
        <v>149</v>
      </c>
      <c r="E1474" s="26">
        <v>179</v>
      </c>
      <c r="F1474" s="25">
        <v>6.2</v>
      </c>
      <c r="G1474" s="25">
        <v>51</v>
      </c>
      <c r="H1474" s="26">
        <f t="shared" si="88"/>
        <v>18.600000000000001</v>
      </c>
      <c r="I1474" s="27">
        <f t="shared" si="89"/>
        <v>167.6</v>
      </c>
      <c r="J1474" s="25"/>
      <c r="K1474" s="25"/>
      <c r="L1474" s="25" t="s">
        <v>12172</v>
      </c>
      <c r="M1474" s="26"/>
      <c r="N1474" s="26"/>
      <c r="O1474" s="25"/>
      <c r="P1474" s="25"/>
      <c r="Q1474" s="26">
        <f t="shared" si="90"/>
        <v>0</v>
      </c>
      <c r="R1474" s="26"/>
      <c r="T1474" t="s">
        <v>152</v>
      </c>
      <c r="U1474" t="s">
        <v>9989</v>
      </c>
      <c r="V1474" t="s">
        <v>502</v>
      </c>
      <c r="W1474" t="s">
        <v>62</v>
      </c>
      <c r="X1474" t="s">
        <v>198</v>
      </c>
      <c r="Y1474" t="s">
        <v>199</v>
      </c>
      <c r="Z1474" t="s">
        <v>916</v>
      </c>
      <c r="AA1474">
        <v>1</v>
      </c>
      <c r="AB1474" t="s">
        <v>503</v>
      </c>
      <c r="AC1474" t="s">
        <v>80</v>
      </c>
      <c r="AD1474" t="s">
        <v>81</v>
      </c>
      <c r="AE1474" t="s">
        <v>10007</v>
      </c>
      <c r="AF1474">
        <v>18</v>
      </c>
      <c r="AG1474">
        <v>60</v>
      </c>
      <c r="AH1474">
        <v>16</v>
      </c>
      <c r="AI1474" t="s">
        <v>6386</v>
      </c>
      <c r="AJ1474">
        <v>9</v>
      </c>
      <c r="AK1474">
        <v>63</v>
      </c>
      <c r="AL1474">
        <v>19</v>
      </c>
      <c r="AM1474" t="s">
        <v>7178</v>
      </c>
      <c r="AN1474" t="s">
        <v>7179</v>
      </c>
      <c r="AQ1474" t="s">
        <v>2267</v>
      </c>
      <c r="AY1474" t="s">
        <v>12172</v>
      </c>
    </row>
    <row r="1475" spans="1:51" x14ac:dyDescent="0.3">
      <c r="A1475" s="25" t="s">
        <v>10008</v>
      </c>
      <c r="B1475" s="25" t="s">
        <v>10009</v>
      </c>
      <c r="C1475" s="25" t="s">
        <v>10010</v>
      </c>
      <c r="D1475" s="25">
        <v>449</v>
      </c>
      <c r="E1475" s="26">
        <v>599</v>
      </c>
      <c r="F1475" s="25">
        <v>38.9</v>
      </c>
      <c r="G1475" s="25">
        <v>208</v>
      </c>
      <c r="H1475" s="26">
        <f t="shared" si="88"/>
        <v>116.69999999999999</v>
      </c>
      <c r="I1475" s="27">
        <f t="shared" si="89"/>
        <v>565.70000000000005</v>
      </c>
      <c r="J1475" s="25"/>
      <c r="K1475" s="25"/>
      <c r="L1475" s="25" t="s">
        <v>12172</v>
      </c>
      <c r="M1475" s="26"/>
      <c r="N1475" s="26"/>
      <c r="O1475" s="25"/>
      <c r="P1475" s="25"/>
      <c r="Q1475" s="26">
        <f t="shared" si="90"/>
        <v>0</v>
      </c>
      <c r="R1475" s="26"/>
      <c r="T1475" t="s">
        <v>152</v>
      </c>
      <c r="U1475" t="s">
        <v>9989</v>
      </c>
      <c r="V1475" t="s">
        <v>185</v>
      </c>
      <c r="W1475" t="s">
        <v>62</v>
      </c>
      <c r="X1475" t="s">
        <v>198</v>
      </c>
      <c r="Y1475" t="s">
        <v>199</v>
      </c>
      <c r="Z1475" t="s">
        <v>916</v>
      </c>
      <c r="AA1475">
        <v>1</v>
      </c>
      <c r="AB1475" t="s">
        <v>206</v>
      </c>
      <c r="AC1475" t="s">
        <v>207</v>
      </c>
      <c r="AD1475" t="s">
        <v>208</v>
      </c>
      <c r="AE1475" t="s">
        <v>10011</v>
      </c>
      <c r="AF1475">
        <v>36</v>
      </c>
      <c r="AG1475">
        <v>72</v>
      </c>
      <c r="AH1475">
        <v>20</v>
      </c>
      <c r="AI1475" t="s">
        <v>10012</v>
      </c>
      <c r="AJ1475">
        <v>39</v>
      </c>
      <c r="AK1475">
        <v>75</v>
      </c>
      <c r="AL1475">
        <v>23</v>
      </c>
      <c r="AM1475" t="s">
        <v>7178</v>
      </c>
      <c r="AN1475" t="s">
        <v>7179</v>
      </c>
      <c r="AQ1475" t="s">
        <v>10010</v>
      </c>
      <c r="AY1475" t="s">
        <v>12172</v>
      </c>
    </row>
    <row r="1476" spans="1:51" x14ac:dyDescent="0.3">
      <c r="A1476" s="25" t="s">
        <v>10013</v>
      </c>
      <c r="B1476" s="25" t="s">
        <v>10014</v>
      </c>
      <c r="C1476" s="25" t="s">
        <v>10015</v>
      </c>
      <c r="D1476" s="25">
        <v>109</v>
      </c>
      <c r="E1476" s="26">
        <v>149</v>
      </c>
      <c r="F1476" s="25">
        <v>9</v>
      </c>
      <c r="G1476" s="25">
        <v>77</v>
      </c>
      <c r="H1476" s="26">
        <f t="shared" ref="H1476:H1539" si="92">F1476*3</f>
        <v>27</v>
      </c>
      <c r="I1476" s="27">
        <f t="shared" ref="I1476:I1539" si="93">H1476+D1476</f>
        <v>136</v>
      </c>
      <c r="J1476" s="25"/>
      <c r="K1476" s="25"/>
      <c r="L1476" s="25" t="s">
        <v>12172</v>
      </c>
      <c r="M1476" s="26"/>
      <c r="N1476" s="26"/>
      <c r="O1476" s="25"/>
      <c r="P1476" s="25"/>
      <c r="Q1476" s="26">
        <f t="shared" si="90"/>
        <v>0</v>
      </c>
      <c r="R1476" s="26"/>
      <c r="T1476" t="s">
        <v>152</v>
      </c>
      <c r="U1476" t="s">
        <v>9989</v>
      </c>
      <c r="V1476" t="s">
        <v>178</v>
      </c>
      <c r="W1476" t="s">
        <v>62</v>
      </c>
      <c r="X1476" t="s">
        <v>198</v>
      </c>
      <c r="Y1476" t="s">
        <v>199</v>
      </c>
      <c r="Z1476" t="s">
        <v>916</v>
      </c>
      <c r="AA1476">
        <v>2</v>
      </c>
      <c r="AB1476" t="s">
        <v>485</v>
      </c>
      <c r="AC1476" t="s">
        <v>80</v>
      </c>
      <c r="AD1476" t="s">
        <v>81</v>
      </c>
      <c r="AE1476" t="s">
        <v>10016</v>
      </c>
      <c r="AF1476">
        <v>32</v>
      </c>
      <c r="AG1476">
        <v>22</v>
      </c>
      <c r="AH1476">
        <v>24</v>
      </c>
      <c r="AI1476" t="s">
        <v>10017</v>
      </c>
      <c r="AJ1476">
        <v>42</v>
      </c>
      <c r="AK1476">
        <v>31</v>
      </c>
      <c r="AL1476">
        <v>24</v>
      </c>
      <c r="AM1476" t="s">
        <v>7178</v>
      </c>
      <c r="AN1476" t="s">
        <v>7179</v>
      </c>
      <c r="AQ1476" t="s">
        <v>10015</v>
      </c>
      <c r="AY1476" t="s">
        <v>12172</v>
      </c>
    </row>
    <row r="1477" spans="1:51" x14ac:dyDescent="0.3">
      <c r="A1477" s="23" t="s">
        <v>10030</v>
      </c>
      <c r="B1477" s="23"/>
      <c r="C1477" s="23"/>
      <c r="D1477" s="23"/>
      <c r="E1477" s="24"/>
      <c r="F1477" s="23"/>
      <c r="G1477" s="23"/>
      <c r="H1477" s="24"/>
      <c r="I1477" s="24"/>
      <c r="J1477" s="23"/>
      <c r="K1477" s="23"/>
      <c r="L1477" s="23" t="s">
        <v>12172</v>
      </c>
      <c r="M1477" s="24"/>
      <c r="N1477" s="24"/>
      <c r="O1477" s="23"/>
      <c r="P1477" s="23"/>
      <c r="Q1477" s="24">
        <f t="shared" si="90"/>
        <v>0</v>
      </c>
      <c r="R1477" s="24"/>
      <c r="S1477" s="21"/>
      <c r="T1477" s="21" t="s">
        <v>152</v>
      </c>
      <c r="U1477" s="21" t="s">
        <v>10031</v>
      </c>
      <c r="V1477" s="21"/>
      <c r="W1477" s="21"/>
      <c r="X1477" s="21" t="s">
        <v>154</v>
      </c>
      <c r="Y1477" s="21" t="s">
        <v>155</v>
      </c>
      <c r="Z1477" s="21" t="s">
        <v>5161</v>
      </c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 t="s">
        <v>12172</v>
      </c>
    </row>
    <row r="1478" spans="1:51" x14ac:dyDescent="0.3">
      <c r="A1478" s="25" t="s">
        <v>10032</v>
      </c>
      <c r="B1478" s="25" t="s">
        <v>10033</v>
      </c>
      <c r="C1478" s="25" t="s">
        <v>10034</v>
      </c>
      <c r="D1478" s="25">
        <v>249</v>
      </c>
      <c r="E1478" s="26">
        <v>399</v>
      </c>
      <c r="F1478" s="25">
        <v>10.6</v>
      </c>
      <c r="G1478" s="25">
        <v>132</v>
      </c>
      <c r="H1478" s="26">
        <f t="shared" si="92"/>
        <v>31.799999999999997</v>
      </c>
      <c r="I1478" s="27">
        <f t="shared" si="93"/>
        <v>280.8</v>
      </c>
      <c r="J1478" s="25" t="s">
        <v>10035</v>
      </c>
      <c r="K1478" s="25" t="s">
        <v>10036</v>
      </c>
      <c r="L1478" s="25" t="s">
        <v>12172</v>
      </c>
      <c r="M1478" s="26">
        <v>131</v>
      </c>
      <c r="N1478" s="26">
        <v>179</v>
      </c>
      <c r="O1478" s="25">
        <v>5.0999999999999996</v>
      </c>
      <c r="P1478" s="25">
        <v>37</v>
      </c>
      <c r="Q1478" s="26">
        <f t="shared" si="90"/>
        <v>15.299999999999999</v>
      </c>
      <c r="R1478" s="27">
        <f t="shared" si="91"/>
        <v>146.30000000000001</v>
      </c>
      <c r="T1478" t="s">
        <v>152</v>
      </c>
      <c r="U1478" t="s">
        <v>10031</v>
      </c>
      <c r="V1478" t="s">
        <v>162</v>
      </c>
      <c r="W1478" t="s">
        <v>62</v>
      </c>
      <c r="X1478" t="s">
        <v>154</v>
      </c>
      <c r="Y1478" t="s">
        <v>155</v>
      </c>
      <c r="Z1478" t="s">
        <v>5161</v>
      </c>
      <c r="AA1478">
        <v>1</v>
      </c>
      <c r="AB1478" t="s">
        <v>163</v>
      </c>
      <c r="AC1478" t="s">
        <v>372</v>
      </c>
      <c r="AD1478" t="s">
        <v>65</v>
      </c>
      <c r="AE1478" t="s">
        <v>10037</v>
      </c>
      <c r="AF1478">
        <v>30</v>
      </c>
      <c r="AG1478">
        <v>71</v>
      </c>
      <c r="AH1478">
        <v>32</v>
      </c>
      <c r="AI1478" t="s">
        <v>10038</v>
      </c>
      <c r="AJ1478">
        <v>29</v>
      </c>
      <c r="AK1478">
        <v>65</v>
      </c>
      <c r="AL1478">
        <v>5</v>
      </c>
      <c r="AM1478" t="s">
        <v>10039</v>
      </c>
      <c r="AN1478" t="s">
        <v>10040</v>
      </c>
      <c r="AP1478" t="s">
        <v>10041</v>
      </c>
      <c r="AQ1478" t="s">
        <v>10034</v>
      </c>
      <c r="AR1478">
        <v>29</v>
      </c>
      <c r="AS1478">
        <v>65</v>
      </c>
      <c r="AT1478">
        <v>31</v>
      </c>
      <c r="AU1478" t="s">
        <v>155</v>
      </c>
      <c r="AV1478" t="s">
        <v>5161</v>
      </c>
      <c r="AW1478" t="s">
        <v>154</v>
      </c>
      <c r="AX1478">
        <v>1</v>
      </c>
      <c r="AY1478" t="s">
        <v>12172</v>
      </c>
    </row>
    <row r="1479" spans="1:51" x14ac:dyDescent="0.3">
      <c r="A1479" s="25" t="s">
        <v>10032</v>
      </c>
      <c r="B1479" s="25" t="s">
        <v>10033</v>
      </c>
      <c r="C1479" s="25" t="s">
        <v>10034</v>
      </c>
      <c r="D1479" s="25">
        <v>249</v>
      </c>
      <c r="E1479" s="26">
        <v>399</v>
      </c>
      <c r="F1479" s="25">
        <v>10.6</v>
      </c>
      <c r="G1479" s="25">
        <v>132</v>
      </c>
      <c r="H1479" s="26">
        <f t="shared" si="92"/>
        <v>31.799999999999997</v>
      </c>
      <c r="I1479" s="27">
        <f t="shared" si="93"/>
        <v>280.8</v>
      </c>
      <c r="J1479" s="25" t="s">
        <v>10042</v>
      </c>
      <c r="K1479" s="25" t="s">
        <v>10043</v>
      </c>
      <c r="L1479" s="25" t="s">
        <v>12172</v>
      </c>
      <c r="M1479" s="26">
        <v>118</v>
      </c>
      <c r="N1479" s="26">
        <v>220</v>
      </c>
      <c r="O1479" s="25">
        <v>5.5</v>
      </c>
      <c r="P1479" s="25">
        <v>95</v>
      </c>
      <c r="Q1479" s="26">
        <f t="shared" si="90"/>
        <v>16.5</v>
      </c>
      <c r="R1479" s="27">
        <f t="shared" si="91"/>
        <v>134.5</v>
      </c>
      <c r="T1479" t="s">
        <v>152</v>
      </c>
      <c r="U1479" t="s">
        <v>10031</v>
      </c>
      <c r="V1479" t="s">
        <v>162</v>
      </c>
      <c r="W1479" t="s">
        <v>62</v>
      </c>
      <c r="X1479" t="s">
        <v>154</v>
      </c>
      <c r="Y1479" t="s">
        <v>155</v>
      </c>
      <c r="Z1479" t="s">
        <v>5161</v>
      </c>
      <c r="AA1479">
        <v>1</v>
      </c>
      <c r="AB1479" t="s">
        <v>163</v>
      </c>
      <c r="AC1479" t="s">
        <v>372</v>
      </c>
      <c r="AD1479" t="s">
        <v>339</v>
      </c>
      <c r="AE1479" t="s">
        <v>10037</v>
      </c>
      <c r="AF1479">
        <v>30</v>
      </c>
      <c r="AG1479">
        <v>71</v>
      </c>
      <c r="AH1479">
        <v>32</v>
      </c>
      <c r="AI1479" t="s">
        <v>10044</v>
      </c>
      <c r="AJ1479">
        <v>36</v>
      </c>
      <c r="AK1479">
        <v>76</v>
      </c>
      <c r="AL1479">
        <v>4</v>
      </c>
      <c r="AM1479" t="s">
        <v>10039</v>
      </c>
      <c r="AN1479" t="s">
        <v>10040</v>
      </c>
      <c r="AP1479" t="s">
        <v>10045</v>
      </c>
      <c r="AQ1479" t="s">
        <v>10034</v>
      </c>
      <c r="AR1479">
        <v>1</v>
      </c>
      <c r="AS1479">
        <v>71</v>
      </c>
      <c r="AT1479">
        <v>32</v>
      </c>
      <c r="AU1479" t="s">
        <v>155</v>
      </c>
      <c r="AV1479" t="s">
        <v>5161</v>
      </c>
      <c r="AW1479" t="s">
        <v>154</v>
      </c>
      <c r="AX1479">
        <v>1</v>
      </c>
      <c r="AY1479" t="s">
        <v>12172</v>
      </c>
    </row>
    <row r="1480" spans="1:51" x14ac:dyDescent="0.3">
      <c r="A1480" s="25" t="s">
        <v>10046</v>
      </c>
      <c r="B1480" s="25" t="s">
        <v>10047</v>
      </c>
      <c r="C1480" s="25" t="s">
        <v>10002</v>
      </c>
      <c r="D1480" s="25">
        <v>59</v>
      </c>
      <c r="E1480" s="26">
        <v>99</v>
      </c>
      <c r="F1480" s="25">
        <v>4.4000000000000004</v>
      </c>
      <c r="G1480" s="25">
        <v>18</v>
      </c>
      <c r="H1480" s="26">
        <f t="shared" si="92"/>
        <v>13.200000000000001</v>
      </c>
      <c r="I1480" s="27">
        <f t="shared" si="93"/>
        <v>72.2</v>
      </c>
      <c r="J1480" s="25"/>
      <c r="K1480" s="25"/>
      <c r="L1480" s="25" t="s">
        <v>12172</v>
      </c>
      <c r="M1480" s="26"/>
      <c r="N1480" s="26"/>
      <c r="O1480" s="25"/>
      <c r="P1480" s="25"/>
      <c r="Q1480" s="26">
        <f t="shared" ref="Q1480:Q1543" si="94">O1480*3</f>
        <v>0</v>
      </c>
      <c r="R1480" s="26"/>
      <c r="T1480" t="s">
        <v>152</v>
      </c>
      <c r="U1480" t="s">
        <v>10031</v>
      </c>
      <c r="V1480" t="s">
        <v>178</v>
      </c>
      <c r="W1480" t="s">
        <v>62</v>
      </c>
      <c r="X1480" t="s">
        <v>154</v>
      </c>
      <c r="Y1480" t="s">
        <v>155</v>
      </c>
      <c r="Z1480" t="s">
        <v>5161</v>
      </c>
      <c r="AA1480">
        <v>2</v>
      </c>
      <c r="AB1480" t="s">
        <v>231</v>
      </c>
      <c r="AC1480" t="s">
        <v>207</v>
      </c>
      <c r="AD1480" t="s">
        <v>208</v>
      </c>
      <c r="AE1480" t="s">
        <v>10048</v>
      </c>
      <c r="AF1480">
        <v>34</v>
      </c>
      <c r="AG1480">
        <v>21</v>
      </c>
      <c r="AH1480">
        <v>23</v>
      </c>
      <c r="AI1480" t="s">
        <v>10049</v>
      </c>
      <c r="AJ1480">
        <v>25</v>
      </c>
      <c r="AK1480">
        <v>28</v>
      </c>
      <c r="AL1480">
        <v>21</v>
      </c>
      <c r="AM1480" t="s">
        <v>10039</v>
      </c>
      <c r="AN1480" t="s">
        <v>10040</v>
      </c>
      <c r="AQ1480" t="s">
        <v>10002</v>
      </c>
      <c r="AY1480" t="s">
        <v>12172</v>
      </c>
    </row>
    <row r="1481" spans="1:51" x14ac:dyDescent="0.3">
      <c r="A1481" s="23" t="s">
        <v>10056</v>
      </c>
      <c r="B1481" s="23"/>
      <c r="C1481" s="23"/>
      <c r="D1481" s="23"/>
      <c r="E1481" s="24"/>
      <c r="F1481" s="23"/>
      <c r="G1481" s="23"/>
      <c r="H1481" s="24"/>
      <c r="I1481" s="24"/>
      <c r="J1481" s="23"/>
      <c r="K1481" s="23"/>
      <c r="L1481" s="23" t="s">
        <v>12172</v>
      </c>
      <c r="M1481" s="24"/>
      <c r="N1481" s="24"/>
      <c r="O1481" s="23"/>
      <c r="P1481" s="23"/>
      <c r="Q1481" s="24">
        <f t="shared" si="94"/>
        <v>0</v>
      </c>
      <c r="R1481" s="24"/>
      <c r="S1481" s="21"/>
      <c r="T1481" s="21" t="s">
        <v>152</v>
      </c>
      <c r="U1481" s="21" t="s">
        <v>10057</v>
      </c>
      <c r="V1481" s="21"/>
      <c r="W1481" s="21"/>
      <c r="X1481" s="21" t="s">
        <v>154</v>
      </c>
      <c r="Y1481" s="21" t="s">
        <v>155</v>
      </c>
      <c r="Z1481" s="21" t="s">
        <v>5161</v>
      </c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 t="s">
        <v>12172</v>
      </c>
    </row>
    <row r="1482" spans="1:51" x14ac:dyDescent="0.3">
      <c r="A1482" s="25" t="s">
        <v>10058</v>
      </c>
      <c r="B1482" s="25" t="s">
        <v>10059</v>
      </c>
      <c r="C1482" s="25" t="s">
        <v>10034</v>
      </c>
      <c r="D1482" s="25">
        <v>249</v>
      </c>
      <c r="E1482" s="26">
        <v>379</v>
      </c>
      <c r="F1482" s="25">
        <v>10.6</v>
      </c>
      <c r="G1482" s="25">
        <v>139</v>
      </c>
      <c r="H1482" s="26">
        <f t="shared" si="92"/>
        <v>31.799999999999997</v>
      </c>
      <c r="I1482" s="27">
        <f t="shared" si="93"/>
        <v>280.8</v>
      </c>
      <c r="J1482" s="25" t="s">
        <v>10035</v>
      </c>
      <c r="K1482" s="25" t="s">
        <v>10036</v>
      </c>
      <c r="L1482" s="25" t="s">
        <v>12172</v>
      </c>
      <c r="M1482" s="26">
        <v>131</v>
      </c>
      <c r="N1482" s="26">
        <v>179</v>
      </c>
      <c r="O1482" s="25">
        <v>5.0999999999999996</v>
      </c>
      <c r="P1482" s="25">
        <v>37</v>
      </c>
      <c r="Q1482" s="26">
        <f t="shared" si="94"/>
        <v>15.299999999999999</v>
      </c>
      <c r="R1482" s="27">
        <f t="shared" ref="R1480:R1543" si="95">Q1482+M1482</f>
        <v>146.30000000000001</v>
      </c>
      <c r="T1482" t="s">
        <v>152</v>
      </c>
      <c r="U1482" t="s">
        <v>10057</v>
      </c>
      <c r="V1482" t="s">
        <v>162</v>
      </c>
      <c r="W1482" t="s">
        <v>62</v>
      </c>
      <c r="X1482" t="s">
        <v>154</v>
      </c>
      <c r="Y1482" t="s">
        <v>155</v>
      </c>
      <c r="Z1482" t="s">
        <v>5161</v>
      </c>
      <c r="AA1482">
        <v>1</v>
      </c>
      <c r="AB1482" t="s">
        <v>163</v>
      </c>
      <c r="AC1482" t="s">
        <v>372</v>
      </c>
      <c r="AD1482" t="s">
        <v>65</v>
      </c>
      <c r="AE1482" t="s">
        <v>10060</v>
      </c>
      <c r="AF1482">
        <v>30</v>
      </c>
      <c r="AG1482">
        <v>71</v>
      </c>
      <c r="AH1482">
        <v>32</v>
      </c>
      <c r="AI1482" t="s">
        <v>10038</v>
      </c>
      <c r="AJ1482">
        <v>29</v>
      </c>
      <c r="AK1482">
        <v>65</v>
      </c>
      <c r="AL1482">
        <v>5</v>
      </c>
      <c r="AM1482" t="s">
        <v>10061</v>
      </c>
      <c r="AN1482" t="s">
        <v>10062</v>
      </c>
      <c r="AP1482" t="s">
        <v>10041</v>
      </c>
      <c r="AQ1482" t="s">
        <v>10034</v>
      </c>
      <c r="AR1482">
        <v>29</v>
      </c>
      <c r="AS1482">
        <v>65</v>
      </c>
      <c r="AT1482">
        <v>31</v>
      </c>
      <c r="AU1482" t="s">
        <v>155</v>
      </c>
      <c r="AV1482" t="s">
        <v>5161</v>
      </c>
      <c r="AW1482" t="s">
        <v>154</v>
      </c>
      <c r="AX1482">
        <v>1</v>
      </c>
      <c r="AY1482" t="s">
        <v>12172</v>
      </c>
    </row>
    <row r="1483" spans="1:51" x14ac:dyDescent="0.3">
      <c r="A1483" s="25" t="s">
        <v>10058</v>
      </c>
      <c r="B1483" s="25" t="s">
        <v>10059</v>
      </c>
      <c r="C1483" s="25" t="s">
        <v>10034</v>
      </c>
      <c r="D1483" s="25">
        <v>249</v>
      </c>
      <c r="E1483" s="26">
        <v>379</v>
      </c>
      <c r="F1483" s="25">
        <v>10.6</v>
      </c>
      <c r="G1483" s="25">
        <v>139</v>
      </c>
      <c r="H1483" s="26">
        <f t="shared" si="92"/>
        <v>31.799999999999997</v>
      </c>
      <c r="I1483" s="27">
        <f t="shared" si="93"/>
        <v>280.8</v>
      </c>
      <c r="J1483" s="25" t="s">
        <v>10063</v>
      </c>
      <c r="K1483" s="25" t="s">
        <v>10064</v>
      </c>
      <c r="L1483" s="25" t="s">
        <v>12172</v>
      </c>
      <c r="M1483" s="26">
        <v>118</v>
      </c>
      <c r="N1483" s="26">
        <v>200</v>
      </c>
      <c r="O1483" s="25">
        <v>5.5</v>
      </c>
      <c r="P1483" s="25">
        <v>102</v>
      </c>
      <c r="Q1483" s="26">
        <f t="shared" si="94"/>
        <v>16.5</v>
      </c>
      <c r="R1483" s="27">
        <f t="shared" si="95"/>
        <v>134.5</v>
      </c>
      <c r="T1483" t="s">
        <v>152</v>
      </c>
      <c r="U1483" t="s">
        <v>10057</v>
      </c>
      <c r="V1483" t="s">
        <v>162</v>
      </c>
      <c r="W1483" t="s">
        <v>62</v>
      </c>
      <c r="X1483" t="s">
        <v>154</v>
      </c>
      <c r="Y1483" t="s">
        <v>155</v>
      </c>
      <c r="Z1483" t="s">
        <v>5161</v>
      </c>
      <c r="AA1483">
        <v>1</v>
      </c>
      <c r="AB1483" t="s">
        <v>163</v>
      </c>
      <c r="AC1483" t="s">
        <v>372</v>
      </c>
      <c r="AD1483" t="s">
        <v>339</v>
      </c>
      <c r="AE1483" t="s">
        <v>10060</v>
      </c>
      <c r="AF1483">
        <v>30</v>
      </c>
      <c r="AG1483">
        <v>71</v>
      </c>
      <c r="AH1483">
        <v>32</v>
      </c>
      <c r="AI1483" t="s">
        <v>10044</v>
      </c>
      <c r="AJ1483">
        <v>36</v>
      </c>
      <c r="AK1483">
        <v>76</v>
      </c>
      <c r="AL1483">
        <v>4</v>
      </c>
      <c r="AM1483" t="s">
        <v>10061</v>
      </c>
      <c r="AN1483" t="s">
        <v>10062</v>
      </c>
      <c r="AP1483" t="s">
        <v>10065</v>
      </c>
      <c r="AQ1483" t="s">
        <v>10034</v>
      </c>
      <c r="AR1483">
        <v>1</v>
      </c>
      <c r="AS1483">
        <v>71</v>
      </c>
      <c r="AT1483">
        <v>32</v>
      </c>
      <c r="AU1483" t="s">
        <v>155</v>
      </c>
      <c r="AV1483" t="s">
        <v>5161</v>
      </c>
      <c r="AW1483" t="s">
        <v>154</v>
      </c>
      <c r="AX1483">
        <v>1</v>
      </c>
      <c r="AY1483" t="s">
        <v>12172</v>
      </c>
    </row>
    <row r="1484" spans="1:51" x14ac:dyDescent="0.3">
      <c r="A1484" s="23" t="s">
        <v>10072</v>
      </c>
      <c r="B1484" s="23"/>
      <c r="C1484" s="23"/>
      <c r="D1484" s="23"/>
      <c r="E1484" s="24"/>
      <c r="F1484" s="23"/>
      <c r="G1484" s="23"/>
      <c r="H1484" s="24"/>
      <c r="I1484" s="24"/>
      <c r="J1484" s="23"/>
      <c r="K1484" s="23"/>
      <c r="L1484" s="23" t="s">
        <v>12172</v>
      </c>
      <c r="M1484" s="24"/>
      <c r="N1484" s="24"/>
      <c r="O1484" s="23"/>
      <c r="P1484" s="23"/>
      <c r="Q1484" s="24">
        <f t="shared" si="94"/>
        <v>0</v>
      </c>
      <c r="R1484" s="24"/>
      <c r="S1484" s="21"/>
      <c r="T1484" s="21" t="s">
        <v>152</v>
      </c>
      <c r="U1484" s="21" t="s">
        <v>10073</v>
      </c>
      <c r="V1484" s="21"/>
      <c r="W1484" s="21"/>
      <c r="X1484" s="21" t="s">
        <v>154</v>
      </c>
      <c r="Y1484" s="21" t="s">
        <v>155</v>
      </c>
      <c r="Z1484" s="21" t="s">
        <v>4255</v>
      </c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 t="s">
        <v>12172</v>
      </c>
    </row>
    <row r="1485" spans="1:51" x14ac:dyDescent="0.3">
      <c r="A1485" s="25" t="s">
        <v>10074</v>
      </c>
      <c r="B1485" s="25" t="s">
        <v>10075</v>
      </c>
      <c r="C1485" s="25" t="s">
        <v>2507</v>
      </c>
      <c r="D1485" s="25">
        <v>399</v>
      </c>
      <c r="E1485" s="26">
        <v>649</v>
      </c>
      <c r="F1485" s="25">
        <v>20.6</v>
      </c>
      <c r="G1485" s="25">
        <v>280</v>
      </c>
      <c r="H1485" s="26">
        <f t="shared" si="92"/>
        <v>61.800000000000004</v>
      </c>
      <c r="I1485" s="27">
        <f t="shared" si="93"/>
        <v>460.8</v>
      </c>
      <c r="J1485" s="25" t="s">
        <v>10076</v>
      </c>
      <c r="K1485" s="25" t="s">
        <v>10077</v>
      </c>
      <c r="L1485" s="25" t="s">
        <v>12172</v>
      </c>
      <c r="M1485" s="26">
        <v>270</v>
      </c>
      <c r="N1485" s="26">
        <v>260</v>
      </c>
      <c r="O1485" s="25">
        <v>12</v>
      </c>
      <c r="P1485" s="25">
        <v>120</v>
      </c>
      <c r="Q1485" s="26">
        <f t="shared" si="94"/>
        <v>36</v>
      </c>
      <c r="R1485" s="27">
        <f t="shared" si="95"/>
        <v>306</v>
      </c>
      <c r="T1485" t="s">
        <v>152</v>
      </c>
      <c r="U1485" t="s">
        <v>10073</v>
      </c>
      <c r="V1485" t="s">
        <v>162</v>
      </c>
      <c r="W1485" t="s">
        <v>62</v>
      </c>
      <c r="X1485" t="s">
        <v>154</v>
      </c>
      <c r="Y1485" t="s">
        <v>155</v>
      </c>
      <c r="Z1485" t="s">
        <v>4255</v>
      </c>
      <c r="AA1485">
        <v>1</v>
      </c>
      <c r="AB1485" t="s">
        <v>472</v>
      </c>
      <c r="AC1485" t="s">
        <v>372</v>
      </c>
      <c r="AD1485" t="s">
        <v>81</v>
      </c>
      <c r="AE1485" t="s">
        <v>10078</v>
      </c>
      <c r="AF1485">
        <v>30</v>
      </c>
      <c r="AG1485">
        <v>80</v>
      </c>
      <c r="AH1485">
        <v>40</v>
      </c>
      <c r="AI1485" t="s">
        <v>10079</v>
      </c>
      <c r="AJ1485">
        <v>9</v>
      </c>
      <c r="AK1485">
        <v>68</v>
      </c>
      <c r="AL1485">
        <v>35</v>
      </c>
      <c r="AM1485" t="s">
        <v>10080</v>
      </c>
      <c r="AN1485" t="s">
        <v>10081</v>
      </c>
      <c r="AP1485" t="s">
        <v>10082</v>
      </c>
      <c r="AQ1485" t="s">
        <v>2507</v>
      </c>
      <c r="AR1485">
        <v>30</v>
      </c>
      <c r="AS1485">
        <v>64</v>
      </c>
      <c r="AT1485">
        <v>24</v>
      </c>
      <c r="AU1485" t="s">
        <v>155</v>
      </c>
      <c r="AV1485" t="s">
        <v>4255</v>
      </c>
      <c r="AW1485" t="s">
        <v>154</v>
      </c>
      <c r="AX1485">
        <v>1</v>
      </c>
      <c r="AY1485" t="s">
        <v>12172</v>
      </c>
    </row>
    <row r="1486" spans="1:51" x14ac:dyDescent="0.3">
      <c r="A1486" s="25" t="s">
        <v>10074</v>
      </c>
      <c r="B1486" s="25" t="s">
        <v>10075</v>
      </c>
      <c r="C1486" s="25" t="s">
        <v>2507</v>
      </c>
      <c r="D1486" s="25">
        <v>399</v>
      </c>
      <c r="E1486" s="26">
        <v>649</v>
      </c>
      <c r="F1486" s="25">
        <v>20.6</v>
      </c>
      <c r="G1486" s="25">
        <v>280</v>
      </c>
      <c r="H1486" s="26">
        <f t="shared" si="92"/>
        <v>61.800000000000004</v>
      </c>
      <c r="I1486" s="27">
        <f t="shared" si="93"/>
        <v>460.8</v>
      </c>
      <c r="J1486" s="25" t="s">
        <v>10083</v>
      </c>
      <c r="K1486" s="25" t="s">
        <v>10084</v>
      </c>
      <c r="L1486" s="25" t="s">
        <v>12172</v>
      </c>
      <c r="M1486" s="26">
        <v>129</v>
      </c>
      <c r="N1486" s="26">
        <v>389</v>
      </c>
      <c r="O1486" s="25">
        <v>8.6</v>
      </c>
      <c r="P1486" s="25">
        <v>160</v>
      </c>
      <c r="Q1486" s="26">
        <f t="shared" si="94"/>
        <v>25.799999999999997</v>
      </c>
      <c r="R1486" s="27">
        <f t="shared" si="95"/>
        <v>154.80000000000001</v>
      </c>
      <c r="T1486" t="s">
        <v>152</v>
      </c>
      <c r="U1486" t="s">
        <v>10073</v>
      </c>
      <c r="V1486" t="s">
        <v>162</v>
      </c>
      <c r="W1486" t="s">
        <v>62</v>
      </c>
      <c r="X1486" t="s">
        <v>154</v>
      </c>
      <c r="Y1486" t="s">
        <v>155</v>
      </c>
      <c r="Z1486" t="s">
        <v>4255</v>
      </c>
      <c r="AA1486">
        <v>1</v>
      </c>
      <c r="AB1486" t="s">
        <v>472</v>
      </c>
      <c r="AC1486" t="s">
        <v>372</v>
      </c>
      <c r="AD1486" t="s">
        <v>339</v>
      </c>
      <c r="AE1486" t="s">
        <v>10078</v>
      </c>
      <c r="AF1486">
        <v>30</v>
      </c>
      <c r="AG1486">
        <v>80</v>
      </c>
      <c r="AH1486">
        <v>40</v>
      </c>
      <c r="AI1486" t="s">
        <v>9231</v>
      </c>
      <c r="AJ1486">
        <v>4</v>
      </c>
      <c r="AK1486">
        <v>84</v>
      </c>
      <c r="AL1486">
        <v>44</v>
      </c>
      <c r="AM1486" t="s">
        <v>10080</v>
      </c>
      <c r="AN1486" t="s">
        <v>10081</v>
      </c>
      <c r="AP1486" t="s">
        <v>10085</v>
      </c>
      <c r="AQ1486" t="s">
        <v>2507</v>
      </c>
      <c r="AR1486">
        <v>0</v>
      </c>
      <c r="AS1486">
        <v>80</v>
      </c>
      <c r="AT1486">
        <v>40</v>
      </c>
      <c r="AU1486" t="s">
        <v>155</v>
      </c>
      <c r="AV1486" t="s">
        <v>4255</v>
      </c>
      <c r="AW1486" t="s">
        <v>154</v>
      </c>
      <c r="AX1486">
        <v>1</v>
      </c>
      <c r="AY1486" t="s">
        <v>12172</v>
      </c>
    </row>
    <row r="1487" spans="1:51" x14ac:dyDescent="0.3">
      <c r="A1487" s="25" t="s">
        <v>10086</v>
      </c>
      <c r="B1487" s="25" t="s">
        <v>10087</v>
      </c>
      <c r="C1487" s="25" t="s">
        <v>6354</v>
      </c>
      <c r="D1487" s="25">
        <v>89</v>
      </c>
      <c r="E1487" s="26">
        <v>149</v>
      </c>
      <c r="F1487" s="25">
        <v>3.9</v>
      </c>
      <c r="G1487" s="25">
        <v>25</v>
      </c>
      <c r="H1487" s="26">
        <f t="shared" si="92"/>
        <v>11.7</v>
      </c>
      <c r="I1487" s="27">
        <f t="shared" si="93"/>
        <v>100.7</v>
      </c>
      <c r="J1487" s="25"/>
      <c r="K1487" s="25"/>
      <c r="L1487" s="25" t="s">
        <v>12172</v>
      </c>
      <c r="M1487" s="26"/>
      <c r="N1487" s="26"/>
      <c r="O1487" s="25"/>
      <c r="P1487" s="25"/>
      <c r="Q1487" s="26">
        <f t="shared" si="94"/>
        <v>0</v>
      </c>
      <c r="R1487" s="26"/>
      <c r="T1487" t="s">
        <v>152</v>
      </c>
      <c r="U1487" t="s">
        <v>10073</v>
      </c>
      <c r="V1487" t="s">
        <v>178</v>
      </c>
      <c r="W1487" t="s">
        <v>62</v>
      </c>
      <c r="X1487" t="s">
        <v>154</v>
      </c>
      <c r="Y1487" t="s">
        <v>155</v>
      </c>
      <c r="Z1487" t="s">
        <v>4255</v>
      </c>
      <c r="AA1487">
        <v>2</v>
      </c>
      <c r="AB1487" t="s">
        <v>179</v>
      </c>
      <c r="AC1487" t="s">
        <v>64</v>
      </c>
      <c r="AD1487" t="s">
        <v>65</v>
      </c>
      <c r="AE1487" t="s">
        <v>10088</v>
      </c>
      <c r="AF1487">
        <v>36</v>
      </c>
      <c r="AG1487">
        <v>19</v>
      </c>
      <c r="AH1487">
        <v>23</v>
      </c>
      <c r="AI1487" t="s">
        <v>10089</v>
      </c>
      <c r="AJ1487">
        <v>14</v>
      </c>
      <c r="AK1487">
        <v>44</v>
      </c>
      <c r="AL1487">
        <v>22</v>
      </c>
      <c r="AM1487" t="s">
        <v>10080</v>
      </c>
      <c r="AN1487" t="s">
        <v>10081</v>
      </c>
      <c r="AQ1487" t="s">
        <v>6354</v>
      </c>
      <c r="AY1487" t="s">
        <v>12172</v>
      </c>
    </row>
    <row r="1488" spans="1:51" x14ac:dyDescent="0.3">
      <c r="A1488" s="25" t="s">
        <v>10090</v>
      </c>
      <c r="B1488" s="25" t="s">
        <v>10091</v>
      </c>
      <c r="C1488" s="25" t="s">
        <v>6354</v>
      </c>
      <c r="D1488" s="25">
        <v>79</v>
      </c>
      <c r="E1488" s="26">
        <v>129</v>
      </c>
      <c r="F1488" s="25">
        <v>3.9</v>
      </c>
      <c r="G1488" s="25">
        <v>23</v>
      </c>
      <c r="H1488" s="26">
        <f t="shared" si="92"/>
        <v>11.7</v>
      </c>
      <c r="I1488" s="27">
        <f t="shared" si="93"/>
        <v>90.7</v>
      </c>
      <c r="J1488" s="25"/>
      <c r="K1488" s="25"/>
      <c r="L1488" s="25" t="s">
        <v>12172</v>
      </c>
      <c r="M1488" s="26"/>
      <c r="N1488" s="26"/>
      <c r="O1488" s="25"/>
      <c r="P1488" s="25"/>
      <c r="Q1488" s="26">
        <f t="shared" si="94"/>
        <v>0</v>
      </c>
      <c r="R1488" s="26"/>
      <c r="T1488" t="s">
        <v>152</v>
      </c>
      <c r="U1488" t="s">
        <v>10073</v>
      </c>
      <c r="V1488" t="s">
        <v>178</v>
      </c>
      <c r="W1488" t="s">
        <v>62</v>
      </c>
      <c r="X1488" t="s">
        <v>154</v>
      </c>
      <c r="Y1488" t="s">
        <v>155</v>
      </c>
      <c r="Z1488" t="s">
        <v>4255</v>
      </c>
      <c r="AA1488">
        <v>2</v>
      </c>
      <c r="AB1488" t="s">
        <v>179</v>
      </c>
      <c r="AC1488" t="s">
        <v>207</v>
      </c>
      <c r="AD1488" t="s">
        <v>208</v>
      </c>
      <c r="AE1488" t="s">
        <v>10092</v>
      </c>
      <c r="AF1488">
        <v>36</v>
      </c>
      <c r="AG1488">
        <v>19</v>
      </c>
      <c r="AH1488">
        <v>23</v>
      </c>
      <c r="AI1488" t="s">
        <v>10089</v>
      </c>
      <c r="AJ1488">
        <v>14</v>
      </c>
      <c r="AK1488">
        <v>44</v>
      </c>
      <c r="AL1488">
        <v>22</v>
      </c>
      <c r="AM1488" t="s">
        <v>10080</v>
      </c>
      <c r="AN1488" t="s">
        <v>10081</v>
      </c>
      <c r="AQ1488" t="s">
        <v>6354</v>
      </c>
      <c r="AY1488" t="s">
        <v>12172</v>
      </c>
    </row>
    <row r="1489" spans="1:51" x14ac:dyDescent="0.3">
      <c r="A1489" s="25" t="s">
        <v>10093</v>
      </c>
      <c r="B1489" s="25" t="s">
        <v>10094</v>
      </c>
      <c r="C1489" s="25" t="s">
        <v>10095</v>
      </c>
      <c r="D1489" s="25">
        <v>109</v>
      </c>
      <c r="E1489" s="26">
        <v>179</v>
      </c>
      <c r="F1489" s="25">
        <v>6.3</v>
      </c>
      <c r="G1489" s="25">
        <v>29</v>
      </c>
      <c r="H1489" s="26">
        <f t="shared" si="92"/>
        <v>18.899999999999999</v>
      </c>
      <c r="I1489" s="27">
        <f t="shared" si="93"/>
        <v>127.9</v>
      </c>
      <c r="J1489" s="25"/>
      <c r="K1489" s="25"/>
      <c r="L1489" s="25" t="s">
        <v>12172</v>
      </c>
      <c r="M1489" s="26"/>
      <c r="N1489" s="26"/>
      <c r="O1489" s="25"/>
      <c r="P1489" s="25"/>
      <c r="Q1489" s="26">
        <f t="shared" si="94"/>
        <v>0</v>
      </c>
      <c r="R1489" s="26"/>
      <c r="T1489" t="s">
        <v>152</v>
      </c>
      <c r="U1489" t="s">
        <v>10073</v>
      </c>
      <c r="V1489" t="s">
        <v>178</v>
      </c>
      <c r="W1489" t="s">
        <v>62</v>
      </c>
      <c r="X1489" t="s">
        <v>154</v>
      </c>
      <c r="Y1489" t="s">
        <v>155</v>
      </c>
      <c r="Z1489" t="s">
        <v>4255</v>
      </c>
      <c r="AA1489">
        <v>2</v>
      </c>
      <c r="AB1489" t="s">
        <v>179</v>
      </c>
      <c r="AC1489" t="s">
        <v>207</v>
      </c>
      <c r="AD1489" t="s">
        <v>208</v>
      </c>
      <c r="AE1489" t="s">
        <v>10096</v>
      </c>
      <c r="AF1489">
        <v>36</v>
      </c>
      <c r="AG1489">
        <v>23</v>
      </c>
      <c r="AH1489">
        <v>23</v>
      </c>
      <c r="AI1489" t="s">
        <v>10097</v>
      </c>
      <c r="AJ1489">
        <v>19</v>
      </c>
      <c r="AK1489">
        <v>44</v>
      </c>
      <c r="AL1489">
        <v>25</v>
      </c>
      <c r="AM1489" t="s">
        <v>10080</v>
      </c>
      <c r="AN1489" t="s">
        <v>10081</v>
      </c>
      <c r="AQ1489" t="s">
        <v>10095</v>
      </c>
      <c r="AY1489" t="s">
        <v>12172</v>
      </c>
    </row>
    <row r="1490" spans="1:51" x14ac:dyDescent="0.3">
      <c r="A1490" s="25" t="s">
        <v>10098</v>
      </c>
      <c r="B1490" s="25" t="s">
        <v>10099</v>
      </c>
      <c r="C1490" s="25" t="s">
        <v>10095</v>
      </c>
      <c r="D1490" s="25">
        <v>99</v>
      </c>
      <c r="E1490" s="26">
        <v>149</v>
      </c>
      <c r="F1490" s="25">
        <v>6.3</v>
      </c>
      <c r="G1490" s="25">
        <v>25</v>
      </c>
      <c r="H1490" s="26">
        <f t="shared" si="92"/>
        <v>18.899999999999999</v>
      </c>
      <c r="I1490" s="27">
        <f t="shared" si="93"/>
        <v>117.9</v>
      </c>
      <c r="J1490" s="25"/>
      <c r="K1490" s="25"/>
      <c r="L1490" s="25" t="s">
        <v>12172</v>
      </c>
      <c r="M1490" s="26"/>
      <c r="N1490" s="26"/>
      <c r="O1490" s="25"/>
      <c r="P1490" s="25"/>
      <c r="Q1490" s="26">
        <f t="shared" si="94"/>
        <v>0</v>
      </c>
      <c r="R1490" s="26"/>
      <c r="T1490" t="s">
        <v>152</v>
      </c>
      <c r="U1490" t="s">
        <v>10073</v>
      </c>
      <c r="V1490" t="s">
        <v>178</v>
      </c>
      <c r="W1490" t="s">
        <v>62</v>
      </c>
      <c r="X1490" t="s">
        <v>154</v>
      </c>
      <c r="Y1490" t="s">
        <v>155</v>
      </c>
      <c r="Z1490" t="s">
        <v>4255</v>
      </c>
      <c r="AA1490">
        <v>2</v>
      </c>
      <c r="AB1490" t="s">
        <v>179</v>
      </c>
      <c r="AC1490" t="s">
        <v>239</v>
      </c>
      <c r="AD1490" t="s">
        <v>240</v>
      </c>
      <c r="AE1490" t="s">
        <v>10100</v>
      </c>
      <c r="AF1490">
        <v>36</v>
      </c>
      <c r="AG1490">
        <v>23</v>
      </c>
      <c r="AH1490">
        <v>23</v>
      </c>
      <c r="AI1490" t="s">
        <v>10097</v>
      </c>
      <c r="AJ1490">
        <v>19</v>
      </c>
      <c r="AK1490">
        <v>44</v>
      </c>
      <c r="AL1490">
        <v>25</v>
      </c>
      <c r="AM1490" t="s">
        <v>10080</v>
      </c>
      <c r="AN1490" t="s">
        <v>10081</v>
      </c>
      <c r="AQ1490" t="s">
        <v>10095</v>
      </c>
      <c r="AY1490" t="s">
        <v>12172</v>
      </c>
    </row>
    <row r="1491" spans="1:51" x14ac:dyDescent="0.3">
      <c r="A1491" s="25" t="s">
        <v>10101</v>
      </c>
      <c r="B1491" s="25" t="s">
        <v>10102</v>
      </c>
      <c r="C1491" s="25" t="s">
        <v>10103</v>
      </c>
      <c r="D1491" s="25">
        <v>129</v>
      </c>
      <c r="E1491" s="26">
        <v>229</v>
      </c>
      <c r="F1491" s="25">
        <v>8.9</v>
      </c>
      <c r="G1491" s="25">
        <v>58</v>
      </c>
      <c r="H1491" s="26">
        <f t="shared" si="92"/>
        <v>26.700000000000003</v>
      </c>
      <c r="I1491" s="27">
        <f t="shared" si="93"/>
        <v>155.69999999999999</v>
      </c>
      <c r="J1491" s="25"/>
      <c r="K1491" s="25"/>
      <c r="L1491" s="25" t="s">
        <v>12172</v>
      </c>
      <c r="M1491" s="26"/>
      <c r="N1491" s="26"/>
      <c r="O1491" s="25"/>
      <c r="P1491" s="25"/>
      <c r="Q1491" s="26">
        <f t="shared" si="94"/>
        <v>0</v>
      </c>
      <c r="R1491" s="26"/>
      <c r="T1491" t="s">
        <v>152</v>
      </c>
      <c r="U1491" t="s">
        <v>10073</v>
      </c>
      <c r="V1491" t="s">
        <v>502</v>
      </c>
      <c r="W1491" t="s">
        <v>62</v>
      </c>
      <c r="X1491" t="s">
        <v>154</v>
      </c>
      <c r="Y1491" t="s">
        <v>155</v>
      </c>
      <c r="Z1491" t="s">
        <v>4255</v>
      </c>
      <c r="AA1491">
        <v>1</v>
      </c>
      <c r="AB1491" t="s">
        <v>206</v>
      </c>
      <c r="AC1491" t="s">
        <v>64</v>
      </c>
      <c r="AD1491" t="s">
        <v>65</v>
      </c>
      <c r="AE1491" t="s">
        <v>10104</v>
      </c>
      <c r="AF1491">
        <v>19</v>
      </c>
      <c r="AG1491">
        <v>60</v>
      </c>
      <c r="AH1491">
        <v>15</v>
      </c>
      <c r="AI1491" t="s">
        <v>10105</v>
      </c>
      <c r="AJ1491">
        <v>13</v>
      </c>
      <c r="AK1491">
        <v>63</v>
      </c>
      <c r="AL1491">
        <v>20</v>
      </c>
      <c r="AM1491" t="s">
        <v>10080</v>
      </c>
      <c r="AN1491" t="s">
        <v>10081</v>
      </c>
      <c r="AQ1491" t="s">
        <v>10103</v>
      </c>
      <c r="AY1491" t="s">
        <v>12172</v>
      </c>
    </row>
    <row r="1492" spans="1:51" x14ac:dyDescent="0.3">
      <c r="A1492" s="25" t="s">
        <v>10106</v>
      </c>
      <c r="B1492" s="25" t="s">
        <v>10107</v>
      </c>
      <c r="C1492" s="25" t="s">
        <v>10108</v>
      </c>
      <c r="D1492" s="25">
        <v>549</v>
      </c>
      <c r="E1492" s="26">
        <v>849</v>
      </c>
      <c r="F1492" s="25">
        <v>34.700000000000003</v>
      </c>
      <c r="G1492" s="25">
        <v>210</v>
      </c>
      <c r="H1492" s="26">
        <f t="shared" si="92"/>
        <v>104.10000000000001</v>
      </c>
      <c r="I1492" s="27">
        <f t="shared" si="93"/>
        <v>653.1</v>
      </c>
      <c r="J1492" s="25"/>
      <c r="K1492" s="25"/>
      <c r="L1492" s="25" t="s">
        <v>12172</v>
      </c>
      <c r="M1492" s="26"/>
      <c r="N1492" s="26"/>
      <c r="O1492" s="25"/>
      <c r="P1492" s="25"/>
      <c r="Q1492" s="26">
        <f t="shared" si="94"/>
        <v>0</v>
      </c>
      <c r="R1492" s="26"/>
      <c r="T1492" t="s">
        <v>152</v>
      </c>
      <c r="U1492" t="s">
        <v>10073</v>
      </c>
      <c r="V1492" t="s">
        <v>185</v>
      </c>
      <c r="W1492" t="s">
        <v>62</v>
      </c>
      <c r="X1492" t="s">
        <v>154</v>
      </c>
      <c r="Y1492" t="s">
        <v>155</v>
      </c>
      <c r="Z1492" t="s">
        <v>4255</v>
      </c>
      <c r="AA1492">
        <v>1</v>
      </c>
      <c r="AB1492" t="s">
        <v>206</v>
      </c>
      <c r="AC1492" t="s">
        <v>64</v>
      </c>
      <c r="AD1492" t="s">
        <v>65</v>
      </c>
      <c r="AE1492" t="s">
        <v>10109</v>
      </c>
      <c r="AF1492">
        <v>36</v>
      </c>
      <c r="AG1492">
        <v>65</v>
      </c>
      <c r="AH1492">
        <v>18</v>
      </c>
      <c r="AI1492" t="s">
        <v>7525</v>
      </c>
      <c r="AJ1492">
        <v>39</v>
      </c>
      <c r="AK1492">
        <v>69</v>
      </c>
      <c r="AL1492">
        <v>22</v>
      </c>
      <c r="AM1492" t="s">
        <v>10080</v>
      </c>
      <c r="AN1492" t="s">
        <v>10081</v>
      </c>
      <c r="AQ1492" t="s">
        <v>10108</v>
      </c>
      <c r="AY1492" t="s">
        <v>12172</v>
      </c>
    </row>
    <row r="1493" spans="1:51" x14ac:dyDescent="0.3">
      <c r="A1493" s="23" t="s">
        <v>10122</v>
      </c>
      <c r="B1493" s="23"/>
      <c r="C1493" s="23"/>
      <c r="D1493" s="23"/>
      <c r="E1493" s="24"/>
      <c r="F1493" s="23"/>
      <c r="G1493" s="23"/>
      <c r="H1493" s="24"/>
      <c r="I1493" s="24"/>
      <c r="J1493" s="23"/>
      <c r="K1493" s="23"/>
      <c r="L1493" s="23" t="s">
        <v>12172</v>
      </c>
      <c r="M1493" s="24"/>
      <c r="N1493" s="24"/>
      <c r="O1493" s="23"/>
      <c r="P1493" s="23"/>
      <c r="Q1493" s="24">
        <f t="shared" si="94"/>
        <v>0</v>
      </c>
      <c r="R1493" s="24"/>
      <c r="S1493" s="21"/>
      <c r="T1493" s="21" t="s">
        <v>53</v>
      </c>
      <c r="U1493" s="21" t="s">
        <v>10123</v>
      </c>
      <c r="V1493" s="21"/>
      <c r="W1493" s="21"/>
      <c r="X1493" s="21" t="s">
        <v>55</v>
      </c>
      <c r="Y1493" s="21" t="s">
        <v>56</v>
      </c>
      <c r="Z1493" s="21" t="s">
        <v>57</v>
      </c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 t="s">
        <v>12172</v>
      </c>
    </row>
    <row r="1494" spans="1:51" x14ac:dyDescent="0.3">
      <c r="A1494" s="25" t="s">
        <v>10124</v>
      </c>
      <c r="B1494" s="25" t="s">
        <v>10125</v>
      </c>
      <c r="C1494" s="25" t="s">
        <v>10126</v>
      </c>
      <c r="D1494" s="25">
        <v>179</v>
      </c>
      <c r="E1494" s="26">
        <v>229</v>
      </c>
      <c r="F1494" s="25">
        <v>9.5</v>
      </c>
      <c r="G1494" s="25">
        <v>60</v>
      </c>
      <c r="H1494" s="26">
        <f t="shared" si="92"/>
        <v>28.5</v>
      </c>
      <c r="I1494" s="27">
        <f t="shared" si="93"/>
        <v>207.5</v>
      </c>
      <c r="J1494" s="25"/>
      <c r="K1494" s="25"/>
      <c r="L1494" s="25" t="s">
        <v>12172</v>
      </c>
      <c r="M1494" s="26"/>
      <c r="N1494" s="26"/>
      <c r="O1494" s="25"/>
      <c r="P1494" s="25"/>
      <c r="Q1494" s="26">
        <f t="shared" si="94"/>
        <v>0</v>
      </c>
      <c r="R1494" s="26"/>
      <c r="T1494" t="s">
        <v>53</v>
      </c>
      <c r="U1494" t="s">
        <v>10123</v>
      </c>
      <c r="V1494" t="s">
        <v>61</v>
      </c>
      <c r="W1494" t="s">
        <v>62</v>
      </c>
      <c r="X1494" t="s">
        <v>55</v>
      </c>
      <c r="Y1494" t="s">
        <v>56</v>
      </c>
      <c r="Z1494" t="s">
        <v>57</v>
      </c>
      <c r="AA1494">
        <v>1</v>
      </c>
      <c r="AB1494" t="s">
        <v>63</v>
      </c>
      <c r="AC1494" t="s">
        <v>64</v>
      </c>
      <c r="AD1494" t="s">
        <v>65</v>
      </c>
      <c r="AE1494" t="s">
        <v>10127</v>
      </c>
      <c r="AF1494">
        <v>24</v>
      </c>
      <c r="AG1494">
        <v>28</v>
      </c>
      <c r="AH1494">
        <v>16</v>
      </c>
      <c r="AI1494" t="s">
        <v>10128</v>
      </c>
      <c r="AJ1494">
        <v>27</v>
      </c>
      <c r="AK1494">
        <v>31</v>
      </c>
      <c r="AL1494">
        <v>19</v>
      </c>
      <c r="AM1494" t="s">
        <v>10129</v>
      </c>
      <c r="AN1494" t="s">
        <v>10130</v>
      </c>
      <c r="AQ1494" t="s">
        <v>10126</v>
      </c>
      <c r="AY1494" t="s">
        <v>12172</v>
      </c>
    </row>
    <row r="1495" spans="1:51" x14ac:dyDescent="0.3">
      <c r="A1495" s="25" t="s">
        <v>10131</v>
      </c>
      <c r="B1495" s="25" t="s">
        <v>10132</v>
      </c>
      <c r="C1495" s="25" t="s">
        <v>739</v>
      </c>
      <c r="D1495" s="25">
        <v>329</v>
      </c>
      <c r="E1495" s="26">
        <v>599</v>
      </c>
      <c r="F1495" s="25">
        <v>32.4</v>
      </c>
      <c r="G1495" s="25">
        <v>185</v>
      </c>
      <c r="H1495" s="26">
        <f t="shared" si="92"/>
        <v>97.199999999999989</v>
      </c>
      <c r="I1495" s="27">
        <f t="shared" si="93"/>
        <v>426.2</v>
      </c>
      <c r="J1495" s="25"/>
      <c r="K1495" s="25"/>
      <c r="L1495" s="25" t="s">
        <v>12172</v>
      </c>
      <c r="M1495" s="26"/>
      <c r="N1495" s="26"/>
      <c r="O1495" s="25"/>
      <c r="P1495" s="25"/>
      <c r="Q1495" s="26">
        <f t="shared" si="94"/>
        <v>0</v>
      </c>
      <c r="R1495" s="26"/>
      <c r="T1495" t="s">
        <v>53</v>
      </c>
      <c r="U1495" t="s">
        <v>10123</v>
      </c>
      <c r="V1495" t="s">
        <v>73</v>
      </c>
      <c r="W1495" t="s">
        <v>62</v>
      </c>
      <c r="X1495" t="s">
        <v>55</v>
      </c>
      <c r="Y1495" t="s">
        <v>56</v>
      </c>
      <c r="Z1495" t="s">
        <v>57</v>
      </c>
      <c r="AA1495">
        <v>1</v>
      </c>
      <c r="AB1495" t="s">
        <v>63</v>
      </c>
      <c r="AC1495" t="s">
        <v>207</v>
      </c>
      <c r="AD1495" t="s">
        <v>208</v>
      </c>
      <c r="AE1495" t="s">
        <v>10133</v>
      </c>
      <c r="AF1495">
        <v>36</v>
      </c>
      <c r="AG1495">
        <v>64</v>
      </c>
      <c r="AH1495">
        <v>18</v>
      </c>
      <c r="AI1495" t="s">
        <v>8399</v>
      </c>
      <c r="AJ1495">
        <v>39</v>
      </c>
      <c r="AK1495">
        <v>67</v>
      </c>
      <c r="AL1495">
        <v>21</v>
      </c>
      <c r="AM1495" t="s">
        <v>10129</v>
      </c>
      <c r="AN1495" t="s">
        <v>10130</v>
      </c>
      <c r="AQ1495" t="s">
        <v>739</v>
      </c>
      <c r="AY1495" t="s">
        <v>12172</v>
      </c>
    </row>
    <row r="1496" spans="1:51" x14ac:dyDescent="0.3">
      <c r="A1496" s="25" t="s">
        <v>10134</v>
      </c>
      <c r="B1496" s="25" t="s">
        <v>10135</v>
      </c>
      <c r="C1496" s="25" t="s">
        <v>10136</v>
      </c>
      <c r="D1496" s="25">
        <v>59</v>
      </c>
      <c r="E1496" s="26">
        <v>99</v>
      </c>
      <c r="F1496" s="25">
        <v>7.6</v>
      </c>
      <c r="G1496" s="25">
        <v>75</v>
      </c>
      <c r="H1496" s="26">
        <f t="shared" si="92"/>
        <v>22.799999999999997</v>
      </c>
      <c r="I1496" s="27">
        <f t="shared" si="93"/>
        <v>81.8</v>
      </c>
      <c r="J1496" s="25"/>
      <c r="K1496" s="25"/>
      <c r="L1496" s="25" t="s">
        <v>12172</v>
      </c>
      <c r="M1496" s="26"/>
      <c r="N1496" s="26"/>
      <c r="O1496" s="25"/>
      <c r="P1496" s="25"/>
      <c r="Q1496" s="26">
        <f t="shared" si="94"/>
        <v>0</v>
      </c>
      <c r="R1496" s="26"/>
      <c r="T1496" t="s">
        <v>53</v>
      </c>
      <c r="U1496" t="s">
        <v>10123</v>
      </c>
      <c r="V1496" t="s">
        <v>79</v>
      </c>
      <c r="W1496" t="s">
        <v>62</v>
      </c>
      <c r="X1496" t="s">
        <v>55</v>
      </c>
      <c r="Y1496" t="s">
        <v>56</v>
      </c>
      <c r="Z1496" t="s">
        <v>57</v>
      </c>
      <c r="AA1496">
        <v>1</v>
      </c>
      <c r="AB1496" t="s">
        <v>63</v>
      </c>
      <c r="AC1496" t="s">
        <v>80</v>
      </c>
      <c r="AD1496" t="s">
        <v>81</v>
      </c>
      <c r="AE1496" t="s">
        <v>10137</v>
      </c>
      <c r="AF1496">
        <v>37</v>
      </c>
      <c r="AG1496">
        <v>48</v>
      </c>
      <c r="AH1496">
        <v>3</v>
      </c>
      <c r="AI1496" t="s">
        <v>10138</v>
      </c>
      <c r="AJ1496">
        <v>41</v>
      </c>
      <c r="AK1496">
        <v>52</v>
      </c>
      <c r="AL1496">
        <v>6</v>
      </c>
      <c r="AM1496" t="s">
        <v>10129</v>
      </c>
      <c r="AN1496" t="s">
        <v>10130</v>
      </c>
      <c r="AQ1496" t="s">
        <v>10136</v>
      </c>
      <c r="AY1496" t="s">
        <v>12172</v>
      </c>
    </row>
    <row r="1497" spans="1:51" x14ac:dyDescent="0.3">
      <c r="A1497" s="25" t="s">
        <v>10139</v>
      </c>
      <c r="B1497" s="25" t="s">
        <v>10140</v>
      </c>
      <c r="C1497" s="25" t="s">
        <v>10141</v>
      </c>
      <c r="D1497" s="25">
        <v>340</v>
      </c>
      <c r="E1497" s="26">
        <v>599</v>
      </c>
      <c r="F1497" s="25">
        <v>30</v>
      </c>
      <c r="G1497" s="25">
        <v>180</v>
      </c>
      <c r="H1497" s="26">
        <f t="shared" si="92"/>
        <v>90</v>
      </c>
      <c r="I1497" s="27">
        <f t="shared" si="93"/>
        <v>430</v>
      </c>
      <c r="J1497" s="25"/>
      <c r="K1497" s="25"/>
      <c r="L1497" s="25" t="s">
        <v>12172</v>
      </c>
      <c r="M1497" s="26"/>
      <c r="N1497" s="26"/>
      <c r="O1497" s="25"/>
      <c r="P1497" s="25"/>
      <c r="Q1497" s="26">
        <f t="shared" si="94"/>
        <v>0</v>
      </c>
      <c r="R1497" s="26"/>
      <c r="T1497" t="s">
        <v>53</v>
      </c>
      <c r="U1497" t="s">
        <v>10123</v>
      </c>
      <c r="V1497" t="s">
        <v>87</v>
      </c>
      <c r="W1497" t="s">
        <v>62</v>
      </c>
      <c r="X1497" t="s">
        <v>55</v>
      </c>
      <c r="Y1497" t="s">
        <v>56</v>
      </c>
      <c r="Z1497" t="s">
        <v>57</v>
      </c>
      <c r="AA1497">
        <v>1</v>
      </c>
      <c r="AB1497" t="s">
        <v>63</v>
      </c>
      <c r="AC1497" t="s">
        <v>64</v>
      </c>
      <c r="AD1497" t="s">
        <v>65</v>
      </c>
      <c r="AE1497" t="s">
        <v>10142</v>
      </c>
      <c r="AF1497">
        <v>56</v>
      </c>
      <c r="AG1497">
        <v>38</v>
      </c>
      <c r="AH1497">
        <v>18</v>
      </c>
      <c r="AI1497" t="s">
        <v>10143</v>
      </c>
      <c r="AJ1497">
        <v>59</v>
      </c>
      <c r="AK1497">
        <v>41</v>
      </c>
      <c r="AL1497">
        <v>21</v>
      </c>
      <c r="AM1497" t="s">
        <v>10129</v>
      </c>
      <c r="AN1497" t="s">
        <v>10130</v>
      </c>
      <c r="AQ1497" t="s">
        <v>10141</v>
      </c>
      <c r="AY1497" t="s">
        <v>12172</v>
      </c>
    </row>
    <row r="1498" spans="1:51" x14ac:dyDescent="0.3">
      <c r="A1498" s="25" t="s">
        <v>10144</v>
      </c>
      <c r="B1498" s="25" t="s">
        <v>10145</v>
      </c>
      <c r="C1498" s="25" t="s">
        <v>10146</v>
      </c>
      <c r="D1498" s="25">
        <v>329</v>
      </c>
      <c r="E1498" s="26">
        <v>599</v>
      </c>
      <c r="F1498" s="25">
        <v>28.7</v>
      </c>
      <c r="G1498" s="25">
        <v>169</v>
      </c>
      <c r="H1498" s="26">
        <f t="shared" si="92"/>
        <v>86.1</v>
      </c>
      <c r="I1498" s="27">
        <f t="shared" si="93"/>
        <v>415.1</v>
      </c>
      <c r="J1498" s="25" t="s">
        <v>10147</v>
      </c>
      <c r="K1498" s="25" t="s">
        <v>10148</v>
      </c>
      <c r="L1498" s="25" t="s">
        <v>12172</v>
      </c>
      <c r="M1498" s="26">
        <v>200</v>
      </c>
      <c r="N1498" s="26">
        <v>399</v>
      </c>
      <c r="O1498" s="25">
        <v>22.7</v>
      </c>
      <c r="P1498" s="25">
        <v>104</v>
      </c>
      <c r="Q1498" s="26">
        <f t="shared" si="94"/>
        <v>68.099999999999994</v>
      </c>
      <c r="R1498" s="27">
        <f t="shared" si="95"/>
        <v>268.10000000000002</v>
      </c>
      <c r="T1498" t="s">
        <v>53</v>
      </c>
      <c r="U1498" t="s">
        <v>10123</v>
      </c>
      <c r="V1498" t="s">
        <v>95</v>
      </c>
      <c r="W1498" t="s">
        <v>62</v>
      </c>
      <c r="X1498" t="s">
        <v>55</v>
      </c>
      <c r="Y1498" t="s">
        <v>56</v>
      </c>
      <c r="Z1498" t="s">
        <v>57</v>
      </c>
      <c r="AA1498">
        <v>1</v>
      </c>
      <c r="AB1498" t="s">
        <v>96</v>
      </c>
      <c r="AC1498" t="s">
        <v>207</v>
      </c>
      <c r="AD1498" t="s">
        <v>208</v>
      </c>
      <c r="AE1498" t="s">
        <v>10149</v>
      </c>
      <c r="AF1498">
        <v>54</v>
      </c>
      <c r="AG1498">
        <v>66</v>
      </c>
      <c r="AH1498">
        <v>90</v>
      </c>
      <c r="AI1498" t="s">
        <v>10150</v>
      </c>
      <c r="AJ1498">
        <v>44</v>
      </c>
      <c r="AK1498">
        <v>70</v>
      </c>
      <c r="AL1498">
        <v>13</v>
      </c>
      <c r="AM1498" t="s">
        <v>10129</v>
      </c>
      <c r="AN1498" t="s">
        <v>10130</v>
      </c>
      <c r="AP1498" t="s">
        <v>10151</v>
      </c>
      <c r="AQ1498" t="s">
        <v>10146</v>
      </c>
      <c r="AR1498">
        <v>54</v>
      </c>
      <c r="AS1498">
        <v>66</v>
      </c>
      <c r="AT1498">
        <v>6</v>
      </c>
      <c r="AU1498" t="s">
        <v>56</v>
      </c>
      <c r="AV1498" t="s">
        <v>57</v>
      </c>
      <c r="AW1498" t="s">
        <v>55</v>
      </c>
      <c r="AX1498">
        <v>1</v>
      </c>
      <c r="AY1498" t="s">
        <v>12172</v>
      </c>
    </row>
    <row r="1499" spans="1:51" x14ac:dyDescent="0.3">
      <c r="A1499" s="25" t="s">
        <v>10144</v>
      </c>
      <c r="B1499" s="25" t="s">
        <v>10145</v>
      </c>
      <c r="C1499" s="25" t="s">
        <v>10146</v>
      </c>
      <c r="D1499" s="25">
        <v>329</v>
      </c>
      <c r="E1499" s="26">
        <v>599</v>
      </c>
      <c r="F1499" s="25">
        <v>28.7</v>
      </c>
      <c r="G1499" s="25">
        <v>169</v>
      </c>
      <c r="H1499" s="26">
        <f t="shared" si="92"/>
        <v>86.1</v>
      </c>
      <c r="I1499" s="27">
        <f t="shared" si="93"/>
        <v>415.1</v>
      </c>
      <c r="J1499" s="25" t="s">
        <v>10152</v>
      </c>
      <c r="K1499" s="25" t="s">
        <v>10153</v>
      </c>
      <c r="L1499" s="25" t="s">
        <v>12172</v>
      </c>
      <c r="M1499" s="26">
        <v>109</v>
      </c>
      <c r="N1499" s="26">
        <v>150</v>
      </c>
      <c r="O1499" s="25">
        <v>4.5999999999999996</v>
      </c>
      <c r="P1499" s="25">
        <v>38</v>
      </c>
      <c r="Q1499" s="26">
        <f t="shared" si="94"/>
        <v>13.799999999999999</v>
      </c>
      <c r="R1499" s="27">
        <f t="shared" si="95"/>
        <v>122.8</v>
      </c>
      <c r="T1499" t="s">
        <v>53</v>
      </c>
      <c r="U1499" t="s">
        <v>10123</v>
      </c>
      <c r="V1499" t="s">
        <v>95</v>
      </c>
      <c r="W1499" t="s">
        <v>62</v>
      </c>
      <c r="X1499" t="s">
        <v>55</v>
      </c>
      <c r="Y1499" t="s">
        <v>56</v>
      </c>
      <c r="Z1499" t="s">
        <v>57</v>
      </c>
      <c r="AA1499">
        <v>1</v>
      </c>
      <c r="AB1499" t="s">
        <v>96</v>
      </c>
      <c r="AC1499" t="s">
        <v>207</v>
      </c>
      <c r="AD1499" t="s">
        <v>81</v>
      </c>
      <c r="AE1499" t="s">
        <v>10149</v>
      </c>
      <c r="AF1499">
        <v>54</v>
      </c>
      <c r="AG1499">
        <v>66</v>
      </c>
      <c r="AH1499">
        <v>90</v>
      </c>
      <c r="AI1499" t="s">
        <v>10154</v>
      </c>
      <c r="AJ1499">
        <v>12</v>
      </c>
      <c r="AK1499">
        <v>8</v>
      </c>
      <c r="AL1499">
        <v>81</v>
      </c>
      <c r="AM1499" t="s">
        <v>10129</v>
      </c>
      <c r="AN1499" t="s">
        <v>10130</v>
      </c>
      <c r="AP1499" t="s">
        <v>10155</v>
      </c>
      <c r="AQ1499" t="s">
        <v>10146</v>
      </c>
      <c r="AR1499">
        <v>9</v>
      </c>
      <c r="AS1499">
        <v>7</v>
      </c>
      <c r="AT1499">
        <v>77</v>
      </c>
      <c r="AU1499" t="s">
        <v>56</v>
      </c>
      <c r="AV1499" t="s">
        <v>57</v>
      </c>
      <c r="AW1499" t="s">
        <v>55</v>
      </c>
      <c r="AX1499">
        <v>1</v>
      </c>
      <c r="AY1499" t="s">
        <v>12172</v>
      </c>
    </row>
    <row r="1500" spans="1:51" x14ac:dyDescent="0.3">
      <c r="A1500" s="25" t="s">
        <v>10144</v>
      </c>
      <c r="B1500" s="25" t="s">
        <v>10145</v>
      </c>
      <c r="C1500" s="25" t="s">
        <v>10146</v>
      </c>
      <c r="D1500" s="25">
        <v>329</v>
      </c>
      <c r="E1500" s="26">
        <v>599</v>
      </c>
      <c r="F1500" s="25">
        <v>28.7</v>
      </c>
      <c r="G1500" s="25">
        <v>169</v>
      </c>
      <c r="H1500" s="26">
        <f t="shared" si="92"/>
        <v>86.1</v>
      </c>
      <c r="I1500" s="27">
        <f t="shared" si="93"/>
        <v>415.1</v>
      </c>
      <c r="J1500" s="25" t="s">
        <v>3475</v>
      </c>
      <c r="K1500" s="25" t="s">
        <v>3476</v>
      </c>
      <c r="L1500" s="25" t="s">
        <v>12172</v>
      </c>
      <c r="M1500" s="26">
        <v>20</v>
      </c>
      <c r="N1500" s="26">
        <v>50</v>
      </c>
      <c r="O1500" s="25">
        <v>1.4</v>
      </c>
      <c r="P1500" s="25">
        <v>26</v>
      </c>
      <c r="Q1500" s="26">
        <f t="shared" si="94"/>
        <v>4.1999999999999993</v>
      </c>
      <c r="R1500" s="27">
        <f t="shared" si="95"/>
        <v>24.2</v>
      </c>
      <c r="T1500" t="s">
        <v>53</v>
      </c>
      <c r="U1500" t="s">
        <v>10123</v>
      </c>
      <c r="V1500" t="s">
        <v>95</v>
      </c>
      <c r="W1500" t="s">
        <v>62</v>
      </c>
      <c r="X1500" t="s">
        <v>55</v>
      </c>
      <c r="Y1500" t="s">
        <v>56</v>
      </c>
      <c r="Z1500" t="s">
        <v>57</v>
      </c>
      <c r="AA1500">
        <v>1</v>
      </c>
      <c r="AB1500" t="s">
        <v>96</v>
      </c>
      <c r="AC1500" t="s">
        <v>207</v>
      </c>
      <c r="AD1500" t="s">
        <v>339</v>
      </c>
      <c r="AE1500" t="s">
        <v>10149</v>
      </c>
      <c r="AF1500">
        <v>54</v>
      </c>
      <c r="AG1500">
        <v>66</v>
      </c>
      <c r="AH1500">
        <v>90</v>
      </c>
      <c r="AI1500" t="s">
        <v>3477</v>
      </c>
      <c r="AJ1500">
        <v>7</v>
      </c>
      <c r="AK1500">
        <v>56</v>
      </c>
      <c r="AL1500">
        <v>6</v>
      </c>
      <c r="AM1500" t="s">
        <v>10129</v>
      </c>
      <c r="AN1500" t="s">
        <v>10130</v>
      </c>
      <c r="AP1500" t="s">
        <v>3478</v>
      </c>
      <c r="AQ1500" t="s">
        <v>10146</v>
      </c>
      <c r="AR1500">
        <v>1</v>
      </c>
      <c r="AS1500">
        <v>54</v>
      </c>
      <c r="AT1500">
        <v>3</v>
      </c>
      <c r="AU1500" t="s">
        <v>56</v>
      </c>
      <c r="AV1500" t="s">
        <v>57</v>
      </c>
      <c r="AW1500" t="s">
        <v>55</v>
      </c>
      <c r="AX1500">
        <v>1</v>
      </c>
      <c r="AY1500" t="s">
        <v>12172</v>
      </c>
    </row>
    <row r="1501" spans="1:51" x14ac:dyDescent="0.3">
      <c r="A1501" s="25" t="s">
        <v>10156</v>
      </c>
      <c r="B1501" s="25" t="s">
        <v>10157</v>
      </c>
      <c r="C1501" s="25" t="s">
        <v>10158</v>
      </c>
      <c r="D1501" s="25">
        <v>329</v>
      </c>
      <c r="E1501" s="26">
        <v>599</v>
      </c>
      <c r="F1501" s="25">
        <v>30.8</v>
      </c>
      <c r="G1501" s="25">
        <v>181</v>
      </c>
      <c r="H1501" s="26">
        <f t="shared" si="92"/>
        <v>92.4</v>
      </c>
      <c r="I1501" s="27">
        <f t="shared" si="93"/>
        <v>421.4</v>
      </c>
      <c r="J1501" s="25" t="s">
        <v>10159</v>
      </c>
      <c r="K1501" s="25" t="s">
        <v>10160</v>
      </c>
      <c r="L1501" s="25" t="s">
        <v>12172</v>
      </c>
      <c r="M1501" s="26">
        <v>200</v>
      </c>
      <c r="N1501" s="26">
        <v>399</v>
      </c>
      <c r="O1501" s="25">
        <v>24.6</v>
      </c>
      <c r="P1501" s="25">
        <v>109</v>
      </c>
      <c r="Q1501" s="26">
        <f t="shared" si="94"/>
        <v>73.800000000000011</v>
      </c>
      <c r="R1501" s="27">
        <f t="shared" si="95"/>
        <v>273.8</v>
      </c>
      <c r="T1501" t="s">
        <v>53</v>
      </c>
      <c r="U1501" t="s">
        <v>10123</v>
      </c>
      <c r="V1501" t="s">
        <v>95</v>
      </c>
      <c r="W1501" t="s">
        <v>62</v>
      </c>
      <c r="X1501" t="s">
        <v>55</v>
      </c>
      <c r="Y1501" t="s">
        <v>56</v>
      </c>
      <c r="Z1501" t="s">
        <v>57</v>
      </c>
      <c r="AA1501">
        <v>1</v>
      </c>
      <c r="AB1501" t="s">
        <v>96</v>
      </c>
      <c r="AC1501" t="s">
        <v>207</v>
      </c>
      <c r="AD1501" t="s">
        <v>208</v>
      </c>
      <c r="AE1501" t="s">
        <v>10161</v>
      </c>
      <c r="AF1501">
        <v>54</v>
      </c>
      <c r="AG1501">
        <v>72</v>
      </c>
      <c r="AH1501">
        <v>95</v>
      </c>
      <c r="AI1501" t="s">
        <v>10162</v>
      </c>
      <c r="AJ1501">
        <v>44</v>
      </c>
      <c r="AK1501">
        <v>76</v>
      </c>
      <c r="AL1501">
        <v>12</v>
      </c>
      <c r="AM1501" t="s">
        <v>10129</v>
      </c>
      <c r="AN1501" t="s">
        <v>10130</v>
      </c>
      <c r="AP1501" t="s">
        <v>10163</v>
      </c>
      <c r="AQ1501" t="s">
        <v>10158</v>
      </c>
      <c r="AR1501">
        <v>54</v>
      </c>
      <c r="AS1501">
        <v>72</v>
      </c>
      <c r="AT1501">
        <v>6</v>
      </c>
      <c r="AU1501" t="s">
        <v>56</v>
      </c>
      <c r="AV1501" t="s">
        <v>57</v>
      </c>
      <c r="AW1501" t="s">
        <v>55</v>
      </c>
      <c r="AX1501">
        <v>1</v>
      </c>
      <c r="AY1501" t="s">
        <v>12172</v>
      </c>
    </row>
    <row r="1502" spans="1:51" x14ac:dyDescent="0.3">
      <c r="A1502" s="25" t="s">
        <v>10156</v>
      </c>
      <c r="B1502" s="25" t="s">
        <v>10157</v>
      </c>
      <c r="C1502" s="25" t="s">
        <v>10158</v>
      </c>
      <c r="D1502" s="25">
        <v>329</v>
      </c>
      <c r="E1502" s="26">
        <v>599</v>
      </c>
      <c r="F1502" s="25">
        <v>30.8</v>
      </c>
      <c r="G1502" s="25">
        <v>181</v>
      </c>
      <c r="H1502" s="26">
        <f t="shared" si="92"/>
        <v>92.4</v>
      </c>
      <c r="I1502" s="27">
        <f t="shared" si="93"/>
        <v>421.4</v>
      </c>
      <c r="J1502" s="25" t="s">
        <v>10164</v>
      </c>
      <c r="K1502" s="25" t="s">
        <v>10165</v>
      </c>
      <c r="L1502" s="25" t="s">
        <v>12172</v>
      </c>
      <c r="M1502" s="26">
        <v>109</v>
      </c>
      <c r="N1502" s="26">
        <v>150</v>
      </c>
      <c r="O1502" s="25">
        <v>4.9000000000000004</v>
      </c>
      <c r="P1502" s="25">
        <v>42</v>
      </c>
      <c r="Q1502" s="26">
        <f t="shared" si="94"/>
        <v>14.700000000000001</v>
      </c>
      <c r="R1502" s="27">
        <f t="shared" si="95"/>
        <v>123.7</v>
      </c>
      <c r="T1502" t="s">
        <v>53</v>
      </c>
      <c r="U1502" t="s">
        <v>10123</v>
      </c>
      <c r="V1502" t="s">
        <v>95</v>
      </c>
      <c r="W1502" t="s">
        <v>62</v>
      </c>
      <c r="X1502" t="s">
        <v>55</v>
      </c>
      <c r="Y1502" t="s">
        <v>56</v>
      </c>
      <c r="Z1502" t="s">
        <v>57</v>
      </c>
      <c r="AA1502">
        <v>1</v>
      </c>
      <c r="AB1502" t="s">
        <v>96</v>
      </c>
      <c r="AC1502" t="s">
        <v>207</v>
      </c>
      <c r="AD1502" t="s">
        <v>81</v>
      </c>
      <c r="AE1502" t="s">
        <v>10161</v>
      </c>
      <c r="AF1502">
        <v>54</v>
      </c>
      <c r="AG1502">
        <v>72</v>
      </c>
      <c r="AH1502">
        <v>95</v>
      </c>
      <c r="AI1502" t="s">
        <v>10166</v>
      </c>
      <c r="AJ1502">
        <v>12</v>
      </c>
      <c r="AK1502">
        <v>8</v>
      </c>
      <c r="AL1502">
        <v>86</v>
      </c>
      <c r="AM1502" t="s">
        <v>10129</v>
      </c>
      <c r="AN1502" t="s">
        <v>10130</v>
      </c>
      <c r="AP1502" t="s">
        <v>10167</v>
      </c>
      <c r="AQ1502" t="s">
        <v>10158</v>
      </c>
      <c r="AR1502">
        <v>9</v>
      </c>
      <c r="AS1502">
        <v>7</v>
      </c>
      <c r="AT1502">
        <v>82</v>
      </c>
      <c r="AU1502" t="s">
        <v>56</v>
      </c>
      <c r="AV1502" t="s">
        <v>57</v>
      </c>
      <c r="AW1502" t="s">
        <v>55</v>
      </c>
      <c r="AX1502">
        <v>1</v>
      </c>
      <c r="AY1502" t="s">
        <v>12172</v>
      </c>
    </row>
    <row r="1503" spans="1:51" x14ac:dyDescent="0.3">
      <c r="A1503" s="25" t="s">
        <v>10156</v>
      </c>
      <c r="B1503" s="25" t="s">
        <v>10157</v>
      </c>
      <c r="C1503" s="25" t="s">
        <v>10158</v>
      </c>
      <c r="D1503" s="25">
        <v>329</v>
      </c>
      <c r="E1503" s="26">
        <v>599</v>
      </c>
      <c r="F1503" s="25">
        <v>30.8</v>
      </c>
      <c r="G1503" s="25">
        <v>181</v>
      </c>
      <c r="H1503" s="26">
        <f t="shared" si="92"/>
        <v>92.4</v>
      </c>
      <c r="I1503" s="27">
        <f t="shared" si="93"/>
        <v>421.4</v>
      </c>
      <c r="J1503" s="25" t="s">
        <v>1658</v>
      </c>
      <c r="K1503" s="25" t="s">
        <v>1659</v>
      </c>
      <c r="L1503" s="25" t="s">
        <v>12172</v>
      </c>
      <c r="M1503" s="26">
        <v>20</v>
      </c>
      <c r="N1503" s="26">
        <v>50</v>
      </c>
      <c r="O1503" s="25">
        <v>1.3</v>
      </c>
      <c r="P1503" s="25">
        <v>30</v>
      </c>
      <c r="Q1503" s="26">
        <f t="shared" si="94"/>
        <v>3.9000000000000004</v>
      </c>
      <c r="R1503" s="27">
        <f t="shared" si="95"/>
        <v>23.9</v>
      </c>
      <c r="T1503" t="s">
        <v>53</v>
      </c>
      <c r="U1503" t="s">
        <v>10123</v>
      </c>
      <c r="V1503" t="s">
        <v>95</v>
      </c>
      <c r="W1503" t="s">
        <v>62</v>
      </c>
      <c r="X1503" t="s">
        <v>55</v>
      </c>
      <c r="Y1503" t="s">
        <v>56</v>
      </c>
      <c r="Z1503" t="s">
        <v>57</v>
      </c>
      <c r="AA1503">
        <v>1</v>
      </c>
      <c r="AB1503" t="s">
        <v>96</v>
      </c>
      <c r="AC1503" t="s">
        <v>207</v>
      </c>
      <c r="AD1503" t="s">
        <v>172</v>
      </c>
      <c r="AE1503" t="s">
        <v>10161</v>
      </c>
      <c r="AF1503">
        <v>54</v>
      </c>
      <c r="AG1503">
        <v>72</v>
      </c>
      <c r="AH1503">
        <v>95</v>
      </c>
      <c r="AI1503" t="s">
        <v>1660</v>
      </c>
      <c r="AJ1503">
        <v>6</v>
      </c>
      <c r="AK1503">
        <v>61</v>
      </c>
      <c r="AL1503">
        <v>6</v>
      </c>
      <c r="AM1503" t="s">
        <v>10129</v>
      </c>
      <c r="AN1503" t="s">
        <v>10130</v>
      </c>
      <c r="AP1503" t="s">
        <v>1661</v>
      </c>
      <c r="AQ1503" t="s">
        <v>10158</v>
      </c>
      <c r="AR1503">
        <v>1</v>
      </c>
      <c r="AS1503">
        <v>60</v>
      </c>
      <c r="AT1503">
        <v>3</v>
      </c>
      <c r="AU1503" t="s">
        <v>56</v>
      </c>
      <c r="AV1503" t="s">
        <v>57</v>
      </c>
      <c r="AW1503" t="s">
        <v>55</v>
      </c>
      <c r="AX1503">
        <v>1</v>
      </c>
      <c r="AY1503" t="s">
        <v>12172</v>
      </c>
    </row>
    <row r="1504" spans="1:51" x14ac:dyDescent="0.3">
      <c r="A1504" s="25" t="s">
        <v>10180</v>
      </c>
      <c r="B1504" s="25" t="s">
        <v>10181</v>
      </c>
      <c r="C1504" s="25" t="s">
        <v>10182</v>
      </c>
      <c r="D1504" s="25">
        <v>479</v>
      </c>
      <c r="E1504" s="26">
        <v>799</v>
      </c>
      <c r="F1504" s="25">
        <v>34.6</v>
      </c>
      <c r="G1504" s="25">
        <v>196</v>
      </c>
      <c r="H1504" s="26">
        <f t="shared" si="92"/>
        <v>103.80000000000001</v>
      </c>
      <c r="I1504" s="27">
        <f t="shared" si="93"/>
        <v>582.79999999999995</v>
      </c>
      <c r="J1504" s="25" t="s">
        <v>10183</v>
      </c>
      <c r="K1504" s="25" t="s">
        <v>10184</v>
      </c>
      <c r="L1504" s="25" t="s">
        <v>12172</v>
      </c>
      <c r="M1504" s="26">
        <v>290</v>
      </c>
      <c r="N1504" s="26">
        <v>599</v>
      </c>
      <c r="O1504" s="25">
        <v>28.1</v>
      </c>
      <c r="P1504" s="25">
        <v>121</v>
      </c>
      <c r="Q1504" s="26">
        <f t="shared" si="94"/>
        <v>84.300000000000011</v>
      </c>
      <c r="R1504" s="27">
        <f t="shared" si="95"/>
        <v>374.3</v>
      </c>
      <c r="T1504" t="s">
        <v>53</v>
      </c>
      <c r="U1504" t="s">
        <v>10123</v>
      </c>
      <c r="V1504" t="s">
        <v>95</v>
      </c>
      <c r="W1504" t="s">
        <v>62</v>
      </c>
      <c r="X1504" t="s">
        <v>55</v>
      </c>
      <c r="Y1504" t="s">
        <v>56</v>
      </c>
      <c r="Z1504" t="s">
        <v>57</v>
      </c>
      <c r="AA1504">
        <v>1</v>
      </c>
      <c r="AB1504" t="s">
        <v>96</v>
      </c>
      <c r="AC1504" t="s">
        <v>207</v>
      </c>
      <c r="AD1504" t="s">
        <v>208</v>
      </c>
      <c r="AE1504" t="s">
        <v>10185</v>
      </c>
      <c r="AF1504">
        <v>54</v>
      </c>
      <c r="AG1504">
        <v>88</v>
      </c>
      <c r="AH1504">
        <v>95</v>
      </c>
      <c r="AI1504" t="s">
        <v>10186</v>
      </c>
      <c r="AJ1504">
        <v>44</v>
      </c>
      <c r="AK1504">
        <v>92</v>
      </c>
      <c r="AL1504">
        <v>12</v>
      </c>
      <c r="AM1504" t="s">
        <v>10129</v>
      </c>
      <c r="AN1504" t="s">
        <v>10130</v>
      </c>
      <c r="AP1504" t="s">
        <v>10187</v>
      </c>
      <c r="AQ1504" t="s">
        <v>10182</v>
      </c>
      <c r="AR1504">
        <v>54</v>
      </c>
      <c r="AS1504">
        <v>88</v>
      </c>
      <c r="AT1504">
        <v>6</v>
      </c>
      <c r="AU1504" t="s">
        <v>56</v>
      </c>
      <c r="AV1504" t="s">
        <v>57</v>
      </c>
      <c r="AW1504" t="s">
        <v>55</v>
      </c>
      <c r="AX1504">
        <v>1</v>
      </c>
      <c r="AY1504" t="s">
        <v>12172</v>
      </c>
    </row>
    <row r="1505" spans="1:51" x14ac:dyDescent="0.3">
      <c r="A1505" s="25" t="s">
        <v>10180</v>
      </c>
      <c r="B1505" s="25" t="s">
        <v>10181</v>
      </c>
      <c r="C1505" s="25" t="s">
        <v>10182</v>
      </c>
      <c r="D1505" s="25">
        <v>479</v>
      </c>
      <c r="E1505" s="26">
        <v>799</v>
      </c>
      <c r="F1505" s="25">
        <v>34.6</v>
      </c>
      <c r="G1505" s="25">
        <v>196</v>
      </c>
      <c r="H1505" s="26">
        <f t="shared" si="92"/>
        <v>103.80000000000001</v>
      </c>
      <c r="I1505" s="27">
        <f t="shared" si="93"/>
        <v>582.79999999999995</v>
      </c>
      <c r="J1505" s="25" t="s">
        <v>10188</v>
      </c>
      <c r="K1505" s="25" t="s">
        <v>10189</v>
      </c>
      <c r="L1505" s="25" t="s">
        <v>12172</v>
      </c>
      <c r="M1505" s="26">
        <v>169</v>
      </c>
      <c r="N1505" s="26">
        <v>150</v>
      </c>
      <c r="O1505" s="25">
        <v>4.9000000000000004</v>
      </c>
      <c r="P1505" s="25">
        <v>42</v>
      </c>
      <c r="Q1505" s="26">
        <f t="shared" si="94"/>
        <v>14.700000000000001</v>
      </c>
      <c r="R1505" s="27">
        <f t="shared" si="95"/>
        <v>183.7</v>
      </c>
      <c r="T1505" t="s">
        <v>53</v>
      </c>
      <c r="U1505" t="s">
        <v>10123</v>
      </c>
      <c r="V1505" t="s">
        <v>95</v>
      </c>
      <c r="W1505" t="s">
        <v>62</v>
      </c>
      <c r="X1505" t="s">
        <v>55</v>
      </c>
      <c r="Y1505" t="s">
        <v>56</v>
      </c>
      <c r="Z1505" t="s">
        <v>57</v>
      </c>
      <c r="AA1505">
        <v>1</v>
      </c>
      <c r="AB1505" t="s">
        <v>96</v>
      </c>
      <c r="AC1505" t="s">
        <v>207</v>
      </c>
      <c r="AD1505" t="s">
        <v>81</v>
      </c>
      <c r="AE1505" t="s">
        <v>10185</v>
      </c>
      <c r="AF1505">
        <v>54</v>
      </c>
      <c r="AG1505">
        <v>88</v>
      </c>
      <c r="AH1505">
        <v>95</v>
      </c>
      <c r="AI1505" t="s">
        <v>10166</v>
      </c>
      <c r="AJ1505">
        <v>12</v>
      </c>
      <c r="AK1505">
        <v>8</v>
      </c>
      <c r="AL1505">
        <v>86</v>
      </c>
      <c r="AM1505" t="s">
        <v>10129</v>
      </c>
      <c r="AN1505" t="s">
        <v>10130</v>
      </c>
      <c r="AP1505" t="s">
        <v>10190</v>
      </c>
      <c r="AQ1505" t="s">
        <v>10182</v>
      </c>
      <c r="AR1505">
        <v>9</v>
      </c>
      <c r="AS1505">
        <v>7</v>
      </c>
      <c r="AT1505">
        <v>82</v>
      </c>
      <c r="AU1505" t="s">
        <v>56</v>
      </c>
      <c r="AV1505" t="s">
        <v>57</v>
      </c>
      <c r="AW1505" t="s">
        <v>55</v>
      </c>
      <c r="AX1505">
        <v>1</v>
      </c>
      <c r="AY1505" t="s">
        <v>12172</v>
      </c>
    </row>
    <row r="1506" spans="1:51" x14ac:dyDescent="0.3">
      <c r="A1506" s="25" t="s">
        <v>10180</v>
      </c>
      <c r="B1506" s="25" t="s">
        <v>10181</v>
      </c>
      <c r="C1506" s="25" t="s">
        <v>10182</v>
      </c>
      <c r="D1506" s="25">
        <v>479</v>
      </c>
      <c r="E1506" s="26">
        <v>799</v>
      </c>
      <c r="F1506" s="25">
        <v>34.6</v>
      </c>
      <c r="G1506" s="25">
        <v>196</v>
      </c>
      <c r="H1506" s="26">
        <f t="shared" si="92"/>
        <v>103.80000000000001</v>
      </c>
      <c r="I1506" s="27">
        <f t="shared" si="93"/>
        <v>582.79999999999995</v>
      </c>
      <c r="J1506" s="25" t="s">
        <v>1697</v>
      </c>
      <c r="K1506" s="25" t="s">
        <v>1698</v>
      </c>
      <c r="L1506" s="25" t="s">
        <v>12172</v>
      </c>
      <c r="M1506" s="26">
        <v>20</v>
      </c>
      <c r="N1506" s="26">
        <v>50</v>
      </c>
      <c r="O1506" s="25">
        <v>1.6</v>
      </c>
      <c r="P1506" s="25">
        <v>33</v>
      </c>
      <c r="Q1506" s="26">
        <f t="shared" si="94"/>
        <v>4.8000000000000007</v>
      </c>
      <c r="R1506" s="27">
        <f t="shared" si="95"/>
        <v>24.8</v>
      </c>
      <c r="T1506" t="s">
        <v>53</v>
      </c>
      <c r="U1506" t="s">
        <v>10123</v>
      </c>
      <c r="V1506" t="s">
        <v>95</v>
      </c>
      <c r="W1506" t="s">
        <v>62</v>
      </c>
      <c r="X1506" t="s">
        <v>55</v>
      </c>
      <c r="Y1506" t="s">
        <v>56</v>
      </c>
      <c r="Z1506" t="s">
        <v>57</v>
      </c>
      <c r="AA1506">
        <v>1</v>
      </c>
      <c r="AB1506" t="s">
        <v>96</v>
      </c>
      <c r="AC1506" t="s">
        <v>207</v>
      </c>
      <c r="AD1506" t="s">
        <v>339</v>
      </c>
      <c r="AE1506" t="s">
        <v>10185</v>
      </c>
      <c r="AF1506">
        <v>54</v>
      </c>
      <c r="AG1506">
        <v>88</v>
      </c>
      <c r="AH1506">
        <v>95</v>
      </c>
      <c r="AI1506" t="s">
        <v>1699</v>
      </c>
      <c r="AJ1506">
        <v>6</v>
      </c>
      <c r="AK1506">
        <v>77</v>
      </c>
      <c r="AL1506">
        <v>6</v>
      </c>
      <c r="AM1506" t="s">
        <v>10129</v>
      </c>
      <c r="AN1506" t="s">
        <v>10130</v>
      </c>
      <c r="AP1506" t="s">
        <v>1700</v>
      </c>
      <c r="AQ1506" t="s">
        <v>10182</v>
      </c>
      <c r="AR1506">
        <v>1</v>
      </c>
      <c r="AS1506">
        <v>76</v>
      </c>
      <c r="AT1506">
        <v>3</v>
      </c>
      <c r="AU1506" t="s">
        <v>56</v>
      </c>
      <c r="AV1506" t="s">
        <v>57</v>
      </c>
      <c r="AW1506" t="s">
        <v>55</v>
      </c>
      <c r="AX1506">
        <v>1</v>
      </c>
      <c r="AY1506" t="s">
        <v>12172</v>
      </c>
    </row>
    <row r="1507" spans="1:51" x14ac:dyDescent="0.3">
      <c r="A1507" s="23" t="s">
        <v>10200</v>
      </c>
      <c r="B1507" s="23"/>
      <c r="C1507" s="23"/>
      <c r="D1507" s="23"/>
      <c r="E1507" s="24"/>
      <c r="F1507" s="23"/>
      <c r="G1507" s="23"/>
      <c r="H1507" s="24"/>
      <c r="I1507" s="24"/>
      <c r="J1507" s="23"/>
      <c r="K1507" s="23"/>
      <c r="L1507" s="23" t="s">
        <v>12172</v>
      </c>
      <c r="M1507" s="24"/>
      <c r="N1507" s="24"/>
      <c r="O1507" s="23"/>
      <c r="P1507" s="23"/>
      <c r="Q1507" s="24">
        <f t="shared" si="94"/>
        <v>0</v>
      </c>
      <c r="R1507" s="24"/>
      <c r="S1507" s="21"/>
      <c r="T1507" s="21" t="s">
        <v>53</v>
      </c>
      <c r="U1507" s="21" t="s">
        <v>10201</v>
      </c>
      <c r="V1507" s="21"/>
      <c r="W1507" s="21"/>
      <c r="X1507" s="21" t="s">
        <v>198</v>
      </c>
      <c r="Y1507" s="21" t="s">
        <v>199</v>
      </c>
      <c r="Z1507" s="21" t="s">
        <v>8010</v>
      </c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 t="s">
        <v>12172</v>
      </c>
    </row>
    <row r="1508" spans="1:51" x14ac:dyDescent="0.3">
      <c r="A1508" s="25" t="s">
        <v>10202</v>
      </c>
      <c r="B1508" s="25" t="s">
        <v>10203</v>
      </c>
      <c r="C1508" s="25" t="s">
        <v>10204</v>
      </c>
      <c r="D1508" s="25">
        <v>120</v>
      </c>
      <c r="E1508" s="26">
        <v>190</v>
      </c>
      <c r="F1508" s="25">
        <v>11.3</v>
      </c>
      <c r="G1508" s="25">
        <v>51</v>
      </c>
      <c r="H1508" s="26">
        <f t="shared" si="92"/>
        <v>33.900000000000006</v>
      </c>
      <c r="I1508" s="27">
        <f t="shared" si="93"/>
        <v>153.9</v>
      </c>
      <c r="J1508" s="25"/>
      <c r="K1508" s="25"/>
      <c r="L1508" s="25" t="s">
        <v>12172</v>
      </c>
      <c r="M1508" s="26"/>
      <c r="N1508" s="26"/>
      <c r="O1508" s="25"/>
      <c r="P1508" s="25"/>
      <c r="Q1508" s="26">
        <f t="shared" si="94"/>
        <v>0</v>
      </c>
      <c r="R1508" s="26"/>
      <c r="T1508" t="s">
        <v>53</v>
      </c>
      <c r="U1508" t="s">
        <v>10201</v>
      </c>
      <c r="V1508" t="s">
        <v>5245</v>
      </c>
      <c r="W1508" t="s">
        <v>62</v>
      </c>
      <c r="X1508" t="s">
        <v>198</v>
      </c>
      <c r="Y1508" t="s">
        <v>199</v>
      </c>
      <c r="Z1508" t="s">
        <v>8010</v>
      </c>
      <c r="AA1508">
        <v>1</v>
      </c>
      <c r="AB1508" t="s">
        <v>163</v>
      </c>
      <c r="AC1508" t="s">
        <v>207</v>
      </c>
      <c r="AD1508" t="s">
        <v>208</v>
      </c>
      <c r="AE1508" t="s">
        <v>10205</v>
      </c>
      <c r="AF1508">
        <v>50</v>
      </c>
      <c r="AG1508">
        <v>62</v>
      </c>
      <c r="AH1508">
        <v>6</v>
      </c>
      <c r="AI1508" t="s">
        <v>10206</v>
      </c>
      <c r="AJ1508">
        <v>65</v>
      </c>
      <c r="AK1508">
        <v>49</v>
      </c>
      <c r="AL1508">
        <v>6</v>
      </c>
      <c r="AM1508" t="s">
        <v>10207</v>
      </c>
      <c r="AN1508" t="s">
        <v>10208</v>
      </c>
      <c r="AQ1508" t="s">
        <v>10204</v>
      </c>
      <c r="AY1508" t="s">
        <v>12172</v>
      </c>
    </row>
    <row r="1509" spans="1:51" x14ac:dyDescent="0.3">
      <c r="A1509" s="25" t="s">
        <v>10209</v>
      </c>
      <c r="B1509" s="25" t="s">
        <v>10210</v>
      </c>
      <c r="C1509" s="25" t="s">
        <v>10211</v>
      </c>
      <c r="D1509" s="25">
        <v>120</v>
      </c>
      <c r="E1509" s="26">
        <v>190</v>
      </c>
      <c r="F1509" s="25">
        <v>12.4</v>
      </c>
      <c r="G1509" s="25">
        <v>56</v>
      </c>
      <c r="H1509" s="26">
        <f t="shared" si="92"/>
        <v>37.200000000000003</v>
      </c>
      <c r="I1509" s="27">
        <f t="shared" si="93"/>
        <v>157.19999999999999</v>
      </c>
      <c r="J1509" s="25"/>
      <c r="K1509" s="25"/>
      <c r="L1509" s="25" t="s">
        <v>12172</v>
      </c>
      <c r="M1509" s="26"/>
      <c r="N1509" s="26"/>
      <c r="O1509" s="25"/>
      <c r="P1509" s="25"/>
      <c r="Q1509" s="26">
        <f t="shared" si="94"/>
        <v>0</v>
      </c>
      <c r="R1509" s="26"/>
      <c r="T1509" t="s">
        <v>53</v>
      </c>
      <c r="U1509" t="s">
        <v>10201</v>
      </c>
      <c r="V1509" t="s">
        <v>5245</v>
      </c>
      <c r="W1509" t="s">
        <v>62</v>
      </c>
      <c r="X1509" t="s">
        <v>198</v>
      </c>
      <c r="Y1509" t="s">
        <v>199</v>
      </c>
      <c r="Z1509" t="s">
        <v>8010</v>
      </c>
      <c r="AA1509">
        <v>1</v>
      </c>
      <c r="AB1509" t="s">
        <v>163</v>
      </c>
      <c r="AC1509" t="s">
        <v>207</v>
      </c>
      <c r="AD1509" t="s">
        <v>208</v>
      </c>
      <c r="AE1509" t="s">
        <v>10212</v>
      </c>
      <c r="AF1509">
        <v>50</v>
      </c>
      <c r="AG1509">
        <v>69</v>
      </c>
      <c r="AH1509">
        <v>6</v>
      </c>
      <c r="AI1509" t="s">
        <v>10213</v>
      </c>
      <c r="AJ1509">
        <v>71</v>
      </c>
      <c r="AK1509">
        <v>49</v>
      </c>
      <c r="AL1509">
        <v>6</v>
      </c>
      <c r="AM1509" t="s">
        <v>10207</v>
      </c>
      <c r="AN1509" t="s">
        <v>10208</v>
      </c>
      <c r="AQ1509" t="s">
        <v>10211</v>
      </c>
      <c r="AY1509" t="s">
        <v>12172</v>
      </c>
    </row>
    <row r="1510" spans="1:51" x14ac:dyDescent="0.3">
      <c r="A1510" s="25" t="s">
        <v>10214</v>
      </c>
      <c r="B1510" s="25" t="s">
        <v>10215</v>
      </c>
      <c r="C1510" s="25" t="s">
        <v>10216</v>
      </c>
      <c r="D1510" s="25">
        <v>170</v>
      </c>
      <c r="E1510" s="26">
        <v>310</v>
      </c>
      <c r="F1510" s="25">
        <v>14.5</v>
      </c>
      <c r="G1510" s="25">
        <v>65</v>
      </c>
      <c r="H1510" s="26">
        <f t="shared" si="92"/>
        <v>43.5</v>
      </c>
      <c r="I1510" s="27">
        <f t="shared" si="93"/>
        <v>213.5</v>
      </c>
      <c r="J1510" s="25"/>
      <c r="K1510" s="25"/>
      <c r="L1510" s="25" t="s">
        <v>12172</v>
      </c>
      <c r="M1510" s="26"/>
      <c r="N1510" s="26"/>
      <c r="O1510" s="25"/>
      <c r="P1510" s="25"/>
      <c r="Q1510" s="26">
        <f t="shared" si="94"/>
        <v>0</v>
      </c>
      <c r="R1510" s="26"/>
      <c r="T1510" t="s">
        <v>53</v>
      </c>
      <c r="U1510" t="s">
        <v>10201</v>
      </c>
      <c r="V1510" t="s">
        <v>5245</v>
      </c>
      <c r="W1510" t="s">
        <v>62</v>
      </c>
      <c r="X1510" t="s">
        <v>198</v>
      </c>
      <c r="Y1510" t="s">
        <v>199</v>
      </c>
      <c r="Z1510" t="s">
        <v>8010</v>
      </c>
      <c r="AA1510">
        <v>1</v>
      </c>
      <c r="AB1510" t="s">
        <v>163</v>
      </c>
      <c r="AC1510" t="s">
        <v>207</v>
      </c>
      <c r="AD1510" t="s">
        <v>208</v>
      </c>
      <c r="AE1510" t="s">
        <v>10217</v>
      </c>
      <c r="AF1510">
        <v>50</v>
      </c>
      <c r="AG1510">
        <v>81</v>
      </c>
      <c r="AH1510">
        <v>6</v>
      </c>
      <c r="AI1510" t="s">
        <v>10218</v>
      </c>
      <c r="AJ1510">
        <v>83</v>
      </c>
      <c r="AK1510">
        <v>49</v>
      </c>
      <c r="AL1510">
        <v>6</v>
      </c>
      <c r="AM1510" t="s">
        <v>10207</v>
      </c>
      <c r="AN1510" t="s">
        <v>10208</v>
      </c>
      <c r="AQ1510" t="s">
        <v>10216</v>
      </c>
      <c r="AY1510" t="s">
        <v>12172</v>
      </c>
    </row>
    <row r="1511" spans="1:51" x14ac:dyDescent="0.3">
      <c r="A1511" s="25" t="s">
        <v>10219</v>
      </c>
      <c r="B1511" s="25" t="s">
        <v>10220</v>
      </c>
      <c r="C1511" s="25" t="s">
        <v>10221</v>
      </c>
      <c r="D1511" s="25">
        <v>170</v>
      </c>
      <c r="E1511" s="26">
        <v>310</v>
      </c>
      <c r="F1511" s="25">
        <v>15.2</v>
      </c>
      <c r="G1511" s="25">
        <v>68</v>
      </c>
      <c r="H1511" s="26">
        <f t="shared" si="92"/>
        <v>45.599999999999994</v>
      </c>
      <c r="I1511" s="27">
        <f t="shared" si="93"/>
        <v>215.6</v>
      </c>
      <c r="J1511" s="25"/>
      <c r="K1511" s="25"/>
      <c r="L1511" s="25" t="s">
        <v>12172</v>
      </c>
      <c r="M1511" s="26"/>
      <c r="N1511" s="26"/>
      <c r="O1511" s="25"/>
      <c r="P1511" s="25"/>
      <c r="Q1511" s="26">
        <f t="shared" si="94"/>
        <v>0</v>
      </c>
      <c r="R1511" s="26"/>
      <c r="T1511" t="s">
        <v>53</v>
      </c>
      <c r="U1511" t="s">
        <v>10201</v>
      </c>
      <c r="V1511" t="s">
        <v>5245</v>
      </c>
      <c r="W1511" t="s">
        <v>62</v>
      </c>
      <c r="X1511" t="s">
        <v>198</v>
      </c>
      <c r="Y1511" t="s">
        <v>199</v>
      </c>
      <c r="Z1511" t="s">
        <v>8010</v>
      </c>
      <c r="AA1511">
        <v>1</v>
      </c>
      <c r="AB1511" t="s">
        <v>163</v>
      </c>
      <c r="AC1511" t="s">
        <v>207</v>
      </c>
      <c r="AD1511" t="s">
        <v>208</v>
      </c>
      <c r="AE1511" t="s">
        <v>10222</v>
      </c>
      <c r="AF1511">
        <v>50</v>
      </c>
      <c r="AG1511">
        <v>86</v>
      </c>
      <c r="AH1511">
        <v>6</v>
      </c>
      <c r="AI1511" t="s">
        <v>10223</v>
      </c>
      <c r="AJ1511">
        <v>87</v>
      </c>
      <c r="AK1511">
        <v>49</v>
      </c>
      <c r="AL1511">
        <v>6</v>
      </c>
      <c r="AM1511" t="s">
        <v>10207</v>
      </c>
      <c r="AN1511" t="s">
        <v>10208</v>
      </c>
      <c r="AQ1511" t="s">
        <v>10221</v>
      </c>
      <c r="AY1511" t="s">
        <v>12172</v>
      </c>
    </row>
    <row r="1512" spans="1:51" x14ac:dyDescent="0.3">
      <c r="A1512" s="25" t="s">
        <v>10224</v>
      </c>
      <c r="B1512" s="25" t="s">
        <v>10225</v>
      </c>
      <c r="C1512" s="25" t="s">
        <v>10226</v>
      </c>
      <c r="D1512" s="25">
        <v>199</v>
      </c>
      <c r="E1512" s="26">
        <v>329</v>
      </c>
      <c r="F1512" s="25">
        <v>21.3</v>
      </c>
      <c r="G1512" s="25">
        <v>169</v>
      </c>
      <c r="H1512" s="26">
        <f t="shared" si="92"/>
        <v>63.900000000000006</v>
      </c>
      <c r="I1512" s="27">
        <f t="shared" si="93"/>
        <v>262.89999999999998</v>
      </c>
      <c r="J1512" s="25" t="s">
        <v>10202</v>
      </c>
      <c r="K1512" s="25" t="s">
        <v>10203</v>
      </c>
      <c r="L1512" s="25" t="s">
        <v>12172</v>
      </c>
      <c r="M1512" s="26">
        <v>120</v>
      </c>
      <c r="N1512" s="26">
        <v>190</v>
      </c>
      <c r="O1512" s="25">
        <v>11.3</v>
      </c>
      <c r="P1512" s="25">
        <v>51</v>
      </c>
      <c r="Q1512" s="26">
        <f t="shared" si="94"/>
        <v>33.900000000000006</v>
      </c>
      <c r="R1512" s="27">
        <f t="shared" si="95"/>
        <v>153.9</v>
      </c>
      <c r="T1512" t="s">
        <v>53</v>
      </c>
      <c r="U1512" t="s">
        <v>10201</v>
      </c>
      <c r="V1512" t="s">
        <v>95</v>
      </c>
      <c r="W1512" t="s">
        <v>62</v>
      </c>
      <c r="X1512" t="s">
        <v>198</v>
      </c>
      <c r="Y1512" t="s">
        <v>199</v>
      </c>
      <c r="Z1512" t="s">
        <v>8010</v>
      </c>
      <c r="AA1512">
        <v>1</v>
      </c>
      <c r="AB1512" t="s">
        <v>163</v>
      </c>
      <c r="AC1512" t="s">
        <v>64</v>
      </c>
      <c r="AD1512" t="s">
        <v>208</v>
      </c>
      <c r="AE1512" t="s">
        <v>10227</v>
      </c>
      <c r="AF1512">
        <v>50</v>
      </c>
      <c r="AG1512">
        <v>62</v>
      </c>
      <c r="AH1512">
        <v>86</v>
      </c>
      <c r="AI1512" t="s">
        <v>10206</v>
      </c>
      <c r="AJ1512">
        <v>65</v>
      </c>
      <c r="AK1512">
        <v>49</v>
      </c>
      <c r="AL1512">
        <v>6</v>
      </c>
      <c r="AM1512" t="s">
        <v>10207</v>
      </c>
      <c r="AN1512" t="s">
        <v>10208</v>
      </c>
      <c r="AP1512" t="s">
        <v>10205</v>
      </c>
      <c r="AQ1512" t="s">
        <v>10226</v>
      </c>
      <c r="AR1512">
        <v>50</v>
      </c>
      <c r="AS1512">
        <v>62</v>
      </c>
      <c r="AT1512">
        <v>6</v>
      </c>
      <c r="AU1512" t="s">
        <v>199</v>
      </c>
      <c r="AV1512" t="s">
        <v>8010</v>
      </c>
      <c r="AW1512" t="s">
        <v>198</v>
      </c>
      <c r="AX1512">
        <v>1</v>
      </c>
      <c r="AY1512" t="s">
        <v>12172</v>
      </c>
    </row>
    <row r="1513" spans="1:51" x14ac:dyDescent="0.3">
      <c r="A1513" s="25" t="s">
        <v>10224</v>
      </c>
      <c r="B1513" s="25" t="s">
        <v>10225</v>
      </c>
      <c r="C1513" s="25" t="s">
        <v>10226</v>
      </c>
      <c r="D1513" s="25">
        <v>199</v>
      </c>
      <c r="E1513" s="26">
        <v>329</v>
      </c>
      <c r="F1513" s="25">
        <v>21.3</v>
      </c>
      <c r="G1513" s="25">
        <v>169</v>
      </c>
      <c r="H1513" s="26">
        <f t="shared" si="92"/>
        <v>63.900000000000006</v>
      </c>
      <c r="I1513" s="27">
        <f t="shared" si="93"/>
        <v>262.89999999999998</v>
      </c>
      <c r="J1513" s="25" t="s">
        <v>10228</v>
      </c>
      <c r="K1513" s="25" t="s">
        <v>10229</v>
      </c>
      <c r="L1513" s="25" t="s">
        <v>12172</v>
      </c>
      <c r="M1513" s="26">
        <v>40</v>
      </c>
      <c r="N1513" s="26">
        <v>80</v>
      </c>
      <c r="O1513" s="25">
        <v>3.9</v>
      </c>
      <c r="P1513" s="25">
        <v>58</v>
      </c>
      <c r="Q1513" s="26">
        <f t="shared" si="94"/>
        <v>11.7</v>
      </c>
      <c r="R1513" s="27">
        <f t="shared" si="95"/>
        <v>51.7</v>
      </c>
      <c r="T1513" t="s">
        <v>53</v>
      </c>
      <c r="U1513" t="s">
        <v>10201</v>
      </c>
      <c r="V1513" t="s">
        <v>95</v>
      </c>
      <c r="W1513" t="s">
        <v>62</v>
      </c>
      <c r="X1513" t="s">
        <v>198</v>
      </c>
      <c r="Y1513" t="s">
        <v>199</v>
      </c>
      <c r="Z1513" t="s">
        <v>8010</v>
      </c>
      <c r="AA1513">
        <v>1</v>
      </c>
      <c r="AB1513" t="s">
        <v>163</v>
      </c>
      <c r="AC1513" t="s">
        <v>64</v>
      </c>
      <c r="AD1513" t="s">
        <v>798</v>
      </c>
      <c r="AE1513" t="s">
        <v>10227</v>
      </c>
      <c r="AF1513">
        <v>50</v>
      </c>
      <c r="AG1513">
        <v>62</v>
      </c>
      <c r="AH1513">
        <v>86</v>
      </c>
      <c r="AI1513" t="s">
        <v>10230</v>
      </c>
      <c r="AJ1513">
        <v>64</v>
      </c>
      <c r="AK1513">
        <v>8</v>
      </c>
      <c r="AL1513">
        <v>13</v>
      </c>
      <c r="AM1513" t="s">
        <v>10207</v>
      </c>
      <c r="AN1513" t="s">
        <v>10208</v>
      </c>
      <c r="AP1513" t="s">
        <v>10231</v>
      </c>
      <c r="AQ1513" t="s">
        <v>10226</v>
      </c>
      <c r="AR1513">
        <v>15</v>
      </c>
      <c r="AS1513">
        <v>62</v>
      </c>
      <c r="AT1513">
        <v>85</v>
      </c>
      <c r="AU1513" t="s">
        <v>199</v>
      </c>
      <c r="AV1513" t="s">
        <v>8010</v>
      </c>
      <c r="AW1513" t="s">
        <v>198</v>
      </c>
      <c r="AX1513">
        <v>1</v>
      </c>
      <c r="AY1513" t="s">
        <v>12172</v>
      </c>
    </row>
    <row r="1514" spans="1:51" x14ac:dyDescent="0.3">
      <c r="A1514" s="25" t="s">
        <v>10224</v>
      </c>
      <c r="B1514" s="25" t="s">
        <v>10225</v>
      </c>
      <c r="C1514" s="25" t="s">
        <v>10226</v>
      </c>
      <c r="D1514" s="25">
        <v>199</v>
      </c>
      <c r="E1514" s="26">
        <v>329</v>
      </c>
      <c r="F1514" s="25">
        <v>21.3</v>
      </c>
      <c r="G1514" s="25">
        <v>169</v>
      </c>
      <c r="H1514" s="26">
        <f t="shared" si="92"/>
        <v>63.900000000000006</v>
      </c>
      <c r="I1514" s="27">
        <f t="shared" si="93"/>
        <v>262.89999999999998</v>
      </c>
      <c r="J1514" s="25" t="s">
        <v>10232</v>
      </c>
      <c r="K1514" s="25" t="s">
        <v>10233</v>
      </c>
      <c r="L1514" s="25" t="s">
        <v>12172</v>
      </c>
      <c r="M1514" s="26">
        <v>39</v>
      </c>
      <c r="N1514" s="26">
        <v>59</v>
      </c>
      <c r="O1514" s="25">
        <v>6.1</v>
      </c>
      <c r="P1514" s="25">
        <v>60</v>
      </c>
      <c r="Q1514" s="26">
        <f t="shared" si="94"/>
        <v>18.299999999999997</v>
      </c>
      <c r="R1514" s="27">
        <f t="shared" si="95"/>
        <v>57.3</v>
      </c>
      <c r="T1514" t="s">
        <v>53</v>
      </c>
      <c r="U1514" t="s">
        <v>10201</v>
      </c>
      <c r="V1514" t="s">
        <v>95</v>
      </c>
      <c r="W1514" t="s">
        <v>62</v>
      </c>
      <c r="X1514" t="s">
        <v>198</v>
      </c>
      <c r="Y1514" t="s">
        <v>199</v>
      </c>
      <c r="Z1514" t="s">
        <v>8010</v>
      </c>
      <c r="AA1514">
        <v>1</v>
      </c>
      <c r="AB1514" t="s">
        <v>163</v>
      </c>
      <c r="AC1514" t="s">
        <v>64</v>
      </c>
      <c r="AD1514" t="s">
        <v>81</v>
      </c>
      <c r="AE1514" t="s">
        <v>10227</v>
      </c>
      <c r="AF1514">
        <v>50</v>
      </c>
      <c r="AG1514">
        <v>62</v>
      </c>
      <c r="AH1514">
        <v>86</v>
      </c>
      <c r="AI1514" t="s">
        <v>10234</v>
      </c>
      <c r="AJ1514">
        <v>77</v>
      </c>
      <c r="AK1514">
        <v>10</v>
      </c>
      <c r="AL1514">
        <v>13</v>
      </c>
      <c r="AM1514" t="s">
        <v>10207</v>
      </c>
      <c r="AN1514" t="s">
        <v>10208</v>
      </c>
      <c r="AP1514" t="s">
        <v>10235</v>
      </c>
      <c r="AQ1514" t="s">
        <v>10226</v>
      </c>
      <c r="AR1514">
        <v>12</v>
      </c>
      <c r="AS1514">
        <v>4</v>
      </c>
      <c r="AT1514">
        <v>76</v>
      </c>
      <c r="AU1514" t="s">
        <v>199</v>
      </c>
      <c r="AV1514" t="s">
        <v>8010</v>
      </c>
      <c r="AW1514" t="s">
        <v>198</v>
      </c>
      <c r="AX1514">
        <v>1</v>
      </c>
      <c r="AY1514" t="s">
        <v>12172</v>
      </c>
    </row>
    <row r="1515" spans="1:51" x14ac:dyDescent="0.3">
      <c r="A1515" s="25" t="s">
        <v>10236</v>
      </c>
      <c r="B1515" s="25" t="s">
        <v>10237</v>
      </c>
      <c r="C1515" s="25" t="s">
        <v>10238</v>
      </c>
      <c r="D1515" s="25">
        <v>199</v>
      </c>
      <c r="E1515" s="26">
        <v>329</v>
      </c>
      <c r="F1515" s="25">
        <v>23.1</v>
      </c>
      <c r="G1515" s="25">
        <v>183</v>
      </c>
      <c r="H1515" s="26">
        <f t="shared" si="92"/>
        <v>69.300000000000011</v>
      </c>
      <c r="I1515" s="27">
        <f t="shared" si="93"/>
        <v>268.3</v>
      </c>
      <c r="J1515" s="25" t="s">
        <v>10209</v>
      </c>
      <c r="K1515" s="25" t="s">
        <v>10210</v>
      </c>
      <c r="L1515" s="25" t="s">
        <v>12172</v>
      </c>
      <c r="M1515" s="26">
        <v>120</v>
      </c>
      <c r="N1515" s="26">
        <v>190</v>
      </c>
      <c r="O1515" s="25">
        <v>12.4</v>
      </c>
      <c r="P1515" s="25">
        <v>56</v>
      </c>
      <c r="Q1515" s="26">
        <f t="shared" si="94"/>
        <v>37.200000000000003</v>
      </c>
      <c r="R1515" s="27">
        <f t="shared" si="95"/>
        <v>157.19999999999999</v>
      </c>
      <c r="T1515" t="s">
        <v>53</v>
      </c>
      <c r="U1515" t="s">
        <v>10201</v>
      </c>
      <c r="V1515" t="s">
        <v>95</v>
      </c>
      <c r="W1515" t="s">
        <v>62</v>
      </c>
      <c r="X1515" t="s">
        <v>198</v>
      </c>
      <c r="Y1515" t="s">
        <v>199</v>
      </c>
      <c r="Z1515" t="s">
        <v>8010</v>
      </c>
      <c r="AA1515">
        <v>1</v>
      </c>
      <c r="AB1515" t="s">
        <v>163</v>
      </c>
      <c r="AC1515" t="s">
        <v>64</v>
      </c>
      <c r="AD1515" t="s">
        <v>208</v>
      </c>
      <c r="AE1515" t="s">
        <v>10239</v>
      </c>
      <c r="AF1515">
        <v>50</v>
      </c>
      <c r="AG1515">
        <v>69</v>
      </c>
      <c r="AH1515">
        <v>91</v>
      </c>
      <c r="AI1515" t="s">
        <v>10213</v>
      </c>
      <c r="AJ1515">
        <v>71</v>
      </c>
      <c r="AK1515">
        <v>49</v>
      </c>
      <c r="AL1515">
        <v>6</v>
      </c>
      <c r="AM1515" t="s">
        <v>10207</v>
      </c>
      <c r="AN1515" t="s">
        <v>10208</v>
      </c>
      <c r="AP1515" t="s">
        <v>10212</v>
      </c>
      <c r="AQ1515" t="s">
        <v>10238</v>
      </c>
      <c r="AR1515">
        <v>50</v>
      </c>
      <c r="AS1515">
        <v>69</v>
      </c>
      <c r="AT1515">
        <v>6</v>
      </c>
      <c r="AU1515" t="s">
        <v>199</v>
      </c>
      <c r="AV1515" t="s">
        <v>8010</v>
      </c>
      <c r="AW1515" t="s">
        <v>198</v>
      </c>
      <c r="AX1515">
        <v>1</v>
      </c>
      <c r="AY1515" t="s">
        <v>12172</v>
      </c>
    </row>
    <row r="1516" spans="1:51" x14ac:dyDescent="0.3">
      <c r="A1516" s="25" t="s">
        <v>10236</v>
      </c>
      <c r="B1516" s="25" t="s">
        <v>10237</v>
      </c>
      <c r="C1516" s="25" t="s">
        <v>10238</v>
      </c>
      <c r="D1516" s="25">
        <v>199</v>
      </c>
      <c r="E1516" s="26">
        <v>329</v>
      </c>
      <c r="F1516" s="25">
        <v>23.1</v>
      </c>
      <c r="G1516" s="25">
        <v>183</v>
      </c>
      <c r="H1516" s="26">
        <f t="shared" si="92"/>
        <v>69.300000000000011</v>
      </c>
      <c r="I1516" s="27">
        <f t="shared" si="93"/>
        <v>268.3</v>
      </c>
      <c r="J1516" s="25" t="s">
        <v>10240</v>
      </c>
      <c r="K1516" s="25" t="s">
        <v>10241</v>
      </c>
      <c r="L1516" s="25" t="s">
        <v>12172</v>
      </c>
      <c r="M1516" s="26">
        <v>40</v>
      </c>
      <c r="N1516" s="26">
        <v>80</v>
      </c>
      <c r="O1516" s="25">
        <v>4.3</v>
      </c>
      <c r="P1516" s="25">
        <v>63</v>
      </c>
      <c r="Q1516" s="26">
        <f t="shared" si="94"/>
        <v>12.899999999999999</v>
      </c>
      <c r="R1516" s="27">
        <f t="shared" si="95"/>
        <v>52.9</v>
      </c>
      <c r="T1516" t="s">
        <v>53</v>
      </c>
      <c r="U1516" t="s">
        <v>10201</v>
      </c>
      <c r="V1516" t="s">
        <v>95</v>
      </c>
      <c r="W1516" t="s">
        <v>62</v>
      </c>
      <c r="X1516" t="s">
        <v>198</v>
      </c>
      <c r="Y1516" t="s">
        <v>199</v>
      </c>
      <c r="Z1516" t="s">
        <v>8010</v>
      </c>
      <c r="AA1516">
        <v>1</v>
      </c>
      <c r="AB1516" t="s">
        <v>163</v>
      </c>
      <c r="AC1516" t="s">
        <v>64</v>
      </c>
      <c r="AD1516" t="s">
        <v>798</v>
      </c>
      <c r="AE1516" t="s">
        <v>10239</v>
      </c>
      <c r="AF1516">
        <v>50</v>
      </c>
      <c r="AG1516">
        <v>69</v>
      </c>
      <c r="AH1516">
        <v>91</v>
      </c>
      <c r="AI1516" t="s">
        <v>10242</v>
      </c>
      <c r="AJ1516">
        <v>70</v>
      </c>
      <c r="AK1516">
        <v>8</v>
      </c>
      <c r="AL1516">
        <v>13</v>
      </c>
      <c r="AM1516" t="s">
        <v>10207</v>
      </c>
      <c r="AN1516" t="s">
        <v>10208</v>
      </c>
      <c r="AP1516" t="s">
        <v>10243</v>
      </c>
      <c r="AQ1516" t="s">
        <v>10238</v>
      </c>
      <c r="AR1516">
        <v>15</v>
      </c>
      <c r="AS1516">
        <v>69</v>
      </c>
      <c r="AT1516">
        <v>85</v>
      </c>
      <c r="AU1516" t="s">
        <v>199</v>
      </c>
      <c r="AV1516" t="s">
        <v>8010</v>
      </c>
      <c r="AW1516" t="s">
        <v>198</v>
      </c>
      <c r="AX1516">
        <v>1</v>
      </c>
      <c r="AY1516" t="s">
        <v>12172</v>
      </c>
    </row>
    <row r="1517" spans="1:51" x14ac:dyDescent="0.3">
      <c r="A1517" s="25" t="s">
        <v>10236</v>
      </c>
      <c r="B1517" s="25" t="s">
        <v>10237</v>
      </c>
      <c r="C1517" s="25" t="s">
        <v>10238</v>
      </c>
      <c r="D1517" s="25">
        <v>199</v>
      </c>
      <c r="E1517" s="26">
        <v>329</v>
      </c>
      <c r="F1517" s="25">
        <v>23.1</v>
      </c>
      <c r="G1517" s="25">
        <v>183</v>
      </c>
      <c r="H1517" s="26">
        <f t="shared" si="92"/>
        <v>69.300000000000011</v>
      </c>
      <c r="I1517" s="27">
        <f t="shared" si="93"/>
        <v>268.3</v>
      </c>
      <c r="J1517" s="25" t="s">
        <v>10244</v>
      </c>
      <c r="K1517" s="25" t="s">
        <v>10245</v>
      </c>
      <c r="L1517" s="25" t="s">
        <v>12172</v>
      </c>
      <c r="M1517" s="26">
        <v>39</v>
      </c>
      <c r="N1517" s="26">
        <v>59</v>
      </c>
      <c r="O1517" s="25">
        <v>6.4</v>
      </c>
      <c r="P1517" s="25">
        <v>64</v>
      </c>
      <c r="Q1517" s="26">
        <f t="shared" si="94"/>
        <v>19.200000000000003</v>
      </c>
      <c r="R1517" s="27">
        <f t="shared" si="95"/>
        <v>58.2</v>
      </c>
      <c r="T1517" t="s">
        <v>53</v>
      </c>
      <c r="U1517" t="s">
        <v>10201</v>
      </c>
      <c r="V1517" t="s">
        <v>95</v>
      </c>
      <c r="W1517" t="s">
        <v>62</v>
      </c>
      <c r="X1517" t="s">
        <v>198</v>
      </c>
      <c r="Y1517" t="s">
        <v>199</v>
      </c>
      <c r="Z1517" t="s">
        <v>8010</v>
      </c>
      <c r="AA1517">
        <v>1</v>
      </c>
      <c r="AB1517" t="s">
        <v>163</v>
      </c>
      <c r="AC1517" t="s">
        <v>64</v>
      </c>
      <c r="AD1517" t="s">
        <v>102</v>
      </c>
      <c r="AE1517" t="s">
        <v>10239</v>
      </c>
      <c r="AF1517">
        <v>50</v>
      </c>
      <c r="AG1517">
        <v>69</v>
      </c>
      <c r="AH1517">
        <v>91</v>
      </c>
      <c r="AI1517" t="s">
        <v>10246</v>
      </c>
      <c r="AJ1517">
        <v>82</v>
      </c>
      <c r="AK1517">
        <v>10</v>
      </c>
      <c r="AL1517">
        <v>13</v>
      </c>
      <c r="AM1517" t="s">
        <v>10207</v>
      </c>
      <c r="AN1517" t="s">
        <v>10208</v>
      </c>
      <c r="AP1517" t="s">
        <v>10247</v>
      </c>
      <c r="AQ1517" t="s">
        <v>10238</v>
      </c>
      <c r="AR1517">
        <v>12</v>
      </c>
      <c r="AS1517">
        <v>4</v>
      </c>
      <c r="AT1517">
        <v>81</v>
      </c>
      <c r="AU1517" t="s">
        <v>199</v>
      </c>
      <c r="AV1517" t="s">
        <v>8010</v>
      </c>
      <c r="AW1517" t="s">
        <v>198</v>
      </c>
      <c r="AX1517">
        <v>1</v>
      </c>
      <c r="AY1517" t="s">
        <v>12172</v>
      </c>
    </row>
    <row r="1518" spans="1:51" x14ac:dyDescent="0.3">
      <c r="A1518" s="25" t="s">
        <v>10260</v>
      </c>
      <c r="B1518" s="25" t="s">
        <v>10261</v>
      </c>
      <c r="C1518" s="25" t="s">
        <v>10262</v>
      </c>
      <c r="D1518" s="25">
        <v>299</v>
      </c>
      <c r="E1518" s="26">
        <v>529</v>
      </c>
      <c r="F1518" s="25">
        <v>26.9</v>
      </c>
      <c r="G1518" s="25">
        <v>209</v>
      </c>
      <c r="H1518" s="26">
        <f t="shared" si="92"/>
        <v>80.699999999999989</v>
      </c>
      <c r="I1518" s="27">
        <f t="shared" si="93"/>
        <v>379.7</v>
      </c>
      <c r="J1518" s="25" t="s">
        <v>10219</v>
      </c>
      <c r="K1518" s="25" t="s">
        <v>10220</v>
      </c>
      <c r="L1518" s="25" t="s">
        <v>12172</v>
      </c>
      <c r="M1518" s="26">
        <v>170</v>
      </c>
      <c r="N1518" s="26">
        <v>310</v>
      </c>
      <c r="O1518" s="25">
        <v>15.2</v>
      </c>
      <c r="P1518" s="25">
        <v>68</v>
      </c>
      <c r="Q1518" s="26">
        <f t="shared" si="94"/>
        <v>45.599999999999994</v>
      </c>
      <c r="R1518" s="27">
        <f t="shared" si="95"/>
        <v>215.6</v>
      </c>
      <c r="T1518" t="s">
        <v>53</v>
      </c>
      <c r="U1518" t="s">
        <v>10201</v>
      </c>
      <c r="V1518" t="s">
        <v>95</v>
      </c>
      <c r="W1518" t="s">
        <v>62</v>
      </c>
      <c r="X1518" t="s">
        <v>198</v>
      </c>
      <c r="Y1518" t="s">
        <v>199</v>
      </c>
      <c r="Z1518" t="s">
        <v>8010</v>
      </c>
      <c r="AA1518">
        <v>1</v>
      </c>
      <c r="AB1518" t="s">
        <v>163</v>
      </c>
      <c r="AC1518" t="s">
        <v>64</v>
      </c>
      <c r="AD1518" t="s">
        <v>208</v>
      </c>
      <c r="AE1518" t="s">
        <v>10263</v>
      </c>
      <c r="AF1518">
        <v>50</v>
      </c>
      <c r="AG1518">
        <v>86</v>
      </c>
      <c r="AH1518">
        <v>91</v>
      </c>
      <c r="AI1518" t="s">
        <v>10223</v>
      </c>
      <c r="AJ1518">
        <v>87</v>
      </c>
      <c r="AK1518">
        <v>49</v>
      </c>
      <c r="AL1518">
        <v>6</v>
      </c>
      <c r="AM1518" t="s">
        <v>10207</v>
      </c>
      <c r="AN1518" t="s">
        <v>10208</v>
      </c>
      <c r="AP1518" t="s">
        <v>10222</v>
      </c>
      <c r="AQ1518" t="s">
        <v>10262</v>
      </c>
      <c r="AR1518">
        <v>50</v>
      </c>
      <c r="AS1518">
        <v>86</v>
      </c>
      <c r="AT1518">
        <v>6</v>
      </c>
      <c r="AU1518" t="s">
        <v>199</v>
      </c>
      <c r="AV1518" t="s">
        <v>8010</v>
      </c>
      <c r="AW1518" t="s">
        <v>198</v>
      </c>
      <c r="AX1518">
        <v>1</v>
      </c>
      <c r="AY1518" t="s">
        <v>12172</v>
      </c>
    </row>
    <row r="1519" spans="1:51" x14ac:dyDescent="0.3">
      <c r="A1519" s="25" t="s">
        <v>10260</v>
      </c>
      <c r="B1519" s="25" t="s">
        <v>10261</v>
      </c>
      <c r="C1519" s="25" t="s">
        <v>10262</v>
      </c>
      <c r="D1519" s="25">
        <v>299</v>
      </c>
      <c r="E1519" s="26">
        <v>529</v>
      </c>
      <c r="F1519" s="25">
        <v>26.9</v>
      </c>
      <c r="G1519" s="25">
        <v>209</v>
      </c>
      <c r="H1519" s="26">
        <f t="shared" si="92"/>
        <v>80.699999999999989</v>
      </c>
      <c r="I1519" s="27">
        <f t="shared" si="93"/>
        <v>379.7</v>
      </c>
      <c r="J1519" s="25" t="s">
        <v>10264</v>
      </c>
      <c r="K1519" s="25" t="s">
        <v>10265</v>
      </c>
      <c r="L1519" s="25" t="s">
        <v>12172</v>
      </c>
      <c r="M1519" s="26">
        <v>70</v>
      </c>
      <c r="N1519" s="26">
        <v>110</v>
      </c>
      <c r="O1519" s="25">
        <v>5.3</v>
      </c>
      <c r="P1519" s="25">
        <v>77</v>
      </c>
      <c r="Q1519" s="26">
        <f t="shared" si="94"/>
        <v>15.899999999999999</v>
      </c>
      <c r="R1519" s="27">
        <f t="shared" si="95"/>
        <v>85.9</v>
      </c>
      <c r="T1519" t="s">
        <v>53</v>
      </c>
      <c r="U1519" t="s">
        <v>10201</v>
      </c>
      <c r="V1519" t="s">
        <v>95</v>
      </c>
      <c r="W1519" t="s">
        <v>62</v>
      </c>
      <c r="X1519" t="s">
        <v>198</v>
      </c>
      <c r="Y1519" t="s">
        <v>199</v>
      </c>
      <c r="Z1519" t="s">
        <v>8010</v>
      </c>
      <c r="AA1519">
        <v>1</v>
      </c>
      <c r="AB1519" t="s">
        <v>163</v>
      </c>
      <c r="AC1519" t="s">
        <v>64</v>
      </c>
      <c r="AD1519" t="s">
        <v>798</v>
      </c>
      <c r="AE1519" t="s">
        <v>10263</v>
      </c>
      <c r="AF1519">
        <v>50</v>
      </c>
      <c r="AG1519">
        <v>86</v>
      </c>
      <c r="AH1519">
        <v>91</v>
      </c>
      <c r="AI1519" t="s">
        <v>10266</v>
      </c>
      <c r="AJ1519">
        <v>86</v>
      </c>
      <c r="AK1519">
        <v>8</v>
      </c>
      <c r="AL1519">
        <v>13</v>
      </c>
      <c r="AM1519" t="s">
        <v>10207</v>
      </c>
      <c r="AN1519" t="s">
        <v>10208</v>
      </c>
      <c r="AP1519" t="s">
        <v>10267</v>
      </c>
      <c r="AQ1519" t="s">
        <v>10262</v>
      </c>
      <c r="AR1519">
        <v>15</v>
      </c>
      <c r="AS1519">
        <v>86</v>
      </c>
      <c r="AT1519">
        <v>85</v>
      </c>
      <c r="AU1519" t="s">
        <v>199</v>
      </c>
      <c r="AV1519" t="s">
        <v>8010</v>
      </c>
      <c r="AW1519" t="s">
        <v>198</v>
      </c>
      <c r="AX1519">
        <v>1</v>
      </c>
      <c r="AY1519" t="s">
        <v>12172</v>
      </c>
    </row>
    <row r="1520" spans="1:51" x14ac:dyDescent="0.3">
      <c r="A1520" s="25" t="s">
        <v>10260</v>
      </c>
      <c r="B1520" s="25" t="s">
        <v>10261</v>
      </c>
      <c r="C1520" s="25" t="s">
        <v>10262</v>
      </c>
      <c r="D1520" s="25">
        <v>299</v>
      </c>
      <c r="E1520" s="26">
        <v>529</v>
      </c>
      <c r="F1520" s="25">
        <v>26.9</v>
      </c>
      <c r="G1520" s="25">
        <v>209</v>
      </c>
      <c r="H1520" s="26">
        <f t="shared" si="92"/>
        <v>80.699999999999989</v>
      </c>
      <c r="I1520" s="27">
        <f t="shared" si="93"/>
        <v>379.7</v>
      </c>
      <c r="J1520" s="25" t="s">
        <v>10268</v>
      </c>
      <c r="K1520" s="25" t="s">
        <v>10269</v>
      </c>
      <c r="L1520" s="25" t="s">
        <v>12172</v>
      </c>
      <c r="M1520" s="26">
        <v>59</v>
      </c>
      <c r="N1520" s="26">
        <v>109</v>
      </c>
      <c r="O1520" s="25">
        <v>6.4</v>
      </c>
      <c r="P1520" s="25">
        <v>64</v>
      </c>
      <c r="Q1520" s="26">
        <f t="shared" si="94"/>
        <v>19.200000000000003</v>
      </c>
      <c r="R1520" s="27">
        <f t="shared" si="95"/>
        <v>78.2</v>
      </c>
      <c r="T1520" t="s">
        <v>53</v>
      </c>
      <c r="U1520" t="s">
        <v>10201</v>
      </c>
      <c r="V1520" t="s">
        <v>95</v>
      </c>
      <c r="W1520" t="s">
        <v>62</v>
      </c>
      <c r="X1520" t="s">
        <v>198</v>
      </c>
      <c r="Y1520" t="s">
        <v>199</v>
      </c>
      <c r="Z1520" t="s">
        <v>8010</v>
      </c>
      <c r="AA1520">
        <v>1</v>
      </c>
      <c r="AB1520" t="s">
        <v>163</v>
      </c>
      <c r="AC1520" t="s">
        <v>64</v>
      </c>
      <c r="AD1520" t="s">
        <v>102</v>
      </c>
      <c r="AE1520" t="s">
        <v>10263</v>
      </c>
      <c r="AF1520">
        <v>50</v>
      </c>
      <c r="AG1520">
        <v>86</v>
      </c>
      <c r="AH1520">
        <v>91</v>
      </c>
      <c r="AI1520" t="s">
        <v>10246</v>
      </c>
      <c r="AJ1520">
        <v>82</v>
      </c>
      <c r="AK1520">
        <v>10</v>
      </c>
      <c r="AL1520">
        <v>13</v>
      </c>
      <c r="AM1520" t="s">
        <v>10207</v>
      </c>
      <c r="AN1520" t="s">
        <v>10208</v>
      </c>
      <c r="AP1520" t="s">
        <v>10270</v>
      </c>
      <c r="AQ1520" t="s">
        <v>10262</v>
      </c>
      <c r="AR1520">
        <v>12</v>
      </c>
      <c r="AS1520">
        <v>4</v>
      </c>
      <c r="AT1520">
        <v>81</v>
      </c>
      <c r="AU1520" t="s">
        <v>199</v>
      </c>
      <c r="AV1520" t="s">
        <v>8010</v>
      </c>
      <c r="AW1520" t="s">
        <v>198</v>
      </c>
      <c r="AX1520">
        <v>1</v>
      </c>
      <c r="AY1520" t="s">
        <v>12172</v>
      </c>
    </row>
    <row r="1521" spans="1:51" x14ac:dyDescent="0.3">
      <c r="A1521" s="23" t="s">
        <v>10271</v>
      </c>
      <c r="B1521" s="23"/>
      <c r="C1521" s="23"/>
      <c r="D1521" s="23"/>
      <c r="E1521" s="24"/>
      <c r="F1521" s="23"/>
      <c r="G1521" s="23"/>
      <c r="H1521" s="24"/>
      <c r="I1521" s="24"/>
      <c r="J1521" s="23"/>
      <c r="K1521" s="23"/>
      <c r="L1521" s="23" t="s">
        <v>12172</v>
      </c>
      <c r="M1521" s="24"/>
      <c r="N1521" s="24"/>
      <c r="O1521" s="23"/>
      <c r="P1521" s="23"/>
      <c r="Q1521" s="24">
        <f t="shared" si="94"/>
        <v>0</v>
      </c>
      <c r="R1521" s="24"/>
      <c r="S1521" s="21"/>
      <c r="T1521" s="21" t="s">
        <v>53</v>
      </c>
      <c r="U1521" s="21" t="s">
        <v>10272</v>
      </c>
      <c r="V1521" s="21"/>
      <c r="W1521" s="21"/>
      <c r="X1521" s="21" t="s">
        <v>198</v>
      </c>
      <c r="Y1521" s="21" t="s">
        <v>199</v>
      </c>
      <c r="Z1521" s="21" t="s">
        <v>8010</v>
      </c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 t="s">
        <v>12172</v>
      </c>
    </row>
    <row r="1522" spans="1:51" x14ac:dyDescent="0.3">
      <c r="A1522" s="25" t="s">
        <v>10273</v>
      </c>
      <c r="B1522" s="25" t="s">
        <v>10274</v>
      </c>
      <c r="C1522" s="25" t="s">
        <v>10204</v>
      </c>
      <c r="D1522" s="25">
        <v>120</v>
      </c>
      <c r="E1522" s="26">
        <v>190</v>
      </c>
      <c r="F1522" s="25">
        <v>11.3</v>
      </c>
      <c r="G1522" s="25">
        <v>51</v>
      </c>
      <c r="H1522" s="26">
        <f t="shared" si="92"/>
        <v>33.900000000000006</v>
      </c>
      <c r="I1522" s="27">
        <f t="shared" si="93"/>
        <v>153.9</v>
      </c>
      <c r="J1522" s="25"/>
      <c r="K1522" s="25"/>
      <c r="L1522" s="25" t="s">
        <v>12172</v>
      </c>
      <c r="M1522" s="26"/>
      <c r="N1522" s="26"/>
      <c r="O1522" s="25"/>
      <c r="P1522" s="25"/>
      <c r="Q1522" s="26">
        <f t="shared" si="94"/>
        <v>0</v>
      </c>
      <c r="R1522" s="26"/>
      <c r="T1522" t="s">
        <v>53</v>
      </c>
      <c r="U1522" t="s">
        <v>10272</v>
      </c>
      <c r="V1522" t="s">
        <v>5245</v>
      </c>
      <c r="W1522" t="s">
        <v>62</v>
      </c>
      <c r="X1522" t="s">
        <v>198</v>
      </c>
      <c r="Y1522" t="s">
        <v>199</v>
      </c>
      <c r="Z1522" t="s">
        <v>8010</v>
      </c>
      <c r="AA1522">
        <v>1</v>
      </c>
      <c r="AB1522" t="s">
        <v>163</v>
      </c>
      <c r="AC1522" t="s">
        <v>207</v>
      </c>
      <c r="AD1522" t="s">
        <v>208</v>
      </c>
      <c r="AE1522" t="s">
        <v>10275</v>
      </c>
      <c r="AF1522">
        <v>50</v>
      </c>
      <c r="AG1522">
        <v>62</v>
      </c>
      <c r="AH1522">
        <v>6</v>
      </c>
      <c r="AI1522" t="s">
        <v>10206</v>
      </c>
      <c r="AJ1522">
        <v>65</v>
      </c>
      <c r="AK1522">
        <v>49</v>
      </c>
      <c r="AL1522">
        <v>6</v>
      </c>
      <c r="AM1522" t="s">
        <v>10276</v>
      </c>
      <c r="AN1522" t="s">
        <v>10277</v>
      </c>
      <c r="AQ1522" t="s">
        <v>10204</v>
      </c>
      <c r="AY1522" t="s">
        <v>12172</v>
      </c>
    </row>
    <row r="1523" spans="1:51" x14ac:dyDescent="0.3">
      <c r="A1523" s="25" t="s">
        <v>10278</v>
      </c>
      <c r="B1523" s="25" t="s">
        <v>10279</v>
      </c>
      <c r="C1523" s="25" t="s">
        <v>10211</v>
      </c>
      <c r="D1523" s="25">
        <v>120</v>
      </c>
      <c r="E1523" s="26">
        <v>190</v>
      </c>
      <c r="F1523" s="25">
        <v>12.4</v>
      </c>
      <c r="G1523" s="25">
        <v>56</v>
      </c>
      <c r="H1523" s="26">
        <f t="shared" si="92"/>
        <v>37.200000000000003</v>
      </c>
      <c r="I1523" s="27">
        <f t="shared" si="93"/>
        <v>157.19999999999999</v>
      </c>
      <c r="J1523" s="25"/>
      <c r="K1523" s="25"/>
      <c r="L1523" s="25" t="s">
        <v>12172</v>
      </c>
      <c r="M1523" s="26"/>
      <c r="N1523" s="26"/>
      <c r="O1523" s="25"/>
      <c r="P1523" s="25"/>
      <c r="Q1523" s="26">
        <f t="shared" si="94"/>
        <v>0</v>
      </c>
      <c r="R1523" s="26"/>
      <c r="T1523" t="s">
        <v>53</v>
      </c>
      <c r="U1523" t="s">
        <v>10272</v>
      </c>
      <c r="V1523" t="s">
        <v>5245</v>
      </c>
      <c r="W1523" t="s">
        <v>62</v>
      </c>
      <c r="X1523" t="s">
        <v>198</v>
      </c>
      <c r="Y1523" t="s">
        <v>199</v>
      </c>
      <c r="Z1523" t="s">
        <v>8010</v>
      </c>
      <c r="AA1523">
        <v>1</v>
      </c>
      <c r="AB1523" t="s">
        <v>163</v>
      </c>
      <c r="AC1523" t="s">
        <v>207</v>
      </c>
      <c r="AD1523" t="s">
        <v>208</v>
      </c>
      <c r="AE1523" t="s">
        <v>10280</v>
      </c>
      <c r="AF1523">
        <v>50</v>
      </c>
      <c r="AG1523">
        <v>69</v>
      </c>
      <c r="AH1523">
        <v>6</v>
      </c>
      <c r="AI1523" t="s">
        <v>10213</v>
      </c>
      <c r="AJ1523">
        <v>71</v>
      </c>
      <c r="AK1523">
        <v>49</v>
      </c>
      <c r="AL1523">
        <v>6</v>
      </c>
      <c r="AM1523" t="s">
        <v>10276</v>
      </c>
      <c r="AN1523" t="s">
        <v>10277</v>
      </c>
      <c r="AQ1523" t="s">
        <v>10211</v>
      </c>
      <c r="AY1523" t="s">
        <v>12172</v>
      </c>
    </row>
    <row r="1524" spans="1:51" x14ac:dyDescent="0.3">
      <c r="A1524" s="25" t="s">
        <v>10281</v>
      </c>
      <c r="B1524" s="25" t="s">
        <v>10282</v>
      </c>
      <c r="C1524" s="25" t="s">
        <v>10216</v>
      </c>
      <c r="D1524" s="25">
        <v>170</v>
      </c>
      <c r="E1524" s="26">
        <v>310</v>
      </c>
      <c r="F1524" s="25">
        <v>14.5</v>
      </c>
      <c r="G1524" s="25">
        <v>65</v>
      </c>
      <c r="H1524" s="26">
        <f t="shared" si="92"/>
        <v>43.5</v>
      </c>
      <c r="I1524" s="27">
        <f t="shared" si="93"/>
        <v>213.5</v>
      </c>
      <c r="J1524" s="25"/>
      <c r="K1524" s="25"/>
      <c r="L1524" s="25" t="s">
        <v>12172</v>
      </c>
      <c r="M1524" s="26"/>
      <c r="N1524" s="26"/>
      <c r="O1524" s="25"/>
      <c r="P1524" s="25"/>
      <c r="Q1524" s="26">
        <f t="shared" si="94"/>
        <v>0</v>
      </c>
      <c r="R1524" s="26"/>
      <c r="T1524" t="s">
        <v>53</v>
      </c>
      <c r="U1524" t="s">
        <v>10272</v>
      </c>
      <c r="V1524" t="s">
        <v>5245</v>
      </c>
      <c r="W1524" t="s">
        <v>62</v>
      </c>
      <c r="X1524" t="s">
        <v>198</v>
      </c>
      <c r="Y1524" t="s">
        <v>199</v>
      </c>
      <c r="Z1524" t="s">
        <v>8010</v>
      </c>
      <c r="AA1524">
        <v>1</v>
      </c>
      <c r="AB1524" t="s">
        <v>163</v>
      </c>
      <c r="AC1524" t="s">
        <v>207</v>
      </c>
      <c r="AD1524" t="s">
        <v>208</v>
      </c>
      <c r="AE1524" t="s">
        <v>10283</v>
      </c>
      <c r="AF1524">
        <v>50</v>
      </c>
      <c r="AG1524">
        <v>81</v>
      </c>
      <c r="AH1524">
        <v>6</v>
      </c>
      <c r="AI1524" t="s">
        <v>10218</v>
      </c>
      <c r="AJ1524">
        <v>83</v>
      </c>
      <c r="AK1524">
        <v>49</v>
      </c>
      <c r="AL1524">
        <v>6</v>
      </c>
      <c r="AM1524" t="s">
        <v>10276</v>
      </c>
      <c r="AN1524" t="s">
        <v>10277</v>
      </c>
      <c r="AQ1524" t="s">
        <v>10216</v>
      </c>
      <c r="AY1524" t="s">
        <v>12172</v>
      </c>
    </row>
    <row r="1525" spans="1:51" x14ac:dyDescent="0.3">
      <c r="A1525" s="25" t="s">
        <v>10284</v>
      </c>
      <c r="B1525" s="25" t="s">
        <v>10285</v>
      </c>
      <c r="C1525" s="25" t="s">
        <v>10221</v>
      </c>
      <c r="D1525" s="25">
        <v>170</v>
      </c>
      <c r="E1525" s="26">
        <v>310</v>
      </c>
      <c r="F1525" s="25">
        <v>15.2</v>
      </c>
      <c r="G1525" s="25">
        <v>68</v>
      </c>
      <c r="H1525" s="26">
        <f t="shared" si="92"/>
        <v>45.599999999999994</v>
      </c>
      <c r="I1525" s="27">
        <f t="shared" si="93"/>
        <v>215.6</v>
      </c>
      <c r="J1525" s="25"/>
      <c r="K1525" s="25"/>
      <c r="L1525" s="25" t="s">
        <v>12172</v>
      </c>
      <c r="M1525" s="26"/>
      <c r="N1525" s="26"/>
      <c r="O1525" s="25"/>
      <c r="P1525" s="25"/>
      <c r="Q1525" s="26">
        <f t="shared" si="94"/>
        <v>0</v>
      </c>
      <c r="R1525" s="26"/>
      <c r="T1525" t="s">
        <v>53</v>
      </c>
      <c r="U1525" t="s">
        <v>10272</v>
      </c>
      <c r="V1525" t="s">
        <v>5245</v>
      </c>
      <c r="W1525" t="s">
        <v>62</v>
      </c>
      <c r="X1525" t="s">
        <v>198</v>
      </c>
      <c r="Y1525" t="s">
        <v>199</v>
      </c>
      <c r="Z1525" t="s">
        <v>8010</v>
      </c>
      <c r="AA1525">
        <v>1</v>
      </c>
      <c r="AB1525" t="s">
        <v>163</v>
      </c>
      <c r="AC1525" t="s">
        <v>207</v>
      </c>
      <c r="AD1525" t="s">
        <v>208</v>
      </c>
      <c r="AE1525" t="s">
        <v>10286</v>
      </c>
      <c r="AF1525">
        <v>50</v>
      </c>
      <c r="AG1525">
        <v>86</v>
      </c>
      <c r="AH1525">
        <v>6</v>
      </c>
      <c r="AI1525" t="s">
        <v>10223</v>
      </c>
      <c r="AJ1525">
        <v>87</v>
      </c>
      <c r="AK1525">
        <v>49</v>
      </c>
      <c r="AL1525">
        <v>6</v>
      </c>
      <c r="AM1525" t="s">
        <v>10276</v>
      </c>
      <c r="AN1525" t="s">
        <v>10277</v>
      </c>
      <c r="AQ1525" t="s">
        <v>10221</v>
      </c>
      <c r="AY1525" t="s">
        <v>12172</v>
      </c>
    </row>
    <row r="1526" spans="1:51" x14ac:dyDescent="0.3">
      <c r="A1526" s="25" t="s">
        <v>10287</v>
      </c>
      <c r="B1526" s="25" t="s">
        <v>10288</v>
      </c>
      <c r="C1526" s="25" t="s">
        <v>10226</v>
      </c>
      <c r="D1526" s="25">
        <v>199</v>
      </c>
      <c r="E1526" s="26">
        <v>329</v>
      </c>
      <c r="F1526" s="25">
        <v>21.3</v>
      </c>
      <c r="G1526" s="25">
        <v>169</v>
      </c>
      <c r="H1526" s="26">
        <f t="shared" si="92"/>
        <v>63.900000000000006</v>
      </c>
      <c r="I1526" s="27">
        <f t="shared" si="93"/>
        <v>262.89999999999998</v>
      </c>
      <c r="J1526" s="25" t="s">
        <v>10273</v>
      </c>
      <c r="K1526" s="25" t="s">
        <v>10274</v>
      </c>
      <c r="L1526" s="25" t="s">
        <v>12172</v>
      </c>
      <c r="M1526" s="26">
        <v>120</v>
      </c>
      <c r="N1526" s="26">
        <v>190</v>
      </c>
      <c r="O1526" s="25">
        <v>11.3</v>
      </c>
      <c r="P1526" s="25">
        <v>51</v>
      </c>
      <c r="Q1526" s="26">
        <f t="shared" si="94"/>
        <v>33.900000000000006</v>
      </c>
      <c r="R1526" s="27">
        <f t="shared" si="95"/>
        <v>153.9</v>
      </c>
      <c r="T1526" t="s">
        <v>53</v>
      </c>
      <c r="U1526" t="s">
        <v>10272</v>
      </c>
      <c r="V1526" t="s">
        <v>95</v>
      </c>
      <c r="W1526" t="s">
        <v>62</v>
      </c>
      <c r="X1526" t="s">
        <v>198</v>
      </c>
      <c r="Y1526" t="s">
        <v>199</v>
      </c>
      <c r="Z1526" t="s">
        <v>8010</v>
      </c>
      <c r="AA1526">
        <v>1</v>
      </c>
      <c r="AB1526" t="s">
        <v>163</v>
      </c>
      <c r="AC1526" t="s">
        <v>64</v>
      </c>
      <c r="AD1526" t="s">
        <v>208</v>
      </c>
      <c r="AE1526" t="s">
        <v>10289</v>
      </c>
      <c r="AF1526">
        <v>50</v>
      </c>
      <c r="AG1526">
        <v>62</v>
      </c>
      <c r="AH1526">
        <v>86</v>
      </c>
      <c r="AI1526" t="s">
        <v>10206</v>
      </c>
      <c r="AJ1526">
        <v>65</v>
      </c>
      <c r="AK1526">
        <v>49</v>
      </c>
      <c r="AL1526">
        <v>6</v>
      </c>
      <c r="AM1526" t="s">
        <v>10276</v>
      </c>
      <c r="AN1526" t="s">
        <v>10277</v>
      </c>
      <c r="AP1526" t="s">
        <v>10275</v>
      </c>
      <c r="AQ1526" t="s">
        <v>10226</v>
      </c>
      <c r="AR1526">
        <v>50</v>
      </c>
      <c r="AS1526">
        <v>62</v>
      </c>
      <c r="AT1526">
        <v>6</v>
      </c>
      <c r="AU1526" t="s">
        <v>199</v>
      </c>
      <c r="AV1526" t="s">
        <v>8010</v>
      </c>
      <c r="AW1526" t="s">
        <v>198</v>
      </c>
      <c r="AX1526">
        <v>1</v>
      </c>
      <c r="AY1526" t="s">
        <v>12172</v>
      </c>
    </row>
    <row r="1527" spans="1:51" x14ac:dyDescent="0.3">
      <c r="A1527" s="25" t="s">
        <v>10287</v>
      </c>
      <c r="B1527" s="25" t="s">
        <v>10288</v>
      </c>
      <c r="C1527" s="25" t="s">
        <v>10226</v>
      </c>
      <c r="D1527" s="25">
        <v>199</v>
      </c>
      <c r="E1527" s="26">
        <v>329</v>
      </c>
      <c r="F1527" s="25">
        <v>21.3</v>
      </c>
      <c r="G1527" s="25">
        <v>169</v>
      </c>
      <c r="H1527" s="26">
        <f t="shared" si="92"/>
        <v>63.900000000000006</v>
      </c>
      <c r="I1527" s="27">
        <f t="shared" si="93"/>
        <v>262.89999999999998</v>
      </c>
      <c r="J1527" s="25" t="s">
        <v>10290</v>
      </c>
      <c r="K1527" s="25" t="s">
        <v>10291</v>
      </c>
      <c r="L1527" s="25" t="s">
        <v>12172</v>
      </c>
      <c r="M1527" s="26">
        <v>40</v>
      </c>
      <c r="N1527" s="26">
        <v>80</v>
      </c>
      <c r="O1527" s="25">
        <v>3.9</v>
      </c>
      <c r="P1527" s="25">
        <v>58</v>
      </c>
      <c r="Q1527" s="26">
        <f t="shared" si="94"/>
        <v>11.7</v>
      </c>
      <c r="R1527" s="27">
        <f t="shared" si="95"/>
        <v>51.7</v>
      </c>
      <c r="T1527" t="s">
        <v>53</v>
      </c>
      <c r="U1527" t="s">
        <v>10272</v>
      </c>
      <c r="V1527" t="s">
        <v>95</v>
      </c>
      <c r="W1527" t="s">
        <v>62</v>
      </c>
      <c r="X1527" t="s">
        <v>198</v>
      </c>
      <c r="Y1527" t="s">
        <v>199</v>
      </c>
      <c r="Z1527" t="s">
        <v>8010</v>
      </c>
      <c r="AA1527">
        <v>1</v>
      </c>
      <c r="AB1527" t="s">
        <v>163</v>
      </c>
      <c r="AC1527" t="s">
        <v>64</v>
      </c>
      <c r="AD1527" t="s">
        <v>798</v>
      </c>
      <c r="AE1527" t="s">
        <v>10289</v>
      </c>
      <c r="AF1527">
        <v>50</v>
      </c>
      <c r="AG1527">
        <v>62</v>
      </c>
      <c r="AH1527">
        <v>86</v>
      </c>
      <c r="AI1527" t="s">
        <v>10230</v>
      </c>
      <c r="AJ1527">
        <v>64</v>
      </c>
      <c r="AK1527">
        <v>8</v>
      </c>
      <c r="AL1527">
        <v>13</v>
      </c>
      <c r="AM1527" t="s">
        <v>10276</v>
      </c>
      <c r="AN1527" t="s">
        <v>10277</v>
      </c>
      <c r="AP1527" t="s">
        <v>10292</v>
      </c>
      <c r="AQ1527" t="s">
        <v>10226</v>
      </c>
      <c r="AR1527">
        <v>15</v>
      </c>
      <c r="AS1527">
        <v>62</v>
      </c>
      <c r="AT1527">
        <v>85</v>
      </c>
      <c r="AU1527" t="s">
        <v>199</v>
      </c>
      <c r="AV1527" t="s">
        <v>8010</v>
      </c>
      <c r="AW1527" t="s">
        <v>198</v>
      </c>
      <c r="AX1527">
        <v>1</v>
      </c>
      <c r="AY1527" t="s">
        <v>12172</v>
      </c>
    </row>
    <row r="1528" spans="1:51" x14ac:dyDescent="0.3">
      <c r="A1528" s="25" t="s">
        <v>10287</v>
      </c>
      <c r="B1528" s="25" t="s">
        <v>10288</v>
      </c>
      <c r="C1528" s="25" t="s">
        <v>10226</v>
      </c>
      <c r="D1528" s="25">
        <v>199</v>
      </c>
      <c r="E1528" s="26">
        <v>329</v>
      </c>
      <c r="F1528" s="25">
        <v>21.3</v>
      </c>
      <c r="G1528" s="25">
        <v>169</v>
      </c>
      <c r="H1528" s="26">
        <f t="shared" si="92"/>
        <v>63.900000000000006</v>
      </c>
      <c r="I1528" s="27">
        <f t="shared" si="93"/>
        <v>262.89999999999998</v>
      </c>
      <c r="J1528" s="25" t="s">
        <v>10293</v>
      </c>
      <c r="K1528" s="25" t="s">
        <v>10294</v>
      </c>
      <c r="L1528" s="25" t="s">
        <v>12172</v>
      </c>
      <c r="M1528" s="26">
        <v>39</v>
      </c>
      <c r="N1528" s="26">
        <v>59</v>
      </c>
      <c r="O1528" s="25">
        <v>6.1</v>
      </c>
      <c r="P1528" s="25">
        <v>60</v>
      </c>
      <c r="Q1528" s="26">
        <f t="shared" si="94"/>
        <v>18.299999999999997</v>
      </c>
      <c r="R1528" s="27">
        <f t="shared" si="95"/>
        <v>57.3</v>
      </c>
      <c r="T1528" t="s">
        <v>53</v>
      </c>
      <c r="U1528" t="s">
        <v>10272</v>
      </c>
      <c r="V1528" t="s">
        <v>95</v>
      </c>
      <c r="W1528" t="s">
        <v>62</v>
      </c>
      <c r="X1528" t="s">
        <v>198</v>
      </c>
      <c r="Y1528" t="s">
        <v>199</v>
      </c>
      <c r="Z1528" t="s">
        <v>8010</v>
      </c>
      <c r="AA1528">
        <v>1</v>
      </c>
      <c r="AB1528" t="s">
        <v>163</v>
      </c>
      <c r="AC1528" t="s">
        <v>64</v>
      </c>
      <c r="AD1528" t="s">
        <v>81</v>
      </c>
      <c r="AE1528" t="s">
        <v>10289</v>
      </c>
      <c r="AF1528">
        <v>50</v>
      </c>
      <c r="AG1528">
        <v>62</v>
      </c>
      <c r="AH1528">
        <v>86</v>
      </c>
      <c r="AI1528" t="s">
        <v>10234</v>
      </c>
      <c r="AJ1528">
        <v>77</v>
      </c>
      <c r="AK1528">
        <v>10</v>
      </c>
      <c r="AL1528">
        <v>13</v>
      </c>
      <c r="AM1528" t="s">
        <v>10276</v>
      </c>
      <c r="AN1528" t="s">
        <v>10277</v>
      </c>
      <c r="AP1528" t="s">
        <v>10295</v>
      </c>
      <c r="AQ1528" t="s">
        <v>10226</v>
      </c>
      <c r="AR1528">
        <v>12</v>
      </c>
      <c r="AS1528">
        <v>4</v>
      </c>
      <c r="AT1528">
        <v>76</v>
      </c>
      <c r="AU1528" t="s">
        <v>199</v>
      </c>
      <c r="AV1528" t="s">
        <v>8010</v>
      </c>
      <c r="AW1528" t="s">
        <v>198</v>
      </c>
      <c r="AX1528">
        <v>1</v>
      </c>
      <c r="AY1528" t="s">
        <v>12172</v>
      </c>
    </row>
    <row r="1529" spans="1:51" x14ac:dyDescent="0.3">
      <c r="A1529" s="25" t="s">
        <v>10296</v>
      </c>
      <c r="B1529" s="25" t="s">
        <v>10297</v>
      </c>
      <c r="C1529" s="25" t="s">
        <v>10238</v>
      </c>
      <c r="D1529" s="25">
        <v>199</v>
      </c>
      <c r="E1529" s="26">
        <v>329</v>
      </c>
      <c r="F1529" s="25">
        <v>23.1</v>
      </c>
      <c r="G1529" s="25">
        <v>183</v>
      </c>
      <c r="H1529" s="26">
        <f t="shared" si="92"/>
        <v>69.300000000000011</v>
      </c>
      <c r="I1529" s="27">
        <f t="shared" si="93"/>
        <v>268.3</v>
      </c>
      <c r="J1529" s="25" t="s">
        <v>10278</v>
      </c>
      <c r="K1529" s="25" t="s">
        <v>10279</v>
      </c>
      <c r="L1529" s="25" t="s">
        <v>12172</v>
      </c>
      <c r="M1529" s="26">
        <v>120</v>
      </c>
      <c r="N1529" s="26">
        <v>190</v>
      </c>
      <c r="O1529" s="25">
        <v>12.4</v>
      </c>
      <c r="P1529" s="25">
        <v>56</v>
      </c>
      <c r="Q1529" s="26">
        <f t="shared" si="94"/>
        <v>37.200000000000003</v>
      </c>
      <c r="R1529" s="27">
        <f t="shared" si="95"/>
        <v>157.19999999999999</v>
      </c>
      <c r="T1529" t="s">
        <v>53</v>
      </c>
      <c r="U1529" t="s">
        <v>10272</v>
      </c>
      <c r="V1529" t="s">
        <v>95</v>
      </c>
      <c r="W1529" t="s">
        <v>62</v>
      </c>
      <c r="X1529" t="s">
        <v>198</v>
      </c>
      <c r="Y1529" t="s">
        <v>199</v>
      </c>
      <c r="Z1529" t="s">
        <v>8010</v>
      </c>
      <c r="AA1529">
        <v>1</v>
      </c>
      <c r="AB1529" t="s">
        <v>163</v>
      </c>
      <c r="AC1529" t="s">
        <v>64</v>
      </c>
      <c r="AD1529" t="s">
        <v>208</v>
      </c>
      <c r="AE1529" t="s">
        <v>10298</v>
      </c>
      <c r="AF1529">
        <v>50</v>
      </c>
      <c r="AG1529">
        <v>69</v>
      </c>
      <c r="AH1529">
        <v>91</v>
      </c>
      <c r="AI1529" t="s">
        <v>10213</v>
      </c>
      <c r="AJ1529">
        <v>71</v>
      </c>
      <c r="AK1529">
        <v>49</v>
      </c>
      <c r="AL1529">
        <v>6</v>
      </c>
      <c r="AM1529" t="s">
        <v>10276</v>
      </c>
      <c r="AN1529" t="s">
        <v>10277</v>
      </c>
      <c r="AP1529" t="s">
        <v>10280</v>
      </c>
      <c r="AQ1529" t="s">
        <v>10238</v>
      </c>
      <c r="AR1529">
        <v>50</v>
      </c>
      <c r="AS1529">
        <v>69</v>
      </c>
      <c r="AT1529">
        <v>6</v>
      </c>
      <c r="AU1529" t="s">
        <v>199</v>
      </c>
      <c r="AV1529" t="s">
        <v>8010</v>
      </c>
      <c r="AW1529" t="s">
        <v>198</v>
      </c>
      <c r="AX1529">
        <v>1</v>
      </c>
      <c r="AY1529" t="s">
        <v>12172</v>
      </c>
    </row>
    <row r="1530" spans="1:51" x14ac:dyDescent="0.3">
      <c r="A1530" s="25" t="s">
        <v>10296</v>
      </c>
      <c r="B1530" s="25" t="s">
        <v>10297</v>
      </c>
      <c r="C1530" s="25" t="s">
        <v>10238</v>
      </c>
      <c r="D1530" s="25">
        <v>199</v>
      </c>
      <c r="E1530" s="26">
        <v>329</v>
      </c>
      <c r="F1530" s="25">
        <v>23.1</v>
      </c>
      <c r="G1530" s="25">
        <v>183</v>
      </c>
      <c r="H1530" s="26">
        <f t="shared" si="92"/>
        <v>69.300000000000011</v>
      </c>
      <c r="I1530" s="27">
        <f t="shared" si="93"/>
        <v>268.3</v>
      </c>
      <c r="J1530" s="25" t="s">
        <v>10299</v>
      </c>
      <c r="K1530" s="25" t="s">
        <v>10300</v>
      </c>
      <c r="L1530" s="25" t="s">
        <v>12172</v>
      </c>
      <c r="M1530" s="26">
        <v>40</v>
      </c>
      <c r="N1530" s="26">
        <v>80</v>
      </c>
      <c r="O1530" s="25">
        <v>4.3</v>
      </c>
      <c r="P1530" s="25">
        <v>63</v>
      </c>
      <c r="Q1530" s="26">
        <f t="shared" si="94"/>
        <v>12.899999999999999</v>
      </c>
      <c r="R1530" s="27">
        <f t="shared" si="95"/>
        <v>52.9</v>
      </c>
      <c r="T1530" t="s">
        <v>53</v>
      </c>
      <c r="U1530" t="s">
        <v>10272</v>
      </c>
      <c r="V1530" t="s">
        <v>95</v>
      </c>
      <c r="W1530" t="s">
        <v>62</v>
      </c>
      <c r="X1530" t="s">
        <v>198</v>
      </c>
      <c r="Y1530" t="s">
        <v>199</v>
      </c>
      <c r="Z1530" t="s">
        <v>8010</v>
      </c>
      <c r="AA1530">
        <v>1</v>
      </c>
      <c r="AB1530" t="s">
        <v>163</v>
      </c>
      <c r="AC1530" t="s">
        <v>64</v>
      </c>
      <c r="AD1530" t="s">
        <v>798</v>
      </c>
      <c r="AE1530" t="s">
        <v>10298</v>
      </c>
      <c r="AF1530">
        <v>50</v>
      </c>
      <c r="AG1530">
        <v>69</v>
      </c>
      <c r="AH1530">
        <v>91</v>
      </c>
      <c r="AI1530" t="s">
        <v>10242</v>
      </c>
      <c r="AJ1530">
        <v>70</v>
      </c>
      <c r="AK1530">
        <v>8</v>
      </c>
      <c r="AL1530">
        <v>13</v>
      </c>
      <c r="AM1530" t="s">
        <v>10276</v>
      </c>
      <c r="AN1530" t="s">
        <v>10277</v>
      </c>
      <c r="AP1530" t="s">
        <v>10301</v>
      </c>
      <c r="AQ1530" t="s">
        <v>10238</v>
      </c>
      <c r="AR1530">
        <v>15</v>
      </c>
      <c r="AS1530">
        <v>69</v>
      </c>
      <c r="AT1530">
        <v>85</v>
      </c>
      <c r="AU1530" t="s">
        <v>199</v>
      </c>
      <c r="AV1530" t="s">
        <v>8010</v>
      </c>
      <c r="AW1530" t="s">
        <v>198</v>
      </c>
      <c r="AX1530">
        <v>1</v>
      </c>
      <c r="AY1530" t="s">
        <v>12172</v>
      </c>
    </row>
    <row r="1531" spans="1:51" x14ac:dyDescent="0.3">
      <c r="A1531" s="25" t="s">
        <v>10296</v>
      </c>
      <c r="B1531" s="25" t="s">
        <v>10297</v>
      </c>
      <c r="C1531" s="25" t="s">
        <v>10238</v>
      </c>
      <c r="D1531" s="25">
        <v>199</v>
      </c>
      <c r="E1531" s="26">
        <v>329</v>
      </c>
      <c r="F1531" s="25">
        <v>23.1</v>
      </c>
      <c r="G1531" s="25">
        <v>183</v>
      </c>
      <c r="H1531" s="26">
        <f t="shared" si="92"/>
        <v>69.300000000000011</v>
      </c>
      <c r="I1531" s="27">
        <f t="shared" si="93"/>
        <v>268.3</v>
      </c>
      <c r="J1531" s="25" t="s">
        <v>10302</v>
      </c>
      <c r="K1531" s="25" t="s">
        <v>10303</v>
      </c>
      <c r="L1531" s="25" t="s">
        <v>12172</v>
      </c>
      <c r="M1531" s="26">
        <v>39</v>
      </c>
      <c r="N1531" s="26">
        <v>59</v>
      </c>
      <c r="O1531" s="25">
        <v>6.4</v>
      </c>
      <c r="P1531" s="25">
        <v>64</v>
      </c>
      <c r="Q1531" s="26">
        <f t="shared" si="94"/>
        <v>19.200000000000003</v>
      </c>
      <c r="R1531" s="27">
        <f t="shared" si="95"/>
        <v>58.2</v>
      </c>
      <c r="T1531" t="s">
        <v>53</v>
      </c>
      <c r="U1531" t="s">
        <v>10272</v>
      </c>
      <c r="V1531" t="s">
        <v>95</v>
      </c>
      <c r="W1531" t="s">
        <v>62</v>
      </c>
      <c r="X1531" t="s">
        <v>198</v>
      </c>
      <c r="Y1531" t="s">
        <v>199</v>
      </c>
      <c r="Z1531" t="s">
        <v>8010</v>
      </c>
      <c r="AA1531">
        <v>1</v>
      </c>
      <c r="AB1531" t="s">
        <v>163</v>
      </c>
      <c r="AC1531" t="s">
        <v>64</v>
      </c>
      <c r="AD1531" t="s">
        <v>102</v>
      </c>
      <c r="AE1531" t="s">
        <v>10298</v>
      </c>
      <c r="AF1531">
        <v>50</v>
      </c>
      <c r="AG1531">
        <v>69</v>
      </c>
      <c r="AH1531">
        <v>91</v>
      </c>
      <c r="AI1531" t="s">
        <v>10246</v>
      </c>
      <c r="AJ1531">
        <v>82</v>
      </c>
      <c r="AK1531">
        <v>10</v>
      </c>
      <c r="AL1531">
        <v>13</v>
      </c>
      <c r="AM1531" t="s">
        <v>10276</v>
      </c>
      <c r="AN1531" t="s">
        <v>10277</v>
      </c>
      <c r="AP1531" t="s">
        <v>10304</v>
      </c>
      <c r="AQ1531" t="s">
        <v>10238</v>
      </c>
      <c r="AR1531">
        <v>12</v>
      </c>
      <c r="AS1531">
        <v>4</v>
      </c>
      <c r="AT1531">
        <v>81</v>
      </c>
      <c r="AU1531" t="s">
        <v>199</v>
      </c>
      <c r="AV1531" t="s">
        <v>8010</v>
      </c>
      <c r="AW1531" t="s">
        <v>198</v>
      </c>
      <c r="AX1531">
        <v>1</v>
      </c>
      <c r="AY1531" t="s">
        <v>12172</v>
      </c>
    </row>
    <row r="1532" spans="1:51" x14ac:dyDescent="0.3">
      <c r="A1532" s="25" t="s">
        <v>10314</v>
      </c>
      <c r="B1532" s="25" t="s">
        <v>10315</v>
      </c>
      <c r="C1532" s="25" t="s">
        <v>10262</v>
      </c>
      <c r="D1532" s="25">
        <v>299</v>
      </c>
      <c r="E1532" s="26">
        <v>529</v>
      </c>
      <c r="F1532" s="25">
        <v>26.9</v>
      </c>
      <c r="G1532" s="25">
        <v>209</v>
      </c>
      <c r="H1532" s="26">
        <f t="shared" si="92"/>
        <v>80.699999999999989</v>
      </c>
      <c r="I1532" s="27">
        <f t="shared" si="93"/>
        <v>379.7</v>
      </c>
      <c r="J1532" s="25" t="s">
        <v>10284</v>
      </c>
      <c r="K1532" s="25" t="s">
        <v>10285</v>
      </c>
      <c r="L1532" s="25" t="s">
        <v>12172</v>
      </c>
      <c r="M1532" s="26">
        <v>170</v>
      </c>
      <c r="N1532" s="26">
        <v>310</v>
      </c>
      <c r="O1532" s="25">
        <v>15.2</v>
      </c>
      <c r="P1532" s="25">
        <v>68</v>
      </c>
      <c r="Q1532" s="26">
        <f t="shared" si="94"/>
        <v>45.599999999999994</v>
      </c>
      <c r="R1532" s="27">
        <f t="shared" si="95"/>
        <v>215.6</v>
      </c>
      <c r="T1532" t="s">
        <v>53</v>
      </c>
      <c r="U1532" t="s">
        <v>10272</v>
      </c>
      <c r="V1532" t="s">
        <v>95</v>
      </c>
      <c r="W1532" t="s">
        <v>62</v>
      </c>
      <c r="X1532" t="s">
        <v>198</v>
      </c>
      <c r="Y1532" t="s">
        <v>199</v>
      </c>
      <c r="Z1532" t="s">
        <v>8010</v>
      </c>
      <c r="AA1532">
        <v>1</v>
      </c>
      <c r="AB1532" t="s">
        <v>163</v>
      </c>
      <c r="AC1532" t="s">
        <v>64</v>
      </c>
      <c r="AD1532" t="s">
        <v>208</v>
      </c>
      <c r="AE1532" t="s">
        <v>10316</v>
      </c>
      <c r="AF1532">
        <v>50</v>
      </c>
      <c r="AG1532">
        <v>86</v>
      </c>
      <c r="AH1532">
        <v>91</v>
      </c>
      <c r="AI1532" t="s">
        <v>10223</v>
      </c>
      <c r="AJ1532">
        <v>87</v>
      </c>
      <c r="AK1532">
        <v>49</v>
      </c>
      <c r="AL1532">
        <v>6</v>
      </c>
      <c r="AM1532" t="s">
        <v>10276</v>
      </c>
      <c r="AN1532" t="s">
        <v>10277</v>
      </c>
      <c r="AP1532" t="s">
        <v>10286</v>
      </c>
      <c r="AQ1532" t="s">
        <v>10262</v>
      </c>
      <c r="AR1532">
        <v>50</v>
      </c>
      <c r="AS1532">
        <v>86</v>
      </c>
      <c r="AT1532">
        <v>6</v>
      </c>
      <c r="AU1532" t="s">
        <v>199</v>
      </c>
      <c r="AV1532" t="s">
        <v>8010</v>
      </c>
      <c r="AW1532" t="s">
        <v>198</v>
      </c>
      <c r="AX1532">
        <v>1</v>
      </c>
      <c r="AY1532" t="s">
        <v>12172</v>
      </c>
    </row>
    <row r="1533" spans="1:51" x14ac:dyDescent="0.3">
      <c r="A1533" s="25" t="s">
        <v>10314</v>
      </c>
      <c r="B1533" s="25" t="s">
        <v>10315</v>
      </c>
      <c r="C1533" s="25" t="s">
        <v>10262</v>
      </c>
      <c r="D1533" s="25">
        <v>299</v>
      </c>
      <c r="E1533" s="26">
        <v>529</v>
      </c>
      <c r="F1533" s="25">
        <v>26.9</v>
      </c>
      <c r="G1533" s="25">
        <v>209</v>
      </c>
      <c r="H1533" s="26">
        <f t="shared" si="92"/>
        <v>80.699999999999989</v>
      </c>
      <c r="I1533" s="27">
        <f t="shared" si="93"/>
        <v>379.7</v>
      </c>
      <c r="J1533" s="25" t="s">
        <v>10317</v>
      </c>
      <c r="K1533" s="25" t="s">
        <v>10318</v>
      </c>
      <c r="L1533" s="25" t="s">
        <v>12172</v>
      </c>
      <c r="M1533" s="26">
        <v>70</v>
      </c>
      <c r="N1533" s="26">
        <v>110</v>
      </c>
      <c r="O1533" s="25">
        <v>5.3</v>
      </c>
      <c r="P1533" s="25">
        <v>77</v>
      </c>
      <c r="Q1533" s="26">
        <f t="shared" si="94"/>
        <v>15.899999999999999</v>
      </c>
      <c r="R1533" s="27">
        <f t="shared" si="95"/>
        <v>85.9</v>
      </c>
      <c r="T1533" t="s">
        <v>53</v>
      </c>
      <c r="U1533" t="s">
        <v>10272</v>
      </c>
      <c r="V1533" t="s">
        <v>95</v>
      </c>
      <c r="W1533" t="s">
        <v>62</v>
      </c>
      <c r="X1533" t="s">
        <v>198</v>
      </c>
      <c r="Y1533" t="s">
        <v>199</v>
      </c>
      <c r="Z1533" t="s">
        <v>8010</v>
      </c>
      <c r="AA1533">
        <v>1</v>
      </c>
      <c r="AB1533" t="s">
        <v>163</v>
      </c>
      <c r="AC1533" t="s">
        <v>64</v>
      </c>
      <c r="AD1533" t="s">
        <v>798</v>
      </c>
      <c r="AE1533" t="s">
        <v>10316</v>
      </c>
      <c r="AF1533">
        <v>50</v>
      </c>
      <c r="AG1533">
        <v>86</v>
      </c>
      <c r="AH1533">
        <v>91</v>
      </c>
      <c r="AI1533" t="s">
        <v>10266</v>
      </c>
      <c r="AJ1533">
        <v>86</v>
      </c>
      <c r="AK1533">
        <v>8</v>
      </c>
      <c r="AL1533">
        <v>13</v>
      </c>
      <c r="AM1533" t="s">
        <v>10276</v>
      </c>
      <c r="AN1533" t="s">
        <v>10277</v>
      </c>
      <c r="AP1533" t="s">
        <v>10319</v>
      </c>
      <c r="AQ1533" t="s">
        <v>10262</v>
      </c>
      <c r="AR1533">
        <v>15</v>
      </c>
      <c r="AS1533">
        <v>86</v>
      </c>
      <c r="AT1533">
        <v>85</v>
      </c>
      <c r="AU1533" t="s">
        <v>199</v>
      </c>
      <c r="AV1533" t="s">
        <v>8010</v>
      </c>
      <c r="AW1533" t="s">
        <v>198</v>
      </c>
      <c r="AX1533">
        <v>1</v>
      </c>
      <c r="AY1533" t="s">
        <v>12172</v>
      </c>
    </row>
    <row r="1534" spans="1:51" x14ac:dyDescent="0.3">
      <c r="A1534" s="25" t="s">
        <v>10314</v>
      </c>
      <c r="B1534" s="25" t="s">
        <v>10315</v>
      </c>
      <c r="C1534" s="25" t="s">
        <v>10262</v>
      </c>
      <c r="D1534" s="25">
        <v>299</v>
      </c>
      <c r="E1534" s="26">
        <v>529</v>
      </c>
      <c r="F1534" s="25">
        <v>26.9</v>
      </c>
      <c r="G1534" s="25">
        <v>209</v>
      </c>
      <c r="H1534" s="26">
        <f t="shared" si="92"/>
        <v>80.699999999999989</v>
      </c>
      <c r="I1534" s="27">
        <f t="shared" si="93"/>
        <v>379.7</v>
      </c>
      <c r="J1534" s="25" t="s">
        <v>10320</v>
      </c>
      <c r="K1534" s="25" t="s">
        <v>10321</v>
      </c>
      <c r="L1534" s="25" t="s">
        <v>12172</v>
      </c>
      <c r="M1534" s="26">
        <v>59</v>
      </c>
      <c r="N1534" s="26">
        <v>109</v>
      </c>
      <c r="O1534" s="25">
        <v>6.4</v>
      </c>
      <c r="P1534" s="25">
        <v>64</v>
      </c>
      <c r="Q1534" s="26">
        <f t="shared" si="94"/>
        <v>19.200000000000003</v>
      </c>
      <c r="R1534" s="27">
        <f t="shared" si="95"/>
        <v>78.2</v>
      </c>
      <c r="T1534" t="s">
        <v>53</v>
      </c>
      <c r="U1534" t="s">
        <v>10272</v>
      </c>
      <c r="V1534" t="s">
        <v>95</v>
      </c>
      <c r="W1534" t="s">
        <v>62</v>
      </c>
      <c r="X1534" t="s">
        <v>198</v>
      </c>
      <c r="Y1534" t="s">
        <v>199</v>
      </c>
      <c r="Z1534" t="s">
        <v>8010</v>
      </c>
      <c r="AA1534">
        <v>1</v>
      </c>
      <c r="AB1534" t="s">
        <v>163</v>
      </c>
      <c r="AC1534" t="s">
        <v>64</v>
      </c>
      <c r="AD1534" t="s">
        <v>102</v>
      </c>
      <c r="AE1534" t="s">
        <v>10316</v>
      </c>
      <c r="AF1534">
        <v>50</v>
      </c>
      <c r="AG1534">
        <v>86</v>
      </c>
      <c r="AH1534">
        <v>91</v>
      </c>
      <c r="AI1534" t="s">
        <v>10246</v>
      </c>
      <c r="AJ1534">
        <v>82</v>
      </c>
      <c r="AK1534">
        <v>10</v>
      </c>
      <c r="AL1534">
        <v>13</v>
      </c>
      <c r="AM1534" t="s">
        <v>10276</v>
      </c>
      <c r="AN1534" t="s">
        <v>10277</v>
      </c>
      <c r="AP1534" t="s">
        <v>10322</v>
      </c>
      <c r="AQ1534" t="s">
        <v>10262</v>
      </c>
      <c r="AR1534">
        <v>12</v>
      </c>
      <c r="AS1534">
        <v>4</v>
      </c>
      <c r="AT1534">
        <v>81</v>
      </c>
      <c r="AU1534" t="s">
        <v>199</v>
      </c>
      <c r="AV1534" t="s">
        <v>8010</v>
      </c>
      <c r="AW1534" t="s">
        <v>198</v>
      </c>
      <c r="AX1534">
        <v>1</v>
      </c>
      <c r="AY1534" t="s">
        <v>12172</v>
      </c>
    </row>
    <row r="1535" spans="1:51" x14ac:dyDescent="0.3">
      <c r="A1535" s="23" t="s">
        <v>10323</v>
      </c>
      <c r="B1535" s="23"/>
      <c r="C1535" s="23"/>
      <c r="D1535" s="23"/>
      <c r="E1535" s="24"/>
      <c r="F1535" s="23"/>
      <c r="G1535" s="23"/>
      <c r="H1535" s="24"/>
      <c r="I1535" s="24"/>
      <c r="J1535" s="23"/>
      <c r="K1535" s="23"/>
      <c r="L1535" s="23" t="s">
        <v>12172</v>
      </c>
      <c r="M1535" s="24"/>
      <c r="N1535" s="24"/>
      <c r="O1535" s="23"/>
      <c r="P1535" s="23"/>
      <c r="Q1535" s="24">
        <f t="shared" si="94"/>
        <v>0</v>
      </c>
      <c r="R1535" s="24"/>
      <c r="S1535" s="21"/>
      <c r="T1535" s="21" t="s">
        <v>53</v>
      </c>
      <c r="U1535" s="21" t="s">
        <v>10324</v>
      </c>
      <c r="V1535" s="21"/>
      <c r="W1535" s="21"/>
      <c r="X1535" s="21" t="s">
        <v>198</v>
      </c>
      <c r="Y1535" s="21" t="s">
        <v>199</v>
      </c>
      <c r="Z1535" s="21" t="s">
        <v>8010</v>
      </c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 t="s">
        <v>12172</v>
      </c>
    </row>
    <row r="1536" spans="1:51" x14ac:dyDescent="0.3">
      <c r="A1536" s="25" t="s">
        <v>10325</v>
      </c>
      <c r="B1536" s="25" t="s">
        <v>10326</v>
      </c>
      <c r="C1536" s="25" t="s">
        <v>10204</v>
      </c>
      <c r="D1536" s="25">
        <v>120</v>
      </c>
      <c r="E1536" s="26">
        <v>190</v>
      </c>
      <c r="F1536" s="25">
        <v>11.3</v>
      </c>
      <c r="G1536" s="25">
        <v>51</v>
      </c>
      <c r="H1536" s="26">
        <f t="shared" si="92"/>
        <v>33.900000000000006</v>
      </c>
      <c r="I1536" s="27">
        <f t="shared" si="93"/>
        <v>153.9</v>
      </c>
      <c r="J1536" s="25"/>
      <c r="K1536" s="25"/>
      <c r="L1536" s="25" t="s">
        <v>12172</v>
      </c>
      <c r="M1536" s="26"/>
      <c r="N1536" s="26"/>
      <c r="O1536" s="25"/>
      <c r="P1536" s="25"/>
      <c r="Q1536" s="26">
        <f t="shared" si="94"/>
        <v>0</v>
      </c>
      <c r="R1536" s="26"/>
      <c r="T1536" t="s">
        <v>53</v>
      </c>
      <c r="U1536" t="s">
        <v>10324</v>
      </c>
      <c r="V1536" t="s">
        <v>5245</v>
      </c>
      <c r="W1536" t="s">
        <v>62</v>
      </c>
      <c r="X1536" t="s">
        <v>198</v>
      </c>
      <c r="Y1536" t="s">
        <v>199</v>
      </c>
      <c r="Z1536" t="s">
        <v>8010</v>
      </c>
      <c r="AA1536">
        <v>1</v>
      </c>
      <c r="AB1536" t="s">
        <v>163</v>
      </c>
      <c r="AC1536" t="s">
        <v>207</v>
      </c>
      <c r="AD1536" t="s">
        <v>208</v>
      </c>
      <c r="AE1536" t="s">
        <v>10327</v>
      </c>
      <c r="AF1536">
        <v>50</v>
      </c>
      <c r="AG1536">
        <v>62</v>
      </c>
      <c r="AH1536">
        <v>6</v>
      </c>
      <c r="AI1536" t="s">
        <v>10206</v>
      </c>
      <c r="AJ1536">
        <v>65</v>
      </c>
      <c r="AK1536">
        <v>49</v>
      </c>
      <c r="AL1536">
        <v>6</v>
      </c>
      <c r="AM1536" t="s">
        <v>10328</v>
      </c>
      <c r="AN1536" t="s">
        <v>10329</v>
      </c>
      <c r="AQ1536" t="s">
        <v>10204</v>
      </c>
      <c r="AY1536" t="s">
        <v>12172</v>
      </c>
    </row>
    <row r="1537" spans="1:51" x14ac:dyDescent="0.3">
      <c r="A1537" s="25" t="s">
        <v>10330</v>
      </c>
      <c r="B1537" s="25" t="s">
        <v>10331</v>
      </c>
      <c r="C1537" s="25" t="s">
        <v>10211</v>
      </c>
      <c r="D1537" s="25">
        <v>120</v>
      </c>
      <c r="E1537" s="26">
        <v>190</v>
      </c>
      <c r="F1537" s="25">
        <v>12.4</v>
      </c>
      <c r="G1537" s="25">
        <v>56</v>
      </c>
      <c r="H1537" s="26">
        <f t="shared" si="92"/>
        <v>37.200000000000003</v>
      </c>
      <c r="I1537" s="27">
        <f t="shared" si="93"/>
        <v>157.19999999999999</v>
      </c>
      <c r="J1537" s="25"/>
      <c r="K1537" s="25"/>
      <c r="L1537" s="25" t="s">
        <v>12172</v>
      </c>
      <c r="M1537" s="26"/>
      <c r="N1537" s="26"/>
      <c r="O1537" s="25"/>
      <c r="P1537" s="25"/>
      <c r="Q1537" s="26">
        <f t="shared" si="94"/>
        <v>0</v>
      </c>
      <c r="R1537" s="26"/>
      <c r="T1537" t="s">
        <v>53</v>
      </c>
      <c r="U1537" t="s">
        <v>10324</v>
      </c>
      <c r="V1537" t="s">
        <v>5245</v>
      </c>
      <c r="W1537" t="s">
        <v>62</v>
      </c>
      <c r="X1537" t="s">
        <v>198</v>
      </c>
      <c r="Y1537" t="s">
        <v>199</v>
      </c>
      <c r="Z1537" t="s">
        <v>8010</v>
      </c>
      <c r="AA1537">
        <v>1</v>
      </c>
      <c r="AB1537" t="s">
        <v>163</v>
      </c>
      <c r="AC1537" t="s">
        <v>207</v>
      </c>
      <c r="AD1537" t="s">
        <v>208</v>
      </c>
      <c r="AE1537" t="s">
        <v>10332</v>
      </c>
      <c r="AF1537">
        <v>50</v>
      </c>
      <c r="AG1537">
        <v>69</v>
      </c>
      <c r="AH1537">
        <v>6</v>
      </c>
      <c r="AI1537" t="s">
        <v>10213</v>
      </c>
      <c r="AJ1537">
        <v>71</v>
      </c>
      <c r="AK1537">
        <v>49</v>
      </c>
      <c r="AL1537">
        <v>6</v>
      </c>
      <c r="AM1537" t="s">
        <v>10328</v>
      </c>
      <c r="AN1537" t="s">
        <v>10329</v>
      </c>
      <c r="AQ1537" t="s">
        <v>10211</v>
      </c>
      <c r="AY1537" t="s">
        <v>12172</v>
      </c>
    </row>
    <row r="1538" spans="1:51" x14ac:dyDescent="0.3">
      <c r="A1538" s="25" t="s">
        <v>10333</v>
      </c>
      <c r="B1538" s="25" t="s">
        <v>10334</v>
      </c>
      <c r="C1538" s="25" t="s">
        <v>10216</v>
      </c>
      <c r="D1538" s="25">
        <v>170</v>
      </c>
      <c r="E1538" s="26">
        <v>310</v>
      </c>
      <c r="F1538" s="25">
        <v>14.5</v>
      </c>
      <c r="G1538" s="25">
        <v>65</v>
      </c>
      <c r="H1538" s="26">
        <f t="shared" si="92"/>
        <v>43.5</v>
      </c>
      <c r="I1538" s="27">
        <f t="shared" si="93"/>
        <v>213.5</v>
      </c>
      <c r="J1538" s="25"/>
      <c r="K1538" s="25"/>
      <c r="L1538" s="25" t="s">
        <v>12172</v>
      </c>
      <c r="M1538" s="26"/>
      <c r="N1538" s="26"/>
      <c r="O1538" s="25"/>
      <c r="P1538" s="25"/>
      <c r="Q1538" s="26">
        <f t="shared" si="94"/>
        <v>0</v>
      </c>
      <c r="R1538" s="26"/>
      <c r="T1538" t="s">
        <v>53</v>
      </c>
      <c r="U1538" t="s">
        <v>10324</v>
      </c>
      <c r="V1538" t="s">
        <v>5245</v>
      </c>
      <c r="W1538" t="s">
        <v>62</v>
      </c>
      <c r="X1538" t="s">
        <v>198</v>
      </c>
      <c r="Y1538" t="s">
        <v>199</v>
      </c>
      <c r="Z1538" t="s">
        <v>8010</v>
      </c>
      <c r="AA1538">
        <v>1</v>
      </c>
      <c r="AB1538" t="s">
        <v>163</v>
      </c>
      <c r="AC1538" t="s">
        <v>207</v>
      </c>
      <c r="AD1538" t="s">
        <v>208</v>
      </c>
      <c r="AE1538" t="s">
        <v>10335</v>
      </c>
      <c r="AF1538">
        <v>50</v>
      </c>
      <c r="AG1538">
        <v>81</v>
      </c>
      <c r="AH1538">
        <v>6</v>
      </c>
      <c r="AI1538" t="s">
        <v>10218</v>
      </c>
      <c r="AJ1538">
        <v>83</v>
      </c>
      <c r="AK1538">
        <v>49</v>
      </c>
      <c r="AL1538">
        <v>6</v>
      </c>
      <c r="AM1538" t="s">
        <v>10328</v>
      </c>
      <c r="AN1538" t="s">
        <v>10329</v>
      </c>
      <c r="AQ1538" t="s">
        <v>10216</v>
      </c>
      <c r="AY1538" t="s">
        <v>12172</v>
      </c>
    </row>
    <row r="1539" spans="1:51" x14ac:dyDescent="0.3">
      <c r="A1539" s="25" t="s">
        <v>10336</v>
      </c>
      <c r="B1539" s="25" t="s">
        <v>10337</v>
      </c>
      <c r="C1539" s="25" t="s">
        <v>10221</v>
      </c>
      <c r="D1539" s="25">
        <v>170</v>
      </c>
      <c r="E1539" s="26">
        <v>310</v>
      </c>
      <c r="F1539" s="25">
        <v>15.2</v>
      </c>
      <c r="G1539" s="25">
        <v>68</v>
      </c>
      <c r="H1539" s="26">
        <f t="shared" si="92"/>
        <v>45.599999999999994</v>
      </c>
      <c r="I1539" s="27">
        <f t="shared" si="93"/>
        <v>215.6</v>
      </c>
      <c r="J1539" s="25"/>
      <c r="K1539" s="25"/>
      <c r="L1539" s="25" t="s">
        <v>12172</v>
      </c>
      <c r="M1539" s="26"/>
      <c r="N1539" s="26"/>
      <c r="O1539" s="25"/>
      <c r="P1539" s="25"/>
      <c r="Q1539" s="26">
        <f t="shared" si="94"/>
        <v>0</v>
      </c>
      <c r="R1539" s="26"/>
      <c r="T1539" t="s">
        <v>53</v>
      </c>
      <c r="U1539" t="s">
        <v>10324</v>
      </c>
      <c r="V1539" t="s">
        <v>5245</v>
      </c>
      <c r="W1539" t="s">
        <v>62</v>
      </c>
      <c r="X1539" t="s">
        <v>198</v>
      </c>
      <c r="Y1539" t="s">
        <v>199</v>
      </c>
      <c r="Z1539" t="s">
        <v>8010</v>
      </c>
      <c r="AA1539">
        <v>1</v>
      </c>
      <c r="AB1539" t="s">
        <v>163</v>
      </c>
      <c r="AC1539" t="s">
        <v>207</v>
      </c>
      <c r="AD1539" t="s">
        <v>208</v>
      </c>
      <c r="AE1539" t="s">
        <v>10338</v>
      </c>
      <c r="AF1539">
        <v>50</v>
      </c>
      <c r="AG1539">
        <v>86</v>
      </c>
      <c r="AH1539">
        <v>6</v>
      </c>
      <c r="AI1539" t="s">
        <v>10223</v>
      </c>
      <c r="AJ1539">
        <v>87</v>
      </c>
      <c r="AK1539">
        <v>49</v>
      </c>
      <c r="AL1539">
        <v>6</v>
      </c>
      <c r="AM1539" t="s">
        <v>10328</v>
      </c>
      <c r="AN1539" t="s">
        <v>10329</v>
      </c>
      <c r="AQ1539" t="s">
        <v>10221</v>
      </c>
      <c r="AY1539" t="s">
        <v>12172</v>
      </c>
    </row>
    <row r="1540" spans="1:51" x14ac:dyDescent="0.3">
      <c r="A1540" s="25" t="s">
        <v>10339</v>
      </c>
      <c r="B1540" s="25" t="s">
        <v>10340</v>
      </c>
      <c r="C1540" s="25" t="s">
        <v>10226</v>
      </c>
      <c r="D1540" s="25">
        <v>199</v>
      </c>
      <c r="E1540" s="26">
        <v>329</v>
      </c>
      <c r="F1540" s="25">
        <v>21.3</v>
      </c>
      <c r="G1540" s="25">
        <v>169</v>
      </c>
      <c r="H1540" s="26">
        <f t="shared" ref="H1540:H1603" si="96">F1540*3</f>
        <v>63.900000000000006</v>
      </c>
      <c r="I1540" s="27">
        <f t="shared" ref="I1540:I1603" si="97">H1540+D1540</f>
        <v>262.89999999999998</v>
      </c>
      <c r="J1540" s="25" t="s">
        <v>10325</v>
      </c>
      <c r="K1540" s="25" t="s">
        <v>10326</v>
      </c>
      <c r="L1540" s="25" t="s">
        <v>12172</v>
      </c>
      <c r="M1540" s="26">
        <v>120</v>
      </c>
      <c r="N1540" s="26">
        <v>190</v>
      </c>
      <c r="O1540" s="25">
        <v>11.3</v>
      </c>
      <c r="P1540" s="25">
        <v>51</v>
      </c>
      <c r="Q1540" s="26">
        <f t="shared" si="94"/>
        <v>33.900000000000006</v>
      </c>
      <c r="R1540" s="27">
        <f t="shared" si="95"/>
        <v>153.9</v>
      </c>
      <c r="T1540" t="s">
        <v>53</v>
      </c>
      <c r="U1540" t="s">
        <v>10324</v>
      </c>
      <c r="V1540" t="s">
        <v>95</v>
      </c>
      <c r="W1540" t="s">
        <v>62</v>
      </c>
      <c r="X1540" t="s">
        <v>198</v>
      </c>
      <c r="Y1540" t="s">
        <v>199</v>
      </c>
      <c r="Z1540" t="s">
        <v>8010</v>
      </c>
      <c r="AA1540">
        <v>1</v>
      </c>
      <c r="AB1540" t="s">
        <v>163</v>
      </c>
      <c r="AC1540" t="s">
        <v>64</v>
      </c>
      <c r="AD1540" t="s">
        <v>208</v>
      </c>
      <c r="AE1540" t="s">
        <v>10341</v>
      </c>
      <c r="AF1540">
        <v>50</v>
      </c>
      <c r="AG1540">
        <v>62</v>
      </c>
      <c r="AH1540">
        <v>86</v>
      </c>
      <c r="AI1540" t="s">
        <v>10206</v>
      </c>
      <c r="AJ1540">
        <v>65</v>
      </c>
      <c r="AK1540">
        <v>49</v>
      </c>
      <c r="AL1540">
        <v>6</v>
      </c>
      <c r="AM1540" t="s">
        <v>10328</v>
      </c>
      <c r="AN1540" t="s">
        <v>10329</v>
      </c>
      <c r="AP1540" t="s">
        <v>10327</v>
      </c>
      <c r="AQ1540" t="s">
        <v>10226</v>
      </c>
      <c r="AR1540">
        <v>50</v>
      </c>
      <c r="AS1540">
        <v>62</v>
      </c>
      <c r="AT1540">
        <v>6</v>
      </c>
      <c r="AU1540" t="s">
        <v>199</v>
      </c>
      <c r="AV1540" t="s">
        <v>8010</v>
      </c>
      <c r="AW1540" t="s">
        <v>198</v>
      </c>
      <c r="AX1540">
        <v>1</v>
      </c>
      <c r="AY1540" t="s">
        <v>12172</v>
      </c>
    </row>
    <row r="1541" spans="1:51" x14ac:dyDescent="0.3">
      <c r="A1541" s="25" t="s">
        <v>10339</v>
      </c>
      <c r="B1541" s="25" t="s">
        <v>10340</v>
      </c>
      <c r="C1541" s="25" t="s">
        <v>10226</v>
      </c>
      <c r="D1541" s="25">
        <v>199</v>
      </c>
      <c r="E1541" s="26">
        <v>329</v>
      </c>
      <c r="F1541" s="25">
        <v>21.3</v>
      </c>
      <c r="G1541" s="25">
        <v>169</v>
      </c>
      <c r="H1541" s="26">
        <f t="shared" si="96"/>
        <v>63.900000000000006</v>
      </c>
      <c r="I1541" s="27">
        <f t="shared" si="97"/>
        <v>262.89999999999998</v>
      </c>
      <c r="J1541" s="25" t="s">
        <v>10342</v>
      </c>
      <c r="K1541" s="25" t="s">
        <v>10343</v>
      </c>
      <c r="L1541" s="25" t="s">
        <v>12172</v>
      </c>
      <c r="M1541" s="26">
        <v>40</v>
      </c>
      <c r="N1541" s="26">
        <v>80</v>
      </c>
      <c r="O1541" s="25">
        <v>3.9</v>
      </c>
      <c r="P1541" s="25">
        <v>58</v>
      </c>
      <c r="Q1541" s="26">
        <f t="shared" si="94"/>
        <v>11.7</v>
      </c>
      <c r="R1541" s="27">
        <f t="shared" si="95"/>
        <v>51.7</v>
      </c>
      <c r="T1541" t="s">
        <v>53</v>
      </c>
      <c r="U1541" t="s">
        <v>10324</v>
      </c>
      <c r="V1541" t="s">
        <v>95</v>
      </c>
      <c r="W1541" t="s">
        <v>62</v>
      </c>
      <c r="X1541" t="s">
        <v>198</v>
      </c>
      <c r="Y1541" t="s">
        <v>199</v>
      </c>
      <c r="Z1541" t="s">
        <v>8010</v>
      </c>
      <c r="AA1541">
        <v>1</v>
      </c>
      <c r="AB1541" t="s">
        <v>163</v>
      </c>
      <c r="AC1541" t="s">
        <v>64</v>
      </c>
      <c r="AD1541" t="s">
        <v>798</v>
      </c>
      <c r="AE1541" t="s">
        <v>10341</v>
      </c>
      <c r="AF1541">
        <v>50</v>
      </c>
      <c r="AG1541">
        <v>62</v>
      </c>
      <c r="AH1541">
        <v>86</v>
      </c>
      <c r="AI1541" t="s">
        <v>10230</v>
      </c>
      <c r="AJ1541">
        <v>64</v>
      </c>
      <c r="AK1541">
        <v>8</v>
      </c>
      <c r="AL1541">
        <v>13</v>
      </c>
      <c r="AM1541" t="s">
        <v>10328</v>
      </c>
      <c r="AN1541" t="s">
        <v>10329</v>
      </c>
      <c r="AP1541" t="s">
        <v>10344</v>
      </c>
      <c r="AQ1541" t="s">
        <v>10226</v>
      </c>
      <c r="AR1541">
        <v>15</v>
      </c>
      <c r="AS1541">
        <v>62</v>
      </c>
      <c r="AT1541">
        <v>85</v>
      </c>
      <c r="AU1541" t="s">
        <v>199</v>
      </c>
      <c r="AV1541" t="s">
        <v>8010</v>
      </c>
      <c r="AW1541" t="s">
        <v>198</v>
      </c>
      <c r="AX1541">
        <v>1</v>
      </c>
      <c r="AY1541" t="s">
        <v>12172</v>
      </c>
    </row>
    <row r="1542" spans="1:51" x14ac:dyDescent="0.3">
      <c r="A1542" s="25" t="s">
        <v>10339</v>
      </c>
      <c r="B1542" s="25" t="s">
        <v>10340</v>
      </c>
      <c r="C1542" s="25" t="s">
        <v>10226</v>
      </c>
      <c r="D1542" s="25">
        <v>199</v>
      </c>
      <c r="E1542" s="26">
        <v>329</v>
      </c>
      <c r="F1542" s="25">
        <v>21.3</v>
      </c>
      <c r="G1542" s="25">
        <v>169</v>
      </c>
      <c r="H1542" s="26">
        <f t="shared" si="96"/>
        <v>63.900000000000006</v>
      </c>
      <c r="I1542" s="27">
        <f t="shared" si="97"/>
        <v>262.89999999999998</v>
      </c>
      <c r="J1542" s="25" t="s">
        <v>10345</v>
      </c>
      <c r="K1542" s="25" t="s">
        <v>10346</v>
      </c>
      <c r="L1542" s="25" t="s">
        <v>12172</v>
      </c>
      <c r="M1542" s="26">
        <v>39</v>
      </c>
      <c r="N1542" s="26">
        <v>59</v>
      </c>
      <c r="O1542" s="25">
        <v>6.1</v>
      </c>
      <c r="P1542" s="25">
        <v>60</v>
      </c>
      <c r="Q1542" s="26">
        <f t="shared" si="94"/>
        <v>18.299999999999997</v>
      </c>
      <c r="R1542" s="27">
        <f t="shared" si="95"/>
        <v>57.3</v>
      </c>
      <c r="T1542" t="s">
        <v>53</v>
      </c>
      <c r="U1542" t="s">
        <v>10324</v>
      </c>
      <c r="V1542" t="s">
        <v>95</v>
      </c>
      <c r="W1542" t="s">
        <v>62</v>
      </c>
      <c r="X1542" t="s">
        <v>198</v>
      </c>
      <c r="Y1542" t="s">
        <v>199</v>
      </c>
      <c r="Z1542" t="s">
        <v>8010</v>
      </c>
      <c r="AA1542">
        <v>1</v>
      </c>
      <c r="AB1542" t="s">
        <v>163</v>
      </c>
      <c r="AC1542" t="s">
        <v>64</v>
      </c>
      <c r="AD1542" t="s">
        <v>81</v>
      </c>
      <c r="AE1542" t="s">
        <v>10341</v>
      </c>
      <c r="AF1542">
        <v>50</v>
      </c>
      <c r="AG1542">
        <v>62</v>
      </c>
      <c r="AH1542">
        <v>86</v>
      </c>
      <c r="AI1542" t="s">
        <v>10234</v>
      </c>
      <c r="AJ1542">
        <v>77</v>
      </c>
      <c r="AK1542">
        <v>10</v>
      </c>
      <c r="AL1542">
        <v>13</v>
      </c>
      <c r="AM1542" t="s">
        <v>10328</v>
      </c>
      <c r="AN1542" t="s">
        <v>10329</v>
      </c>
      <c r="AP1542" t="s">
        <v>10347</v>
      </c>
      <c r="AQ1542" t="s">
        <v>10226</v>
      </c>
      <c r="AR1542">
        <v>12</v>
      </c>
      <c r="AS1542">
        <v>4</v>
      </c>
      <c r="AT1542">
        <v>76</v>
      </c>
      <c r="AU1542" t="s">
        <v>199</v>
      </c>
      <c r="AV1542" t="s">
        <v>8010</v>
      </c>
      <c r="AW1542" t="s">
        <v>198</v>
      </c>
      <c r="AX1542">
        <v>1</v>
      </c>
      <c r="AY1542" t="s">
        <v>12172</v>
      </c>
    </row>
    <row r="1543" spans="1:51" x14ac:dyDescent="0.3">
      <c r="A1543" s="25" t="s">
        <v>10348</v>
      </c>
      <c r="B1543" s="25" t="s">
        <v>10349</v>
      </c>
      <c r="C1543" s="25" t="s">
        <v>10238</v>
      </c>
      <c r="D1543" s="25">
        <v>199</v>
      </c>
      <c r="E1543" s="26">
        <v>329</v>
      </c>
      <c r="F1543" s="25">
        <v>23.1</v>
      </c>
      <c r="G1543" s="25">
        <v>183</v>
      </c>
      <c r="H1543" s="26">
        <f t="shared" si="96"/>
        <v>69.300000000000011</v>
      </c>
      <c r="I1543" s="27">
        <f t="shared" si="97"/>
        <v>268.3</v>
      </c>
      <c r="J1543" s="25" t="s">
        <v>10330</v>
      </c>
      <c r="K1543" s="25" t="s">
        <v>10331</v>
      </c>
      <c r="L1543" s="25" t="s">
        <v>12172</v>
      </c>
      <c r="M1543" s="26">
        <v>120</v>
      </c>
      <c r="N1543" s="26">
        <v>190</v>
      </c>
      <c r="O1543" s="25">
        <v>12.4</v>
      </c>
      <c r="P1543" s="25">
        <v>56</v>
      </c>
      <c r="Q1543" s="26">
        <f t="shared" si="94"/>
        <v>37.200000000000003</v>
      </c>
      <c r="R1543" s="27">
        <f t="shared" si="95"/>
        <v>157.19999999999999</v>
      </c>
      <c r="T1543" t="s">
        <v>53</v>
      </c>
      <c r="U1543" t="s">
        <v>10324</v>
      </c>
      <c r="V1543" t="s">
        <v>95</v>
      </c>
      <c r="W1543" t="s">
        <v>62</v>
      </c>
      <c r="X1543" t="s">
        <v>198</v>
      </c>
      <c r="Y1543" t="s">
        <v>199</v>
      </c>
      <c r="Z1543" t="s">
        <v>8010</v>
      </c>
      <c r="AA1543">
        <v>1</v>
      </c>
      <c r="AB1543" t="s">
        <v>163</v>
      </c>
      <c r="AC1543" t="s">
        <v>64</v>
      </c>
      <c r="AD1543" t="s">
        <v>208</v>
      </c>
      <c r="AE1543" t="s">
        <v>10350</v>
      </c>
      <c r="AF1543">
        <v>50</v>
      </c>
      <c r="AG1543">
        <v>69</v>
      </c>
      <c r="AH1543">
        <v>91</v>
      </c>
      <c r="AI1543" t="s">
        <v>10213</v>
      </c>
      <c r="AJ1543">
        <v>71</v>
      </c>
      <c r="AK1543">
        <v>49</v>
      </c>
      <c r="AL1543">
        <v>6</v>
      </c>
      <c r="AM1543" t="s">
        <v>10328</v>
      </c>
      <c r="AN1543" t="s">
        <v>10329</v>
      </c>
      <c r="AP1543" t="s">
        <v>10332</v>
      </c>
      <c r="AQ1543" t="s">
        <v>10238</v>
      </c>
      <c r="AR1543">
        <v>50</v>
      </c>
      <c r="AS1543">
        <v>69</v>
      </c>
      <c r="AT1543">
        <v>6</v>
      </c>
      <c r="AU1543" t="s">
        <v>199</v>
      </c>
      <c r="AV1543" t="s">
        <v>8010</v>
      </c>
      <c r="AW1543" t="s">
        <v>198</v>
      </c>
      <c r="AX1543">
        <v>1</v>
      </c>
      <c r="AY1543" t="s">
        <v>12172</v>
      </c>
    </row>
    <row r="1544" spans="1:51" x14ac:dyDescent="0.3">
      <c r="A1544" s="25" t="s">
        <v>10348</v>
      </c>
      <c r="B1544" s="25" t="s">
        <v>10349</v>
      </c>
      <c r="C1544" s="25" t="s">
        <v>10238</v>
      </c>
      <c r="D1544" s="25">
        <v>199</v>
      </c>
      <c r="E1544" s="26">
        <v>329</v>
      </c>
      <c r="F1544" s="25">
        <v>23.1</v>
      </c>
      <c r="G1544" s="25">
        <v>183</v>
      </c>
      <c r="H1544" s="26">
        <f t="shared" si="96"/>
        <v>69.300000000000011</v>
      </c>
      <c r="I1544" s="27">
        <f t="shared" si="97"/>
        <v>268.3</v>
      </c>
      <c r="J1544" s="25" t="s">
        <v>10351</v>
      </c>
      <c r="K1544" s="25" t="s">
        <v>10352</v>
      </c>
      <c r="L1544" s="25" t="s">
        <v>12172</v>
      </c>
      <c r="M1544" s="26">
        <v>40</v>
      </c>
      <c r="N1544" s="26">
        <v>80</v>
      </c>
      <c r="O1544" s="25">
        <v>4.3</v>
      </c>
      <c r="P1544" s="25">
        <v>63</v>
      </c>
      <c r="Q1544" s="26">
        <f t="shared" ref="Q1544:Q1607" si="98">O1544*3</f>
        <v>12.899999999999999</v>
      </c>
      <c r="R1544" s="27">
        <f t="shared" ref="R1544:R1607" si="99">Q1544+M1544</f>
        <v>52.9</v>
      </c>
      <c r="T1544" t="s">
        <v>53</v>
      </c>
      <c r="U1544" t="s">
        <v>10324</v>
      </c>
      <c r="V1544" t="s">
        <v>95</v>
      </c>
      <c r="W1544" t="s">
        <v>62</v>
      </c>
      <c r="X1544" t="s">
        <v>198</v>
      </c>
      <c r="Y1544" t="s">
        <v>199</v>
      </c>
      <c r="Z1544" t="s">
        <v>8010</v>
      </c>
      <c r="AA1544">
        <v>1</v>
      </c>
      <c r="AB1544" t="s">
        <v>163</v>
      </c>
      <c r="AC1544" t="s">
        <v>64</v>
      </c>
      <c r="AD1544" t="s">
        <v>798</v>
      </c>
      <c r="AE1544" t="s">
        <v>10350</v>
      </c>
      <c r="AF1544">
        <v>50</v>
      </c>
      <c r="AG1544">
        <v>69</v>
      </c>
      <c r="AH1544">
        <v>91</v>
      </c>
      <c r="AI1544" t="s">
        <v>10242</v>
      </c>
      <c r="AJ1544">
        <v>70</v>
      </c>
      <c r="AK1544">
        <v>8</v>
      </c>
      <c r="AL1544">
        <v>13</v>
      </c>
      <c r="AM1544" t="s">
        <v>10328</v>
      </c>
      <c r="AN1544" t="s">
        <v>10329</v>
      </c>
      <c r="AP1544" t="s">
        <v>10353</v>
      </c>
      <c r="AQ1544" t="s">
        <v>10238</v>
      </c>
      <c r="AR1544">
        <v>15</v>
      </c>
      <c r="AS1544">
        <v>69</v>
      </c>
      <c r="AT1544">
        <v>85</v>
      </c>
      <c r="AU1544" t="s">
        <v>199</v>
      </c>
      <c r="AV1544" t="s">
        <v>8010</v>
      </c>
      <c r="AW1544" t="s">
        <v>198</v>
      </c>
      <c r="AX1544">
        <v>1</v>
      </c>
      <c r="AY1544" t="s">
        <v>12172</v>
      </c>
    </row>
    <row r="1545" spans="1:51" x14ac:dyDescent="0.3">
      <c r="A1545" s="25" t="s">
        <v>10348</v>
      </c>
      <c r="B1545" s="25" t="s">
        <v>10349</v>
      </c>
      <c r="C1545" s="25" t="s">
        <v>10238</v>
      </c>
      <c r="D1545" s="25">
        <v>199</v>
      </c>
      <c r="E1545" s="26">
        <v>329</v>
      </c>
      <c r="F1545" s="25">
        <v>23.1</v>
      </c>
      <c r="G1545" s="25">
        <v>183</v>
      </c>
      <c r="H1545" s="26">
        <f t="shared" si="96"/>
        <v>69.300000000000011</v>
      </c>
      <c r="I1545" s="27">
        <f t="shared" si="97"/>
        <v>268.3</v>
      </c>
      <c r="J1545" s="25" t="s">
        <v>10354</v>
      </c>
      <c r="K1545" s="25" t="s">
        <v>10355</v>
      </c>
      <c r="L1545" s="25" t="s">
        <v>12172</v>
      </c>
      <c r="M1545" s="26">
        <v>39</v>
      </c>
      <c r="N1545" s="26">
        <v>59</v>
      </c>
      <c r="O1545" s="25">
        <v>6.4</v>
      </c>
      <c r="P1545" s="25">
        <v>64</v>
      </c>
      <c r="Q1545" s="26">
        <f t="shared" si="98"/>
        <v>19.200000000000003</v>
      </c>
      <c r="R1545" s="27">
        <f t="shared" si="99"/>
        <v>58.2</v>
      </c>
      <c r="T1545" t="s">
        <v>53</v>
      </c>
      <c r="U1545" t="s">
        <v>10324</v>
      </c>
      <c r="V1545" t="s">
        <v>95</v>
      </c>
      <c r="W1545" t="s">
        <v>62</v>
      </c>
      <c r="X1545" t="s">
        <v>198</v>
      </c>
      <c r="Y1545" t="s">
        <v>199</v>
      </c>
      <c r="Z1545" t="s">
        <v>8010</v>
      </c>
      <c r="AA1545">
        <v>1</v>
      </c>
      <c r="AB1545" t="s">
        <v>163</v>
      </c>
      <c r="AC1545" t="s">
        <v>64</v>
      </c>
      <c r="AD1545" t="s">
        <v>102</v>
      </c>
      <c r="AE1545" t="s">
        <v>10350</v>
      </c>
      <c r="AF1545">
        <v>50</v>
      </c>
      <c r="AG1545">
        <v>69</v>
      </c>
      <c r="AH1545">
        <v>91</v>
      </c>
      <c r="AI1545" t="s">
        <v>10246</v>
      </c>
      <c r="AJ1545">
        <v>82</v>
      </c>
      <c r="AK1545">
        <v>10</v>
      </c>
      <c r="AL1545">
        <v>13</v>
      </c>
      <c r="AM1545" t="s">
        <v>10328</v>
      </c>
      <c r="AN1545" t="s">
        <v>10329</v>
      </c>
      <c r="AP1545" t="s">
        <v>10356</v>
      </c>
      <c r="AQ1545" t="s">
        <v>10238</v>
      </c>
      <c r="AR1545">
        <v>12</v>
      </c>
      <c r="AS1545">
        <v>4</v>
      </c>
      <c r="AT1545">
        <v>81</v>
      </c>
      <c r="AU1545" t="s">
        <v>199</v>
      </c>
      <c r="AV1545" t="s">
        <v>8010</v>
      </c>
      <c r="AW1545" t="s">
        <v>198</v>
      </c>
      <c r="AX1545">
        <v>1</v>
      </c>
      <c r="AY1545" t="s">
        <v>12172</v>
      </c>
    </row>
    <row r="1546" spans="1:51" x14ac:dyDescent="0.3">
      <c r="A1546" s="25" t="s">
        <v>10366</v>
      </c>
      <c r="B1546" s="25" t="s">
        <v>10367</v>
      </c>
      <c r="C1546" s="25" t="s">
        <v>10262</v>
      </c>
      <c r="D1546" s="25">
        <v>299</v>
      </c>
      <c r="E1546" s="26">
        <v>529</v>
      </c>
      <c r="F1546" s="25">
        <v>26.9</v>
      </c>
      <c r="G1546" s="25">
        <v>209</v>
      </c>
      <c r="H1546" s="26">
        <f t="shared" si="96"/>
        <v>80.699999999999989</v>
      </c>
      <c r="I1546" s="27">
        <f t="shared" si="97"/>
        <v>379.7</v>
      </c>
      <c r="J1546" s="25" t="s">
        <v>10336</v>
      </c>
      <c r="K1546" s="25" t="s">
        <v>10337</v>
      </c>
      <c r="L1546" s="25" t="s">
        <v>12172</v>
      </c>
      <c r="M1546" s="26">
        <v>170</v>
      </c>
      <c r="N1546" s="26">
        <v>310</v>
      </c>
      <c r="O1546" s="25">
        <v>15.2</v>
      </c>
      <c r="P1546" s="25">
        <v>68</v>
      </c>
      <c r="Q1546" s="26">
        <f t="shared" si="98"/>
        <v>45.599999999999994</v>
      </c>
      <c r="R1546" s="27">
        <f t="shared" si="99"/>
        <v>215.6</v>
      </c>
      <c r="T1546" t="s">
        <v>53</v>
      </c>
      <c r="U1546" t="s">
        <v>10324</v>
      </c>
      <c r="V1546" t="s">
        <v>95</v>
      </c>
      <c r="W1546" t="s">
        <v>62</v>
      </c>
      <c r="X1546" t="s">
        <v>198</v>
      </c>
      <c r="Y1546" t="s">
        <v>199</v>
      </c>
      <c r="Z1546" t="s">
        <v>8010</v>
      </c>
      <c r="AA1546">
        <v>1</v>
      </c>
      <c r="AB1546" t="s">
        <v>163</v>
      </c>
      <c r="AC1546" t="s">
        <v>64</v>
      </c>
      <c r="AD1546" t="s">
        <v>208</v>
      </c>
      <c r="AE1546" t="s">
        <v>10368</v>
      </c>
      <c r="AF1546">
        <v>50</v>
      </c>
      <c r="AG1546">
        <v>86</v>
      </c>
      <c r="AH1546">
        <v>91</v>
      </c>
      <c r="AI1546" t="s">
        <v>10223</v>
      </c>
      <c r="AJ1546">
        <v>87</v>
      </c>
      <c r="AK1546">
        <v>49</v>
      </c>
      <c r="AL1546">
        <v>6</v>
      </c>
      <c r="AM1546" t="s">
        <v>10328</v>
      </c>
      <c r="AN1546" t="s">
        <v>10329</v>
      </c>
      <c r="AP1546" t="s">
        <v>10338</v>
      </c>
      <c r="AQ1546" t="s">
        <v>10262</v>
      </c>
      <c r="AR1546">
        <v>50</v>
      </c>
      <c r="AS1546">
        <v>86</v>
      </c>
      <c r="AT1546">
        <v>6</v>
      </c>
      <c r="AU1546" t="s">
        <v>199</v>
      </c>
      <c r="AV1546" t="s">
        <v>8010</v>
      </c>
      <c r="AW1546" t="s">
        <v>198</v>
      </c>
      <c r="AX1546">
        <v>1</v>
      </c>
      <c r="AY1546" t="s">
        <v>12172</v>
      </c>
    </row>
    <row r="1547" spans="1:51" x14ac:dyDescent="0.3">
      <c r="A1547" s="25" t="s">
        <v>10366</v>
      </c>
      <c r="B1547" s="25" t="s">
        <v>10367</v>
      </c>
      <c r="C1547" s="25" t="s">
        <v>10262</v>
      </c>
      <c r="D1547" s="25">
        <v>299</v>
      </c>
      <c r="E1547" s="26">
        <v>529</v>
      </c>
      <c r="F1547" s="25">
        <v>26.9</v>
      </c>
      <c r="G1547" s="25">
        <v>209</v>
      </c>
      <c r="H1547" s="26">
        <f t="shared" si="96"/>
        <v>80.699999999999989</v>
      </c>
      <c r="I1547" s="27">
        <f t="shared" si="97"/>
        <v>379.7</v>
      </c>
      <c r="J1547" s="25" t="s">
        <v>10369</v>
      </c>
      <c r="K1547" s="25" t="s">
        <v>10370</v>
      </c>
      <c r="L1547" s="25" t="s">
        <v>12172</v>
      </c>
      <c r="M1547" s="26">
        <v>70</v>
      </c>
      <c r="N1547" s="26">
        <v>110</v>
      </c>
      <c r="O1547" s="25">
        <v>5.3</v>
      </c>
      <c r="P1547" s="25">
        <v>77</v>
      </c>
      <c r="Q1547" s="26">
        <f t="shared" si="98"/>
        <v>15.899999999999999</v>
      </c>
      <c r="R1547" s="27">
        <f t="shared" si="99"/>
        <v>85.9</v>
      </c>
      <c r="T1547" t="s">
        <v>53</v>
      </c>
      <c r="U1547" t="s">
        <v>10324</v>
      </c>
      <c r="V1547" t="s">
        <v>95</v>
      </c>
      <c r="W1547" t="s">
        <v>62</v>
      </c>
      <c r="X1547" t="s">
        <v>198</v>
      </c>
      <c r="Y1547" t="s">
        <v>199</v>
      </c>
      <c r="Z1547" t="s">
        <v>8010</v>
      </c>
      <c r="AA1547">
        <v>1</v>
      </c>
      <c r="AB1547" t="s">
        <v>163</v>
      </c>
      <c r="AC1547" t="s">
        <v>64</v>
      </c>
      <c r="AD1547" t="s">
        <v>798</v>
      </c>
      <c r="AE1547" t="s">
        <v>10368</v>
      </c>
      <c r="AF1547">
        <v>50</v>
      </c>
      <c r="AG1547">
        <v>86</v>
      </c>
      <c r="AH1547">
        <v>91</v>
      </c>
      <c r="AI1547" t="s">
        <v>10266</v>
      </c>
      <c r="AJ1547">
        <v>86</v>
      </c>
      <c r="AK1547">
        <v>8</v>
      </c>
      <c r="AL1547">
        <v>13</v>
      </c>
      <c r="AM1547" t="s">
        <v>10328</v>
      </c>
      <c r="AN1547" t="s">
        <v>10329</v>
      </c>
      <c r="AP1547" t="s">
        <v>10371</v>
      </c>
      <c r="AQ1547" t="s">
        <v>10262</v>
      </c>
      <c r="AR1547">
        <v>15</v>
      </c>
      <c r="AS1547">
        <v>86</v>
      </c>
      <c r="AT1547">
        <v>85</v>
      </c>
      <c r="AU1547" t="s">
        <v>199</v>
      </c>
      <c r="AV1547" t="s">
        <v>8010</v>
      </c>
      <c r="AW1547" t="s">
        <v>198</v>
      </c>
      <c r="AX1547">
        <v>1</v>
      </c>
      <c r="AY1547" t="s">
        <v>12172</v>
      </c>
    </row>
    <row r="1548" spans="1:51" x14ac:dyDescent="0.3">
      <c r="A1548" s="25" t="s">
        <v>10366</v>
      </c>
      <c r="B1548" s="25" t="s">
        <v>10367</v>
      </c>
      <c r="C1548" s="25" t="s">
        <v>10262</v>
      </c>
      <c r="D1548" s="25">
        <v>299</v>
      </c>
      <c r="E1548" s="26">
        <v>529</v>
      </c>
      <c r="F1548" s="25">
        <v>26.9</v>
      </c>
      <c r="G1548" s="25">
        <v>209</v>
      </c>
      <c r="H1548" s="26">
        <f t="shared" si="96"/>
        <v>80.699999999999989</v>
      </c>
      <c r="I1548" s="27">
        <f t="shared" si="97"/>
        <v>379.7</v>
      </c>
      <c r="J1548" s="25" t="s">
        <v>10372</v>
      </c>
      <c r="K1548" s="25" t="s">
        <v>10373</v>
      </c>
      <c r="L1548" s="25" t="s">
        <v>12172</v>
      </c>
      <c r="M1548" s="26">
        <v>59</v>
      </c>
      <c r="N1548" s="26">
        <v>109</v>
      </c>
      <c r="O1548" s="25">
        <v>6.4</v>
      </c>
      <c r="P1548" s="25">
        <v>64</v>
      </c>
      <c r="Q1548" s="26">
        <f t="shared" si="98"/>
        <v>19.200000000000003</v>
      </c>
      <c r="R1548" s="27">
        <f t="shared" si="99"/>
        <v>78.2</v>
      </c>
      <c r="T1548" t="s">
        <v>53</v>
      </c>
      <c r="U1548" t="s">
        <v>10324</v>
      </c>
      <c r="V1548" t="s">
        <v>95</v>
      </c>
      <c r="W1548" t="s">
        <v>62</v>
      </c>
      <c r="X1548" t="s">
        <v>198</v>
      </c>
      <c r="Y1548" t="s">
        <v>199</v>
      </c>
      <c r="Z1548" t="s">
        <v>8010</v>
      </c>
      <c r="AA1548">
        <v>1</v>
      </c>
      <c r="AB1548" t="s">
        <v>163</v>
      </c>
      <c r="AC1548" t="s">
        <v>64</v>
      </c>
      <c r="AD1548" t="s">
        <v>102</v>
      </c>
      <c r="AE1548" t="s">
        <v>10368</v>
      </c>
      <c r="AF1548">
        <v>50</v>
      </c>
      <c r="AG1548">
        <v>86</v>
      </c>
      <c r="AH1548">
        <v>91</v>
      </c>
      <c r="AI1548" t="s">
        <v>10246</v>
      </c>
      <c r="AJ1548">
        <v>82</v>
      </c>
      <c r="AK1548">
        <v>10</v>
      </c>
      <c r="AL1548">
        <v>13</v>
      </c>
      <c r="AM1548" t="s">
        <v>10328</v>
      </c>
      <c r="AN1548" t="s">
        <v>10329</v>
      </c>
      <c r="AP1548" t="s">
        <v>10374</v>
      </c>
      <c r="AQ1548" t="s">
        <v>10262</v>
      </c>
      <c r="AR1548">
        <v>12</v>
      </c>
      <c r="AS1548">
        <v>4</v>
      </c>
      <c r="AT1548">
        <v>81</v>
      </c>
      <c r="AU1548" t="s">
        <v>199</v>
      </c>
      <c r="AV1548" t="s">
        <v>8010</v>
      </c>
      <c r="AW1548" t="s">
        <v>198</v>
      </c>
      <c r="AX1548">
        <v>1</v>
      </c>
      <c r="AY1548" t="s">
        <v>12172</v>
      </c>
    </row>
    <row r="1549" spans="1:51" x14ac:dyDescent="0.3">
      <c r="A1549" s="23" t="s">
        <v>10375</v>
      </c>
      <c r="B1549" s="23"/>
      <c r="C1549" s="23"/>
      <c r="D1549" s="23"/>
      <c r="E1549" s="24"/>
      <c r="F1549" s="23"/>
      <c r="G1549" s="23"/>
      <c r="H1549" s="24"/>
      <c r="I1549" s="24"/>
      <c r="J1549" s="23"/>
      <c r="K1549" s="23"/>
      <c r="L1549" s="23" t="s">
        <v>12172</v>
      </c>
      <c r="M1549" s="24"/>
      <c r="N1549" s="24"/>
      <c r="O1549" s="23"/>
      <c r="P1549" s="23"/>
      <c r="Q1549" s="24">
        <f t="shared" si="98"/>
        <v>0</v>
      </c>
      <c r="R1549" s="24"/>
      <c r="S1549" s="21"/>
      <c r="T1549" s="21" t="s">
        <v>53</v>
      </c>
      <c r="U1549" s="21" t="s">
        <v>10376</v>
      </c>
      <c r="V1549" s="21"/>
      <c r="W1549" s="21"/>
      <c r="X1549" s="21" t="s">
        <v>55</v>
      </c>
      <c r="Y1549" s="21" t="s">
        <v>56</v>
      </c>
      <c r="Z1549" s="21" t="s">
        <v>57</v>
      </c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 t="s">
        <v>12172</v>
      </c>
    </row>
    <row r="1550" spans="1:51" x14ac:dyDescent="0.3">
      <c r="A1550" s="25" t="s">
        <v>10377</v>
      </c>
      <c r="B1550" s="25" t="s">
        <v>10378</v>
      </c>
      <c r="C1550" s="25" t="s">
        <v>10379</v>
      </c>
      <c r="D1550" s="25">
        <v>179</v>
      </c>
      <c r="E1550" s="26">
        <v>249</v>
      </c>
      <c r="F1550" s="25">
        <v>11</v>
      </c>
      <c r="G1550" s="25">
        <v>80</v>
      </c>
      <c r="H1550" s="26">
        <f t="shared" si="96"/>
        <v>33</v>
      </c>
      <c r="I1550" s="27">
        <f t="shared" si="97"/>
        <v>212</v>
      </c>
      <c r="J1550" s="25"/>
      <c r="K1550" s="25"/>
      <c r="L1550" s="25" t="s">
        <v>12172</v>
      </c>
      <c r="M1550" s="26"/>
      <c r="N1550" s="26"/>
      <c r="O1550" s="25"/>
      <c r="P1550" s="25"/>
      <c r="Q1550" s="26">
        <f t="shared" si="98"/>
        <v>0</v>
      </c>
      <c r="R1550" s="26"/>
      <c r="T1550" t="s">
        <v>53</v>
      </c>
      <c r="U1550" t="s">
        <v>10376</v>
      </c>
      <c r="V1550" t="s">
        <v>61</v>
      </c>
      <c r="W1550" t="s">
        <v>62</v>
      </c>
      <c r="X1550" t="s">
        <v>55</v>
      </c>
      <c r="Y1550" t="s">
        <v>56</v>
      </c>
      <c r="Z1550" t="s">
        <v>57</v>
      </c>
      <c r="AA1550">
        <v>1</v>
      </c>
      <c r="AB1550" t="s">
        <v>63</v>
      </c>
      <c r="AC1550" t="s">
        <v>64</v>
      </c>
      <c r="AD1550" t="s">
        <v>65</v>
      </c>
      <c r="AE1550" t="s">
        <v>10380</v>
      </c>
      <c r="AF1550">
        <v>24</v>
      </c>
      <c r="AG1550">
        <v>30</v>
      </c>
      <c r="AH1550">
        <v>18</v>
      </c>
      <c r="AI1550" t="s">
        <v>10381</v>
      </c>
      <c r="AJ1550">
        <v>28</v>
      </c>
      <c r="AK1550">
        <v>33</v>
      </c>
      <c r="AL1550">
        <v>21</v>
      </c>
      <c r="AM1550" t="s">
        <v>10382</v>
      </c>
      <c r="AN1550" t="s">
        <v>10383</v>
      </c>
      <c r="AQ1550" t="s">
        <v>10379</v>
      </c>
      <c r="AY1550" t="s">
        <v>12172</v>
      </c>
    </row>
    <row r="1551" spans="1:51" x14ac:dyDescent="0.3">
      <c r="A1551" s="25" t="s">
        <v>10384</v>
      </c>
      <c r="B1551" s="25" t="s">
        <v>10385</v>
      </c>
      <c r="C1551" s="25" t="s">
        <v>10386</v>
      </c>
      <c r="D1551" s="25">
        <v>249</v>
      </c>
      <c r="E1551" s="26">
        <v>299</v>
      </c>
      <c r="F1551" s="25">
        <v>19.399999999999999</v>
      </c>
      <c r="G1551" s="25">
        <v>175</v>
      </c>
      <c r="H1551" s="26">
        <f t="shared" si="96"/>
        <v>58.199999999999996</v>
      </c>
      <c r="I1551" s="27">
        <f t="shared" si="97"/>
        <v>307.2</v>
      </c>
      <c r="J1551" s="25"/>
      <c r="K1551" s="25"/>
      <c r="L1551" s="25" t="s">
        <v>12172</v>
      </c>
      <c r="M1551" s="26"/>
      <c r="N1551" s="26"/>
      <c r="O1551" s="25"/>
      <c r="P1551" s="25"/>
      <c r="Q1551" s="26">
        <f t="shared" si="98"/>
        <v>0</v>
      </c>
      <c r="R1551" s="26"/>
      <c r="T1551" t="s">
        <v>53</v>
      </c>
      <c r="U1551" t="s">
        <v>10376</v>
      </c>
      <c r="V1551" t="s">
        <v>61</v>
      </c>
      <c r="W1551" t="s">
        <v>62</v>
      </c>
      <c r="X1551" t="s">
        <v>55</v>
      </c>
      <c r="Y1551" t="s">
        <v>56</v>
      </c>
      <c r="Z1551" t="s">
        <v>57</v>
      </c>
      <c r="AA1551">
        <v>1</v>
      </c>
      <c r="AB1551" t="s">
        <v>63</v>
      </c>
      <c r="AC1551" t="s">
        <v>80</v>
      </c>
      <c r="AD1551" t="s">
        <v>81</v>
      </c>
      <c r="AE1551" t="s">
        <v>10387</v>
      </c>
      <c r="AF1551">
        <v>32</v>
      </c>
      <c r="AG1551">
        <v>42</v>
      </c>
      <c r="AH1551">
        <v>18</v>
      </c>
      <c r="AI1551" t="s">
        <v>10388</v>
      </c>
      <c r="AJ1551">
        <v>36</v>
      </c>
      <c r="AK1551">
        <v>45</v>
      </c>
      <c r="AL1551">
        <v>21</v>
      </c>
      <c r="AM1551" t="s">
        <v>10382</v>
      </c>
      <c r="AN1551" t="s">
        <v>10383</v>
      </c>
      <c r="AQ1551" t="s">
        <v>10386</v>
      </c>
      <c r="AY1551" t="s">
        <v>12172</v>
      </c>
    </row>
    <row r="1552" spans="1:51" x14ac:dyDescent="0.3">
      <c r="A1552" s="25" t="s">
        <v>10389</v>
      </c>
      <c r="B1552" s="25" t="s">
        <v>10390</v>
      </c>
      <c r="C1552" s="25" t="s">
        <v>10391</v>
      </c>
      <c r="D1552" s="25">
        <v>379</v>
      </c>
      <c r="E1552" s="26">
        <v>599</v>
      </c>
      <c r="F1552" s="25">
        <v>32.700000000000003</v>
      </c>
      <c r="G1552" s="25">
        <v>270</v>
      </c>
      <c r="H1552" s="26">
        <f t="shared" si="96"/>
        <v>98.100000000000009</v>
      </c>
      <c r="I1552" s="27">
        <f t="shared" si="97"/>
        <v>477.1</v>
      </c>
      <c r="J1552" s="25"/>
      <c r="K1552" s="25"/>
      <c r="L1552" s="25" t="s">
        <v>12172</v>
      </c>
      <c r="M1552" s="26"/>
      <c r="N1552" s="26"/>
      <c r="O1552" s="25"/>
      <c r="P1552" s="25"/>
      <c r="Q1552" s="26">
        <f t="shared" si="98"/>
        <v>0</v>
      </c>
      <c r="R1552" s="26"/>
      <c r="T1552" t="s">
        <v>53</v>
      </c>
      <c r="U1552" t="s">
        <v>10376</v>
      </c>
      <c r="V1552" t="s">
        <v>73</v>
      </c>
      <c r="W1552" t="s">
        <v>62</v>
      </c>
      <c r="X1552" t="s">
        <v>55</v>
      </c>
      <c r="Y1552" t="s">
        <v>56</v>
      </c>
      <c r="Z1552" t="s">
        <v>57</v>
      </c>
      <c r="AA1552">
        <v>1</v>
      </c>
      <c r="AB1552" t="s">
        <v>63</v>
      </c>
      <c r="AC1552" t="s">
        <v>80</v>
      </c>
      <c r="AD1552" t="s">
        <v>81</v>
      </c>
      <c r="AE1552" t="s">
        <v>10392</v>
      </c>
      <c r="AF1552">
        <v>33</v>
      </c>
      <c r="AG1552">
        <v>72</v>
      </c>
      <c r="AH1552">
        <v>18</v>
      </c>
      <c r="AI1552" t="s">
        <v>10393</v>
      </c>
      <c r="AJ1552">
        <v>36</v>
      </c>
      <c r="AK1552">
        <v>75</v>
      </c>
      <c r="AL1552">
        <v>21</v>
      </c>
      <c r="AM1552" t="s">
        <v>10382</v>
      </c>
      <c r="AN1552" t="s">
        <v>10383</v>
      </c>
      <c r="AQ1552" t="s">
        <v>10391</v>
      </c>
      <c r="AY1552" t="s">
        <v>12172</v>
      </c>
    </row>
    <row r="1553" spans="1:51" x14ac:dyDescent="0.3">
      <c r="A1553" s="25" t="s">
        <v>10394</v>
      </c>
      <c r="B1553" s="25" t="s">
        <v>10395</v>
      </c>
      <c r="C1553" s="25" t="s">
        <v>1034</v>
      </c>
      <c r="D1553" s="25">
        <v>59</v>
      </c>
      <c r="E1553" s="26">
        <v>99</v>
      </c>
      <c r="F1553" s="25">
        <v>4.9000000000000004</v>
      </c>
      <c r="G1553" s="25">
        <v>62</v>
      </c>
      <c r="H1553" s="26">
        <f t="shared" si="96"/>
        <v>14.700000000000001</v>
      </c>
      <c r="I1553" s="27">
        <f t="shared" si="97"/>
        <v>73.7</v>
      </c>
      <c r="J1553" s="25"/>
      <c r="K1553" s="25"/>
      <c r="L1553" s="25" t="s">
        <v>12172</v>
      </c>
      <c r="M1553" s="26"/>
      <c r="N1553" s="26"/>
      <c r="O1553" s="25"/>
      <c r="P1553" s="25"/>
      <c r="Q1553" s="26">
        <f t="shared" si="98"/>
        <v>0</v>
      </c>
      <c r="R1553" s="26"/>
      <c r="T1553" t="s">
        <v>53</v>
      </c>
      <c r="U1553" t="s">
        <v>10376</v>
      </c>
      <c r="V1553" t="s">
        <v>79</v>
      </c>
      <c r="W1553" t="s">
        <v>62</v>
      </c>
      <c r="X1553" t="s">
        <v>55</v>
      </c>
      <c r="Y1553" t="s">
        <v>56</v>
      </c>
      <c r="Z1553" t="s">
        <v>57</v>
      </c>
      <c r="AA1553">
        <v>1</v>
      </c>
      <c r="AB1553" t="s">
        <v>63</v>
      </c>
      <c r="AC1553" t="s">
        <v>372</v>
      </c>
      <c r="AD1553" t="s">
        <v>798</v>
      </c>
      <c r="AE1553" t="s">
        <v>10396</v>
      </c>
      <c r="AF1553">
        <v>38</v>
      </c>
      <c r="AG1553">
        <v>40</v>
      </c>
      <c r="AH1553">
        <v>2</v>
      </c>
      <c r="AI1553" t="s">
        <v>2838</v>
      </c>
      <c r="AJ1553">
        <v>42</v>
      </c>
      <c r="AK1553">
        <v>44</v>
      </c>
      <c r="AL1553">
        <v>5</v>
      </c>
      <c r="AM1553" t="s">
        <v>10382</v>
      </c>
      <c r="AN1553" t="s">
        <v>10383</v>
      </c>
      <c r="AQ1553" t="s">
        <v>1034</v>
      </c>
      <c r="AY1553" t="s">
        <v>12172</v>
      </c>
    </row>
    <row r="1554" spans="1:51" x14ac:dyDescent="0.3">
      <c r="A1554" s="25" t="s">
        <v>10397</v>
      </c>
      <c r="B1554" s="25" t="s">
        <v>10398</v>
      </c>
      <c r="C1554" s="25" t="s">
        <v>10399</v>
      </c>
      <c r="D1554" s="25">
        <v>390</v>
      </c>
      <c r="E1554" s="26">
        <v>599</v>
      </c>
      <c r="F1554" s="25">
        <v>32.799999999999997</v>
      </c>
      <c r="G1554" s="25">
        <v>269</v>
      </c>
      <c r="H1554" s="26">
        <f t="shared" si="96"/>
        <v>98.399999999999991</v>
      </c>
      <c r="I1554" s="27">
        <f t="shared" si="97"/>
        <v>488.4</v>
      </c>
      <c r="J1554" s="25"/>
      <c r="K1554" s="25"/>
      <c r="L1554" s="25" t="s">
        <v>12172</v>
      </c>
      <c r="M1554" s="26"/>
      <c r="N1554" s="26"/>
      <c r="O1554" s="25"/>
      <c r="P1554" s="25"/>
      <c r="Q1554" s="26">
        <f t="shared" si="98"/>
        <v>0</v>
      </c>
      <c r="R1554" s="26"/>
      <c r="T1554" t="s">
        <v>53</v>
      </c>
      <c r="U1554" t="s">
        <v>10376</v>
      </c>
      <c r="V1554" t="s">
        <v>87</v>
      </c>
      <c r="W1554" t="s">
        <v>62</v>
      </c>
      <c r="X1554" t="s">
        <v>55</v>
      </c>
      <c r="Y1554" t="s">
        <v>56</v>
      </c>
      <c r="Z1554" t="s">
        <v>57</v>
      </c>
      <c r="AA1554">
        <v>1</v>
      </c>
      <c r="AB1554" t="s">
        <v>63</v>
      </c>
      <c r="AC1554" t="s">
        <v>80</v>
      </c>
      <c r="AD1554" t="s">
        <v>81</v>
      </c>
      <c r="AE1554" t="s">
        <v>10400</v>
      </c>
      <c r="AF1554">
        <v>52</v>
      </c>
      <c r="AG1554">
        <v>42</v>
      </c>
      <c r="AH1554">
        <v>18</v>
      </c>
      <c r="AI1554" t="s">
        <v>10401</v>
      </c>
      <c r="AJ1554">
        <v>60</v>
      </c>
      <c r="AK1554">
        <v>45</v>
      </c>
      <c r="AL1554">
        <v>21</v>
      </c>
      <c r="AM1554" t="s">
        <v>10382</v>
      </c>
      <c r="AN1554" t="s">
        <v>10383</v>
      </c>
      <c r="AQ1554" t="s">
        <v>10399</v>
      </c>
      <c r="AY1554" t="s">
        <v>12172</v>
      </c>
    </row>
    <row r="1555" spans="1:51" x14ac:dyDescent="0.3">
      <c r="A1555" s="25" t="s">
        <v>10402</v>
      </c>
      <c r="B1555" s="25" t="s">
        <v>10403</v>
      </c>
      <c r="C1555" s="25" t="s">
        <v>10404</v>
      </c>
      <c r="D1555" s="25">
        <v>329</v>
      </c>
      <c r="E1555" s="26">
        <v>599</v>
      </c>
      <c r="F1555" s="25">
        <v>28.3</v>
      </c>
      <c r="G1555" s="25">
        <v>163</v>
      </c>
      <c r="H1555" s="26">
        <f t="shared" si="96"/>
        <v>84.9</v>
      </c>
      <c r="I1555" s="27">
        <f t="shared" si="97"/>
        <v>413.9</v>
      </c>
      <c r="J1555" s="25" t="s">
        <v>10405</v>
      </c>
      <c r="K1555" s="25" t="s">
        <v>10406</v>
      </c>
      <c r="L1555" s="25" t="s">
        <v>12172</v>
      </c>
      <c r="M1555" s="26">
        <v>140</v>
      </c>
      <c r="N1555" s="26">
        <v>251</v>
      </c>
      <c r="O1555" s="25">
        <v>19.399999999999999</v>
      </c>
      <c r="P1555" s="25">
        <v>111</v>
      </c>
      <c r="Q1555" s="26">
        <f t="shared" si="98"/>
        <v>58.199999999999996</v>
      </c>
      <c r="R1555" s="27">
        <f t="shared" si="99"/>
        <v>198.2</v>
      </c>
      <c r="T1555" t="s">
        <v>53</v>
      </c>
      <c r="U1555" t="s">
        <v>10376</v>
      </c>
      <c r="V1555" t="s">
        <v>95</v>
      </c>
      <c r="W1555" t="s">
        <v>62</v>
      </c>
      <c r="X1555" t="s">
        <v>55</v>
      </c>
      <c r="Y1555" t="s">
        <v>56</v>
      </c>
      <c r="Z1555" t="s">
        <v>57</v>
      </c>
      <c r="AA1555">
        <v>1</v>
      </c>
      <c r="AB1555" t="s">
        <v>96</v>
      </c>
      <c r="AC1555" t="s">
        <v>207</v>
      </c>
      <c r="AD1555" t="s">
        <v>208</v>
      </c>
      <c r="AE1555" t="s">
        <v>10407</v>
      </c>
      <c r="AF1555">
        <v>46</v>
      </c>
      <c r="AG1555">
        <v>106</v>
      </c>
      <c r="AH1555">
        <v>79</v>
      </c>
      <c r="AI1555" t="s">
        <v>10408</v>
      </c>
      <c r="AJ1555">
        <v>69</v>
      </c>
      <c r="AK1555">
        <v>9</v>
      </c>
      <c r="AL1555">
        <v>54</v>
      </c>
      <c r="AM1555" t="s">
        <v>10382</v>
      </c>
      <c r="AN1555" t="s">
        <v>10383</v>
      </c>
      <c r="AP1555" t="s">
        <v>10409</v>
      </c>
      <c r="AQ1555" t="s">
        <v>10404</v>
      </c>
      <c r="AR1555">
        <v>65</v>
      </c>
      <c r="AS1555">
        <v>3</v>
      </c>
      <c r="AT1555">
        <v>50</v>
      </c>
      <c r="AU1555" t="s">
        <v>56</v>
      </c>
      <c r="AV1555" t="s">
        <v>57</v>
      </c>
      <c r="AW1555" t="s">
        <v>55</v>
      </c>
      <c r="AX1555">
        <v>1</v>
      </c>
      <c r="AY1555" t="s">
        <v>12172</v>
      </c>
    </row>
    <row r="1556" spans="1:51" x14ac:dyDescent="0.3">
      <c r="A1556" s="25" t="s">
        <v>10402</v>
      </c>
      <c r="B1556" s="25" t="s">
        <v>10403</v>
      </c>
      <c r="C1556" s="25" t="s">
        <v>10404</v>
      </c>
      <c r="D1556" s="25">
        <v>329</v>
      </c>
      <c r="E1556" s="26">
        <v>599</v>
      </c>
      <c r="F1556" s="25">
        <v>28.3</v>
      </c>
      <c r="G1556" s="25">
        <v>163</v>
      </c>
      <c r="H1556" s="26">
        <f t="shared" si="96"/>
        <v>84.9</v>
      </c>
      <c r="I1556" s="27">
        <f t="shared" si="97"/>
        <v>413.9</v>
      </c>
      <c r="J1556" s="25" t="s">
        <v>10410</v>
      </c>
      <c r="K1556" s="25" t="s">
        <v>10411</v>
      </c>
      <c r="L1556" s="25" t="s">
        <v>12172</v>
      </c>
      <c r="M1556" s="26">
        <v>90</v>
      </c>
      <c r="N1556" s="26">
        <v>168</v>
      </c>
      <c r="O1556" s="25">
        <v>7.5</v>
      </c>
      <c r="P1556" s="25">
        <v>24</v>
      </c>
      <c r="Q1556" s="26">
        <f t="shared" si="98"/>
        <v>22.5</v>
      </c>
      <c r="R1556" s="27">
        <f t="shared" si="99"/>
        <v>112.5</v>
      </c>
      <c r="T1556" t="s">
        <v>53</v>
      </c>
      <c r="U1556" t="s">
        <v>10376</v>
      </c>
      <c r="V1556" t="s">
        <v>95</v>
      </c>
      <c r="W1556" t="s">
        <v>62</v>
      </c>
      <c r="X1556" t="s">
        <v>55</v>
      </c>
      <c r="Y1556" t="s">
        <v>56</v>
      </c>
      <c r="Z1556" t="s">
        <v>57</v>
      </c>
      <c r="AA1556">
        <v>1</v>
      </c>
      <c r="AB1556" t="s">
        <v>96</v>
      </c>
      <c r="AC1556" t="s">
        <v>207</v>
      </c>
      <c r="AD1556" t="s">
        <v>240</v>
      </c>
      <c r="AE1556" t="s">
        <v>10407</v>
      </c>
      <c r="AF1556">
        <v>46</v>
      </c>
      <c r="AG1556">
        <v>106</v>
      </c>
      <c r="AH1556">
        <v>79</v>
      </c>
      <c r="AI1556" t="s">
        <v>10412</v>
      </c>
      <c r="AJ1556">
        <v>81</v>
      </c>
      <c r="AK1556">
        <v>10</v>
      </c>
      <c r="AL1556">
        <v>16</v>
      </c>
      <c r="AM1556" t="s">
        <v>10382</v>
      </c>
      <c r="AN1556" t="s">
        <v>10383</v>
      </c>
      <c r="AP1556" t="s">
        <v>10413</v>
      </c>
      <c r="AQ1556" t="s">
        <v>10404</v>
      </c>
      <c r="AR1556">
        <v>77</v>
      </c>
      <c r="AS1556">
        <v>2</v>
      </c>
      <c r="AT1556">
        <v>13</v>
      </c>
      <c r="AU1556" t="s">
        <v>56</v>
      </c>
      <c r="AV1556" t="s">
        <v>57</v>
      </c>
      <c r="AW1556" t="s">
        <v>55</v>
      </c>
      <c r="AX1556">
        <v>1</v>
      </c>
      <c r="AY1556" t="s">
        <v>12172</v>
      </c>
    </row>
    <row r="1557" spans="1:51" x14ac:dyDescent="0.3">
      <c r="A1557" s="25" t="s">
        <v>10402</v>
      </c>
      <c r="B1557" s="25" t="s">
        <v>10403</v>
      </c>
      <c r="C1557" s="25" t="s">
        <v>10404</v>
      </c>
      <c r="D1557" s="25">
        <v>329</v>
      </c>
      <c r="E1557" s="26">
        <v>599</v>
      </c>
      <c r="F1557" s="25">
        <v>28.3</v>
      </c>
      <c r="G1557" s="25">
        <v>163</v>
      </c>
      <c r="H1557" s="26">
        <f t="shared" si="96"/>
        <v>84.9</v>
      </c>
      <c r="I1557" s="27">
        <f t="shared" si="97"/>
        <v>413.9</v>
      </c>
      <c r="J1557" s="25" t="s">
        <v>10414</v>
      </c>
      <c r="K1557" s="25" t="s">
        <v>10415</v>
      </c>
      <c r="L1557" s="25" t="s">
        <v>12172</v>
      </c>
      <c r="M1557" s="26">
        <v>99</v>
      </c>
      <c r="N1557" s="26">
        <v>180</v>
      </c>
      <c r="O1557" s="25">
        <v>1.4</v>
      </c>
      <c r="P1557" s="25">
        <v>28</v>
      </c>
      <c r="Q1557" s="26">
        <f t="shared" si="98"/>
        <v>4.1999999999999993</v>
      </c>
      <c r="R1557" s="27">
        <f t="shared" si="99"/>
        <v>103.2</v>
      </c>
      <c r="T1557" t="s">
        <v>53</v>
      </c>
      <c r="U1557" t="s">
        <v>10376</v>
      </c>
      <c r="V1557" t="s">
        <v>95</v>
      </c>
      <c r="W1557" t="s">
        <v>62</v>
      </c>
      <c r="X1557" t="s">
        <v>55</v>
      </c>
      <c r="Y1557" t="s">
        <v>56</v>
      </c>
      <c r="Z1557" t="s">
        <v>57</v>
      </c>
      <c r="AA1557">
        <v>1</v>
      </c>
      <c r="AB1557" t="s">
        <v>96</v>
      </c>
      <c r="AC1557" t="s">
        <v>207</v>
      </c>
      <c r="AD1557" t="s">
        <v>339</v>
      </c>
      <c r="AE1557" t="s">
        <v>10407</v>
      </c>
      <c r="AF1557">
        <v>46</v>
      </c>
      <c r="AG1557">
        <v>106</v>
      </c>
      <c r="AH1557">
        <v>79</v>
      </c>
      <c r="AI1557" t="s">
        <v>10416</v>
      </c>
      <c r="AJ1557">
        <v>57</v>
      </c>
      <c r="AK1557">
        <v>7</v>
      </c>
      <c r="AL1557">
        <v>6</v>
      </c>
      <c r="AM1557" t="s">
        <v>10382</v>
      </c>
      <c r="AN1557" t="s">
        <v>10383</v>
      </c>
      <c r="AP1557" t="s">
        <v>10417</v>
      </c>
      <c r="AQ1557" t="s">
        <v>10404</v>
      </c>
      <c r="AU1557" t="s">
        <v>56</v>
      </c>
      <c r="AV1557" t="s">
        <v>57</v>
      </c>
      <c r="AW1557" t="s">
        <v>55</v>
      </c>
      <c r="AX1557">
        <v>1</v>
      </c>
      <c r="AY1557" t="s">
        <v>12172</v>
      </c>
    </row>
    <row r="1558" spans="1:51" x14ac:dyDescent="0.3">
      <c r="A1558" s="25" t="s">
        <v>10418</v>
      </c>
      <c r="B1558" s="25" t="s">
        <v>10419</v>
      </c>
      <c r="C1558" s="25" t="s">
        <v>10420</v>
      </c>
      <c r="D1558" s="25">
        <v>329</v>
      </c>
      <c r="E1558" s="26">
        <v>599</v>
      </c>
      <c r="F1558" s="25">
        <v>26.3</v>
      </c>
      <c r="G1558" s="25">
        <v>170</v>
      </c>
      <c r="H1558" s="26">
        <f t="shared" si="96"/>
        <v>78.900000000000006</v>
      </c>
      <c r="I1558" s="27">
        <f t="shared" si="97"/>
        <v>407.9</v>
      </c>
      <c r="J1558" s="25" t="s">
        <v>10421</v>
      </c>
      <c r="K1558" s="25" t="s">
        <v>10422</v>
      </c>
      <c r="L1558" s="25" t="s">
        <v>12172</v>
      </c>
      <c r="M1558" s="26">
        <v>140</v>
      </c>
      <c r="N1558" s="26">
        <v>251</v>
      </c>
      <c r="O1558" s="25">
        <v>18.5</v>
      </c>
      <c r="P1558" s="25">
        <v>116</v>
      </c>
      <c r="Q1558" s="26">
        <f t="shared" si="98"/>
        <v>55.5</v>
      </c>
      <c r="R1558" s="27">
        <f t="shared" si="99"/>
        <v>195.5</v>
      </c>
      <c r="T1558" t="s">
        <v>53</v>
      </c>
      <c r="U1558" t="s">
        <v>10376</v>
      </c>
      <c r="V1558" t="s">
        <v>95</v>
      </c>
      <c r="W1558" t="s">
        <v>62</v>
      </c>
      <c r="X1558" t="s">
        <v>55</v>
      </c>
      <c r="Y1558" t="s">
        <v>56</v>
      </c>
      <c r="Z1558" t="s">
        <v>57</v>
      </c>
      <c r="AA1558">
        <v>1</v>
      </c>
      <c r="AB1558" t="s">
        <v>96</v>
      </c>
      <c r="AC1558" t="s">
        <v>64</v>
      </c>
      <c r="AD1558" t="s">
        <v>65</v>
      </c>
      <c r="AE1558" t="s">
        <v>10423</v>
      </c>
      <c r="AF1558">
        <v>46</v>
      </c>
      <c r="AG1558">
        <v>112</v>
      </c>
      <c r="AH1558">
        <v>84</v>
      </c>
      <c r="AI1558" t="s">
        <v>10424</v>
      </c>
      <c r="AJ1558">
        <v>54</v>
      </c>
      <c r="AK1558">
        <v>74</v>
      </c>
      <c r="AL1558">
        <v>8</v>
      </c>
      <c r="AM1558" t="s">
        <v>10382</v>
      </c>
      <c r="AN1558" t="s">
        <v>10383</v>
      </c>
      <c r="AP1558" t="s">
        <v>10425</v>
      </c>
      <c r="AQ1558" t="s">
        <v>10420</v>
      </c>
      <c r="AR1558">
        <v>50</v>
      </c>
      <c r="AS1558">
        <v>71</v>
      </c>
      <c r="AT1558">
        <v>3</v>
      </c>
      <c r="AU1558" t="s">
        <v>56</v>
      </c>
      <c r="AV1558" t="s">
        <v>57</v>
      </c>
      <c r="AW1558" t="s">
        <v>55</v>
      </c>
      <c r="AX1558">
        <v>1</v>
      </c>
      <c r="AY1558" t="s">
        <v>12172</v>
      </c>
    </row>
    <row r="1559" spans="1:51" x14ac:dyDescent="0.3">
      <c r="A1559" s="25" t="s">
        <v>10418</v>
      </c>
      <c r="B1559" s="25" t="s">
        <v>10419</v>
      </c>
      <c r="C1559" s="25" t="s">
        <v>10420</v>
      </c>
      <c r="D1559" s="25">
        <v>329</v>
      </c>
      <c r="E1559" s="26">
        <v>599</v>
      </c>
      <c r="F1559" s="25">
        <v>26.3</v>
      </c>
      <c r="G1559" s="25">
        <v>170</v>
      </c>
      <c r="H1559" s="26">
        <f t="shared" si="96"/>
        <v>78.900000000000006</v>
      </c>
      <c r="I1559" s="27">
        <f t="shared" si="97"/>
        <v>407.9</v>
      </c>
      <c r="J1559" s="25" t="s">
        <v>10426</v>
      </c>
      <c r="K1559" s="25" t="s">
        <v>10427</v>
      </c>
      <c r="L1559" s="25" t="s">
        <v>12172</v>
      </c>
      <c r="M1559" s="26">
        <v>90</v>
      </c>
      <c r="N1559" s="26">
        <v>168</v>
      </c>
      <c r="O1559" s="25">
        <v>6.2</v>
      </c>
      <c r="P1559" s="25">
        <v>25</v>
      </c>
      <c r="Q1559" s="26">
        <f t="shared" si="98"/>
        <v>18.600000000000001</v>
      </c>
      <c r="R1559" s="27">
        <f t="shared" si="99"/>
        <v>108.6</v>
      </c>
      <c r="T1559" t="s">
        <v>53</v>
      </c>
      <c r="U1559" t="s">
        <v>10376</v>
      </c>
      <c r="V1559" t="s">
        <v>95</v>
      </c>
      <c r="W1559" t="s">
        <v>62</v>
      </c>
      <c r="X1559" t="s">
        <v>55</v>
      </c>
      <c r="Y1559" t="s">
        <v>56</v>
      </c>
      <c r="Z1559" t="s">
        <v>57</v>
      </c>
      <c r="AA1559">
        <v>1</v>
      </c>
      <c r="AB1559" t="s">
        <v>96</v>
      </c>
      <c r="AC1559" t="s">
        <v>64</v>
      </c>
      <c r="AD1559" t="s">
        <v>208</v>
      </c>
      <c r="AE1559" t="s">
        <v>10423</v>
      </c>
      <c r="AF1559">
        <v>46</v>
      </c>
      <c r="AG1559">
        <v>112</v>
      </c>
      <c r="AH1559">
        <v>84</v>
      </c>
      <c r="AI1559" t="s">
        <v>10428</v>
      </c>
      <c r="AJ1559">
        <v>16</v>
      </c>
      <c r="AK1559">
        <v>84</v>
      </c>
      <c r="AL1559">
        <v>8</v>
      </c>
      <c r="AM1559" t="s">
        <v>10382</v>
      </c>
      <c r="AN1559" t="s">
        <v>10383</v>
      </c>
      <c r="AP1559" t="s">
        <v>10429</v>
      </c>
      <c r="AQ1559" t="s">
        <v>10420</v>
      </c>
      <c r="AR1559">
        <v>11</v>
      </c>
      <c r="AS1559">
        <v>81</v>
      </c>
      <c r="AT1559">
        <v>2</v>
      </c>
      <c r="AU1559" t="s">
        <v>56</v>
      </c>
      <c r="AV1559" t="s">
        <v>57</v>
      </c>
      <c r="AW1559" t="s">
        <v>55</v>
      </c>
      <c r="AX1559">
        <v>1</v>
      </c>
      <c r="AY1559" t="s">
        <v>12172</v>
      </c>
    </row>
    <row r="1560" spans="1:51" x14ac:dyDescent="0.3">
      <c r="A1560" s="25" t="s">
        <v>10418</v>
      </c>
      <c r="B1560" s="25" t="s">
        <v>10419</v>
      </c>
      <c r="C1560" s="25" t="s">
        <v>10420</v>
      </c>
      <c r="D1560" s="25">
        <v>329</v>
      </c>
      <c r="E1560" s="26">
        <v>599</v>
      </c>
      <c r="F1560" s="25">
        <v>26.3</v>
      </c>
      <c r="G1560" s="25">
        <v>170</v>
      </c>
      <c r="H1560" s="26">
        <f t="shared" si="96"/>
        <v>78.900000000000006</v>
      </c>
      <c r="I1560" s="27">
        <f t="shared" si="97"/>
        <v>407.9</v>
      </c>
      <c r="J1560" s="25" t="s">
        <v>10430</v>
      </c>
      <c r="K1560" s="25" t="s">
        <v>10431</v>
      </c>
      <c r="L1560" s="25" t="s">
        <v>12172</v>
      </c>
      <c r="M1560" s="26">
        <v>99</v>
      </c>
      <c r="N1560" s="26">
        <v>180</v>
      </c>
      <c r="O1560" s="25">
        <v>1.6</v>
      </c>
      <c r="P1560" s="25">
        <v>29</v>
      </c>
      <c r="Q1560" s="26">
        <f t="shared" si="98"/>
        <v>4.8000000000000007</v>
      </c>
      <c r="R1560" s="27">
        <f t="shared" si="99"/>
        <v>103.8</v>
      </c>
      <c r="T1560" t="s">
        <v>53</v>
      </c>
      <c r="U1560" t="s">
        <v>10376</v>
      </c>
      <c r="V1560" t="s">
        <v>95</v>
      </c>
      <c r="W1560" t="s">
        <v>62</v>
      </c>
      <c r="X1560" t="s">
        <v>55</v>
      </c>
      <c r="Y1560" t="s">
        <v>56</v>
      </c>
      <c r="Z1560" t="s">
        <v>57</v>
      </c>
      <c r="AA1560">
        <v>1</v>
      </c>
      <c r="AB1560" t="s">
        <v>96</v>
      </c>
      <c r="AC1560" t="s">
        <v>64</v>
      </c>
      <c r="AD1560" t="s">
        <v>339</v>
      </c>
      <c r="AE1560" t="s">
        <v>10423</v>
      </c>
      <c r="AF1560">
        <v>46</v>
      </c>
      <c r="AG1560">
        <v>112</v>
      </c>
      <c r="AH1560">
        <v>84</v>
      </c>
      <c r="AI1560" t="s">
        <v>10432</v>
      </c>
      <c r="AJ1560">
        <v>6</v>
      </c>
      <c r="AK1560">
        <v>62</v>
      </c>
      <c r="AL1560">
        <v>7</v>
      </c>
      <c r="AM1560" t="s">
        <v>10382</v>
      </c>
      <c r="AN1560" t="s">
        <v>10383</v>
      </c>
      <c r="AP1560" t="s">
        <v>10433</v>
      </c>
      <c r="AQ1560" t="s">
        <v>10420</v>
      </c>
      <c r="AU1560" t="s">
        <v>56</v>
      </c>
      <c r="AV1560" t="s">
        <v>57</v>
      </c>
      <c r="AW1560" t="s">
        <v>55</v>
      </c>
      <c r="AX1560">
        <v>1</v>
      </c>
      <c r="AY1560" t="s">
        <v>12172</v>
      </c>
    </row>
    <row r="1561" spans="1:51" x14ac:dyDescent="0.3">
      <c r="A1561" s="25" t="s">
        <v>10450</v>
      </c>
      <c r="B1561" s="25" t="s">
        <v>10451</v>
      </c>
      <c r="C1561" s="25" t="s">
        <v>10452</v>
      </c>
      <c r="D1561" s="25">
        <v>479</v>
      </c>
      <c r="E1561" s="26">
        <v>749</v>
      </c>
      <c r="F1561" s="25">
        <v>31.7</v>
      </c>
      <c r="G1561" s="25">
        <v>189</v>
      </c>
      <c r="H1561" s="26">
        <f t="shared" si="96"/>
        <v>95.1</v>
      </c>
      <c r="I1561" s="27">
        <f t="shared" si="97"/>
        <v>574.1</v>
      </c>
      <c r="J1561" s="25" t="s">
        <v>10453</v>
      </c>
      <c r="K1561" s="25" t="s">
        <v>10454</v>
      </c>
      <c r="L1561" s="25" t="s">
        <v>12172</v>
      </c>
      <c r="M1561" s="26">
        <v>200</v>
      </c>
      <c r="N1561" s="26">
        <v>314</v>
      </c>
      <c r="O1561" s="25">
        <v>23.8</v>
      </c>
      <c r="P1561" s="25">
        <v>135</v>
      </c>
      <c r="Q1561" s="26">
        <f t="shared" si="98"/>
        <v>71.400000000000006</v>
      </c>
      <c r="R1561" s="27">
        <f t="shared" si="99"/>
        <v>271.39999999999998</v>
      </c>
      <c r="T1561" t="s">
        <v>53</v>
      </c>
      <c r="U1561" t="s">
        <v>10376</v>
      </c>
      <c r="V1561" t="s">
        <v>95</v>
      </c>
      <c r="W1561" t="s">
        <v>62</v>
      </c>
      <c r="X1561" t="s">
        <v>55</v>
      </c>
      <c r="Y1561" t="s">
        <v>56</v>
      </c>
      <c r="Z1561" t="s">
        <v>57</v>
      </c>
      <c r="AA1561">
        <v>1</v>
      </c>
      <c r="AB1561" t="s">
        <v>96</v>
      </c>
      <c r="AC1561" t="s">
        <v>207</v>
      </c>
      <c r="AD1561" t="s">
        <v>208</v>
      </c>
      <c r="AE1561" t="s">
        <v>10455</v>
      </c>
      <c r="AF1561">
        <v>46</v>
      </c>
      <c r="AG1561">
        <v>128</v>
      </c>
      <c r="AH1561">
        <v>84</v>
      </c>
      <c r="AI1561" t="s">
        <v>10456</v>
      </c>
      <c r="AJ1561">
        <v>54</v>
      </c>
      <c r="AK1561">
        <v>90</v>
      </c>
      <c r="AL1561">
        <v>8</v>
      </c>
      <c r="AM1561" t="s">
        <v>10382</v>
      </c>
      <c r="AN1561" t="s">
        <v>10383</v>
      </c>
      <c r="AP1561" t="s">
        <v>10457</v>
      </c>
      <c r="AQ1561" t="s">
        <v>10452</v>
      </c>
      <c r="AR1561">
        <v>50</v>
      </c>
      <c r="AS1561">
        <v>87</v>
      </c>
      <c r="AT1561">
        <v>3</v>
      </c>
      <c r="AU1561" t="s">
        <v>56</v>
      </c>
      <c r="AV1561" t="s">
        <v>57</v>
      </c>
      <c r="AW1561" t="s">
        <v>55</v>
      </c>
      <c r="AX1561">
        <v>1</v>
      </c>
      <c r="AY1561" t="s">
        <v>12172</v>
      </c>
    </row>
    <row r="1562" spans="1:51" x14ac:dyDescent="0.3">
      <c r="A1562" s="25" t="s">
        <v>10450</v>
      </c>
      <c r="B1562" s="25" t="s">
        <v>10451</v>
      </c>
      <c r="C1562" s="25" t="s">
        <v>10452</v>
      </c>
      <c r="D1562" s="25">
        <v>479</v>
      </c>
      <c r="E1562" s="26">
        <v>749</v>
      </c>
      <c r="F1562" s="25">
        <v>31.7</v>
      </c>
      <c r="G1562" s="25">
        <v>189</v>
      </c>
      <c r="H1562" s="26">
        <f t="shared" si="96"/>
        <v>95.1</v>
      </c>
      <c r="I1562" s="27">
        <f t="shared" si="97"/>
        <v>574.1</v>
      </c>
      <c r="J1562" s="25" t="s">
        <v>10458</v>
      </c>
      <c r="K1562" s="25" t="s">
        <v>10459</v>
      </c>
      <c r="L1562" s="25" t="s">
        <v>12172</v>
      </c>
      <c r="M1562" s="26">
        <v>130</v>
      </c>
      <c r="N1562" s="26">
        <v>210</v>
      </c>
      <c r="O1562" s="25">
        <v>6.5</v>
      </c>
      <c r="P1562" s="25">
        <v>25</v>
      </c>
      <c r="Q1562" s="26">
        <f t="shared" si="98"/>
        <v>19.5</v>
      </c>
      <c r="R1562" s="27">
        <f t="shared" si="99"/>
        <v>149.5</v>
      </c>
      <c r="T1562" t="s">
        <v>53</v>
      </c>
      <c r="U1562" t="s">
        <v>10376</v>
      </c>
      <c r="V1562" t="s">
        <v>95</v>
      </c>
      <c r="W1562" t="s">
        <v>62</v>
      </c>
      <c r="X1562" t="s">
        <v>55</v>
      </c>
      <c r="Y1562" t="s">
        <v>56</v>
      </c>
      <c r="Z1562" t="s">
        <v>57</v>
      </c>
      <c r="AA1562">
        <v>1</v>
      </c>
      <c r="AB1562" t="s">
        <v>96</v>
      </c>
      <c r="AC1562" t="s">
        <v>207</v>
      </c>
      <c r="AD1562" t="s">
        <v>240</v>
      </c>
      <c r="AE1562" t="s">
        <v>10455</v>
      </c>
      <c r="AF1562">
        <v>46</v>
      </c>
      <c r="AG1562">
        <v>128</v>
      </c>
      <c r="AH1562">
        <v>84</v>
      </c>
      <c r="AI1562" t="s">
        <v>10428</v>
      </c>
      <c r="AJ1562">
        <v>16</v>
      </c>
      <c r="AK1562">
        <v>84</v>
      </c>
      <c r="AL1562">
        <v>8</v>
      </c>
      <c r="AM1562" t="s">
        <v>10382</v>
      </c>
      <c r="AN1562" t="s">
        <v>10383</v>
      </c>
      <c r="AP1562" t="s">
        <v>10460</v>
      </c>
      <c r="AQ1562" t="s">
        <v>10452</v>
      </c>
      <c r="AR1562">
        <v>11</v>
      </c>
      <c r="AS1562">
        <v>81</v>
      </c>
      <c r="AT1562">
        <v>2</v>
      </c>
      <c r="AU1562" t="s">
        <v>56</v>
      </c>
      <c r="AV1562" t="s">
        <v>57</v>
      </c>
      <c r="AW1562" t="s">
        <v>55</v>
      </c>
      <c r="AX1562">
        <v>1</v>
      </c>
      <c r="AY1562" t="s">
        <v>12172</v>
      </c>
    </row>
    <row r="1563" spans="1:51" x14ac:dyDescent="0.3">
      <c r="A1563" s="25" t="s">
        <v>10450</v>
      </c>
      <c r="B1563" s="25" t="s">
        <v>10451</v>
      </c>
      <c r="C1563" s="25" t="s">
        <v>10452</v>
      </c>
      <c r="D1563" s="25">
        <v>479</v>
      </c>
      <c r="E1563" s="26">
        <v>749</v>
      </c>
      <c r="F1563" s="25">
        <v>31.7</v>
      </c>
      <c r="G1563" s="25">
        <v>189</v>
      </c>
      <c r="H1563" s="26">
        <f t="shared" si="96"/>
        <v>95.1</v>
      </c>
      <c r="I1563" s="27">
        <f t="shared" si="97"/>
        <v>574.1</v>
      </c>
      <c r="J1563" s="25" t="s">
        <v>10461</v>
      </c>
      <c r="K1563" s="25" t="s">
        <v>10462</v>
      </c>
      <c r="L1563" s="25" t="s">
        <v>12172</v>
      </c>
      <c r="M1563" s="26">
        <v>149</v>
      </c>
      <c r="N1563" s="26">
        <v>225</v>
      </c>
      <c r="O1563" s="25">
        <v>1.4</v>
      </c>
      <c r="P1563" s="25">
        <v>29</v>
      </c>
      <c r="Q1563" s="26">
        <f t="shared" si="98"/>
        <v>4.1999999999999993</v>
      </c>
      <c r="R1563" s="27">
        <f t="shared" si="99"/>
        <v>153.19999999999999</v>
      </c>
      <c r="T1563" t="s">
        <v>53</v>
      </c>
      <c r="U1563" t="s">
        <v>10376</v>
      </c>
      <c r="V1563" t="s">
        <v>95</v>
      </c>
      <c r="W1563" t="s">
        <v>62</v>
      </c>
      <c r="X1563" t="s">
        <v>55</v>
      </c>
      <c r="Y1563" t="s">
        <v>56</v>
      </c>
      <c r="Z1563" t="s">
        <v>57</v>
      </c>
      <c r="AA1563">
        <v>1</v>
      </c>
      <c r="AB1563" t="s">
        <v>96</v>
      </c>
      <c r="AC1563" t="s">
        <v>207</v>
      </c>
      <c r="AD1563" t="s">
        <v>339</v>
      </c>
      <c r="AE1563" t="s">
        <v>10455</v>
      </c>
      <c r="AF1563">
        <v>46</v>
      </c>
      <c r="AG1563">
        <v>128</v>
      </c>
      <c r="AH1563">
        <v>84</v>
      </c>
      <c r="AI1563" t="s">
        <v>10432</v>
      </c>
      <c r="AJ1563">
        <v>6</v>
      </c>
      <c r="AK1563">
        <v>62</v>
      </c>
      <c r="AL1563">
        <v>7</v>
      </c>
      <c r="AM1563" t="s">
        <v>10382</v>
      </c>
      <c r="AN1563" t="s">
        <v>10383</v>
      </c>
      <c r="AP1563" t="s">
        <v>10463</v>
      </c>
      <c r="AQ1563" t="s">
        <v>10452</v>
      </c>
      <c r="AU1563" t="s">
        <v>56</v>
      </c>
      <c r="AV1563" t="s">
        <v>57</v>
      </c>
      <c r="AW1563" t="s">
        <v>55</v>
      </c>
      <c r="AX1563">
        <v>1</v>
      </c>
      <c r="AY1563" t="s">
        <v>12172</v>
      </c>
    </row>
    <row r="1564" spans="1:51" x14ac:dyDescent="0.3">
      <c r="A1564" s="25" t="s">
        <v>10473</v>
      </c>
      <c r="B1564" s="25" t="s">
        <v>10474</v>
      </c>
      <c r="C1564" s="25" t="s">
        <v>10404</v>
      </c>
      <c r="D1564" s="25">
        <v>479</v>
      </c>
      <c r="E1564" s="26">
        <v>699</v>
      </c>
      <c r="F1564" s="25">
        <v>25.9</v>
      </c>
      <c r="G1564" s="25">
        <v>210</v>
      </c>
      <c r="H1564" s="26">
        <f t="shared" si="96"/>
        <v>77.699999999999989</v>
      </c>
      <c r="I1564" s="27">
        <f t="shared" si="97"/>
        <v>556.70000000000005</v>
      </c>
      <c r="J1564" s="25" t="s">
        <v>10475</v>
      </c>
      <c r="K1564" s="25" t="s">
        <v>10476</v>
      </c>
      <c r="L1564" s="25" t="s">
        <v>12172</v>
      </c>
      <c r="M1564" s="26">
        <v>270</v>
      </c>
      <c r="N1564" s="26">
        <v>389</v>
      </c>
      <c r="O1564" s="25">
        <v>19.5</v>
      </c>
      <c r="P1564" s="25">
        <v>136</v>
      </c>
      <c r="Q1564" s="26">
        <f t="shared" si="98"/>
        <v>58.5</v>
      </c>
      <c r="R1564" s="27">
        <f t="shared" si="99"/>
        <v>328.5</v>
      </c>
      <c r="T1564" t="s">
        <v>53</v>
      </c>
      <c r="U1564" t="s">
        <v>10376</v>
      </c>
      <c r="V1564" t="s">
        <v>95</v>
      </c>
      <c r="W1564" t="s">
        <v>62</v>
      </c>
      <c r="X1564" t="s">
        <v>55</v>
      </c>
      <c r="Y1564" t="s">
        <v>56</v>
      </c>
      <c r="Z1564" t="s">
        <v>57</v>
      </c>
      <c r="AA1564">
        <v>1</v>
      </c>
      <c r="AB1564" t="s">
        <v>96</v>
      </c>
      <c r="AC1564" t="s">
        <v>80</v>
      </c>
      <c r="AD1564" t="s">
        <v>65</v>
      </c>
      <c r="AE1564" t="s">
        <v>10477</v>
      </c>
      <c r="AF1564">
        <v>46</v>
      </c>
      <c r="AG1564">
        <v>106</v>
      </c>
      <c r="AH1564">
        <v>79</v>
      </c>
      <c r="AI1564" t="s">
        <v>1345</v>
      </c>
      <c r="AJ1564">
        <v>52</v>
      </c>
      <c r="AK1564">
        <v>64</v>
      </c>
      <c r="AL1564">
        <v>10</v>
      </c>
      <c r="AM1564" t="s">
        <v>10382</v>
      </c>
      <c r="AN1564" t="s">
        <v>10383</v>
      </c>
      <c r="AP1564" t="s">
        <v>10478</v>
      </c>
      <c r="AQ1564" t="s">
        <v>10404</v>
      </c>
      <c r="AR1564">
        <v>46</v>
      </c>
      <c r="AS1564">
        <v>58</v>
      </c>
      <c r="AT1564">
        <v>5</v>
      </c>
      <c r="AU1564" t="s">
        <v>56</v>
      </c>
      <c r="AV1564" t="s">
        <v>57</v>
      </c>
      <c r="AW1564" t="s">
        <v>55</v>
      </c>
      <c r="AX1564">
        <v>1</v>
      </c>
      <c r="AY1564" t="s">
        <v>12172</v>
      </c>
    </row>
    <row r="1565" spans="1:51" x14ac:dyDescent="0.3">
      <c r="A1565" s="25" t="s">
        <v>10473</v>
      </c>
      <c r="B1565" s="25" t="s">
        <v>10474</v>
      </c>
      <c r="C1565" s="25" t="s">
        <v>10404</v>
      </c>
      <c r="D1565" s="25">
        <v>479</v>
      </c>
      <c r="E1565" s="26">
        <v>699</v>
      </c>
      <c r="F1565" s="25">
        <v>25.9</v>
      </c>
      <c r="G1565" s="25">
        <v>210</v>
      </c>
      <c r="H1565" s="26">
        <f t="shared" si="96"/>
        <v>77.699999999999989</v>
      </c>
      <c r="I1565" s="27">
        <f t="shared" si="97"/>
        <v>556.70000000000005</v>
      </c>
      <c r="J1565" s="25" t="s">
        <v>10479</v>
      </c>
      <c r="K1565" s="25" t="s">
        <v>10480</v>
      </c>
      <c r="L1565" s="25" t="s">
        <v>12172</v>
      </c>
      <c r="M1565" s="26">
        <v>189</v>
      </c>
      <c r="N1565" s="26">
        <v>260</v>
      </c>
      <c r="O1565" s="25">
        <v>5</v>
      </c>
      <c r="P1565" s="25">
        <v>48</v>
      </c>
      <c r="Q1565" s="26">
        <f t="shared" si="98"/>
        <v>15</v>
      </c>
      <c r="R1565" s="27">
        <f t="shared" si="99"/>
        <v>204</v>
      </c>
      <c r="T1565" t="s">
        <v>53</v>
      </c>
      <c r="U1565" t="s">
        <v>10376</v>
      </c>
      <c r="V1565" t="s">
        <v>95</v>
      </c>
      <c r="W1565" t="s">
        <v>62</v>
      </c>
      <c r="X1565" t="s">
        <v>55</v>
      </c>
      <c r="Y1565" t="s">
        <v>56</v>
      </c>
      <c r="Z1565" t="s">
        <v>57</v>
      </c>
      <c r="AA1565">
        <v>1</v>
      </c>
      <c r="AB1565" t="s">
        <v>96</v>
      </c>
      <c r="AC1565" t="s">
        <v>80</v>
      </c>
      <c r="AD1565" t="s">
        <v>81</v>
      </c>
      <c r="AE1565" t="s">
        <v>10477</v>
      </c>
      <c r="AF1565">
        <v>46</v>
      </c>
      <c r="AG1565">
        <v>106</v>
      </c>
      <c r="AH1565">
        <v>79</v>
      </c>
      <c r="AI1565" t="s">
        <v>10481</v>
      </c>
      <c r="AJ1565">
        <v>9</v>
      </c>
      <c r="AK1565">
        <v>81</v>
      </c>
      <c r="AL1565">
        <v>11</v>
      </c>
      <c r="AM1565" t="s">
        <v>10382</v>
      </c>
      <c r="AN1565" t="s">
        <v>10383</v>
      </c>
      <c r="AP1565" t="s">
        <v>10482</v>
      </c>
      <c r="AQ1565" t="s">
        <v>10404</v>
      </c>
      <c r="AR1565">
        <v>8</v>
      </c>
      <c r="AS1565">
        <v>75</v>
      </c>
      <c r="AT1565">
        <v>7</v>
      </c>
      <c r="AU1565" t="s">
        <v>56</v>
      </c>
      <c r="AV1565" t="s">
        <v>57</v>
      </c>
      <c r="AW1565" t="s">
        <v>55</v>
      </c>
      <c r="AX1565">
        <v>1</v>
      </c>
      <c r="AY1565" t="s">
        <v>12172</v>
      </c>
    </row>
    <row r="1566" spans="1:51" x14ac:dyDescent="0.3">
      <c r="A1566" s="25" t="s">
        <v>10473</v>
      </c>
      <c r="B1566" s="25" t="s">
        <v>10474</v>
      </c>
      <c r="C1566" s="25" t="s">
        <v>10404</v>
      </c>
      <c r="D1566" s="25">
        <v>479</v>
      </c>
      <c r="E1566" s="26">
        <v>699</v>
      </c>
      <c r="F1566" s="25">
        <v>25.9</v>
      </c>
      <c r="G1566" s="25">
        <v>210</v>
      </c>
      <c r="H1566" s="26">
        <f t="shared" si="96"/>
        <v>77.699999999999989</v>
      </c>
      <c r="I1566" s="27">
        <f t="shared" si="97"/>
        <v>556.70000000000005</v>
      </c>
      <c r="J1566" s="25" t="s">
        <v>3475</v>
      </c>
      <c r="K1566" s="25" t="s">
        <v>3476</v>
      </c>
      <c r="L1566" s="25" t="s">
        <v>12172</v>
      </c>
      <c r="M1566" s="26">
        <v>20</v>
      </c>
      <c r="N1566" s="26">
        <v>50</v>
      </c>
      <c r="O1566" s="25">
        <v>1.4</v>
      </c>
      <c r="P1566" s="25">
        <v>26</v>
      </c>
      <c r="Q1566" s="26">
        <f t="shared" si="98"/>
        <v>4.1999999999999993</v>
      </c>
      <c r="R1566" s="27">
        <f t="shared" si="99"/>
        <v>24.2</v>
      </c>
      <c r="T1566" t="s">
        <v>53</v>
      </c>
      <c r="U1566" t="s">
        <v>10376</v>
      </c>
      <c r="V1566" t="s">
        <v>95</v>
      </c>
      <c r="W1566" t="s">
        <v>62</v>
      </c>
      <c r="X1566" t="s">
        <v>55</v>
      </c>
      <c r="Y1566" t="s">
        <v>56</v>
      </c>
      <c r="Z1566" t="s">
        <v>57</v>
      </c>
      <c r="AA1566">
        <v>1</v>
      </c>
      <c r="AB1566" t="s">
        <v>96</v>
      </c>
      <c r="AC1566" t="s">
        <v>80</v>
      </c>
      <c r="AD1566" t="s">
        <v>339</v>
      </c>
      <c r="AE1566" t="s">
        <v>10477</v>
      </c>
      <c r="AF1566">
        <v>46</v>
      </c>
      <c r="AG1566">
        <v>106</v>
      </c>
      <c r="AH1566">
        <v>79</v>
      </c>
      <c r="AI1566" t="s">
        <v>3477</v>
      </c>
      <c r="AJ1566">
        <v>7</v>
      </c>
      <c r="AK1566">
        <v>56</v>
      </c>
      <c r="AL1566">
        <v>6</v>
      </c>
      <c r="AM1566" t="s">
        <v>10382</v>
      </c>
      <c r="AN1566" t="s">
        <v>10383</v>
      </c>
      <c r="AP1566" t="s">
        <v>3478</v>
      </c>
      <c r="AQ1566" t="s">
        <v>10404</v>
      </c>
      <c r="AR1566">
        <v>1</v>
      </c>
      <c r="AS1566">
        <v>54</v>
      </c>
      <c r="AT1566">
        <v>3</v>
      </c>
      <c r="AU1566" t="s">
        <v>56</v>
      </c>
      <c r="AV1566" t="s">
        <v>57</v>
      </c>
      <c r="AW1566" t="s">
        <v>55</v>
      </c>
      <c r="AX1566">
        <v>1</v>
      </c>
      <c r="AY1566" t="s">
        <v>12172</v>
      </c>
    </row>
    <row r="1567" spans="1:51" x14ac:dyDescent="0.3">
      <c r="A1567" s="25" t="s">
        <v>10483</v>
      </c>
      <c r="B1567" s="25" t="s">
        <v>10484</v>
      </c>
      <c r="C1567" s="25" t="s">
        <v>10420</v>
      </c>
      <c r="D1567" s="25">
        <v>479</v>
      </c>
      <c r="E1567" s="26">
        <v>699</v>
      </c>
      <c r="F1567" s="25">
        <v>27.3</v>
      </c>
      <c r="G1567" s="25">
        <v>283</v>
      </c>
      <c r="H1567" s="26">
        <f t="shared" si="96"/>
        <v>81.900000000000006</v>
      </c>
      <c r="I1567" s="27">
        <f t="shared" si="97"/>
        <v>560.9</v>
      </c>
      <c r="J1567" s="25" t="s">
        <v>10485</v>
      </c>
      <c r="K1567" s="25" t="s">
        <v>10486</v>
      </c>
      <c r="L1567" s="25" t="s">
        <v>12172</v>
      </c>
      <c r="M1567" s="26">
        <v>270</v>
      </c>
      <c r="N1567" s="26">
        <v>389</v>
      </c>
      <c r="O1567" s="25">
        <v>21.1</v>
      </c>
      <c r="P1567" s="25">
        <v>157</v>
      </c>
      <c r="Q1567" s="26">
        <f t="shared" si="98"/>
        <v>63.300000000000004</v>
      </c>
      <c r="R1567" s="27">
        <f t="shared" si="99"/>
        <v>333.3</v>
      </c>
      <c r="T1567" t="s">
        <v>53</v>
      </c>
      <c r="U1567" t="s">
        <v>10376</v>
      </c>
      <c r="V1567" t="s">
        <v>95</v>
      </c>
      <c r="W1567" t="s">
        <v>62</v>
      </c>
      <c r="X1567" t="s">
        <v>55</v>
      </c>
      <c r="Y1567" t="s">
        <v>56</v>
      </c>
      <c r="Z1567" t="s">
        <v>57</v>
      </c>
      <c r="AA1567">
        <v>1</v>
      </c>
      <c r="AB1567" t="s">
        <v>96</v>
      </c>
      <c r="AC1567" t="s">
        <v>190</v>
      </c>
      <c r="AD1567" t="s">
        <v>65</v>
      </c>
      <c r="AE1567" t="s">
        <v>10487</v>
      </c>
      <c r="AF1567">
        <v>46</v>
      </c>
      <c r="AG1567">
        <v>112</v>
      </c>
      <c r="AH1567">
        <v>84</v>
      </c>
      <c r="AI1567" t="s">
        <v>10488</v>
      </c>
      <c r="AJ1567">
        <v>52</v>
      </c>
      <c r="AK1567">
        <v>70</v>
      </c>
      <c r="AL1567">
        <v>10</v>
      </c>
      <c r="AM1567" t="s">
        <v>10382</v>
      </c>
      <c r="AN1567" t="s">
        <v>10383</v>
      </c>
      <c r="AP1567" t="s">
        <v>10489</v>
      </c>
      <c r="AQ1567" t="s">
        <v>10420</v>
      </c>
      <c r="AR1567">
        <v>46</v>
      </c>
      <c r="AS1567">
        <v>64</v>
      </c>
      <c r="AT1567">
        <v>5</v>
      </c>
      <c r="AU1567" t="s">
        <v>56</v>
      </c>
      <c r="AV1567" t="s">
        <v>57</v>
      </c>
      <c r="AW1567" t="s">
        <v>55</v>
      </c>
      <c r="AX1567">
        <v>1</v>
      </c>
      <c r="AY1567" t="s">
        <v>12172</v>
      </c>
    </row>
    <row r="1568" spans="1:51" x14ac:dyDescent="0.3">
      <c r="A1568" s="25" t="s">
        <v>10483</v>
      </c>
      <c r="B1568" s="25" t="s">
        <v>10484</v>
      </c>
      <c r="C1568" s="25" t="s">
        <v>10420</v>
      </c>
      <c r="D1568" s="25">
        <v>479</v>
      </c>
      <c r="E1568" s="26">
        <v>699</v>
      </c>
      <c r="F1568" s="25">
        <v>27.3</v>
      </c>
      <c r="G1568" s="25">
        <v>283</v>
      </c>
      <c r="H1568" s="26">
        <f t="shared" si="96"/>
        <v>81.900000000000006</v>
      </c>
      <c r="I1568" s="27">
        <f t="shared" si="97"/>
        <v>560.9</v>
      </c>
      <c r="J1568" s="25" t="s">
        <v>10490</v>
      </c>
      <c r="K1568" s="25" t="s">
        <v>10491</v>
      </c>
      <c r="L1568" s="25" t="s">
        <v>12172</v>
      </c>
      <c r="M1568" s="26">
        <v>189</v>
      </c>
      <c r="N1568" s="26">
        <v>260</v>
      </c>
      <c r="O1568" s="25">
        <v>4.9000000000000004</v>
      </c>
      <c r="P1568" s="25">
        <v>96</v>
      </c>
      <c r="Q1568" s="26">
        <f t="shared" si="98"/>
        <v>14.700000000000001</v>
      </c>
      <c r="R1568" s="27">
        <f t="shared" si="99"/>
        <v>203.7</v>
      </c>
      <c r="T1568" t="s">
        <v>53</v>
      </c>
      <c r="U1568" t="s">
        <v>10376</v>
      </c>
      <c r="V1568" t="s">
        <v>95</v>
      </c>
      <c r="W1568" t="s">
        <v>62</v>
      </c>
      <c r="X1568" t="s">
        <v>55</v>
      </c>
      <c r="Y1568" t="s">
        <v>56</v>
      </c>
      <c r="Z1568" t="s">
        <v>57</v>
      </c>
      <c r="AA1568">
        <v>1</v>
      </c>
      <c r="AB1568" t="s">
        <v>96</v>
      </c>
      <c r="AC1568" t="s">
        <v>190</v>
      </c>
      <c r="AD1568" t="s">
        <v>339</v>
      </c>
      <c r="AE1568" t="s">
        <v>10487</v>
      </c>
      <c r="AF1568">
        <v>46</v>
      </c>
      <c r="AG1568">
        <v>112</v>
      </c>
      <c r="AH1568">
        <v>84</v>
      </c>
      <c r="AI1568" t="s">
        <v>10492</v>
      </c>
      <c r="AJ1568">
        <v>9</v>
      </c>
      <c r="AK1568">
        <v>86</v>
      </c>
      <c r="AL1568">
        <v>11</v>
      </c>
      <c r="AM1568" t="s">
        <v>10382</v>
      </c>
      <c r="AN1568" t="s">
        <v>10383</v>
      </c>
      <c r="AP1568" t="s">
        <v>10493</v>
      </c>
      <c r="AQ1568" t="s">
        <v>10420</v>
      </c>
      <c r="AR1568">
        <v>8</v>
      </c>
      <c r="AS1568">
        <v>80</v>
      </c>
      <c r="AT1568">
        <v>7</v>
      </c>
      <c r="AU1568" t="s">
        <v>56</v>
      </c>
      <c r="AV1568" t="s">
        <v>57</v>
      </c>
      <c r="AW1568" t="s">
        <v>55</v>
      </c>
      <c r="AX1568">
        <v>1</v>
      </c>
      <c r="AY1568" t="s">
        <v>12172</v>
      </c>
    </row>
    <row r="1569" spans="1:51" x14ac:dyDescent="0.3">
      <c r="A1569" s="25" t="s">
        <v>10483</v>
      </c>
      <c r="B1569" s="25" t="s">
        <v>10484</v>
      </c>
      <c r="C1569" s="25" t="s">
        <v>10420</v>
      </c>
      <c r="D1569" s="25">
        <v>479</v>
      </c>
      <c r="E1569" s="26">
        <v>699</v>
      </c>
      <c r="F1569" s="25">
        <v>27.3</v>
      </c>
      <c r="G1569" s="25">
        <v>283</v>
      </c>
      <c r="H1569" s="26">
        <f t="shared" si="96"/>
        <v>81.900000000000006</v>
      </c>
      <c r="I1569" s="27">
        <f t="shared" si="97"/>
        <v>560.9</v>
      </c>
      <c r="J1569" s="25" t="s">
        <v>1658</v>
      </c>
      <c r="K1569" s="25" t="s">
        <v>1659</v>
      </c>
      <c r="L1569" s="25" t="s">
        <v>12172</v>
      </c>
      <c r="M1569" s="26">
        <v>20</v>
      </c>
      <c r="N1569" s="26">
        <v>50</v>
      </c>
      <c r="O1569" s="25">
        <v>1.3</v>
      </c>
      <c r="P1569" s="25">
        <v>30</v>
      </c>
      <c r="Q1569" s="26">
        <f t="shared" si="98"/>
        <v>3.9000000000000004</v>
      </c>
      <c r="R1569" s="27">
        <f t="shared" si="99"/>
        <v>23.9</v>
      </c>
      <c r="T1569" t="s">
        <v>53</v>
      </c>
      <c r="U1569" t="s">
        <v>10376</v>
      </c>
      <c r="V1569" t="s">
        <v>95</v>
      </c>
      <c r="W1569" t="s">
        <v>62</v>
      </c>
      <c r="X1569" t="s">
        <v>55</v>
      </c>
      <c r="Y1569" t="s">
        <v>56</v>
      </c>
      <c r="Z1569" t="s">
        <v>57</v>
      </c>
      <c r="AA1569">
        <v>1</v>
      </c>
      <c r="AB1569" t="s">
        <v>96</v>
      </c>
      <c r="AC1569" t="s">
        <v>190</v>
      </c>
      <c r="AD1569" t="s">
        <v>172</v>
      </c>
      <c r="AE1569" t="s">
        <v>10487</v>
      </c>
      <c r="AF1569">
        <v>46</v>
      </c>
      <c r="AG1569">
        <v>112</v>
      </c>
      <c r="AH1569">
        <v>84</v>
      </c>
      <c r="AI1569" t="s">
        <v>1660</v>
      </c>
      <c r="AJ1569">
        <v>6</v>
      </c>
      <c r="AK1569">
        <v>61</v>
      </c>
      <c r="AL1569">
        <v>6</v>
      </c>
      <c r="AM1569" t="s">
        <v>10382</v>
      </c>
      <c r="AN1569" t="s">
        <v>10383</v>
      </c>
      <c r="AP1569" t="s">
        <v>1661</v>
      </c>
      <c r="AQ1569" t="s">
        <v>10420</v>
      </c>
      <c r="AR1569">
        <v>1</v>
      </c>
      <c r="AS1569">
        <v>60</v>
      </c>
      <c r="AT1569">
        <v>3</v>
      </c>
      <c r="AU1569" t="s">
        <v>56</v>
      </c>
      <c r="AV1569" t="s">
        <v>57</v>
      </c>
      <c r="AW1569" t="s">
        <v>55</v>
      </c>
      <c r="AX1569">
        <v>1</v>
      </c>
      <c r="AY1569" t="s">
        <v>12172</v>
      </c>
    </row>
    <row r="1570" spans="1:51" x14ac:dyDescent="0.3">
      <c r="A1570" s="25" t="s">
        <v>10505</v>
      </c>
      <c r="B1570" s="25" t="s">
        <v>10506</v>
      </c>
      <c r="C1570" s="25" t="s">
        <v>10452</v>
      </c>
      <c r="D1570" s="25">
        <v>629</v>
      </c>
      <c r="E1570" s="26">
        <v>849</v>
      </c>
      <c r="F1570" s="25">
        <v>32.4</v>
      </c>
      <c r="G1570" s="25">
        <v>311</v>
      </c>
      <c r="H1570" s="26">
        <f t="shared" si="96"/>
        <v>97.199999999999989</v>
      </c>
      <c r="I1570" s="27">
        <f t="shared" si="97"/>
        <v>726.2</v>
      </c>
      <c r="J1570" s="25" t="s">
        <v>10507</v>
      </c>
      <c r="K1570" s="25" t="s">
        <v>10508</v>
      </c>
      <c r="L1570" s="25" t="s">
        <v>12172</v>
      </c>
      <c r="M1570" s="26">
        <v>360</v>
      </c>
      <c r="N1570" s="26">
        <v>479</v>
      </c>
      <c r="O1570" s="25">
        <v>25.9</v>
      </c>
      <c r="P1570" s="25">
        <v>182</v>
      </c>
      <c r="Q1570" s="26">
        <f t="shared" si="98"/>
        <v>77.699999999999989</v>
      </c>
      <c r="R1570" s="27">
        <f t="shared" si="99"/>
        <v>437.7</v>
      </c>
      <c r="T1570" t="s">
        <v>53</v>
      </c>
      <c r="U1570" t="s">
        <v>10376</v>
      </c>
      <c r="V1570" t="s">
        <v>95</v>
      </c>
      <c r="W1570" t="s">
        <v>62</v>
      </c>
      <c r="X1570" t="s">
        <v>55</v>
      </c>
      <c r="Y1570" t="s">
        <v>56</v>
      </c>
      <c r="Z1570" t="s">
        <v>57</v>
      </c>
      <c r="AA1570">
        <v>1</v>
      </c>
      <c r="AB1570" t="s">
        <v>96</v>
      </c>
      <c r="AC1570" t="s">
        <v>80</v>
      </c>
      <c r="AD1570" t="s">
        <v>65</v>
      </c>
      <c r="AE1570" t="s">
        <v>10509</v>
      </c>
      <c r="AF1570">
        <v>46</v>
      </c>
      <c r="AG1570">
        <v>128</v>
      </c>
      <c r="AH1570">
        <v>84</v>
      </c>
      <c r="AI1570" t="s">
        <v>10510</v>
      </c>
      <c r="AJ1570">
        <v>52</v>
      </c>
      <c r="AK1570">
        <v>86</v>
      </c>
      <c r="AL1570">
        <v>10</v>
      </c>
      <c r="AM1570" t="s">
        <v>10382</v>
      </c>
      <c r="AN1570" t="s">
        <v>10383</v>
      </c>
      <c r="AP1570" t="s">
        <v>10511</v>
      </c>
      <c r="AQ1570" t="s">
        <v>10452</v>
      </c>
      <c r="AR1570">
        <v>46</v>
      </c>
      <c r="AS1570">
        <v>80</v>
      </c>
      <c r="AT1570">
        <v>5</v>
      </c>
      <c r="AU1570" t="s">
        <v>56</v>
      </c>
      <c r="AV1570" t="s">
        <v>57</v>
      </c>
      <c r="AW1570" t="s">
        <v>55</v>
      </c>
      <c r="AX1570">
        <v>1</v>
      </c>
      <c r="AY1570" t="s">
        <v>12172</v>
      </c>
    </row>
    <row r="1571" spans="1:51" x14ac:dyDescent="0.3">
      <c r="A1571" s="25" t="s">
        <v>10505</v>
      </c>
      <c r="B1571" s="25" t="s">
        <v>10506</v>
      </c>
      <c r="C1571" s="25" t="s">
        <v>10452</v>
      </c>
      <c r="D1571" s="25">
        <v>629</v>
      </c>
      <c r="E1571" s="26">
        <v>849</v>
      </c>
      <c r="F1571" s="25">
        <v>32.4</v>
      </c>
      <c r="G1571" s="25">
        <v>311</v>
      </c>
      <c r="H1571" s="26">
        <f t="shared" si="96"/>
        <v>97.199999999999989</v>
      </c>
      <c r="I1571" s="27">
        <f t="shared" si="97"/>
        <v>726.2</v>
      </c>
      <c r="J1571" s="25" t="s">
        <v>10512</v>
      </c>
      <c r="K1571" s="25" t="s">
        <v>10513</v>
      </c>
      <c r="L1571" s="25" t="s">
        <v>12172</v>
      </c>
      <c r="M1571" s="26">
        <v>249</v>
      </c>
      <c r="N1571" s="26">
        <v>320</v>
      </c>
      <c r="O1571" s="25">
        <v>4.9000000000000004</v>
      </c>
      <c r="P1571" s="25">
        <v>96</v>
      </c>
      <c r="Q1571" s="26">
        <f t="shared" si="98"/>
        <v>14.700000000000001</v>
      </c>
      <c r="R1571" s="27">
        <f t="shared" si="99"/>
        <v>263.7</v>
      </c>
      <c r="T1571" t="s">
        <v>53</v>
      </c>
      <c r="U1571" t="s">
        <v>10376</v>
      </c>
      <c r="V1571" t="s">
        <v>95</v>
      </c>
      <c r="W1571" t="s">
        <v>62</v>
      </c>
      <c r="X1571" t="s">
        <v>55</v>
      </c>
      <c r="Y1571" t="s">
        <v>56</v>
      </c>
      <c r="Z1571" t="s">
        <v>57</v>
      </c>
      <c r="AA1571">
        <v>1</v>
      </c>
      <c r="AB1571" t="s">
        <v>96</v>
      </c>
      <c r="AC1571" t="s">
        <v>80</v>
      </c>
      <c r="AD1571" t="s">
        <v>339</v>
      </c>
      <c r="AE1571" t="s">
        <v>10509</v>
      </c>
      <c r="AF1571">
        <v>46</v>
      </c>
      <c r="AG1571">
        <v>128</v>
      </c>
      <c r="AH1571">
        <v>84</v>
      </c>
      <c r="AI1571" t="s">
        <v>10492</v>
      </c>
      <c r="AJ1571">
        <v>9</v>
      </c>
      <c r="AK1571">
        <v>86</v>
      </c>
      <c r="AL1571">
        <v>11</v>
      </c>
      <c r="AM1571" t="s">
        <v>10382</v>
      </c>
      <c r="AN1571" t="s">
        <v>10383</v>
      </c>
      <c r="AP1571" t="s">
        <v>10514</v>
      </c>
      <c r="AQ1571" t="s">
        <v>10452</v>
      </c>
      <c r="AR1571">
        <v>8</v>
      </c>
      <c r="AS1571">
        <v>80</v>
      </c>
      <c r="AT1571">
        <v>7</v>
      </c>
      <c r="AU1571" t="s">
        <v>56</v>
      </c>
      <c r="AV1571" t="s">
        <v>57</v>
      </c>
      <c r="AW1571" t="s">
        <v>55</v>
      </c>
      <c r="AX1571">
        <v>1</v>
      </c>
      <c r="AY1571" t="s">
        <v>12172</v>
      </c>
    </row>
    <row r="1572" spans="1:51" x14ac:dyDescent="0.3">
      <c r="A1572" s="25" t="s">
        <v>10505</v>
      </c>
      <c r="B1572" s="25" t="s">
        <v>10506</v>
      </c>
      <c r="C1572" s="25" t="s">
        <v>10452</v>
      </c>
      <c r="D1572" s="25">
        <v>629</v>
      </c>
      <c r="E1572" s="26">
        <v>849</v>
      </c>
      <c r="F1572" s="25">
        <v>32.4</v>
      </c>
      <c r="G1572" s="25">
        <v>311</v>
      </c>
      <c r="H1572" s="26">
        <f t="shared" si="96"/>
        <v>97.199999999999989</v>
      </c>
      <c r="I1572" s="27">
        <f t="shared" si="97"/>
        <v>726.2</v>
      </c>
      <c r="J1572" s="25" t="s">
        <v>1697</v>
      </c>
      <c r="K1572" s="25" t="s">
        <v>1698</v>
      </c>
      <c r="L1572" s="25" t="s">
        <v>12172</v>
      </c>
      <c r="M1572" s="26">
        <v>20</v>
      </c>
      <c r="N1572" s="26">
        <v>50</v>
      </c>
      <c r="O1572" s="25">
        <v>1.6</v>
      </c>
      <c r="P1572" s="25">
        <v>33</v>
      </c>
      <c r="Q1572" s="26">
        <f t="shared" si="98"/>
        <v>4.8000000000000007</v>
      </c>
      <c r="R1572" s="27">
        <f t="shared" si="99"/>
        <v>24.8</v>
      </c>
      <c r="T1572" t="s">
        <v>53</v>
      </c>
      <c r="U1572" t="s">
        <v>10376</v>
      </c>
      <c r="V1572" t="s">
        <v>95</v>
      </c>
      <c r="W1572" t="s">
        <v>62</v>
      </c>
      <c r="X1572" t="s">
        <v>55</v>
      </c>
      <c r="Y1572" t="s">
        <v>56</v>
      </c>
      <c r="Z1572" t="s">
        <v>57</v>
      </c>
      <c r="AA1572">
        <v>1</v>
      </c>
      <c r="AB1572" t="s">
        <v>96</v>
      </c>
      <c r="AC1572" t="s">
        <v>80</v>
      </c>
      <c r="AD1572" t="s">
        <v>339</v>
      </c>
      <c r="AE1572" t="s">
        <v>10509</v>
      </c>
      <c r="AF1572">
        <v>46</v>
      </c>
      <c r="AG1572">
        <v>128</v>
      </c>
      <c r="AH1572">
        <v>84</v>
      </c>
      <c r="AI1572" t="s">
        <v>1699</v>
      </c>
      <c r="AJ1572">
        <v>6</v>
      </c>
      <c r="AK1572">
        <v>77</v>
      </c>
      <c r="AL1572">
        <v>6</v>
      </c>
      <c r="AM1572" t="s">
        <v>10382</v>
      </c>
      <c r="AN1572" t="s">
        <v>10383</v>
      </c>
      <c r="AP1572" t="s">
        <v>1700</v>
      </c>
      <c r="AQ1572" t="s">
        <v>10452</v>
      </c>
      <c r="AR1572">
        <v>1</v>
      </c>
      <c r="AS1572">
        <v>76</v>
      </c>
      <c r="AT1572">
        <v>3</v>
      </c>
      <c r="AU1572" t="s">
        <v>56</v>
      </c>
      <c r="AV1572" t="s">
        <v>57</v>
      </c>
      <c r="AW1572" t="s">
        <v>55</v>
      </c>
      <c r="AX1572">
        <v>1</v>
      </c>
      <c r="AY1572" t="s">
        <v>12172</v>
      </c>
    </row>
    <row r="1573" spans="1:51" x14ac:dyDescent="0.3">
      <c r="A1573" s="23" t="s">
        <v>10524</v>
      </c>
      <c r="B1573" s="23"/>
      <c r="C1573" s="23"/>
      <c r="D1573" s="23"/>
      <c r="E1573" s="24"/>
      <c r="F1573" s="23"/>
      <c r="G1573" s="23"/>
      <c r="H1573" s="24"/>
      <c r="I1573" s="24"/>
      <c r="J1573" s="23"/>
      <c r="K1573" s="23"/>
      <c r="L1573" s="23" t="s">
        <v>12172</v>
      </c>
      <c r="M1573" s="24"/>
      <c r="N1573" s="24"/>
      <c r="O1573" s="23"/>
      <c r="P1573" s="23"/>
      <c r="Q1573" s="24">
        <f t="shared" si="98"/>
        <v>0</v>
      </c>
      <c r="R1573" s="24"/>
      <c r="S1573" s="21"/>
      <c r="T1573" s="21" t="s">
        <v>53</v>
      </c>
      <c r="U1573" s="21" t="s">
        <v>10376</v>
      </c>
      <c r="V1573" s="21"/>
      <c r="W1573" s="21"/>
      <c r="X1573" s="21" t="s">
        <v>154</v>
      </c>
      <c r="Y1573" s="21" t="s">
        <v>155</v>
      </c>
      <c r="Z1573" s="21" t="s">
        <v>227</v>
      </c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 t="s">
        <v>12172</v>
      </c>
    </row>
    <row r="1574" spans="1:51" x14ac:dyDescent="0.3">
      <c r="A1574" s="25" t="s">
        <v>10525</v>
      </c>
      <c r="B1574" s="25" t="s">
        <v>10526</v>
      </c>
      <c r="C1574" s="25" t="s">
        <v>10527</v>
      </c>
      <c r="D1574" s="25">
        <v>69</v>
      </c>
      <c r="E1574" s="26">
        <v>99</v>
      </c>
      <c r="F1574" s="25">
        <v>3.6</v>
      </c>
      <c r="G1574" s="25">
        <v>15</v>
      </c>
      <c r="H1574" s="26">
        <f t="shared" si="96"/>
        <v>10.8</v>
      </c>
      <c r="I1574" s="27">
        <f t="shared" si="97"/>
        <v>79.8</v>
      </c>
      <c r="J1574" s="25"/>
      <c r="K1574" s="25"/>
      <c r="L1574" s="25" t="s">
        <v>12172</v>
      </c>
      <c r="M1574" s="26"/>
      <c r="N1574" s="26"/>
      <c r="O1574" s="25"/>
      <c r="P1574" s="25"/>
      <c r="Q1574" s="26">
        <f t="shared" si="98"/>
        <v>0</v>
      </c>
      <c r="R1574" s="26"/>
      <c r="T1574" t="s">
        <v>53</v>
      </c>
      <c r="U1574" t="s">
        <v>10376</v>
      </c>
      <c r="V1574" t="s">
        <v>502</v>
      </c>
      <c r="W1574" t="s">
        <v>62</v>
      </c>
      <c r="X1574" t="s">
        <v>154</v>
      </c>
      <c r="Y1574" t="s">
        <v>155</v>
      </c>
      <c r="Z1574" t="s">
        <v>227</v>
      </c>
      <c r="AA1574">
        <v>1</v>
      </c>
      <c r="AB1574" t="s">
        <v>231</v>
      </c>
      <c r="AC1574" t="s">
        <v>207</v>
      </c>
      <c r="AD1574" t="s">
        <v>208</v>
      </c>
      <c r="AE1574" t="s">
        <v>10528</v>
      </c>
      <c r="AF1574">
        <v>14</v>
      </c>
      <c r="AG1574">
        <v>22</v>
      </c>
      <c r="AH1574">
        <v>14</v>
      </c>
      <c r="AI1574" t="s">
        <v>10529</v>
      </c>
      <c r="AJ1574">
        <v>16</v>
      </c>
      <c r="AK1574">
        <v>24</v>
      </c>
      <c r="AL1574">
        <v>16</v>
      </c>
      <c r="AM1574" t="s">
        <v>10530</v>
      </c>
      <c r="AN1574" t="s">
        <v>10531</v>
      </c>
      <c r="AQ1574" t="s">
        <v>10527</v>
      </c>
      <c r="AY1574" t="s">
        <v>12172</v>
      </c>
    </row>
    <row r="1575" spans="1:51" x14ac:dyDescent="0.3">
      <c r="A1575" s="23" t="s">
        <v>10532</v>
      </c>
      <c r="B1575" s="23"/>
      <c r="C1575" s="23"/>
      <c r="D1575" s="23"/>
      <c r="E1575" s="24"/>
      <c r="F1575" s="23"/>
      <c r="G1575" s="23"/>
      <c r="H1575" s="24"/>
      <c r="I1575" s="24"/>
      <c r="J1575" s="23"/>
      <c r="K1575" s="23"/>
      <c r="L1575" s="23" t="s">
        <v>12172</v>
      </c>
      <c r="M1575" s="24"/>
      <c r="N1575" s="24"/>
      <c r="O1575" s="23"/>
      <c r="P1575" s="23"/>
      <c r="Q1575" s="24">
        <f t="shared" si="98"/>
        <v>0</v>
      </c>
      <c r="R1575" s="24"/>
      <c r="S1575" s="21"/>
      <c r="T1575" s="21" t="s">
        <v>53</v>
      </c>
      <c r="U1575" s="21" t="s">
        <v>10533</v>
      </c>
      <c r="V1575" s="21"/>
      <c r="W1575" s="21"/>
      <c r="X1575" s="21" t="s">
        <v>154</v>
      </c>
      <c r="Y1575" s="21" t="s">
        <v>155</v>
      </c>
      <c r="Z1575" s="21" t="s">
        <v>1331</v>
      </c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 t="s">
        <v>12172</v>
      </c>
    </row>
    <row r="1576" spans="1:51" x14ac:dyDescent="0.3">
      <c r="A1576" s="25" t="s">
        <v>10534</v>
      </c>
      <c r="B1576" s="25" t="s">
        <v>10535</v>
      </c>
      <c r="C1576" s="25" t="s">
        <v>10536</v>
      </c>
      <c r="D1576" s="25">
        <v>150</v>
      </c>
      <c r="E1576" s="26">
        <v>249</v>
      </c>
      <c r="F1576" s="25">
        <v>14.7</v>
      </c>
      <c r="G1576" s="25">
        <v>62</v>
      </c>
      <c r="H1576" s="26">
        <f t="shared" si="96"/>
        <v>44.099999999999994</v>
      </c>
      <c r="I1576" s="27">
        <f t="shared" si="97"/>
        <v>194.1</v>
      </c>
      <c r="J1576" s="25"/>
      <c r="K1576" s="25"/>
      <c r="L1576" s="25" t="s">
        <v>12172</v>
      </c>
      <c r="M1576" s="26"/>
      <c r="N1576" s="26"/>
      <c r="O1576" s="25"/>
      <c r="P1576" s="25"/>
      <c r="Q1576" s="26">
        <f t="shared" si="98"/>
        <v>0</v>
      </c>
      <c r="R1576" s="26"/>
      <c r="T1576" t="s">
        <v>53</v>
      </c>
      <c r="U1576" t="s">
        <v>10533</v>
      </c>
      <c r="V1576" t="s">
        <v>5245</v>
      </c>
      <c r="W1576" t="s">
        <v>62</v>
      </c>
      <c r="X1576" t="s">
        <v>154</v>
      </c>
      <c r="Y1576" t="s">
        <v>155</v>
      </c>
      <c r="Z1576" t="s">
        <v>1331</v>
      </c>
      <c r="AA1576">
        <v>1</v>
      </c>
      <c r="AB1576" t="s">
        <v>163</v>
      </c>
      <c r="AC1576" t="s">
        <v>207</v>
      </c>
      <c r="AD1576" t="s">
        <v>208</v>
      </c>
      <c r="AE1576" t="s">
        <v>10537</v>
      </c>
      <c r="AF1576">
        <v>50</v>
      </c>
      <c r="AG1576">
        <v>64</v>
      </c>
      <c r="AH1576">
        <v>7</v>
      </c>
      <c r="AI1576" t="s">
        <v>10538</v>
      </c>
      <c r="AJ1576">
        <v>52</v>
      </c>
      <c r="AK1576">
        <v>65</v>
      </c>
      <c r="AL1576">
        <v>8</v>
      </c>
      <c r="AM1576" t="s">
        <v>2590</v>
      </c>
      <c r="AN1576" t="s">
        <v>2591</v>
      </c>
      <c r="AQ1576" t="s">
        <v>10536</v>
      </c>
      <c r="AY1576" t="s">
        <v>12172</v>
      </c>
    </row>
    <row r="1577" spans="1:51" x14ac:dyDescent="0.3">
      <c r="A1577" s="25" t="s">
        <v>10539</v>
      </c>
      <c r="B1577" s="25" t="s">
        <v>10540</v>
      </c>
      <c r="C1577" s="25" t="s">
        <v>10541</v>
      </c>
      <c r="D1577" s="25">
        <v>150</v>
      </c>
      <c r="E1577" s="26">
        <v>249</v>
      </c>
      <c r="F1577" s="25">
        <v>16.2</v>
      </c>
      <c r="G1577" s="25">
        <v>68</v>
      </c>
      <c r="H1577" s="26">
        <f t="shared" si="96"/>
        <v>48.599999999999994</v>
      </c>
      <c r="I1577" s="27">
        <f t="shared" si="97"/>
        <v>198.6</v>
      </c>
      <c r="J1577" s="25"/>
      <c r="K1577" s="25"/>
      <c r="L1577" s="25" t="s">
        <v>12172</v>
      </c>
      <c r="M1577" s="26"/>
      <c r="N1577" s="26"/>
      <c r="O1577" s="25"/>
      <c r="P1577" s="25"/>
      <c r="Q1577" s="26">
        <f t="shared" si="98"/>
        <v>0</v>
      </c>
      <c r="R1577" s="26"/>
      <c r="T1577" t="s">
        <v>53</v>
      </c>
      <c r="U1577" t="s">
        <v>10533</v>
      </c>
      <c r="V1577" t="s">
        <v>5245</v>
      </c>
      <c r="W1577" t="s">
        <v>62</v>
      </c>
      <c r="X1577" t="s">
        <v>154</v>
      </c>
      <c r="Y1577" t="s">
        <v>155</v>
      </c>
      <c r="Z1577" t="s">
        <v>1331</v>
      </c>
      <c r="AA1577">
        <v>1</v>
      </c>
      <c r="AB1577" t="s">
        <v>163</v>
      </c>
      <c r="AC1577" t="s">
        <v>207</v>
      </c>
      <c r="AD1577" t="s">
        <v>208</v>
      </c>
      <c r="AE1577" t="s">
        <v>10542</v>
      </c>
      <c r="AF1577">
        <v>50</v>
      </c>
      <c r="AG1577">
        <v>71</v>
      </c>
      <c r="AH1577">
        <v>7</v>
      </c>
      <c r="AI1577" t="s">
        <v>10543</v>
      </c>
      <c r="AJ1577">
        <v>52</v>
      </c>
      <c r="AK1577">
        <v>72</v>
      </c>
      <c r="AL1577">
        <v>8</v>
      </c>
      <c r="AM1577" t="s">
        <v>2590</v>
      </c>
      <c r="AN1577" t="s">
        <v>2591</v>
      </c>
      <c r="AQ1577" t="s">
        <v>10541</v>
      </c>
      <c r="AY1577" t="s">
        <v>12172</v>
      </c>
    </row>
    <row r="1578" spans="1:51" x14ac:dyDescent="0.3">
      <c r="A1578" s="25" t="s">
        <v>10544</v>
      </c>
      <c r="B1578" s="25" t="s">
        <v>10545</v>
      </c>
      <c r="C1578" s="25" t="s">
        <v>10546</v>
      </c>
      <c r="D1578" s="25">
        <v>220</v>
      </c>
      <c r="E1578" s="26">
        <v>299</v>
      </c>
      <c r="F1578" s="25">
        <v>20</v>
      </c>
      <c r="G1578" s="25">
        <v>86</v>
      </c>
      <c r="H1578" s="26">
        <f t="shared" si="96"/>
        <v>60</v>
      </c>
      <c r="I1578" s="27">
        <f t="shared" si="97"/>
        <v>280</v>
      </c>
      <c r="J1578" s="25"/>
      <c r="K1578" s="25"/>
      <c r="L1578" s="25" t="s">
        <v>12172</v>
      </c>
      <c r="M1578" s="26"/>
      <c r="N1578" s="26"/>
      <c r="O1578" s="25"/>
      <c r="P1578" s="25"/>
      <c r="Q1578" s="26">
        <f t="shared" si="98"/>
        <v>0</v>
      </c>
      <c r="R1578" s="26"/>
      <c r="T1578" t="s">
        <v>53</v>
      </c>
      <c r="U1578" t="s">
        <v>10533</v>
      </c>
      <c r="V1578" t="s">
        <v>5245</v>
      </c>
      <c r="W1578" t="s">
        <v>62</v>
      </c>
      <c r="X1578" t="s">
        <v>154</v>
      </c>
      <c r="Y1578" t="s">
        <v>155</v>
      </c>
      <c r="Z1578" t="s">
        <v>1331</v>
      </c>
      <c r="AA1578">
        <v>1</v>
      </c>
      <c r="AB1578" t="s">
        <v>163</v>
      </c>
      <c r="AC1578" t="s">
        <v>207</v>
      </c>
      <c r="AD1578" t="s">
        <v>208</v>
      </c>
      <c r="AE1578" t="s">
        <v>10547</v>
      </c>
      <c r="AF1578">
        <v>50</v>
      </c>
      <c r="AG1578">
        <v>88</v>
      </c>
      <c r="AH1578">
        <v>7</v>
      </c>
      <c r="AI1578" t="s">
        <v>6553</v>
      </c>
      <c r="AJ1578">
        <v>52</v>
      </c>
      <c r="AK1578">
        <v>89</v>
      </c>
      <c r="AL1578">
        <v>8</v>
      </c>
      <c r="AM1578" t="s">
        <v>2590</v>
      </c>
      <c r="AN1578" t="s">
        <v>2591</v>
      </c>
      <c r="AQ1578" t="s">
        <v>10546</v>
      </c>
      <c r="AY1578" t="s">
        <v>12172</v>
      </c>
    </row>
    <row r="1579" spans="1:51" x14ac:dyDescent="0.3">
      <c r="A1579" s="25" t="s">
        <v>10548</v>
      </c>
      <c r="B1579" s="25" t="s">
        <v>10549</v>
      </c>
      <c r="C1579" s="25" t="s">
        <v>10550</v>
      </c>
      <c r="D1579" s="25">
        <v>220</v>
      </c>
      <c r="E1579" s="26">
        <v>299</v>
      </c>
      <c r="F1579" s="25">
        <v>18.899999999999999</v>
      </c>
      <c r="G1579" s="25">
        <v>81</v>
      </c>
      <c r="H1579" s="26">
        <f t="shared" si="96"/>
        <v>56.699999999999996</v>
      </c>
      <c r="I1579" s="27">
        <f t="shared" si="97"/>
        <v>276.7</v>
      </c>
      <c r="J1579" s="25"/>
      <c r="K1579" s="25"/>
      <c r="L1579" s="25" t="s">
        <v>12172</v>
      </c>
      <c r="M1579" s="26"/>
      <c r="N1579" s="26"/>
      <c r="O1579" s="25"/>
      <c r="P1579" s="25"/>
      <c r="Q1579" s="26">
        <f t="shared" si="98"/>
        <v>0</v>
      </c>
      <c r="R1579" s="26"/>
      <c r="T1579" t="s">
        <v>53</v>
      </c>
      <c r="U1579" t="s">
        <v>10533</v>
      </c>
      <c r="V1579" t="s">
        <v>5245</v>
      </c>
      <c r="W1579" t="s">
        <v>62</v>
      </c>
      <c r="X1579" t="s">
        <v>154</v>
      </c>
      <c r="Y1579" t="s">
        <v>155</v>
      </c>
      <c r="Z1579" t="s">
        <v>1331</v>
      </c>
      <c r="AA1579">
        <v>1</v>
      </c>
      <c r="AB1579" t="s">
        <v>163</v>
      </c>
      <c r="AC1579" t="s">
        <v>207</v>
      </c>
      <c r="AD1579" t="s">
        <v>208</v>
      </c>
      <c r="AE1579" t="s">
        <v>10551</v>
      </c>
      <c r="AF1579">
        <v>50</v>
      </c>
      <c r="AG1579">
        <v>83</v>
      </c>
      <c r="AH1579">
        <v>7</v>
      </c>
      <c r="AI1579" t="s">
        <v>10552</v>
      </c>
      <c r="AJ1579">
        <v>52</v>
      </c>
      <c r="AK1579">
        <v>84</v>
      </c>
      <c r="AL1579">
        <v>8</v>
      </c>
      <c r="AM1579" t="s">
        <v>2590</v>
      </c>
      <c r="AN1579" t="s">
        <v>2591</v>
      </c>
      <c r="AQ1579" t="s">
        <v>10550</v>
      </c>
      <c r="AY1579" t="s">
        <v>12172</v>
      </c>
    </row>
    <row r="1580" spans="1:51" x14ac:dyDescent="0.3">
      <c r="A1580" s="25" t="s">
        <v>10553</v>
      </c>
      <c r="B1580" s="25" t="s">
        <v>10554</v>
      </c>
      <c r="C1580" s="25" t="s">
        <v>10555</v>
      </c>
      <c r="D1580" s="25">
        <v>299</v>
      </c>
      <c r="E1580" s="26">
        <v>499</v>
      </c>
      <c r="F1580" s="25">
        <v>23.8</v>
      </c>
      <c r="G1580" s="25">
        <v>146</v>
      </c>
      <c r="H1580" s="26">
        <f t="shared" si="96"/>
        <v>71.400000000000006</v>
      </c>
      <c r="I1580" s="27">
        <f t="shared" si="97"/>
        <v>370.4</v>
      </c>
      <c r="J1580" s="25" t="s">
        <v>10534</v>
      </c>
      <c r="K1580" s="25" t="s">
        <v>10535</v>
      </c>
      <c r="L1580" s="25" t="s">
        <v>12172</v>
      </c>
      <c r="M1580" s="26">
        <v>150</v>
      </c>
      <c r="N1580" s="26">
        <v>249</v>
      </c>
      <c r="O1580" s="25">
        <v>14.7</v>
      </c>
      <c r="P1580" s="25">
        <v>62</v>
      </c>
      <c r="Q1580" s="26">
        <f t="shared" si="98"/>
        <v>44.099999999999994</v>
      </c>
      <c r="R1580" s="27">
        <f t="shared" si="99"/>
        <v>194.1</v>
      </c>
      <c r="T1580" t="s">
        <v>53</v>
      </c>
      <c r="U1580" t="s">
        <v>10533</v>
      </c>
      <c r="V1580" t="s">
        <v>95</v>
      </c>
      <c r="W1580" t="s">
        <v>62</v>
      </c>
      <c r="X1580" t="s">
        <v>154</v>
      </c>
      <c r="Y1580" t="s">
        <v>155</v>
      </c>
      <c r="Z1580" t="s">
        <v>1331</v>
      </c>
      <c r="AA1580">
        <v>1</v>
      </c>
      <c r="AB1580" t="s">
        <v>163</v>
      </c>
      <c r="AC1580" t="s">
        <v>64</v>
      </c>
      <c r="AD1580" t="s">
        <v>208</v>
      </c>
      <c r="AE1580" t="s">
        <v>10556</v>
      </c>
      <c r="AF1580">
        <v>50</v>
      </c>
      <c r="AG1580">
        <v>64</v>
      </c>
      <c r="AH1580">
        <v>86</v>
      </c>
      <c r="AI1580" t="s">
        <v>10538</v>
      </c>
      <c r="AJ1580">
        <v>52</v>
      </c>
      <c r="AK1580">
        <v>65</v>
      </c>
      <c r="AL1580">
        <v>8</v>
      </c>
      <c r="AM1580" t="s">
        <v>2590</v>
      </c>
      <c r="AN1580" t="s">
        <v>2591</v>
      </c>
      <c r="AP1580" t="s">
        <v>10537</v>
      </c>
      <c r="AQ1580" t="s">
        <v>10555</v>
      </c>
      <c r="AR1580">
        <v>50</v>
      </c>
      <c r="AS1580">
        <v>64</v>
      </c>
      <c r="AT1580">
        <v>7</v>
      </c>
      <c r="AU1580" t="s">
        <v>155</v>
      </c>
      <c r="AV1580" t="s">
        <v>1331</v>
      </c>
      <c r="AW1580" t="s">
        <v>154</v>
      </c>
      <c r="AX1580">
        <v>1</v>
      </c>
      <c r="AY1580" t="s">
        <v>12172</v>
      </c>
    </row>
    <row r="1581" spans="1:51" x14ac:dyDescent="0.3">
      <c r="A1581" s="25" t="s">
        <v>10553</v>
      </c>
      <c r="B1581" s="25" t="s">
        <v>10554</v>
      </c>
      <c r="C1581" s="25" t="s">
        <v>10555</v>
      </c>
      <c r="D1581" s="25">
        <v>299</v>
      </c>
      <c r="E1581" s="26">
        <v>499</v>
      </c>
      <c r="F1581" s="25">
        <v>23.8</v>
      </c>
      <c r="G1581" s="25">
        <v>146</v>
      </c>
      <c r="H1581" s="26">
        <f t="shared" si="96"/>
        <v>71.400000000000006</v>
      </c>
      <c r="I1581" s="27">
        <f t="shared" si="97"/>
        <v>370.4</v>
      </c>
      <c r="J1581" s="25" t="s">
        <v>10557</v>
      </c>
      <c r="K1581" s="25" t="s">
        <v>10558</v>
      </c>
      <c r="L1581" s="25" t="s">
        <v>12172</v>
      </c>
      <c r="M1581" s="26">
        <v>149</v>
      </c>
      <c r="N1581" s="26">
        <v>250</v>
      </c>
      <c r="O1581" s="25">
        <v>9.1</v>
      </c>
      <c r="P1581" s="25">
        <v>84</v>
      </c>
      <c r="Q1581" s="26">
        <f t="shared" si="98"/>
        <v>27.299999999999997</v>
      </c>
      <c r="R1581" s="27">
        <f t="shared" si="99"/>
        <v>176.3</v>
      </c>
      <c r="T1581" t="s">
        <v>53</v>
      </c>
      <c r="U1581" t="s">
        <v>10533</v>
      </c>
      <c r="V1581" t="s">
        <v>95</v>
      </c>
      <c r="W1581" t="s">
        <v>62</v>
      </c>
      <c r="X1581" t="s">
        <v>154</v>
      </c>
      <c r="Y1581" t="s">
        <v>155</v>
      </c>
      <c r="Z1581" t="s">
        <v>1331</v>
      </c>
      <c r="AA1581">
        <v>1</v>
      </c>
      <c r="AB1581" t="s">
        <v>163</v>
      </c>
      <c r="AC1581" t="s">
        <v>64</v>
      </c>
      <c r="AD1581" t="s">
        <v>81</v>
      </c>
      <c r="AE1581" t="s">
        <v>10556</v>
      </c>
      <c r="AF1581">
        <v>50</v>
      </c>
      <c r="AG1581">
        <v>64</v>
      </c>
      <c r="AH1581">
        <v>86</v>
      </c>
      <c r="AI1581" t="s">
        <v>10559</v>
      </c>
      <c r="AJ1581">
        <v>16</v>
      </c>
      <c r="AK1581">
        <v>77</v>
      </c>
      <c r="AL1581">
        <v>13</v>
      </c>
      <c r="AM1581" t="s">
        <v>2590</v>
      </c>
      <c r="AN1581" t="s">
        <v>2591</v>
      </c>
      <c r="AP1581" t="s">
        <v>10560</v>
      </c>
      <c r="AQ1581" t="s">
        <v>10555</v>
      </c>
      <c r="AR1581">
        <v>13</v>
      </c>
      <c r="AS1581">
        <v>64</v>
      </c>
      <c r="AT1581">
        <v>3</v>
      </c>
      <c r="AU1581" t="s">
        <v>155</v>
      </c>
      <c r="AV1581" t="s">
        <v>1331</v>
      </c>
      <c r="AW1581" t="s">
        <v>154</v>
      </c>
      <c r="AX1581">
        <v>1</v>
      </c>
      <c r="AY1581" t="s">
        <v>12172</v>
      </c>
    </row>
    <row r="1582" spans="1:51" x14ac:dyDescent="0.3">
      <c r="A1582" s="25" t="s">
        <v>10561</v>
      </c>
      <c r="B1582" s="25" t="s">
        <v>10562</v>
      </c>
      <c r="C1582" s="25" t="s">
        <v>10563</v>
      </c>
      <c r="D1582" s="25">
        <v>299</v>
      </c>
      <c r="E1582" s="26">
        <v>499</v>
      </c>
      <c r="F1582" s="25">
        <v>25.8</v>
      </c>
      <c r="G1582" s="25">
        <v>158</v>
      </c>
      <c r="H1582" s="26">
        <f t="shared" si="96"/>
        <v>77.400000000000006</v>
      </c>
      <c r="I1582" s="27">
        <f t="shared" si="97"/>
        <v>376.4</v>
      </c>
      <c r="J1582" s="25" t="s">
        <v>10539</v>
      </c>
      <c r="K1582" s="25" t="s">
        <v>10540</v>
      </c>
      <c r="L1582" s="25" t="s">
        <v>12172</v>
      </c>
      <c r="M1582" s="26">
        <v>150</v>
      </c>
      <c r="N1582" s="26">
        <v>249</v>
      </c>
      <c r="O1582" s="25">
        <v>16.2</v>
      </c>
      <c r="P1582" s="25">
        <v>68</v>
      </c>
      <c r="Q1582" s="26">
        <f t="shared" si="98"/>
        <v>48.599999999999994</v>
      </c>
      <c r="R1582" s="27">
        <f t="shared" si="99"/>
        <v>198.6</v>
      </c>
      <c r="T1582" t="s">
        <v>53</v>
      </c>
      <c r="U1582" t="s">
        <v>10533</v>
      </c>
      <c r="V1582" t="s">
        <v>95</v>
      </c>
      <c r="W1582" t="s">
        <v>62</v>
      </c>
      <c r="X1582" t="s">
        <v>154</v>
      </c>
      <c r="Y1582" t="s">
        <v>155</v>
      </c>
      <c r="Z1582" t="s">
        <v>1331</v>
      </c>
      <c r="AA1582">
        <v>1</v>
      </c>
      <c r="AB1582" t="s">
        <v>163</v>
      </c>
      <c r="AC1582" t="s">
        <v>64</v>
      </c>
      <c r="AD1582" t="s">
        <v>208</v>
      </c>
      <c r="AE1582" t="s">
        <v>10564</v>
      </c>
      <c r="AF1582">
        <v>50</v>
      </c>
      <c r="AG1582">
        <v>71</v>
      </c>
      <c r="AH1582">
        <v>91</v>
      </c>
      <c r="AI1582" t="s">
        <v>10543</v>
      </c>
      <c r="AJ1582">
        <v>52</v>
      </c>
      <c r="AK1582">
        <v>72</v>
      </c>
      <c r="AL1582">
        <v>8</v>
      </c>
      <c r="AM1582" t="s">
        <v>2590</v>
      </c>
      <c r="AN1582" t="s">
        <v>2591</v>
      </c>
      <c r="AP1582" t="s">
        <v>10542</v>
      </c>
      <c r="AQ1582" t="s">
        <v>10563</v>
      </c>
      <c r="AR1582">
        <v>50</v>
      </c>
      <c r="AS1582">
        <v>71</v>
      </c>
      <c r="AT1582">
        <v>7</v>
      </c>
      <c r="AU1582" t="s">
        <v>155</v>
      </c>
      <c r="AV1582" t="s">
        <v>1331</v>
      </c>
      <c r="AW1582" t="s">
        <v>154</v>
      </c>
      <c r="AX1582">
        <v>1</v>
      </c>
      <c r="AY1582" t="s">
        <v>12172</v>
      </c>
    </row>
    <row r="1583" spans="1:51" x14ac:dyDescent="0.3">
      <c r="A1583" s="25" t="s">
        <v>10561</v>
      </c>
      <c r="B1583" s="25" t="s">
        <v>10562</v>
      </c>
      <c r="C1583" s="25" t="s">
        <v>10563</v>
      </c>
      <c r="D1583" s="25">
        <v>299</v>
      </c>
      <c r="E1583" s="26">
        <v>499</v>
      </c>
      <c r="F1583" s="25">
        <v>25.8</v>
      </c>
      <c r="G1583" s="25">
        <v>158</v>
      </c>
      <c r="H1583" s="26">
        <f t="shared" si="96"/>
        <v>77.400000000000006</v>
      </c>
      <c r="I1583" s="27">
        <f t="shared" si="97"/>
        <v>376.4</v>
      </c>
      <c r="J1583" s="25" t="s">
        <v>10565</v>
      </c>
      <c r="K1583" s="25" t="s">
        <v>10566</v>
      </c>
      <c r="L1583" s="25" t="s">
        <v>12172</v>
      </c>
      <c r="M1583" s="26">
        <v>149</v>
      </c>
      <c r="N1583" s="26">
        <v>250</v>
      </c>
      <c r="O1583" s="25">
        <v>9.6</v>
      </c>
      <c r="P1583" s="25">
        <v>90</v>
      </c>
      <c r="Q1583" s="26">
        <f t="shared" si="98"/>
        <v>28.799999999999997</v>
      </c>
      <c r="R1583" s="27">
        <f t="shared" si="99"/>
        <v>177.8</v>
      </c>
      <c r="T1583" t="s">
        <v>53</v>
      </c>
      <c r="U1583" t="s">
        <v>10533</v>
      </c>
      <c r="V1583" t="s">
        <v>95</v>
      </c>
      <c r="W1583" t="s">
        <v>62</v>
      </c>
      <c r="X1583" t="s">
        <v>154</v>
      </c>
      <c r="Y1583" t="s">
        <v>155</v>
      </c>
      <c r="Z1583" t="s">
        <v>1331</v>
      </c>
      <c r="AA1583">
        <v>1</v>
      </c>
      <c r="AB1583" t="s">
        <v>163</v>
      </c>
      <c r="AC1583" t="s">
        <v>64</v>
      </c>
      <c r="AD1583" t="s">
        <v>81</v>
      </c>
      <c r="AE1583" t="s">
        <v>10564</v>
      </c>
      <c r="AF1583">
        <v>50</v>
      </c>
      <c r="AG1583">
        <v>71</v>
      </c>
      <c r="AH1583">
        <v>91</v>
      </c>
      <c r="AI1583" t="s">
        <v>10567</v>
      </c>
      <c r="AJ1583">
        <v>16</v>
      </c>
      <c r="AK1583">
        <v>82</v>
      </c>
      <c r="AL1583">
        <v>13</v>
      </c>
      <c r="AM1583" t="s">
        <v>2590</v>
      </c>
      <c r="AN1583" t="s">
        <v>2591</v>
      </c>
      <c r="AP1583" t="s">
        <v>10568</v>
      </c>
      <c r="AQ1583" t="s">
        <v>10563</v>
      </c>
      <c r="AR1583">
        <v>13</v>
      </c>
      <c r="AS1583">
        <v>71</v>
      </c>
      <c r="AT1583">
        <v>3</v>
      </c>
      <c r="AU1583" t="s">
        <v>155</v>
      </c>
      <c r="AV1583" t="s">
        <v>1331</v>
      </c>
      <c r="AW1583" t="s">
        <v>154</v>
      </c>
      <c r="AX1583">
        <v>1</v>
      </c>
      <c r="AY1583" t="s">
        <v>12172</v>
      </c>
    </row>
    <row r="1584" spans="1:51" x14ac:dyDescent="0.3">
      <c r="A1584" s="25" t="s">
        <v>10577</v>
      </c>
      <c r="B1584" s="25" t="s">
        <v>10578</v>
      </c>
      <c r="C1584" s="25" t="s">
        <v>10579</v>
      </c>
      <c r="D1584" s="25">
        <v>449</v>
      </c>
      <c r="E1584" s="26">
        <v>599</v>
      </c>
      <c r="F1584" s="25">
        <v>29</v>
      </c>
      <c r="G1584" s="25">
        <v>184</v>
      </c>
      <c r="H1584" s="26">
        <f t="shared" si="96"/>
        <v>87</v>
      </c>
      <c r="I1584" s="27">
        <f t="shared" si="97"/>
        <v>536</v>
      </c>
      <c r="J1584" s="25" t="s">
        <v>10548</v>
      </c>
      <c r="K1584" s="25" t="s">
        <v>10549</v>
      </c>
      <c r="L1584" s="25" t="s">
        <v>12172</v>
      </c>
      <c r="M1584" s="26">
        <v>220</v>
      </c>
      <c r="N1584" s="26">
        <v>299</v>
      </c>
      <c r="O1584" s="25">
        <v>18.899999999999999</v>
      </c>
      <c r="P1584" s="25">
        <v>81</v>
      </c>
      <c r="Q1584" s="26">
        <f t="shared" si="98"/>
        <v>56.699999999999996</v>
      </c>
      <c r="R1584" s="27">
        <f t="shared" si="99"/>
        <v>276.7</v>
      </c>
      <c r="T1584" t="s">
        <v>53</v>
      </c>
      <c r="U1584" t="s">
        <v>10533</v>
      </c>
      <c r="V1584" t="s">
        <v>95</v>
      </c>
      <c r="W1584" t="s">
        <v>62</v>
      </c>
      <c r="X1584" t="s">
        <v>154</v>
      </c>
      <c r="Y1584" t="s">
        <v>155</v>
      </c>
      <c r="Z1584" t="s">
        <v>1331</v>
      </c>
      <c r="AA1584">
        <v>1</v>
      </c>
      <c r="AB1584" t="s">
        <v>163</v>
      </c>
      <c r="AC1584" t="s">
        <v>64</v>
      </c>
      <c r="AD1584" t="s">
        <v>208</v>
      </c>
      <c r="AE1584" t="s">
        <v>10580</v>
      </c>
      <c r="AF1584">
        <v>50</v>
      </c>
      <c r="AG1584">
        <v>83</v>
      </c>
      <c r="AH1584">
        <v>94</v>
      </c>
      <c r="AI1584" t="s">
        <v>10552</v>
      </c>
      <c r="AJ1584">
        <v>52</v>
      </c>
      <c r="AK1584">
        <v>84</v>
      </c>
      <c r="AL1584">
        <v>8</v>
      </c>
      <c r="AM1584" t="s">
        <v>2590</v>
      </c>
      <c r="AN1584" t="s">
        <v>2591</v>
      </c>
      <c r="AP1584" t="s">
        <v>10551</v>
      </c>
      <c r="AQ1584" t="s">
        <v>10579</v>
      </c>
      <c r="AR1584">
        <v>50</v>
      </c>
      <c r="AS1584">
        <v>83</v>
      </c>
      <c r="AT1584">
        <v>7</v>
      </c>
      <c r="AU1584" t="s">
        <v>155</v>
      </c>
      <c r="AV1584" t="s">
        <v>1331</v>
      </c>
      <c r="AW1584" t="s">
        <v>154</v>
      </c>
      <c r="AX1584">
        <v>1</v>
      </c>
      <c r="AY1584" t="s">
        <v>12172</v>
      </c>
    </row>
    <row r="1585" spans="1:51" x14ac:dyDescent="0.3">
      <c r="A1585" s="25" t="s">
        <v>10577</v>
      </c>
      <c r="B1585" s="25" t="s">
        <v>10578</v>
      </c>
      <c r="C1585" s="25" t="s">
        <v>10579</v>
      </c>
      <c r="D1585" s="25">
        <v>449</v>
      </c>
      <c r="E1585" s="26">
        <v>599</v>
      </c>
      <c r="F1585" s="25">
        <v>29</v>
      </c>
      <c r="G1585" s="25">
        <v>184</v>
      </c>
      <c r="H1585" s="26">
        <f t="shared" si="96"/>
        <v>87</v>
      </c>
      <c r="I1585" s="27">
        <f t="shared" si="97"/>
        <v>536</v>
      </c>
      <c r="J1585" s="25" t="s">
        <v>10581</v>
      </c>
      <c r="K1585" s="25" t="s">
        <v>10582</v>
      </c>
      <c r="L1585" s="25" t="s">
        <v>12172</v>
      </c>
      <c r="M1585" s="26">
        <v>229</v>
      </c>
      <c r="N1585" s="26">
        <v>300</v>
      </c>
      <c r="O1585" s="25">
        <v>10.1</v>
      </c>
      <c r="P1585" s="25">
        <v>103</v>
      </c>
      <c r="Q1585" s="26">
        <f t="shared" si="98"/>
        <v>30.299999999999997</v>
      </c>
      <c r="R1585" s="27">
        <f t="shared" si="99"/>
        <v>259.3</v>
      </c>
      <c r="T1585" t="s">
        <v>53</v>
      </c>
      <c r="U1585" t="s">
        <v>10533</v>
      </c>
      <c r="V1585" t="s">
        <v>95</v>
      </c>
      <c r="W1585" t="s">
        <v>62</v>
      </c>
      <c r="X1585" t="s">
        <v>154</v>
      </c>
      <c r="Y1585" t="s">
        <v>155</v>
      </c>
      <c r="Z1585" t="s">
        <v>1331</v>
      </c>
      <c r="AA1585">
        <v>1</v>
      </c>
      <c r="AB1585" t="s">
        <v>163</v>
      </c>
      <c r="AC1585" t="s">
        <v>64</v>
      </c>
      <c r="AD1585" t="s">
        <v>102</v>
      </c>
      <c r="AE1585" t="s">
        <v>10580</v>
      </c>
      <c r="AF1585">
        <v>50</v>
      </c>
      <c r="AG1585">
        <v>83</v>
      </c>
      <c r="AH1585">
        <v>94</v>
      </c>
      <c r="AI1585" t="s">
        <v>10575</v>
      </c>
      <c r="AJ1585">
        <v>16</v>
      </c>
      <c r="AK1585">
        <v>86</v>
      </c>
      <c r="AL1585">
        <v>13</v>
      </c>
      <c r="AM1585" t="s">
        <v>2590</v>
      </c>
      <c r="AN1585" t="s">
        <v>2591</v>
      </c>
      <c r="AP1585" t="s">
        <v>10583</v>
      </c>
      <c r="AQ1585" t="s">
        <v>10579</v>
      </c>
      <c r="AR1585">
        <v>13</v>
      </c>
      <c r="AS1585">
        <v>83</v>
      </c>
      <c r="AT1585">
        <v>3</v>
      </c>
      <c r="AU1585" t="s">
        <v>155</v>
      </c>
      <c r="AV1585" t="s">
        <v>1331</v>
      </c>
      <c r="AW1585" t="s">
        <v>154</v>
      </c>
      <c r="AX1585">
        <v>1</v>
      </c>
      <c r="AY1585" t="s">
        <v>12172</v>
      </c>
    </row>
    <row r="1586" spans="1:51" x14ac:dyDescent="0.3">
      <c r="A1586" s="23" t="s">
        <v>10584</v>
      </c>
      <c r="B1586" s="23"/>
      <c r="C1586" s="23"/>
      <c r="D1586" s="23"/>
      <c r="E1586" s="24"/>
      <c r="F1586" s="23"/>
      <c r="G1586" s="23"/>
      <c r="H1586" s="24"/>
      <c r="I1586" s="24"/>
      <c r="J1586" s="23"/>
      <c r="K1586" s="23"/>
      <c r="L1586" s="23" t="s">
        <v>12172</v>
      </c>
      <c r="M1586" s="24"/>
      <c r="N1586" s="24"/>
      <c r="O1586" s="23"/>
      <c r="P1586" s="23"/>
      <c r="Q1586" s="24">
        <f t="shared" si="98"/>
        <v>0</v>
      </c>
      <c r="R1586" s="24"/>
      <c r="S1586" s="21"/>
      <c r="T1586" s="21" t="s">
        <v>152</v>
      </c>
      <c r="U1586" s="21" t="s">
        <v>10376</v>
      </c>
      <c r="V1586" s="21"/>
      <c r="W1586" s="21"/>
      <c r="X1586" s="21" t="s">
        <v>154</v>
      </c>
      <c r="Y1586" s="21" t="s">
        <v>155</v>
      </c>
      <c r="Z1586" s="21" t="s">
        <v>227</v>
      </c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 t="s">
        <v>12172</v>
      </c>
    </row>
    <row r="1587" spans="1:51" x14ac:dyDescent="0.3">
      <c r="A1587" s="25" t="s">
        <v>10585</v>
      </c>
      <c r="B1587" s="25" t="s">
        <v>10586</v>
      </c>
      <c r="C1587" s="25" t="s">
        <v>10587</v>
      </c>
      <c r="D1587" s="25">
        <v>135</v>
      </c>
      <c r="E1587" s="26">
        <v>199</v>
      </c>
      <c r="F1587" s="25">
        <v>5.8</v>
      </c>
      <c r="G1587" s="25">
        <v>24</v>
      </c>
      <c r="H1587" s="26">
        <f t="shared" si="96"/>
        <v>17.399999999999999</v>
      </c>
      <c r="I1587" s="27">
        <f t="shared" si="97"/>
        <v>152.4</v>
      </c>
      <c r="J1587" s="25"/>
      <c r="K1587" s="25"/>
      <c r="L1587" s="25" t="s">
        <v>12172</v>
      </c>
      <c r="M1587" s="26"/>
      <c r="N1587" s="26"/>
      <c r="O1587" s="25"/>
      <c r="P1587" s="25"/>
      <c r="Q1587" s="26">
        <f t="shared" si="98"/>
        <v>0</v>
      </c>
      <c r="R1587" s="26"/>
      <c r="T1587" t="s">
        <v>152</v>
      </c>
      <c r="U1587" t="s">
        <v>10376</v>
      </c>
      <c r="V1587" t="s">
        <v>178</v>
      </c>
      <c r="W1587" t="s">
        <v>62</v>
      </c>
      <c r="X1587" t="s">
        <v>154</v>
      </c>
      <c r="Y1587" t="s">
        <v>155</v>
      </c>
      <c r="Z1587" t="s">
        <v>227</v>
      </c>
      <c r="AA1587">
        <v>2</v>
      </c>
      <c r="AB1587" t="s">
        <v>231</v>
      </c>
      <c r="AC1587" t="s">
        <v>207</v>
      </c>
      <c r="AD1587" t="s">
        <v>208</v>
      </c>
      <c r="AE1587" t="s">
        <v>10588</v>
      </c>
      <c r="AF1587">
        <v>33</v>
      </c>
      <c r="AG1587">
        <v>22</v>
      </c>
      <c r="AH1587">
        <v>22</v>
      </c>
      <c r="AI1587" t="s">
        <v>10589</v>
      </c>
      <c r="AJ1587">
        <v>35</v>
      </c>
      <c r="AK1587">
        <v>25</v>
      </c>
      <c r="AL1587">
        <v>23</v>
      </c>
      <c r="AM1587" t="s">
        <v>10530</v>
      </c>
      <c r="AN1587" t="s">
        <v>10531</v>
      </c>
      <c r="AQ1587" t="s">
        <v>10587</v>
      </c>
      <c r="AY1587" t="s">
        <v>12172</v>
      </c>
    </row>
    <row r="1588" spans="1:51" x14ac:dyDescent="0.3">
      <c r="A1588" s="25" t="s">
        <v>10590</v>
      </c>
      <c r="B1588" s="25" t="s">
        <v>10591</v>
      </c>
      <c r="C1588" s="25" t="s">
        <v>10592</v>
      </c>
      <c r="D1588" s="25">
        <v>135</v>
      </c>
      <c r="E1588" s="26">
        <v>229</v>
      </c>
      <c r="F1588" s="25">
        <v>11.7</v>
      </c>
      <c r="G1588" s="25">
        <v>29</v>
      </c>
      <c r="H1588" s="26">
        <f t="shared" si="96"/>
        <v>35.099999999999994</v>
      </c>
      <c r="I1588" s="27">
        <f t="shared" si="97"/>
        <v>170.1</v>
      </c>
      <c r="J1588" s="25"/>
      <c r="K1588" s="25"/>
      <c r="L1588" s="25" t="s">
        <v>12172</v>
      </c>
      <c r="M1588" s="26"/>
      <c r="N1588" s="26"/>
      <c r="O1588" s="25"/>
      <c r="P1588" s="25"/>
      <c r="Q1588" s="26">
        <f t="shared" si="98"/>
        <v>0</v>
      </c>
      <c r="R1588" s="26"/>
      <c r="T1588" t="s">
        <v>152</v>
      </c>
      <c r="U1588" t="s">
        <v>10376</v>
      </c>
      <c r="V1588" t="s">
        <v>502</v>
      </c>
      <c r="W1588" t="s">
        <v>62</v>
      </c>
      <c r="X1588" t="s">
        <v>154</v>
      </c>
      <c r="Y1588" t="s">
        <v>155</v>
      </c>
      <c r="Z1588" t="s">
        <v>227</v>
      </c>
      <c r="AA1588">
        <v>1</v>
      </c>
      <c r="AB1588" t="s">
        <v>231</v>
      </c>
      <c r="AC1588" t="s">
        <v>239</v>
      </c>
      <c r="AD1588" t="s">
        <v>240</v>
      </c>
      <c r="AE1588" t="s">
        <v>10593</v>
      </c>
      <c r="AF1588">
        <v>18</v>
      </c>
      <c r="AG1588">
        <v>62</v>
      </c>
      <c r="AH1588">
        <v>14</v>
      </c>
      <c r="AI1588" t="s">
        <v>10594</v>
      </c>
      <c r="AJ1588">
        <v>20</v>
      </c>
      <c r="AK1588">
        <v>63</v>
      </c>
      <c r="AL1588">
        <v>16</v>
      </c>
      <c r="AM1588" t="s">
        <v>10530</v>
      </c>
      <c r="AN1588" t="s">
        <v>10531</v>
      </c>
      <c r="AQ1588" t="s">
        <v>10592</v>
      </c>
      <c r="AY1588" t="s">
        <v>12172</v>
      </c>
    </row>
    <row r="1589" spans="1:51" x14ac:dyDescent="0.3">
      <c r="A1589" s="23" t="s">
        <v>10595</v>
      </c>
      <c r="B1589" s="23"/>
      <c r="C1589" s="23"/>
      <c r="D1589" s="23"/>
      <c r="E1589" s="24"/>
      <c r="F1589" s="23"/>
      <c r="G1589" s="23"/>
      <c r="H1589" s="24"/>
      <c r="I1589" s="24"/>
      <c r="J1589" s="23"/>
      <c r="K1589" s="23"/>
      <c r="L1589" s="23" t="s">
        <v>12172</v>
      </c>
      <c r="M1589" s="24"/>
      <c r="N1589" s="24"/>
      <c r="O1589" s="23"/>
      <c r="P1589" s="23"/>
      <c r="Q1589" s="24">
        <f t="shared" si="98"/>
        <v>0</v>
      </c>
      <c r="R1589" s="24"/>
      <c r="S1589" s="21"/>
      <c r="T1589" s="21" t="s">
        <v>152</v>
      </c>
      <c r="U1589" s="21" t="s">
        <v>10376</v>
      </c>
      <c r="V1589" s="21"/>
      <c r="W1589" s="21"/>
      <c r="X1589" s="21" t="s">
        <v>154</v>
      </c>
      <c r="Y1589" s="21" t="s">
        <v>155</v>
      </c>
      <c r="Z1589" s="21" t="s">
        <v>2537</v>
      </c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 t="s">
        <v>12172</v>
      </c>
    </row>
    <row r="1590" spans="1:51" x14ac:dyDescent="0.3">
      <c r="A1590" s="25" t="s">
        <v>10596</v>
      </c>
      <c r="B1590" s="25" t="s">
        <v>10597</v>
      </c>
      <c r="C1590" s="25" t="s">
        <v>10598</v>
      </c>
      <c r="D1590" s="25">
        <v>379</v>
      </c>
      <c r="E1590" s="26">
        <v>579</v>
      </c>
      <c r="F1590" s="25">
        <v>19.8</v>
      </c>
      <c r="G1590" s="25">
        <v>109</v>
      </c>
      <c r="H1590" s="26">
        <f t="shared" si="96"/>
        <v>59.400000000000006</v>
      </c>
      <c r="I1590" s="27">
        <f t="shared" si="97"/>
        <v>438.4</v>
      </c>
      <c r="J1590" s="25"/>
      <c r="K1590" s="25"/>
      <c r="L1590" s="25" t="s">
        <v>12172</v>
      </c>
      <c r="M1590" s="26"/>
      <c r="N1590" s="26"/>
      <c r="O1590" s="25"/>
      <c r="P1590" s="25"/>
      <c r="Q1590" s="26">
        <f t="shared" si="98"/>
        <v>0</v>
      </c>
      <c r="R1590" s="26"/>
      <c r="T1590" t="s">
        <v>152</v>
      </c>
      <c r="U1590" t="s">
        <v>10376</v>
      </c>
      <c r="V1590" t="s">
        <v>162</v>
      </c>
      <c r="W1590" t="s">
        <v>62</v>
      </c>
      <c r="X1590" t="s">
        <v>154</v>
      </c>
      <c r="Y1590" t="s">
        <v>155</v>
      </c>
      <c r="Z1590" t="s">
        <v>2537</v>
      </c>
      <c r="AA1590">
        <v>1</v>
      </c>
      <c r="AB1590" t="s">
        <v>206</v>
      </c>
      <c r="AC1590" t="s">
        <v>207</v>
      </c>
      <c r="AD1590" t="s">
        <v>208</v>
      </c>
      <c r="AE1590" t="s">
        <v>10599</v>
      </c>
      <c r="AF1590">
        <v>30</v>
      </c>
      <c r="AG1590">
        <v>95</v>
      </c>
      <c r="AH1590">
        <v>40</v>
      </c>
      <c r="AI1590" t="s">
        <v>10600</v>
      </c>
      <c r="AJ1590">
        <v>8</v>
      </c>
      <c r="AK1590">
        <v>100</v>
      </c>
      <c r="AL1590">
        <v>46</v>
      </c>
      <c r="AM1590" t="s">
        <v>10382</v>
      </c>
      <c r="AN1590" t="s">
        <v>10383</v>
      </c>
      <c r="AQ1590" t="s">
        <v>10598</v>
      </c>
      <c r="AY1590" t="s">
        <v>12172</v>
      </c>
    </row>
    <row r="1591" spans="1:51" x14ac:dyDescent="0.3">
      <c r="A1591" s="25" t="s">
        <v>10613</v>
      </c>
      <c r="B1591" s="25" t="s">
        <v>10614</v>
      </c>
      <c r="C1591" s="25" t="s">
        <v>2507</v>
      </c>
      <c r="D1591" s="25">
        <v>329</v>
      </c>
      <c r="E1591" s="26">
        <v>529</v>
      </c>
      <c r="F1591" s="25">
        <v>14.6</v>
      </c>
      <c r="G1591" s="25">
        <v>96</v>
      </c>
      <c r="H1591" s="26">
        <f t="shared" si="96"/>
        <v>43.8</v>
      </c>
      <c r="I1591" s="27">
        <f t="shared" si="97"/>
        <v>372.8</v>
      </c>
      <c r="J1591" s="25" t="s">
        <v>10615</v>
      </c>
      <c r="K1591" s="25" t="s">
        <v>10616</v>
      </c>
      <c r="L1591" s="25" t="s">
        <v>12172</v>
      </c>
      <c r="M1591" s="26">
        <v>180</v>
      </c>
      <c r="N1591" s="26">
        <v>285</v>
      </c>
      <c r="O1591" s="25">
        <v>4.5999999999999996</v>
      </c>
      <c r="P1591" s="25">
        <v>38</v>
      </c>
      <c r="Q1591" s="26">
        <f t="shared" si="98"/>
        <v>13.799999999999999</v>
      </c>
      <c r="R1591" s="27">
        <f t="shared" si="99"/>
        <v>193.8</v>
      </c>
      <c r="T1591" t="s">
        <v>152</v>
      </c>
      <c r="U1591" t="s">
        <v>10376</v>
      </c>
      <c r="V1591" t="s">
        <v>162</v>
      </c>
      <c r="W1591" t="s">
        <v>62</v>
      </c>
      <c r="X1591" t="s">
        <v>154</v>
      </c>
      <c r="Y1591" t="s">
        <v>155</v>
      </c>
      <c r="Z1591" t="s">
        <v>2537</v>
      </c>
      <c r="AA1591">
        <v>1</v>
      </c>
      <c r="AB1591" t="s">
        <v>163</v>
      </c>
      <c r="AC1591" t="s">
        <v>64</v>
      </c>
      <c r="AD1591" t="s">
        <v>81</v>
      </c>
      <c r="AE1591" t="s">
        <v>10617</v>
      </c>
      <c r="AF1591">
        <v>30</v>
      </c>
      <c r="AG1591">
        <v>80</v>
      </c>
      <c r="AH1591">
        <v>40</v>
      </c>
      <c r="AI1591" t="s">
        <v>10618</v>
      </c>
      <c r="AJ1591">
        <v>11</v>
      </c>
      <c r="AK1591">
        <v>33</v>
      </c>
      <c r="AL1591">
        <v>22</v>
      </c>
      <c r="AM1591" t="s">
        <v>10382</v>
      </c>
      <c r="AN1591" t="s">
        <v>10383</v>
      </c>
      <c r="AP1591" t="s">
        <v>10619</v>
      </c>
      <c r="AQ1591" t="s">
        <v>2507</v>
      </c>
      <c r="AR1591">
        <v>29</v>
      </c>
      <c r="AS1591">
        <v>15</v>
      </c>
      <c r="AT1591">
        <v>26</v>
      </c>
      <c r="AU1591" t="s">
        <v>155</v>
      </c>
      <c r="AV1591" t="s">
        <v>2537</v>
      </c>
      <c r="AW1591" t="s">
        <v>154</v>
      </c>
      <c r="AX1591">
        <v>1</v>
      </c>
      <c r="AY1591" t="s">
        <v>12172</v>
      </c>
    </row>
    <row r="1592" spans="1:51" x14ac:dyDescent="0.3">
      <c r="A1592" s="25" t="s">
        <v>10613</v>
      </c>
      <c r="B1592" s="25" t="s">
        <v>10614</v>
      </c>
      <c r="C1592" s="25" t="s">
        <v>2507</v>
      </c>
      <c r="D1592" s="25">
        <v>329</v>
      </c>
      <c r="E1592" s="26">
        <v>529</v>
      </c>
      <c r="F1592" s="25">
        <v>14.6</v>
      </c>
      <c r="G1592" s="25">
        <v>96</v>
      </c>
      <c r="H1592" s="26">
        <f t="shared" si="96"/>
        <v>43.8</v>
      </c>
      <c r="I1592" s="27">
        <f t="shared" si="97"/>
        <v>372.8</v>
      </c>
      <c r="J1592" s="25" t="s">
        <v>10620</v>
      </c>
      <c r="K1592" s="25" t="s">
        <v>10621</v>
      </c>
      <c r="L1592" s="25" t="s">
        <v>12172</v>
      </c>
      <c r="M1592" s="26">
        <v>149</v>
      </c>
      <c r="N1592" s="26">
        <v>244</v>
      </c>
      <c r="O1592" s="25">
        <v>10</v>
      </c>
      <c r="P1592" s="25">
        <v>58</v>
      </c>
      <c r="Q1592" s="26">
        <f t="shared" si="98"/>
        <v>30</v>
      </c>
      <c r="R1592" s="27">
        <f t="shared" si="99"/>
        <v>179</v>
      </c>
      <c r="T1592" t="s">
        <v>152</v>
      </c>
      <c r="U1592" t="s">
        <v>10376</v>
      </c>
      <c r="V1592" t="s">
        <v>162</v>
      </c>
      <c r="W1592" t="s">
        <v>62</v>
      </c>
      <c r="X1592" t="s">
        <v>154</v>
      </c>
      <c r="Y1592" t="s">
        <v>155</v>
      </c>
      <c r="Z1592" t="s">
        <v>2537</v>
      </c>
      <c r="AA1592">
        <v>1</v>
      </c>
      <c r="AB1592" t="s">
        <v>163</v>
      </c>
      <c r="AC1592" t="s">
        <v>64</v>
      </c>
      <c r="AD1592" t="s">
        <v>208</v>
      </c>
      <c r="AE1592" t="s">
        <v>10617</v>
      </c>
      <c r="AF1592">
        <v>30</v>
      </c>
      <c r="AG1592">
        <v>80</v>
      </c>
      <c r="AH1592">
        <v>40</v>
      </c>
      <c r="AI1592" t="s">
        <v>10622</v>
      </c>
      <c r="AJ1592">
        <v>5</v>
      </c>
      <c r="AK1592">
        <v>85</v>
      </c>
      <c r="AL1592">
        <v>45</v>
      </c>
      <c r="AM1592" t="s">
        <v>10382</v>
      </c>
      <c r="AN1592" t="s">
        <v>10383</v>
      </c>
      <c r="AP1592" t="s">
        <v>10623</v>
      </c>
      <c r="AQ1592" t="s">
        <v>2507</v>
      </c>
      <c r="AR1592">
        <v>1</v>
      </c>
      <c r="AS1592">
        <v>80</v>
      </c>
      <c r="AT1592">
        <v>40</v>
      </c>
      <c r="AU1592" t="s">
        <v>155</v>
      </c>
      <c r="AV1592" t="s">
        <v>2537</v>
      </c>
      <c r="AW1592" t="s">
        <v>154</v>
      </c>
      <c r="AX1592">
        <v>1</v>
      </c>
      <c r="AY1592" t="s">
        <v>12172</v>
      </c>
    </row>
    <row r="1593" spans="1:51" x14ac:dyDescent="0.3">
      <c r="A1593" s="25" t="s">
        <v>10636</v>
      </c>
      <c r="B1593" s="25" t="s">
        <v>10637</v>
      </c>
      <c r="C1593" s="25" t="s">
        <v>2261</v>
      </c>
      <c r="D1593" s="25">
        <v>99</v>
      </c>
      <c r="E1593" s="26">
        <v>149</v>
      </c>
      <c r="F1593" s="25">
        <v>4.5999999999999996</v>
      </c>
      <c r="G1593" s="25">
        <v>27</v>
      </c>
      <c r="H1593" s="26">
        <f t="shared" si="96"/>
        <v>13.799999999999999</v>
      </c>
      <c r="I1593" s="27">
        <f t="shared" si="97"/>
        <v>112.8</v>
      </c>
      <c r="J1593" s="25"/>
      <c r="K1593" s="25"/>
      <c r="L1593" s="25" t="s">
        <v>12172</v>
      </c>
      <c r="M1593" s="26"/>
      <c r="N1593" s="26"/>
      <c r="O1593" s="25"/>
      <c r="P1593" s="25"/>
      <c r="Q1593" s="26">
        <f t="shared" si="98"/>
        <v>0</v>
      </c>
      <c r="R1593" s="26"/>
      <c r="T1593" t="s">
        <v>152</v>
      </c>
      <c r="U1593" t="s">
        <v>10376</v>
      </c>
      <c r="V1593" t="s">
        <v>178</v>
      </c>
      <c r="W1593" t="s">
        <v>62</v>
      </c>
      <c r="X1593" t="s">
        <v>154</v>
      </c>
      <c r="Y1593" t="s">
        <v>155</v>
      </c>
      <c r="Z1593" t="s">
        <v>2537</v>
      </c>
      <c r="AA1593">
        <v>2</v>
      </c>
      <c r="AB1593" t="s">
        <v>231</v>
      </c>
      <c r="AC1593" t="s">
        <v>207</v>
      </c>
      <c r="AD1593" t="s">
        <v>208</v>
      </c>
      <c r="AE1593" t="s">
        <v>10638</v>
      </c>
      <c r="AF1593">
        <v>35</v>
      </c>
      <c r="AG1593">
        <v>19</v>
      </c>
      <c r="AH1593">
        <v>24</v>
      </c>
      <c r="AI1593" t="s">
        <v>10639</v>
      </c>
      <c r="AJ1593">
        <v>19</v>
      </c>
      <c r="AK1593">
        <v>39</v>
      </c>
      <c r="AL1593">
        <v>22</v>
      </c>
      <c r="AM1593" t="s">
        <v>10382</v>
      </c>
      <c r="AN1593" t="s">
        <v>10383</v>
      </c>
      <c r="AQ1593" t="s">
        <v>2261</v>
      </c>
      <c r="AY1593" t="s">
        <v>12172</v>
      </c>
    </row>
    <row r="1594" spans="1:51" x14ac:dyDescent="0.3">
      <c r="A1594" s="25" t="s">
        <v>10640</v>
      </c>
      <c r="B1594" s="25" t="s">
        <v>10641</v>
      </c>
      <c r="C1594" s="25" t="s">
        <v>267</v>
      </c>
      <c r="D1594" s="25">
        <v>115</v>
      </c>
      <c r="E1594" s="26">
        <v>179</v>
      </c>
      <c r="F1594" s="25">
        <v>7.8</v>
      </c>
      <c r="G1594" s="25">
        <v>27</v>
      </c>
      <c r="H1594" s="26">
        <f t="shared" si="96"/>
        <v>23.4</v>
      </c>
      <c r="I1594" s="27">
        <f t="shared" si="97"/>
        <v>138.4</v>
      </c>
      <c r="J1594" s="25"/>
      <c r="K1594" s="25"/>
      <c r="L1594" s="25" t="s">
        <v>12172</v>
      </c>
      <c r="M1594" s="26"/>
      <c r="N1594" s="26"/>
      <c r="O1594" s="25"/>
      <c r="P1594" s="25"/>
      <c r="Q1594" s="26">
        <f t="shared" si="98"/>
        <v>0</v>
      </c>
      <c r="R1594" s="26"/>
      <c r="T1594" t="s">
        <v>152</v>
      </c>
      <c r="U1594" t="s">
        <v>10376</v>
      </c>
      <c r="V1594" t="s">
        <v>178</v>
      </c>
      <c r="W1594" t="s">
        <v>62</v>
      </c>
      <c r="X1594" t="s">
        <v>154</v>
      </c>
      <c r="Y1594" t="s">
        <v>155</v>
      </c>
      <c r="Z1594" t="s">
        <v>2537</v>
      </c>
      <c r="AA1594">
        <v>2</v>
      </c>
      <c r="AB1594" t="s">
        <v>231</v>
      </c>
      <c r="AC1594" t="s">
        <v>239</v>
      </c>
      <c r="AD1594" t="s">
        <v>240</v>
      </c>
      <c r="AE1594" t="s">
        <v>10642</v>
      </c>
      <c r="AF1594">
        <v>35</v>
      </c>
      <c r="AG1594">
        <v>19</v>
      </c>
      <c r="AH1594">
        <v>23</v>
      </c>
      <c r="AI1594" t="s">
        <v>2687</v>
      </c>
      <c r="AJ1594">
        <v>39</v>
      </c>
      <c r="AK1594">
        <v>32</v>
      </c>
      <c r="AL1594">
        <v>22</v>
      </c>
      <c r="AM1594" t="s">
        <v>10382</v>
      </c>
      <c r="AN1594" t="s">
        <v>10383</v>
      </c>
      <c r="AQ1594" t="s">
        <v>267</v>
      </c>
      <c r="AY1594" t="s">
        <v>12172</v>
      </c>
    </row>
    <row r="1595" spans="1:51" x14ac:dyDescent="0.3">
      <c r="A1595" s="25" t="s">
        <v>10643</v>
      </c>
      <c r="B1595" s="25" t="s">
        <v>10644</v>
      </c>
      <c r="C1595" s="25" t="s">
        <v>2455</v>
      </c>
      <c r="D1595" s="25">
        <v>115</v>
      </c>
      <c r="E1595" s="26">
        <v>179</v>
      </c>
      <c r="F1595" s="25">
        <v>6.7</v>
      </c>
      <c r="G1595" s="25">
        <v>32</v>
      </c>
      <c r="H1595" s="26">
        <f t="shared" si="96"/>
        <v>20.100000000000001</v>
      </c>
      <c r="I1595" s="27">
        <f t="shared" si="97"/>
        <v>135.1</v>
      </c>
      <c r="J1595" s="25"/>
      <c r="K1595" s="25"/>
      <c r="L1595" s="25" t="s">
        <v>12172</v>
      </c>
      <c r="M1595" s="26"/>
      <c r="N1595" s="26"/>
      <c r="O1595" s="25"/>
      <c r="P1595" s="25"/>
      <c r="Q1595" s="26">
        <f t="shared" si="98"/>
        <v>0</v>
      </c>
      <c r="R1595" s="26"/>
      <c r="T1595" t="s">
        <v>152</v>
      </c>
      <c r="U1595" t="s">
        <v>10376</v>
      </c>
      <c r="V1595" t="s">
        <v>178</v>
      </c>
      <c r="W1595" t="s">
        <v>62</v>
      </c>
      <c r="X1595" t="s">
        <v>154</v>
      </c>
      <c r="Y1595" t="s">
        <v>155</v>
      </c>
      <c r="Z1595" t="s">
        <v>2537</v>
      </c>
      <c r="AA1595">
        <v>2</v>
      </c>
      <c r="AB1595" t="s">
        <v>231</v>
      </c>
      <c r="AC1595" t="s">
        <v>207</v>
      </c>
      <c r="AD1595" t="s">
        <v>208</v>
      </c>
      <c r="AE1595" t="s">
        <v>10645</v>
      </c>
      <c r="AF1595">
        <v>34</v>
      </c>
      <c r="AG1595">
        <v>23</v>
      </c>
      <c r="AH1595">
        <v>24</v>
      </c>
      <c r="AI1595" t="s">
        <v>10646</v>
      </c>
      <c r="AJ1595">
        <v>30</v>
      </c>
      <c r="AK1595">
        <v>29</v>
      </c>
      <c r="AL1595">
        <v>27</v>
      </c>
      <c r="AM1595" t="s">
        <v>10382</v>
      </c>
      <c r="AN1595" t="s">
        <v>10383</v>
      </c>
      <c r="AQ1595" t="s">
        <v>2455</v>
      </c>
      <c r="AY1595" t="s">
        <v>12172</v>
      </c>
    </row>
    <row r="1596" spans="1:51" x14ac:dyDescent="0.3">
      <c r="A1596" s="25" t="s">
        <v>10647</v>
      </c>
      <c r="B1596" s="25" t="s">
        <v>10648</v>
      </c>
      <c r="C1596" s="25" t="s">
        <v>2811</v>
      </c>
      <c r="D1596" s="25">
        <v>125</v>
      </c>
      <c r="E1596" s="26">
        <v>229</v>
      </c>
      <c r="F1596" s="25">
        <v>15.3</v>
      </c>
      <c r="G1596" s="25">
        <v>33</v>
      </c>
      <c r="H1596" s="26">
        <f t="shared" si="96"/>
        <v>45.900000000000006</v>
      </c>
      <c r="I1596" s="27">
        <f t="shared" si="97"/>
        <v>170.9</v>
      </c>
      <c r="J1596" s="25"/>
      <c r="K1596" s="25"/>
      <c r="L1596" s="25" t="s">
        <v>12172</v>
      </c>
      <c r="M1596" s="26"/>
      <c r="N1596" s="26"/>
      <c r="O1596" s="25"/>
      <c r="P1596" s="25"/>
      <c r="Q1596" s="26">
        <f t="shared" si="98"/>
        <v>0</v>
      </c>
      <c r="R1596" s="26"/>
      <c r="T1596" t="s">
        <v>152</v>
      </c>
      <c r="U1596" t="s">
        <v>10376</v>
      </c>
      <c r="V1596" t="s">
        <v>178</v>
      </c>
      <c r="W1596" t="s">
        <v>62</v>
      </c>
      <c r="X1596" t="s">
        <v>154</v>
      </c>
      <c r="Y1596" t="s">
        <v>155</v>
      </c>
      <c r="Z1596" t="s">
        <v>2537</v>
      </c>
      <c r="AA1596">
        <v>1</v>
      </c>
      <c r="AB1596" t="s">
        <v>231</v>
      </c>
      <c r="AC1596" t="s">
        <v>239</v>
      </c>
      <c r="AD1596" t="s">
        <v>240</v>
      </c>
      <c r="AE1596" t="s">
        <v>10649</v>
      </c>
      <c r="AF1596">
        <v>34</v>
      </c>
      <c r="AG1596">
        <v>23</v>
      </c>
      <c r="AH1596">
        <v>20</v>
      </c>
      <c r="AI1596" t="s">
        <v>10650</v>
      </c>
      <c r="AJ1596">
        <v>40</v>
      </c>
      <c r="AK1596">
        <v>30</v>
      </c>
      <c r="AL1596">
        <v>22</v>
      </c>
      <c r="AM1596" t="s">
        <v>10382</v>
      </c>
      <c r="AN1596" t="s">
        <v>10383</v>
      </c>
      <c r="AQ1596" t="s">
        <v>2811</v>
      </c>
      <c r="AY1596" t="s">
        <v>12172</v>
      </c>
    </row>
    <row r="1597" spans="1:51" x14ac:dyDescent="0.3">
      <c r="A1597" s="25" t="s">
        <v>10651</v>
      </c>
      <c r="B1597" s="25" t="s">
        <v>10652</v>
      </c>
      <c r="C1597" s="25" t="s">
        <v>10653</v>
      </c>
      <c r="D1597" s="25">
        <v>149</v>
      </c>
      <c r="E1597" s="26">
        <v>229</v>
      </c>
      <c r="F1597" s="25">
        <v>9</v>
      </c>
      <c r="G1597" s="25">
        <v>53</v>
      </c>
      <c r="H1597" s="26">
        <f t="shared" si="96"/>
        <v>27</v>
      </c>
      <c r="I1597" s="27">
        <f t="shared" si="97"/>
        <v>176</v>
      </c>
      <c r="J1597" s="25"/>
      <c r="K1597" s="25"/>
      <c r="L1597" s="25" t="s">
        <v>12172</v>
      </c>
      <c r="M1597" s="26"/>
      <c r="N1597" s="26"/>
      <c r="O1597" s="25"/>
      <c r="P1597" s="25"/>
      <c r="Q1597" s="26">
        <f t="shared" si="98"/>
        <v>0</v>
      </c>
      <c r="R1597" s="26"/>
      <c r="T1597" t="s">
        <v>152</v>
      </c>
      <c r="U1597" t="s">
        <v>10376</v>
      </c>
      <c r="V1597" t="s">
        <v>502</v>
      </c>
      <c r="W1597" t="s">
        <v>62</v>
      </c>
      <c r="X1597" t="s">
        <v>154</v>
      </c>
      <c r="Y1597" t="s">
        <v>155</v>
      </c>
      <c r="Z1597" t="s">
        <v>2537</v>
      </c>
      <c r="AA1597">
        <v>1</v>
      </c>
      <c r="AB1597" t="s">
        <v>231</v>
      </c>
      <c r="AC1597" t="s">
        <v>207</v>
      </c>
      <c r="AD1597" t="s">
        <v>208</v>
      </c>
      <c r="AE1597" t="s">
        <v>10654</v>
      </c>
      <c r="AF1597">
        <v>19</v>
      </c>
      <c r="AG1597">
        <v>68</v>
      </c>
      <c r="AH1597">
        <v>14</v>
      </c>
      <c r="AI1597" t="s">
        <v>10655</v>
      </c>
      <c r="AJ1597">
        <v>11</v>
      </c>
      <c r="AK1597">
        <v>71</v>
      </c>
      <c r="AL1597">
        <v>20</v>
      </c>
      <c r="AM1597" t="s">
        <v>10382</v>
      </c>
      <c r="AN1597" t="s">
        <v>10383</v>
      </c>
      <c r="AQ1597" t="s">
        <v>10653</v>
      </c>
      <c r="AY1597" t="s">
        <v>12172</v>
      </c>
    </row>
    <row r="1598" spans="1:51" x14ac:dyDescent="0.3">
      <c r="A1598" s="25" t="s">
        <v>10656</v>
      </c>
      <c r="B1598" s="25" t="s">
        <v>10657</v>
      </c>
      <c r="C1598" s="25" t="s">
        <v>10653</v>
      </c>
      <c r="D1598" s="25">
        <v>149</v>
      </c>
      <c r="E1598" s="26">
        <v>229</v>
      </c>
      <c r="F1598" s="25">
        <v>7.3</v>
      </c>
      <c r="G1598" s="25">
        <v>67</v>
      </c>
      <c r="H1598" s="26">
        <f t="shared" si="96"/>
        <v>21.9</v>
      </c>
      <c r="I1598" s="27">
        <f t="shared" si="97"/>
        <v>170.9</v>
      </c>
      <c r="J1598" s="25"/>
      <c r="K1598" s="25"/>
      <c r="L1598" s="25" t="s">
        <v>12172</v>
      </c>
      <c r="M1598" s="26"/>
      <c r="N1598" s="26"/>
      <c r="O1598" s="25"/>
      <c r="P1598" s="25"/>
      <c r="Q1598" s="26">
        <f t="shared" si="98"/>
        <v>0</v>
      </c>
      <c r="R1598" s="26"/>
      <c r="T1598" t="s">
        <v>152</v>
      </c>
      <c r="U1598" t="s">
        <v>10376</v>
      </c>
      <c r="V1598" t="s">
        <v>502</v>
      </c>
      <c r="W1598" t="s">
        <v>62</v>
      </c>
      <c r="X1598" t="s">
        <v>154</v>
      </c>
      <c r="Y1598" t="s">
        <v>155</v>
      </c>
      <c r="Z1598" t="s">
        <v>2537</v>
      </c>
      <c r="AA1598">
        <v>1</v>
      </c>
      <c r="AB1598" t="s">
        <v>231</v>
      </c>
      <c r="AC1598" t="s">
        <v>80</v>
      </c>
      <c r="AD1598" t="s">
        <v>81</v>
      </c>
      <c r="AE1598" t="s">
        <v>10658</v>
      </c>
      <c r="AF1598">
        <v>19</v>
      </c>
      <c r="AG1598">
        <v>68</v>
      </c>
      <c r="AH1598">
        <v>14</v>
      </c>
      <c r="AI1598" t="s">
        <v>10659</v>
      </c>
      <c r="AJ1598">
        <v>11</v>
      </c>
      <c r="AK1598">
        <v>66</v>
      </c>
      <c r="AL1598">
        <v>18</v>
      </c>
      <c r="AM1598" t="s">
        <v>10382</v>
      </c>
      <c r="AN1598" t="s">
        <v>10383</v>
      </c>
      <c r="AQ1598" t="s">
        <v>10653</v>
      </c>
      <c r="AY1598" t="s">
        <v>12172</v>
      </c>
    </row>
    <row r="1599" spans="1:51" x14ac:dyDescent="0.3">
      <c r="A1599" s="25" t="s">
        <v>10660</v>
      </c>
      <c r="B1599" s="25" t="s">
        <v>10661</v>
      </c>
      <c r="C1599" s="25" t="s">
        <v>10662</v>
      </c>
      <c r="D1599" s="25">
        <v>149</v>
      </c>
      <c r="E1599" s="26">
        <v>229</v>
      </c>
      <c r="F1599" s="25">
        <v>4</v>
      </c>
      <c r="G1599" s="25">
        <v>52</v>
      </c>
      <c r="H1599" s="26">
        <f t="shared" si="96"/>
        <v>12</v>
      </c>
      <c r="I1599" s="27">
        <f t="shared" si="97"/>
        <v>161</v>
      </c>
      <c r="J1599" s="25"/>
      <c r="K1599" s="25"/>
      <c r="L1599" s="25" t="s">
        <v>12172</v>
      </c>
      <c r="M1599" s="26"/>
      <c r="N1599" s="26"/>
      <c r="O1599" s="25"/>
      <c r="P1599" s="25"/>
      <c r="Q1599" s="26">
        <f t="shared" si="98"/>
        <v>0</v>
      </c>
      <c r="R1599" s="26"/>
      <c r="T1599" t="s">
        <v>152</v>
      </c>
      <c r="U1599" t="s">
        <v>10376</v>
      </c>
      <c r="V1599" t="s">
        <v>502</v>
      </c>
      <c r="W1599" t="s">
        <v>62</v>
      </c>
      <c r="X1599" t="s">
        <v>154</v>
      </c>
      <c r="Y1599" t="s">
        <v>155</v>
      </c>
      <c r="Z1599" t="s">
        <v>2537</v>
      </c>
      <c r="AA1599">
        <v>1</v>
      </c>
      <c r="AB1599" t="s">
        <v>231</v>
      </c>
      <c r="AC1599" t="s">
        <v>372</v>
      </c>
      <c r="AD1599" t="s">
        <v>798</v>
      </c>
      <c r="AE1599" t="s">
        <v>10663</v>
      </c>
      <c r="AF1599">
        <v>18</v>
      </c>
      <c r="AG1599">
        <v>68</v>
      </c>
      <c r="AH1599">
        <v>14</v>
      </c>
      <c r="AI1599" t="s">
        <v>10664</v>
      </c>
      <c r="AJ1599">
        <v>5</v>
      </c>
      <c r="AK1599">
        <v>72</v>
      </c>
      <c r="AL1599">
        <v>20</v>
      </c>
      <c r="AM1599" t="s">
        <v>10382</v>
      </c>
      <c r="AN1599" t="s">
        <v>10383</v>
      </c>
      <c r="AQ1599" t="s">
        <v>10662</v>
      </c>
      <c r="AY1599" t="s">
        <v>12172</v>
      </c>
    </row>
    <row r="1600" spans="1:51" x14ac:dyDescent="0.3">
      <c r="A1600" s="25" t="s">
        <v>10665</v>
      </c>
      <c r="B1600" s="25" t="s">
        <v>10666</v>
      </c>
      <c r="C1600" s="25" t="s">
        <v>10667</v>
      </c>
      <c r="D1600" s="25">
        <v>529</v>
      </c>
      <c r="E1600" s="26">
        <v>799</v>
      </c>
      <c r="F1600" s="25">
        <v>38.4</v>
      </c>
      <c r="G1600" s="25">
        <v>200</v>
      </c>
      <c r="H1600" s="26">
        <f t="shared" si="96"/>
        <v>115.19999999999999</v>
      </c>
      <c r="I1600" s="27">
        <f t="shared" si="97"/>
        <v>644.20000000000005</v>
      </c>
      <c r="J1600" s="25"/>
      <c r="K1600" s="25"/>
      <c r="L1600" s="25" t="s">
        <v>12172</v>
      </c>
      <c r="M1600" s="26"/>
      <c r="N1600" s="26"/>
      <c r="O1600" s="25"/>
      <c r="P1600" s="25"/>
      <c r="Q1600" s="26">
        <f t="shared" si="98"/>
        <v>0</v>
      </c>
      <c r="R1600" s="26"/>
      <c r="T1600" t="s">
        <v>152</v>
      </c>
      <c r="U1600" t="s">
        <v>10376</v>
      </c>
      <c r="V1600" t="s">
        <v>185</v>
      </c>
      <c r="W1600" t="s">
        <v>62</v>
      </c>
      <c r="X1600" t="s">
        <v>154</v>
      </c>
      <c r="Y1600" t="s">
        <v>155</v>
      </c>
      <c r="Z1600" t="s">
        <v>2537</v>
      </c>
      <c r="AA1600">
        <v>1</v>
      </c>
      <c r="AB1600" t="s">
        <v>163</v>
      </c>
      <c r="AC1600" t="s">
        <v>207</v>
      </c>
      <c r="AD1600" t="s">
        <v>208</v>
      </c>
      <c r="AE1600" t="s">
        <v>10668</v>
      </c>
      <c r="AF1600">
        <v>32</v>
      </c>
      <c r="AG1600">
        <v>70</v>
      </c>
      <c r="AH1600">
        <v>18</v>
      </c>
      <c r="AI1600" t="s">
        <v>10669</v>
      </c>
      <c r="AJ1600">
        <v>39</v>
      </c>
      <c r="AK1600">
        <v>73</v>
      </c>
      <c r="AL1600">
        <v>23</v>
      </c>
      <c r="AM1600" t="s">
        <v>10382</v>
      </c>
      <c r="AN1600" t="s">
        <v>10383</v>
      </c>
      <c r="AQ1600" t="s">
        <v>10667</v>
      </c>
      <c r="AY1600" t="s">
        <v>12172</v>
      </c>
    </row>
    <row r="1601" spans="1:51" x14ac:dyDescent="0.3">
      <c r="A1601" s="25" t="s">
        <v>10670</v>
      </c>
      <c r="B1601" s="25" t="s">
        <v>10671</v>
      </c>
      <c r="C1601" s="25" t="s">
        <v>10672</v>
      </c>
      <c r="D1601" s="25">
        <v>549</v>
      </c>
      <c r="E1601" s="26">
        <v>849</v>
      </c>
      <c r="F1601" s="25">
        <v>42.6</v>
      </c>
      <c r="G1601" s="25">
        <v>247</v>
      </c>
      <c r="H1601" s="26">
        <f t="shared" si="96"/>
        <v>127.80000000000001</v>
      </c>
      <c r="I1601" s="27">
        <f t="shared" si="97"/>
        <v>676.8</v>
      </c>
      <c r="J1601" s="25"/>
      <c r="K1601" s="25"/>
      <c r="L1601" s="25" t="s">
        <v>12172</v>
      </c>
      <c r="M1601" s="26"/>
      <c r="N1601" s="26"/>
      <c r="O1601" s="25"/>
      <c r="P1601" s="25"/>
      <c r="Q1601" s="26">
        <f t="shared" si="98"/>
        <v>0</v>
      </c>
      <c r="R1601" s="26"/>
      <c r="T1601" t="s">
        <v>152</v>
      </c>
      <c r="U1601" t="s">
        <v>10376</v>
      </c>
      <c r="V1601" t="s">
        <v>185</v>
      </c>
      <c r="W1601" t="s">
        <v>62</v>
      </c>
      <c r="X1601" t="s">
        <v>154</v>
      </c>
      <c r="Y1601" t="s">
        <v>155</v>
      </c>
      <c r="Z1601" t="s">
        <v>2537</v>
      </c>
      <c r="AA1601">
        <v>1</v>
      </c>
      <c r="AB1601" t="s">
        <v>163</v>
      </c>
      <c r="AC1601" t="s">
        <v>207</v>
      </c>
      <c r="AD1601" t="s">
        <v>208</v>
      </c>
      <c r="AE1601" t="s">
        <v>10673</v>
      </c>
      <c r="AF1601">
        <v>32</v>
      </c>
      <c r="AG1601">
        <v>80</v>
      </c>
      <c r="AH1601">
        <v>18</v>
      </c>
      <c r="AI1601" t="s">
        <v>10674</v>
      </c>
      <c r="AJ1601">
        <v>39</v>
      </c>
      <c r="AK1601">
        <v>85</v>
      </c>
      <c r="AL1601">
        <v>23</v>
      </c>
      <c r="AM1601" t="s">
        <v>10382</v>
      </c>
      <c r="AN1601" t="s">
        <v>10383</v>
      </c>
      <c r="AQ1601" t="s">
        <v>10672</v>
      </c>
      <c r="AY1601" t="s">
        <v>12172</v>
      </c>
    </row>
    <row r="1602" spans="1:51" x14ac:dyDescent="0.3">
      <c r="A1602" s="23" t="s">
        <v>10675</v>
      </c>
      <c r="B1602" s="23"/>
      <c r="C1602" s="23"/>
      <c r="D1602" s="23"/>
      <c r="E1602" s="24"/>
      <c r="F1602" s="23"/>
      <c r="G1602" s="23"/>
      <c r="H1602" s="24"/>
      <c r="I1602" s="24"/>
      <c r="J1602" s="23"/>
      <c r="K1602" s="23"/>
      <c r="L1602" s="23" t="s">
        <v>12172</v>
      </c>
      <c r="M1602" s="24"/>
      <c r="N1602" s="24"/>
      <c r="O1602" s="23"/>
      <c r="P1602" s="23"/>
      <c r="Q1602" s="24">
        <f t="shared" si="98"/>
        <v>0</v>
      </c>
      <c r="R1602" s="24"/>
      <c r="S1602" s="21"/>
      <c r="T1602" s="21" t="s">
        <v>3399</v>
      </c>
      <c r="U1602" s="21" t="s">
        <v>10376</v>
      </c>
      <c r="V1602" s="21"/>
      <c r="W1602" s="21"/>
      <c r="X1602" s="21" t="s">
        <v>154</v>
      </c>
      <c r="Y1602" s="21" t="s">
        <v>155</v>
      </c>
      <c r="Z1602" s="21" t="s">
        <v>2537</v>
      </c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 t="s">
        <v>12172</v>
      </c>
    </row>
    <row r="1603" spans="1:51" x14ac:dyDescent="0.3">
      <c r="A1603" s="25" t="s">
        <v>10676</v>
      </c>
      <c r="B1603" s="25" t="s">
        <v>10677</v>
      </c>
      <c r="C1603" s="25" t="s">
        <v>10678</v>
      </c>
      <c r="D1603" s="25">
        <v>479</v>
      </c>
      <c r="E1603" s="26">
        <v>699</v>
      </c>
      <c r="F1603" s="25">
        <v>29.4</v>
      </c>
      <c r="G1603" s="25">
        <v>271</v>
      </c>
      <c r="H1603" s="26">
        <f t="shared" si="96"/>
        <v>88.199999999999989</v>
      </c>
      <c r="I1603" s="27">
        <f t="shared" si="97"/>
        <v>567.20000000000005</v>
      </c>
      <c r="J1603" s="25"/>
      <c r="K1603" s="25"/>
      <c r="L1603" s="25" t="s">
        <v>12172</v>
      </c>
      <c r="M1603" s="26"/>
      <c r="N1603" s="26"/>
      <c r="O1603" s="25"/>
      <c r="P1603" s="25"/>
      <c r="Q1603" s="26">
        <f t="shared" si="98"/>
        <v>0</v>
      </c>
      <c r="R1603" s="26"/>
      <c r="T1603" t="s">
        <v>3399</v>
      </c>
      <c r="U1603" t="s">
        <v>10376</v>
      </c>
      <c r="V1603" t="s">
        <v>1015</v>
      </c>
      <c r="W1603" t="s">
        <v>62</v>
      </c>
      <c r="X1603" t="s">
        <v>154</v>
      </c>
      <c r="Y1603" t="s">
        <v>155</v>
      </c>
      <c r="Z1603" t="s">
        <v>2537</v>
      </c>
      <c r="AA1603">
        <v>1</v>
      </c>
      <c r="AB1603" t="s">
        <v>163</v>
      </c>
      <c r="AC1603" t="s">
        <v>80</v>
      </c>
      <c r="AD1603" t="s">
        <v>81</v>
      </c>
      <c r="AE1603" t="s">
        <v>10679</v>
      </c>
      <c r="AF1603">
        <v>26</v>
      </c>
      <c r="AG1603">
        <v>74</v>
      </c>
      <c r="AH1603">
        <v>18</v>
      </c>
      <c r="AI1603" t="s">
        <v>10680</v>
      </c>
      <c r="AJ1603">
        <v>30</v>
      </c>
      <c r="AK1603">
        <v>77</v>
      </c>
      <c r="AL1603">
        <v>22</v>
      </c>
      <c r="AM1603" t="s">
        <v>10382</v>
      </c>
      <c r="AN1603" t="s">
        <v>10383</v>
      </c>
      <c r="AQ1603" t="s">
        <v>10678</v>
      </c>
      <c r="AY1603" t="s">
        <v>12172</v>
      </c>
    </row>
    <row r="1604" spans="1:51" x14ac:dyDescent="0.3">
      <c r="A1604" s="25" t="s">
        <v>10681</v>
      </c>
      <c r="B1604" s="25" t="s">
        <v>10682</v>
      </c>
      <c r="C1604" s="25" t="s">
        <v>10683</v>
      </c>
      <c r="D1604" s="25">
        <v>529</v>
      </c>
      <c r="E1604" s="26">
        <v>749</v>
      </c>
      <c r="F1604" s="25">
        <v>31.7</v>
      </c>
      <c r="G1604" s="25">
        <v>298</v>
      </c>
      <c r="H1604" s="26">
        <f t="shared" ref="H1604:H1667" si="100">F1604*3</f>
        <v>95.1</v>
      </c>
      <c r="I1604" s="27">
        <f t="shared" ref="I1604:I1667" si="101">H1604+D1604</f>
        <v>624.1</v>
      </c>
      <c r="J1604" s="25"/>
      <c r="K1604" s="25"/>
      <c r="L1604" s="25" t="s">
        <v>12172</v>
      </c>
      <c r="M1604" s="26"/>
      <c r="N1604" s="26"/>
      <c r="O1604" s="25"/>
      <c r="P1604" s="25"/>
      <c r="Q1604" s="26">
        <f t="shared" si="98"/>
        <v>0</v>
      </c>
      <c r="R1604" s="26"/>
      <c r="T1604" t="s">
        <v>3399</v>
      </c>
      <c r="U1604" t="s">
        <v>10376</v>
      </c>
      <c r="V1604" t="s">
        <v>1015</v>
      </c>
      <c r="W1604" t="s">
        <v>62</v>
      </c>
      <c r="X1604" t="s">
        <v>154</v>
      </c>
      <c r="Y1604" t="s">
        <v>155</v>
      </c>
      <c r="Z1604" t="s">
        <v>2537</v>
      </c>
      <c r="AA1604">
        <v>1</v>
      </c>
      <c r="AB1604" t="s">
        <v>163</v>
      </c>
      <c r="AC1604" t="s">
        <v>80</v>
      </c>
      <c r="AD1604" t="s">
        <v>81</v>
      </c>
      <c r="AE1604" t="s">
        <v>10684</v>
      </c>
      <c r="AF1604">
        <v>26</v>
      </c>
      <c r="AG1604">
        <v>84</v>
      </c>
      <c r="AH1604">
        <v>18</v>
      </c>
      <c r="AI1604" t="s">
        <v>10685</v>
      </c>
      <c r="AJ1604">
        <v>30</v>
      </c>
      <c r="AK1604">
        <v>87</v>
      </c>
      <c r="AL1604">
        <v>21</v>
      </c>
      <c r="AM1604" t="s">
        <v>10382</v>
      </c>
      <c r="AN1604" t="s">
        <v>10383</v>
      </c>
      <c r="AQ1604" t="s">
        <v>10683</v>
      </c>
      <c r="AY1604" t="s">
        <v>12172</v>
      </c>
    </row>
    <row r="1605" spans="1:51" x14ac:dyDescent="0.3">
      <c r="A1605" s="25" t="s">
        <v>10686</v>
      </c>
      <c r="B1605" s="25" t="s">
        <v>10687</v>
      </c>
      <c r="C1605" s="25" t="s">
        <v>10678</v>
      </c>
      <c r="D1605" s="25">
        <v>529</v>
      </c>
      <c r="E1605" s="26">
        <v>749</v>
      </c>
      <c r="F1605" s="25">
        <v>28.1</v>
      </c>
      <c r="G1605" s="25">
        <v>223</v>
      </c>
      <c r="H1605" s="26">
        <f t="shared" si="100"/>
        <v>84.300000000000011</v>
      </c>
      <c r="I1605" s="27">
        <f t="shared" si="101"/>
        <v>613.29999999999995</v>
      </c>
      <c r="J1605" s="25"/>
      <c r="K1605" s="25"/>
      <c r="L1605" s="25" t="s">
        <v>12172</v>
      </c>
      <c r="M1605" s="26"/>
      <c r="N1605" s="26"/>
      <c r="O1605" s="25"/>
      <c r="P1605" s="25"/>
      <c r="Q1605" s="26">
        <f t="shared" si="98"/>
        <v>0</v>
      </c>
      <c r="R1605" s="26"/>
      <c r="T1605" t="s">
        <v>3399</v>
      </c>
      <c r="U1605" t="s">
        <v>10376</v>
      </c>
      <c r="V1605" t="s">
        <v>1015</v>
      </c>
      <c r="W1605" t="s">
        <v>62</v>
      </c>
      <c r="X1605" t="s">
        <v>154</v>
      </c>
      <c r="Y1605" t="s">
        <v>155</v>
      </c>
      <c r="Z1605" t="s">
        <v>2537</v>
      </c>
      <c r="AA1605">
        <v>1</v>
      </c>
      <c r="AB1605" t="s">
        <v>163</v>
      </c>
      <c r="AC1605" t="s">
        <v>64</v>
      </c>
      <c r="AD1605" t="s">
        <v>65</v>
      </c>
      <c r="AE1605" t="s">
        <v>10688</v>
      </c>
      <c r="AF1605">
        <v>26</v>
      </c>
      <c r="AG1605">
        <v>74</v>
      </c>
      <c r="AH1605">
        <v>18</v>
      </c>
      <c r="AI1605" t="s">
        <v>10689</v>
      </c>
      <c r="AJ1605">
        <v>30</v>
      </c>
      <c r="AK1605">
        <v>77</v>
      </c>
      <c r="AL1605">
        <v>21</v>
      </c>
      <c r="AM1605" t="s">
        <v>10382</v>
      </c>
      <c r="AN1605" t="s">
        <v>10383</v>
      </c>
      <c r="AQ1605" t="s">
        <v>10678</v>
      </c>
      <c r="AY1605" t="s">
        <v>12172</v>
      </c>
    </row>
    <row r="1606" spans="1:51" x14ac:dyDescent="0.3">
      <c r="A1606" s="25" t="s">
        <v>10690</v>
      </c>
      <c r="B1606" s="25" t="s">
        <v>10691</v>
      </c>
      <c r="C1606" s="25" t="s">
        <v>10683</v>
      </c>
      <c r="D1606" s="25">
        <v>579</v>
      </c>
      <c r="E1606" s="26">
        <v>799</v>
      </c>
      <c r="F1606" s="25">
        <v>31.7</v>
      </c>
      <c r="G1606" s="25">
        <v>249</v>
      </c>
      <c r="H1606" s="26">
        <f t="shared" si="100"/>
        <v>95.1</v>
      </c>
      <c r="I1606" s="27">
        <f t="shared" si="101"/>
        <v>674.1</v>
      </c>
      <c r="J1606" s="25"/>
      <c r="K1606" s="25"/>
      <c r="L1606" s="25" t="s">
        <v>12172</v>
      </c>
      <c r="M1606" s="26"/>
      <c r="N1606" s="26"/>
      <c r="O1606" s="25"/>
      <c r="P1606" s="25"/>
      <c r="Q1606" s="26">
        <f t="shared" si="98"/>
        <v>0</v>
      </c>
      <c r="R1606" s="26"/>
      <c r="T1606" t="s">
        <v>3399</v>
      </c>
      <c r="U1606" t="s">
        <v>10376</v>
      </c>
      <c r="V1606" t="s">
        <v>1015</v>
      </c>
      <c r="W1606" t="s">
        <v>62</v>
      </c>
      <c r="X1606" t="s">
        <v>154</v>
      </c>
      <c r="Y1606" t="s">
        <v>155</v>
      </c>
      <c r="Z1606" t="s">
        <v>2537</v>
      </c>
      <c r="AA1606">
        <v>1</v>
      </c>
      <c r="AB1606" t="s">
        <v>163</v>
      </c>
      <c r="AC1606" t="s">
        <v>64</v>
      </c>
      <c r="AD1606" t="s">
        <v>65</v>
      </c>
      <c r="AE1606" t="s">
        <v>10692</v>
      </c>
      <c r="AF1606">
        <v>26</v>
      </c>
      <c r="AG1606">
        <v>84</v>
      </c>
      <c r="AH1606">
        <v>18</v>
      </c>
      <c r="AI1606" t="s">
        <v>10685</v>
      </c>
      <c r="AJ1606">
        <v>30</v>
      </c>
      <c r="AK1606">
        <v>87</v>
      </c>
      <c r="AL1606">
        <v>21</v>
      </c>
      <c r="AM1606" t="s">
        <v>10382</v>
      </c>
      <c r="AN1606" t="s">
        <v>10383</v>
      </c>
      <c r="AQ1606" t="s">
        <v>10683</v>
      </c>
      <c r="AY1606" t="s">
        <v>12172</v>
      </c>
    </row>
    <row r="1607" spans="1:51" x14ac:dyDescent="0.3">
      <c r="A1607" s="23" t="s">
        <v>10693</v>
      </c>
      <c r="B1607" s="23"/>
      <c r="C1607" s="23"/>
      <c r="D1607" s="23"/>
      <c r="E1607" s="24"/>
      <c r="F1607" s="23"/>
      <c r="G1607" s="23"/>
      <c r="H1607" s="24"/>
      <c r="I1607" s="24"/>
      <c r="J1607" s="23"/>
      <c r="K1607" s="23"/>
      <c r="L1607" s="23" t="s">
        <v>12172</v>
      </c>
      <c r="M1607" s="24"/>
      <c r="N1607" s="24"/>
      <c r="O1607" s="23"/>
      <c r="P1607" s="23"/>
      <c r="Q1607" s="24">
        <f t="shared" si="98"/>
        <v>0</v>
      </c>
      <c r="R1607" s="24"/>
      <c r="S1607" s="21"/>
      <c r="T1607" s="21" t="s">
        <v>1265</v>
      </c>
      <c r="U1607" s="21" t="s">
        <v>10376</v>
      </c>
      <c r="V1607" s="21"/>
      <c r="W1607" s="21"/>
      <c r="X1607" s="21" t="s">
        <v>154</v>
      </c>
      <c r="Y1607" s="21" t="s">
        <v>155</v>
      </c>
      <c r="Z1607" s="21" t="s">
        <v>227</v>
      </c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 t="s">
        <v>12172</v>
      </c>
    </row>
    <row r="1608" spans="1:51" x14ac:dyDescent="0.3">
      <c r="A1608" s="25" t="s">
        <v>10694</v>
      </c>
      <c r="B1608" s="25" t="s">
        <v>10695</v>
      </c>
      <c r="C1608" s="25" t="s">
        <v>10696</v>
      </c>
      <c r="D1608" s="25">
        <v>149</v>
      </c>
      <c r="E1608" s="26">
        <v>199</v>
      </c>
      <c r="F1608" s="25">
        <v>8.6999999999999993</v>
      </c>
      <c r="G1608" s="25">
        <v>32</v>
      </c>
      <c r="H1608" s="26">
        <f t="shared" si="100"/>
        <v>26.099999999999998</v>
      </c>
      <c r="I1608" s="27">
        <f t="shared" si="101"/>
        <v>175.1</v>
      </c>
      <c r="J1608" s="25"/>
      <c r="K1608" s="25"/>
      <c r="L1608" s="25" t="s">
        <v>12172</v>
      </c>
      <c r="M1608" s="26"/>
      <c r="N1608" s="26"/>
      <c r="O1608" s="25"/>
      <c r="P1608" s="25"/>
      <c r="Q1608" s="26">
        <f t="shared" ref="Q1608:Q1671" si="102">O1608*3</f>
        <v>0</v>
      </c>
      <c r="R1608" s="26"/>
      <c r="T1608" t="s">
        <v>1265</v>
      </c>
      <c r="U1608" t="s">
        <v>10376</v>
      </c>
      <c r="V1608" t="s">
        <v>178</v>
      </c>
      <c r="W1608" t="s">
        <v>62</v>
      </c>
      <c r="X1608" t="s">
        <v>154</v>
      </c>
      <c r="Y1608" t="s">
        <v>155</v>
      </c>
      <c r="Z1608" t="s">
        <v>227</v>
      </c>
      <c r="AA1608">
        <v>1</v>
      </c>
      <c r="AB1608" t="s">
        <v>10697</v>
      </c>
      <c r="AC1608" t="s">
        <v>239</v>
      </c>
      <c r="AD1608" t="s">
        <v>240</v>
      </c>
      <c r="AE1608" t="s">
        <v>10698</v>
      </c>
      <c r="AF1608">
        <v>38</v>
      </c>
      <c r="AG1608">
        <v>23</v>
      </c>
      <c r="AH1608">
        <v>26</v>
      </c>
      <c r="AI1608" t="s">
        <v>10699</v>
      </c>
      <c r="AJ1608">
        <v>26</v>
      </c>
      <c r="AK1608">
        <v>25</v>
      </c>
      <c r="AL1608">
        <v>23</v>
      </c>
      <c r="AM1608" t="s">
        <v>270</v>
      </c>
      <c r="AN1608" t="s">
        <v>271</v>
      </c>
      <c r="AQ1608" t="s">
        <v>10696</v>
      </c>
      <c r="AY1608" t="s">
        <v>12172</v>
      </c>
    </row>
    <row r="1609" spans="1:51" x14ac:dyDescent="0.3">
      <c r="A1609" s="23" t="s">
        <v>10700</v>
      </c>
      <c r="B1609" s="23"/>
      <c r="C1609" s="23"/>
      <c r="D1609" s="23"/>
      <c r="E1609" s="24"/>
      <c r="F1609" s="23"/>
      <c r="G1609" s="23"/>
      <c r="H1609" s="24"/>
      <c r="I1609" s="24"/>
      <c r="J1609" s="23"/>
      <c r="K1609" s="23"/>
      <c r="L1609" s="23" t="s">
        <v>12172</v>
      </c>
      <c r="M1609" s="24"/>
      <c r="N1609" s="24"/>
      <c r="O1609" s="23"/>
      <c r="P1609" s="23"/>
      <c r="Q1609" s="24">
        <f t="shared" si="102"/>
        <v>0</v>
      </c>
      <c r="R1609" s="24"/>
      <c r="S1609" s="21"/>
      <c r="T1609" s="21" t="s">
        <v>1265</v>
      </c>
      <c r="U1609" s="21" t="s">
        <v>10376</v>
      </c>
      <c r="V1609" s="21"/>
      <c r="W1609" s="21"/>
      <c r="X1609" s="21" t="s">
        <v>154</v>
      </c>
      <c r="Y1609" s="21" t="s">
        <v>155</v>
      </c>
      <c r="Z1609" s="21" t="s">
        <v>2537</v>
      </c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 t="s">
        <v>12172</v>
      </c>
    </row>
    <row r="1610" spans="1:51" x14ac:dyDescent="0.3">
      <c r="A1610" s="25" t="s">
        <v>10701</v>
      </c>
      <c r="B1610" s="25" t="s">
        <v>10702</v>
      </c>
      <c r="C1610" s="25" t="s">
        <v>10703</v>
      </c>
      <c r="D1610" s="25">
        <v>599</v>
      </c>
      <c r="E1610" s="26">
        <v>699</v>
      </c>
      <c r="F1610" s="25">
        <v>8.3000000000000007</v>
      </c>
      <c r="G1610" s="25">
        <v>155</v>
      </c>
      <c r="H1610" s="26">
        <f t="shared" si="100"/>
        <v>24.900000000000002</v>
      </c>
      <c r="I1610" s="27">
        <f t="shared" si="101"/>
        <v>623.9</v>
      </c>
      <c r="J1610" s="25"/>
      <c r="K1610" s="25"/>
      <c r="L1610" s="25" t="s">
        <v>12172</v>
      </c>
      <c r="M1610" s="26"/>
      <c r="N1610" s="26"/>
      <c r="O1610" s="25"/>
      <c r="P1610" s="25"/>
      <c r="Q1610" s="26">
        <f t="shared" si="102"/>
        <v>0</v>
      </c>
      <c r="R1610" s="26"/>
      <c r="T1610" t="s">
        <v>1265</v>
      </c>
      <c r="U1610" t="s">
        <v>10376</v>
      </c>
      <c r="V1610" t="s">
        <v>1271</v>
      </c>
      <c r="W1610" t="s">
        <v>62</v>
      </c>
      <c r="X1610" t="s">
        <v>154</v>
      </c>
      <c r="Y1610" t="s">
        <v>155</v>
      </c>
      <c r="Z1610" t="s">
        <v>2537</v>
      </c>
      <c r="AA1610">
        <v>1</v>
      </c>
      <c r="AB1610" t="s">
        <v>1009</v>
      </c>
      <c r="AC1610" t="s">
        <v>164</v>
      </c>
      <c r="AD1610" t="s">
        <v>339</v>
      </c>
      <c r="AE1610" t="s">
        <v>10704</v>
      </c>
      <c r="AF1610">
        <v>30</v>
      </c>
      <c r="AG1610">
        <v>68</v>
      </c>
      <c r="AH1610">
        <v>26</v>
      </c>
      <c r="AI1610" t="s">
        <v>10705</v>
      </c>
      <c r="AJ1610">
        <v>7</v>
      </c>
      <c r="AK1610">
        <v>71</v>
      </c>
      <c r="AL1610">
        <v>29</v>
      </c>
      <c r="AM1610" t="s">
        <v>10382</v>
      </c>
      <c r="AN1610" t="s">
        <v>10383</v>
      </c>
      <c r="AQ1610" t="s">
        <v>10703</v>
      </c>
      <c r="AY1610" t="s">
        <v>12172</v>
      </c>
    </row>
    <row r="1611" spans="1:51" x14ac:dyDescent="0.3">
      <c r="A1611" s="25" t="s">
        <v>10706</v>
      </c>
      <c r="B1611" s="25" t="s">
        <v>10707</v>
      </c>
      <c r="C1611" s="25" t="s">
        <v>10708</v>
      </c>
      <c r="D1611" s="25">
        <v>829</v>
      </c>
      <c r="E1611" s="26">
        <v>1199</v>
      </c>
      <c r="F1611" s="25">
        <v>45.7</v>
      </c>
      <c r="G1611" s="25">
        <v>177</v>
      </c>
      <c r="H1611" s="26">
        <f t="shared" si="100"/>
        <v>137.10000000000002</v>
      </c>
      <c r="I1611" s="27">
        <f t="shared" si="101"/>
        <v>966.1</v>
      </c>
      <c r="J1611" s="25" t="s">
        <v>10709</v>
      </c>
      <c r="K1611" s="25" t="s">
        <v>10710</v>
      </c>
      <c r="L1611" s="25" t="s">
        <v>12172</v>
      </c>
      <c r="M1611" s="26">
        <v>630</v>
      </c>
      <c r="N1611" s="26">
        <v>920</v>
      </c>
      <c r="O1611" s="25">
        <v>37.200000000000003</v>
      </c>
      <c r="P1611" s="25">
        <v>150</v>
      </c>
      <c r="Q1611" s="26">
        <f t="shared" si="102"/>
        <v>111.60000000000001</v>
      </c>
      <c r="R1611" s="27">
        <f t="shared" ref="R1608:R1671" si="103">Q1611+M1611</f>
        <v>741.6</v>
      </c>
      <c r="T1611" t="s">
        <v>1265</v>
      </c>
      <c r="U1611" t="s">
        <v>10376</v>
      </c>
      <c r="V1611" t="s">
        <v>1271</v>
      </c>
      <c r="W1611" t="s">
        <v>62</v>
      </c>
      <c r="X1611" t="s">
        <v>154</v>
      </c>
      <c r="Y1611" t="s">
        <v>155</v>
      </c>
      <c r="Z1611" t="s">
        <v>2537</v>
      </c>
      <c r="AA1611">
        <v>1</v>
      </c>
      <c r="AB1611" t="s">
        <v>206</v>
      </c>
      <c r="AC1611" t="s">
        <v>239</v>
      </c>
      <c r="AD1611" t="s">
        <v>208</v>
      </c>
      <c r="AE1611" t="s">
        <v>10711</v>
      </c>
      <c r="AF1611">
        <v>30</v>
      </c>
      <c r="AG1611">
        <v>94</v>
      </c>
      <c r="AH1611">
        <v>28</v>
      </c>
      <c r="AI1611" t="s">
        <v>10712</v>
      </c>
      <c r="AJ1611">
        <v>31</v>
      </c>
      <c r="AK1611">
        <v>69</v>
      </c>
      <c r="AL1611">
        <v>31</v>
      </c>
      <c r="AM1611" t="s">
        <v>10382</v>
      </c>
      <c r="AN1611" t="s">
        <v>10383</v>
      </c>
      <c r="AP1611" t="s">
        <v>10713</v>
      </c>
      <c r="AQ1611" t="s">
        <v>10708</v>
      </c>
      <c r="AR1611">
        <v>28</v>
      </c>
      <c r="AS1611">
        <v>66</v>
      </c>
      <c r="AT1611">
        <v>28</v>
      </c>
      <c r="AU1611" t="s">
        <v>155</v>
      </c>
      <c r="AV1611" t="s">
        <v>2537</v>
      </c>
      <c r="AW1611" t="s">
        <v>154</v>
      </c>
      <c r="AX1611">
        <v>1</v>
      </c>
      <c r="AY1611" t="s">
        <v>12172</v>
      </c>
    </row>
    <row r="1612" spans="1:51" x14ac:dyDescent="0.3">
      <c r="A1612" s="25" t="s">
        <v>10706</v>
      </c>
      <c r="B1612" s="25" t="s">
        <v>10707</v>
      </c>
      <c r="C1612" s="25" t="s">
        <v>10708</v>
      </c>
      <c r="D1612" s="25">
        <v>829</v>
      </c>
      <c r="E1612" s="26">
        <v>1199</v>
      </c>
      <c r="F1612" s="25">
        <v>45.7</v>
      </c>
      <c r="G1612" s="25">
        <v>177</v>
      </c>
      <c r="H1612" s="26">
        <f t="shared" si="100"/>
        <v>137.10000000000002</v>
      </c>
      <c r="I1612" s="27">
        <f t="shared" si="101"/>
        <v>966.1</v>
      </c>
      <c r="J1612" s="25" t="s">
        <v>10714</v>
      </c>
      <c r="K1612" s="25" t="s">
        <v>10715</v>
      </c>
      <c r="L1612" s="25" t="s">
        <v>12172</v>
      </c>
      <c r="M1612" s="26">
        <v>199</v>
      </c>
      <c r="N1612" s="26">
        <v>279</v>
      </c>
      <c r="O1612" s="25">
        <v>8.5</v>
      </c>
      <c r="P1612" s="25">
        <v>27</v>
      </c>
      <c r="Q1612" s="26">
        <f t="shared" si="102"/>
        <v>25.5</v>
      </c>
      <c r="R1612" s="27">
        <f t="shared" si="103"/>
        <v>224.5</v>
      </c>
      <c r="T1612" t="s">
        <v>1265</v>
      </c>
      <c r="U1612" t="s">
        <v>10376</v>
      </c>
      <c r="V1612" t="s">
        <v>1271</v>
      </c>
      <c r="W1612" t="s">
        <v>62</v>
      </c>
      <c r="X1612" t="s">
        <v>154</v>
      </c>
      <c r="Y1612" t="s">
        <v>155</v>
      </c>
      <c r="Z1612" t="s">
        <v>2537</v>
      </c>
      <c r="AA1612">
        <v>1</v>
      </c>
      <c r="AB1612" t="s">
        <v>206</v>
      </c>
      <c r="AC1612" t="s">
        <v>239</v>
      </c>
      <c r="AD1612" t="s">
        <v>240</v>
      </c>
      <c r="AE1612" t="s">
        <v>10711</v>
      </c>
      <c r="AF1612">
        <v>30</v>
      </c>
      <c r="AG1612">
        <v>94</v>
      </c>
      <c r="AH1612">
        <v>28</v>
      </c>
      <c r="AI1612" t="s">
        <v>10716</v>
      </c>
      <c r="AJ1612">
        <v>7</v>
      </c>
      <c r="AK1612">
        <v>69</v>
      </c>
      <c r="AL1612">
        <v>31</v>
      </c>
      <c r="AM1612" t="s">
        <v>10382</v>
      </c>
      <c r="AN1612" t="s">
        <v>10383</v>
      </c>
      <c r="AP1612" t="s">
        <v>10717</v>
      </c>
      <c r="AQ1612" t="s">
        <v>10708</v>
      </c>
      <c r="AR1612">
        <v>30</v>
      </c>
      <c r="AS1612">
        <v>66</v>
      </c>
      <c r="AT1612">
        <v>28</v>
      </c>
      <c r="AU1612" t="s">
        <v>155</v>
      </c>
      <c r="AV1612" t="s">
        <v>2537</v>
      </c>
      <c r="AW1612" t="s">
        <v>154</v>
      </c>
      <c r="AX1612">
        <v>1</v>
      </c>
      <c r="AY1612" t="s">
        <v>12172</v>
      </c>
    </row>
    <row r="1613" spans="1:51" x14ac:dyDescent="0.3">
      <c r="A1613" s="25" t="s">
        <v>10718</v>
      </c>
      <c r="B1613" s="25" t="s">
        <v>10719</v>
      </c>
      <c r="C1613" s="25" t="s">
        <v>10720</v>
      </c>
      <c r="D1613" s="25">
        <v>179</v>
      </c>
      <c r="E1613" s="26">
        <v>229</v>
      </c>
      <c r="F1613" s="25">
        <v>9</v>
      </c>
      <c r="G1613" s="25">
        <v>25</v>
      </c>
      <c r="H1613" s="26">
        <f t="shared" si="100"/>
        <v>27</v>
      </c>
      <c r="I1613" s="27">
        <f t="shared" si="101"/>
        <v>206</v>
      </c>
      <c r="J1613" s="25"/>
      <c r="K1613" s="25"/>
      <c r="L1613" s="25" t="s">
        <v>12172</v>
      </c>
      <c r="M1613" s="26"/>
      <c r="N1613" s="26"/>
      <c r="O1613" s="25"/>
      <c r="P1613" s="25"/>
      <c r="Q1613" s="26">
        <f t="shared" si="102"/>
        <v>0</v>
      </c>
      <c r="R1613" s="26"/>
      <c r="T1613" t="s">
        <v>1265</v>
      </c>
      <c r="U1613" t="s">
        <v>10376</v>
      </c>
      <c r="V1613" t="s">
        <v>178</v>
      </c>
      <c r="W1613" t="s">
        <v>62</v>
      </c>
      <c r="X1613" t="s">
        <v>154</v>
      </c>
      <c r="Y1613" t="s">
        <v>155</v>
      </c>
      <c r="Z1613" t="s">
        <v>2537</v>
      </c>
      <c r="AA1613">
        <v>1</v>
      </c>
      <c r="AB1613" t="s">
        <v>1009</v>
      </c>
      <c r="AC1613" t="s">
        <v>239</v>
      </c>
      <c r="AD1613" t="s">
        <v>240</v>
      </c>
      <c r="AE1613" t="s">
        <v>10721</v>
      </c>
      <c r="AF1613">
        <v>34</v>
      </c>
      <c r="AG1613">
        <v>24</v>
      </c>
      <c r="AH1613">
        <v>22</v>
      </c>
      <c r="AI1613" t="s">
        <v>10722</v>
      </c>
      <c r="AJ1613">
        <v>24</v>
      </c>
      <c r="AK1613">
        <v>26</v>
      </c>
      <c r="AL1613">
        <v>25</v>
      </c>
      <c r="AM1613" t="s">
        <v>10382</v>
      </c>
      <c r="AN1613" t="s">
        <v>10383</v>
      </c>
      <c r="AQ1613" t="s">
        <v>10720</v>
      </c>
      <c r="AY1613" t="s">
        <v>12172</v>
      </c>
    </row>
    <row r="1614" spans="1:51" x14ac:dyDescent="0.3">
      <c r="A1614" s="25" t="s">
        <v>10723</v>
      </c>
      <c r="B1614" s="25" t="s">
        <v>10724</v>
      </c>
      <c r="C1614" s="25" t="s">
        <v>10725</v>
      </c>
      <c r="D1614" s="25">
        <v>249</v>
      </c>
      <c r="E1614" s="26">
        <v>349</v>
      </c>
      <c r="F1614" s="25">
        <v>9.6</v>
      </c>
      <c r="G1614" s="25">
        <v>95</v>
      </c>
      <c r="H1614" s="26">
        <f t="shared" si="100"/>
        <v>28.799999999999997</v>
      </c>
      <c r="I1614" s="27">
        <f t="shared" si="101"/>
        <v>277.8</v>
      </c>
      <c r="J1614" s="25"/>
      <c r="K1614" s="25"/>
      <c r="L1614" s="25" t="s">
        <v>12172</v>
      </c>
      <c r="M1614" s="26"/>
      <c r="N1614" s="26"/>
      <c r="O1614" s="25"/>
      <c r="P1614" s="25"/>
      <c r="Q1614" s="26">
        <f t="shared" si="102"/>
        <v>0</v>
      </c>
      <c r="R1614" s="26"/>
      <c r="T1614" t="s">
        <v>1265</v>
      </c>
      <c r="U1614" t="s">
        <v>10376</v>
      </c>
      <c r="V1614" t="s">
        <v>1008</v>
      </c>
      <c r="W1614" t="s">
        <v>62</v>
      </c>
      <c r="X1614" t="s">
        <v>154</v>
      </c>
      <c r="Y1614" t="s">
        <v>155</v>
      </c>
      <c r="Z1614" t="s">
        <v>2537</v>
      </c>
      <c r="AA1614">
        <v>1</v>
      </c>
      <c r="AB1614" t="s">
        <v>163</v>
      </c>
      <c r="AC1614" t="s">
        <v>80</v>
      </c>
      <c r="AD1614" t="s">
        <v>81</v>
      </c>
      <c r="AE1614" t="s">
        <v>10726</v>
      </c>
      <c r="AF1614">
        <v>76</v>
      </c>
      <c r="AG1614">
        <v>48</v>
      </c>
      <c r="AH1614">
        <v>16</v>
      </c>
      <c r="AI1614" t="s">
        <v>10727</v>
      </c>
      <c r="AJ1614">
        <v>10</v>
      </c>
      <c r="AK1614">
        <v>79</v>
      </c>
      <c r="AL1614">
        <v>21</v>
      </c>
      <c r="AM1614" t="s">
        <v>10382</v>
      </c>
      <c r="AN1614" t="s">
        <v>10383</v>
      </c>
      <c r="AQ1614" t="s">
        <v>10725</v>
      </c>
      <c r="AY1614" t="s">
        <v>12172</v>
      </c>
    </row>
    <row r="1615" spans="1:51" x14ac:dyDescent="0.3">
      <c r="A1615" s="23" t="s">
        <v>10728</v>
      </c>
      <c r="B1615" s="23"/>
      <c r="C1615" s="23"/>
      <c r="D1615" s="23"/>
      <c r="E1615" s="24"/>
      <c r="F1615" s="23"/>
      <c r="G1615" s="23"/>
      <c r="H1615" s="24"/>
      <c r="I1615" s="24"/>
      <c r="J1615" s="23"/>
      <c r="K1615" s="23"/>
      <c r="L1615" s="23" t="s">
        <v>12172</v>
      </c>
      <c r="M1615" s="24"/>
      <c r="N1615" s="24"/>
      <c r="O1615" s="23"/>
      <c r="P1615" s="23"/>
      <c r="Q1615" s="24">
        <f t="shared" si="102"/>
        <v>0</v>
      </c>
      <c r="R1615" s="24"/>
      <c r="S1615" s="21"/>
      <c r="T1615" s="21" t="s">
        <v>196</v>
      </c>
      <c r="U1615" s="21" t="s">
        <v>10376</v>
      </c>
      <c r="V1615" s="21"/>
      <c r="W1615" s="21"/>
      <c r="X1615" s="21" t="s">
        <v>154</v>
      </c>
      <c r="Y1615" s="21" t="s">
        <v>155</v>
      </c>
      <c r="Z1615" s="21" t="s">
        <v>2537</v>
      </c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 t="s">
        <v>12172</v>
      </c>
    </row>
    <row r="1616" spans="1:51" x14ac:dyDescent="0.3">
      <c r="A1616" s="25" t="s">
        <v>10729</v>
      </c>
      <c r="B1616" s="25" t="s">
        <v>10730</v>
      </c>
      <c r="C1616" s="25" t="s">
        <v>10731</v>
      </c>
      <c r="D1616" s="25">
        <v>229</v>
      </c>
      <c r="E1616" s="26">
        <v>299</v>
      </c>
      <c r="F1616" s="25">
        <v>8.6</v>
      </c>
      <c r="G1616" s="25">
        <v>118</v>
      </c>
      <c r="H1616" s="26">
        <f t="shared" si="100"/>
        <v>25.799999999999997</v>
      </c>
      <c r="I1616" s="27">
        <f t="shared" si="101"/>
        <v>254.8</v>
      </c>
      <c r="J1616" s="25"/>
      <c r="K1616" s="25"/>
      <c r="L1616" s="25" t="s">
        <v>12172</v>
      </c>
      <c r="M1616" s="26"/>
      <c r="N1616" s="26"/>
      <c r="O1616" s="25"/>
      <c r="P1616" s="25"/>
      <c r="Q1616" s="26">
        <f t="shared" si="102"/>
        <v>0</v>
      </c>
      <c r="R1616" s="26"/>
      <c r="T1616" t="s">
        <v>196</v>
      </c>
      <c r="U1616" t="s">
        <v>10376</v>
      </c>
      <c r="V1616" t="s">
        <v>204</v>
      </c>
      <c r="W1616" t="s">
        <v>62</v>
      </c>
      <c r="X1616" t="s">
        <v>154</v>
      </c>
      <c r="Y1616" t="s">
        <v>155</v>
      </c>
      <c r="Z1616" t="s">
        <v>2537</v>
      </c>
      <c r="AA1616">
        <v>1</v>
      </c>
      <c r="AB1616" t="s">
        <v>163</v>
      </c>
      <c r="AC1616" t="s">
        <v>372</v>
      </c>
      <c r="AD1616" t="s">
        <v>798</v>
      </c>
      <c r="AE1616" t="s">
        <v>10732</v>
      </c>
      <c r="AF1616">
        <v>18</v>
      </c>
      <c r="AG1616">
        <v>54</v>
      </c>
      <c r="AH1616">
        <v>30</v>
      </c>
      <c r="AI1616" t="s">
        <v>10733</v>
      </c>
      <c r="AJ1616">
        <v>8</v>
      </c>
      <c r="AK1616">
        <v>58</v>
      </c>
      <c r="AL1616">
        <v>34</v>
      </c>
      <c r="AM1616" t="s">
        <v>10382</v>
      </c>
      <c r="AN1616" t="s">
        <v>10383</v>
      </c>
      <c r="AQ1616" t="s">
        <v>10731</v>
      </c>
      <c r="AY1616" t="s">
        <v>12172</v>
      </c>
    </row>
    <row r="1617" spans="1:51" x14ac:dyDescent="0.3">
      <c r="A1617" s="25" t="s">
        <v>10734</v>
      </c>
      <c r="B1617" s="25" t="s">
        <v>10735</v>
      </c>
      <c r="C1617" s="25" t="s">
        <v>906</v>
      </c>
      <c r="D1617" s="25">
        <v>169</v>
      </c>
      <c r="E1617" s="26">
        <v>229</v>
      </c>
      <c r="F1617" s="25">
        <v>3.9</v>
      </c>
      <c r="G1617" s="25">
        <v>60</v>
      </c>
      <c r="H1617" s="26">
        <f t="shared" si="100"/>
        <v>11.7</v>
      </c>
      <c r="I1617" s="27">
        <f t="shared" si="101"/>
        <v>180.7</v>
      </c>
      <c r="J1617" s="25"/>
      <c r="K1617" s="25"/>
      <c r="L1617" s="25" t="s">
        <v>12172</v>
      </c>
      <c r="M1617" s="26"/>
      <c r="N1617" s="26"/>
      <c r="O1617" s="25"/>
      <c r="P1617" s="25"/>
      <c r="Q1617" s="26">
        <f t="shared" si="102"/>
        <v>0</v>
      </c>
      <c r="R1617" s="26"/>
      <c r="T1617" t="s">
        <v>196</v>
      </c>
      <c r="U1617" t="s">
        <v>10376</v>
      </c>
      <c r="V1617" t="s">
        <v>216</v>
      </c>
      <c r="W1617" t="s">
        <v>62</v>
      </c>
      <c r="X1617" t="s">
        <v>154</v>
      </c>
      <c r="Y1617" t="s">
        <v>155</v>
      </c>
      <c r="Z1617" t="s">
        <v>2537</v>
      </c>
      <c r="AA1617">
        <v>1</v>
      </c>
      <c r="AB1617" t="s">
        <v>163</v>
      </c>
      <c r="AC1617" t="s">
        <v>164</v>
      </c>
      <c r="AD1617" t="s">
        <v>339</v>
      </c>
      <c r="AE1617" t="s">
        <v>10736</v>
      </c>
      <c r="AF1617">
        <v>22</v>
      </c>
      <c r="AG1617">
        <v>24</v>
      </c>
      <c r="AH1617">
        <v>22</v>
      </c>
      <c r="AI1617" t="s">
        <v>10737</v>
      </c>
      <c r="AJ1617">
        <v>9</v>
      </c>
      <c r="AK1617">
        <v>26</v>
      </c>
      <c r="AL1617">
        <v>28</v>
      </c>
      <c r="AM1617" t="s">
        <v>10382</v>
      </c>
      <c r="AN1617" t="s">
        <v>10383</v>
      </c>
      <c r="AQ1617" t="s">
        <v>906</v>
      </c>
      <c r="AY1617" t="s">
        <v>12172</v>
      </c>
    </row>
    <row r="1618" spans="1:51" x14ac:dyDescent="0.3">
      <c r="A1618" s="25" t="s">
        <v>10738</v>
      </c>
      <c r="B1618" s="25" t="s">
        <v>10739</v>
      </c>
      <c r="C1618" s="25" t="s">
        <v>10740</v>
      </c>
      <c r="D1618" s="25">
        <v>249</v>
      </c>
      <c r="E1618" s="26">
        <v>349</v>
      </c>
      <c r="F1618" s="25">
        <v>6.1</v>
      </c>
      <c r="G1618" s="25">
        <v>113</v>
      </c>
      <c r="H1618" s="26">
        <f t="shared" si="100"/>
        <v>18.299999999999997</v>
      </c>
      <c r="I1618" s="27">
        <f t="shared" si="101"/>
        <v>267.3</v>
      </c>
      <c r="J1618" s="25"/>
      <c r="K1618" s="25"/>
      <c r="L1618" s="25" t="s">
        <v>12172</v>
      </c>
      <c r="M1618" s="26"/>
      <c r="N1618" s="26"/>
      <c r="O1618" s="25"/>
      <c r="P1618" s="25"/>
      <c r="Q1618" s="26">
        <f t="shared" si="102"/>
        <v>0</v>
      </c>
      <c r="R1618" s="26"/>
      <c r="T1618" t="s">
        <v>196</v>
      </c>
      <c r="U1618" t="s">
        <v>10376</v>
      </c>
      <c r="V1618" t="s">
        <v>222</v>
      </c>
      <c r="W1618" t="s">
        <v>62</v>
      </c>
      <c r="X1618" t="s">
        <v>154</v>
      </c>
      <c r="Y1618" t="s">
        <v>155</v>
      </c>
      <c r="Z1618" t="s">
        <v>2537</v>
      </c>
      <c r="AA1618">
        <v>1</v>
      </c>
      <c r="AB1618" t="s">
        <v>163</v>
      </c>
      <c r="AC1618" t="s">
        <v>164</v>
      </c>
      <c r="AD1618" t="s">
        <v>339</v>
      </c>
      <c r="AE1618" t="s">
        <v>10741</v>
      </c>
      <c r="AF1618">
        <v>30</v>
      </c>
      <c r="AG1618">
        <v>60</v>
      </c>
      <c r="AH1618">
        <v>18</v>
      </c>
      <c r="AI1618" t="s">
        <v>10742</v>
      </c>
      <c r="AJ1618">
        <v>8</v>
      </c>
      <c r="AK1618">
        <v>64</v>
      </c>
      <c r="AL1618">
        <v>22</v>
      </c>
      <c r="AM1618" t="s">
        <v>10382</v>
      </c>
      <c r="AN1618" t="s">
        <v>10383</v>
      </c>
      <c r="AQ1618" t="s">
        <v>10740</v>
      </c>
      <c r="AY1618" t="s">
        <v>12172</v>
      </c>
    </row>
    <row r="1619" spans="1:51" x14ac:dyDescent="0.3">
      <c r="A1619" s="23" t="s">
        <v>10743</v>
      </c>
      <c r="B1619" s="23"/>
      <c r="C1619" s="23"/>
      <c r="D1619" s="23"/>
      <c r="E1619" s="24"/>
      <c r="F1619" s="23"/>
      <c r="G1619" s="23"/>
      <c r="H1619" s="24"/>
      <c r="I1619" s="24"/>
      <c r="J1619" s="23"/>
      <c r="K1619" s="23"/>
      <c r="L1619" s="23" t="s">
        <v>12172</v>
      </c>
      <c r="M1619" s="24"/>
      <c r="N1619" s="24"/>
      <c r="O1619" s="23"/>
      <c r="P1619" s="23"/>
      <c r="Q1619" s="24">
        <f t="shared" si="102"/>
        <v>0</v>
      </c>
      <c r="R1619" s="24"/>
      <c r="S1619" s="21"/>
      <c r="T1619" s="21" t="s">
        <v>196</v>
      </c>
      <c r="U1619" s="21" t="s">
        <v>10376</v>
      </c>
      <c r="V1619" s="21"/>
      <c r="W1619" s="21"/>
      <c r="X1619" s="21" t="s">
        <v>55</v>
      </c>
      <c r="Y1619" s="21" t="s">
        <v>56</v>
      </c>
      <c r="Z1619" s="21" t="s">
        <v>10744</v>
      </c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 t="s">
        <v>12172</v>
      </c>
    </row>
    <row r="1620" spans="1:51" x14ac:dyDescent="0.3">
      <c r="A1620" s="25" t="s">
        <v>10745</v>
      </c>
      <c r="B1620" s="25" t="s">
        <v>10746</v>
      </c>
      <c r="C1620" s="25" t="s">
        <v>10747</v>
      </c>
      <c r="D1620" s="25">
        <v>499</v>
      </c>
      <c r="E1620" s="26">
        <v>699</v>
      </c>
      <c r="F1620" s="25">
        <v>27.3</v>
      </c>
      <c r="G1620" s="25">
        <v>401</v>
      </c>
      <c r="H1620" s="26">
        <f t="shared" si="100"/>
        <v>81.900000000000006</v>
      </c>
      <c r="I1620" s="27">
        <f t="shared" si="101"/>
        <v>580.9</v>
      </c>
      <c r="J1620" s="25" t="s">
        <v>10748</v>
      </c>
      <c r="K1620" s="25" t="s">
        <v>10749</v>
      </c>
      <c r="L1620" s="25" t="s">
        <v>12172</v>
      </c>
      <c r="M1620" s="26">
        <v>340</v>
      </c>
      <c r="N1620" s="26">
        <v>480</v>
      </c>
      <c r="O1620" s="25">
        <v>18.8</v>
      </c>
      <c r="P1620" s="25">
        <v>297</v>
      </c>
      <c r="Q1620" s="26">
        <f t="shared" si="102"/>
        <v>56.400000000000006</v>
      </c>
      <c r="R1620" s="27">
        <f t="shared" si="103"/>
        <v>396.4</v>
      </c>
      <c r="T1620" t="s">
        <v>196</v>
      </c>
      <c r="U1620" t="s">
        <v>10376</v>
      </c>
      <c r="V1620" t="s">
        <v>204</v>
      </c>
      <c r="W1620" t="s">
        <v>62</v>
      </c>
      <c r="X1620" t="s">
        <v>55</v>
      </c>
      <c r="Y1620" t="s">
        <v>56</v>
      </c>
      <c r="Z1620" t="s">
        <v>10744</v>
      </c>
      <c r="AA1620">
        <v>1</v>
      </c>
      <c r="AB1620" t="s">
        <v>206</v>
      </c>
      <c r="AC1620" t="s">
        <v>372</v>
      </c>
      <c r="AD1620" t="s">
        <v>339</v>
      </c>
      <c r="AE1620" t="s">
        <v>10750</v>
      </c>
      <c r="AF1620">
        <v>18</v>
      </c>
      <c r="AG1620">
        <v>50</v>
      </c>
      <c r="AH1620">
        <v>30</v>
      </c>
      <c r="AI1620" t="s">
        <v>10751</v>
      </c>
      <c r="AJ1620">
        <v>21</v>
      </c>
      <c r="AK1620">
        <v>50</v>
      </c>
      <c r="AL1620">
        <v>31</v>
      </c>
      <c r="AM1620" t="s">
        <v>10752</v>
      </c>
      <c r="AN1620" t="s">
        <v>10753</v>
      </c>
      <c r="AP1620" t="s">
        <v>10754</v>
      </c>
      <c r="AQ1620" t="s">
        <v>10747</v>
      </c>
      <c r="AR1620">
        <v>18</v>
      </c>
      <c r="AS1620">
        <v>50</v>
      </c>
      <c r="AT1620">
        <v>30</v>
      </c>
      <c r="AU1620" t="s">
        <v>56</v>
      </c>
      <c r="AV1620" t="s">
        <v>10744</v>
      </c>
      <c r="AW1620" t="s">
        <v>55</v>
      </c>
      <c r="AX1620">
        <v>1</v>
      </c>
      <c r="AY1620" t="s">
        <v>12172</v>
      </c>
    </row>
    <row r="1621" spans="1:51" x14ac:dyDescent="0.3">
      <c r="A1621" s="25" t="s">
        <v>10745</v>
      </c>
      <c r="B1621" s="25" t="s">
        <v>10746</v>
      </c>
      <c r="C1621" s="25" t="s">
        <v>10747</v>
      </c>
      <c r="D1621" s="25">
        <v>499</v>
      </c>
      <c r="E1621" s="26">
        <v>699</v>
      </c>
      <c r="F1621" s="25">
        <v>27.3</v>
      </c>
      <c r="G1621" s="25">
        <v>401</v>
      </c>
      <c r="H1621" s="26">
        <f t="shared" si="100"/>
        <v>81.900000000000006</v>
      </c>
      <c r="I1621" s="27">
        <f t="shared" si="101"/>
        <v>580.9</v>
      </c>
      <c r="J1621" s="25" t="s">
        <v>10755</v>
      </c>
      <c r="K1621" s="25" t="s">
        <v>10756</v>
      </c>
      <c r="L1621" s="25" t="s">
        <v>12172</v>
      </c>
      <c r="M1621" s="26">
        <v>159</v>
      </c>
      <c r="N1621" s="26">
        <v>219</v>
      </c>
      <c r="O1621" s="25">
        <v>8.5</v>
      </c>
      <c r="P1621" s="25">
        <v>104</v>
      </c>
      <c r="Q1621" s="26">
        <f t="shared" si="102"/>
        <v>25.5</v>
      </c>
      <c r="R1621" s="27">
        <f t="shared" si="103"/>
        <v>184.5</v>
      </c>
      <c r="T1621" t="s">
        <v>196</v>
      </c>
      <c r="U1621" t="s">
        <v>10376</v>
      </c>
      <c r="V1621" t="s">
        <v>204</v>
      </c>
      <c r="W1621" t="s">
        <v>62</v>
      </c>
      <c r="X1621" t="s">
        <v>55</v>
      </c>
      <c r="Y1621" t="s">
        <v>56</v>
      </c>
      <c r="Z1621" t="s">
        <v>10744</v>
      </c>
      <c r="AA1621">
        <v>1</v>
      </c>
      <c r="AB1621" t="s">
        <v>206</v>
      </c>
      <c r="AC1621" t="s">
        <v>372</v>
      </c>
      <c r="AD1621" t="s">
        <v>798</v>
      </c>
      <c r="AE1621" t="s">
        <v>10750</v>
      </c>
      <c r="AF1621">
        <v>18</v>
      </c>
      <c r="AG1621">
        <v>50</v>
      </c>
      <c r="AH1621">
        <v>30</v>
      </c>
      <c r="AI1621" t="s">
        <v>10757</v>
      </c>
      <c r="AJ1621">
        <v>7</v>
      </c>
      <c r="AK1621">
        <v>57</v>
      </c>
      <c r="AL1621">
        <v>37</v>
      </c>
      <c r="AM1621" t="s">
        <v>10752</v>
      </c>
      <c r="AN1621" t="s">
        <v>10753</v>
      </c>
      <c r="AP1621" t="s">
        <v>10758</v>
      </c>
      <c r="AQ1621" t="s">
        <v>10747</v>
      </c>
      <c r="AR1621">
        <v>1</v>
      </c>
      <c r="AS1621">
        <v>50</v>
      </c>
      <c r="AT1621">
        <v>30</v>
      </c>
      <c r="AU1621" t="s">
        <v>56</v>
      </c>
      <c r="AV1621" t="s">
        <v>10744</v>
      </c>
      <c r="AW1621" t="s">
        <v>55</v>
      </c>
      <c r="AX1621">
        <v>1</v>
      </c>
      <c r="AY1621" t="s">
        <v>12172</v>
      </c>
    </row>
    <row r="1622" spans="1:51" x14ac:dyDescent="0.3">
      <c r="A1622" s="25" t="s">
        <v>10759</v>
      </c>
      <c r="B1622" s="25" t="s">
        <v>10760</v>
      </c>
      <c r="C1622" s="25" t="s">
        <v>10761</v>
      </c>
      <c r="D1622" s="25">
        <v>449</v>
      </c>
      <c r="E1622" s="26">
        <v>649</v>
      </c>
      <c r="F1622" s="25">
        <v>22.7</v>
      </c>
      <c r="G1622" s="25">
        <v>306</v>
      </c>
      <c r="H1622" s="26">
        <f t="shared" si="100"/>
        <v>68.099999999999994</v>
      </c>
      <c r="I1622" s="27">
        <f t="shared" si="101"/>
        <v>517.1</v>
      </c>
      <c r="J1622" s="25"/>
      <c r="K1622" s="25"/>
      <c r="L1622" s="25" t="s">
        <v>12172</v>
      </c>
      <c r="M1622" s="26"/>
      <c r="N1622" s="26"/>
      <c r="O1622" s="25"/>
      <c r="P1622" s="25"/>
      <c r="Q1622" s="26">
        <f t="shared" si="102"/>
        <v>0</v>
      </c>
      <c r="R1622" s="26"/>
      <c r="T1622" t="s">
        <v>196</v>
      </c>
      <c r="U1622" t="s">
        <v>10376</v>
      </c>
      <c r="V1622" t="s">
        <v>204</v>
      </c>
      <c r="W1622" t="s">
        <v>62</v>
      </c>
      <c r="X1622" t="s">
        <v>55</v>
      </c>
      <c r="Y1622" t="s">
        <v>56</v>
      </c>
      <c r="Z1622" t="s">
        <v>10744</v>
      </c>
      <c r="AA1622">
        <v>1</v>
      </c>
      <c r="AB1622" t="s">
        <v>206</v>
      </c>
      <c r="AC1622" t="s">
        <v>372</v>
      </c>
      <c r="AD1622" t="s">
        <v>798</v>
      </c>
      <c r="AE1622" t="s">
        <v>10762</v>
      </c>
      <c r="AF1622">
        <v>17</v>
      </c>
      <c r="AG1622">
        <v>50</v>
      </c>
      <c r="AH1622">
        <v>35</v>
      </c>
      <c r="AI1622" t="s">
        <v>10763</v>
      </c>
      <c r="AJ1622">
        <v>20</v>
      </c>
      <c r="AK1622">
        <v>53</v>
      </c>
      <c r="AL1622">
        <v>37</v>
      </c>
      <c r="AM1622" t="s">
        <v>10752</v>
      </c>
      <c r="AN1622" t="s">
        <v>10753</v>
      </c>
      <c r="AQ1622" t="s">
        <v>10761</v>
      </c>
      <c r="AY1622" t="s">
        <v>12172</v>
      </c>
    </row>
    <row r="1623" spans="1:51" x14ac:dyDescent="0.3">
      <c r="A1623" s="25" t="s">
        <v>10764</v>
      </c>
      <c r="B1623" s="25" t="s">
        <v>10765</v>
      </c>
      <c r="C1623" s="25" t="s">
        <v>215</v>
      </c>
      <c r="D1623" s="25">
        <v>399</v>
      </c>
      <c r="E1623" s="26">
        <v>499</v>
      </c>
      <c r="F1623" s="25">
        <v>9.1</v>
      </c>
      <c r="G1623" s="25">
        <v>93</v>
      </c>
      <c r="H1623" s="26">
        <f t="shared" si="100"/>
        <v>27.299999999999997</v>
      </c>
      <c r="I1623" s="27">
        <f t="shared" si="101"/>
        <v>426.3</v>
      </c>
      <c r="J1623" s="25" t="s">
        <v>10766</v>
      </c>
      <c r="K1623" s="25" t="s">
        <v>10767</v>
      </c>
      <c r="L1623" s="25" t="s">
        <v>12172</v>
      </c>
      <c r="M1623" s="26">
        <v>320</v>
      </c>
      <c r="N1623" s="26">
        <v>400</v>
      </c>
      <c r="O1623" s="25">
        <v>6.6</v>
      </c>
      <c r="P1623" s="25">
        <v>65</v>
      </c>
      <c r="Q1623" s="26">
        <f t="shared" si="102"/>
        <v>19.799999999999997</v>
      </c>
      <c r="R1623" s="27">
        <f t="shared" si="103"/>
        <v>339.8</v>
      </c>
      <c r="T1623" t="s">
        <v>196</v>
      </c>
      <c r="U1623" t="s">
        <v>10376</v>
      </c>
      <c r="V1623" t="s">
        <v>216</v>
      </c>
      <c r="W1623" t="s">
        <v>62</v>
      </c>
      <c r="X1623" t="s">
        <v>55</v>
      </c>
      <c r="Y1623" t="s">
        <v>56</v>
      </c>
      <c r="Z1623" t="s">
        <v>10744</v>
      </c>
      <c r="AA1623">
        <v>1</v>
      </c>
      <c r="AB1623" t="s">
        <v>206</v>
      </c>
      <c r="AC1623" t="s">
        <v>190</v>
      </c>
      <c r="AD1623" t="s">
        <v>81</v>
      </c>
      <c r="AE1623" t="s">
        <v>10768</v>
      </c>
      <c r="AF1623">
        <v>22</v>
      </c>
      <c r="AG1623">
        <v>22</v>
      </c>
      <c r="AH1623">
        <v>22</v>
      </c>
      <c r="AI1623" t="s">
        <v>10769</v>
      </c>
      <c r="AJ1623">
        <v>26</v>
      </c>
      <c r="AK1623">
        <v>22</v>
      </c>
      <c r="AL1623">
        <v>20</v>
      </c>
      <c r="AM1623" t="s">
        <v>10752</v>
      </c>
      <c r="AN1623" t="s">
        <v>10753</v>
      </c>
      <c r="AP1623" t="s">
        <v>10770</v>
      </c>
      <c r="AQ1623" t="s">
        <v>215</v>
      </c>
      <c r="AR1623">
        <v>22</v>
      </c>
      <c r="AS1623">
        <v>22</v>
      </c>
      <c r="AT1623">
        <v>22</v>
      </c>
      <c r="AU1623" t="s">
        <v>56</v>
      </c>
      <c r="AV1623" t="s">
        <v>10744</v>
      </c>
      <c r="AW1623" t="s">
        <v>55</v>
      </c>
      <c r="AX1623">
        <v>1</v>
      </c>
      <c r="AY1623" t="s">
        <v>12172</v>
      </c>
    </row>
    <row r="1624" spans="1:51" x14ac:dyDescent="0.3">
      <c r="A1624" s="25" t="s">
        <v>10764</v>
      </c>
      <c r="B1624" s="25" t="s">
        <v>10765</v>
      </c>
      <c r="C1624" s="25" t="s">
        <v>215</v>
      </c>
      <c r="D1624" s="25">
        <v>399</v>
      </c>
      <c r="E1624" s="26">
        <v>499</v>
      </c>
      <c r="F1624" s="25">
        <v>9.1</v>
      </c>
      <c r="G1624" s="25">
        <v>93</v>
      </c>
      <c r="H1624" s="26">
        <f t="shared" si="100"/>
        <v>27.299999999999997</v>
      </c>
      <c r="I1624" s="27">
        <f t="shared" si="101"/>
        <v>426.3</v>
      </c>
      <c r="J1624" s="25" t="s">
        <v>10771</v>
      </c>
      <c r="K1624" s="25" t="s">
        <v>10772</v>
      </c>
      <c r="L1624" s="25" t="s">
        <v>12172</v>
      </c>
      <c r="M1624" s="26">
        <v>79</v>
      </c>
      <c r="N1624" s="26">
        <v>99</v>
      </c>
      <c r="O1624" s="25">
        <v>2.5</v>
      </c>
      <c r="P1624" s="25">
        <v>28</v>
      </c>
      <c r="Q1624" s="26">
        <f t="shared" si="102"/>
        <v>7.5</v>
      </c>
      <c r="R1624" s="27">
        <f t="shared" si="103"/>
        <v>86.5</v>
      </c>
      <c r="T1624" t="s">
        <v>196</v>
      </c>
      <c r="U1624" t="s">
        <v>10376</v>
      </c>
      <c r="V1624" t="s">
        <v>216</v>
      </c>
      <c r="W1624" t="s">
        <v>62</v>
      </c>
      <c r="X1624" t="s">
        <v>55</v>
      </c>
      <c r="Y1624" t="s">
        <v>56</v>
      </c>
      <c r="Z1624" t="s">
        <v>10744</v>
      </c>
      <c r="AA1624">
        <v>1</v>
      </c>
      <c r="AB1624" t="s">
        <v>206</v>
      </c>
      <c r="AC1624" t="s">
        <v>190</v>
      </c>
      <c r="AD1624" t="s">
        <v>102</v>
      </c>
      <c r="AE1624" t="s">
        <v>10768</v>
      </c>
      <c r="AF1624">
        <v>22</v>
      </c>
      <c r="AG1624">
        <v>22</v>
      </c>
      <c r="AH1624">
        <v>22</v>
      </c>
      <c r="AI1624" t="s">
        <v>10773</v>
      </c>
      <c r="AJ1624">
        <v>6</v>
      </c>
      <c r="AK1624">
        <v>27</v>
      </c>
      <c r="AL1624">
        <v>27</v>
      </c>
      <c r="AM1624" t="s">
        <v>10752</v>
      </c>
      <c r="AN1624" t="s">
        <v>10753</v>
      </c>
      <c r="AP1624" t="s">
        <v>10774</v>
      </c>
      <c r="AQ1624" t="s">
        <v>215</v>
      </c>
      <c r="AR1624">
        <v>1</v>
      </c>
      <c r="AS1624">
        <v>22</v>
      </c>
      <c r="AT1624">
        <v>22</v>
      </c>
      <c r="AU1624" t="s">
        <v>56</v>
      </c>
      <c r="AV1624" t="s">
        <v>10744</v>
      </c>
      <c r="AW1624" t="s">
        <v>55</v>
      </c>
      <c r="AX1624">
        <v>1</v>
      </c>
      <c r="AY1624" t="s">
        <v>12172</v>
      </c>
    </row>
    <row r="1625" spans="1:51" x14ac:dyDescent="0.3">
      <c r="A1625" s="25" t="s">
        <v>10775</v>
      </c>
      <c r="B1625" s="25" t="s">
        <v>10776</v>
      </c>
      <c r="C1625" s="25" t="s">
        <v>3437</v>
      </c>
      <c r="D1625" s="25">
        <v>149</v>
      </c>
      <c r="E1625" s="26">
        <v>179</v>
      </c>
      <c r="F1625" s="25">
        <v>6.4</v>
      </c>
      <c r="G1625" s="25">
        <v>35</v>
      </c>
      <c r="H1625" s="26">
        <f t="shared" si="100"/>
        <v>19.200000000000003</v>
      </c>
      <c r="I1625" s="27">
        <f t="shared" si="101"/>
        <v>168.2</v>
      </c>
      <c r="J1625" s="25"/>
      <c r="K1625" s="25"/>
      <c r="L1625" s="25" t="s">
        <v>12172</v>
      </c>
      <c r="M1625" s="26"/>
      <c r="N1625" s="26"/>
      <c r="O1625" s="25"/>
      <c r="P1625" s="25"/>
      <c r="Q1625" s="26">
        <f t="shared" si="102"/>
        <v>0</v>
      </c>
      <c r="R1625" s="26"/>
      <c r="T1625" t="s">
        <v>196</v>
      </c>
      <c r="U1625" t="s">
        <v>10376</v>
      </c>
      <c r="V1625" t="s">
        <v>216</v>
      </c>
      <c r="W1625" t="s">
        <v>62</v>
      </c>
      <c r="X1625" t="s">
        <v>55</v>
      </c>
      <c r="Y1625" t="s">
        <v>56</v>
      </c>
      <c r="Z1625" t="s">
        <v>10744</v>
      </c>
      <c r="AA1625">
        <v>1</v>
      </c>
      <c r="AB1625" t="s">
        <v>206</v>
      </c>
      <c r="AC1625" t="s">
        <v>207</v>
      </c>
      <c r="AD1625" t="s">
        <v>208</v>
      </c>
      <c r="AE1625" t="s">
        <v>10777</v>
      </c>
      <c r="AF1625">
        <v>18</v>
      </c>
      <c r="AG1625">
        <v>18</v>
      </c>
      <c r="AH1625">
        <v>18</v>
      </c>
      <c r="AI1625" t="s">
        <v>10778</v>
      </c>
      <c r="AJ1625">
        <v>23</v>
      </c>
      <c r="AK1625">
        <v>22</v>
      </c>
      <c r="AL1625">
        <v>22</v>
      </c>
      <c r="AM1625" t="s">
        <v>10752</v>
      </c>
      <c r="AN1625" t="s">
        <v>10753</v>
      </c>
      <c r="AQ1625" t="s">
        <v>3437</v>
      </c>
      <c r="AY1625" t="s">
        <v>12172</v>
      </c>
    </row>
    <row r="1626" spans="1:51" x14ac:dyDescent="0.3">
      <c r="A1626" s="25" t="s">
        <v>10779</v>
      </c>
      <c r="B1626" s="25" t="s">
        <v>10780</v>
      </c>
      <c r="C1626" s="25" t="s">
        <v>3432</v>
      </c>
      <c r="D1626" s="25">
        <v>279</v>
      </c>
      <c r="E1626" s="26">
        <v>299</v>
      </c>
      <c r="F1626" s="25">
        <v>7.8</v>
      </c>
      <c r="G1626" s="25">
        <v>77</v>
      </c>
      <c r="H1626" s="26">
        <f t="shared" si="100"/>
        <v>23.4</v>
      </c>
      <c r="I1626" s="27">
        <f t="shared" si="101"/>
        <v>302.39999999999998</v>
      </c>
      <c r="J1626" s="25"/>
      <c r="K1626" s="25"/>
      <c r="L1626" s="25" t="s">
        <v>12172</v>
      </c>
      <c r="M1626" s="26"/>
      <c r="N1626" s="26"/>
      <c r="O1626" s="25"/>
      <c r="P1626" s="25"/>
      <c r="Q1626" s="26">
        <f t="shared" si="102"/>
        <v>0</v>
      </c>
      <c r="R1626" s="26"/>
      <c r="T1626" t="s">
        <v>196</v>
      </c>
      <c r="U1626" t="s">
        <v>10376</v>
      </c>
      <c r="V1626" t="s">
        <v>216</v>
      </c>
      <c r="W1626" t="s">
        <v>62</v>
      </c>
      <c r="X1626" t="s">
        <v>55</v>
      </c>
      <c r="Y1626" t="s">
        <v>56</v>
      </c>
      <c r="Z1626" t="s">
        <v>10744</v>
      </c>
      <c r="AA1626">
        <v>1</v>
      </c>
      <c r="AB1626" t="s">
        <v>206</v>
      </c>
      <c r="AC1626" t="s">
        <v>80</v>
      </c>
      <c r="AD1626" t="s">
        <v>81</v>
      </c>
      <c r="AE1626" t="s">
        <v>10781</v>
      </c>
      <c r="AF1626">
        <v>24</v>
      </c>
      <c r="AG1626">
        <v>18</v>
      </c>
      <c r="AH1626">
        <v>18</v>
      </c>
      <c r="AI1626" t="s">
        <v>10782</v>
      </c>
      <c r="AJ1626">
        <v>28</v>
      </c>
      <c r="AK1626">
        <v>22</v>
      </c>
      <c r="AL1626">
        <v>22</v>
      </c>
      <c r="AM1626" t="s">
        <v>10752</v>
      </c>
      <c r="AN1626" t="s">
        <v>10753</v>
      </c>
      <c r="AQ1626" t="s">
        <v>3432</v>
      </c>
      <c r="AY1626" t="s">
        <v>12172</v>
      </c>
    </row>
    <row r="1627" spans="1:51" x14ac:dyDescent="0.3">
      <c r="A1627" s="25" t="s">
        <v>10783</v>
      </c>
      <c r="B1627" s="25" t="s">
        <v>10784</v>
      </c>
      <c r="C1627" s="25" t="s">
        <v>3437</v>
      </c>
      <c r="D1627" s="25">
        <v>179</v>
      </c>
      <c r="E1627" s="26">
        <v>199</v>
      </c>
      <c r="F1627" s="25">
        <v>6.2</v>
      </c>
      <c r="G1627" s="25">
        <v>31</v>
      </c>
      <c r="H1627" s="26">
        <f t="shared" si="100"/>
        <v>18.600000000000001</v>
      </c>
      <c r="I1627" s="27">
        <f t="shared" si="101"/>
        <v>197.6</v>
      </c>
      <c r="J1627" s="25"/>
      <c r="K1627" s="25"/>
      <c r="L1627" s="25" t="s">
        <v>12172</v>
      </c>
      <c r="M1627" s="26"/>
      <c r="N1627" s="26"/>
      <c r="O1627" s="25"/>
      <c r="P1627" s="25"/>
      <c r="Q1627" s="26">
        <f t="shared" si="102"/>
        <v>0</v>
      </c>
      <c r="R1627" s="26"/>
      <c r="T1627" t="s">
        <v>196</v>
      </c>
      <c r="U1627" t="s">
        <v>10376</v>
      </c>
      <c r="V1627" t="s">
        <v>216</v>
      </c>
      <c r="W1627" t="s">
        <v>62</v>
      </c>
      <c r="X1627" t="s">
        <v>55</v>
      </c>
      <c r="Y1627" t="s">
        <v>56</v>
      </c>
      <c r="Z1627" t="s">
        <v>10744</v>
      </c>
      <c r="AA1627">
        <v>1</v>
      </c>
      <c r="AB1627" t="s">
        <v>206</v>
      </c>
      <c r="AC1627" t="s">
        <v>207</v>
      </c>
      <c r="AD1627" t="s">
        <v>208</v>
      </c>
      <c r="AE1627" t="s">
        <v>10785</v>
      </c>
      <c r="AF1627">
        <v>18</v>
      </c>
      <c r="AG1627">
        <v>18</v>
      </c>
      <c r="AH1627">
        <v>18</v>
      </c>
      <c r="AI1627" t="s">
        <v>215</v>
      </c>
      <c r="AJ1627">
        <v>22</v>
      </c>
      <c r="AK1627">
        <v>22</v>
      </c>
      <c r="AL1627">
        <v>22</v>
      </c>
      <c r="AM1627" t="s">
        <v>10752</v>
      </c>
      <c r="AN1627" t="s">
        <v>10753</v>
      </c>
      <c r="AQ1627" t="s">
        <v>3437</v>
      </c>
      <c r="AY1627" t="s">
        <v>12172</v>
      </c>
    </row>
    <row r="1628" spans="1:51" x14ac:dyDescent="0.3">
      <c r="A1628" s="25" t="s">
        <v>10786</v>
      </c>
      <c r="B1628" s="25" t="s">
        <v>10787</v>
      </c>
      <c r="C1628" s="25" t="s">
        <v>10788</v>
      </c>
      <c r="D1628" s="25">
        <v>249</v>
      </c>
      <c r="E1628" s="26">
        <v>279</v>
      </c>
      <c r="F1628" s="25">
        <v>7.3</v>
      </c>
      <c r="G1628" s="25">
        <v>66</v>
      </c>
      <c r="H1628" s="26">
        <f t="shared" si="100"/>
        <v>21.9</v>
      </c>
      <c r="I1628" s="27">
        <f t="shared" si="101"/>
        <v>270.89999999999998</v>
      </c>
      <c r="J1628" s="25"/>
      <c r="K1628" s="25"/>
      <c r="L1628" s="25" t="s">
        <v>12172</v>
      </c>
      <c r="M1628" s="26"/>
      <c r="N1628" s="26"/>
      <c r="O1628" s="25"/>
      <c r="P1628" s="25"/>
      <c r="Q1628" s="26">
        <f t="shared" si="102"/>
        <v>0</v>
      </c>
      <c r="R1628" s="26"/>
      <c r="T1628" t="s">
        <v>196</v>
      </c>
      <c r="U1628" t="s">
        <v>10376</v>
      </c>
      <c r="V1628" t="s">
        <v>216</v>
      </c>
      <c r="W1628" t="s">
        <v>62</v>
      </c>
      <c r="X1628" t="s">
        <v>55</v>
      </c>
      <c r="Y1628" t="s">
        <v>56</v>
      </c>
      <c r="Z1628" t="s">
        <v>10744</v>
      </c>
      <c r="AA1628">
        <v>1</v>
      </c>
      <c r="AB1628" t="s">
        <v>206</v>
      </c>
      <c r="AC1628" t="s">
        <v>80</v>
      </c>
      <c r="AD1628" t="s">
        <v>81</v>
      </c>
      <c r="AE1628" t="s">
        <v>10789</v>
      </c>
      <c r="AF1628">
        <v>22</v>
      </c>
      <c r="AG1628">
        <v>18</v>
      </c>
      <c r="AH1628">
        <v>18</v>
      </c>
      <c r="AI1628" t="s">
        <v>10790</v>
      </c>
      <c r="AJ1628">
        <v>26</v>
      </c>
      <c r="AK1628">
        <v>22</v>
      </c>
      <c r="AL1628">
        <v>22</v>
      </c>
      <c r="AM1628" t="s">
        <v>10752</v>
      </c>
      <c r="AN1628" t="s">
        <v>10753</v>
      </c>
      <c r="AQ1628" t="s">
        <v>10788</v>
      </c>
      <c r="AY1628" t="s">
        <v>12172</v>
      </c>
    </row>
    <row r="1629" spans="1:51" x14ac:dyDescent="0.3">
      <c r="A1629" s="25" t="s">
        <v>10791</v>
      </c>
      <c r="B1629" s="25" t="s">
        <v>10792</v>
      </c>
      <c r="C1629" s="25" t="s">
        <v>10788</v>
      </c>
      <c r="D1629" s="25">
        <v>229</v>
      </c>
      <c r="E1629" s="26">
        <v>199</v>
      </c>
      <c r="F1629" s="25">
        <v>6.9</v>
      </c>
      <c r="G1629" s="25">
        <v>103</v>
      </c>
      <c r="H1629" s="26">
        <f t="shared" si="100"/>
        <v>20.700000000000003</v>
      </c>
      <c r="I1629" s="27">
        <f t="shared" si="101"/>
        <v>249.7</v>
      </c>
      <c r="J1629" s="25"/>
      <c r="K1629" s="25"/>
      <c r="L1629" s="25" t="s">
        <v>12172</v>
      </c>
      <c r="M1629" s="26"/>
      <c r="N1629" s="26"/>
      <c r="O1629" s="25"/>
      <c r="P1629" s="25"/>
      <c r="Q1629" s="26">
        <f t="shared" si="102"/>
        <v>0</v>
      </c>
      <c r="R1629" s="26"/>
      <c r="T1629" t="s">
        <v>196</v>
      </c>
      <c r="U1629" t="s">
        <v>10376</v>
      </c>
      <c r="V1629" t="s">
        <v>216</v>
      </c>
      <c r="W1629" t="s">
        <v>62</v>
      </c>
      <c r="X1629" t="s">
        <v>55</v>
      </c>
      <c r="Y1629" t="s">
        <v>56</v>
      </c>
      <c r="Z1629" t="s">
        <v>10744</v>
      </c>
      <c r="AA1629">
        <v>1</v>
      </c>
      <c r="AB1629" t="s">
        <v>206</v>
      </c>
      <c r="AC1629" t="s">
        <v>372</v>
      </c>
      <c r="AD1629" t="s">
        <v>798</v>
      </c>
      <c r="AE1629" t="s">
        <v>10793</v>
      </c>
      <c r="AF1629">
        <v>22</v>
      </c>
      <c r="AG1629">
        <v>18</v>
      </c>
      <c r="AH1629">
        <v>18</v>
      </c>
      <c r="AI1629" t="s">
        <v>10794</v>
      </c>
      <c r="AJ1629">
        <v>27</v>
      </c>
      <c r="AK1629">
        <v>21</v>
      </c>
      <c r="AL1629">
        <v>21</v>
      </c>
      <c r="AM1629" t="s">
        <v>10752</v>
      </c>
      <c r="AN1629" t="s">
        <v>10753</v>
      </c>
      <c r="AQ1629" t="s">
        <v>10788</v>
      </c>
      <c r="AY1629" t="s">
        <v>12172</v>
      </c>
    </row>
    <row r="1630" spans="1:51" x14ac:dyDescent="0.3">
      <c r="A1630" s="25" t="s">
        <v>10795</v>
      </c>
      <c r="B1630" s="25" t="s">
        <v>10796</v>
      </c>
      <c r="C1630" s="25" t="s">
        <v>10788</v>
      </c>
      <c r="D1630" s="25">
        <v>229</v>
      </c>
      <c r="E1630" s="26">
        <v>199</v>
      </c>
      <c r="F1630" s="25">
        <v>7.3</v>
      </c>
      <c r="G1630" s="25">
        <v>103</v>
      </c>
      <c r="H1630" s="26">
        <f t="shared" si="100"/>
        <v>21.9</v>
      </c>
      <c r="I1630" s="27">
        <f t="shared" si="101"/>
        <v>250.9</v>
      </c>
      <c r="J1630" s="25"/>
      <c r="K1630" s="25"/>
      <c r="L1630" s="25" t="s">
        <v>12172</v>
      </c>
      <c r="M1630" s="26"/>
      <c r="N1630" s="26"/>
      <c r="O1630" s="25"/>
      <c r="P1630" s="25"/>
      <c r="Q1630" s="26">
        <f t="shared" si="102"/>
        <v>0</v>
      </c>
      <c r="R1630" s="26"/>
      <c r="T1630" t="s">
        <v>196</v>
      </c>
      <c r="U1630" t="s">
        <v>10376</v>
      </c>
      <c r="V1630" t="s">
        <v>216</v>
      </c>
      <c r="W1630" t="s">
        <v>62</v>
      </c>
      <c r="X1630" t="s">
        <v>55</v>
      </c>
      <c r="Y1630" t="s">
        <v>56</v>
      </c>
      <c r="Z1630" t="s">
        <v>10744</v>
      </c>
      <c r="AA1630">
        <v>1</v>
      </c>
      <c r="AB1630" t="s">
        <v>206</v>
      </c>
      <c r="AC1630" t="s">
        <v>372</v>
      </c>
      <c r="AD1630" t="s">
        <v>798</v>
      </c>
      <c r="AE1630" t="s">
        <v>10797</v>
      </c>
      <c r="AF1630">
        <v>22</v>
      </c>
      <c r="AG1630">
        <v>18</v>
      </c>
      <c r="AH1630">
        <v>18</v>
      </c>
      <c r="AI1630" t="s">
        <v>10790</v>
      </c>
      <c r="AJ1630">
        <v>26</v>
      </c>
      <c r="AK1630">
        <v>22</v>
      </c>
      <c r="AL1630">
        <v>22</v>
      </c>
      <c r="AM1630" t="s">
        <v>10752</v>
      </c>
      <c r="AN1630" t="s">
        <v>10753</v>
      </c>
      <c r="AQ1630" t="s">
        <v>10788</v>
      </c>
      <c r="AY1630" t="s">
        <v>12172</v>
      </c>
    </row>
    <row r="1631" spans="1:51" x14ac:dyDescent="0.3">
      <c r="A1631" s="25" t="s">
        <v>10798</v>
      </c>
      <c r="B1631" s="25" t="s">
        <v>10799</v>
      </c>
      <c r="C1631" s="25" t="s">
        <v>3650</v>
      </c>
      <c r="D1631" s="25">
        <v>599</v>
      </c>
      <c r="E1631" s="26">
        <v>649</v>
      </c>
      <c r="F1631" s="25">
        <v>25.9</v>
      </c>
      <c r="G1631" s="25">
        <v>279</v>
      </c>
      <c r="H1631" s="26">
        <f t="shared" si="100"/>
        <v>77.699999999999989</v>
      </c>
      <c r="I1631" s="27">
        <f t="shared" si="101"/>
        <v>676.7</v>
      </c>
      <c r="J1631" s="25" t="s">
        <v>10800</v>
      </c>
      <c r="K1631" s="25" t="s">
        <v>10801</v>
      </c>
      <c r="L1631" s="25" t="s">
        <v>12172</v>
      </c>
      <c r="M1631" s="26">
        <v>470</v>
      </c>
      <c r="N1631" s="26">
        <v>500</v>
      </c>
      <c r="O1631" s="25">
        <v>21.3</v>
      </c>
      <c r="P1631" s="25">
        <v>229</v>
      </c>
      <c r="Q1631" s="26">
        <f t="shared" si="102"/>
        <v>63.900000000000006</v>
      </c>
      <c r="R1631" s="27">
        <f t="shared" si="103"/>
        <v>533.9</v>
      </c>
      <c r="T1631" t="s">
        <v>196</v>
      </c>
      <c r="U1631" t="s">
        <v>10376</v>
      </c>
      <c r="V1631" t="s">
        <v>222</v>
      </c>
      <c r="W1631" t="s">
        <v>62</v>
      </c>
      <c r="X1631" t="s">
        <v>55</v>
      </c>
      <c r="Y1631" t="s">
        <v>56</v>
      </c>
      <c r="Z1631" t="s">
        <v>10744</v>
      </c>
      <c r="AA1631">
        <v>1</v>
      </c>
      <c r="AB1631" t="s">
        <v>206</v>
      </c>
      <c r="AC1631" t="s">
        <v>190</v>
      </c>
      <c r="AD1631" t="s">
        <v>102</v>
      </c>
      <c r="AE1631" t="s">
        <v>10802</v>
      </c>
      <c r="AF1631">
        <v>30</v>
      </c>
      <c r="AG1631">
        <v>60</v>
      </c>
      <c r="AH1631">
        <v>15</v>
      </c>
      <c r="AI1631" t="s">
        <v>10803</v>
      </c>
      <c r="AJ1631">
        <v>33</v>
      </c>
      <c r="AK1631">
        <v>62</v>
      </c>
      <c r="AL1631">
        <v>18</v>
      </c>
      <c r="AM1631" t="s">
        <v>10752</v>
      </c>
      <c r="AN1631" t="s">
        <v>10753</v>
      </c>
      <c r="AP1631" t="s">
        <v>10804</v>
      </c>
      <c r="AQ1631" t="s">
        <v>3650</v>
      </c>
      <c r="AR1631">
        <v>30</v>
      </c>
      <c r="AS1631">
        <v>60</v>
      </c>
      <c r="AT1631">
        <v>15</v>
      </c>
      <c r="AU1631" t="s">
        <v>56</v>
      </c>
      <c r="AV1631" t="s">
        <v>10744</v>
      </c>
      <c r="AW1631" t="s">
        <v>55</v>
      </c>
      <c r="AX1631">
        <v>1</v>
      </c>
      <c r="AY1631" t="s">
        <v>12172</v>
      </c>
    </row>
    <row r="1632" spans="1:51" x14ac:dyDescent="0.3">
      <c r="A1632" s="25" t="s">
        <v>10798</v>
      </c>
      <c r="B1632" s="25" t="s">
        <v>10799</v>
      </c>
      <c r="C1632" s="25" t="s">
        <v>3650</v>
      </c>
      <c r="D1632" s="25">
        <v>599</v>
      </c>
      <c r="E1632" s="26">
        <v>649</v>
      </c>
      <c r="F1632" s="25">
        <v>25.9</v>
      </c>
      <c r="G1632" s="25">
        <v>279</v>
      </c>
      <c r="H1632" s="26">
        <f t="shared" si="100"/>
        <v>77.699999999999989</v>
      </c>
      <c r="I1632" s="27">
        <f t="shared" si="101"/>
        <v>676.7</v>
      </c>
      <c r="J1632" s="25" t="s">
        <v>10805</v>
      </c>
      <c r="K1632" s="25" t="s">
        <v>10806</v>
      </c>
      <c r="L1632" s="25" t="s">
        <v>12172</v>
      </c>
      <c r="M1632" s="26">
        <v>129</v>
      </c>
      <c r="N1632" s="26">
        <v>149</v>
      </c>
      <c r="O1632" s="25">
        <v>4.5999999999999996</v>
      </c>
      <c r="P1632" s="25">
        <v>50</v>
      </c>
      <c r="Q1632" s="26">
        <f t="shared" si="102"/>
        <v>13.799999999999999</v>
      </c>
      <c r="R1632" s="27">
        <f t="shared" si="103"/>
        <v>142.80000000000001</v>
      </c>
      <c r="T1632" t="s">
        <v>196</v>
      </c>
      <c r="U1632" t="s">
        <v>10376</v>
      </c>
      <c r="V1632" t="s">
        <v>222</v>
      </c>
      <c r="W1632" t="s">
        <v>62</v>
      </c>
      <c r="X1632" t="s">
        <v>55</v>
      </c>
      <c r="Y1632" t="s">
        <v>56</v>
      </c>
      <c r="Z1632" t="s">
        <v>10744</v>
      </c>
      <c r="AA1632">
        <v>1</v>
      </c>
      <c r="AB1632" t="s">
        <v>206</v>
      </c>
      <c r="AC1632" t="s">
        <v>190</v>
      </c>
      <c r="AD1632" t="s">
        <v>102</v>
      </c>
      <c r="AE1632" t="s">
        <v>10802</v>
      </c>
      <c r="AF1632">
        <v>30</v>
      </c>
      <c r="AG1632">
        <v>60</v>
      </c>
      <c r="AH1632">
        <v>15</v>
      </c>
      <c r="AI1632" t="s">
        <v>10807</v>
      </c>
      <c r="AJ1632">
        <v>6</v>
      </c>
      <c r="AK1632">
        <v>66</v>
      </c>
      <c r="AL1632">
        <v>20</v>
      </c>
      <c r="AM1632" t="s">
        <v>10752</v>
      </c>
      <c r="AN1632" t="s">
        <v>10753</v>
      </c>
      <c r="AP1632" t="s">
        <v>10808</v>
      </c>
      <c r="AQ1632" t="s">
        <v>3650</v>
      </c>
      <c r="AR1632">
        <v>1</v>
      </c>
      <c r="AS1632">
        <v>60</v>
      </c>
      <c r="AT1632">
        <v>15</v>
      </c>
      <c r="AU1632" t="s">
        <v>56</v>
      </c>
      <c r="AV1632" t="s">
        <v>10744</v>
      </c>
      <c r="AW1632" t="s">
        <v>55</v>
      </c>
      <c r="AX1632">
        <v>1</v>
      </c>
      <c r="AY1632" t="s">
        <v>12172</v>
      </c>
    </row>
    <row r="1633" spans="1:51" x14ac:dyDescent="0.3">
      <c r="A1633" s="25" t="s">
        <v>10809</v>
      </c>
      <c r="B1633" s="25" t="s">
        <v>10810</v>
      </c>
      <c r="C1633" s="25" t="s">
        <v>10761</v>
      </c>
      <c r="D1633" s="25">
        <v>599</v>
      </c>
      <c r="E1633" s="26">
        <v>799</v>
      </c>
      <c r="F1633" s="25">
        <v>34.1</v>
      </c>
      <c r="G1633" s="25">
        <v>301</v>
      </c>
      <c r="H1633" s="26">
        <f t="shared" si="100"/>
        <v>102.30000000000001</v>
      </c>
      <c r="I1633" s="27">
        <f t="shared" si="101"/>
        <v>701.3</v>
      </c>
      <c r="J1633" s="25"/>
      <c r="K1633" s="25"/>
      <c r="L1633" s="25" t="s">
        <v>12172</v>
      </c>
      <c r="M1633" s="26"/>
      <c r="N1633" s="26"/>
      <c r="O1633" s="25"/>
      <c r="P1633" s="25"/>
      <c r="Q1633" s="26">
        <f t="shared" si="102"/>
        <v>0</v>
      </c>
      <c r="R1633" s="26"/>
      <c r="T1633" t="s">
        <v>196</v>
      </c>
      <c r="U1633" t="s">
        <v>10376</v>
      </c>
      <c r="V1633" t="s">
        <v>204</v>
      </c>
      <c r="W1633" t="s">
        <v>62</v>
      </c>
      <c r="X1633" t="s">
        <v>55</v>
      </c>
      <c r="Y1633" t="s">
        <v>56</v>
      </c>
      <c r="Z1633" t="s">
        <v>10744</v>
      </c>
      <c r="AA1633">
        <v>1</v>
      </c>
      <c r="AB1633" t="s">
        <v>206</v>
      </c>
      <c r="AC1633" t="s">
        <v>80</v>
      </c>
      <c r="AD1633" t="s">
        <v>81</v>
      </c>
      <c r="AE1633" t="s">
        <v>10811</v>
      </c>
      <c r="AF1633">
        <v>17</v>
      </c>
      <c r="AG1633">
        <v>50</v>
      </c>
      <c r="AH1633">
        <v>35</v>
      </c>
      <c r="AI1633" t="s">
        <v>10812</v>
      </c>
      <c r="AJ1633">
        <v>28</v>
      </c>
      <c r="AK1633">
        <v>54</v>
      </c>
      <c r="AL1633">
        <v>39</v>
      </c>
      <c r="AM1633" t="s">
        <v>10813</v>
      </c>
      <c r="AN1633" t="s">
        <v>10814</v>
      </c>
      <c r="AQ1633" t="s">
        <v>10761</v>
      </c>
      <c r="AY1633" t="s">
        <v>12172</v>
      </c>
    </row>
    <row r="1634" spans="1:51" x14ac:dyDescent="0.3">
      <c r="A1634" s="25" t="s">
        <v>10815</v>
      </c>
      <c r="B1634" s="25" t="s">
        <v>10816</v>
      </c>
      <c r="C1634" s="25" t="s">
        <v>10788</v>
      </c>
      <c r="D1634" s="25">
        <v>299</v>
      </c>
      <c r="E1634" s="26">
        <v>229</v>
      </c>
      <c r="F1634" s="25">
        <v>6.9</v>
      </c>
      <c r="G1634" s="25">
        <v>103</v>
      </c>
      <c r="H1634" s="26">
        <f t="shared" si="100"/>
        <v>20.700000000000003</v>
      </c>
      <c r="I1634" s="27">
        <f t="shared" si="101"/>
        <v>319.7</v>
      </c>
      <c r="J1634" s="25"/>
      <c r="K1634" s="25"/>
      <c r="L1634" s="25" t="s">
        <v>12172</v>
      </c>
      <c r="M1634" s="26"/>
      <c r="N1634" s="26"/>
      <c r="O1634" s="25"/>
      <c r="P1634" s="25"/>
      <c r="Q1634" s="26">
        <f t="shared" si="102"/>
        <v>0</v>
      </c>
      <c r="R1634" s="26"/>
      <c r="T1634" t="s">
        <v>196</v>
      </c>
      <c r="U1634" t="s">
        <v>10376</v>
      </c>
      <c r="V1634" t="s">
        <v>216</v>
      </c>
      <c r="W1634" t="s">
        <v>62</v>
      </c>
      <c r="X1634" t="s">
        <v>55</v>
      </c>
      <c r="Y1634" t="s">
        <v>56</v>
      </c>
      <c r="Z1634" t="s">
        <v>10744</v>
      </c>
      <c r="AA1634">
        <v>1</v>
      </c>
      <c r="AB1634" t="s">
        <v>206</v>
      </c>
      <c r="AC1634" t="s">
        <v>372</v>
      </c>
      <c r="AD1634" t="s">
        <v>798</v>
      </c>
      <c r="AE1634" t="s">
        <v>10817</v>
      </c>
      <c r="AF1634">
        <v>22</v>
      </c>
      <c r="AG1634">
        <v>18</v>
      </c>
      <c r="AH1634">
        <v>18</v>
      </c>
      <c r="AI1634" t="s">
        <v>10794</v>
      </c>
      <c r="AJ1634">
        <v>27</v>
      </c>
      <c r="AK1634">
        <v>21</v>
      </c>
      <c r="AL1634">
        <v>21</v>
      </c>
      <c r="AM1634" t="s">
        <v>10813</v>
      </c>
      <c r="AN1634" t="s">
        <v>10814</v>
      </c>
      <c r="AQ1634" t="s">
        <v>10788</v>
      </c>
      <c r="AY1634" t="s">
        <v>12172</v>
      </c>
    </row>
    <row r="1635" spans="1:51" x14ac:dyDescent="0.3">
      <c r="A1635" s="25" t="s">
        <v>10818</v>
      </c>
      <c r="B1635" s="25" t="s">
        <v>10819</v>
      </c>
      <c r="C1635" s="25" t="s">
        <v>10788</v>
      </c>
      <c r="D1635" s="25">
        <v>279</v>
      </c>
      <c r="E1635" s="26">
        <v>229</v>
      </c>
      <c r="F1635" s="25">
        <v>7.3</v>
      </c>
      <c r="G1635" s="25">
        <v>103</v>
      </c>
      <c r="H1635" s="26">
        <f t="shared" si="100"/>
        <v>21.9</v>
      </c>
      <c r="I1635" s="27">
        <f t="shared" si="101"/>
        <v>300.89999999999998</v>
      </c>
      <c r="J1635" s="25"/>
      <c r="K1635" s="25"/>
      <c r="L1635" s="25" t="s">
        <v>12172</v>
      </c>
      <c r="M1635" s="26"/>
      <c r="N1635" s="26"/>
      <c r="O1635" s="25"/>
      <c r="P1635" s="25"/>
      <c r="Q1635" s="26">
        <f t="shared" si="102"/>
        <v>0</v>
      </c>
      <c r="R1635" s="26"/>
      <c r="T1635" t="s">
        <v>196</v>
      </c>
      <c r="U1635" t="s">
        <v>10376</v>
      </c>
      <c r="V1635" t="s">
        <v>216</v>
      </c>
      <c r="W1635" t="s">
        <v>62</v>
      </c>
      <c r="X1635" t="s">
        <v>55</v>
      </c>
      <c r="Y1635" t="s">
        <v>56</v>
      </c>
      <c r="Z1635" t="s">
        <v>10744</v>
      </c>
      <c r="AA1635">
        <v>1</v>
      </c>
      <c r="AB1635" t="s">
        <v>206</v>
      </c>
      <c r="AC1635" t="s">
        <v>372</v>
      </c>
      <c r="AD1635" t="s">
        <v>798</v>
      </c>
      <c r="AE1635" t="s">
        <v>10820</v>
      </c>
      <c r="AF1635">
        <v>22</v>
      </c>
      <c r="AG1635">
        <v>18</v>
      </c>
      <c r="AH1635">
        <v>18</v>
      </c>
      <c r="AI1635" t="s">
        <v>10790</v>
      </c>
      <c r="AJ1635">
        <v>26</v>
      </c>
      <c r="AK1635">
        <v>22</v>
      </c>
      <c r="AL1635">
        <v>22</v>
      </c>
      <c r="AM1635" t="s">
        <v>10813</v>
      </c>
      <c r="AN1635" t="s">
        <v>10814</v>
      </c>
      <c r="AQ1635" t="s">
        <v>10788</v>
      </c>
      <c r="AY1635" t="s">
        <v>12172</v>
      </c>
    </row>
    <row r="1636" spans="1:51" x14ac:dyDescent="0.3">
      <c r="A1636" s="25" t="s">
        <v>10821</v>
      </c>
      <c r="B1636" s="25" t="s">
        <v>10822</v>
      </c>
      <c r="C1636" s="25" t="s">
        <v>10823</v>
      </c>
      <c r="D1636" s="25">
        <v>379</v>
      </c>
      <c r="E1636" s="26">
        <v>449</v>
      </c>
      <c r="F1636" s="25">
        <v>4.7</v>
      </c>
      <c r="G1636" s="25">
        <v>96</v>
      </c>
      <c r="H1636" s="26">
        <f t="shared" si="100"/>
        <v>14.100000000000001</v>
      </c>
      <c r="I1636" s="27">
        <f t="shared" si="101"/>
        <v>393.1</v>
      </c>
      <c r="J1636" s="25"/>
      <c r="K1636" s="25"/>
      <c r="L1636" s="25" t="s">
        <v>12172</v>
      </c>
      <c r="M1636" s="26"/>
      <c r="N1636" s="26"/>
      <c r="O1636" s="25"/>
      <c r="P1636" s="25"/>
      <c r="Q1636" s="26">
        <f t="shared" si="102"/>
        <v>0</v>
      </c>
      <c r="R1636" s="26"/>
      <c r="T1636" t="s">
        <v>196</v>
      </c>
      <c r="U1636" t="s">
        <v>10376</v>
      </c>
      <c r="V1636" t="s">
        <v>216</v>
      </c>
      <c r="W1636" t="s">
        <v>62</v>
      </c>
      <c r="X1636" t="s">
        <v>55</v>
      </c>
      <c r="Y1636" t="s">
        <v>56</v>
      </c>
      <c r="Z1636" t="s">
        <v>10744</v>
      </c>
      <c r="AA1636">
        <v>1</v>
      </c>
      <c r="AB1636" t="s">
        <v>206</v>
      </c>
      <c r="AC1636" t="s">
        <v>164</v>
      </c>
      <c r="AD1636" t="s">
        <v>339</v>
      </c>
      <c r="AE1636" t="s">
        <v>10824</v>
      </c>
      <c r="AF1636">
        <v>18</v>
      </c>
      <c r="AG1636">
        <v>14</v>
      </c>
      <c r="AH1636">
        <v>14</v>
      </c>
      <c r="AI1636" t="s">
        <v>10825</v>
      </c>
      <c r="AJ1636">
        <v>25</v>
      </c>
      <c r="AK1636">
        <v>18</v>
      </c>
      <c r="AL1636">
        <v>18</v>
      </c>
      <c r="AM1636" t="s">
        <v>10826</v>
      </c>
      <c r="AN1636" t="s">
        <v>10827</v>
      </c>
      <c r="AQ1636" t="s">
        <v>10823</v>
      </c>
      <c r="AY1636" t="s">
        <v>12172</v>
      </c>
    </row>
    <row r="1637" spans="1:51" x14ac:dyDescent="0.3">
      <c r="A1637" s="23" t="s">
        <v>10828</v>
      </c>
      <c r="B1637" s="23"/>
      <c r="C1637" s="23"/>
      <c r="D1637" s="23"/>
      <c r="E1637" s="24"/>
      <c r="F1637" s="23"/>
      <c r="G1637" s="23"/>
      <c r="H1637" s="24"/>
      <c r="I1637" s="24"/>
      <c r="J1637" s="23"/>
      <c r="K1637" s="23"/>
      <c r="L1637" s="23" t="s">
        <v>12172</v>
      </c>
      <c r="M1637" s="24"/>
      <c r="N1637" s="24"/>
      <c r="O1637" s="23"/>
      <c r="P1637" s="23"/>
      <c r="Q1637" s="24">
        <f t="shared" si="102"/>
        <v>0</v>
      </c>
      <c r="R1637" s="24"/>
      <c r="S1637" s="21"/>
      <c r="T1637" s="21" t="s">
        <v>53</v>
      </c>
      <c r="U1637" s="21" t="s">
        <v>10829</v>
      </c>
      <c r="V1637" s="21"/>
      <c r="W1637" s="21"/>
      <c r="X1637" s="21" t="s">
        <v>154</v>
      </c>
      <c r="Y1637" s="21" t="s">
        <v>155</v>
      </c>
      <c r="Z1637" s="21" t="s">
        <v>1331</v>
      </c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 t="s">
        <v>12172</v>
      </c>
    </row>
    <row r="1638" spans="1:51" x14ac:dyDescent="0.3">
      <c r="A1638" s="25" t="s">
        <v>10830</v>
      </c>
      <c r="B1638" s="25" t="s">
        <v>10831</v>
      </c>
      <c r="C1638" s="25" t="s">
        <v>10536</v>
      </c>
      <c r="D1638" s="25">
        <v>160</v>
      </c>
      <c r="E1638" s="26">
        <v>249</v>
      </c>
      <c r="F1638" s="25">
        <v>14.7</v>
      </c>
      <c r="G1638" s="25">
        <v>62</v>
      </c>
      <c r="H1638" s="26">
        <f t="shared" si="100"/>
        <v>44.099999999999994</v>
      </c>
      <c r="I1638" s="27">
        <f t="shared" si="101"/>
        <v>204.1</v>
      </c>
      <c r="J1638" s="25"/>
      <c r="K1638" s="25"/>
      <c r="L1638" s="25" t="s">
        <v>12172</v>
      </c>
      <c r="M1638" s="26"/>
      <c r="N1638" s="26"/>
      <c r="O1638" s="25"/>
      <c r="P1638" s="25"/>
      <c r="Q1638" s="26">
        <f t="shared" si="102"/>
        <v>0</v>
      </c>
      <c r="R1638" s="26"/>
      <c r="T1638" t="s">
        <v>53</v>
      </c>
      <c r="U1638" t="s">
        <v>10829</v>
      </c>
      <c r="V1638" t="s">
        <v>5245</v>
      </c>
      <c r="W1638" t="s">
        <v>62</v>
      </c>
      <c r="X1638" t="s">
        <v>154</v>
      </c>
      <c r="Y1638" t="s">
        <v>155</v>
      </c>
      <c r="Z1638" t="s">
        <v>1331</v>
      </c>
      <c r="AA1638">
        <v>1</v>
      </c>
      <c r="AB1638" t="s">
        <v>163</v>
      </c>
      <c r="AC1638" t="s">
        <v>207</v>
      </c>
      <c r="AD1638" t="s">
        <v>208</v>
      </c>
      <c r="AE1638" t="s">
        <v>10832</v>
      </c>
      <c r="AF1638">
        <v>50</v>
      </c>
      <c r="AG1638">
        <v>64</v>
      </c>
      <c r="AH1638">
        <v>7</v>
      </c>
      <c r="AI1638" t="s">
        <v>10538</v>
      </c>
      <c r="AJ1638">
        <v>52</v>
      </c>
      <c r="AK1638">
        <v>65</v>
      </c>
      <c r="AL1638">
        <v>8</v>
      </c>
      <c r="AM1638" t="s">
        <v>10833</v>
      </c>
      <c r="AN1638" t="s">
        <v>10834</v>
      </c>
      <c r="AO1638" t="s">
        <v>5250</v>
      </c>
      <c r="AQ1638" t="s">
        <v>10536</v>
      </c>
      <c r="AY1638" t="s">
        <v>12172</v>
      </c>
    </row>
    <row r="1639" spans="1:51" x14ac:dyDescent="0.3">
      <c r="A1639" s="25" t="s">
        <v>10835</v>
      </c>
      <c r="B1639" s="25" t="s">
        <v>10836</v>
      </c>
      <c r="C1639" s="25" t="s">
        <v>10541</v>
      </c>
      <c r="D1639" s="25">
        <v>160</v>
      </c>
      <c r="E1639" s="26">
        <v>249</v>
      </c>
      <c r="F1639" s="25">
        <v>16.2</v>
      </c>
      <c r="G1639" s="25">
        <v>68</v>
      </c>
      <c r="H1639" s="26">
        <f t="shared" si="100"/>
        <v>48.599999999999994</v>
      </c>
      <c r="I1639" s="27">
        <f t="shared" si="101"/>
        <v>208.6</v>
      </c>
      <c r="J1639" s="25"/>
      <c r="K1639" s="25"/>
      <c r="L1639" s="25" t="s">
        <v>12172</v>
      </c>
      <c r="M1639" s="26"/>
      <c r="N1639" s="26"/>
      <c r="O1639" s="25"/>
      <c r="P1639" s="25"/>
      <c r="Q1639" s="26">
        <f t="shared" si="102"/>
        <v>0</v>
      </c>
      <c r="R1639" s="26"/>
      <c r="T1639" t="s">
        <v>53</v>
      </c>
      <c r="U1639" t="s">
        <v>10829</v>
      </c>
      <c r="V1639" t="s">
        <v>5245</v>
      </c>
      <c r="W1639" t="s">
        <v>62</v>
      </c>
      <c r="X1639" t="s">
        <v>154</v>
      </c>
      <c r="Y1639" t="s">
        <v>155</v>
      </c>
      <c r="Z1639" t="s">
        <v>1331</v>
      </c>
      <c r="AA1639">
        <v>1</v>
      </c>
      <c r="AB1639" t="s">
        <v>163</v>
      </c>
      <c r="AC1639" t="s">
        <v>207</v>
      </c>
      <c r="AD1639" t="s">
        <v>208</v>
      </c>
      <c r="AE1639" t="s">
        <v>10837</v>
      </c>
      <c r="AF1639">
        <v>50</v>
      </c>
      <c r="AG1639">
        <v>71</v>
      </c>
      <c r="AH1639">
        <v>7</v>
      </c>
      <c r="AI1639" t="s">
        <v>10543</v>
      </c>
      <c r="AJ1639">
        <v>52</v>
      </c>
      <c r="AK1639">
        <v>72</v>
      </c>
      <c r="AL1639">
        <v>8</v>
      </c>
      <c r="AM1639" t="s">
        <v>10833</v>
      </c>
      <c r="AN1639" t="s">
        <v>10834</v>
      </c>
      <c r="AO1639" t="s">
        <v>5256</v>
      </c>
      <c r="AQ1639" t="s">
        <v>10541</v>
      </c>
      <c r="AY1639" t="s">
        <v>12172</v>
      </c>
    </row>
    <row r="1640" spans="1:51" x14ac:dyDescent="0.3">
      <c r="A1640" s="25" t="s">
        <v>10838</v>
      </c>
      <c r="B1640" s="25" t="s">
        <v>10839</v>
      </c>
      <c r="C1640" s="25" t="s">
        <v>10550</v>
      </c>
      <c r="D1640" s="25">
        <v>220</v>
      </c>
      <c r="E1640" s="26">
        <v>299</v>
      </c>
      <c r="F1640" s="25">
        <v>18.899999999999999</v>
      </c>
      <c r="G1640" s="25">
        <v>81</v>
      </c>
      <c r="H1640" s="26">
        <f t="shared" si="100"/>
        <v>56.699999999999996</v>
      </c>
      <c r="I1640" s="27">
        <f t="shared" si="101"/>
        <v>276.7</v>
      </c>
      <c r="J1640" s="25"/>
      <c r="K1640" s="25"/>
      <c r="L1640" s="25" t="s">
        <v>12172</v>
      </c>
      <c r="M1640" s="26"/>
      <c r="N1640" s="26"/>
      <c r="O1640" s="25"/>
      <c r="P1640" s="25"/>
      <c r="Q1640" s="26">
        <f t="shared" si="102"/>
        <v>0</v>
      </c>
      <c r="R1640" s="26"/>
      <c r="T1640" t="s">
        <v>53</v>
      </c>
      <c r="U1640" t="s">
        <v>10829</v>
      </c>
      <c r="V1640" t="s">
        <v>5245</v>
      </c>
      <c r="W1640" t="s">
        <v>62</v>
      </c>
      <c r="X1640" t="s">
        <v>154</v>
      </c>
      <c r="Y1640" t="s">
        <v>155</v>
      </c>
      <c r="Z1640" t="s">
        <v>1331</v>
      </c>
      <c r="AA1640">
        <v>1</v>
      </c>
      <c r="AB1640" t="s">
        <v>163</v>
      </c>
      <c r="AC1640" t="s">
        <v>207</v>
      </c>
      <c r="AD1640" t="s">
        <v>208</v>
      </c>
      <c r="AE1640" t="s">
        <v>10840</v>
      </c>
      <c r="AF1640">
        <v>50</v>
      </c>
      <c r="AG1640">
        <v>83</v>
      </c>
      <c r="AH1640">
        <v>7</v>
      </c>
      <c r="AI1640" t="s">
        <v>10552</v>
      </c>
      <c r="AJ1640">
        <v>52</v>
      </c>
      <c r="AK1640">
        <v>84</v>
      </c>
      <c r="AL1640">
        <v>8</v>
      </c>
      <c r="AM1640" t="s">
        <v>10833</v>
      </c>
      <c r="AN1640" t="s">
        <v>10834</v>
      </c>
      <c r="AO1640" t="s">
        <v>5262</v>
      </c>
      <c r="AQ1640" t="s">
        <v>10550</v>
      </c>
      <c r="AY1640" t="s">
        <v>12172</v>
      </c>
    </row>
    <row r="1641" spans="1:51" x14ac:dyDescent="0.3">
      <c r="A1641" s="25" t="s">
        <v>10841</v>
      </c>
      <c r="B1641" s="25" t="s">
        <v>10842</v>
      </c>
      <c r="C1641" s="25" t="s">
        <v>10546</v>
      </c>
      <c r="D1641" s="25">
        <v>220</v>
      </c>
      <c r="E1641" s="26">
        <v>299</v>
      </c>
      <c r="F1641" s="25">
        <v>20</v>
      </c>
      <c r="G1641" s="25">
        <v>86</v>
      </c>
      <c r="H1641" s="26">
        <f t="shared" si="100"/>
        <v>60</v>
      </c>
      <c r="I1641" s="27">
        <f t="shared" si="101"/>
        <v>280</v>
      </c>
      <c r="J1641" s="25"/>
      <c r="K1641" s="25"/>
      <c r="L1641" s="25" t="s">
        <v>12172</v>
      </c>
      <c r="M1641" s="26"/>
      <c r="N1641" s="26"/>
      <c r="O1641" s="25"/>
      <c r="P1641" s="25"/>
      <c r="Q1641" s="26">
        <f t="shared" si="102"/>
        <v>0</v>
      </c>
      <c r="R1641" s="26"/>
      <c r="T1641" t="s">
        <v>53</v>
      </c>
      <c r="U1641" t="s">
        <v>10829</v>
      </c>
      <c r="V1641" t="s">
        <v>5245</v>
      </c>
      <c r="W1641" t="s">
        <v>62</v>
      </c>
      <c r="X1641" t="s">
        <v>154</v>
      </c>
      <c r="Y1641" t="s">
        <v>155</v>
      </c>
      <c r="Z1641" t="s">
        <v>1331</v>
      </c>
      <c r="AA1641">
        <v>1</v>
      </c>
      <c r="AB1641" t="s">
        <v>163</v>
      </c>
      <c r="AC1641" t="s">
        <v>207</v>
      </c>
      <c r="AD1641" t="s">
        <v>208</v>
      </c>
      <c r="AE1641" t="s">
        <v>10843</v>
      </c>
      <c r="AF1641">
        <v>50</v>
      </c>
      <c r="AG1641">
        <v>88</v>
      </c>
      <c r="AH1641">
        <v>7</v>
      </c>
      <c r="AI1641" t="s">
        <v>6553</v>
      </c>
      <c r="AJ1641">
        <v>52</v>
      </c>
      <c r="AK1641">
        <v>89</v>
      </c>
      <c r="AL1641">
        <v>8</v>
      </c>
      <c r="AM1641" t="s">
        <v>10833</v>
      </c>
      <c r="AN1641" t="s">
        <v>10834</v>
      </c>
      <c r="AO1641" t="s">
        <v>5268</v>
      </c>
      <c r="AQ1641" t="s">
        <v>10546</v>
      </c>
      <c r="AY1641" t="s">
        <v>12172</v>
      </c>
    </row>
    <row r="1642" spans="1:51" x14ac:dyDescent="0.3">
      <c r="A1642" s="25" t="s">
        <v>10844</v>
      </c>
      <c r="B1642" s="25" t="s">
        <v>10845</v>
      </c>
      <c r="C1642" s="25" t="s">
        <v>10555</v>
      </c>
      <c r="D1642" s="25">
        <v>299</v>
      </c>
      <c r="E1642" s="26">
        <v>499</v>
      </c>
      <c r="F1642" s="25">
        <v>23.8</v>
      </c>
      <c r="G1642" s="25">
        <v>146</v>
      </c>
      <c r="H1642" s="26">
        <f t="shared" si="100"/>
        <v>71.400000000000006</v>
      </c>
      <c r="I1642" s="27">
        <f t="shared" si="101"/>
        <v>370.4</v>
      </c>
      <c r="J1642" s="25" t="s">
        <v>10830</v>
      </c>
      <c r="K1642" s="25" t="s">
        <v>10831</v>
      </c>
      <c r="L1642" s="25" t="s">
        <v>12172</v>
      </c>
      <c r="M1642" s="26">
        <v>160</v>
      </c>
      <c r="N1642" s="26">
        <v>249</v>
      </c>
      <c r="O1642" s="25">
        <v>14.7</v>
      </c>
      <c r="P1642" s="25">
        <v>62</v>
      </c>
      <c r="Q1642" s="26">
        <f t="shared" si="102"/>
        <v>44.099999999999994</v>
      </c>
      <c r="R1642" s="27">
        <f t="shared" si="103"/>
        <v>204.1</v>
      </c>
      <c r="T1642" t="s">
        <v>53</v>
      </c>
      <c r="U1642" t="s">
        <v>10829</v>
      </c>
      <c r="V1642" t="s">
        <v>95</v>
      </c>
      <c r="W1642" t="s">
        <v>62</v>
      </c>
      <c r="X1642" t="s">
        <v>154</v>
      </c>
      <c r="Y1642" t="s">
        <v>155</v>
      </c>
      <c r="Z1642" t="s">
        <v>1331</v>
      </c>
      <c r="AA1642">
        <v>1</v>
      </c>
      <c r="AB1642" t="s">
        <v>163</v>
      </c>
      <c r="AC1642" t="s">
        <v>64</v>
      </c>
      <c r="AD1642" t="s">
        <v>208</v>
      </c>
      <c r="AE1642" t="s">
        <v>10846</v>
      </c>
      <c r="AF1642">
        <v>50</v>
      </c>
      <c r="AG1642">
        <v>64</v>
      </c>
      <c r="AH1642">
        <v>86</v>
      </c>
      <c r="AI1642" t="s">
        <v>10538</v>
      </c>
      <c r="AJ1642">
        <v>52</v>
      </c>
      <c r="AK1642">
        <v>65</v>
      </c>
      <c r="AL1642">
        <v>8</v>
      </c>
      <c r="AM1642" t="s">
        <v>10833</v>
      </c>
      <c r="AN1642" t="s">
        <v>10834</v>
      </c>
      <c r="AP1642" t="s">
        <v>10832</v>
      </c>
      <c r="AQ1642" t="s">
        <v>10555</v>
      </c>
      <c r="AR1642">
        <v>50</v>
      </c>
      <c r="AS1642">
        <v>64</v>
      </c>
      <c r="AT1642">
        <v>7</v>
      </c>
      <c r="AU1642" t="s">
        <v>155</v>
      </c>
      <c r="AV1642" t="s">
        <v>1331</v>
      </c>
      <c r="AW1642" t="s">
        <v>154</v>
      </c>
      <c r="AX1642">
        <v>1</v>
      </c>
      <c r="AY1642" t="s">
        <v>12172</v>
      </c>
    </row>
    <row r="1643" spans="1:51" x14ac:dyDescent="0.3">
      <c r="A1643" s="25" t="s">
        <v>10844</v>
      </c>
      <c r="B1643" s="25" t="s">
        <v>10845</v>
      </c>
      <c r="C1643" s="25" t="s">
        <v>10555</v>
      </c>
      <c r="D1643" s="25">
        <v>299</v>
      </c>
      <c r="E1643" s="26">
        <v>499</v>
      </c>
      <c r="F1643" s="25">
        <v>23.8</v>
      </c>
      <c r="G1643" s="25">
        <v>146</v>
      </c>
      <c r="H1643" s="26">
        <f t="shared" si="100"/>
        <v>71.400000000000006</v>
      </c>
      <c r="I1643" s="27">
        <f t="shared" si="101"/>
        <v>370.4</v>
      </c>
      <c r="J1643" s="25" t="s">
        <v>10847</v>
      </c>
      <c r="K1643" s="25" t="s">
        <v>10848</v>
      </c>
      <c r="L1643" s="25" t="s">
        <v>12172</v>
      </c>
      <c r="M1643" s="26">
        <v>139</v>
      </c>
      <c r="N1643" s="26">
        <v>250</v>
      </c>
      <c r="O1643" s="25">
        <v>9.1</v>
      </c>
      <c r="P1643" s="25">
        <v>84</v>
      </c>
      <c r="Q1643" s="26">
        <f t="shared" si="102"/>
        <v>27.299999999999997</v>
      </c>
      <c r="R1643" s="27">
        <f t="shared" si="103"/>
        <v>166.3</v>
      </c>
      <c r="T1643" t="s">
        <v>53</v>
      </c>
      <c r="U1643" t="s">
        <v>10829</v>
      </c>
      <c r="V1643" t="s">
        <v>95</v>
      </c>
      <c r="W1643" t="s">
        <v>62</v>
      </c>
      <c r="X1643" t="s">
        <v>154</v>
      </c>
      <c r="Y1643" t="s">
        <v>155</v>
      </c>
      <c r="Z1643" t="s">
        <v>1331</v>
      </c>
      <c r="AA1643">
        <v>1</v>
      </c>
      <c r="AB1643" t="s">
        <v>163</v>
      </c>
      <c r="AC1643" t="s">
        <v>64</v>
      </c>
      <c r="AD1643" t="s">
        <v>81</v>
      </c>
      <c r="AE1643" t="s">
        <v>10846</v>
      </c>
      <c r="AF1643">
        <v>50</v>
      </c>
      <c r="AG1643">
        <v>64</v>
      </c>
      <c r="AH1643">
        <v>86</v>
      </c>
      <c r="AI1643" t="s">
        <v>10559</v>
      </c>
      <c r="AJ1643">
        <v>16</v>
      </c>
      <c r="AK1643">
        <v>77</v>
      </c>
      <c r="AL1643">
        <v>13</v>
      </c>
      <c r="AM1643" t="s">
        <v>10833</v>
      </c>
      <c r="AN1643" t="s">
        <v>10834</v>
      </c>
      <c r="AP1643" t="s">
        <v>10849</v>
      </c>
      <c r="AQ1643" t="s">
        <v>10555</v>
      </c>
      <c r="AR1643">
        <v>13</v>
      </c>
      <c r="AS1643">
        <v>64</v>
      </c>
      <c r="AT1643">
        <v>3</v>
      </c>
      <c r="AU1643" t="s">
        <v>155</v>
      </c>
      <c r="AV1643" t="s">
        <v>1331</v>
      </c>
      <c r="AW1643" t="s">
        <v>154</v>
      </c>
      <c r="AX1643">
        <v>1</v>
      </c>
      <c r="AY1643" t="s">
        <v>12172</v>
      </c>
    </row>
    <row r="1644" spans="1:51" x14ac:dyDescent="0.3">
      <c r="A1644" s="25" t="s">
        <v>10850</v>
      </c>
      <c r="B1644" s="25" t="s">
        <v>10851</v>
      </c>
      <c r="C1644" s="25" t="s">
        <v>10563</v>
      </c>
      <c r="D1644" s="25">
        <v>299</v>
      </c>
      <c r="E1644" s="26">
        <v>499</v>
      </c>
      <c r="F1644" s="25">
        <v>25.8</v>
      </c>
      <c r="G1644" s="25">
        <v>158</v>
      </c>
      <c r="H1644" s="26">
        <f t="shared" si="100"/>
        <v>77.400000000000006</v>
      </c>
      <c r="I1644" s="27">
        <f t="shared" si="101"/>
        <v>376.4</v>
      </c>
      <c r="J1644" s="25" t="s">
        <v>10835</v>
      </c>
      <c r="K1644" s="25" t="s">
        <v>10836</v>
      </c>
      <c r="L1644" s="25" t="s">
        <v>12172</v>
      </c>
      <c r="M1644" s="26">
        <v>160</v>
      </c>
      <c r="N1644" s="26">
        <v>249</v>
      </c>
      <c r="O1644" s="25">
        <v>16.2</v>
      </c>
      <c r="P1644" s="25">
        <v>68</v>
      </c>
      <c r="Q1644" s="26">
        <f t="shared" si="102"/>
        <v>48.599999999999994</v>
      </c>
      <c r="R1644" s="27">
        <f t="shared" si="103"/>
        <v>208.6</v>
      </c>
      <c r="T1644" t="s">
        <v>53</v>
      </c>
      <c r="U1644" t="s">
        <v>10829</v>
      </c>
      <c r="V1644" t="s">
        <v>95</v>
      </c>
      <c r="W1644" t="s">
        <v>62</v>
      </c>
      <c r="X1644" t="s">
        <v>154</v>
      </c>
      <c r="Y1644" t="s">
        <v>155</v>
      </c>
      <c r="Z1644" t="s">
        <v>1331</v>
      </c>
      <c r="AA1644">
        <v>1</v>
      </c>
      <c r="AB1644" t="s">
        <v>163</v>
      </c>
      <c r="AC1644" t="s">
        <v>64</v>
      </c>
      <c r="AD1644" t="s">
        <v>208</v>
      </c>
      <c r="AE1644" t="s">
        <v>10852</v>
      </c>
      <c r="AF1644">
        <v>50</v>
      </c>
      <c r="AG1644">
        <v>71</v>
      </c>
      <c r="AH1644">
        <v>91</v>
      </c>
      <c r="AI1644" t="s">
        <v>10543</v>
      </c>
      <c r="AJ1644">
        <v>52</v>
      </c>
      <c r="AK1644">
        <v>72</v>
      </c>
      <c r="AL1644">
        <v>8</v>
      </c>
      <c r="AM1644" t="s">
        <v>10833</v>
      </c>
      <c r="AN1644" t="s">
        <v>10834</v>
      </c>
      <c r="AP1644" t="s">
        <v>10837</v>
      </c>
      <c r="AQ1644" t="s">
        <v>10563</v>
      </c>
      <c r="AR1644">
        <v>50</v>
      </c>
      <c r="AS1644">
        <v>71</v>
      </c>
      <c r="AT1644">
        <v>7</v>
      </c>
      <c r="AU1644" t="s">
        <v>155</v>
      </c>
      <c r="AV1644" t="s">
        <v>1331</v>
      </c>
      <c r="AW1644" t="s">
        <v>154</v>
      </c>
      <c r="AX1644">
        <v>1</v>
      </c>
      <c r="AY1644" t="s">
        <v>12172</v>
      </c>
    </row>
    <row r="1645" spans="1:51" x14ac:dyDescent="0.3">
      <c r="A1645" s="25" t="s">
        <v>10850</v>
      </c>
      <c r="B1645" s="25" t="s">
        <v>10851</v>
      </c>
      <c r="C1645" s="25" t="s">
        <v>10563</v>
      </c>
      <c r="D1645" s="25">
        <v>299</v>
      </c>
      <c r="E1645" s="26">
        <v>499</v>
      </c>
      <c r="F1645" s="25">
        <v>25.8</v>
      </c>
      <c r="G1645" s="25">
        <v>158</v>
      </c>
      <c r="H1645" s="26">
        <f t="shared" si="100"/>
        <v>77.400000000000006</v>
      </c>
      <c r="I1645" s="27">
        <f t="shared" si="101"/>
        <v>376.4</v>
      </c>
      <c r="J1645" s="25" t="s">
        <v>10853</v>
      </c>
      <c r="K1645" s="25" t="s">
        <v>10854</v>
      </c>
      <c r="L1645" s="25" t="s">
        <v>12172</v>
      </c>
      <c r="M1645" s="26">
        <v>139</v>
      </c>
      <c r="N1645" s="26">
        <v>250</v>
      </c>
      <c r="O1645" s="25">
        <v>9.6</v>
      </c>
      <c r="P1645" s="25">
        <v>90</v>
      </c>
      <c r="Q1645" s="26">
        <f t="shared" si="102"/>
        <v>28.799999999999997</v>
      </c>
      <c r="R1645" s="27">
        <f t="shared" si="103"/>
        <v>167.8</v>
      </c>
      <c r="T1645" t="s">
        <v>53</v>
      </c>
      <c r="U1645" t="s">
        <v>10829</v>
      </c>
      <c r="V1645" t="s">
        <v>95</v>
      </c>
      <c r="W1645" t="s">
        <v>62</v>
      </c>
      <c r="X1645" t="s">
        <v>154</v>
      </c>
      <c r="Y1645" t="s">
        <v>155</v>
      </c>
      <c r="Z1645" t="s">
        <v>1331</v>
      </c>
      <c r="AA1645">
        <v>1</v>
      </c>
      <c r="AB1645" t="s">
        <v>163</v>
      </c>
      <c r="AC1645" t="s">
        <v>64</v>
      </c>
      <c r="AD1645" t="s">
        <v>81</v>
      </c>
      <c r="AE1645" t="s">
        <v>10852</v>
      </c>
      <c r="AF1645">
        <v>50</v>
      </c>
      <c r="AG1645">
        <v>71</v>
      </c>
      <c r="AH1645">
        <v>91</v>
      </c>
      <c r="AI1645" t="s">
        <v>10567</v>
      </c>
      <c r="AJ1645">
        <v>16</v>
      </c>
      <c r="AK1645">
        <v>82</v>
      </c>
      <c r="AL1645">
        <v>13</v>
      </c>
      <c r="AM1645" t="s">
        <v>10833</v>
      </c>
      <c r="AN1645" t="s">
        <v>10834</v>
      </c>
      <c r="AP1645" t="s">
        <v>10855</v>
      </c>
      <c r="AQ1645" t="s">
        <v>10563</v>
      </c>
      <c r="AR1645">
        <v>13</v>
      </c>
      <c r="AS1645">
        <v>71</v>
      </c>
      <c r="AT1645">
        <v>3</v>
      </c>
      <c r="AU1645" t="s">
        <v>155</v>
      </c>
      <c r="AV1645" t="s">
        <v>1331</v>
      </c>
      <c r="AW1645" t="s">
        <v>154</v>
      </c>
      <c r="AX1645">
        <v>1</v>
      </c>
      <c r="AY1645" t="s">
        <v>12172</v>
      </c>
    </row>
    <row r="1646" spans="1:51" x14ac:dyDescent="0.3">
      <c r="A1646" s="25" t="s">
        <v>10862</v>
      </c>
      <c r="B1646" s="25" t="s">
        <v>10863</v>
      </c>
      <c r="C1646" s="25" t="s">
        <v>10571</v>
      </c>
      <c r="D1646" s="25">
        <v>449</v>
      </c>
      <c r="E1646" s="26">
        <v>599</v>
      </c>
      <c r="F1646" s="25">
        <v>30.1</v>
      </c>
      <c r="G1646" s="25">
        <v>189</v>
      </c>
      <c r="H1646" s="26">
        <f t="shared" si="100"/>
        <v>90.300000000000011</v>
      </c>
      <c r="I1646" s="27">
        <f t="shared" si="101"/>
        <v>539.29999999999995</v>
      </c>
      <c r="J1646" s="25" t="s">
        <v>10841</v>
      </c>
      <c r="K1646" s="25" t="s">
        <v>10842</v>
      </c>
      <c r="L1646" s="25" t="s">
        <v>12172</v>
      </c>
      <c r="M1646" s="26">
        <v>220</v>
      </c>
      <c r="N1646" s="26">
        <v>299</v>
      </c>
      <c r="O1646" s="25">
        <v>20</v>
      </c>
      <c r="P1646" s="25">
        <v>86</v>
      </c>
      <c r="Q1646" s="26">
        <f t="shared" si="102"/>
        <v>60</v>
      </c>
      <c r="R1646" s="27">
        <f t="shared" si="103"/>
        <v>280</v>
      </c>
      <c r="T1646" t="s">
        <v>53</v>
      </c>
      <c r="U1646" t="s">
        <v>10829</v>
      </c>
      <c r="V1646" t="s">
        <v>95</v>
      </c>
      <c r="W1646" t="s">
        <v>62</v>
      </c>
      <c r="X1646" t="s">
        <v>154</v>
      </c>
      <c r="Y1646" t="s">
        <v>155</v>
      </c>
      <c r="Z1646" t="s">
        <v>1331</v>
      </c>
      <c r="AA1646">
        <v>1</v>
      </c>
      <c r="AB1646" t="s">
        <v>163</v>
      </c>
      <c r="AC1646" t="s">
        <v>64</v>
      </c>
      <c r="AD1646" t="s">
        <v>208</v>
      </c>
      <c r="AE1646" t="s">
        <v>10864</v>
      </c>
      <c r="AF1646">
        <v>50</v>
      </c>
      <c r="AG1646">
        <v>88</v>
      </c>
      <c r="AH1646">
        <v>91</v>
      </c>
      <c r="AI1646" t="s">
        <v>6553</v>
      </c>
      <c r="AJ1646">
        <v>52</v>
      </c>
      <c r="AK1646">
        <v>89</v>
      </c>
      <c r="AL1646">
        <v>8</v>
      </c>
      <c r="AM1646" t="s">
        <v>10833</v>
      </c>
      <c r="AN1646" t="s">
        <v>10834</v>
      </c>
      <c r="AP1646" t="s">
        <v>10843</v>
      </c>
      <c r="AQ1646" t="s">
        <v>10571</v>
      </c>
      <c r="AR1646">
        <v>50</v>
      </c>
      <c r="AS1646">
        <v>88</v>
      </c>
      <c r="AT1646">
        <v>7</v>
      </c>
      <c r="AU1646" t="s">
        <v>155</v>
      </c>
      <c r="AV1646" t="s">
        <v>1331</v>
      </c>
      <c r="AW1646" t="s">
        <v>154</v>
      </c>
      <c r="AX1646">
        <v>1</v>
      </c>
      <c r="AY1646" t="s">
        <v>12172</v>
      </c>
    </row>
    <row r="1647" spans="1:51" x14ac:dyDescent="0.3">
      <c r="A1647" s="25" t="s">
        <v>10862</v>
      </c>
      <c r="B1647" s="25" t="s">
        <v>10863</v>
      </c>
      <c r="C1647" s="25" t="s">
        <v>10571</v>
      </c>
      <c r="D1647" s="25">
        <v>449</v>
      </c>
      <c r="E1647" s="26">
        <v>599</v>
      </c>
      <c r="F1647" s="25">
        <v>30.1</v>
      </c>
      <c r="G1647" s="25">
        <v>189</v>
      </c>
      <c r="H1647" s="26">
        <f t="shared" si="100"/>
        <v>90.300000000000011</v>
      </c>
      <c r="I1647" s="27">
        <f t="shared" si="101"/>
        <v>539.29999999999995</v>
      </c>
      <c r="J1647" s="25" t="s">
        <v>10865</v>
      </c>
      <c r="K1647" s="25" t="s">
        <v>10866</v>
      </c>
      <c r="L1647" s="25" t="s">
        <v>12172</v>
      </c>
      <c r="M1647" s="26">
        <v>229</v>
      </c>
      <c r="N1647" s="26">
        <v>300</v>
      </c>
      <c r="O1647" s="25">
        <v>10.1</v>
      </c>
      <c r="P1647" s="25">
        <v>103</v>
      </c>
      <c r="Q1647" s="26">
        <f t="shared" si="102"/>
        <v>30.299999999999997</v>
      </c>
      <c r="R1647" s="27">
        <f t="shared" si="103"/>
        <v>259.3</v>
      </c>
      <c r="T1647" t="s">
        <v>53</v>
      </c>
      <c r="U1647" t="s">
        <v>10829</v>
      </c>
      <c r="V1647" t="s">
        <v>95</v>
      </c>
      <c r="W1647" t="s">
        <v>62</v>
      </c>
      <c r="X1647" t="s">
        <v>154</v>
      </c>
      <c r="Y1647" t="s">
        <v>155</v>
      </c>
      <c r="Z1647" t="s">
        <v>1331</v>
      </c>
      <c r="AA1647">
        <v>1</v>
      </c>
      <c r="AB1647" t="s">
        <v>163</v>
      </c>
      <c r="AC1647" t="s">
        <v>64</v>
      </c>
      <c r="AD1647" t="s">
        <v>102</v>
      </c>
      <c r="AE1647" t="s">
        <v>10864</v>
      </c>
      <c r="AF1647">
        <v>50</v>
      </c>
      <c r="AG1647">
        <v>88</v>
      </c>
      <c r="AH1647">
        <v>91</v>
      </c>
      <c r="AI1647" t="s">
        <v>10575</v>
      </c>
      <c r="AJ1647">
        <v>16</v>
      </c>
      <c r="AK1647">
        <v>86</v>
      </c>
      <c r="AL1647">
        <v>13</v>
      </c>
      <c r="AM1647" t="s">
        <v>10833</v>
      </c>
      <c r="AN1647" t="s">
        <v>10834</v>
      </c>
      <c r="AP1647" t="s">
        <v>10867</v>
      </c>
      <c r="AQ1647" t="s">
        <v>10571</v>
      </c>
      <c r="AR1647">
        <v>13</v>
      </c>
      <c r="AS1647">
        <v>88</v>
      </c>
      <c r="AT1647">
        <v>3</v>
      </c>
      <c r="AU1647" t="s">
        <v>155</v>
      </c>
      <c r="AV1647" t="s">
        <v>1331</v>
      </c>
      <c r="AW1647" t="s">
        <v>154</v>
      </c>
      <c r="AX1647">
        <v>1</v>
      </c>
      <c r="AY1647" t="s">
        <v>12172</v>
      </c>
    </row>
    <row r="1648" spans="1:51" x14ac:dyDescent="0.3">
      <c r="A1648" s="25" t="s">
        <v>10868</v>
      </c>
      <c r="B1648" s="25" t="s">
        <v>10869</v>
      </c>
      <c r="C1648" s="25" t="s">
        <v>10870</v>
      </c>
      <c r="D1648" s="25">
        <v>419</v>
      </c>
      <c r="E1648" s="26">
        <v>699</v>
      </c>
      <c r="F1648" s="25">
        <v>31.7</v>
      </c>
      <c r="G1648" s="25">
        <v>194</v>
      </c>
      <c r="H1648" s="26">
        <f t="shared" si="100"/>
        <v>95.1</v>
      </c>
      <c r="I1648" s="27">
        <f t="shared" si="101"/>
        <v>514.1</v>
      </c>
      <c r="J1648" s="25" t="s">
        <v>10871</v>
      </c>
      <c r="K1648" s="25" t="s">
        <v>10872</v>
      </c>
      <c r="L1648" s="25" t="s">
        <v>12172</v>
      </c>
      <c r="M1648" s="26">
        <v>150</v>
      </c>
      <c r="N1648" s="26">
        <v>239</v>
      </c>
      <c r="O1648" s="25">
        <v>15.6</v>
      </c>
      <c r="P1648" s="25">
        <v>62</v>
      </c>
      <c r="Q1648" s="26">
        <f t="shared" si="102"/>
        <v>46.8</v>
      </c>
      <c r="R1648" s="27">
        <f t="shared" si="103"/>
        <v>196.8</v>
      </c>
      <c r="T1648" t="s">
        <v>53</v>
      </c>
      <c r="U1648" t="s">
        <v>10829</v>
      </c>
      <c r="V1648" t="s">
        <v>95</v>
      </c>
      <c r="W1648" t="s">
        <v>62</v>
      </c>
      <c r="X1648" t="s">
        <v>154</v>
      </c>
      <c r="Y1648" t="s">
        <v>155</v>
      </c>
      <c r="Z1648" t="s">
        <v>1331</v>
      </c>
      <c r="AA1648">
        <v>1</v>
      </c>
      <c r="AB1648" t="s">
        <v>163</v>
      </c>
      <c r="AC1648" t="s">
        <v>64</v>
      </c>
      <c r="AD1648" t="s">
        <v>240</v>
      </c>
      <c r="AE1648" t="s">
        <v>10873</v>
      </c>
      <c r="AF1648">
        <v>50</v>
      </c>
      <c r="AG1648">
        <v>64</v>
      </c>
      <c r="AH1648">
        <v>96</v>
      </c>
      <c r="AI1648" t="s">
        <v>10538</v>
      </c>
      <c r="AJ1648">
        <v>52</v>
      </c>
      <c r="AK1648">
        <v>65</v>
      </c>
      <c r="AL1648">
        <v>8</v>
      </c>
      <c r="AM1648" t="s">
        <v>10833</v>
      </c>
      <c r="AN1648" t="s">
        <v>10834</v>
      </c>
      <c r="AP1648" t="s">
        <v>10874</v>
      </c>
      <c r="AQ1648" t="s">
        <v>10870</v>
      </c>
      <c r="AR1648">
        <v>50</v>
      </c>
      <c r="AS1648">
        <v>64</v>
      </c>
      <c r="AT1648">
        <v>7</v>
      </c>
      <c r="AU1648" t="s">
        <v>155</v>
      </c>
      <c r="AV1648" t="s">
        <v>1331</v>
      </c>
      <c r="AW1648" t="s">
        <v>154</v>
      </c>
      <c r="AX1648">
        <v>1</v>
      </c>
      <c r="AY1648" t="s">
        <v>12172</v>
      </c>
    </row>
    <row r="1649" spans="1:51" x14ac:dyDescent="0.3">
      <c r="A1649" s="25" t="s">
        <v>10868</v>
      </c>
      <c r="B1649" s="25" t="s">
        <v>10869</v>
      </c>
      <c r="C1649" s="25" t="s">
        <v>10870</v>
      </c>
      <c r="D1649" s="25">
        <v>419</v>
      </c>
      <c r="E1649" s="26">
        <v>699</v>
      </c>
      <c r="F1649" s="25">
        <v>31.7</v>
      </c>
      <c r="G1649" s="25">
        <v>194</v>
      </c>
      <c r="H1649" s="26">
        <f t="shared" si="100"/>
        <v>95.1</v>
      </c>
      <c r="I1649" s="27">
        <f t="shared" si="101"/>
        <v>514.1</v>
      </c>
      <c r="J1649" s="25" t="s">
        <v>10875</v>
      </c>
      <c r="K1649" s="25" t="s">
        <v>10876</v>
      </c>
      <c r="L1649" s="25" t="s">
        <v>12172</v>
      </c>
      <c r="M1649" s="26">
        <v>160</v>
      </c>
      <c r="N1649" s="26">
        <v>259</v>
      </c>
      <c r="O1649" s="25">
        <v>9.8000000000000007</v>
      </c>
      <c r="P1649" s="25">
        <v>86</v>
      </c>
      <c r="Q1649" s="26">
        <f t="shared" si="102"/>
        <v>29.400000000000002</v>
      </c>
      <c r="R1649" s="27">
        <f t="shared" si="103"/>
        <v>189.4</v>
      </c>
      <c r="T1649" t="s">
        <v>53</v>
      </c>
      <c r="U1649" t="s">
        <v>10829</v>
      </c>
      <c r="V1649" t="s">
        <v>95</v>
      </c>
      <c r="W1649" t="s">
        <v>62</v>
      </c>
      <c r="X1649" t="s">
        <v>154</v>
      </c>
      <c r="Y1649" t="s">
        <v>155</v>
      </c>
      <c r="Z1649" t="s">
        <v>1331</v>
      </c>
      <c r="AA1649">
        <v>1</v>
      </c>
      <c r="AB1649" t="s">
        <v>163</v>
      </c>
      <c r="AC1649" t="s">
        <v>64</v>
      </c>
      <c r="AD1649" t="s">
        <v>81</v>
      </c>
      <c r="AE1649" t="s">
        <v>10873</v>
      </c>
      <c r="AF1649">
        <v>50</v>
      </c>
      <c r="AG1649">
        <v>64</v>
      </c>
      <c r="AH1649">
        <v>96</v>
      </c>
      <c r="AI1649" t="s">
        <v>10877</v>
      </c>
      <c r="AJ1649">
        <v>13</v>
      </c>
      <c r="AK1649">
        <v>18</v>
      </c>
      <c r="AL1649">
        <v>74</v>
      </c>
      <c r="AM1649" t="s">
        <v>10833</v>
      </c>
      <c r="AN1649" t="s">
        <v>10834</v>
      </c>
      <c r="AP1649" t="s">
        <v>10878</v>
      </c>
      <c r="AQ1649" t="s">
        <v>10870</v>
      </c>
      <c r="AR1649">
        <v>14</v>
      </c>
      <c r="AS1649">
        <v>3</v>
      </c>
      <c r="AT1649">
        <v>76</v>
      </c>
      <c r="AU1649" t="s">
        <v>155</v>
      </c>
      <c r="AV1649" t="s">
        <v>1331</v>
      </c>
      <c r="AW1649" t="s">
        <v>154</v>
      </c>
      <c r="AX1649">
        <v>1</v>
      </c>
      <c r="AY1649" t="s">
        <v>12172</v>
      </c>
    </row>
    <row r="1650" spans="1:51" x14ac:dyDescent="0.3">
      <c r="A1650" s="25" t="s">
        <v>10868</v>
      </c>
      <c r="B1650" s="25" t="s">
        <v>10869</v>
      </c>
      <c r="C1650" s="25" t="s">
        <v>10870</v>
      </c>
      <c r="D1650" s="25">
        <v>419</v>
      </c>
      <c r="E1650" s="26">
        <v>699</v>
      </c>
      <c r="F1650" s="25">
        <v>31.7</v>
      </c>
      <c r="G1650" s="25">
        <v>194</v>
      </c>
      <c r="H1650" s="26">
        <f t="shared" si="100"/>
        <v>95.1</v>
      </c>
      <c r="I1650" s="27">
        <f t="shared" si="101"/>
        <v>514.1</v>
      </c>
      <c r="J1650" s="25" t="s">
        <v>10879</v>
      </c>
      <c r="K1650" s="25" t="s">
        <v>10880</v>
      </c>
      <c r="L1650" s="25" t="s">
        <v>12172</v>
      </c>
      <c r="M1650" s="26">
        <v>109</v>
      </c>
      <c r="N1650" s="26">
        <v>201</v>
      </c>
      <c r="O1650" s="25">
        <v>6.3</v>
      </c>
      <c r="P1650" s="25">
        <v>46</v>
      </c>
      <c r="Q1650" s="26">
        <f t="shared" si="102"/>
        <v>18.899999999999999</v>
      </c>
      <c r="R1650" s="27">
        <f t="shared" si="103"/>
        <v>127.9</v>
      </c>
      <c r="T1650" t="s">
        <v>53</v>
      </c>
      <c r="U1650" t="s">
        <v>10829</v>
      </c>
      <c r="V1650" t="s">
        <v>95</v>
      </c>
      <c r="W1650" t="s">
        <v>62</v>
      </c>
      <c r="X1650" t="s">
        <v>154</v>
      </c>
      <c r="Y1650" t="s">
        <v>155</v>
      </c>
      <c r="Z1650" t="s">
        <v>1331</v>
      </c>
      <c r="AA1650">
        <v>1</v>
      </c>
      <c r="AB1650" t="s">
        <v>163</v>
      </c>
      <c r="AC1650" t="s">
        <v>64</v>
      </c>
      <c r="AD1650" t="s">
        <v>65</v>
      </c>
      <c r="AE1650" t="s">
        <v>10873</v>
      </c>
      <c r="AF1650">
        <v>50</v>
      </c>
      <c r="AG1650">
        <v>64</v>
      </c>
      <c r="AH1650">
        <v>96</v>
      </c>
      <c r="AI1650" t="s">
        <v>10881</v>
      </c>
      <c r="AJ1650">
        <v>28</v>
      </c>
      <c r="AK1650">
        <v>35</v>
      </c>
      <c r="AL1650">
        <v>11</v>
      </c>
      <c r="AM1650" t="s">
        <v>10833</v>
      </c>
      <c r="AN1650" t="s">
        <v>10834</v>
      </c>
      <c r="AP1650" t="s">
        <v>10882</v>
      </c>
      <c r="AQ1650" t="s">
        <v>10870</v>
      </c>
      <c r="AR1650">
        <v>25</v>
      </c>
      <c r="AS1650">
        <v>32</v>
      </c>
      <c r="AT1650">
        <v>10</v>
      </c>
      <c r="AU1650" t="s">
        <v>155</v>
      </c>
      <c r="AV1650" t="s">
        <v>1331</v>
      </c>
      <c r="AW1650" t="s">
        <v>154</v>
      </c>
      <c r="AX1650">
        <v>1</v>
      </c>
      <c r="AY1650" t="s">
        <v>12172</v>
      </c>
    </row>
    <row r="1651" spans="1:51" x14ac:dyDescent="0.3">
      <c r="A1651" s="25" t="s">
        <v>10883</v>
      </c>
      <c r="B1651" s="25" t="s">
        <v>10884</v>
      </c>
      <c r="C1651" s="25" t="s">
        <v>10885</v>
      </c>
      <c r="D1651" s="25">
        <v>419</v>
      </c>
      <c r="E1651" s="26">
        <v>699</v>
      </c>
      <c r="F1651" s="25">
        <v>35.5</v>
      </c>
      <c r="G1651" s="25">
        <v>216</v>
      </c>
      <c r="H1651" s="26">
        <f t="shared" si="100"/>
        <v>106.5</v>
      </c>
      <c r="I1651" s="27">
        <f t="shared" si="101"/>
        <v>525.5</v>
      </c>
      <c r="J1651" s="25" t="s">
        <v>10886</v>
      </c>
      <c r="K1651" s="25" t="s">
        <v>10887</v>
      </c>
      <c r="L1651" s="25" t="s">
        <v>12172</v>
      </c>
      <c r="M1651" s="26">
        <v>149</v>
      </c>
      <c r="N1651" s="26">
        <v>239</v>
      </c>
      <c r="O1651" s="25">
        <v>17.3</v>
      </c>
      <c r="P1651" s="25">
        <v>68</v>
      </c>
      <c r="Q1651" s="26">
        <f t="shared" si="102"/>
        <v>51.900000000000006</v>
      </c>
      <c r="R1651" s="27">
        <f t="shared" si="103"/>
        <v>200.9</v>
      </c>
      <c r="T1651" t="s">
        <v>53</v>
      </c>
      <c r="U1651" t="s">
        <v>10829</v>
      </c>
      <c r="V1651" t="s">
        <v>95</v>
      </c>
      <c r="W1651" t="s">
        <v>62</v>
      </c>
      <c r="X1651" t="s">
        <v>154</v>
      </c>
      <c r="Y1651" t="s">
        <v>155</v>
      </c>
      <c r="Z1651" t="s">
        <v>1331</v>
      </c>
      <c r="AA1651">
        <v>1</v>
      </c>
      <c r="AB1651" t="s">
        <v>163</v>
      </c>
      <c r="AC1651" t="s">
        <v>64</v>
      </c>
      <c r="AD1651" t="s">
        <v>240</v>
      </c>
      <c r="AE1651" t="s">
        <v>10888</v>
      </c>
      <c r="AF1651">
        <v>50</v>
      </c>
      <c r="AG1651">
        <v>71</v>
      </c>
      <c r="AH1651">
        <v>101</v>
      </c>
      <c r="AI1651" t="s">
        <v>10543</v>
      </c>
      <c r="AJ1651">
        <v>52</v>
      </c>
      <c r="AK1651">
        <v>72</v>
      </c>
      <c r="AL1651">
        <v>8</v>
      </c>
      <c r="AM1651" t="s">
        <v>10833</v>
      </c>
      <c r="AN1651" t="s">
        <v>10834</v>
      </c>
      <c r="AP1651" t="s">
        <v>10889</v>
      </c>
      <c r="AQ1651" t="s">
        <v>10885</v>
      </c>
      <c r="AR1651">
        <v>50</v>
      </c>
      <c r="AS1651">
        <v>71</v>
      </c>
      <c r="AT1651">
        <v>7</v>
      </c>
      <c r="AU1651" t="s">
        <v>155</v>
      </c>
      <c r="AV1651" t="s">
        <v>1331</v>
      </c>
      <c r="AW1651" t="s">
        <v>154</v>
      </c>
      <c r="AX1651">
        <v>1</v>
      </c>
      <c r="AY1651" t="s">
        <v>12172</v>
      </c>
    </row>
    <row r="1652" spans="1:51" x14ac:dyDescent="0.3">
      <c r="A1652" s="25" t="s">
        <v>10883</v>
      </c>
      <c r="B1652" s="25" t="s">
        <v>10884</v>
      </c>
      <c r="C1652" s="25" t="s">
        <v>10885</v>
      </c>
      <c r="D1652" s="25">
        <v>419</v>
      </c>
      <c r="E1652" s="26">
        <v>699</v>
      </c>
      <c r="F1652" s="25">
        <v>35.5</v>
      </c>
      <c r="G1652" s="25">
        <v>216</v>
      </c>
      <c r="H1652" s="26">
        <f t="shared" si="100"/>
        <v>106.5</v>
      </c>
      <c r="I1652" s="27">
        <f t="shared" si="101"/>
        <v>525.5</v>
      </c>
      <c r="J1652" s="25" t="s">
        <v>10890</v>
      </c>
      <c r="K1652" s="25" t="s">
        <v>10891</v>
      </c>
      <c r="L1652" s="25" t="s">
        <v>12172</v>
      </c>
      <c r="M1652" s="26">
        <v>160</v>
      </c>
      <c r="N1652" s="26">
        <v>259</v>
      </c>
      <c r="O1652" s="25">
        <v>11.1</v>
      </c>
      <c r="P1652" s="25">
        <v>95</v>
      </c>
      <c r="Q1652" s="26">
        <f t="shared" si="102"/>
        <v>33.299999999999997</v>
      </c>
      <c r="R1652" s="27">
        <f t="shared" si="103"/>
        <v>193.3</v>
      </c>
      <c r="T1652" t="s">
        <v>53</v>
      </c>
      <c r="U1652" t="s">
        <v>10829</v>
      </c>
      <c r="V1652" t="s">
        <v>95</v>
      </c>
      <c r="W1652" t="s">
        <v>62</v>
      </c>
      <c r="X1652" t="s">
        <v>154</v>
      </c>
      <c r="Y1652" t="s">
        <v>155</v>
      </c>
      <c r="Z1652" t="s">
        <v>1331</v>
      </c>
      <c r="AA1652">
        <v>1</v>
      </c>
      <c r="AB1652" t="s">
        <v>163</v>
      </c>
      <c r="AC1652" t="s">
        <v>64</v>
      </c>
      <c r="AD1652" t="s">
        <v>81</v>
      </c>
      <c r="AE1652" t="s">
        <v>10888</v>
      </c>
      <c r="AF1652">
        <v>50</v>
      </c>
      <c r="AG1652">
        <v>71</v>
      </c>
      <c r="AH1652">
        <v>101</v>
      </c>
      <c r="AI1652" t="s">
        <v>10892</v>
      </c>
      <c r="AJ1652">
        <v>18</v>
      </c>
      <c r="AK1652">
        <v>82</v>
      </c>
      <c r="AL1652">
        <v>13</v>
      </c>
      <c r="AM1652" t="s">
        <v>10833</v>
      </c>
      <c r="AN1652" t="s">
        <v>10834</v>
      </c>
      <c r="AP1652" t="s">
        <v>10893</v>
      </c>
      <c r="AQ1652" t="s">
        <v>10885</v>
      </c>
      <c r="AR1652">
        <v>14</v>
      </c>
      <c r="AS1652">
        <v>3</v>
      </c>
      <c r="AT1652">
        <v>81</v>
      </c>
      <c r="AU1652" t="s">
        <v>155</v>
      </c>
      <c r="AV1652" t="s">
        <v>1331</v>
      </c>
      <c r="AW1652" t="s">
        <v>154</v>
      </c>
      <c r="AX1652">
        <v>1</v>
      </c>
      <c r="AY1652" t="s">
        <v>12172</v>
      </c>
    </row>
    <row r="1653" spans="1:51" x14ac:dyDescent="0.3">
      <c r="A1653" s="25" t="s">
        <v>10883</v>
      </c>
      <c r="B1653" s="25" t="s">
        <v>10884</v>
      </c>
      <c r="C1653" s="25" t="s">
        <v>10885</v>
      </c>
      <c r="D1653" s="25">
        <v>419</v>
      </c>
      <c r="E1653" s="26">
        <v>699</v>
      </c>
      <c r="F1653" s="25">
        <v>35.5</v>
      </c>
      <c r="G1653" s="25">
        <v>216</v>
      </c>
      <c r="H1653" s="26">
        <f t="shared" si="100"/>
        <v>106.5</v>
      </c>
      <c r="I1653" s="27">
        <f t="shared" si="101"/>
        <v>525.5</v>
      </c>
      <c r="J1653" s="25" t="s">
        <v>10894</v>
      </c>
      <c r="K1653" s="25" t="s">
        <v>10895</v>
      </c>
      <c r="L1653" s="25" t="s">
        <v>12172</v>
      </c>
      <c r="M1653" s="26">
        <v>110</v>
      </c>
      <c r="N1653" s="26">
        <v>201</v>
      </c>
      <c r="O1653" s="25">
        <v>7.1</v>
      </c>
      <c r="P1653" s="25">
        <v>53</v>
      </c>
      <c r="Q1653" s="26">
        <f t="shared" si="102"/>
        <v>21.299999999999997</v>
      </c>
      <c r="R1653" s="27">
        <f t="shared" si="103"/>
        <v>131.30000000000001</v>
      </c>
      <c r="T1653" t="s">
        <v>53</v>
      </c>
      <c r="U1653" t="s">
        <v>10829</v>
      </c>
      <c r="V1653" t="s">
        <v>95</v>
      </c>
      <c r="W1653" t="s">
        <v>62</v>
      </c>
      <c r="X1653" t="s">
        <v>154</v>
      </c>
      <c r="Y1653" t="s">
        <v>155</v>
      </c>
      <c r="Z1653" t="s">
        <v>1331</v>
      </c>
      <c r="AA1653">
        <v>1</v>
      </c>
      <c r="AB1653" t="s">
        <v>163</v>
      </c>
      <c r="AC1653" t="s">
        <v>64</v>
      </c>
      <c r="AD1653" t="s">
        <v>65</v>
      </c>
      <c r="AE1653" t="s">
        <v>10888</v>
      </c>
      <c r="AF1653">
        <v>50</v>
      </c>
      <c r="AG1653">
        <v>71</v>
      </c>
      <c r="AH1653">
        <v>101</v>
      </c>
      <c r="AI1653" t="s">
        <v>10896</v>
      </c>
      <c r="AJ1653">
        <v>32</v>
      </c>
      <c r="AK1653">
        <v>35</v>
      </c>
      <c r="AL1653">
        <v>11</v>
      </c>
      <c r="AM1653" t="s">
        <v>10833</v>
      </c>
      <c r="AN1653" t="s">
        <v>10834</v>
      </c>
      <c r="AP1653" t="s">
        <v>10897</v>
      </c>
      <c r="AQ1653" t="s">
        <v>10885</v>
      </c>
      <c r="AR1653">
        <v>29</v>
      </c>
      <c r="AS1653">
        <v>32</v>
      </c>
      <c r="AT1653">
        <v>10</v>
      </c>
      <c r="AU1653" t="s">
        <v>155</v>
      </c>
      <c r="AV1653" t="s">
        <v>1331</v>
      </c>
      <c r="AW1653" t="s">
        <v>154</v>
      </c>
      <c r="AX1653">
        <v>1</v>
      </c>
      <c r="AY1653" t="s">
        <v>12172</v>
      </c>
    </row>
    <row r="1654" spans="1:51" x14ac:dyDescent="0.3">
      <c r="A1654" s="25" t="s">
        <v>10913</v>
      </c>
      <c r="B1654" s="25" t="s">
        <v>10914</v>
      </c>
      <c r="C1654" s="25" t="s">
        <v>10915</v>
      </c>
      <c r="D1654" s="25">
        <v>619</v>
      </c>
      <c r="E1654" s="26">
        <v>849</v>
      </c>
      <c r="F1654" s="25">
        <v>40.799999999999997</v>
      </c>
      <c r="G1654" s="25">
        <v>260</v>
      </c>
      <c r="H1654" s="26">
        <f t="shared" si="100"/>
        <v>122.39999999999999</v>
      </c>
      <c r="I1654" s="27">
        <f t="shared" si="101"/>
        <v>741.4</v>
      </c>
      <c r="J1654" s="25" t="s">
        <v>10916</v>
      </c>
      <c r="K1654" s="25" t="s">
        <v>10917</v>
      </c>
      <c r="L1654" s="25" t="s">
        <v>12172</v>
      </c>
      <c r="M1654" s="26">
        <v>220</v>
      </c>
      <c r="N1654" s="26">
        <v>285</v>
      </c>
      <c r="O1654" s="25">
        <v>21.4</v>
      </c>
      <c r="P1654" s="25">
        <v>86</v>
      </c>
      <c r="Q1654" s="26">
        <f t="shared" si="102"/>
        <v>64.199999999999989</v>
      </c>
      <c r="R1654" s="27">
        <f t="shared" si="103"/>
        <v>284.2</v>
      </c>
      <c r="T1654" t="s">
        <v>53</v>
      </c>
      <c r="U1654" t="s">
        <v>10829</v>
      </c>
      <c r="V1654" t="s">
        <v>95</v>
      </c>
      <c r="W1654" t="s">
        <v>62</v>
      </c>
      <c r="X1654" t="s">
        <v>154</v>
      </c>
      <c r="Y1654" t="s">
        <v>155</v>
      </c>
      <c r="Z1654" t="s">
        <v>1331</v>
      </c>
      <c r="AA1654">
        <v>1</v>
      </c>
      <c r="AB1654" t="s">
        <v>163</v>
      </c>
      <c r="AC1654" t="s">
        <v>64</v>
      </c>
      <c r="AD1654" t="s">
        <v>208</v>
      </c>
      <c r="AE1654" t="s">
        <v>10918</v>
      </c>
      <c r="AF1654">
        <v>50</v>
      </c>
      <c r="AG1654">
        <v>88</v>
      </c>
      <c r="AH1654">
        <v>101</v>
      </c>
      <c r="AI1654" t="s">
        <v>6553</v>
      </c>
      <c r="AJ1654">
        <v>52</v>
      </c>
      <c r="AK1654">
        <v>89</v>
      </c>
      <c r="AL1654">
        <v>8</v>
      </c>
      <c r="AM1654" t="s">
        <v>10833</v>
      </c>
      <c r="AN1654" t="s">
        <v>10834</v>
      </c>
      <c r="AP1654" t="s">
        <v>10919</v>
      </c>
      <c r="AQ1654" t="s">
        <v>10915</v>
      </c>
      <c r="AR1654">
        <v>50</v>
      </c>
      <c r="AS1654">
        <v>88</v>
      </c>
      <c r="AT1654">
        <v>7</v>
      </c>
      <c r="AU1654" t="s">
        <v>155</v>
      </c>
      <c r="AV1654" t="s">
        <v>1331</v>
      </c>
      <c r="AW1654" t="s">
        <v>154</v>
      </c>
      <c r="AX1654">
        <v>1</v>
      </c>
      <c r="AY1654" t="s">
        <v>12172</v>
      </c>
    </row>
    <row r="1655" spans="1:51" x14ac:dyDescent="0.3">
      <c r="A1655" s="25" t="s">
        <v>10913</v>
      </c>
      <c r="B1655" s="25" t="s">
        <v>10914</v>
      </c>
      <c r="C1655" s="25" t="s">
        <v>10915</v>
      </c>
      <c r="D1655" s="25">
        <v>619</v>
      </c>
      <c r="E1655" s="26">
        <v>849</v>
      </c>
      <c r="F1655" s="25">
        <v>40.799999999999997</v>
      </c>
      <c r="G1655" s="25">
        <v>260</v>
      </c>
      <c r="H1655" s="26">
        <f t="shared" si="100"/>
        <v>122.39999999999999</v>
      </c>
      <c r="I1655" s="27">
        <f t="shared" si="101"/>
        <v>741.4</v>
      </c>
      <c r="J1655" s="25" t="s">
        <v>10920</v>
      </c>
      <c r="K1655" s="25" t="s">
        <v>10921</v>
      </c>
      <c r="L1655" s="25" t="s">
        <v>12172</v>
      </c>
      <c r="M1655" s="26">
        <v>240</v>
      </c>
      <c r="N1655" s="26">
        <v>315</v>
      </c>
      <c r="O1655" s="25">
        <v>10.4</v>
      </c>
      <c r="P1655" s="25">
        <v>110</v>
      </c>
      <c r="Q1655" s="26">
        <f t="shared" si="102"/>
        <v>31.200000000000003</v>
      </c>
      <c r="R1655" s="27">
        <f t="shared" si="103"/>
        <v>271.2</v>
      </c>
      <c r="T1655" t="s">
        <v>53</v>
      </c>
      <c r="U1655" t="s">
        <v>10829</v>
      </c>
      <c r="V1655" t="s">
        <v>95</v>
      </c>
      <c r="W1655" t="s">
        <v>62</v>
      </c>
      <c r="X1655" t="s">
        <v>154</v>
      </c>
      <c r="Y1655" t="s">
        <v>155</v>
      </c>
      <c r="Z1655" t="s">
        <v>1331</v>
      </c>
      <c r="AA1655">
        <v>1</v>
      </c>
      <c r="AB1655" t="s">
        <v>163</v>
      </c>
      <c r="AC1655" t="s">
        <v>64</v>
      </c>
      <c r="AD1655" t="s">
        <v>102</v>
      </c>
      <c r="AE1655" t="s">
        <v>10918</v>
      </c>
      <c r="AF1655">
        <v>50</v>
      </c>
      <c r="AG1655">
        <v>88</v>
      </c>
      <c r="AH1655">
        <v>101</v>
      </c>
      <c r="AI1655" t="s">
        <v>10575</v>
      </c>
      <c r="AJ1655">
        <v>16</v>
      </c>
      <c r="AK1655">
        <v>86</v>
      </c>
      <c r="AL1655">
        <v>13</v>
      </c>
      <c r="AM1655" t="s">
        <v>10833</v>
      </c>
      <c r="AN1655" t="s">
        <v>10834</v>
      </c>
      <c r="AP1655" t="s">
        <v>10922</v>
      </c>
      <c r="AQ1655" t="s">
        <v>10915</v>
      </c>
      <c r="AR1655">
        <v>14</v>
      </c>
      <c r="AS1655">
        <v>3</v>
      </c>
      <c r="AT1655">
        <v>81</v>
      </c>
      <c r="AU1655" t="s">
        <v>155</v>
      </c>
      <c r="AV1655" t="s">
        <v>1331</v>
      </c>
      <c r="AW1655" t="s">
        <v>154</v>
      </c>
      <c r="AX1655">
        <v>1</v>
      </c>
      <c r="AY1655" t="s">
        <v>12172</v>
      </c>
    </row>
    <row r="1656" spans="1:51" x14ac:dyDescent="0.3">
      <c r="A1656" s="25" t="s">
        <v>10913</v>
      </c>
      <c r="B1656" s="25" t="s">
        <v>10914</v>
      </c>
      <c r="C1656" s="25" t="s">
        <v>10915</v>
      </c>
      <c r="D1656" s="25">
        <v>619</v>
      </c>
      <c r="E1656" s="26">
        <v>849</v>
      </c>
      <c r="F1656" s="25">
        <v>40.799999999999997</v>
      </c>
      <c r="G1656" s="25">
        <v>260</v>
      </c>
      <c r="H1656" s="26">
        <f t="shared" si="100"/>
        <v>122.39999999999999</v>
      </c>
      <c r="I1656" s="27">
        <f t="shared" si="101"/>
        <v>741.4</v>
      </c>
      <c r="J1656" s="25" t="s">
        <v>10923</v>
      </c>
      <c r="K1656" s="25" t="s">
        <v>10924</v>
      </c>
      <c r="L1656" s="25" t="s">
        <v>12172</v>
      </c>
      <c r="M1656" s="26">
        <v>159</v>
      </c>
      <c r="N1656" s="26">
        <v>249</v>
      </c>
      <c r="O1656" s="25">
        <v>9</v>
      </c>
      <c r="P1656" s="25">
        <v>64</v>
      </c>
      <c r="Q1656" s="26">
        <f t="shared" si="102"/>
        <v>27</v>
      </c>
      <c r="R1656" s="27">
        <f t="shared" si="103"/>
        <v>186</v>
      </c>
      <c r="T1656" t="s">
        <v>53</v>
      </c>
      <c r="U1656" t="s">
        <v>10829</v>
      </c>
      <c r="V1656" t="s">
        <v>95</v>
      </c>
      <c r="W1656" t="s">
        <v>62</v>
      </c>
      <c r="X1656" t="s">
        <v>154</v>
      </c>
      <c r="Y1656" t="s">
        <v>155</v>
      </c>
      <c r="Z1656" t="s">
        <v>1331</v>
      </c>
      <c r="AA1656">
        <v>1</v>
      </c>
      <c r="AB1656" t="s">
        <v>163</v>
      </c>
      <c r="AC1656" t="s">
        <v>64</v>
      </c>
      <c r="AD1656" t="s">
        <v>65</v>
      </c>
      <c r="AE1656" t="s">
        <v>10918</v>
      </c>
      <c r="AF1656">
        <v>50</v>
      </c>
      <c r="AG1656">
        <v>88</v>
      </c>
      <c r="AH1656">
        <v>101</v>
      </c>
      <c r="AI1656" t="s">
        <v>10925</v>
      </c>
      <c r="AJ1656">
        <v>40</v>
      </c>
      <c r="AK1656">
        <v>35</v>
      </c>
      <c r="AL1656">
        <v>11</v>
      </c>
      <c r="AM1656" t="s">
        <v>10833</v>
      </c>
      <c r="AN1656" t="s">
        <v>10834</v>
      </c>
      <c r="AP1656" t="s">
        <v>10926</v>
      </c>
      <c r="AQ1656" t="s">
        <v>10915</v>
      </c>
      <c r="AR1656">
        <v>37</v>
      </c>
      <c r="AS1656">
        <v>32</v>
      </c>
      <c r="AT1656">
        <v>10</v>
      </c>
      <c r="AU1656" t="s">
        <v>155</v>
      </c>
      <c r="AV1656" t="s">
        <v>1331</v>
      </c>
      <c r="AW1656" t="s">
        <v>154</v>
      </c>
      <c r="AX1656">
        <v>1</v>
      </c>
      <c r="AY1656" t="s">
        <v>12172</v>
      </c>
    </row>
    <row r="1657" spans="1:51" x14ac:dyDescent="0.3">
      <c r="A1657" s="23" t="s">
        <v>10927</v>
      </c>
      <c r="B1657" s="23"/>
      <c r="C1657" s="23"/>
      <c r="D1657" s="23"/>
      <c r="E1657" s="24"/>
      <c r="F1657" s="23"/>
      <c r="G1657" s="23"/>
      <c r="H1657" s="24"/>
      <c r="I1657" s="24"/>
      <c r="J1657" s="23"/>
      <c r="K1657" s="23"/>
      <c r="L1657" s="23" t="s">
        <v>12172</v>
      </c>
      <c r="M1657" s="24"/>
      <c r="N1657" s="24"/>
      <c r="O1657" s="23"/>
      <c r="P1657" s="23"/>
      <c r="Q1657" s="24">
        <f t="shared" si="102"/>
        <v>0</v>
      </c>
      <c r="R1657" s="24"/>
      <c r="S1657" s="21"/>
      <c r="T1657" s="21" t="s">
        <v>196</v>
      </c>
      <c r="U1657" s="21" t="s">
        <v>10928</v>
      </c>
      <c r="V1657" s="21"/>
      <c r="W1657" s="21"/>
      <c r="X1657" s="21" t="s">
        <v>154</v>
      </c>
      <c r="Y1657" s="21" t="s">
        <v>155</v>
      </c>
      <c r="Z1657" s="21" t="s">
        <v>10929</v>
      </c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 t="s">
        <v>12172</v>
      </c>
    </row>
    <row r="1658" spans="1:51" x14ac:dyDescent="0.3">
      <c r="A1658" s="25" t="s">
        <v>10941</v>
      </c>
      <c r="B1658" s="25" t="s">
        <v>10942</v>
      </c>
      <c r="C1658" s="25" t="s">
        <v>10943</v>
      </c>
      <c r="D1658" s="25">
        <v>279</v>
      </c>
      <c r="E1658" s="26">
        <v>399</v>
      </c>
      <c r="F1658" s="25">
        <v>18.5</v>
      </c>
      <c r="G1658" s="25">
        <v>101</v>
      </c>
      <c r="H1658" s="26">
        <f t="shared" si="100"/>
        <v>55.5</v>
      </c>
      <c r="I1658" s="27">
        <f t="shared" si="101"/>
        <v>334.5</v>
      </c>
      <c r="J1658" s="25"/>
      <c r="K1658" s="25"/>
      <c r="L1658" s="25" t="s">
        <v>12172</v>
      </c>
      <c r="M1658" s="26"/>
      <c r="N1658" s="26"/>
      <c r="O1658" s="25"/>
      <c r="P1658" s="25"/>
      <c r="Q1658" s="26">
        <f t="shared" si="102"/>
        <v>0</v>
      </c>
      <c r="R1658" s="26"/>
      <c r="T1658" t="s">
        <v>196</v>
      </c>
      <c r="U1658" t="s">
        <v>10928</v>
      </c>
      <c r="V1658" t="s">
        <v>204</v>
      </c>
      <c r="W1658" t="s">
        <v>62</v>
      </c>
      <c r="X1658" t="s">
        <v>154</v>
      </c>
      <c r="Y1658" t="s">
        <v>155</v>
      </c>
      <c r="Z1658" t="s">
        <v>10929</v>
      </c>
      <c r="AA1658">
        <v>1</v>
      </c>
      <c r="AB1658" t="s">
        <v>206</v>
      </c>
      <c r="AC1658" t="s">
        <v>207</v>
      </c>
      <c r="AD1658" t="s">
        <v>208</v>
      </c>
      <c r="AE1658" t="s">
        <v>10944</v>
      </c>
      <c r="AF1658">
        <v>16</v>
      </c>
      <c r="AG1658">
        <v>35</v>
      </c>
      <c r="AH1658">
        <v>35</v>
      </c>
      <c r="AI1658" t="s">
        <v>10945</v>
      </c>
      <c r="AJ1658">
        <v>41</v>
      </c>
      <c r="AK1658">
        <v>41</v>
      </c>
      <c r="AL1658">
        <v>19</v>
      </c>
      <c r="AM1658" t="s">
        <v>10946</v>
      </c>
      <c r="AN1658" t="s">
        <v>10947</v>
      </c>
      <c r="AQ1658" t="s">
        <v>10943</v>
      </c>
      <c r="AY1658" t="s">
        <v>12172</v>
      </c>
    </row>
    <row r="1659" spans="1:51" x14ac:dyDescent="0.3">
      <c r="A1659" s="25" t="s">
        <v>10948</v>
      </c>
      <c r="B1659" s="25" t="s">
        <v>10949</v>
      </c>
      <c r="C1659" s="25" t="s">
        <v>1334</v>
      </c>
      <c r="D1659" s="25">
        <v>179</v>
      </c>
      <c r="E1659" s="26">
        <v>199</v>
      </c>
      <c r="F1659" s="25">
        <v>6.4</v>
      </c>
      <c r="G1659" s="25">
        <v>49</v>
      </c>
      <c r="H1659" s="26">
        <f t="shared" si="100"/>
        <v>19.200000000000003</v>
      </c>
      <c r="I1659" s="27">
        <f t="shared" si="101"/>
        <v>198.2</v>
      </c>
      <c r="J1659" s="25"/>
      <c r="K1659" s="25"/>
      <c r="L1659" s="25" t="s">
        <v>12172</v>
      </c>
      <c r="M1659" s="26"/>
      <c r="N1659" s="26"/>
      <c r="O1659" s="25"/>
      <c r="P1659" s="25"/>
      <c r="Q1659" s="26">
        <f t="shared" si="102"/>
        <v>0</v>
      </c>
      <c r="R1659" s="26"/>
      <c r="T1659" t="s">
        <v>196</v>
      </c>
      <c r="U1659" t="s">
        <v>10928</v>
      </c>
      <c r="V1659" t="s">
        <v>216</v>
      </c>
      <c r="W1659" t="s">
        <v>62</v>
      </c>
      <c r="X1659" t="s">
        <v>154</v>
      </c>
      <c r="Y1659" t="s">
        <v>155</v>
      </c>
      <c r="Z1659" t="s">
        <v>10929</v>
      </c>
      <c r="AA1659">
        <v>1</v>
      </c>
      <c r="AB1659" t="s">
        <v>206</v>
      </c>
      <c r="AC1659" t="s">
        <v>64</v>
      </c>
      <c r="AD1659" t="s">
        <v>65</v>
      </c>
      <c r="AE1659" t="s">
        <v>10950</v>
      </c>
      <c r="AF1659">
        <v>19</v>
      </c>
      <c r="AG1659">
        <v>18</v>
      </c>
      <c r="AH1659">
        <v>18</v>
      </c>
      <c r="AI1659" t="s">
        <v>10778</v>
      </c>
      <c r="AJ1659">
        <v>23</v>
      </c>
      <c r="AK1659">
        <v>22</v>
      </c>
      <c r="AL1659">
        <v>22</v>
      </c>
      <c r="AM1659" t="s">
        <v>10946</v>
      </c>
      <c r="AN1659" t="s">
        <v>10947</v>
      </c>
      <c r="AQ1659" t="s">
        <v>1334</v>
      </c>
      <c r="AY1659" t="s">
        <v>12172</v>
      </c>
    </row>
    <row r="1660" spans="1:51" x14ac:dyDescent="0.3">
      <c r="A1660" s="25" t="s">
        <v>10951</v>
      </c>
      <c r="B1660" s="25" t="s">
        <v>10952</v>
      </c>
      <c r="C1660" s="25" t="s">
        <v>10953</v>
      </c>
      <c r="D1660" s="25">
        <v>299</v>
      </c>
      <c r="E1660" s="26">
        <v>449</v>
      </c>
      <c r="F1660" s="25">
        <v>21.5</v>
      </c>
      <c r="G1660" s="25">
        <v>124</v>
      </c>
      <c r="H1660" s="26">
        <f t="shared" si="100"/>
        <v>64.5</v>
      </c>
      <c r="I1660" s="27">
        <f t="shared" si="101"/>
        <v>363.5</v>
      </c>
      <c r="J1660" s="25"/>
      <c r="K1660" s="25"/>
      <c r="L1660" s="25" t="s">
        <v>12172</v>
      </c>
      <c r="M1660" s="26"/>
      <c r="N1660" s="26"/>
      <c r="O1660" s="25"/>
      <c r="P1660" s="25"/>
      <c r="Q1660" s="26">
        <f t="shared" si="102"/>
        <v>0</v>
      </c>
      <c r="R1660" s="26"/>
      <c r="T1660" t="s">
        <v>196</v>
      </c>
      <c r="U1660" t="s">
        <v>10928</v>
      </c>
      <c r="V1660" t="s">
        <v>222</v>
      </c>
      <c r="W1660" t="s">
        <v>62</v>
      </c>
      <c r="X1660" t="s">
        <v>154</v>
      </c>
      <c r="Y1660" t="s">
        <v>155</v>
      </c>
      <c r="Z1660" t="s">
        <v>10929</v>
      </c>
      <c r="AA1660">
        <v>1</v>
      </c>
      <c r="AB1660" t="s">
        <v>206</v>
      </c>
      <c r="AC1660" t="s">
        <v>207</v>
      </c>
      <c r="AD1660" t="s">
        <v>208</v>
      </c>
      <c r="AE1660" t="s">
        <v>10954</v>
      </c>
      <c r="AF1660">
        <v>30</v>
      </c>
      <c r="AG1660">
        <v>48</v>
      </c>
      <c r="AH1660">
        <v>16</v>
      </c>
      <c r="AI1660" t="s">
        <v>10955</v>
      </c>
      <c r="AJ1660">
        <v>52</v>
      </c>
      <c r="AK1660">
        <v>34</v>
      </c>
      <c r="AL1660">
        <v>21</v>
      </c>
      <c r="AM1660" t="s">
        <v>10946</v>
      </c>
      <c r="AN1660" t="s">
        <v>10947</v>
      </c>
      <c r="AQ1660" t="s">
        <v>10953</v>
      </c>
      <c r="AY1660" t="s">
        <v>12172</v>
      </c>
    </row>
    <row r="1661" spans="1:51" x14ac:dyDescent="0.3">
      <c r="A1661" s="23" t="s">
        <v>10956</v>
      </c>
      <c r="B1661" s="23"/>
      <c r="C1661" s="23"/>
      <c r="D1661" s="23"/>
      <c r="E1661" s="24"/>
      <c r="F1661" s="23"/>
      <c r="G1661" s="23"/>
      <c r="H1661" s="24"/>
      <c r="I1661" s="24"/>
      <c r="J1661" s="23"/>
      <c r="K1661" s="23"/>
      <c r="L1661" s="23" t="s">
        <v>12172</v>
      </c>
      <c r="M1661" s="24"/>
      <c r="N1661" s="24"/>
      <c r="O1661" s="23"/>
      <c r="P1661" s="23"/>
      <c r="Q1661" s="24">
        <f t="shared" si="102"/>
        <v>0</v>
      </c>
      <c r="R1661" s="24"/>
      <c r="S1661" s="21"/>
      <c r="T1661" s="21" t="s">
        <v>53</v>
      </c>
      <c r="U1661" s="21" t="s">
        <v>10957</v>
      </c>
      <c r="V1661" s="21"/>
      <c r="W1661" s="21"/>
      <c r="X1661" s="21" t="s">
        <v>198</v>
      </c>
      <c r="Y1661" s="21" t="s">
        <v>199</v>
      </c>
      <c r="Z1661" s="21" t="s">
        <v>729</v>
      </c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 t="s">
        <v>12172</v>
      </c>
    </row>
    <row r="1662" spans="1:51" x14ac:dyDescent="0.3">
      <c r="A1662" s="25" t="s">
        <v>10958</v>
      </c>
      <c r="B1662" s="25" t="s">
        <v>10959</v>
      </c>
      <c r="C1662" s="25" t="s">
        <v>10960</v>
      </c>
      <c r="D1662" s="25">
        <v>179</v>
      </c>
      <c r="E1662" s="26">
        <v>199</v>
      </c>
      <c r="F1662" s="25">
        <v>12.9</v>
      </c>
      <c r="G1662" s="25">
        <v>86</v>
      </c>
      <c r="H1662" s="26">
        <f t="shared" si="100"/>
        <v>38.700000000000003</v>
      </c>
      <c r="I1662" s="27">
        <f t="shared" si="101"/>
        <v>217.7</v>
      </c>
      <c r="J1662" s="25"/>
      <c r="K1662" s="25"/>
      <c r="L1662" s="25" t="s">
        <v>12172</v>
      </c>
      <c r="M1662" s="26"/>
      <c r="N1662" s="26"/>
      <c r="O1662" s="25"/>
      <c r="P1662" s="25"/>
      <c r="Q1662" s="26">
        <f t="shared" si="102"/>
        <v>0</v>
      </c>
      <c r="R1662" s="26"/>
      <c r="T1662" t="s">
        <v>53</v>
      </c>
      <c r="U1662" t="s">
        <v>10957</v>
      </c>
      <c r="V1662" t="s">
        <v>61</v>
      </c>
      <c r="W1662" t="s">
        <v>62</v>
      </c>
      <c r="X1662" t="s">
        <v>198</v>
      </c>
      <c r="Y1662" t="s">
        <v>199</v>
      </c>
      <c r="Z1662" t="s">
        <v>729</v>
      </c>
      <c r="AA1662">
        <v>1</v>
      </c>
      <c r="AB1662" t="s">
        <v>63</v>
      </c>
      <c r="AC1662" t="s">
        <v>64</v>
      </c>
      <c r="AD1662" t="s">
        <v>65</v>
      </c>
      <c r="AE1662" t="s">
        <v>10961</v>
      </c>
      <c r="AF1662">
        <v>29</v>
      </c>
      <c r="AG1662">
        <v>32</v>
      </c>
      <c r="AH1662">
        <v>16</v>
      </c>
      <c r="AI1662" t="s">
        <v>10962</v>
      </c>
      <c r="AJ1662">
        <v>34</v>
      </c>
      <c r="AK1662">
        <v>35</v>
      </c>
      <c r="AL1662">
        <v>19</v>
      </c>
      <c r="AM1662" t="s">
        <v>2944</v>
      </c>
      <c r="AN1662" t="s">
        <v>2945</v>
      </c>
      <c r="AQ1662" t="s">
        <v>10960</v>
      </c>
      <c r="AY1662" t="s">
        <v>12172</v>
      </c>
    </row>
    <row r="1663" spans="1:51" x14ac:dyDescent="0.3">
      <c r="A1663" s="25" t="s">
        <v>10972</v>
      </c>
      <c r="B1663" s="25" t="s">
        <v>10973</v>
      </c>
      <c r="C1663" s="25" t="s">
        <v>10974</v>
      </c>
      <c r="D1663" s="25">
        <v>299</v>
      </c>
      <c r="E1663" s="26">
        <v>549</v>
      </c>
      <c r="F1663" s="25">
        <v>36.4</v>
      </c>
      <c r="G1663" s="25">
        <v>227</v>
      </c>
      <c r="H1663" s="26">
        <f t="shared" si="100"/>
        <v>109.19999999999999</v>
      </c>
      <c r="I1663" s="27">
        <f t="shared" si="101"/>
        <v>408.2</v>
      </c>
      <c r="J1663" s="25"/>
      <c r="K1663" s="25"/>
      <c r="L1663" s="25" t="s">
        <v>12172</v>
      </c>
      <c r="M1663" s="26"/>
      <c r="N1663" s="26"/>
      <c r="O1663" s="25"/>
      <c r="P1663" s="25"/>
      <c r="Q1663" s="26">
        <f t="shared" si="102"/>
        <v>0</v>
      </c>
      <c r="R1663" s="26"/>
      <c r="T1663" t="s">
        <v>53</v>
      </c>
      <c r="U1663" t="s">
        <v>10957</v>
      </c>
      <c r="V1663" t="s">
        <v>73</v>
      </c>
      <c r="W1663" t="s">
        <v>62</v>
      </c>
      <c r="X1663" t="s">
        <v>198</v>
      </c>
      <c r="Y1663" t="s">
        <v>199</v>
      </c>
      <c r="Z1663" t="s">
        <v>729</v>
      </c>
      <c r="AA1663">
        <v>1</v>
      </c>
      <c r="AB1663" t="s">
        <v>63</v>
      </c>
      <c r="AC1663" t="s">
        <v>64</v>
      </c>
      <c r="AD1663" t="s">
        <v>65</v>
      </c>
      <c r="AE1663" t="s">
        <v>10975</v>
      </c>
      <c r="AF1663">
        <v>40</v>
      </c>
      <c r="AG1663">
        <v>64</v>
      </c>
      <c r="AH1663">
        <v>18</v>
      </c>
      <c r="AI1663" t="s">
        <v>10976</v>
      </c>
      <c r="AJ1663">
        <v>44</v>
      </c>
      <c r="AK1663">
        <v>67</v>
      </c>
      <c r="AL1663">
        <v>21</v>
      </c>
      <c r="AM1663" t="s">
        <v>2944</v>
      </c>
      <c r="AN1663" t="s">
        <v>2945</v>
      </c>
      <c r="AQ1663" t="s">
        <v>10974</v>
      </c>
      <c r="AY1663" t="s">
        <v>12172</v>
      </c>
    </row>
    <row r="1664" spans="1:51" x14ac:dyDescent="0.3">
      <c r="A1664" s="25" t="s">
        <v>10980</v>
      </c>
      <c r="B1664" s="25" t="s">
        <v>10981</v>
      </c>
      <c r="C1664" s="25" t="s">
        <v>10982</v>
      </c>
      <c r="D1664" s="25">
        <v>59</v>
      </c>
      <c r="E1664" s="26">
        <v>99</v>
      </c>
      <c r="F1664" s="25">
        <v>7.4</v>
      </c>
      <c r="G1664" s="25">
        <v>55</v>
      </c>
      <c r="H1664" s="26">
        <f t="shared" si="100"/>
        <v>22.200000000000003</v>
      </c>
      <c r="I1664" s="27">
        <f t="shared" si="101"/>
        <v>81.2</v>
      </c>
      <c r="J1664" s="25"/>
      <c r="K1664" s="25"/>
      <c r="L1664" s="25" t="s">
        <v>12172</v>
      </c>
      <c r="M1664" s="26"/>
      <c r="N1664" s="26"/>
      <c r="O1664" s="25"/>
      <c r="P1664" s="25"/>
      <c r="Q1664" s="26">
        <f t="shared" si="102"/>
        <v>0</v>
      </c>
      <c r="R1664" s="26"/>
      <c r="T1664" t="s">
        <v>53</v>
      </c>
      <c r="U1664" t="s">
        <v>10957</v>
      </c>
      <c r="V1664" t="s">
        <v>79</v>
      </c>
      <c r="W1664" t="s">
        <v>62</v>
      </c>
      <c r="X1664" t="s">
        <v>198</v>
      </c>
      <c r="Y1664" t="s">
        <v>199</v>
      </c>
      <c r="Z1664" t="s">
        <v>729</v>
      </c>
      <c r="AA1664">
        <v>1</v>
      </c>
      <c r="AB1664" t="s">
        <v>63</v>
      </c>
      <c r="AC1664" t="s">
        <v>64</v>
      </c>
      <c r="AD1664" t="s">
        <v>65</v>
      </c>
      <c r="AE1664" t="s">
        <v>10983</v>
      </c>
      <c r="AF1664">
        <v>36</v>
      </c>
      <c r="AG1664">
        <v>48</v>
      </c>
      <c r="AH1664">
        <v>1</v>
      </c>
      <c r="AI1664" t="s">
        <v>10138</v>
      </c>
      <c r="AJ1664">
        <v>41</v>
      </c>
      <c r="AK1664">
        <v>52</v>
      </c>
      <c r="AL1664">
        <v>6</v>
      </c>
      <c r="AM1664" t="s">
        <v>2944</v>
      </c>
      <c r="AN1664" t="s">
        <v>2945</v>
      </c>
      <c r="AQ1664" t="s">
        <v>10982</v>
      </c>
      <c r="AY1664" t="s">
        <v>12172</v>
      </c>
    </row>
    <row r="1665" spans="1:51" x14ac:dyDescent="0.3">
      <c r="A1665" s="25" t="s">
        <v>10984</v>
      </c>
      <c r="B1665" s="25" t="s">
        <v>10985</v>
      </c>
      <c r="C1665" s="25" t="s">
        <v>10986</v>
      </c>
      <c r="D1665" s="25">
        <v>129</v>
      </c>
      <c r="E1665" s="26">
        <v>199</v>
      </c>
      <c r="F1665" s="25">
        <v>6.8</v>
      </c>
      <c r="G1665" s="25">
        <v>57</v>
      </c>
      <c r="H1665" s="26">
        <f t="shared" si="100"/>
        <v>20.399999999999999</v>
      </c>
      <c r="I1665" s="27">
        <f t="shared" si="101"/>
        <v>149.4</v>
      </c>
      <c r="J1665" s="25"/>
      <c r="K1665" s="25"/>
      <c r="L1665" s="25" t="s">
        <v>12172</v>
      </c>
      <c r="M1665" s="26"/>
      <c r="N1665" s="26"/>
      <c r="O1665" s="25"/>
      <c r="P1665" s="25"/>
      <c r="Q1665" s="26">
        <f t="shared" si="102"/>
        <v>0</v>
      </c>
      <c r="R1665" s="26"/>
      <c r="T1665" t="s">
        <v>53</v>
      </c>
      <c r="U1665" t="s">
        <v>10957</v>
      </c>
      <c r="V1665" t="s">
        <v>1429</v>
      </c>
      <c r="W1665" t="s">
        <v>62</v>
      </c>
      <c r="X1665" t="s">
        <v>198</v>
      </c>
      <c r="Y1665" t="s">
        <v>199</v>
      </c>
      <c r="Z1665" t="s">
        <v>729</v>
      </c>
      <c r="AA1665">
        <v>1</v>
      </c>
      <c r="AB1665" t="s">
        <v>63</v>
      </c>
      <c r="AC1665" t="s">
        <v>80</v>
      </c>
      <c r="AD1665" t="s">
        <v>81</v>
      </c>
      <c r="AE1665" t="s">
        <v>10987</v>
      </c>
      <c r="AF1665">
        <v>72</v>
      </c>
      <c r="AG1665">
        <v>24</v>
      </c>
      <c r="AH1665">
        <v>3</v>
      </c>
      <c r="AI1665" t="s">
        <v>10988</v>
      </c>
      <c r="AJ1665">
        <v>72</v>
      </c>
      <c r="AK1665">
        <v>30</v>
      </c>
      <c r="AL1665">
        <v>5</v>
      </c>
      <c r="AM1665" t="s">
        <v>2944</v>
      </c>
      <c r="AN1665" t="s">
        <v>2945</v>
      </c>
      <c r="AQ1665" t="s">
        <v>10986</v>
      </c>
      <c r="AY1665" t="s">
        <v>12172</v>
      </c>
    </row>
    <row r="1666" spans="1:51" x14ac:dyDescent="0.3">
      <c r="A1666" s="25" t="s">
        <v>10989</v>
      </c>
      <c r="B1666" s="25" t="s">
        <v>10990</v>
      </c>
      <c r="C1666" s="25" t="s">
        <v>10991</v>
      </c>
      <c r="D1666" s="25">
        <v>310</v>
      </c>
      <c r="E1666" s="26">
        <v>549</v>
      </c>
      <c r="F1666" s="25">
        <v>31.4</v>
      </c>
      <c r="G1666" s="25">
        <v>210</v>
      </c>
      <c r="H1666" s="26">
        <f t="shared" si="100"/>
        <v>94.199999999999989</v>
      </c>
      <c r="I1666" s="27">
        <f t="shared" si="101"/>
        <v>404.2</v>
      </c>
      <c r="J1666" s="25"/>
      <c r="K1666" s="25"/>
      <c r="L1666" s="25" t="s">
        <v>12172</v>
      </c>
      <c r="M1666" s="26"/>
      <c r="N1666" s="26"/>
      <c r="O1666" s="25"/>
      <c r="P1666" s="25"/>
      <c r="Q1666" s="26">
        <f t="shared" si="102"/>
        <v>0</v>
      </c>
      <c r="R1666" s="26"/>
      <c r="T1666" t="s">
        <v>53</v>
      </c>
      <c r="U1666" t="s">
        <v>10957</v>
      </c>
      <c r="V1666" t="s">
        <v>87</v>
      </c>
      <c r="W1666" t="s">
        <v>62</v>
      </c>
      <c r="X1666" t="s">
        <v>198</v>
      </c>
      <c r="Y1666" t="s">
        <v>199</v>
      </c>
      <c r="Z1666" t="s">
        <v>729</v>
      </c>
      <c r="AA1666">
        <v>1</v>
      </c>
      <c r="AB1666" t="s">
        <v>63</v>
      </c>
      <c r="AC1666" t="s">
        <v>64</v>
      </c>
      <c r="AD1666" t="s">
        <v>65</v>
      </c>
      <c r="AE1666" t="s">
        <v>10992</v>
      </c>
      <c r="AF1666">
        <v>56</v>
      </c>
      <c r="AG1666">
        <v>40</v>
      </c>
      <c r="AH1666">
        <v>18</v>
      </c>
      <c r="AI1666" t="s">
        <v>10993</v>
      </c>
      <c r="AJ1666">
        <v>61</v>
      </c>
      <c r="AK1666">
        <v>43</v>
      </c>
      <c r="AL1666">
        <v>21</v>
      </c>
      <c r="AM1666" t="s">
        <v>2944</v>
      </c>
      <c r="AN1666" t="s">
        <v>2945</v>
      </c>
      <c r="AQ1666" t="s">
        <v>10991</v>
      </c>
      <c r="AY1666" t="s">
        <v>12172</v>
      </c>
    </row>
    <row r="1667" spans="1:51" x14ac:dyDescent="0.3">
      <c r="A1667" s="25" t="s">
        <v>10994</v>
      </c>
      <c r="B1667" s="25" t="s">
        <v>10995</v>
      </c>
      <c r="C1667" s="25" t="s">
        <v>10386</v>
      </c>
      <c r="D1667" s="25">
        <v>249</v>
      </c>
      <c r="E1667" s="26">
        <v>399</v>
      </c>
      <c r="F1667" s="25">
        <v>19.7</v>
      </c>
      <c r="G1667" s="25">
        <v>136</v>
      </c>
      <c r="H1667" s="26">
        <f t="shared" si="100"/>
        <v>59.099999999999994</v>
      </c>
      <c r="I1667" s="27">
        <f t="shared" si="101"/>
        <v>308.10000000000002</v>
      </c>
      <c r="J1667" s="25"/>
      <c r="K1667" s="25"/>
      <c r="L1667" s="25" t="s">
        <v>12172</v>
      </c>
      <c r="M1667" s="26"/>
      <c r="N1667" s="26"/>
      <c r="O1667" s="25"/>
      <c r="P1667" s="25"/>
      <c r="Q1667" s="26">
        <f t="shared" si="102"/>
        <v>0</v>
      </c>
      <c r="R1667" s="26"/>
      <c r="T1667" t="s">
        <v>53</v>
      </c>
      <c r="U1667" t="s">
        <v>10957</v>
      </c>
      <c r="V1667" t="s">
        <v>1429</v>
      </c>
      <c r="W1667" t="s">
        <v>62</v>
      </c>
      <c r="X1667" t="s">
        <v>198</v>
      </c>
      <c r="Y1667" t="s">
        <v>199</v>
      </c>
      <c r="Z1667" t="s">
        <v>729</v>
      </c>
      <c r="AA1667">
        <v>1</v>
      </c>
      <c r="AB1667" t="s">
        <v>63</v>
      </c>
      <c r="AC1667" t="s">
        <v>64</v>
      </c>
      <c r="AD1667" t="s">
        <v>65</v>
      </c>
      <c r="AE1667" t="s">
        <v>10996</v>
      </c>
      <c r="AF1667">
        <v>32</v>
      </c>
      <c r="AG1667">
        <v>42</v>
      </c>
      <c r="AH1667">
        <v>18</v>
      </c>
      <c r="AI1667" t="s">
        <v>10388</v>
      </c>
      <c r="AJ1667">
        <v>36</v>
      </c>
      <c r="AK1667">
        <v>45</v>
      </c>
      <c r="AL1667">
        <v>21</v>
      </c>
      <c r="AM1667" t="s">
        <v>2944</v>
      </c>
      <c r="AN1667" t="s">
        <v>2945</v>
      </c>
      <c r="AQ1667" t="s">
        <v>10386</v>
      </c>
      <c r="AY1667" t="s">
        <v>12172</v>
      </c>
    </row>
    <row r="1668" spans="1:51" x14ac:dyDescent="0.3">
      <c r="A1668" s="25" t="s">
        <v>11015</v>
      </c>
      <c r="B1668" s="25" t="s">
        <v>11016</v>
      </c>
      <c r="C1668" s="25" t="s">
        <v>11017</v>
      </c>
      <c r="D1668" s="25">
        <v>279</v>
      </c>
      <c r="E1668" s="26">
        <v>499</v>
      </c>
      <c r="F1668" s="25">
        <v>23.3</v>
      </c>
      <c r="G1668" s="25">
        <v>198</v>
      </c>
      <c r="H1668" s="26">
        <f t="shared" ref="H1668:H1731" si="104">F1668*3</f>
        <v>69.900000000000006</v>
      </c>
      <c r="I1668" s="27">
        <f t="shared" ref="I1668:I1731" si="105">H1668+D1668</f>
        <v>348.9</v>
      </c>
      <c r="J1668" s="25" t="s">
        <v>11018</v>
      </c>
      <c r="K1668" s="25" t="s">
        <v>11019</v>
      </c>
      <c r="L1668" s="25" t="s">
        <v>12172</v>
      </c>
      <c r="M1668" s="26">
        <v>130</v>
      </c>
      <c r="N1668" s="26">
        <v>249</v>
      </c>
      <c r="O1668" s="25">
        <v>13.5</v>
      </c>
      <c r="P1668" s="25">
        <v>64</v>
      </c>
      <c r="Q1668" s="26">
        <f t="shared" si="102"/>
        <v>40.5</v>
      </c>
      <c r="R1668" s="27">
        <f t="shared" si="103"/>
        <v>170.5</v>
      </c>
      <c r="T1668" t="s">
        <v>53</v>
      </c>
      <c r="U1668" t="s">
        <v>10957</v>
      </c>
      <c r="V1668" t="s">
        <v>95</v>
      </c>
      <c r="W1668" t="s">
        <v>62</v>
      </c>
      <c r="X1668" t="s">
        <v>198</v>
      </c>
      <c r="Y1668" t="s">
        <v>199</v>
      </c>
      <c r="Z1668" t="s">
        <v>729</v>
      </c>
      <c r="AA1668">
        <v>1</v>
      </c>
      <c r="AB1668" t="s">
        <v>96</v>
      </c>
      <c r="AC1668" t="s">
        <v>80</v>
      </c>
      <c r="AD1668" t="s">
        <v>208</v>
      </c>
      <c r="AE1668" t="s">
        <v>11020</v>
      </c>
      <c r="AF1668">
        <v>56</v>
      </c>
      <c r="AG1668">
        <v>59</v>
      </c>
      <c r="AH1668">
        <v>82</v>
      </c>
      <c r="AI1668" t="s">
        <v>11021</v>
      </c>
      <c r="AJ1668">
        <v>59</v>
      </c>
      <c r="AK1668">
        <v>62</v>
      </c>
      <c r="AL1668">
        <v>6</v>
      </c>
      <c r="AM1668" t="s">
        <v>2944</v>
      </c>
      <c r="AN1668" t="s">
        <v>2945</v>
      </c>
      <c r="AP1668" t="s">
        <v>11022</v>
      </c>
      <c r="AQ1668" t="s">
        <v>11017</v>
      </c>
      <c r="AR1668">
        <v>56</v>
      </c>
      <c r="AS1668">
        <v>59</v>
      </c>
      <c r="AT1668">
        <v>4</v>
      </c>
      <c r="AU1668" t="s">
        <v>199</v>
      </c>
      <c r="AV1668" t="s">
        <v>729</v>
      </c>
      <c r="AW1668" t="s">
        <v>198</v>
      </c>
      <c r="AX1668">
        <v>1</v>
      </c>
      <c r="AY1668" t="s">
        <v>12172</v>
      </c>
    </row>
    <row r="1669" spans="1:51" x14ac:dyDescent="0.3">
      <c r="A1669" s="25" t="s">
        <v>11015</v>
      </c>
      <c r="B1669" s="25" t="s">
        <v>11016</v>
      </c>
      <c r="C1669" s="25" t="s">
        <v>11017</v>
      </c>
      <c r="D1669" s="25">
        <v>279</v>
      </c>
      <c r="E1669" s="26">
        <v>499</v>
      </c>
      <c r="F1669" s="25">
        <v>23.3</v>
      </c>
      <c r="G1669" s="25">
        <v>198</v>
      </c>
      <c r="H1669" s="26">
        <f t="shared" si="104"/>
        <v>69.900000000000006</v>
      </c>
      <c r="I1669" s="27">
        <f t="shared" si="105"/>
        <v>348.9</v>
      </c>
      <c r="J1669" s="25" t="s">
        <v>11023</v>
      </c>
      <c r="K1669" s="25" t="s">
        <v>11024</v>
      </c>
      <c r="L1669" s="25" t="s">
        <v>12172</v>
      </c>
      <c r="M1669" s="26">
        <v>50</v>
      </c>
      <c r="N1669" s="26">
        <v>100</v>
      </c>
      <c r="O1669" s="25">
        <v>3</v>
      </c>
      <c r="P1669" s="25">
        <v>26</v>
      </c>
      <c r="Q1669" s="26">
        <f t="shared" si="102"/>
        <v>9</v>
      </c>
      <c r="R1669" s="27">
        <f t="shared" si="103"/>
        <v>59</v>
      </c>
      <c r="T1669" t="s">
        <v>53</v>
      </c>
      <c r="U1669" t="s">
        <v>10957</v>
      </c>
      <c r="V1669" t="s">
        <v>95</v>
      </c>
      <c r="W1669" t="s">
        <v>62</v>
      </c>
      <c r="X1669" t="s">
        <v>198</v>
      </c>
      <c r="Y1669" t="s">
        <v>199</v>
      </c>
      <c r="Z1669" t="s">
        <v>729</v>
      </c>
      <c r="AA1669">
        <v>1</v>
      </c>
      <c r="AB1669" t="s">
        <v>96</v>
      </c>
      <c r="AC1669" t="s">
        <v>80</v>
      </c>
      <c r="AD1669" t="s">
        <v>81</v>
      </c>
      <c r="AE1669" t="s">
        <v>11020</v>
      </c>
      <c r="AF1669">
        <v>56</v>
      </c>
      <c r="AG1669">
        <v>59</v>
      </c>
      <c r="AH1669">
        <v>82</v>
      </c>
      <c r="AI1669" t="s">
        <v>11025</v>
      </c>
      <c r="AJ1669">
        <v>16</v>
      </c>
      <c r="AK1669">
        <v>62</v>
      </c>
      <c r="AL1669">
        <v>5</v>
      </c>
      <c r="AM1669" t="s">
        <v>2944</v>
      </c>
      <c r="AN1669" t="s">
        <v>2945</v>
      </c>
      <c r="AP1669" t="s">
        <v>11026</v>
      </c>
      <c r="AQ1669" t="s">
        <v>11017</v>
      </c>
      <c r="AR1669">
        <v>14</v>
      </c>
      <c r="AS1669">
        <v>59</v>
      </c>
      <c r="AT1669">
        <v>2</v>
      </c>
      <c r="AU1669" t="s">
        <v>199</v>
      </c>
      <c r="AV1669" t="s">
        <v>729</v>
      </c>
      <c r="AW1669" t="s">
        <v>198</v>
      </c>
      <c r="AX1669">
        <v>1</v>
      </c>
      <c r="AY1669" t="s">
        <v>12172</v>
      </c>
    </row>
    <row r="1670" spans="1:51" x14ac:dyDescent="0.3">
      <c r="A1670" s="25" t="s">
        <v>11015</v>
      </c>
      <c r="B1670" s="25" t="s">
        <v>11016</v>
      </c>
      <c r="C1670" s="25" t="s">
        <v>11017</v>
      </c>
      <c r="D1670" s="25">
        <v>279</v>
      </c>
      <c r="E1670" s="26">
        <v>499</v>
      </c>
      <c r="F1670" s="25">
        <v>23.3</v>
      </c>
      <c r="G1670" s="25">
        <v>198</v>
      </c>
      <c r="H1670" s="26">
        <f t="shared" si="104"/>
        <v>69.900000000000006</v>
      </c>
      <c r="I1670" s="27">
        <f t="shared" si="105"/>
        <v>348.9</v>
      </c>
      <c r="J1670" s="25" t="s">
        <v>11027</v>
      </c>
      <c r="K1670" s="25" t="s">
        <v>11028</v>
      </c>
      <c r="L1670" s="25" t="s">
        <v>12172</v>
      </c>
      <c r="M1670" s="26">
        <v>70</v>
      </c>
      <c r="N1670" s="26">
        <v>100</v>
      </c>
      <c r="O1670" s="25">
        <v>5.9</v>
      </c>
      <c r="P1670" s="25">
        <v>73</v>
      </c>
      <c r="Q1670" s="26">
        <f t="shared" si="102"/>
        <v>17.700000000000003</v>
      </c>
      <c r="R1670" s="27">
        <f t="shared" si="103"/>
        <v>87.7</v>
      </c>
      <c r="T1670" t="s">
        <v>53</v>
      </c>
      <c r="U1670" t="s">
        <v>10957</v>
      </c>
      <c r="V1670" t="s">
        <v>95</v>
      </c>
      <c r="W1670" t="s">
        <v>62</v>
      </c>
      <c r="X1670" t="s">
        <v>198</v>
      </c>
      <c r="Y1670" t="s">
        <v>199</v>
      </c>
      <c r="Z1670" t="s">
        <v>729</v>
      </c>
      <c r="AA1670">
        <v>1</v>
      </c>
      <c r="AB1670" t="s">
        <v>96</v>
      </c>
      <c r="AC1670" t="s">
        <v>80</v>
      </c>
      <c r="AD1670" t="s">
        <v>798</v>
      </c>
      <c r="AE1670" t="s">
        <v>11020</v>
      </c>
      <c r="AF1670">
        <v>56</v>
      </c>
      <c r="AG1670">
        <v>59</v>
      </c>
      <c r="AH1670">
        <v>82</v>
      </c>
      <c r="AI1670" t="s">
        <v>11029</v>
      </c>
      <c r="AJ1670">
        <v>16</v>
      </c>
      <c r="AK1670">
        <v>8</v>
      </c>
      <c r="AL1670">
        <v>79</v>
      </c>
      <c r="AM1670" t="s">
        <v>2944</v>
      </c>
      <c r="AN1670" t="s">
        <v>2945</v>
      </c>
      <c r="AP1670" t="s">
        <v>11030</v>
      </c>
      <c r="AQ1670" t="s">
        <v>11017</v>
      </c>
      <c r="AR1670">
        <v>14</v>
      </c>
      <c r="AS1670">
        <v>2</v>
      </c>
      <c r="AT1670">
        <v>76</v>
      </c>
      <c r="AU1670" t="s">
        <v>199</v>
      </c>
      <c r="AV1670" t="s">
        <v>729</v>
      </c>
      <c r="AW1670" t="s">
        <v>198</v>
      </c>
      <c r="AX1670">
        <v>1</v>
      </c>
      <c r="AY1670" t="s">
        <v>12172</v>
      </c>
    </row>
    <row r="1671" spans="1:51" x14ac:dyDescent="0.3">
      <c r="A1671" s="25" t="s">
        <v>11015</v>
      </c>
      <c r="B1671" s="25" t="s">
        <v>11016</v>
      </c>
      <c r="C1671" s="25" t="s">
        <v>11017</v>
      </c>
      <c r="D1671" s="25">
        <v>279</v>
      </c>
      <c r="E1671" s="26">
        <v>499</v>
      </c>
      <c r="F1671" s="25">
        <v>23.3</v>
      </c>
      <c r="G1671" s="25">
        <v>198</v>
      </c>
      <c r="H1671" s="26">
        <f t="shared" si="104"/>
        <v>69.900000000000006</v>
      </c>
      <c r="I1671" s="27">
        <f t="shared" si="105"/>
        <v>348.9</v>
      </c>
      <c r="J1671" s="25" t="s">
        <v>11031</v>
      </c>
      <c r="K1671" s="25" t="s">
        <v>11032</v>
      </c>
      <c r="L1671" s="25" t="s">
        <v>12172</v>
      </c>
      <c r="M1671" s="26">
        <v>29</v>
      </c>
      <c r="N1671" s="26">
        <v>50</v>
      </c>
      <c r="O1671" s="25">
        <v>1</v>
      </c>
      <c r="P1671" s="25">
        <v>35</v>
      </c>
      <c r="Q1671" s="26">
        <f t="shared" si="102"/>
        <v>3</v>
      </c>
      <c r="R1671" s="27">
        <f t="shared" si="103"/>
        <v>32</v>
      </c>
      <c r="T1671" t="s">
        <v>53</v>
      </c>
      <c r="U1671" t="s">
        <v>10957</v>
      </c>
      <c r="V1671" t="s">
        <v>95</v>
      </c>
      <c r="W1671" t="s">
        <v>62</v>
      </c>
      <c r="X1671" t="s">
        <v>198</v>
      </c>
      <c r="Y1671" t="s">
        <v>199</v>
      </c>
      <c r="Z1671" t="s">
        <v>729</v>
      </c>
      <c r="AA1671">
        <v>1</v>
      </c>
      <c r="AB1671" t="s">
        <v>96</v>
      </c>
      <c r="AC1671" t="s">
        <v>80</v>
      </c>
      <c r="AD1671" t="s">
        <v>414</v>
      </c>
      <c r="AE1671" t="s">
        <v>11020</v>
      </c>
      <c r="AF1671">
        <v>56</v>
      </c>
      <c r="AG1671">
        <v>59</v>
      </c>
      <c r="AH1671">
        <v>82</v>
      </c>
      <c r="AI1671" t="s">
        <v>11033</v>
      </c>
      <c r="AJ1671">
        <v>3</v>
      </c>
      <c r="AK1671">
        <v>55</v>
      </c>
      <c r="AL1671">
        <v>10</v>
      </c>
      <c r="AM1671" t="s">
        <v>2944</v>
      </c>
      <c r="AN1671" t="s">
        <v>2945</v>
      </c>
      <c r="AP1671" t="s">
        <v>11034</v>
      </c>
      <c r="AQ1671" t="s">
        <v>11017</v>
      </c>
      <c r="AR1671">
        <v>1</v>
      </c>
      <c r="AS1671">
        <v>55</v>
      </c>
      <c r="AT1671">
        <v>3</v>
      </c>
      <c r="AU1671" t="s">
        <v>199</v>
      </c>
      <c r="AV1671" t="s">
        <v>729</v>
      </c>
      <c r="AW1671" t="s">
        <v>198</v>
      </c>
      <c r="AX1671">
        <v>1</v>
      </c>
      <c r="AY1671" t="s">
        <v>12172</v>
      </c>
    </row>
    <row r="1672" spans="1:51" x14ac:dyDescent="0.3">
      <c r="A1672" s="25" t="s">
        <v>11035</v>
      </c>
      <c r="B1672" s="25" t="s">
        <v>11036</v>
      </c>
      <c r="C1672" s="25" t="s">
        <v>11037</v>
      </c>
      <c r="D1672" s="25">
        <v>279</v>
      </c>
      <c r="E1672" s="26">
        <v>499</v>
      </c>
      <c r="F1672" s="25">
        <v>25.7</v>
      </c>
      <c r="G1672" s="25">
        <v>212</v>
      </c>
      <c r="H1672" s="26">
        <f t="shared" si="104"/>
        <v>77.099999999999994</v>
      </c>
      <c r="I1672" s="27">
        <f t="shared" si="105"/>
        <v>356.1</v>
      </c>
      <c r="J1672" s="25" t="s">
        <v>11038</v>
      </c>
      <c r="K1672" s="25" t="s">
        <v>11039</v>
      </c>
      <c r="L1672" s="25" t="s">
        <v>12172</v>
      </c>
      <c r="M1672" s="26">
        <v>130</v>
      </c>
      <c r="N1672" s="26">
        <v>249</v>
      </c>
      <c r="O1672" s="25">
        <v>14.8</v>
      </c>
      <c r="P1672" s="25">
        <v>68</v>
      </c>
      <c r="Q1672" s="26">
        <f t="shared" ref="Q1672:Q1735" si="106">O1672*3</f>
        <v>44.400000000000006</v>
      </c>
      <c r="R1672" s="27">
        <f t="shared" ref="R1672:R1735" si="107">Q1672+M1672</f>
        <v>174.4</v>
      </c>
      <c r="T1672" t="s">
        <v>53</v>
      </c>
      <c r="U1672" t="s">
        <v>10957</v>
      </c>
      <c r="V1672" t="s">
        <v>95</v>
      </c>
      <c r="W1672" t="s">
        <v>62</v>
      </c>
      <c r="X1672" t="s">
        <v>198</v>
      </c>
      <c r="Y1672" t="s">
        <v>199</v>
      </c>
      <c r="Z1672" t="s">
        <v>729</v>
      </c>
      <c r="AA1672">
        <v>1</v>
      </c>
      <c r="AB1672" t="s">
        <v>96</v>
      </c>
      <c r="AC1672" t="s">
        <v>80</v>
      </c>
      <c r="AD1672" t="s">
        <v>208</v>
      </c>
      <c r="AE1672" t="s">
        <v>11040</v>
      </c>
      <c r="AF1672">
        <v>56</v>
      </c>
      <c r="AG1672">
        <v>65</v>
      </c>
      <c r="AH1672">
        <v>87</v>
      </c>
      <c r="AI1672" t="s">
        <v>2205</v>
      </c>
      <c r="AJ1672">
        <v>59</v>
      </c>
      <c r="AK1672">
        <v>68</v>
      </c>
      <c r="AL1672">
        <v>6</v>
      </c>
      <c r="AM1672" t="s">
        <v>2944</v>
      </c>
      <c r="AN1672" t="s">
        <v>2945</v>
      </c>
      <c r="AP1672" t="s">
        <v>11041</v>
      </c>
      <c r="AQ1672" t="s">
        <v>11037</v>
      </c>
      <c r="AR1672">
        <v>56</v>
      </c>
      <c r="AS1672">
        <v>65</v>
      </c>
      <c r="AT1672">
        <v>4</v>
      </c>
      <c r="AU1672" t="s">
        <v>199</v>
      </c>
      <c r="AV1672" t="s">
        <v>729</v>
      </c>
      <c r="AW1672" t="s">
        <v>198</v>
      </c>
      <c r="AX1672">
        <v>1</v>
      </c>
      <c r="AY1672" t="s">
        <v>12172</v>
      </c>
    </row>
    <row r="1673" spans="1:51" x14ac:dyDescent="0.3">
      <c r="A1673" s="25" t="s">
        <v>11035</v>
      </c>
      <c r="B1673" s="25" t="s">
        <v>11036</v>
      </c>
      <c r="C1673" s="25" t="s">
        <v>11037</v>
      </c>
      <c r="D1673" s="25">
        <v>279</v>
      </c>
      <c r="E1673" s="26">
        <v>499</v>
      </c>
      <c r="F1673" s="25">
        <v>25.7</v>
      </c>
      <c r="G1673" s="25">
        <v>212</v>
      </c>
      <c r="H1673" s="26">
        <f t="shared" si="104"/>
        <v>77.099999999999994</v>
      </c>
      <c r="I1673" s="27">
        <f t="shared" si="105"/>
        <v>356.1</v>
      </c>
      <c r="J1673" s="25" t="s">
        <v>11042</v>
      </c>
      <c r="K1673" s="25" t="s">
        <v>11043</v>
      </c>
      <c r="L1673" s="25" t="s">
        <v>12172</v>
      </c>
      <c r="M1673" s="26">
        <v>50</v>
      </c>
      <c r="N1673" s="26">
        <v>100</v>
      </c>
      <c r="O1673" s="25">
        <v>3.2</v>
      </c>
      <c r="P1673" s="25">
        <v>29</v>
      </c>
      <c r="Q1673" s="26">
        <f t="shared" si="106"/>
        <v>9.6000000000000014</v>
      </c>
      <c r="R1673" s="27">
        <f t="shared" si="107"/>
        <v>59.6</v>
      </c>
      <c r="T1673" t="s">
        <v>53</v>
      </c>
      <c r="U1673" t="s">
        <v>10957</v>
      </c>
      <c r="V1673" t="s">
        <v>95</v>
      </c>
      <c r="W1673" t="s">
        <v>62</v>
      </c>
      <c r="X1673" t="s">
        <v>198</v>
      </c>
      <c r="Y1673" t="s">
        <v>199</v>
      </c>
      <c r="Z1673" t="s">
        <v>729</v>
      </c>
      <c r="AA1673">
        <v>1</v>
      </c>
      <c r="AB1673" t="s">
        <v>96</v>
      </c>
      <c r="AC1673" t="s">
        <v>80</v>
      </c>
      <c r="AD1673" t="s">
        <v>81</v>
      </c>
      <c r="AE1673" t="s">
        <v>11040</v>
      </c>
      <c r="AF1673">
        <v>56</v>
      </c>
      <c r="AG1673">
        <v>65</v>
      </c>
      <c r="AH1673">
        <v>87</v>
      </c>
      <c r="AI1673" t="s">
        <v>11044</v>
      </c>
      <c r="AJ1673">
        <v>16</v>
      </c>
      <c r="AK1673">
        <v>68</v>
      </c>
      <c r="AL1673">
        <v>5</v>
      </c>
      <c r="AM1673" t="s">
        <v>2944</v>
      </c>
      <c r="AN1673" t="s">
        <v>2945</v>
      </c>
      <c r="AP1673" t="s">
        <v>11045</v>
      </c>
      <c r="AQ1673" t="s">
        <v>11037</v>
      </c>
      <c r="AR1673">
        <v>14</v>
      </c>
      <c r="AS1673">
        <v>65</v>
      </c>
      <c r="AT1673">
        <v>2</v>
      </c>
      <c r="AU1673" t="s">
        <v>199</v>
      </c>
      <c r="AV1673" t="s">
        <v>729</v>
      </c>
      <c r="AW1673" t="s">
        <v>198</v>
      </c>
      <c r="AX1673">
        <v>1</v>
      </c>
      <c r="AY1673" t="s">
        <v>12172</v>
      </c>
    </row>
    <row r="1674" spans="1:51" x14ac:dyDescent="0.3">
      <c r="A1674" s="25" t="s">
        <v>11035</v>
      </c>
      <c r="B1674" s="25" t="s">
        <v>11036</v>
      </c>
      <c r="C1674" s="25" t="s">
        <v>11037</v>
      </c>
      <c r="D1674" s="25">
        <v>279</v>
      </c>
      <c r="E1674" s="26">
        <v>499</v>
      </c>
      <c r="F1674" s="25">
        <v>25.7</v>
      </c>
      <c r="G1674" s="25">
        <v>212</v>
      </c>
      <c r="H1674" s="26">
        <f t="shared" si="104"/>
        <v>77.099999999999994</v>
      </c>
      <c r="I1674" s="27">
        <f t="shared" si="105"/>
        <v>356.1</v>
      </c>
      <c r="J1674" s="25" t="s">
        <v>11046</v>
      </c>
      <c r="K1674" s="25" t="s">
        <v>11047</v>
      </c>
      <c r="L1674" s="25" t="s">
        <v>12172</v>
      </c>
      <c r="M1674" s="26">
        <v>70</v>
      </c>
      <c r="N1674" s="26">
        <v>100</v>
      </c>
      <c r="O1674" s="25">
        <v>6.2</v>
      </c>
      <c r="P1674" s="25">
        <v>75</v>
      </c>
      <c r="Q1674" s="26">
        <f t="shared" si="106"/>
        <v>18.600000000000001</v>
      </c>
      <c r="R1674" s="27">
        <f t="shared" si="107"/>
        <v>88.6</v>
      </c>
      <c r="T1674" t="s">
        <v>53</v>
      </c>
      <c r="U1674" t="s">
        <v>10957</v>
      </c>
      <c r="V1674" t="s">
        <v>95</v>
      </c>
      <c r="W1674" t="s">
        <v>62</v>
      </c>
      <c r="X1674" t="s">
        <v>198</v>
      </c>
      <c r="Y1674" t="s">
        <v>199</v>
      </c>
      <c r="Z1674" t="s">
        <v>729</v>
      </c>
      <c r="AA1674">
        <v>1</v>
      </c>
      <c r="AB1674" t="s">
        <v>96</v>
      </c>
      <c r="AC1674" t="s">
        <v>80</v>
      </c>
      <c r="AD1674" t="s">
        <v>798</v>
      </c>
      <c r="AE1674" t="s">
        <v>11040</v>
      </c>
      <c r="AF1674">
        <v>56</v>
      </c>
      <c r="AG1674">
        <v>65</v>
      </c>
      <c r="AH1674">
        <v>87</v>
      </c>
      <c r="AI1674" t="s">
        <v>11048</v>
      </c>
      <c r="AJ1674">
        <v>16</v>
      </c>
      <c r="AK1674">
        <v>8</v>
      </c>
      <c r="AL1674">
        <v>84</v>
      </c>
      <c r="AM1674" t="s">
        <v>2944</v>
      </c>
      <c r="AN1674" t="s">
        <v>2945</v>
      </c>
      <c r="AP1674" t="s">
        <v>11049</v>
      </c>
      <c r="AQ1674" t="s">
        <v>11037</v>
      </c>
      <c r="AR1674">
        <v>14</v>
      </c>
      <c r="AS1674">
        <v>2</v>
      </c>
      <c r="AT1674">
        <v>81</v>
      </c>
      <c r="AU1674" t="s">
        <v>199</v>
      </c>
      <c r="AV1674" t="s">
        <v>729</v>
      </c>
      <c r="AW1674" t="s">
        <v>198</v>
      </c>
      <c r="AX1674">
        <v>1</v>
      </c>
      <c r="AY1674" t="s">
        <v>12172</v>
      </c>
    </row>
    <row r="1675" spans="1:51" x14ac:dyDescent="0.3">
      <c r="A1675" s="25" t="s">
        <v>11035</v>
      </c>
      <c r="B1675" s="25" t="s">
        <v>11036</v>
      </c>
      <c r="C1675" s="25" t="s">
        <v>11037</v>
      </c>
      <c r="D1675" s="25">
        <v>279</v>
      </c>
      <c r="E1675" s="26">
        <v>499</v>
      </c>
      <c r="F1675" s="25">
        <v>25.7</v>
      </c>
      <c r="G1675" s="25">
        <v>212</v>
      </c>
      <c r="H1675" s="26">
        <f t="shared" si="104"/>
        <v>77.099999999999994</v>
      </c>
      <c r="I1675" s="27">
        <f t="shared" si="105"/>
        <v>356.1</v>
      </c>
      <c r="J1675" s="25" t="s">
        <v>11050</v>
      </c>
      <c r="K1675" s="25" t="s">
        <v>11051</v>
      </c>
      <c r="L1675" s="25" t="s">
        <v>12172</v>
      </c>
      <c r="M1675" s="26">
        <v>29</v>
      </c>
      <c r="N1675" s="26">
        <v>50</v>
      </c>
      <c r="O1675" s="25">
        <v>1.4</v>
      </c>
      <c r="P1675" s="25">
        <v>40</v>
      </c>
      <c r="Q1675" s="26">
        <f t="shared" si="106"/>
        <v>4.1999999999999993</v>
      </c>
      <c r="R1675" s="27">
        <f t="shared" si="107"/>
        <v>33.200000000000003</v>
      </c>
      <c r="T1675" t="s">
        <v>53</v>
      </c>
      <c r="U1675" t="s">
        <v>10957</v>
      </c>
      <c r="V1675" t="s">
        <v>95</v>
      </c>
      <c r="W1675" t="s">
        <v>62</v>
      </c>
      <c r="X1675" t="s">
        <v>198</v>
      </c>
      <c r="Y1675" t="s">
        <v>199</v>
      </c>
      <c r="Z1675" t="s">
        <v>729</v>
      </c>
      <c r="AA1675">
        <v>1</v>
      </c>
      <c r="AB1675" t="s">
        <v>96</v>
      </c>
      <c r="AC1675" t="s">
        <v>80</v>
      </c>
      <c r="AD1675" t="s">
        <v>172</v>
      </c>
      <c r="AE1675" t="s">
        <v>11040</v>
      </c>
      <c r="AF1675">
        <v>56</v>
      </c>
      <c r="AG1675">
        <v>65</v>
      </c>
      <c r="AH1675">
        <v>87</v>
      </c>
      <c r="AI1675" t="s">
        <v>11052</v>
      </c>
      <c r="AJ1675">
        <v>4</v>
      </c>
      <c r="AK1675">
        <v>62</v>
      </c>
      <c r="AL1675">
        <v>10</v>
      </c>
      <c r="AM1675" t="s">
        <v>2944</v>
      </c>
      <c r="AN1675" t="s">
        <v>2945</v>
      </c>
      <c r="AP1675" t="s">
        <v>11053</v>
      </c>
      <c r="AQ1675" t="s">
        <v>11037</v>
      </c>
      <c r="AR1675">
        <v>1</v>
      </c>
      <c r="AS1675">
        <v>61</v>
      </c>
      <c r="AT1675">
        <v>3</v>
      </c>
      <c r="AU1675" t="s">
        <v>199</v>
      </c>
      <c r="AV1675" t="s">
        <v>729</v>
      </c>
      <c r="AW1675" t="s">
        <v>198</v>
      </c>
      <c r="AX1675">
        <v>1</v>
      </c>
      <c r="AY1675" t="s">
        <v>12172</v>
      </c>
    </row>
    <row r="1676" spans="1:51" x14ac:dyDescent="0.3">
      <c r="A1676" s="25" t="s">
        <v>11074</v>
      </c>
      <c r="B1676" s="25" t="s">
        <v>11075</v>
      </c>
      <c r="C1676" s="25" t="s">
        <v>11076</v>
      </c>
      <c r="D1676" s="25">
        <v>429</v>
      </c>
      <c r="E1676" s="26">
        <v>699</v>
      </c>
      <c r="F1676" s="25">
        <v>30</v>
      </c>
      <c r="G1676" s="25">
        <v>239</v>
      </c>
      <c r="H1676" s="26">
        <f t="shared" si="104"/>
        <v>90</v>
      </c>
      <c r="I1676" s="27">
        <f t="shared" si="105"/>
        <v>519</v>
      </c>
      <c r="J1676" s="25" t="s">
        <v>11077</v>
      </c>
      <c r="K1676" s="25" t="s">
        <v>11078</v>
      </c>
      <c r="L1676" s="25" t="s">
        <v>12172</v>
      </c>
      <c r="M1676" s="26">
        <v>220</v>
      </c>
      <c r="N1676" s="26">
        <v>399</v>
      </c>
      <c r="O1676" s="25">
        <v>18.3</v>
      </c>
      <c r="P1676" s="25">
        <v>91</v>
      </c>
      <c r="Q1676" s="26">
        <f t="shared" si="106"/>
        <v>54.900000000000006</v>
      </c>
      <c r="R1676" s="27">
        <f t="shared" si="107"/>
        <v>274.89999999999998</v>
      </c>
      <c r="T1676" t="s">
        <v>53</v>
      </c>
      <c r="U1676" t="s">
        <v>10957</v>
      </c>
      <c r="V1676" t="s">
        <v>95</v>
      </c>
      <c r="W1676" t="s">
        <v>62</v>
      </c>
      <c r="X1676" t="s">
        <v>198</v>
      </c>
      <c r="Y1676" t="s">
        <v>199</v>
      </c>
      <c r="Z1676" t="s">
        <v>729</v>
      </c>
      <c r="AA1676">
        <v>1</v>
      </c>
      <c r="AB1676" t="s">
        <v>96</v>
      </c>
      <c r="AC1676" t="s">
        <v>80</v>
      </c>
      <c r="AD1676" t="s">
        <v>208</v>
      </c>
      <c r="AE1676" t="s">
        <v>11079</v>
      </c>
      <c r="AF1676">
        <v>56</v>
      </c>
      <c r="AG1676">
        <v>80</v>
      </c>
      <c r="AH1676">
        <v>87</v>
      </c>
      <c r="AI1676" t="s">
        <v>2221</v>
      </c>
      <c r="AJ1676">
        <v>59</v>
      </c>
      <c r="AK1676">
        <v>84</v>
      </c>
      <c r="AL1676">
        <v>6</v>
      </c>
      <c r="AM1676" t="s">
        <v>2944</v>
      </c>
      <c r="AN1676" t="s">
        <v>2945</v>
      </c>
      <c r="AP1676" t="s">
        <v>11080</v>
      </c>
      <c r="AQ1676" t="s">
        <v>11076</v>
      </c>
      <c r="AR1676">
        <v>56</v>
      </c>
      <c r="AS1676">
        <v>80</v>
      </c>
      <c r="AT1676">
        <v>4</v>
      </c>
      <c r="AU1676" t="s">
        <v>199</v>
      </c>
      <c r="AV1676" t="s">
        <v>729</v>
      </c>
      <c r="AW1676" t="s">
        <v>198</v>
      </c>
      <c r="AX1676">
        <v>1</v>
      </c>
      <c r="AY1676" t="s">
        <v>12172</v>
      </c>
    </row>
    <row r="1677" spans="1:51" x14ac:dyDescent="0.3">
      <c r="A1677" s="25" t="s">
        <v>11074</v>
      </c>
      <c r="B1677" s="25" t="s">
        <v>11075</v>
      </c>
      <c r="C1677" s="25" t="s">
        <v>11076</v>
      </c>
      <c r="D1677" s="25">
        <v>429</v>
      </c>
      <c r="E1677" s="26">
        <v>699</v>
      </c>
      <c r="F1677" s="25">
        <v>30</v>
      </c>
      <c r="G1677" s="25">
        <v>239</v>
      </c>
      <c r="H1677" s="26">
        <f t="shared" si="104"/>
        <v>90</v>
      </c>
      <c r="I1677" s="27">
        <f t="shared" si="105"/>
        <v>519</v>
      </c>
      <c r="J1677" s="25" t="s">
        <v>11081</v>
      </c>
      <c r="K1677" s="25" t="s">
        <v>11082</v>
      </c>
      <c r="L1677" s="25" t="s">
        <v>12172</v>
      </c>
      <c r="M1677" s="26">
        <v>90</v>
      </c>
      <c r="N1677" s="26">
        <v>150</v>
      </c>
      <c r="O1677" s="25">
        <v>4</v>
      </c>
      <c r="P1677" s="25">
        <v>32</v>
      </c>
      <c r="Q1677" s="26">
        <f t="shared" si="106"/>
        <v>12</v>
      </c>
      <c r="R1677" s="27">
        <f t="shared" si="107"/>
        <v>102</v>
      </c>
      <c r="T1677" t="s">
        <v>53</v>
      </c>
      <c r="U1677" t="s">
        <v>10957</v>
      </c>
      <c r="V1677" t="s">
        <v>95</v>
      </c>
      <c r="W1677" t="s">
        <v>62</v>
      </c>
      <c r="X1677" t="s">
        <v>198</v>
      </c>
      <c r="Y1677" t="s">
        <v>199</v>
      </c>
      <c r="Z1677" t="s">
        <v>729</v>
      </c>
      <c r="AA1677">
        <v>1</v>
      </c>
      <c r="AB1677" t="s">
        <v>96</v>
      </c>
      <c r="AC1677" t="s">
        <v>80</v>
      </c>
      <c r="AD1677" t="s">
        <v>81</v>
      </c>
      <c r="AE1677" t="s">
        <v>11079</v>
      </c>
      <c r="AF1677">
        <v>56</v>
      </c>
      <c r="AG1677">
        <v>80</v>
      </c>
      <c r="AH1677">
        <v>87</v>
      </c>
      <c r="AI1677" t="s">
        <v>8483</v>
      </c>
      <c r="AJ1677">
        <v>17</v>
      </c>
      <c r="AK1677">
        <v>84</v>
      </c>
      <c r="AL1677">
        <v>5</v>
      </c>
      <c r="AM1677" t="s">
        <v>2944</v>
      </c>
      <c r="AN1677" t="s">
        <v>2945</v>
      </c>
      <c r="AP1677" t="s">
        <v>11083</v>
      </c>
      <c r="AQ1677" t="s">
        <v>11076</v>
      </c>
      <c r="AR1677">
        <v>14</v>
      </c>
      <c r="AS1677">
        <v>80</v>
      </c>
      <c r="AT1677">
        <v>2</v>
      </c>
      <c r="AU1677" t="s">
        <v>199</v>
      </c>
      <c r="AV1677" t="s">
        <v>729</v>
      </c>
      <c r="AW1677" t="s">
        <v>198</v>
      </c>
      <c r="AX1677">
        <v>1</v>
      </c>
      <c r="AY1677" t="s">
        <v>12172</v>
      </c>
    </row>
    <row r="1678" spans="1:51" x14ac:dyDescent="0.3">
      <c r="A1678" s="25" t="s">
        <v>11074</v>
      </c>
      <c r="B1678" s="25" t="s">
        <v>11075</v>
      </c>
      <c r="C1678" s="25" t="s">
        <v>11076</v>
      </c>
      <c r="D1678" s="25">
        <v>429</v>
      </c>
      <c r="E1678" s="26">
        <v>699</v>
      </c>
      <c r="F1678" s="25">
        <v>30</v>
      </c>
      <c r="G1678" s="25">
        <v>239</v>
      </c>
      <c r="H1678" s="26">
        <f t="shared" si="104"/>
        <v>90</v>
      </c>
      <c r="I1678" s="27">
        <f t="shared" si="105"/>
        <v>519</v>
      </c>
      <c r="J1678" s="25" t="s">
        <v>11084</v>
      </c>
      <c r="K1678" s="25" t="s">
        <v>11085</v>
      </c>
      <c r="L1678" s="25" t="s">
        <v>12172</v>
      </c>
      <c r="M1678" s="26">
        <v>90</v>
      </c>
      <c r="N1678" s="26">
        <v>100</v>
      </c>
      <c r="O1678" s="25">
        <v>6.2</v>
      </c>
      <c r="P1678" s="25">
        <v>69</v>
      </c>
      <c r="Q1678" s="26">
        <f t="shared" si="106"/>
        <v>18.600000000000001</v>
      </c>
      <c r="R1678" s="27">
        <f t="shared" si="107"/>
        <v>108.6</v>
      </c>
      <c r="T1678" t="s">
        <v>53</v>
      </c>
      <c r="U1678" t="s">
        <v>10957</v>
      </c>
      <c r="V1678" t="s">
        <v>95</v>
      </c>
      <c r="W1678" t="s">
        <v>62</v>
      </c>
      <c r="X1678" t="s">
        <v>198</v>
      </c>
      <c r="Y1678" t="s">
        <v>199</v>
      </c>
      <c r="Z1678" t="s">
        <v>729</v>
      </c>
      <c r="AA1678">
        <v>1</v>
      </c>
      <c r="AB1678" t="s">
        <v>96</v>
      </c>
      <c r="AC1678" t="s">
        <v>80</v>
      </c>
      <c r="AD1678" t="s">
        <v>102</v>
      </c>
      <c r="AE1678" t="s">
        <v>11079</v>
      </c>
      <c r="AF1678">
        <v>56</v>
      </c>
      <c r="AG1678">
        <v>80</v>
      </c>
      <c r="AH1678">
        <v>87</v>
      </c>
      <c r="AI1678" t="s">
        <v>11086</v>
      </c>
      <c r="AJ1678">
        <v>17</v>
      </c>
      <c r="AK1678">
        <v>8</v>
      </c>
      <c r="AL1678">
        <v>84</v>
      </c>
      <c r="AM1678" t="s">
        <v>2944</v>
      </c>
      <c r="AN1678" t="s">
        <v>2945</v>
      </c>
      <c r="AP1678" t="s">
        <v>11087</v>
      </c>
      <c r="AQ1678" t="s">
        <v>11076</v>
      </c>
      <c r="AR1678">
        <v>14</v>
      </c>
      <c r="AS1678">
        <v>2</v>
      </c>
      <c r="AT1678">
        <v>81</v>
      </c>
      <c r="AU1678" t="s">
        <v>199</v>
      </c>
      <c r="AV1678" t="s">
        <v>729</v>
      </c>
      <c r="AW1678" t="s">
        <v>198</v>
      </c>
      <c r="AX1678">
        <v>1</v>
      </c>
      <c r="AY1678" t="s">
        <v>12172</v>
      </c>
    </row>
    <row r="1679" spans="1:51" x14ac:dyDescent="0.3">
      <c r="A1679" s="25" t="s">
        <v>11074</v>
      </c>
      <c r="B1679" s="25" t="s">
        <v>11075</v>
      </c>
      <c r="C1679" s="25" t="s">
        <v>11076</v>
      </c>
      <c r="D1679" s="25">
        <v>429</v>
      </c>
      <c r="E1679" s="26">
        <v>699</v>
      </c>
      <c r="F1679" s="25">
        <v>30</v>
      </c>
      <c r="G1679" s="25">
        <v>239</v>
      </c>
      <c r="H1679" s="26">
        <f t="shared" si="104"/>
        <v>90</v>
      </c>
      <c r="I1679" s="27">
        <f t="shared" si="105"/>
        <v>519</v>
      </c>
      <c r="J1679" s="25" t="s">
        <v>11088</v>
      </c>
      <c r="K1679" s="25" t="s">
        <v>11089</v>
      </c>
      <c r="L1679" s="25" t="s">
        <v>12172</v>
      </c>
      <c r="M1679" s="26">
        <v>29</v>
      </c>
      <c r="N1679" s="26">
        <v>50</v>
      </c>
      <c r="O1679" s="25">
        <v>1.5</v>
      </c>
      <c r="P1679" s="25">
        <v>47</v>
      </c>
      <c r="Q1679" s="26">
        <f t="shared" si="106"/>
        <v>4.5</v>
      </c>
      <c r="R1679" s="27">
        <f t="shared" si="107"/>
        <v>33.5</v>
      </c>
      <c r="T1679" t="s">
        <v>53</v>
      </c>
      <c r="U1679" t="s">
        <v>10957</v>
      </c>
      <c r="V1679" t="s">
        <v>95</v>
      </c>
      <c r="W1679" t="s">
        <v>62</v>
      </c>
      <c r="X1679" t="s">
        <v>198</v>
      </c>
      <c r="Y1679" t="s">
        <v>199</v>
      </c>
      <c r="Z1679" t="s">
        <v>729</v>
      </c>
      <c r="AA1679">
        <v>1</v>
      </c>
      <c r="AB1679" t="s">
        <v>96</v>
      </c>
      <c r="AC1679" t="s">
        <v>80</v>
      </c>
      <c r="AD1679" t="s">
        <v>414</v>
      </c>
      <c r="AE1679" t="s">
        <v>11079</v>
      </c>
      <c r="AF1679">
        <v>56</v>
      </c>
      <c r="AG1679">
        <v>80</v>
      </c>
      <c r="AH1679">
        <v>87</v>
      </c>
      <c r="AI1679" t="s">
        <v>11090</v>
      </c>
      <c r="AJ1679">
        <v>3</v>
      </c>
      <c r="AK1679">
        <v>78</v>
      </c>
      <c r="AL1679">
        <v>10</v>
      </c>
      <c r="AM1679" t="s">
        <v>2944</v>
      </c>
      <c r="AN1679" t="s">
        <v>2945</v>
      </c>
      <c r="AP1679" t="s">
        <v>11091</v>
      </c>
      <c r="AQ1679" t="s">
        <v>11076</v>
      </c>
      <c r="AR1679">
        <v>1</v>
      </c>
      <c r="AS1679">
        <v>76</v>
      </c>
      <c r="AT1679">
        <v>3</v>
      </c>
      <c r="AU1679" t="s">
        <v>199</v>
      </c>
      <c r="AV1679" t="s">
        <v>729</v>
      </c>
      <c r="AW1679" t="s">
        <v>198</v>
      </c>
      <c r="AX1679">
        <v>1</v>
      </c>
      <c r="AY1679" t="s">
        <v>12172</v>
      </c>
    </row>
    <row r="1680" spans="1:51" x14ac:dyDescent="0.3">
      <c r="A1680" s="25" t="s">
        <v>11092</v>
      </c>
      <c r="B1680" s="25" t="s">
        <v>11093</v>
      </c>
      <c r="C1680" s="25" t="s">
        <v>11017</v>
      </c>
      <c r="D1680" s="25">
        <v>379</v>
      </c>
      <c r="E1680" s="26">
        <v>699</v>
      </c>
      <c r="F1680" s="25">
        <v>34.4</v>
      </c>
      <c r="G1680" s="25">
        <v>240</v>
      </c>
      <c r="H1680" s="26">
        <f t="shared" si="104"/>
        <v>103.19999999999999</v>
      </c>
      <c r="I1680" s="27">
        <f t="shared" si="105"/>
        <v>482.2</v>
      </c>
      <c r="J1680" s="25" t="s">
        <v>11094</v>
      </c>
      <c r="K1680" s="25" t="s">
        <v>11019</v>
      </c>
      <c r="L1680" s="25" t="s">
        <v>12172</v>
      </c>
      <c r="M1680" s="26">
        <v>139</v>
      </c>
      <c r="N1680" s="26">
        <v>249</v>
      </c>
      <c r="O1680" s="25">
        <v>13.5</v>
      </c>
      <c r="P1680" s="25">
        <v>68</v>
      </c>
      <c r="Q1680" s="26">
        <f t="shared" si="106"/>
        <v>40.5</v>
      </c>
      <c r="R1680" s="27">
        <f t="shared" si="107"/>
        <v>179.5</v>
      </c>
      <c r="T1680" t="s">
        <v>53</v>
      </c>
      <c r="U1680" t="s">
        <v>10957</v>
      </c>
      <c r="V1680" t="s">
        <v>95</v>
      </c>
      <c r="W1680" t="s">
        <v>62</v>
      </c>
      <c r="X1680" t="s">
        <v>198</v>
      </c>
      <c r="Y1680" t="s">
        <v>199</v>
      </c>
      <c r="Z1680" t="s">
        <v>729</v>
      </c>
      <c r="AA1680">
        <v>1</v>
      </c>
      <c r="AB1680" t="s">
        <v>96</v>
      </c>
      <c r="AC1680" t="s">
        <v>64</v>
      </c>
      <c r="AD1680" t="s">
        <v>208</v>
      </c>
      <c r="AE1680" t="s">
        <v>11095</v>
      </c>
      <c r="AF1680">
        <v>56</v>
      </c>
      <c r="AG1680">
        <v>59</v>
      </c>
      <c r="AH1680">
        <v>82</v>
      </c>
      <c r="AI1680" t="s">
        <v>11021</v>
      </c>
      <c r="AJ1680">
        <v>59</v>
      </c>
      <c r="AK1680">
        <v>62</v>
      </c>
      <c r="AL1680">
        <v>6</v>
      </c>
      <c r="AM1680" t="s">
        <v>2944</v>
      </c>
      <c r="AN1680" t="s">
        <v>2945</v>
      </c>
      <c r="AP1680" t="s">
        <v>11096</v>
      </c>
      <c r="AQ1680" t="s">
        <v>11017</v>
      </c>
      <c r="AR1680">
        <v>56</v>
      </c>
      <c r="AS1680">
        <v>59</v>
      </c>
      <c r="AT1680">
        <v>4</v>
      </c>
      <c r="AU1680" t="s">
        <v>199</v>
      </c>
      <c r="AV1680" t="s">
        <v>729</v>
      </c>
      <c r="AW1680" t="s">
        <v>198</v>
      </c>
      <c r="AX1680">
        <v>1</v>
      </c>
      <c r="AY1680" t="s">
        <v>12172</v>
      </c>
    </row>
    <row r="1681" spans="1:51" x14ac:dyDescent="0.3">
      <c r="A1681" s="25" t="s">
        <v>11092</v>
      </c>
      <c r="B1681" s="25" t="s">
        <v>11093</v>
      </c>
      <c r="C1681" s="25" t="s">
        <v>11017</v>
      </c>
      <c r="D1681" s="25">
        <v>379</v>
      </c>
      <c r="E1681" s="26">
        <v>699</v>
      </c>
      <c r="F1681" s="25">
        <v>34.4</v>
      </c>
      <c r="G1681" s="25">
        <v>240</v>
      </c>
      <c r="H1681" s="26">
        <f t="shared" si="104"/>
        <v>103.19999999999999</v>
      </c>
      <c r="I1681" s="27">
        <f t="shared" si="105"/>
        <v>482.2</v>
      </c>
      <c r="J1681" s="25" t="s">
        <v>11097</v>
      </c>
      <c r="K1681" s="25" t="s">
        <v>11098</v>
      </c>
      <c r="L1681" s="25" t="s">
        <v>12172</v>
      </c>
      <c r="M1681" s="26">
        <v>170</v>
      </c>
      <c r="N1681" s="26">
        <v>350</v>
      </c>
      <c r="O1681" s="25">
        <v>15</v>
      </c>
      <c r="P1681" s="25">
        <v>106</v>
      </c>
      <c r="Q1681" s="26">
        <f t="shared" si="106"/>
        <v>45</v>
      </c>
      <c r="R1681" s="27">
        <f t="shared" si="107"/>
        <v>215</v>
      </c>
      <c r="T1681" t="s">
        <v>53</v>
      </c>
      <c r="U1681" t="s">
        <v>10957</v>
      </c>
      <c r="V1681" t="s">
        <v>95</v>
      </c>
      <c r="W1681" t="s">
        <v>62</v>
      </c>
      <c r="X1681" t="s">
        <v>198</v>
      </c>
      <c r="Y1681" t="s">
        <v>199</v>
      </c>
      <c r="Z1681" t="s">
        <v>729</v>
      </c>
      <c r="AA1681">
        <v>1</v>
      </c>
      <c r="AB1681" t="s">
        <v>96</v>
      </c>
      <c r="AC1681" t="s">
        <v>64</v>
      </c>
      <c r="AD1681" t="s">
        <v>65</v>
      </c>
      <c r="AE1681" t="s">
        <v>11095</v>
      </c>
      <c r="AF1681">
        <v>56</v>
      </c>
      <c r="AG1681">
        <v>59</v>
      </c>
      <c r="AH1681">
        <v>82</v>
      </c>
      <c r="AI1681" t="s">
        <v>11099</v>
      </c>
      <c r="AJ1681">
        <v>62</v>
      </c>
      <c r="AK1681">
        <v>26</v>
      </c>
      <c r="AL1681">
        <v>16</v>
      </c>
      <c r="AM1681" t="s">
        <v>2944</v>
      </c>
      <c r="AN1681" t="s">
        <v>2945</v>
      </c>
      <c r="AP1681" t="s">
        <v>11100</v>
      </c>
      <c r="AQ1681" t="s">
        <v>11017</v>
      </c>
      <c r="AR1681">
        <v>14</v>
      </c>
      <c r="AS1681">
        <v>59</v>
      </c>
      <c r="AT1681">
        <v>34</v>
      </c>
      <c r="AU1681" t="s">
        <v>199</v>
      </c>
      <c r="AV1681" t="s">
        <v>729</v>
      </c>
      <c r="AW1681" t="s">
        <v>198</v>
      </c>
      <c r="AX1681">
        <v>1</v>
      </c>
      <c r="AY1681" t="s">
        <v>12172</v>
      </c>
    </row>
    <row r="1682" spans="1:51" x14ac:dyDescent="0.3">
      <c r="A1682" s="25" t="s">
        <v>11092</v>
      </c>
      <c r="B1682" s="25" t="s">
        <v>11093</v>
      </c>
      <c r="C1682" s="25" t="s">
        <v>11017</v>
      </c>
      <c r="D1682" s="25">
        <v>379</v>
      </c>
      <c r="E1682" s="26">
        <v>699</v>
      </c>
      <c r="F1682" s="25">
        <v>34.4</v>
      </c>
      <c r="G1682" s="25">
        <v>240</v>
      </c>
      <c r="H1682" s="26">
        <f t="shared" si="104"/>
        <v>103.19999999999999</v>
      </c>
      <c r="I1682" s="27">
        <f t="shared" si="105"/>
        <v>482.2</v>
      </c>
      <c r="J1682" s="25" t="s">
        <v>11101</v>
      </c>
      <c r="K1682" s="25" t="s">
        <v>11102</v>
      </c>
      <c r="L1682" s="25" t="s">
        <v>12172</v>
      </c>
      <c r="M1682" s="26">
        <v>70</v>
      </c>
      <c r="N1682" s="26">
        <v>100</v>
      </c>
      <c r="O1682" s="25">
        <v>5.9</v>
      </c>
      <c r="P1682" s="25">
        <v>66</v>
      </c>
      <c r="Q1682" s="26">
        <f t="shared" si="106"/>
        <v>17.700000000000003</v>
      </c>
      <c r="R1682" s="27">
        <f t="shared" si="107"/>
        <v>87.7</v>
      </c>
      <c r="T1682" t="s">
        <v>53</v>
      </c>
      <c r="U1682" t="s">
        <v>10957</v>
      </c>
      <c r="V1682" t="s">
        <v>95</v>
      </c>
      <c r="W1682" t="s">
        <v>62</v>
      </c>
      <c r="X1682" t="s">
        <v>198</v>
      </c>
      <c r="Y1682" t="s">
        <v>199</v>
      </c>
      <c r="Z1682" t="s">
        <v>729</v>
      </c>
      <c r="AA1682">
        <v>1</v>
      </c>
      <c r="AB1682" t="s">
        <v>96</v>
      </c>
      <c r="AC1682" t="s">
        <v>64</v>
      </c>
      <c r="AD1682" t="s">
        <v>102</v>
      </c>
      <c r="AE1682" t="s">
        <v>11095</v>
      </c>
      <c r="AF1682">
        <v>56</v>
      </c>
      <c r="AG1682">
        <v>59</v>
      </c>
      <c r="AH1682">
        <v>82</v>
      </c>
      <c r="AI1682" t="s">
        <v>11103</v>
      </c>
      <c r="AJ1682">
        <v>80</v>
      </c>
      <c r="AK1682">
        <v>17</v>
      </c>
      <c r="AL1682">
        <v>8</v>
      </c>
      <c r="AM1682" t="s">
        <v>2944</v>
      </c>
      <c r="AN1682" t="s">
        <v>2945</v>
      </c>
      <c r="AP1682" t="s">
        <v>11104</v>
      </c>
      <c r="AQ1682" t="s">
        <v>11017</v>
      </c>
      <c r="AR1682">
        <v>14</v>
      </c>
      <c r="AS1682">
        <v>2</v>
      </c>
      <c r="AT1682">
        <v>76</v>
      </c>
      <c r="AU1682" t="s">
        <v>199</v>
      </c>
      <c r="AV1682" t="s">
        <v>729</v>
      </c>
      <c r="AW1682" t="s">
        <v>198</v>
      </c>
      <c r="AX1682">
        <v>1</v>
      </c>
      <c r="AY1682" t="s">
        <v>12172</v>
      </c>
    </row>
    <row r="1683" spans="1:51" x14ac:dyDescent="0.3">
      <c r="A1683" s="25" t="s">
        <v>11105</v>
      </c>
      <c r="B1683" s="25" t="s">
        <v>11106</v>
      </c>
      <c r="C1683" s="25" t="s">
        <v>11037</v>
      </c>
      <c r="D1683" s="25">
        <v>379</v>
      </c>
      <c r="E1683" s="26">
        <v>699</v>
      </c>
      <c r="F1683" s="25">
        <v>37.700000000000003</v>
      </c>
      <c r="G1683" s="25">
        <v>252</v>
      </c>
      <c r="H1683" s="26">
        <f t="shared" si="104"/>
        <v>113.10000000000001</v>
      </c>
      <c r="I1683" s="27">
        <f t="shared" si="105"/>
        <v>492.1</v>
      </c>
      <c r="J1683" s="25" t="s">
        <v>11107</v>
      </c>
      <c r="K1683" s="25" t="s">
        <v>11039</v>
      </c>
      <c r="L1683" s="25" t="s">
        <v>12172</v>
      </c>
      <c r="M1683" s="26">
        <v>130</v>
      </c>
      <c r="N1683" s="26">
        <v>249</v>
      </c>
      <c r="O1683" s="25">
        <v>14.9</v>
      </c>
      <c r="P1683" s="25">
        <v>75</v>
      </c>
      <c r="Q1683" s="26">
        <f t="shared" si="106"/>
        <v>44.7</v>
      </c>
      <c r="R1683" s="27">
        <f t="shared" si="107"/>
        <v>174.7</v>
      </c>
      <c r="T1683" t="s">
        <v>53</v>
      </c>
      <c r="U1683" t="s">
        <v>10957</v>
      </c>
      <c r="V1683" t="s">
        <v>95</v>
      </c>
      <c r="W1683" t="s">
        <v>62</v>
      </c>
      <c r="X1683" t="s">
        <v>198</v>
      </c>
      <c r="Y1683" t="s">
        <v>199</v>
      </c>
      <c r="Z1683" t="s">
        <v>729</v>
      </c>
      <c r="AA1683">
        <v>1</v>
      </c>
      <c r="AB1683" t="s">
        <v>96</v>
      </c>
      <c r="AC1683" t="s">
        <v>64</v>
      </c>
      <c r="AD1683" t="s">
        <v>208</v>
      </c>
      <c r="AE1683" t="s">
        <v>11108</v>
      </c>
      <c r="AF1683">
        <v>56</v>
      </c>
      <c r="AG1683">
        <v>65</v>
      </c>
      <c r="AH1683">
        <v>87</v>
      </c>
      <c r="AI1683" t="s">
        <v>11109</v>
      </c>
      <c r="AJ1683">
        <v>68</v>
      </c>
      <c r="AK1683">
        <v>59</v>
      </c>
      <c r="AL1683">
        <v>6</v>
      </c>
      <c r="AM1683" t="s">
        <v>2944</v>
      </c>
      <c r="AN1683" t="s">
        <v>2945</v>
      </c>
      <c r="AP1683" t="s">
        <v>11110</v>
      </c>
      <c r="AQ1683" t="s">
        <v>11037</v>
      </c>
      <c r="AR1683">
        <v>56</v>
      </c>
      <c r="AS1683">
        <v>65</v>
      </c>
      <c r="AT1683">
        <v>4</v>
      </c>
      <c r="AU1683" t="s">
        <v>199</v>
      </c>
      <c r="AV1683" t="s">
        <v>729</v>
      </c>
      <c r="AW1683" t="s">
        <v>198</v>
      </c>
      <c r="AX1683">
        <v>1</v>
      </c>
      <c r="AY1683" t="s">
        <v>12172</v>
      </c>
    </row>
    <row r="1684" spans="1:51" x14ac:dyDescent="0.3">
      <c r="A1684" s="25" t="s">
        <v>11105</v>
      </c>
      <c r="B1684" s="25" t="s">
        <v>11106</v>
      </c>
      <c r="C1684" s="25" t="s">
        <v>11037</v>
      </c>
      <c r="D1684" s="25">
        <v>379</v>
      </c>
      <c r="E1684" s="26">
        <v>699</v>
      </c>
      <c r="F1684" s="25">
        <v>37.700000000000003</v>
      </c>
      <c r="G1684" s="25">
        <v>252</v>
      </c>
      <c r="H1684" s="26">
        <f t="shared" si="104"/>
        <v>113.10000000000001</v>
      </c>
      <c r="I1684" s="27">
        <f t="shared" si="105"/>
        <v>492.1</v>
      </c>
      <c r="J1684" s="25" t="s">
        <v>11111</v>
      </c>
      <c r="K1684" s="25" t="s">
        <v>11112</v>
      </c>
      <c r="L1684" s="25" t="s">
        <v>12172</v>
      </c>
      <c r="M1684" s="26">
        <v>170</v>
      </c>
      <c r="N1684" s="26">
        <v>350</v>
      </c>
      <c r="O1684" s="25">
        <v>16.5</v>
      </c>
      <c r="P1684" s="25">
        <v>109</v>
      </c>
      <c r="Q1684" s="26">
        <f t="shared" si="106"/>
        <v>49.5</v>
      </c>
      <c r="R1684" s="27">
        <f t="shared" si="107"/>
        <v>219.5</v>
      </c>
      <c r="T1684" t="s">
        <v>53</v>
      </c>
      <c r="U1684" t="s">
        <v>10957</v>
      </c>
      <c r="V1684" t="s">
        <v>95</v>
      </c>
      <c r="W1684" t="s">
        <v>62</v>
      </c>
      <c r="X1684" t="s">
        <v>198</v>
      </c>
      <c r="Y1684" t="s">
        <v>199</v>
      </c>
      <c r="Z1684" t="s">
        <v>729</v>
      </c>
      <c r="AA1684">
        <v>1</v>
      </c>
      <c r="AB1684" t="s">
        <v>96</v>
      </c>
      <c r="AC1684" t="s">
        <v>64</v>
      </c>
      <c r="AD1684" t="s">
        <v>65</v>
      </c>
      <c r="AE1684" t="s">
        <v>11108</v>
      </c>
      <c r="AF1684">
        <v>56</v>
      </c>
      <c r="AG1684">
        <v>65</v>
      </c>
      <c r="AH1684">
        <v>87</v>
      </c>
      <c r="AI1684" t="s">
        <v>11113</v>
      </c>
      <c r="AJ1684">
        <v>68</v>
      </c>
      <c r="AK1684">
        <v>26</v>
      </c>
      <c r="AL1684">
        <v>16</v>
      </c>
      <c r="AM1684" t="s">
        <v>2944</v>
      </c>
      <c r="AN1684" t="s">
        <v>2945</v>
      </c>
      <c r="AP1684" t="s">
        <v>11114</v>
      </c>
      <c r="AQ1684" t="s">
        <v>11037</v>
      </c>
      <c r="AR1684">
        <v>14</v>
      </c>
      <c r="AS1684">
        <v>65</v>
      </c>
      <c r="AT1684">
        <v>34</v>
      </c>
      <c r="AU1684" t="s">
        <v>199</v>
      </c>
      <c r="AV1684" t="s">
        <v>729</v>
      </c>
      <c r="AW1684" t="s">
        <v>198</v>
      </c>
      <c r="AX1684">
        <v>1</v>
      </c>
      <c r="AY1684" t="s">
        <v>12172</v>
      </c>
    </row>
    <row r="1685" spans="1:51" x14ac:dyDescent="0.3">
      <c r="A1685" s="25" t="s">
        <v>11105</v>
      </c>
      <c r="B1685" s="25" t="s">
        <v>11106</v>
      </c>
      <c r="C1685" s="25" t="s">
        <v>11037</v>
      </c>
      <c r="D1685" s="25">
        <v>379</v>
      </c>
      <c r="E1685" s="26">
        <v>699</v>
      </c>
      <c r="F1685" s="25">
        <v>37.700000000000003</v>
      </c>
      <c r="G1685" s="25">
        <v>252</v>
      </c>
      <c r="H1685" s="26">
        <f t="shared" si="104"/>
        <v>113.10000000000001</v>
      </c>
      <c r="I1685" s="27">
        <f t="shared" si="105"/>
        <v>492.1</v>
      </c>
      <c r="J1685" s="25" t="s">
        <v>11115</v>
      </c>
      <c r="K1685" s="25" t="s">
        <v>11116</v>
      </c>
      <c r="L1685" s="25" t="s">
        <v>12172</v>
      </c>
      <c r="M1685" s="26">
        <v>79</v>
      </c>
      <c r="N1685" s="26">
        <v>100</v>
      </c>
      <c r="O1685" s="25">
        <v>6.3</v>
      </c>
      <c r="P1685" s="25">
        <v>68</v>
      </c>
      <c r="Q1685" s="26">
        <f t="shared" si="106"/>
        <v>18.899999999999999</v>
      </c>
      <c r="R1685" s="27">
        <f t="shared" si="107"/>
        <v>97.9</v>
      </c>
      <c r="T1685" t="s">
        <v>53</v>
      </c>
      <c r="U1685" t="s">
        <v>10957</v>
      </c>
      <c r="V1685" t="s">
        <v>95</v>
      </c>
      <c r="W1685" t="s">
        <v>62</v>
      </c>
      <c r="X1685" t="s">
        <v>198</v>
      </c>
      <c r="Y1685" t="s">
        <v>199</v>
      </c>
      <c r="Z1685" t="s">
        <v>729</v>
      </c>
      <c r="AA1685">
        <v>1</v>
      </c>
      <c r="AB1685" t="s">
        <v>96</v>
      </c>
      <c r="AC1685" t="s">
        <v>64</v>
      </c>
      <c r="AD1685" t="s">
        <v>102</v>
      </c>
      <c r="AE1685" t="s">
        <v>11108</v>
      </c>
      <c r="AF1685">
        <v>56</v>
      </c>
      <c r="AG1685">
        <v>65</v>
      </c>
      <c r="AH1685">
        <v>87</v>
      </c>
      <c r="AI1685" t="s">
        <v>11048</v>
      </c>
      <c r="AJ1685">
        <v>16</v>
      </c>
      <c r="AK1685">
        <v>8</v>
      </c>
      <c r="AL1685">
        <v>84</v>
      </c>
      <c r="AM1685" t="s">
        <v>2944</v>
      </c>
      <c r="AN1685" t="s">
        <v>2945</v>
      </c>
      <c r="AP1685" t="s">
        <v>11117</v>
      </c>
      <c r="AQ1685" t="s">
        <v>11037</v>
      </c>
      <c r="AR1685">
        <v>14</v>
      </c>
      <c r="AS1685">
        <v>2</v>
      </c>
      <c r="AT1685">
        <v>81</v>
      </c>
      <c r="AU1685" t="s">
        <v>199</v>
      </c>
      <c r="AV1685" t="s">
        <v>729</v>
      </c>
      <c r="AW1685" t="s">
        <v>198</v>
      </c>
      <c r="AX1685">
        <v>1</v>
      </c>
      <c r="AY1685" t="s">
        <v>12172</v>
      </c>
    </row>
    <row r="1686" spans="1:51" x14ac:dyDescent="0.3">
      <c r="A1686" s="25" t="s">
        <v>11131</v>
      </c>
      <c r="B1686" s="25" t="s">
        <v>11132</v>
      </c>
      <c r="C1686" s="25" t="s">
        <v>11076</v>
      </c>
      <c r="D1686" s="25">
        <v>529</v>
      </c>
      <c r="E1686" s="26">
        <v>899</v>
      </c>
      <c r="F1686" s="25">
        <v>43.8</v>
      </c>
      <c r="G1686" s="25">
        <v>291</v>
      </c>
      <c r="H1686" s="26">
        <f t="shared" si="104"/>
        <v>131.39999999999998</v>
      </c>
      <c r="I1686" s="27">
        <f t="shared" si="105"/>
        <v>660.4</v>
      </c>
      <c r="J1686" s="25" t="s">
        <v>11133</v>
      </c>
      <c r="K1686" s="25" t="s">
        <v>11078</v>
      </c>
      <c r="L1686" s="25" t="s">
        <v>12172</v>
      </c>
      <c r="M1686" s="26">
        <v>180</v>
      </c>
      <c r="N1686" s="26">
        <v>399</v>
      </c>
      <c r="O1686" s="25">
        <v>18.3</v>
      </c>
      <c r="P1686" s="25">
        <v>91</v>
      </c>
      <c r="Q1686" s="26">
        <f t="shared" si="106"/>
        <v>54.900000000000006</v>
      </c>
      <c r="R1686" s="27">
        <f t="shared" si="107"/>
        <v>234.9</v>
      </c>
      <c r="T1686" t="s">
        <v>53</v>
      </c>
      <c r="U1686" t="s">
        <v>10957</v>
      </c>
      <c r="V1686" t="s">
        <v>95</v>
      </c>
      <c r="W1686" t="s">
        <v>62</v>
      </c>
      <c r="X1686" t="s">
        <v>198</v>
      </c>
      <c r="Y1686" t="s">
        <v>199</v>
      </c>
      <c r="Z1686" t="s">
        <v>729</v>
      </c>
      <c r="AA1686">
        <v>1</v>
      </c>
      <c r="AB1686" t="s">
        <v>96</v>
      </c>
      <c r="AC1686" t="s">
        <v>64</v>
      </c>
      <c r="AD1686" t="s">
        <v>208</v>
      </c>
      <c r="AE1686" t="s">
        <v>11134</v>
      </c>
      <c r="AF1686">
        <v>56</v>
      </c>
      <c r="AG1686">
        <v>80</v>
      </c>
      <c r="AH1686">
        <v>87</v>
      </c>
      <c r="AI1686" t="s">
        <v>2221</v>
      </c>
      <c r="AJ1686">
        <v>59</v>
      </c>
      <c r="AK1686">
        <v>84</v>
      </c>
      <c r="AL1686">
        <v>6</v>
      </c>
      <c r="AM1686" t="s">
        <v>2944</v>
      </c>
      <c r="AN1686" t="s">
        <v>2945</v>
      </c>
      <c r="AP1686" t="s">
        <v>11135</v>
      </c>
      <c r="AQ1686" t="s">
        <v>11076</v>
      </c>
      <c r="AR1686">
        <v>56</v>
      </c>
      <c r="AS1686">
        <v>80</v>
      </c>
      <c r="AT1686">
        <v>4</v>
      </c>
      <c r="AU1686" t="s">
        <v>199</v>
      </c>
      <c r="AV1686" t="s">
        <v>729</v>
      </c>
      <c r="AW1686" t="s">
        <v>198</v>
      </c>
      <c r="AX1686">
        <v>1</v>
      </c>
      <c r="AY1686" t="s">
        <v>12172</v>
      </c>
    </row>
    <row r="1687" spans="1:51" x14ac:dyDescent="0.3">
      <c r="A1687" s="25" t="s">
        <v>11131</v>
      </c>
      <c r="B1687" s="25" t="s">
        <v>11132</v>
      </c>
      <c r="C1687" s="25" t="s">
        <v>11076</v>
      </c>
      <c r="D1687" s="25">
        <v>529</v>
      </c>
      <c r="E1687" s="26">
        <v>899</v>
      </c>
      <c r="F1687" s="25">
        <v>43.8</v>
      </c>
      <c r="G1687" s="25">
        <v>291</v>
      </c>
      <c r="H1687" s="26">
        <f t="shared" si="104"/>
        <v>131.39999999999998</v>
      </c>
      <c r="I1687" s="27">
        <f t="shared" si="105"/>
        <v>660.4</v>
      </c>
      <c r="J1687" s="25" t="s">
        <v>11136</v>
      </c>
      <c r="K1687" s="25" t="s">
        <v>11137</v>
      </c>
      <c r="L1687" s="25" t="s">
        <v>12172</v>
      </c>
      <c r="M1687" s="26">
        <v>270</v>
      </c>
      <c r="N1687" s="26">
        <v>400</v>
      </c>
      <c r="O1687" s="25">
        <v>19.2</v>
      </c>
      <c r="P1687" s="25">
        <v>132</v>
      </c>
      <c r="Q1687" s="26">
        <f t="shared" si="106"/>
        <v>57.599999999999994</v>
      </c>
      <c r="R1687" s="27">
        <f t="shared" si="107"/>
        <v>327.60000000000002</v>
      </c>
      <c r="T1687" t="s">
        <v>53</v>
      </c>
      <c r="U1687" t="s">
        <v>10957</v>
      </c>
      <c r="V1687" t="s">
        <v>95</v>
      </c>
      <c r="W1687" t="s">
        <v>62</v>
      </c>
      <c r="X1687" t="s">
        <v>198</v>
      </c>
      <c r="Y1687" t="s">
        <v>199</v>
      </c>
      <c r="Z1687" t="s">
        <v>729</v>
      </c>
      <c r="AA1687">
        <v>1</v>
      </c>
      <c r="AB1687" t="s">
        <v>96</v>
      </c>
      <c r="AC1687" t="s">
        <v>64</v>
      </c>
      <c r="AD1687" t="s">
        <v>65</v>
      </c>
      <c r="AE1687" t="s">
        <v>11134</v>
      </c>
      <c r="AF1687">
        <v>56</v>
      </c>
      <c r="AG1687">
        <v>80</v>
      </c>
      <c r="AH1687">
        <v>87</v>
      </c>
      <c r="AI1687" t="s">
        <v>11138</v>
      </c>
      <c r="AJ1687">
        <v>83</v>
      </c>
      <c r="AK1687">
        <v>26</v>
      </c>
      <c r="AL1687">
        <v>16</v>
      </c>
      <c r="AM1687" t="s">
        <v>2944</v>
      </c>
      <c r="AN1687" t="s">
        <v>2945</v>
      </c>
      <c r="AP1687" t="s">
        <v>11139</v>
      </c>
      <c r="AQ1687" t="s">
        <v>11076</v>
      </c>
      <c r="AR1687">
        <v>14</v>
      </c>
      <c r="AS1687">
        <v>80</v>
      </c>
      <c r="AT1687">
        <v>34</v>
      </c>
      <c r="AU1687" t="s">
        <v>199</v>
      </c>
      <c r="AV1687" t="s">
        <v>729</v>
      </c>
      <c r="AW1687" t="s">
        <v>198</v>
      </c>
      <c r="AX1687">
        <v>1</v>
      </c>
      <c r="AY1687" t="s">
        <v>12172</v>
      </c>
    </row>
    <row r="1688" spans="1:51" x14ac:dyDescent="0.3">
      <c r="A1688" s="25" t="s">
        <v>11131</v>
      </c>
      <c r="B1688" s="25" t="s">
        <v>11132</v>
      </c>
      <c r="C1688" s="25" t="s">
        <v>11076</v>
      </c>
      <c r="D1688" s="25">
        <v>529</v>
      </c>
      <c r="E1688" s="26">
        <v>899</v>
      </c>
      <c r="F1688" s="25">
        <v>43.8</v>
      </c>
      <c r="G1688" s="25">
        <v>291</v>
      </c>
      <c r="H1688" s="26">
        <f t="shared" si="104"/>
        <v>131.39999999999998</v>
      </c>
      <c r="I1688" s="27">
        <f t="shared" si="105"/>
        <v>660.4</v>
      </c>
      <c r="J1688" s="25" t="s">
        <v>11140</v>
      </c>
      <c r="K1688" s="25" t="s">
        <v>11141</v>
      </c>
      <c r="L1688" s="25" t="s">
        <v>12172</v>
      </c>
      <c r="M1688" s="26">
        <v>79</v>
      </c>
      <c r="N1688" s="26">
        <v>100</v>
      </c>
      <c r="O1688" s="25">
        <v>6.3</v>
      </c>
      <c r="P1688" s="25">
        <v>68</v>
      </c>
      <c r="Q1688" s="26">
        <f t="shared" si="106"/>
        <v>18.899999999999999</v>
      </c>
      <c r="R1688" s="27">
        <f t="shared" si="107"/>
        <v>97.9</v>
      </c>
      <c r="T1688" t="s">
        <v>53</v>
      </c>
      <c r="U1688" t="s">
        <v>10957</v>
      </c>
      <c r="V1688" t="s">
        <v>95</v>
      </c>
      <c r="W1688" t="s">
        <v>62</v>
      </c>
      <c r="X1688" t="s">
        <v>198</v>
      </c>
      <c r="Y1688" t="s">
        <v>199</v>
      </c>
      <c r="Z1688" t="s">
        <v>729</v>
      </c>
      <c r="AA1688">
        <v>1</v>
      </c>
      <c r="AB1688" t="s">
        <v>96</v>
      </c>
      <c r="AC1688" t="s">
        <v>64</v>
      </c>
      <c r="AD1688" t="s">
        <v>102</v>
      </c>
      <c r="AE1688" t="s">
        <v>11134</v>
      </c>
      <c r="AF1688">
        <v>56</v>
      </c>
      <c r="AG1688">
        <v>80</v>
      </c>
      <c r="AH1688">
        <v>87</v>
      </c>
      <c r="AI1688" t="s">
        <v>11142</v>
      </c>
      <c r="AJ1688">
        <v>17</v>
      </c>
      <c r="AK1688">
        <v>7</v>
      </c>
      <c r="AL1688">
        <v>84</v>
      </c>
      <c r="AM1688" t="s">
        <v>2944</v>
      </c>
      <c r="AN1688" t="s">
        <v>2945</v>
      </c>
      <c r="AP1688" t="s">
        <v>11143</v>
      </c>
      <c r="AQ1688" t="s">
        <v>11076</v>
      </c>
      <c r="AR1688">
        <v>14</v>
      </c>
      <c r="AS1688">
        <v>2</v>
      </c>
      <c r="AT1688">
        <v>81</v>
      </c>
      <c r="AU1688" t="s">
        <v>199</v>
      </c>
      <c r="AV1688" t="s">
        <v>729</v>
      </c>
      <c r="AW1688" t="s">
        <v>198</v>
      </c>
      <c r="AX1688">
        <v>1</v>
      </c>
      <c r="AY1688" t="s">
        <v>12172</v>
      </c>
    </row>
    <row r="1689" spans="1:51" x14ac:dyDescent="0.3">
      <c r="A1689" s="25" t="s">
        <v>11144</v>
      </c>
      <c r="B1689" s="25" t="s">
        <v>11145</v>
      </c>
      <c r="C1689" s="25" t="s">
        <v>11146</v>
      </c>
      <c r="D1689" s="25">
        <v>479</v>
      </c>
      <c r="E1689" s="26">
        <v>749</v>
      </c>
      <c r="F1689" s="25">
        <v>27.1</v>
      </c>
      <c r="G1689" s="25">
        <v>307</v>
      </c>
      <c r="H1689" s="26">
        <f t="shared" si="104"/>
        <v>81.300000000000011</v>
      </c>
      <c r="I1689" s="27">
        <f t="shared" si="105"/>
        <v>560.29999999999995</v>
      </c>
      <c r="J1689" s="25" t="s">
        <v>11147</v>
      </c>
      <c r="K1689" s="25" t="s">
        <v>11148</v>
      </c>
      <c r="L1689" s="25" t="s">
        <v>12172</v>
      </c>
      <c r="M1689" s="26">
        <v>260</v>
      </c>
      <c r="N1689" s="26">
        <v>366</v>
      </c>
      <c r="O1689" s="25">
        <v>14.9</v>
      </c>
      <c r="P1689" s="25">
        <v>139</v>
      </c>
      <c r="Q1689" s="26">
        <f t="shared" si="106"/>
        <v>44.7</v>
      </c>
      <c r="R1689" s="27">
        <f t="shared" si="107"/>
        <v>304.7</v>
      </c>
      <c r="T1689" t="s">
        <v>53</v>
      </c>
      <c r="U1689" t="s">
        <v>10957</v>
      </c>
      <c r="V1689" t="s">
        <v>95</v>
      </c>
      <c r="W1689" t="s">
        <v>62</v>
      </c>
      <c r="X1689" t="s">
        <v>198</v>
      </c>
      <c r="Y1689" t="s">
        <v>199</v>
      </c>
      <c r="Z1689" t="s">
        <v>729</v>
      </c>
      <c r="AA1689">
        <v>1</v>
      </c>
      <c r="AB1689" t="s">
        <v>96</v>
      </c>
      <c r="AC1689" t="s">
        <v>190</v>
      </c>
      <c r="AD1689" t="s">
        <v>81</v>
      </c>
      <c r="AE1689" t="s">
        <v>11149</v>
      </c>
      <c r="AF1689">
        <v>86</v>
      </c>
      <c r="AG1689">
        <v>61</v>
      </c>
      <c r="AH1689">
        <v>83</v>
      </c>
      <c r="AI1689" t="s">
        <v>11150</v>
      </c>
      <c r="AJ1689">
        <v>39</v>
      </c>
      <c r="AK1689">
        <v>64</v>
      </c>
      <c r="AL1689">
        <v>10</v>
      </c>
      <c r="AM1689" t="s">
        <v>2944</v>
      </c>
      <c r="AN1689" t="s">
        <v>2945</v>
      </c>
      <c r="AP1689" t="s">
        <v>11151</v>
      </c>
      <c r="AQ1689" t="s">
        <v>11146</v>
      </c>
      <c r="AR1689">
        <v>36</v>
      </c>
      <c r="AS1689">
        <v>57</v>
      </c>
      <c r="AT1689">
        <v>6</v>
      </c>
      <c r="AU1689" t="s">
        <v>199</v>
      </c>
      <c r="AV1689" t="s">
        <v>729</v>
      </c>
      <c r="AW1689" t="s">
        <v>198</v>
      </c>
      <c r="AX1689">
        <v>1</v>
      </c>
      <c r="AY1689" t="s">
        <v>12172</v>
      </c>
    </row>
    <row r="1690" spans="1:51" x14ac:dyDescent="0.3">
      <c r="A1690" s="25" t="s">
        <v>11144</v>
      </c>
      <c r="B1690" s="25" t="s">
        <v>11145</v>
      </c>
      <c r="C1690" s="25" t="s">
        <v>11146</v>
      </c>
      <c r="D1690" s="25">
        <v>479</v>
      </c>
      <c r="E1690" s="26">
        <v>749</v>
      </c>
      <c r="F1690" s="25">
        <v>27.1</v>
      </c>
      <c r="G1690" s="25">
        <v>307</v>
      </c>
      <c r="H1690" s="26">
        <f t="shared" si="104"/>
        <v>81.300000000000011</v>
      </c>
      <c r="I1690" s="27">
        <f t="shared" si="105"/>
        <v>560.29999999999995</v>
      </c>
      <c r="J1690" s="25" t="s">
        <v>11152</v>
      </c>
      <c r="K1690" s="25" t="s">
        <v>11153</v>
      </c>
      <c r="L1690" s="25" t="s">
        <v>12172</v>
      </c>
      <c r="M1690" s="26">
        <v>109</v>
      </c>
      <c r="N1690" s="26">
        <v>203</v>
      </c>
      <c r="O1690" s="25">
        <v>8</v>
      </c>
      <c r="P1690" s="25">
        <v>71</v>
      </c>
      <c r="Q1690" s="26">
        <f t="shared" si="106"/>
        <v>24</v>
      </c>
      <c r="R1690" s="27">
        <f t="shared" si="107"/>
        <v>133</v>
      </c>
      <c r="T1690" t="s">
        <v>53</v>
      </c>
      <c r="U1690" t="s">
        <v>10957</v>
      </c>
      <c r="V1690" t="s">
        <v>95</v>
      </c>
      <c r="W1690" t="s">
        <v>62</v>
      </c>
      <c r="X1690" t="s">
        <v>198</v>
      </c>
      <c r="Y1690" t="s">
        <v>199</v>
      </c>
      <c r="Z1690" t="s">
        <v>729</v>
      </c>
      <c r="AA1690">
        <v>1</v>
      </c>
      <c r="AB1690" t="s">
        <v>96</v>
      </c>
      <c r="AC1690" t="s">
        <v>190</v>
      </c>
      <c r="AD1690" t="s">
        <v>81</v>
      </c>
      <c r="AE1690" t="s">
        <v>11149</v>
      </c>
      <c r="AF1690">
        <v>86</v>
      </c>
      <c r="AG1690">
        <v>61</v>
      </c>
      <c r="AH1690">
        <v>83</v>
      </c>
      <c r="AI1690" t="s">
        <v>11154</v>
      </c>
      <c r="AJ1690">
        <v>18</v>
      </c>
      <c r="AK1690">
        <v>9</v>
      </c>
      <c r="AL1690">
        <v>86</v>
      </c>
      <c r="AM1690" t="s">
        <v>2944</v>
      </c>
      <c r="AN1690" t="s">
        <v>2945</v>
      </c>
      <c r="AP1690" t="s">
        <v>11155</v>
      </c>
      <c r="AQ1690" t="s">
        <v>11146</v>
      </c>
      <c r="AR1690">
        <v>11</v>
      </c>
      <c r="AS1690">
        <v>12</v>
      </c>
      <c r="AT1690">
        <v>76</v>
      </c>
      <c r="AU1690" t="s">
        <v>199</v>
      </c>
      <c r="AV1690" t="s">
        <v>729</v>
      </c>
      <c r="AW1690" t="s">
        <v>198</v>
      </c>
      <c r="AX1690">
        <v>1</v>
      </c>
      <c r="AY1690" t="s">
        <v>12172</v>
      </c>
    </row>
    <row r="1691" spans="1:51" x14ac:dyDescent="0.3">
      <c r="A1691" s="25" t="s">
        <v>11144</v>
      </c>
      <c r="B1691" s="25" t="s">
        <v>11145</v>
      </c>
      <c r="C1691" s="25" t="s">
        <v>11146</v>
      </c>
      <c r="D1691" s="25">
        <v>479</v>
      </c>
      <c r="E1691" s="26">
        <v>749</v>
      </c>
      <c r="F1691" s="25">
        <v>27.1</v>
      </c>
      <c r="G1691" s="25">
        <v>307</v>
      </c>
      <c r="H1691" s="26">
        <f t="shared" si="104"/>
        <v>81.300000000000011</v>
      </c>
      <c r="I1691" s="27">
        <f t="shared" si="105"/>
        <v>560.29999999999995</v>
      </c>
      <c r="J1691" s="25" t="s">
        <v>11156</v>
      </c>
      <c r="K1691" s="25" t="s">
        <v>11157</v>
      </c>
      <c r="L1691" s="25" t="s">
        <v>12172</v>
      </c>
      <c r="M1691" s="26">
        <v>110</v>
      </c>
      <c r="N1691" s="26">
        <v>180</v>
      </c>
      <c r="O1691" s="25">
        <v>4.2</v>
      </c>
      <c r="P1691" s="25">
        <v>97</v>
      </c>
      <c r="Q1691" s="26">
        <f t="shared" si="106"/>
        <v>12.600000000000001</v>
      </c>
      <c r="R1691" s="27">
        <f t="shared" si="107"/>
        <v>122.6</v>
      </c>
      <c r="T1691" t="s">
        <v>53</v>
      </c>
      <c r="U1691" t="s">
        <v>10957</v>
      </c>
      <c r="V1691" t="s">
        <v>95</v>
      </c>
      <c r="W1691" t="s">
        <v>62</v>
      </c>
      <c r="X1691" t="s">
        <v>198</v>
      </c>
      <c r="Y1691" t="s">
        <v>199</v>
      </c>
      <c r="Z1691" t="s">
        <v>729</v>
      </c>
      <c r="AA1691">
        <v>1</v>
      </c>
      <c r="AB1691" t="s">
        <v>96</v>
      </c>
      <c r="AC1691" t="s">
        <v>190</v>
      </c>
      <c r="AD1691" t="s">
        <v>172</v>
      </c>
      <c r="AE1691" t="s">
        <v>11149</v>
      </c>
      <c r="AF1691">
        <v>86</v>
      </c>
      <c r="AG1691">
        <v>61</v>
      </c>
      <c r="AH1691">
        <v>83</v>
      </c>
      <c r="AI1691" t="s">
        <v>11158</v>
      </c>
      <c r="AJ1691">
        <v>88</v>
      </c>
      <c r="AK1691">
        <v>10</v>
      </c>
      <c r="AL1691">
        <v>9</v>
      </c>
      <c r="AM1691" t="s">
        <v>2944</v>
      </c>
      <c r="AN1691" t="s">
        <v>2945</v>
      </c>
      <c r="AP1691" t="s">
        <v>11159</v>
      </c>
      <c r="AQ1691" t="s">
        <v>11146</v>
      </c>
      <c r="AR1691">
        <v>86</v>
      </c>
      <c r="AS1691">
        <v>6</v>
      </c>
      <c r="AT1691">
        <v>6</v>
      </c>
      <c r="AU1691" t="s">
        <v>199</v>
      </c>
      <c r="AV1691" t="s">
        <v>729</v>
      </c>
      <c r="AW1691" t="s">
        <v>198</v>
      </c>
      <c r="AX1691">
        <v>1</v>
      </c>
      <c r="AY1691" t="s">
        <v>12172</v>
      </c>
    </row>
    <row r="1692" spans="1:51" x14ac:dyDescent="0.3">
      <c r="A1692" s="25" t="s">
        <v>11160</v>
      </c>
      <c r="B1692" s="25" t="s">
        <v>11161</v>
      </c>
      <c r="C1692" s="25" t="s">
        <v>11162</v>
      </c>
      <c r="D1692" s="25">
        <v>479</v>
      </c>
      <c r="E1692" s="26">
        <v>749</v>
      </c>
      <c r="F1692" s="25">
        <v>29.1</v>
      </c>
      <c r="G1692" s="25">
        <v>284</v>
      </c>
      <c r="H1692" s="26">
        <f t="shared" si="104"/>
        <v>87.300000000000011</v>
      </c>
      <c r="I1692" s="27">
        <f t="shared" si="105"/>
        <v>566.29999999999995</v>
      </c>
      <c r="J1692" s="25" t="s">
        <v>11163</v>
      </c>
      <c r="K1692" s="25" t="s">
        <v>11164</v>
      </c>
      <c r="L1692" s="25" t="s">
        <v>12172</v>
      </c>
      <c r="M1692" s="26">
        <v>249</v>
      </c>
      <c r="N1692" s="26">
        <v>393</v>
      </c>
      <c r="O1692" s="25">
        <v>16.399999999999999</v>
      </c>
      <c r="P1692" s="25">
        <v>152</v>
      </c>
      <c r="Q1692" s="26">
        <f t="shared" si="106"/>
        <v>49.199999999999996</v>
      </c>
      <c r="R1692" s="27">
        <f t="shared" si="107"/>
        <v>298.2</v>
      </c>
      <c r="T1692" t="s">
        <v>53</v>
      </c>
      <c r="U1692" t="s">
        <v>10957</v>
      </c>
      <c r="V1692" t="s">
        <v>95</v>
      </c>
      <c r="W1692" t="s">
        <v>62</v>
      </c>
      <c r="X1692" t="s">
        <v>198</v>
      </c>
      <c r="Y1692" t="s">
        <v>199</v>
      </c>
      <c r="Z1692" t="s">
        <v>729</v>
      </c>
      <c r="AA1692">
        <v>1</v>
      </c>
      <c r="AB1692" t="s">
        <v>96</v>
      </c>
      <c r="AC1692" t="s">
        <v>80</v>
      </c>
      <c r="AD1692" t="s">
        <v>81</v>
      </c>
      <c r="AE1692" t="s">
        <v>11165</v>
      </c>
      <c r="AF1692">
        <v>86</v>
      </c>
      <c r="AG1692">
        <v>67</v>
      </c>
      <c r="AH1692">
        <v>88</v>
      </c>
      <c r="AI1692" t="s">
        <v>11166</v>
      </c>
      <c r="AJ1692">
        <v>40</v>
      </c>
      <c r="AK1692">
        <v>71</v>
      </c>
      <c r="AL1692">
        <v>10</v>
      </c>
      <c r="AM1692" t="s">
        <v>2944</v>
      </c>
      <c r="AN1692" t="s">
        <v>2945</v>
      </c>
      <c r="AP1692" t="s">
        <v>11167</v>
      </c>
      <c r="AQ1692" t="s">
        <v>11162</v>
      </c>
      <c r="AR1692">
        <v>36</v>
      </c>
      <c r="AS1692">
        <v>63</v>
      </c>
      <c r="AT1692">
        <v>6</v>
      </c>
      <c r="AU1692" t="s">
        <v>199</v>
      </c>
      <c r="AV1692" t="s">
        <v>729</v>
      </c>
      <c r="AW1692" t="s">
        <v>198</v>
      </c>
      <c r="AX1692">
        <v>1</v>
      </c>
      <c r="AY1692" t="s">
        <v>12172</v>
      </c>
    </row>
    <row r="1693" spans="1:51" x14ac:dyDescent="0.3">
      <c r="A1693" s="25" t="s">
        <v>11160</v>
      </c>
      <c r="B1693" s="25" t="s">
        <v>11161</v>
      </c>
      <c r="C1693" s="25" t="s">
        <v>11162</v>
      </c>
      <c r="D1693" s="25">
        <v>479</v>
      </c>
      <c r="E1693" s="26">
        <v>749</v>
      </c>
      <c r="F1693" s="25">
        <v>29.1</v>
      </c>
      <c r="G1693" s="25">
        <v>284</v>
      </c>
      <c r="H1693" s="26">
        <f t="shared" si="104"/>
        <v>87.300000000000011</v>
      </c>
      <c r="I1693" s="27">
        <f t="shared" si="105"/>
        <v>566.29999999999995</v>
      </c>
      <c r="J1693" s="25" t="s">
        <v>11168</v>
      </c>
      <c r="K1693" s="25" t="s">
        <v>11169</v>
      </c>
      <c r="L1693" s="25" t="s">
        <v>12172</v>
      </c>
      <c r="M1693" s="26">
        <v>120</v>
      </c>
      <c r="N1693" s="26">
        <v>188</v>
      </c>
      <c r="O1693" s="25">
        <v>8.5</v>
      </c>
      <c r="P1693" s="25">
        <v>81</v>
      </c>
      <c r="Q1693" s="26">
        <f t="shared" si="106"/>
        <v>25.5</v>
      </c>
      <c r="R1693" s="27">
        <f t="shared" si="107"/>
        <v>145.5</v>
      </c>
      <c r="T1693" t="s">
        <v>53</v>
      </c>
      <c r="U1693" t="s">
        <v>10957</v>
      </c>
      <c r="V1693" t="s">
        <v>95</v>
      </c>
      <c r="W1693" t="s">
        <v>62</v>
      </c>
      <c r="X1693" t="s">
        <v>198</v>
      </c>
      <c r="Y1693" t="s">
        <v>199</v>
      </c>
      <c r="Z1693" t="s">
        <v>729</v>
      </c>
      <c r="AA1693">
        <v>1</v>
      </c>
      <c r="AB1693" t="s">
        <v>96</v>
      </c>
      <c r="AC1693" t="s">
        <v>80</v>
      </c>
      <c r="AD1693" t="s">
        <v>81</v>
      </c>
      <c r="AE1693" t="s">
        <v>11165</v>
      </c>
      <c r="AF1693">
        <v>86</v>
      </c>
      <c r="AG1693">
        <v>67</v>
      </c>
      <c r="AH1693">
        <v>88</v>
      </c>
      <c r="AI1693" t="s">
        <v>11170</v>
      </c>
      <c r="AJ1693">
        <v>18</v>
      </c>
      <c r="AK1693">
        <v>9</v>
      </c>
      <c r="AL1693">
        <v>90</v>
      </c>
      <c r="AM1693" t="s">
        <v>2944</v>
      </c>
      <c r="AN1693" t="s">
        <v>2945</v>
      </c>
      <c r="AP1693" t="s">
        <v>11171</v>
      </c>
      <c r="AQ1693" t="s">
        <v>11162</v>
      </c>
      <c r="AR1693">
        <v>11</v>
      </c>
      <c r="AS1693">
        <v>12</v>
      </c>
      <c r="AT1693">
        <v>81</v>
      </c>
      <c r="AU1693" t="s">
        <v>199</v>
      </c>
      <c r="AV1693" t="s">
        <v>729</v>
      </c>
      <c r="AW1693" t="s">
        <v>198</v>
      </c>
      <c r="AX1693">
        <v>1</v>
      </c>
      <c r="AY1693" t="s">
        <v>12172</v>
      </c>
    </row>
    <row r="1694" spans="1:51" x14ac:dyDescent="0.3">
      <c r="A1694" s="25" t="s">
        <v>11160</v>
      </c>
      <c r="B1694" s="25" t="s">
        <v>11161</v>
      </c>
      <c r="C1694" s="25" t="s">
        <v>11162</v>
      </c>
      <c r="D1694" s="25">
        <v>479</v>
      </c>
      <c r="E1694" s="26">
        <v>749</v>
      </c>
      <c r="F1694" s="25">
        <v>29.1</v>
      </c>
      <c r="G1694" s="25">
        <v>284</v>
      </c>
      <c r="H1694" s="26">
        <f t="shared" si="104"/>
        <v>87.300000000000011</v>
      </c>
      <c r="I1694" s="27">
        <f t="shared" si="105"/>
        <v>566.29999999999995</v>
      </c>
      <c r="J1694" s="25" t="s">
        <v>11172</v>
      </c>
      <c r="K1694" s="25" t="s">
        <v>11173</v>
      </c>
      <c r="L1694" s="25" t="s">
        <v>12172</v>
      </c>
      <c r="M1694" s="26">
        <v>110</v>
      </c>
      <c r="N1694" s="26">
        <v>168</v>
      </c>
      <c r="O1694" s="25">
        <v>4.2</v>
      </c>
      <c r="P1694" s="25">
        <v>51</v>
      </c>
      <c r="Q1694" s="26">
        <f t="shared" si="106"/>
        <v>12.600000000000001</v>
      </c>
      <c r="R1694" s="27">
        <f t="shared" si="107"/>
        <v>122.6</v>
      </c>
      <c r="T1694" t="s">
        <v>53</v>
      </c>
      <c r="U1694" t="s">
        <v>10957</v>
      </c>
      <c r="V1694" t="s">
        <v>95</v>
      </c>
      <c r="W1694" t="s">
        <v>62</v>
      </c>
      <c r="X1694" t="s">
        <v>198</v>
      </c>
      <c r="Y1694" t="s">
        <v>199</v>
      </c>
      <c r="Z1694" t="s">
        <v>729</v>
      </c>
      <c r="AA1694">
        <v>1</v>
      </c>
      <c r="AB1694" t="s">
        <v>96</v>
      </c>
      <c r="AC1694" t="s">
        <v>80</v>
      </c>
      <c r="AD1694" t="s">
        <v>798</v>
      </c>
      <c r="AE1694" t="s">
        <v>11165</v>
      </c>
      <c r="AF1694">
        <v>86</v>
      </c>
      <c r="AG1694">
        <v>67</v>
      </c>
      <c r="AH1694">
        <v>88</v>
      </c>
      <c r="AI1694" t="s">
        <v>11174</v>
      </c>
      <c r="AJ1694">
        <v>88</v>
      </c>
      <c r="AK1694">
        <v>9</v>
      </c>
      <c r="AL1694">
        <v>9</v>
      </c>
      <c r="AM1694" t="s">
        <v>2944</v>
      </c>
      <c r="AN1694" t="s">
        <v>2945</v>
      </c>
      <c r="AP1694" t="s">
        <v>11175</v>
      </c>
      <c r="AQ1694" t="s">
        <v>11162</v>
      </c>
      <c r="AR1694">
        <v>86</v>
      </c>
      <c r="AS1694">
        <v>6</v>
      </c>
      <c r="AT1694">
        <v>6</v>
      </c>
      <c r="AU1694" t="s">
        <v>199</v>
      </c>
      <c r="AV1694" t="s">
        <v>729</v>
      </c>
      <c r="AW1694" t="s">
        <v>198</v>
      </c>
      <c r="AX1694">
        <v>1</v>
      </c>
      <c r="AY1694" t="s">
        <v>12172</v>
      </c>
    </row>
    <row r="1695" spans="1:51" x14ac:dyDescent="0.3">
      <c r="A1695" s="25" t="s">
        <v>11191</v>
      </c>
      <c r="B1695" s="25" t="s">
        <v>11192</v>
      </c>
      <c r="C1695" s="25" t="s">
        <v>11193</v>
      </c>
      <c r="D1695" s="25">
        <v>629</v>
      </c>
      <c r="E1695" s="26">
        <v>949</v>
      </c>
      <c r="F1695" s="25">
        <v>32.5</v>
      </c>
      <c r="G1695" s="25">
        <v>309</v>
      </c>
      <c r="H1695" s="26">
        <f t="shared" si="104"/>
        <v>97.5</v>
      </c>
      <c r="I1695" s="27">
        <f t="shared" si="105"/>
        <v>726.5</v>
      </c>
      <c r="J1695" s="25" t="s">
        <v>11194</v>
      </c>
      <c r="K1695" s="25" t="s">
        <v>11195</v>
      </c>
      <c r="L1695" s="25" t="s">
        <v>12172</v>
      </c>
      <c r="M1695" s="26">
        <v>360</v>
      </c>
      <c r="N1695" s="26">
        <v>510</v>
      </c>
      <c r="O1695" s="25">
        <v>19.8</v>
      </c>
      <c r="P1695" s="25">
        <v>178</v>
      </c>
      <c r="Q1695" s="26">
        <f t="shared" si="106"/>
        <v>59.400000000000006</v>
      </c>
      <c r="R1695" s="27">
        <f t="shared" si="107"/>
        <v>419.4</v>
      </c>
      <c r="T1695" t="s">
        <v>53</v>
      </c>
      <c r="U1695" t="s">
        <v>10957</v>
      </c>
      <c r="V1695" t="s">
        <v>95</v>
      </c>
      <c r="W1695" t="s">
        <v>62</v>
      </c>
      <c r="X1695" t="s">
        <v>198</v>
      </c>
      <c r="Y1695" t="s">
        <v>199</v>
      </c>
      <c r="Z1695" t="s">
        <v>729</v>
      </c>
      <c r="AA1695">
        <v>1</v>
      </c>
      <c r="AB1695" t="s">
        <v>96</v>
      </c>
      <c r="AC1695" t="s">
        <v>80</v>
      </c>
      <c r="AD1695" t="s">
        <v>81</v>
      </c>
      <c r="AE1695" t="s">
        <v>11196</v>
      </c>
      <c r="AF1695">
        <v>86</v>
      </c>
      <c r="AG1695">
        <v>83</v>
      </c>
      <c r="AH1695">
        <v>88</v>
      </c>
      <c r="AI1695" t="s">
        <v>11197</v>
      </c>
      <c r="AJ1695">
        <v>39</v>
      </c>
      <c r="AK1695">
        <v>85</v>
      </c>
      <c r="AL1695">
        <v>10</v>
      </c>
      <c r="AM1695" t="s">
        <v>2944</v>
      </c>
      <c r="AN1695" t="s">
        <v>2945</v>
      </c>
      <c r="AP1695" t="s">
        <v>11198</v>
      </c>
      <c r="AQ1695" t="s">
        <v>11193</v>
      </c>
      <c r="AR1695">
        <v>36</v>
      </c>
      <c r="AS1695">
        <v>79</v>
      </c>
      <c r="AT1695">
        <v>6</v>
      </c>
      <c r="AU1695" t="s">
        <v>199</v>
      </c>
      <c r="AV1695" t="s">
        <v>729</v>
      </c>
      <c r="AW1695" t="s">
        <v>198</v>
      </c>
      <c r="AX1695">
        <v>1</v>
      </c>
      <c r="AY1695" t="s">
        <v>12172</v>
      </c>
    </row>
    <row r="1696" spans="1:51" x14ac:dyDescent="0.3">
      <c r="A1696" s="25" t="s">
        <v>11191</v>
      </c>
      <c r="B1696" s="25" t="s">
        <v>11192</v>
      </c>
      <c r="C1696" s="25" t="s">
        <v>11193</v>
      </c>
      <c r="D1696" s="25">
        <v>629</v>
      </c>
      <c r="E1696" s="26">
        <v>949</v>
      </c>
      <c r="F1696" s="25">
        <v>32.5</v>
      </c>
      <c r="G1696" s="25">
        <v>309</v>
      </c>
      <c r="H1696" s="26">
        <f t="shared" si="104"/>
        <v>97.5</v>
      </c>
      <c r="I1696" s="27">
        <f t="shared" si="105"/>
        <v>726.5</v>
      </c>
      <c r="J1696" s="25" t="s">
        <v>11199</v>
      </c>
      <c r="K1696" s="25" t="s">
        <v>11200</v>
      </c>
      <c r="L1696" s="25" t="s">
        <v>12172</v>
      </c>
      <c r="M1696" s="26">
        <v>120</v>
      </c>
      <c r="N1696" s="26">
        <v>220</v>
      </c>
      <c r="O1696" s="25">
        <v>8.5</v>
      </c>
      <c r="P1696" s="25">
        <v>80</v>
      </c>
      <c r="Q1696" s="26">
        <f t="shared" si="106"/>
        <v>25.5</v>
      </c>
      <c r="R1696" s="27">
        <f t="shared" si="107"/>
        <v>145.5</v>
      </c>
      <c r="T1696" t="s">
        <v>53</v>
      </c>
      <c r="U1696" t="s">
        <v>10957</v>
      </c>
      <c r="V1696" t="s">
        <v>95</v>
      </c>
      <c r="W1696" t="s">
        <v>62</v>
      </c>
      <c r="X1696" t="s">
        <v>198</v>
      </c>
      <c r="Y1696" t="s">
        <v>199</v>
      </c>
      <c r="Z1696" t="s">
        <v>729</v>
      </c>
      <c r="AA1696">
        <v>1</v>
      </c>
      <c r="AB1696" t="s">
        <v>96</v>
      </c>
      <c r="AC1696" t="s">
        <v>80</v>
      </c>
      <c r="AD1696" t="s">
        <v>81</v>
      </c>
      <c r="AE1696" t="s">
        <v>11196</v>
      </c>
      <c r="AF1696">
        <v>86</v>
      </c>
      <c r="AG1696">
        <v>83</v>
      </c>
      <c r="AH1696">
        <v>88</v>
      </c>
      <c r="AI1696" t="s">
        <v>11201</v>
      </c>
      <c r="AJ1696">
        <v>17</v>
      </c>
      <c r="AK1696">
        <v>9</v>
      </c>
      <c r="AL1696">
        <v>89</v>
      </c>
      <c r="AM1696" t="s">
        <v>2944</v>
      </c>
      <c r="AN1696" t="s">
        <v>2945</v>
      </c>
      <c r="AP1696" t="s">
        <v>11202</v>
      </c>
      <c r="AQ1696" t="s">
        <v>11193</v>
      </c>
      <c r="AR1696">
        <v>11</v>
      </c>
      <c r="AS1696">
        <v>12</v>
      </c>
      <c r="AT1696">
        <v>81</v>
      </c>
      <c r="AU1696" t="s">
        <v>199</v>
      </c>
      <c r="AV1696" t="s">
        <v>729</v>
      </c>
      <c r="AW1696" t="s">
        <v>198</v>
      </c>
      <c r="AX1696">
        <v>1</v>
      </c>
      <c r="AY1696" t="s">
        <v>12172</v>
      </c>
    </row>
    <row r="1697" spans="1:51" x14ac:dyDescent="0.3">
      <c r="A1697" s="25" t="s">
        <v>11191</v>
      </c>
      <c r="B1697" s="25" t="s">
        <v>11192</v>
      </c>
      <c r="C1697" s="25" t="s">
        <v>11193</v>
      </c>
      <c r="D1697" s="25">
        <v>629</v>
      </c>
      <c r="E1697" s="26">
        <v>949</v>
      </c>
      <c r="F1697" s="25">
        <v>32.5</v>
      </c>
      <c r="G1697" s="25">
        <v>309</v>
      </c>
      <c r="H1697" s="26">
        <f t="shared" si="104"/>
        <v>97.5</v>
      </c>
      <c r="I1697" s="27">
        <f t="shared" si="105"/>
        <v>726.5</v>
      </c>
      <c r="J1697" s="25" t="s">
        <v>11203</v>
      </c>
      <c r="K1697" s="25" t="s">
        <v>11204</v>
      </c>
      <c r="L1697" s="25" t="s">
        <v>12172</v>
      </c>
      <c r="M1697" s="26">
        <v>149</v>
      </c>
      <c r="N1697" s="26">
        <v>219</v>
      </c>
      <c r="O1697" s="25">
        <v>4.2</v>
      </c>
      <c r="P1697" s="25">
        <v>51</v>
      </c>
      <c r="Q1697" s="26">
        <f t="shared" si="106"/>
        <v>12.600000000000001</v>
      </c>
      <c r="R1697" s="27">
        <f t="shared" si="107"/>
        <v>161.6</v>
      </c>
      <c r="T1697" t="s">
        <v>53</v>
      </c>
      <c r="U1697" t="s">
        <v>10957</v>
      </c>
      <c r="V1697" t="s">
        <v>95</v>
      </c>
      <c r="W1697" t="s">
        <v>62</v>
      </c>
      <c r="X1697" t="s">
        <v>198</v>
      </c>
      <c r="Y1697" t="s">
        <v>199</v>
      </c>
      <c r="Z1697" t="s">
        <v>729</v>
      </c>
      <c r="AA1697">
        <v>1</v>
      </c>
      <c r="AB1697" t="s">
        <v>96</v>
      </c>
      <c r="AC1697" t="s">
        <v>80</v>
      </c>
      <c r="AD1697" t="s">
        <v>798</v>
      </c>
      <c r="AE1697" t="s">
        <v>11196</v>
      </c>
      <c r="AF1697">
        <v>86</v>
      </c>
      <c r="AG1697">
        <v>83</v>
      </c>
      <c r="AH1697">
        <v>88</v>
      </c>
      <c r="AI1697" t="s">
        <v>11158</v>
      </c>
      <c r="AJ1697">
        <v>88</v>
      </c>
      <c r="AK1697">
        <v>10</v>
      </c>
      <c r="AL1697">
        <v>9</v>
      </c>
      <c r="AM1697" t="s">
        <v>2944</v>
      </c>
      <c r="AN1697" t="s">
        <v>2945</v>
      </c>
      <c r="AP1697" t="s">
        <v>11205</v>
      </c>
      <c r="AQ1697" t="s">
        <v>11193</v>
      </c>
      <c r="AR1697">
        <v>86</v>
      </c>
      <c r="AS1697">
        <v>6</v>
      </c>
      <c r="AT1697">
        <v>6</v>
      </c>
      <c r="AU1697" t="s">
        <v>199</v>
      </c>
      <c r="AV1697" t="s">
        <v>729</v>
      </c>
      <c r="AW1697" t="s">
        <v>198</v>
      </c>
      <c r="AX1697">
        <v>1</v>
      </c>
      <c r="AY1697" t="s">
        <v>12172</v>
      </c>
    </row>
    <row r="1698" spans="1:51" x14ac:dyDescent="0.3">
      <c r="A1698" s="23" t="s">
        <v>11215</v>
      </c>
      <c r="B1698" s="23"/>
      <c r="C1698" s="23"/>
      <c r="D1698" s="23"/>
      <c r="E1698" s="24"/>
      <c r="F1698" s="23"/>
      <c r="G1698" s="23"/>
      <c r="H1698" s="24"/>
      <c r="I1698" s="24"/>
      <c r="J1698" s="23"/>
      <c r="K1698" s="23"/>
      <c r="L1698" s="23" t="s">
        <v>12172</v>
      </c>
      <c r="M1698" s="24"/>
      <c r="N1698" s="24"/>
      <c r="O1698" s="23"/>
      <c r="P1698" s="23"/>
      <c r="Q1698" s="24">
        <f t="shared" si="106"/>
        <v>0</v>
      </c>
      <c r="R1698" s="24"/>
      <c r="S1698" s="21"/>
      <c r="T1698" s="21" t="s">
        <v>152</v>
      </c>
      <c r="U1698" s="21" t="s">
        <v>10957</v>
      </c>
      <c r="V1698" s="21"/>
      <c r="W1698" s="21"/>
      <c r="X1698" s="21" t="s">
        <v>198</v>
      </c>
      <c r="Y1698" s="21" t="s">
        <v>199</v>
      </c>
      <c r="Z1698" s="21" t="s">
        <v>729</v>
      </c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 t="s">
        <v>12172</v>
      </c>
    </row>
    <row r="1699" spans="1:51" x14ac:dyDescent="0.3">
      <c r="A1699" s="25" t="s">
        <v>11216</v>
      </c>
      <c r="B1699" s="25" t="s">
        <v>11217</v>
      </c>
      <c r="C1699" s="25" t="s">
        <v>11218</v>
      </c>
      <c r="D1699" s="25">
        <v>499</v>
      </c>
      <c r="E1699" s="26">
        <v>749</v>
      </c>
      <c r="F1699" s="25">
        <v>38.4</v>
      </c>
      <c r="G1699" s="25">
        <v>280</v>
      </c>
      <c r="H1699" s="26">
        <f t="shared" si="104"/>
        <v>115.19999999999999</v>
      </c>
      <c r="I1699" s="27">
        <f t="shared" si="105"/>
        <v>614.20000000000005</v>
      </c>
      <c r="J1699" s="25" t="s">
        <v>11219</v>
      </c>
      <c r="K1699" s="25" t="s">
        <v>11220</v>
      </c>
      <c r="L1699" s="25" t="s">
        <v>12172</v>
      </c>
      <c r="M1699" s="26">
        <v>219</v>
      </c>
      <c r="N1699" s="26">
        <v>338</v>
      </c>
      <c r="O1699" s="25">
        <v>19.7</v>
      </c>
      <c r="P1699" s="25">
        <v>125</v>
      </c>
      <c r="Q1699" s="26">
        <f t="shared" si="106"/>
        <v>59.099999999999994</v>
      </c>
      <c r="R1699" s="27">
        <f t="shared" si="107"/>
        <v>278.10000000000002</v>
      </c>
      <c r="T1699" t="s">
        <v>152</v>
      </c>
      <c r="U1699" t="s">
        <v>10957</v>
      </c>
      <c r="V1699" t="s">
        <v>162</v>
      </c>
      <c r="W1699" t="s">
        <v>62</v>
      </c>
      <c r="X1699" t="s">
        <v>198</v>
      </c>
      <c r="Y1699" t="s">
        <v>199</v>
      </c>
      <c r="Z1699" t="s">
        <v>729</v>
      </c>
      <c r="AA1699">
        <v>1</v>
      </c>
      <c r="AB1699" t="s">
        <v>206</v>
      </c>
      <c r="AC1699" t="s">
        <v>64</v>
      </c>
      <c r="AD1699" t="s">
        <v>65</v>
      </c>
      <c r="AE1699" t="s">
        <v>11221</v>
      </c>
      <c r="AF1699">
        <v>30</v>
      </c>
      <c r="AG1699">
        <v>95</v>
      </c>
      <c r="AH1699">
        <v>42</v>
      </c>
      <c r="AI1699" t="s">
        <v>11222</v>
      </c>
      <c r="AJ1699">
        <v>30</v>
      </c>
      <c r="AK1699">
        <v>51</v>
      </c>
      <c r="AL1699">
        <v>23</v>
      </c>
      <c r="AM1699" t="s">
        <v>2944</v>
      </c>
      <c r="AN1699" t="s">
        <v>2945</v>
      </c>
      <c r="AP1699" t="s">
        <v>11223</v>
      </c>
      <c r="AQ1699" t="s">
        <v>11218</v>
      </c>
      <c r="AR1699">
        <v>26</v>
      </c>
      <c r="AS1699">
        <v>48</v>
      </c>
      <c r="AT1699">
        <v>20</v>
      </c>
      <c r="AU1699" t="s">
        <v>199</v>
      </c>
      <c r="AV1699" t="s">
        <v>729</v>
      </c>
      <c r="AW1699" t="s">
        <v>198</v>
      </c>
      <c r="AX1699">
        <v>1</v>
      </c>
      <c r="AY1699" t="s">
        <v>12172</v>
      </c>
    </row>
    <row r="1700" spans="1:51" x14ac:dyDescent="0.3">
      <c r="A1700" s="25" t="s">
        <v>11216</v>
      </c>
      <c r="B1700" s="25" t="s">
        <v>11217</v>
      </c>
      <c r="C1700" s="25" t="s">
        <v>11218</v>
      </c>
      <c r="D1700" s="25">
        <v>499</v>
      </c>
      <c r="E1700" s="26">
        <v>749</v>
      </c>
      <c r="F1700" s="25">
        <v>38.4</v>
      </c>
      <c r="G1700" s="25">
        <v>280</v>
      </c>
      <c r="H1700" s="26">
        <f t="shared" si="104"/>
        <v>115.19999999999999</v>
      </c>
      <c r="I1700" s="27">
        <f t="shared" si="105"/>
        <v>614.20000000000005</v>
      </c>
      <c r="J1700" s="25" t="s">
        <v>11224</v>
      </c>
      <c r="K1700" s="25" t="s">
        <v>11225</v>
      </c>
      <c r="L1700" s="25" t="s">
        <v>12172</v>
      </c>
      <c r="M1700" s="26">
        <v>280</v>
      </c>
      <c r="N1700" s="26">
        <v>411</v>
      </c>
      <c r="O1700" s="25">
        <v>18.7</v>
      </c>
      <c r="P1700" s="25">
        <v>155</v>
      </c>
      <c r="Q1700" s="26">
        <f t="shared" si="106"/>
        <v>56.099999999999994</v>
      </c>
      <c r="R1700" s="27">
        <f t="shared" si="107"/>
        <v>336.1</v>
      </c>
      <c r="T1700" t="s">
        <v>152</v>
      </c>
      <c r="U1700" t="s">
        <v>10957</v>
      </c>
      <c r="V1700" t="s">
        <v>162</v>
      </c>
      <c r="W1700" t="s">
        <v>62</v>
      </c>
      <c r="X1700" t="s">
        <v>198</v>
      </c>
      <c r="Y1700" t="s">
        <v>199</v>
      </c>
      <c r="Z1700" t="s">
        <v>729</v>
      </c>
      <c r="AA1700">
        <v>1</v>
      </c>
      <c r="AB1700" t="s">
        <v>206</v>
      </c>
      <c r="AC1700" t="s">
        <v>64</v>
      </c>
      <c r="AD1700" t="s">
        <v>81</v>
      </c>
      <c r="AE1700" t="s">
        <v>11221</v>
      </c>
      <c r="AF1700">
        <v>30</v>
      </c>
      <c r="AG1700">
        <v>95</v>
      </c>
      <c r="AH1700">
        <v>42</v>
      </c>
      <c r="AI1700" t="s">
        <v>11226</v>
      </c>
      <c r="AJ1700">
        <v>10</v>
      </c>
      <c r="AK1700">
        <v>76</v>
      </c>
      <c r="AL1700">
        <v>45</v>
      </c>
      <c r="AM1700" t="s">
        <v>2944</v>
      </c>
      <c r="AN1700" t="s">
        <v>2945</v>
      </c>
      <c r="AP1700" t="s">
        <v>11227</v>
      </c>
      <c r="AQ1700" t="s">
        <v>11218</v>
      </c>
      <c r="AR1700">
        <v>4</v>
      </c>
      <c r="AS1700">
        <v>95</v>
      </c>
      <c r="AT1700">
        <v>42</v>
      </c>
      <c r="AU1700" t="s">
        <v>199</v>
      </c>
      <c r="AV1700" t="s">
        <v>729</v>
      </c>
      <c r="AW1700" t="s">
        <v>198</v>
      </c>
      <c r="AX1700">
        <v>1</v>
      </c>
      <c r="AY1700" t="s">
        <v>12172</v>
      </c>
    </row>
    <row r="1701" spans="1:51" x14ac:dyDescent="0.3">
      <c r="A1701" s="25" t="s">
        <v>11228</v>
      </c>
      <c r="B1701" s="25" t="s">
        <v>11229</v>
      </c>
      <c r="C1701" s="25" t="s">
        <v>11230</v>
      </c>
      <c r="D1701" s="25">
        <v>199</v>
      </c>
      <c r="E1701" s="26">
        <v>299</v>
      </c>
      <c r="F1701" s="25">
        <v>13.2</v>
      </c>
      <c r="G1701" s="25">
        <v>83</v>
      </c>
      <c r="H1701" s="26">
        <f t="shared" si="104"/>
        <v>39.599999999999994</v>
      </c>
      <c r="I1701" s="27">
        <f t="shared" si="105"/>
        <v>238.6</v>
      </c>
      <c r="J1701" s="25"/>
      <c r="K1701" s="25"/>
      <c r="L1701" s="25" t="s">
        <v>12172</v>
      </c>
      <c r="M1701" s="26"/>
      <c r="N1701" s="26"/>
      <c r="O1701" s="25"/>
      <c r="P1701" s="25"/>
      <c r="Q1701" s="26">
        <f t="shared" si="106"/>
        <v>0</v>
      </c>
      <c r="R1701" s="26"/>
      <c r="T1701" t="s">
        <v>152</v>
      </c>
      <c r="U1701" t="s">
        <v>10957</v>
      </c>
      <c r="V1701" t="s">
        <v>502</v>
      </c>
      <c r="W1701" t="s">
        <v>62</v>
      </c>
      <c r="X1701" t="s">
        <v>198</v>
      </c>
      <c r="Y1701" t="s">
        <v>199</v>
      </c>
      <c r="Z1701" t="s">
        <v>729</v>
      </c>
      <c r="AA1701">
        <v>1</v>
      </c>
      <c r="AB1701" t="s">
        <v>503</v>
      </c>
      <c r="AC1701" t="s">
        <v>64</v>
      </c>
      <c r="AD1701" t="s">
        <v>65</v>
      </c>
      <c r="AE1701" t="s">
        <v>11231</v>
      </c>
      <c r="AF1701">
        <v>18</v>
      </c>
      <c r="AG1701">
        <v>60</v>
      </c>
      <c r="AH1701">
        <v>14</v>
      </c>
      <c r="AI1701" t="s">
        <v>11232</v>
      </c>
      <c r="AJ1701">
        <v>21</v>
      </c>
      <c r="AK1701">
        <v>63</v>
      </c>
      <c r="AL1701">
        <v>17</v>
      </c>
      <c r="AM1701" t="s">
        <v>2944</v>
      </c>
      <c r="AN1701" t="s">
        <v>2945</v>
      </c>
      <c r="AQ1701" t="s">
        <v>11230</v>
      </c>
      <c r="AY1701" t="s">
        <v>12172</v>
      </c>
    </row>
    <row r="1702" spans="1:51" x14ac:dyDescent="0.3">
      <c r="A1702" s="25" t="s">
        <v>11233</v>
      </c>
      <c r="B1702" s="25" t="s">
        <v>11234</v>
      </c>
      <c r="C1702" s="25" t="s">
        <v>11235</v>
      </c>
      <c r="D1702" s="25">
        <v>169</v>
      </c>
      <c r="E1702" s="26">
        <v>249</v>
      </c>
      <c r="F1702" s="25">
        <v>8.3000000000000007</v>
      </c>
      <c r="G1702" s="25">
        <v>110</v>
      </c>
      <c r="H1702" s="26">
        <f t="shared" si="104"/>
        <v>24.900000000000002</v>
      </c>
      <c r="I1702" s="27">
        <f t="shared" si="105"/>
        <v>193.9</v>
      </c>
      <c r="J1702" s="25"/>
      <c r="K1702" s="25"/>
      <c r="L1702" s="25" t="s">
        <v>12172</v>
      </c>
      <c r="M1702" s="26"/>
      <c r="N1702" s="26"/>
      <c r="O1702" s="25"/>
      <c r="P1702" s="25"/>
      <c r="Q1702" s="26">
        <f t="shared" si="106"/>
        <v>0</v>
      </c>
      <c r="R1702" s="26"/>
      <c r="T1702" t="s">
        <v>152</v>
      </c>
      <c r="U1702" t="s">
        <v>10957</v>
      </c>
      <c r="V1702" t="s">
        <v>371</v>
      </c>
      <c r="W1702" t="s">
        <v>62</v>
      </c>
      <c r="X1702" t="s">
        <v>198</v>
      </c>
      <c r="Y1702" t="s">
        <v>199</v>
      </c>
      <c r="Z1702" t="s">
        <v>729</v>
      </c>
      <c r="AA1702">
        <v>1</v>
      </c>
      <c r="AB1702" t="s">
        <v>206</v>
      </c>
      <c r="AC1702" t="s">
        <v>372</v>
      </c>
      <c r="AD1702" t="s">
        <v>798</v>
      </c>
      <c r="AE1702" t="s">
        <v>11236</v>
      </c>
      <c r="AF1702">
        <v>36</v>
      </c>
      <c r="AG1702">
        <v>77</v>
      </c>
      <c r="AH1702">
        <v>18</v>
      </c>
      <c r="AI1702" t="s">
        <v>11237</v>
      </c>
      <c r="AJ1702">
        <v>8</v>
      </c>
      <c r="AK1702">
        <v>84</v>
      </c>
      <c r="AL1702">
        <v>21</v>
      </c>
      <c r="AM1702" t="s">
        <v>2944</v>
      </c>
      <c r="AN1702" t="s">
        <v>2945</v>
      </c>
      <c r="AQ1702" t="s">
        <v>11235</v>
      </c>
      <c r="AY1702" t="s">
        <v>12172</v>
      </c>
    </row>
    <row r="1703" spans="1:51" x14ac:dyDescent="0.3">
      <c r="A1703" s="25" t="s">
        <v>11238</v>
      </c>
      <c r="B1703" s="25" t="s">
        <v>11239</v>
      </c>
      <c r="C1703" s="25" t="s">
        <v>11240</v>
      </c>
      <c r="D1703" s="25">
        <v>349</v>
      </c>
      <c r="E1703" s="26">
        <v>599</v>
      </c>
      <c r="F1703" s="25">
        <v>29.8</v>
      </c>
      <c r="G1703" s="25">
        <v>191</v>
      </c>
      <c r="H1703" s="26">
        <f t="shared" si="104"/>
        <v>89.4</v>
      </c>
      <c r="I1703" s="27">
        <f t="shared" si="105"/>
        <v>438.4</v>
      </c>
      <c r="J1703" s="25"/>
      <c r="K1703" s="25"/>
      <c r="L1703" s="25" t="s">
        <v>12172</v>
      </c>
      <c r="M1703" s="26"/>
      <c r="N1703" s="26"/>
      <c r="O1703" s="25"/>
      <c r="P1703" s="25"/>
      <c r="Q1703" s="26">
        <f t="shared" si="106"/>
        <v>0</v>
      </c>
      <c r="R1703" s="26"/>
      <c r="T1703" t="s">
        <v>152</v>
      </c>
      <c r="U1703" t="s">
        <v>10957</v>
      </c>
      <c r="V1703" t="s">
        <v>185</v>
      </c>
      <c r="W1703" t="s">
        <v>62</v>
      </c>
      <c r="X1703" t="s">
        <v>198</v>
      </c>
      <c r="Y1703" t="s">
        <v>199</v>
      </c>
      <c r="Z1703" t="s">
        <v>729</v>
      </c>
      <c r="AA1703">
        <v>1</v>
      </c>
      <c r="AB1703" t="s">
        <v>206</v>
      </c>
      <c r="AC1703" t="s">
        <v>64</v>
      </c>
      <c r="AD1703" t="s">
        <v>65</v>
      </c>
      <c r="AE1703" t="s">
        <v>11241</v>
      </c>
      <c r="AF1703">
        <v>32</v>
      </c>
      <c r="AG1703">
        <v>66</v>
      </c>
      <c r="AH1703">
        <v>18</v>
      </c>
      <c r="AI1703" t="s">
        <v>11242</v>
      </c>
      <c r="AJ1703">
        <v>35</v>
      </c>
      <c r="AK1703">
        <v>69</v>
      </c>
      <c r="AL1703">
        <v>21</v>
      </c>
      <c r="AM1703" t="s">
        <v>2944</v>
      </c>
      <c r="AN1703" t="s">
        <v>2945</v>
      </c>
      <c r="AQ1703" t="s">
        <v>11240</v>
      </c>
      <c r="AY1703" t="s">
        <v>12172</v>
      </c>
    </row>
    <row r="1704" spans="1:51" x14ac:dyDescent="0.3">
      <c r="A1704" s="23" t="s">
        <v>11255</v>
      </c>
      <c r="B1704" s="23"/>
      <c r="C1704" s="23"/>
      <c r="D1704" s="23"/>
      <c r="E1704" s="24"/>
      <c r="F1704" s="23"/>
      <c r="G1704" s="23"/>
      <c r="H1704" s="24"/>
      <c r="I1704" s="24"/>
      <c r="J1704" s="23"/>
      <c r="K1704" s="23"/>
      <c r="L1704" s="23" t="s">
        <v>12172</v>
      </c>
      <c r="M1704" s="24"/>
      <c r="N1704" s="24"/>
      <c r="O1704" s="23"/>
      <c r="P1704" s="23"/>
      <c r="Q1704" s="24">
        <f t="shared" si="106"/>
        <v>0</v>
      </c>
      <c r="R1704" s="24"/>
      <c r="S1704" s="21"/>
      <c r="T1704" s="21" t="s">
        <v>152</v>
      </c>
      <c r="U1704" s="21" t="s">
        <v>10957</v>
      </c>
      <c r="V1704" s="21"/>
      <c r="W1704" s="21"/>
      <c r="X1704" s="21" t="s">
        <v>154</v>
      </c>
      <c r="Y1704" s="21" t="s">
        <v>155</v>
      </c>
      <c r="Z1704" s="21" t="s">
        <v>2772</v>
      </c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 t="s">
        <v>12172</v>
      </c>
    </row>
    <row r="1705" spans="1:51" x14ac:dyDescent="0.3">
      <c r="A1705" s="25" t="s">
        <v>11256</v>
      </c>
      <c r="B1705" s="25" t="s">
        <v>11257</v>
      </c>
      <c r="C1705" s="25" t="s">
        <v>11258</v>
      </c>
      <c r="D1705" s="25">
        <v>95</v>
      </c>
      <c r="E1705" s="26">
        <v>149</v>
      </c>
      <c r="F1705" s="25">
        <v>5</v>
      </c>
      <c r="G1705" s="25">
        <v>28</v>
      </c>
      <c r="H1705" s="26">
        <f t="shared" si="104"/>
        <v>15</v>
      </c>
      <c r="I1705" s="27">
        <f t="shared" si="105"/>
        <v>110</v>
      </c>
      <c r="J1705" s="25"/>
      <c r="K1705" s="25"/>
      <c r="L1705" s="25" t="s">
        <v>12172</v>
      </c>
      <c r="M1705" s="26"/>
      <c r="N1705" s="26"/>
      <c r="O1705" s="25"/>
      <c r="P1705" s="25"/>
      <c r="Q1705" s="26">
        <f t="shared" si="106"/>
        <v>0</v>
      </c>
      <c r="R1705" s="26"/>
      <c r="T1705" t="s">
        <v>152</v>
      </c>
      <c r="U1705" t="s">
        <v>10957</v>
      </c>
      <c r="V1705" t="s">
        <v>178</v>
      </c>
      <c r="W1705" t="s">
        <v>62</v>
      </c>
      <c r="X1705" t="s">
        <v>154</v>
      </c>
      <c r="Y1705" t="s">
        <v>155</v>
      </c>
      <c r="Z1705" t="s">
        <v>2772</v>
      </c>
      <c r="AA1705">
        <v>2</v>
      </c>
      <c r="AB1705" t="s">
        <v>231</v>
      </c>
      <c r="AC1705" t="s">
        <v>207</v>
      </c>
      <c r="AD1705" t="s">
        <v>208</v>
      </c>
      <c r="AE1705" t="s">
        <v>11259</v>
      </c>
      <c r="AF1705">
        <v>37</v>
      </c>
      <c r="AG1705">
        <v>19</v>
      </c>
      <c r="AH1705">
        <v>24</v>
      </c>
      <c r="AI1705" t="s">
        <v>11260</v>
      </c>
      <c r="AJ1705">
        <v>21</v>
      </c>
      <c r="AK1705">
        <v>29</v>
      </c>
      <c r="AL1705">
        <v>29</v>
      </c>
      <c r="AM1705" t="s">
        <v>2944</v>
      </c>
      <c r="AN1705" t="s">
        <v>2945</v>
      </c>
      <c r="AQ1705" t="s">
        <v>11258</v>
      </c>
      <c r="AY1705" t="s">
        <v>12172</v>
      </c>
    </row>
    <row r="1706" spans="1:51" x14ac:dyDescent="0.3">
      <c r="A1706" s="25" t="s">
        <v>11261</v>
      </c>
      <c r="B1706" s="25" t="s">
        <v>11262</v>
      </c>
      <c r="C1706" s="25" t="s">
        <v>11263</v>
      </c>
      <c r="D1706" s="25">
        <v>85</v>
      </c>
      <c r="E1706" s="26">
        <v>129</v>
      </c>
      <c r="F1706" s="25">
        <v>4.2</v>
      </c>
      <c r="G1706" s="25">
        <v>23</v>
      </c>
      <c r="H1706" s="26">
        <f t="shared" si="104"/>
        <v>12.600000000000001</v>
      </c>
      <c r="I1706" s="27">
        <f t="shared" si="105"/>
        <v>97.6</v>
      </c>
      <c r="J1706" s="25"/>
      <c r="K1706" s="25"/>
      <c r="L1706" s="25" t="s">
        <v>12172</v>
      </c>
      <c r="M1706" s="26"/>
      <c r="N1706" s="26"/>
      <c r="O1706" s="25"/>
      <c r="P1706" s="25"/>
      <c r="Q1706" s="26">
        <f t="shared" si="106"/>
        <v>0</v>
      </c>
      <c r="R1706" s="26"/>
      <c r="T1706" t="s">
        <v>152</v>
      </c>
      <c r="U1706" t="s">
        <v>10957</v>
      </c>
      <c r="V1706" t="s">
        <v>257</v>
      </c>
      <c r="W1706" t="s">
        <v>62</v>
      </c>
      <c r="X1706" t="s">
        <v>154</v>
      </c>
      <c r="Y1706" t="s">
        <v>155</v>
      </c>
      <c r="Z1706" t="s">
        <v>2772</v>
      </c>
      <c r="AA1706">
        <v>2</v>
      </c>
      <c r="AB1706" t="s">
        <v>485</v>
      </c>
      <c r="AC1706" t="s">
        <v>207</v>
      </c>
      <c r="AD1706" t="s">
        <v>208</v>
      </c>
      <c r="AE1706" t="s">
        <v>11264</v>
      </c>
      <c r="AF1706">
        <v>26</v>
      </c>
      <c r="AG1706">
        <v>19</v>
      </c>
      <c r="AH1706">
        <v>20</v>
      </c>
      <c r="AI1706" t="s">
        <v>11265</v>
      </c>
      <c r="AJ1706">
        <v>21</v>
      </c>
      <c r="AK1706">
        <v>31</v>
      </c>
      <c r="AL1706">
        <v>22</v>
      </c>
      <c r="AM1706" t="s">
        <v>2944</v>
      </c>
      <c r="AN1706" t="s">
        <v>2945</v>
      </c>
      <c r="AQ1706" t="s">
        <v>11263</v>
      </c>
      <c r="AY1706" t="s">
        <v>12172</v>
      </c>
    </row>
    <row r="1707" spans="1:51" x14ac:dyDescent="0.3">
      <c r="A1707" s="25" t="s">
        <v>11266</v>
      </c>
      <c r="B1707" s="25" t="s">
        <v>11267</v>
      </c>
      <c r="C1707" s="25" t="s">
        <v>11268</v>
      </c>
      <c r="D1707" s="25">
        <v>129</v>
      </c>
      <c r="E1707" s="26">
        <v>179</v>
      </c>
      <c r="F1707" s="25">
        <v>4.7</v>
      </c>
      <c r="G1707" s="25">
        <v>33</v>
      </c>
      <c r="H1707" s="26">
        <f t="shared" si="104"/>
        <v>14.100000000000001</v>
      </c>
      <c r="I1707" s="27">
        <f t="shared" si="105"/>
        <v>143.1</v>
      </c>
      <c r="J1707" s="25"/>
      <c r="K1707" s="25"/>
      <c r="L1707" s="25" t="s">
        <v>12172</v>
      </c>
      <c r="M1707" s="26"/>
      <c r="N1707" s="26"/>
      <c r="O1707" s="25"/>
      <c r="P1707" s="25"/>
      <c r="Q1707" s="26">
        <f t="shared" si="106"/>
        <v>0</v>
      </c>
      <c r="R1707" s="26"/>
      <c r="T1707" t="s">
        <v>152</v>
      </c>
      <c r="U1707" t="s">
        <v>10957</v>
      </c>
      <c r="V1707" t="s">
        <v>246</v>
      </c>
      <c r="W1707" t="s">
        <v>62</v>
      </c>
      <c r="X1707" t="s">
        <v>154</v>
      </c>
      <c r="Y1707" t="s">
        <v>155</v>
      </c>
      <c r="Z1707" t="s">
        <v>2772</v>
      </c>
      <c r="AA1707">
        <v>2</v>
      </c>
      <c r="AB1707" t="s">
        <v>231</v>
      </c>
      <c r="AC1707" t="s">
        <v>64</v>
      </c>
      <c r="AD1707" t="s">
        <v>65</v>
      </c>
      <c r="AE1707" t="s">
        <v>11269</v>
      </c>
      <c r="AF1707">
        <v>37</v>
      </c>
      <c r="AG1707">
        <v>22</v>
      </c>
      <c r="AH1707">
        <v>21</v>
      </c>
      <c r="AI1707" t="s">
        <v>11270</v>
      </c>
      <c r="AJ1707">
        <v>20</v>
      </c>
      <c r="AK1707">
        <v>34</v>
      </c>
      <c r="AL1707">
        <v>24</v>
      </c>
      <c r="AM1707" t="s">
        <v>2944</v>
      </c>
      <c r="AN1707" t="s">
        <v>2945</v>
      </c>
      <c r="AQ1707" t="s">
        <v>11268</v>
      </c>
      <c r="AY1707" t="s">
        <v>12172</v>
      </c>
    </row>
    <row r="1708" spans="1:51" x14ac:dyDescent="0.3">
      <c r="A1708" s="23" t="s">
        <v>11271</v>
      </c>
      <c r="B1708" s="23"/>
      <c r="C1708" s="23"/>
      <c r="D1708" s="23"/>
      <c r="E1708" s="24"/>
      <c r="F1708" s="23"/>
      <c r="G1708" s="23"/>
      <c r="H1708" s="24"/>
      <c r="I1708" s="24"/>
      <c r="J1708" s="23"/>
      <c r="K1708" s="23"/>
      <c r="L1708" s="23" t="s">
        <v>12172</v>
      </c>
      <c r="M1708" s="24"/>
      <c r="N1708" s="24"/>
      <c r="O1708" s="23"/>
      <c r="P1708" s="23"/>
      <c r="Q1708" s="24">
        <f t="shared" si="106"/>
        <v>0</v>
      </c>
      <c r="R1708" s="24"/>
      <c r="S1708" s="21"/>
      <c r="T1708" s="21" t="s">
        <v>3399</v>
      </c>
      <c r="U1708" s="21" t="s">
        <v>10957</v>
      </c>
      <c r="V1708" s="21"/>
      <c r="W1708" s="21"/>
      <c r="X1708" s="21" t="s">
        <v>198</v>
      </c>
      <c r="Y1708" s="21" t="s">
        <v>199</v>
      </c>
      <c r="Z1708" s="21" t="s">
        <v>729</v>
      </c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 t="s">
        <v>12172</v>
      </c>
    </row>
    <row r="1709" spans="1:51" x14ac:dyDescent="0.3">
      <c r="A1709" s="25" t="s">
        <v>11272</v>
      </c>
      <c r="B1709" s="25" t="s">
        <v>11273</v>
      </c>
      <c r="C1709" s="25" t="s">
        <v>11274</v>
      </c>
      <c r="D1709" s="25">
        <v>299</v>
      </c>
      <c r="E1709" s="26">
        <v>479</v>
      </c>
      <c r="F1709" s="25">
        <v>27.2</v>
      </c>
      <c r="G1709" s="25">
        <v>178</v>
      </c>
      <c r="H1709" s="26">
        <f t="shared" si="104"/>
        <v>81.599999999999994</v>
      </c>
      <c r="I1709" s="27">
        <f t="shared" si="105"/>
        <v>380.6</v>
      </c>
      <c r="J1709" s="25"/>
      <c r="K1709" s="25"/>
      <c r="L1709" s="25" t="s">
        <v>12172</v>
      </c>
      <c r="M1709" s="26"/>
      <c r="N1709" s="26"/>
      <c r="O1709" s="25"/>
      <c r="P1709" s="25"/>
      <c r="Q1709" s="26">
        <f t="shared" si="106"/>
        <v>0</v>
      </c>
      <c r="R1709" s="26"/>
      <c r="T1709" t="s">
        <v>3399</v>
      </c>
      <c r="U1709" t="s">
        <v>10957</v>
      </c>
      <c r="V1709" t="s">
        <v>1015</v>
      </c>
      <c r="W1709" t="s">
        <v>62</v>
      </c>
      <c r="X1709" t="s">
        <v>198</v>
      </c>
      <c r="Y1709" t="s">
        <v>199</v>
      </c>
      <c r="Z1709" t="s">
        <v>729</v>
      </c>
      <c r="AA1709">
        <v>1</v>
      </c>
      <c r="AB1709" t="s">
        <v>206</v>
      </c>
      <c r="AC1709" t="s">
        <v>64</v>
      </c>
      <c r="AD1709" t="s">
        <v>65</v>
      </c>
      <c r="AE1709" t="s">
        <v>11275</v>
      </c>
      <c r="AF1709">
        <v>36</v>
      </c>
      <c r="AG1709">
        <v>54</v>
      </c>
      <c r="AH1709">
        <v>18</v>
      </c>
      <c r="AI1709" t="s">
        <v>11276</v>
      </c>
      <c r="AJ1709">
        <v>39</v>
      </c>
      <c r="AK1709">
        <v>56</v>
      </c>
      <c r="AL1709">
        <v>21</v>
      </c>
      <c r="AM1709" t="s">
        <v>2944</v>
      </c>
      <c r="AN1709" t="s">
        <v>2945</v>
      </c>
      <c r="AQ1709" t="s">
        <v>11274</v>
      </c>
      <c r="AY1709" t="s">
        <v>12172</v>
      </c>
    </row>
    <row r="1710" spans="1:51" x14ac:dyDescent="0.3">
      <c r="A1710" s="25" t="s">
        <v>11277</v>
      </c>
      <c r="B1710" s="25" t="s">
        <v>11278</v>
      </c>
      <c r="C1710" s="25" t="s">
        <v>3402</v>
      </c>
      <c r="D1710" s="25">
        <v>349</v>
      </c>
      <c r="E1710" s="26">
        <v>529</v>
      </c>
      <c r="F1710" s="25">
        <v>27.2</v>
      </c>
      <c r="G1710" s="25">
        <v>165</v>
      </c>
      <c r="H1710" s="26">
        <f t="shared" si="104"/>
        <v>81.599999999999994</v>
      </c>
      <c r="I1710" s="27">
        <f t="shared" si="105"/>
        <v>430.6</v>
      </c>
      <c r="J1710" s="25"/>
      <c r="K1710" s="25"/>
      <c r="L1710" s="25" t="s">
        <v>12172</v>
      </c>
      <c r="M1710" s="26"/>
      <c r="N1710" s="26"/>
      <c r="O1710" s="25"/>
      <c r="P1710" s="25"/>
      <c r="Q1710" s="26">
        <f t="shared" si="106"/>
        <v>0</v>
      </c>
      <c r="R1710" s="26"/>
      <c r="T1710" t="s">
        <v>3399</v>
      </c>
      <c r="U1710" t="s">
        <v>10957</v>
      </c>
      <c r="V1710" t="s">
        <v>1015</v>
      </c>
      <c r="W1710" t="s">
        <v>62</v>
      </c>
      <c r="X1710" t="s">
        <v>198</v>
      </c>
      <c r="Y1710" t="s">
        <v>199</v>
      </c>
      <c r="Z1710" t="s">
        <v>729</v>
      </c>
      <c r="AA1710">
        <v>1</v>
      </c>
      <c r="AB1710" t="s">
        <v>206</v>
      </c>
      <c r="AC1710" t="s">
        <v>64</v>
      </c>
      <c r="AD1710" t="s">
        <v>65</v>
      </c>
      <c r="AE1710" t="s">
        <v>11279</v>
      </c>
      <c r="AF1710">
        <v>30</v>
      </c>
      <c r="AG1710">
        <v>64</v>
      </c>
      <c r="AH1710">
        <v>18</v>
      </c>
      <c r="AI1710" t="s">
        <v>11280</v>
      </c>
      <c r="AJ1710">
        <v>33</v>
      </c>
      <c r="AK1710">
        <v>67</v>
      </c>
      <c r="AL1710">
        <v>21</v>
      </c>
      <c r="AM1710" t="s">
        <v>2944</v>
      </c>
      <c r="AN1710" t="s">
        <v>2945</v>
      </c>
      <c r="AQ1710" t="s">
        <v>3402</v>
      </c>
      <c r="AY1710" t="s">
        <v>12172</v>
      </c>
    </row>
    <row r="1711" spans="1:51" x14ac:dyDescent="0.3">
      <c r="A1711" s="25" t="s">
        <v>11281</v>
      </c>
      <c r="B1711" s="25" t="s">
        <v>11282</v>
      </c>
      <c r="C1711" s="25" t="s">
        <v>11283</v>
      </c>
      <c r="D1711" s="25">
        <v>379</v>
      </c>
      <c r="E1711" s="26">
        <v>549</v>
      </c>
      <c r="F1711" s="25">
        <v>28.6</v>
      </c>
      <c r="G1711" s="25">
        <v>167</v>
      </c>
      <c r="H1711" s="26">
        <f t="shared" si="104"/>
        <v>85.800000000000011</v>
      </c>
      <c r="I1711" s="27">
        <f t="shared" si="105"/>
        <v>464.8</v>
      </c>
      <c r="J1711" s="25"/>
      <c r="K1711" s="25"/>
      <c r="L1711" s="25" t="s">
        <v>12172</v>
      </c>
      <c r="M1711" s="26"/>
      <c r="N1711" s="26"/>
      <c r="O1711" s="25"/>
      <c r="P1711" s="25"/>
      <c r="Q1711" s="26">
        <f t="shared" si="106"/>
        <v>0</v>
      </c>
      <c r="R1711" s="26"/>
      <c r="T1711" t="s">
        <v>3399</v>
      </c>
      <c r="U1711" t="s">
        <v>10957</v>
      </c>
      <c r="V1711" t="s">
        <v>1015</v>
      </c>
      <c r="W1711" t="s">
        <v>62</v>
      </c>
      <c r="X1711" t="s">
        <v>198</v>
      </c>
      <c r="Y1711" t="s">
        <v>199</v>
      </c>
      <c r="Z1711" t="s">
        <v>729</v>
      </c>
      <c r="AA1711">
        <v>1</v>
      </c>
      <c r="AB1711" t="s">
        <v>206</v>
      </c>
      <c r="AC1711" t="s">
        <v>207</v>
      </c>
      <c r="AD1711" t="s">
        <v>208</v>
      </c>
      <c r="AE1711" t="s">
        <v>11284</v>
      </c>
      <c r="AF1711">
        <v>27</v>
      </c>
      <c r="AG1711">
        <v>74</v>
      </c>
      <c r="AH1711">
        <v>18</v>
      </c>
      <c r="AI1711" t="s">
        <v>10689</v>
      </c>
      <c r="AJ1711">
        <v>30</v>
      </c>
      <c r="AK1711">
        <v>77</v>
      </c>
      <c r="AL1711">
        <v>21</v>
      </c>
      <c r="AM1711" t="s">
        <v>2944</v>
      </c>
      <c r="AN1711" t="s">
        <v>2945</v>
      </c>
      <c r="AQ1711" t="s">
        <v>11283</v>
      </c>
      <c r="AY1711" t="s">
        <v>12172</v>
      </c>
    </row>
    <row r="1712" spans="1:51" x14ac:dyDescent="0.3">
      <c r="A1712" s="25" t="s">
        <v>11285</v>
      </c>
      <c r="B1712" s="25" t="s">
        <v>11286</v>
      </c>
      <c r="C1712" s="25" t="s">
        <v>10683</v>
      </c>
      <c r="D1712" s="25">
        <v>399</v>
      </c>
      <c r="E1712" s="26">
        <v>599</v>
      </c>
      <c r="F1712" s="25">
        <v>31.1</v>
      </c>
      <c r="G1712" s="25">
        <v>216</v>
      </c>
      <c r="H1712" s="26">
        <f t="shared" si="104"/>
        <v>93.300000000000011</v>
      </c>
      <c r="I1712" s="27">
        <f t="shared" si="105"/>
        <v>492.3</v>
      </c>
      <c r="J1712" s="25"/>
      <c r="K1712" s="25"/>
      <c r="L1712" s="25" t="s">
        <v>12172</v>
      </c>
      <c r="M1712" s="26"/>
      <c r="N1712" s="26"/>
      <c r="O1712" s="25"/>
      <c r="P1712" s="25"/>
      <c r="Q1712" s="26">
        <f t="shared" si="106"/>
        <v>0</v>
      </c>
      <c r="R1712" s="26"/>
      <c r="T1712" t="s">
        <v>3399</v>
      </c>
      <c r="U1712" t="s">
        <v>10957</v>
      </c>
      <c r="V1712" t="s">
        <v>1015</v>
      </c>
      <c r="W1712" t="s">
        <v>62</v>
      </c>
      <c r="X1712" t="s">
        <v>198</v>
      </c>
      <c r="Y1712" t="s">
        <v>199</v>
      </c>
      <c r="Z1712" t="s">
        <v>729</v>
      </c>
      <c r="AA1712">
        <v>1</v>
      </c>
      <c r="AB1712" t="s">
        <v>206</v>
      </c>
      <c r="AC1712" t="s">
        <v>64</v>
      </c>
      <c r="AD1712" t="s">
        <v>65</v>
      </c>
      <c r="AE1712" t="s">
        <v>11287</v>
      </c>
      <c r="AF1712">
        <v>26</v>
      </c>
      <c r="AG1712">
        <v>84</v>
      </c>
      <c r="AH1712">
        <v>18</v>
      </c>
      <c r="AI1712" t="s">
        <v>11288</v>
      </c>
      <c r="AJ1712">
        <v>29</v>
      </c>
      <c r="AK1712">
        <v>87</v>
      </c>
      <c r="AL1712">
        <v>21</v>
      </c>
      <c r="AM1712" t="s">
        <v>2944</v>
      </c>
      <c r="AN1712" t="s">
        <v>2945</v>
      </c>
      <c r="AQ1712" t="s">
        <v>10683</v>
      </c>
      <c r="AY1712" t="s">
        <v>12172</v>
      </c>
    </row>
    <row r="1713" spans="1:51" x14ac:dyDescent="0.3">
      <c r="A1713" s="23" t="s">
        <v>11289</v>
      </c>
      <c r="B1713" s="23"/>
      <c r="C1713" s="23"/>
      <c r="D1713" s="23"/>
      <c r="E1713" s="24"/>
      <c r="F1713" s="23"/>
      <c r="G1713" s="23"/>
      <c r="H1713" s="24"/>
      <c r="I1713" s="24"/>
      <c r="J1713" s="23"/>
      <c r="K1713" s="23"/>
      <c r="L1713" s="23" t="s">
        <v>12172</v>
      </c>
      <c r="M1713" s="24"/>
      <c r="N1713" s="24"/>
      <c r="O1713" s="23"/>
      <c r="P1713" s="23"/>
      <c r="Q1713" s="24">
        <f t="shared" si="106"/>
        <v>0</v>
      </c>
      <c r="R1713" s="24"/>
      <c r="S1713" s="21"/>
      <c r="T1713" s="21" t="s">
        <v>1265</v>
      </c>
      <c r="U1713" s="21" t="s">
        <v>10957</v>
      </c>
      <c r="V1713" s="21"/>
      <c r="W1713" s="21"/>
      <c r="X1713" s="21" t="s">
        <v>198</v>
      </c>
      <c r="Y1713" s="21" t="s">
        <v>199</v>
      </c>
      <c r="Z1713" s="21" t="s">
        <v>729</v>
      </c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 t="s">
        <v>12172</v>
      </c>
    </row>
    <row r="1714" spans="1:51" x14ac:dyDescent="0.3">
      <c r="A1714" s="25" t="s">
        <v>11290</v>
      </c>
      <c r="B1714" s="25" t="s">
        <v>11291</v>
      </c>
      <c r="C1714" s="25" t="s">
        <v>11292</v>
      </c>
      <c r="D1714" s="25">
        <v>299</v>
      </c>
      <c r="E1714" s="26">
        <v>429</v>
      </c>
      <c r="F1714" s="25">
        <v>17.600000000000001</v>
      </c>
      <c r="G1714" s="25">
        <v>150</v>
      </c>
      <c r="H1714" s="26">
        <f t="shared" si="104"/>
        <v>52.800000000000004</v>
      </c>
      <c r="I1714" s="27">
        <f t="shared" si="105"/>
        <v>351.8</v>
      </c>
      <c r="J1714" s="25" t="s">
        <v>11293</v>
      </c>
      <c r="K1714" s="25" t="s">
        <v>11294</v>
      </c>
      <c r="L1714" s="25" t="s">
        <v>12172</v>
      </c>
      <c r="M1714" s="26">
        <v>180</v>
      </c>
      <c r="N1714" s="26">
        <v>243</v>
      </c>
      <c r="O1714" s="25">
        <v>10.4</v>
      </c>
      <c r="P1714" s="25">
        <v>84</v>
      </c>
      <c r="Q1714" s="26">
        <f t="shared" si="106"/>
        <v>31.200000000000003</v>
      </c>
      <c r="R1714" s="27">
        <f t="shared" si="107"/>
        <v>211.2</v>
      </c>
      <c r="T1714" t="s">
        <v>1265</v>
      </c>
      <c r="U1714" t="s">
        <v>10957</v>
      </c>
      <c r="V1714" t="s">
        <v>1271</v>
      </c>
      <c r="W1714" t="s">
        <v>62</v>
      </c>
      <c r="X1714" t="s">
        <v>198</v>
      </c>
      <c r="Y1714" t="s">
        <v>199</v>
      </c>
      <c r="Z1714" t="s">
        <v>729</v>
      </c>
      <c r="AA1714">
        <v>1</v>
      </c>
      <c r="AB1714" t="s">
        <v>1009</v>
      </c>
      <c r="AC1714" t="s">
        <v>80</v>
      </c>
      <c r="AD1714" t="s">
        <v>81</v>
      </c>
      <c r="AE1714" t="s">
        <v>11295</v>
      </c>
      <c r="AF1714">
        <v>30</v>
      </c>
      <c r="AG1714">
        <v>60</v>
      </c>
      <c r="AH1714">
        <v>22</v>
      </c>
      <c r="AI1714" t="s">
        <v>11296</v>
      </c>
      <c r="AJ1714">
        <v>32</v>
      </c>
      <c r="AK1714">
        <v>25</v>
      </c>
      <c r="AL1714">
        <v>23</v>
      </c>
      <c r="AM1714" t="s">
        <v>2944</v>
      </c>
      <c r="AN1714" t="s">
        <v>2945</v>
      </c>
      <c r="AP1714" t="s">
        <v>11297</v>
      </c>
      <c r="AQ1714" t="s">
        <v>11292</v>
      </c>
      <c r="AR1714">
        <v>29</v>
      </c>
      <c r="AS1714">
        <v>20</v>
      </c>
      <c r="AT1714">
        <v>22</v>
      </c>
      <c r="AU1714" t="s">
        <v>199</v>
      </c>
      <c r="AV1714" t="s">
        <v>729</v>
      </c>
      <c r="AW1714" t="s">
        <v>198</v>
      </c>
      <c r="AX1714">
        <v>1</v>
      </c>
      <c r="AY1714" t="s">
        <v>12172</v>
      </c>
    </row>
    <row r="1715" spans="1:51" x14ac:dyDescent="0.3">
      <c r="A1715" s="25" t="s">
        <v>11290</v>
      </c>
      <c r="B1715" s="25" t="s">
        <v>11291</v>
      </c>
      <c r="C1715" s="25" t="s">
        <v>11292</v>
      </c>
      <c r="D1715" s="25">
        <v>299</v>
      </c>
      <c r="E1715" s="26">
        <v>429</v>
      </c>
      <c r="F1715" s="25">
        <v>17.600000000000001</v>
      </c>
      <c r="G1715" s="25">
        <v>150</v>
      </c>
      <c r="H1715" s="26">
        <f t="shared" si="104"/>
        <v>52.800000000000004</v>
      </c>
      <c r="I1715" s="27">
        <f t="shared" si="105"/>
        <v>351.8</v>
      </c>
      <c r="J1715" s="25" t="s">
        <v>11298</v>
      </c>
      <c r="K1715" s="25" t="s">
        <v>11299</v>
      </c>
      <c r="L1715" s="25" t="s">
        <v>12172</v>
      </c>
      <c r="M1715" s="26">
        <v>119</v>
      </c>
      <c r="N1715" s="26">
        <v>186</v>
      </c>
      <c r="O1715" s="25">
        <v>7.1</v>
      </c>
      <c r="P1715" s="25">
        <v>66</v>
      </c>
      <c r="Q1715" s="26">
        <f t="shared" si="106"/>
        <v>21.299999999999997</v>
      </c>
      <c r="R1715" s="27">
        <f t="shared" si="107"/>
        <v>140.30000000000001</v>
      </c>
      <c r="T1715" t="s">
        <v>1265</v>
      </c>
      <c r="U1715" t="s">
        <v>10957</v>
      </c>
      <c r="V1715" t="s">
        <v>1271</v>
      </c>
      <c r="W1715" t="s">
        <v>62</v>
      </c>
      <c r="X1715" t="s">
        <v>198</v>
      </c>
      <c r="Y1715" t="s">
        <v>199</v>
      </c>
      <c r="Z1715" t="s">
        <v>729</v>
      </c>
      <c r="AA1715">
        <v>1</v>
      </c>
      <c r="AB1715" t="s">
        <v>1009</v>
      </c>
      <c r="AC1715" t="s">
        <v>80</v>
      </c>
      <c r="AD1715" t="s">
        <v>81</v>
      </c>
      <c r="AE1715" t="s">
        <v>11295</v>
      </c>
      <c r="AF1715">
        <v>30</v>
      </c>
      <c r="AG1715">
        <v>60</v>
      </c>
      <c r="AH1715">
        <v>22</v>
      </c>
      <c r="AI1715" t="s">
        <v>11300</v>
      </c>
      <c r="AJ1715">
        <v>7</v>
      </c>
      <c r="AK1715">
        <v>64</v>
      </c>
      <c r="AL1715">
        <v>25</v>
      </c>
      <c r="AM1715" t="s">
        <v>2944</v>
      </c>
      <c r="AN1715" t="s">
        <v>2945</v>
      </c>
      <c r="AP1715" t="s">
        <v>11301</v>
      </c>
      <c r="AQ1715" t="s">
        <v>11292</v>
      </c>
      <c r="AR1715">
        <v>30</v>
      </c>
      <c r="AS1715">
        <v>60</v>
      </c>
      <c r="AT1715">
        <v>22</v>
      </c>
      <c r="AU1715" t="s">
        <v>199</v>
      </c>
      <c r="AV1715" t="s">
        <v>729</v>
      </c>
      <c r="AW1715" t="s">
        <v>198</v>
      </c>
      <c r="AX1715">
        <v>1</v>
      </c>
      <c r="AY1715" t="s">
        <v>12172</v>
      </c>
    </row>
    <row r="1716" spans="1:51" x14ac:dyDescent="0.3">
      <c r="A1716" s="25" t="s">
        <v>11302</v>
      </c>
      <c r="B1716" s="25" t="s">
        <v>11303</v>
      </c>
      <c r="C1716" s="25" t="s">
        <v>11304</v>
      </c>
      <c r="D1716" s="25">
        <v>349</v>
      </c>
      <c r="E1716" s="26">
        <v>499</v>
      </c>
      <c r="F1716" s="25">
        <v>29.7</v>
      </c>
      <c r="G1716" s="25">
        <v>174</v>
      </c>
      <c r="H1716" s="26">
        <f t="shared" si="104"/>
        <v>89.1</v>
      </c>
      <c r="I1716" s="27">
        <f t="shared" si="105"/>
        <v>438.1</v>
      </c>
      <c r="J1716" s="25"/>
      <c r="K1716" s="25"/>
      <c r="L1716" s="25" t="s">
        <v>12172</v>
      </c>
      <c r="M1716" s="26"/>
      <c r="N1716" s="26"/>
      <c r="O1716" s="25"/>
      <c r="P1716" s="25"/>
      <c r="Q1716" s="26">
        <f t="shared" si="106"/>
        <v>0</v>
      </c>
      <c r="R1716" s="26"/>
      <c r="T1716" t="s">
        <v>1265</v>
      </c>
      <c r="U1716" t="s">
        <v>10957</v>
      </c>
      <c r="V1716" t="s">
        <v>1008</v>
      </c>
      <c r="W1716" t="s">
        <v>62</v>
      </c>
      <c r="X1716" t="s">
        <v>198</v>
      </c>
      <c r="Y1716" t="s">
        <v>199</v>
      </c>
      <c r="Z1716" t="s">
        <v>729</v>
      </c>
      <c r="AA1716">
        <v>1</v>
      </c>
      <c r="AB1716" t="s">
        <v>1009</v>
      </c>
      <c r="AC1716" t="s">
        <v>207</v>
      </c>
      <c r="AD1716" t="s">
        <v>208</v>
      </c>
      <c r="AE1716" t="s">
        <v>11305</v>
      </c>
      <c r="AF1716">
        <v>74</v>
      </c>
      <c r="AG1716">
        <v>32</v>
      </c>
      <c r="AH1716">
        <v>16</v>
      </c>
      <c r="AI1716" t="s">
        <v>11306</v>
      </c>
      <c r="AJ1716">
        <v>77</v>
      </c>
      <c r="AK1716">
        <v>34</v>
      </c>
      <c r="AL1716">
        <v>19</v>
      </c>
      <c r="AM1716" t="s">
        <v>2944</v>
      </c>
      <c r="AN1716" t="s">
        <v>2945</v>
      </c>
      <c r="AQ1716" t="s">
        <v>11304</v>
      </c>
      <c r="AY1716" t="s">
        <v>12172</v>
      </c>
    </row>
    <row r="1717" spans="1:51" x14ac:dyDescent="0.3">
      <c r="A1717" s="23" t="s">
        <v>11307</v>
      </c>
      <c r="B1717" s="23"/>
      <c r="C1717" s="23"/>
      <c r="D1717" s="23"/>
      <c r="E1717" s="24"/>
      <c r="F1717" s="23"/>
      <c r="G1717" s="23"/>
      <c r="H1717" s="24"/>
      <c r="I1717" s="24"/>
      <c r="J1717" s="23"/>
      <c r="K1717" s="23"/>
      <c r="L1717" s="23" t="s">
        <v>12172</v>
      </c>
      <c r="M1717" s="24"/>
      <c r="N1717" s="24"/>
      <c r="O1717" s="23"/>
      <c r="P1717" s="23"/>
      <c r="Q1717" s="24">
        <f t="shared" si="106"/>
        <v>0</v>
      </c>
      <c r="R1717" s="24"/>
      <c r="S1717" s="21"/>
      <c r="T1717" s="21" t="s">
        <v>196</v>
      </c>
      <c r="U1717" s="21" t="s">
        <v>10957</v>
      </c>
      <c r="V1717" s="21"/>
      <c r="W1717" s="21"/>
      <c r="X1717" s="21" t="s">
        <v>198</v>
      </c>
      <c r="Y1717" s="21" t="s">
        <v>199</v>
      </c>
      <c r="Z1717" s="21" t="s">
        <v>729</v>
      </c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 t="s">
        <v>12172</v>
      </c>
    </row>
    <row r="1718" spans="1:51" x14ac:dyDescent="0.3">
      <c r="A1718" s="25" t="s">
        <v>11308</v>
      </c>
      <c r="B1718" s="25" t="s">
        <v>11309</v>
      </c>
      <c r="C1718" s="25" t="s">
        <v>11310</v>
      </c>
      <c r="D1718" s="25">
        <v>199</v>
      </c>
      <c r="E1718" s="26">
        <v>329</v>
      </c>
      <c r="F1718" s="25">
        <v>19.3</v>
      </c>
      <c r="G1718" s="25">
        <v>152</v>
      </c>
      <c r="H1718" s="26">
        <f t="shared" si="104"/>
        <v>57.900000000000006</v>
      </c>
      <c r="I1718" s="27">
        <f t="shared" si="105"/>
        <v>256.89999999999998</v>
      </c>
      <c r="J1718" s="25"/>
      <c r="K1718" s="25"/>
      <c r="L1718" s="25" t="s">
        <v>12172</v>
      </c>
      <c r="M1718" s="26"/>
      <c r="N1718" s="26"/>
      <c r="O1718" s="25"/>
      <c r="P1718" s="25"/>
      <c r="Q1718" s="26">
        <f t="shared" si="106"/>
        <v>0</v>
      </c>
      <c r="R1718" s="26"/>
      <c r="T1718" t="s">
        <v>196</v>
      </c>
      <c r="U1718" t="s">
        <v>10957</v>
      </c>
      <c r="V1718" t="s">
        <v>204</v>
      </c>
      <c r="W1718" t="s">
        <v>62</v>
      </c>
      <c r="X1718" t="s">
        <v>198</v>
      </c>
      <c r="Y1718" t="s">
        <v>199</v>
      </c>
      <c r="Z1718" t="s">
        <v>729</v>
      </c>
      <c r="AA1718">
        <v>1</v>
      </c>
      <c r="AB1718" t="s">
        <v>206</v>
      </c>
      <c r="AC1718" t="s">
        <v>64</v>
      </c>
      <c r="AD1718" t="s">
        <v>65</v>
      </c>
      <c r="AE1718" t="s">
        <v>11311</v>
      </c>
      <c r="AF1718">
        <v>17</v>
      </c>
      <c r="AG1718">
        <v>54</v>
      </c>
      <c r="AH1718">
        <v>26</v>
      </c>
      <c r="AI1718" t="s">
        <v>11312</v>
      </c>
      <c r="AJ1718">
        <v>20</v>
      </c>
      <c r="AK1718">
        <v>57</v>
      </c>
      <c r="AL1718">
        <v>29</v>
      </c>
      <c r="AM1718" t="s">
        <v>2944</v>
      </c>
      <c r="AN1718" t="s">
        <v>2945</v>
      </c>
      <c r="AQ1718" t="s">
        <v>11310</v>
      </c>
      <c r="AY1718" t="s">
        <v>12172</v>
      </c>
    </row>
    <row r="1719" spans="1:51" x14ac:dyDescent="0.3">
      <c r="A1719" s="25" t="s">
        <v>11313</v>
      </c>
      <c r="B1719" s="25" t="s">
        <v>11314</v>
      </c>
      <c r="C1719" s="25" t="s">
        <v>2552</v>
      </c>
      <c r="D1719" s="25">
        <v>179</v>
      </c>
      <c r="E1719" s="26">
        <v>249</v>
      </c>
      <c r="F1719" s="25">
        <v>9.6999999999999993</v>
      </c>
      <c r="G1719" s="25">
        <v>79</v>
      </c>
      <c r="H1719" s="26">
        <f t="shared" si="104"/>
        <v>29.099999999999998</v>
      </c>
      <c r="I1719" s="27">
        <f t="shared" si="105"/>
        <v>208.1</v>
      </c>
      <c r="J1719" s="25"/>
      <c r="K1719" s="25"/>
      <c r="L1719" s="25" t="s">
        <v>12172</v>
      </c>
      <c r="M1719" s="26"/>
      <c r="N1719" s="26"/>
      <c r="O1719" s="25"/>
      <c r="P1719" s="25"/>
      <c r="Q1719" s="26">
        <f t="shared" si="106"/>
        <v>0</v>
      </c>
      <c r="R1719" s="26"/>
      <c r="T1719" t="s">
        <v>196</v>
      </c>
      <c r="U1719" t="s">
        <v>10957</v>
      </c>
      <c r="V1719" t="s">
        <v>216</v>
      </c>
      <c r="W1719" t="s">
        <v>62</v>
      </c>
      <c r="X1719" t="s">
        <v>198</v>
      </c>
      <c r="Y1719" t="s">
        <v>199</v>
      </c>
      <c r="Z1719" t="s">
        <v>729</v>
      </c>
      <c r="AA1719">
        <v>1</v>
      </c>
      <c r="AB1719" t="s">
        <v>206</v>
      </c>
      <c r="AC1719" t="s">
        <v>80</v>
      </c>
      <c r="AD1719" t="s">
        <v>81</v>
      </c>
      <c r="AE1719" t="s">
        <v>11315</v>
      </c>
      <c r="AF1719">
        <v>24</v>
      </c>
      <c r="AG1719">
        <v>22</v>
      </c>
      <c r="AH1719">
        <v>22</v>
      </c>
      <c r="AI1719" t="s">
        <v>2491</v>
      </c>
      <c r="AJ1719">
        <v>27</v>
      </c>
      <c r="AK1719">
        <v>25</v>
      </c>
      <c r="AL1719">
        <v>25</v>
      </c>
      <c r="AM1719" t="s">
        <v>2944</v>
      </c>
      <c r="AN1719" t="s">
        <v>2945</v>
      </c>
      <c r="AQ1719" t="s">
        <v>2552</v>
      </c>
      <c r="AY1719" t="s">
        <v>12172</v>
      </c>
    </row>
    <row r="1720" spans="1:51" x14ac:dyDescent="0.3">
      <c r="A1720" s="25" t="s">
        <v>11316</v>
      </c>
      <c r="B1720" s="25" t="s">
        <v>11317</v>
      </c>
      <c r="C1720" s="25" t="s">
        <v>7738</v>
      </c>
      <c r="D1720" s="25">
        <v>229</v>
      </c>
      <c r="E1720" s="26">
        <v>349</v>
      </c>
      <c r="F1720" s="25">
        <v>20.8</v>
      </c>
      <c r="G1720" s="25">
        <v>117</v>
      </c>
      <c r="H1720" s="26">
        <f t="shared" si="104"/>
        <v>62.400000000000006</v>
      </c>
      <c r="I1720" s="27">
        <f t="shared" si="105"/>
        <v>291.39999999999998</v>
      </c>
      <c r="J1720" s="25"/>
      <c r="K1720" s="25"/>
      <c r="L1720" s="25" t="s">
        <v>12172</v>
      </c>
      <c r="M1720" s="26"/>
      <c r="N1720" s="26"/>
      <c r="O1720" s="25"/>
      <c r="P1720" s="25"/>
      <c r="Q1720" s="26">
        <f t="shared" si="106"/>
        <v>0</v>
      </c>
      <c r="R1720" s="26"/>
      <c r="T1720" t="s">
        <v>196</v>
      </c>
      <c r="U1720" t="s">
        <v>10957</v>
      </c>
      <c r="V1720" t="s">
        <v>222</v>
      </c>
      <c r="W1720" t="s">
        <v>62</v>
      </c>
      <c r="X1720" t="s">
        <v>198</v>
      </c>
      <c r="Y1720" t="s">
        <v>199</v>
      </c>
      <c r="Z1720" t="s">
        <v>729</v>
      </c>
      <c r="AA1720">
        <v>1</v>
      </c>
      <c r="AB1720" t="s">
        <v>206</v>
      </c>
      <c r="AC1720" t="s">
        <v>207</v>
      </c>
      <c r="AD1720" t="s">
        <v>208</v>
      </c>
      <c r="AE1720" t="s">
        <v>11318</v>
      </c>
      <c r="AF1720">
        <v>30</v>
      </c>
      <c r="AG1720">
        <v>54</v>
      </c>
      <c r="AH1720">
        <v>16</v>
      </c>
      <c r="AI1720" t="s">
        <v>11319</v>
      </c>
      <c r="AJ1720">
        <v>33</v>
      </c>
      <c r="AK1720">
        <v>57</v>
      </c>
      <c r="AL1720">
        <v>19</v>
      </c>
      <c r="AM1720" t="s">
        <v>2944</v>
      </c>
      <c r="AN1720" t="s">
        <v>2945</v>
      </c>
      <c r="AQ1720" t="s">
        <v>7738</v>
      </c>
      <c r="AY1720" t="s">
        <v>12172</v>
      </c>
    </row>
    <row r="1721" spans="1:51" x14ac:dyDescent="0.3">
      <c r="A1721" s="23" t="s">
        <v>11320</v>
      </c>
      <c r="B1721" s="23"/>
      <c r="C1721" s="23"/>
      <c r="D1721" s="23"/>
      <c r="E1721" s="24"/>
      <c r="F1721" s="23"/>
      <c r="G1721" s="23"/>
      <c r="H1721" s="24"/>
      <c r="I1721" s="24"/>
      <c r="J1721" s="23"/>
      <c r="K1721" s="23"/>
      <c r="L1721" s="23" t="s">
        <v>12172</v>
      </c>
      <c r="M1721" s="24"/>
      <c r="N1721" s="24"/>
      <c r="O1721" s="23"/>
      <c r="P1721" s="23"/>
      <c r="Q1721" s="24">
        <f t="shared" si="106"/>
        <v>0</v>
      </c>
      <c r="R1721" s="24"/>
      <c r="S1721" s="21"/>
      <c r="T1721" s="21" t="s">
        <v>53</v>
      </c>
      <c r="U1721" s="21" t="s">
        <v>11321</v>
      </c>
      <c r="V1721" s="21"/>
      <c r="W1721" s="21"/>
      <c r="X1721" s="21" t="s">
        <v>198</v>
      </c>
      <c r="Y1721" s="21" t="s">
        <v>199</v>
      </c>
      <c r="Z1721" s="21" t="s">
        <v>729</v>
      </c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 t="s">
        <v>12172</v>
      </c>
    </row>
    <row r="1722" spans="1:51" x14ac:dyDescent="0.3">
      <c r="A1722" s="25" t="s">
        <v>11322</v>
      </c>
      <c r="B1722" s="25" t="s">
        <v>11323</v>
      </c>
      <c r="C1722" s="25" t="s">
        <v>10960</v>
      </c>
      <c r="D1722" s="25">
        <v>179</v>
      </c>
      <c r="E1722" s="26">
        <v>199</v>
      </c>
      <c r="F1722" s="25">
        <v>12.5</v>
      </c>
      <c r="G1722" s="25">
        <v>86</v>
      </c>
      <c r="H1722" s="26">
        <f t="shared" si="104"/>
        <v>37.5</v>
      </c>
      <c r="I1722" s="27">
        <f t="shared" si="105"/>
        <v>216.5</v>
      </c>
      <c r="J1722" s="25"/>
      <c r="K1722" s="25"/>
      <c r="L1722" s="25" t="s">
        <v>12172</v>
      </c>
      <c r="M1722" s="26"/>
      <c r="N1722" s="26"/>
      <c r="O1722" s="25"/>
      <c r="P1722" s="25"/>
      <c r="Q1722" s="26">
        <f t="shared" si="106"/>
        <v>0</v>
      </c>
      <c r="R1722" s="26"/>
      <c r="T1722" t="s">
        <v>53</v>
      </c>
      <c r="U1722" t="s">
        <v>11321</v>
      </c>
      <c r="V1722" t="s">
        <v>61</v>
      </c>
      <c r="W1722" t="s">
        <v>62</v>
      </c>
      <c r="X1722" t="s">
        <v>198</v>
      </c>
      <c r="Y1722" t="s">
        <v>199</v>
      </c>
      <c r="Z1722" t="s">
        <v>729</v>
      </c>
      <c r="AA1722">
        <v>1</v>
      </c>
      <c r="AB1722" t="s">
        <v>63</v>
      </c>
      <c r="AC1722" t="s">
        <v>64</v>
      </c>
      <c r="AD1722" t="s">
        <v>65</v>
      </c>
      <c r="AE1722" t="s">
        <v>11324</v>
      </c>
      <c r="AF1722">
        <v>29</v>
      </c>
      <c r="AG1722">
        <v>32</v>
      </c>
      <c r="AH1722">
        <v>16</v>
      </c>
      <c r="AI1722" t="s">
        <v>10962</v>
      </c>
      <c r="AJ1722">
        <v>34</v>
      </c>
      <c r="AK1722">
        <v>35</v>
      </c>
      <c r="AL1722">
        <v>19</v>
      </c>
      <c r="AM1722" t="s">
        <v>8977</v>
      </c>
      <c r="AN1722" t="s">
        <v>8978</v>
      </c>
      <c r="AQ1722" t="s">
        <v>10960</v>
      </c>
      <c r="AY1722" t="s">
        <v>12172</v>
      </c>
    </row>
    <row r="1723" spans="1:51" x14ac:dyDescent="0.3">
      <c r="A1723" s="25" t="s">
        <v>11331</v>
      </c>
      <c r="B1723" s="25" t="s">
        <v>11332</v>
      </c>
      <c r="C1723" s="25" t="s">
        <v>10974</v>
      </c>
      <c r="D1723" s="25">
        <v>299</v>
      </c>
      <c r="E1723" s="26">
        <v>549</v>
      </c>
      <c r="F1723" s="25">
        <v>35.799999999999997</v>
      </c>
      <c r="G1723" s="25">
        <v>242</v>
      </c>
      <c r="H1723" s="26">
        <f t="shared" si="104"/>
        <v>107.39999999999999</v>
      </c>
      <c r="I1723" s="27">
        <f t="shared" si="105"/>
        <v>406.4</v>
      </c>
      <c r="J1723" s="25"/>
      <c r="K1723" s="25"/>
      <c r="L1723" s="25" t="s">
        <v>12172</v>
      </c>
      <c r="M1723" s="26"/>
      <c r="N1723" s="26"/>
      <c r="O1723" s="25"/>
      <c r="P1723" s="25"/>
      <c r="Q1723" s="26">
        <f t="shared" si="106"/>
        <v>0</v>
      </c>
      <c r="R1723" s="26"/>
      <c r="T1723" t="s">
        <v>53</v>
      </c>
      <c r="U1723" t="s">
        <v>11321</v>
      </c>
      <c r="V1723" t="s">
        <v>73</v>
      </c>
      <c r="W1723" t="s">
        <v>62</v>
      </c>
      <c r="X1723" t="s">
        <v>198</v>
      </c>
      <c r="Y1723" t="s">
        <v>199</v>
      </c>
      <c r="Z1723" t="s">
        <v>729</v>
      </c>
      <c r="AA1723">
        <v>1</v>
      </c>
      <c r="AB1723" t="s">
        <v>63</v>
      </c>
      <c r="AC1723" t="s">
        <v>64</v>
      </c>
      <c r="AD1723" t="s">
        <v>65</v>
      </c>
      <c r="AE1723" t="s">
        <v>11333</v>
      </c>
      <c r="AF1723">
        <v>40</v>
      </c>
      <c r="AG1723">
        <v>64</v>
      </c>
      <c r="AH1723">
        <v>18</v>
      </c>
      <c r="AI1723" t="s">
        <v>10976</v>
      </c>
      <c r="AJ1723">
        <v>44</v>
      </c>
      <c r="AK1723">
        <v>67</v>
      </c>
      <c r="AL1723">
        <v>21</v>
      </c>
      <c r="AM1723" t="s">
        <v>8977</v>
      </c>
      <c r="AN1723" t="s">
        <v>8978</v>
      </c>
      <c r="AQ1723" t="s">
        <v>10974</v>
      </c>
      <c r="AY1723" t="s">
        <v>12172</v>
      </c>
    </row>
    <row r="1724" spans="1:51" x14ac:dyDescent="0.3">
      <c r="A1724" s="25" t="s">
        <v>11337</v>
      </c>
      <c r="B1724" s="25" t="s">
        <v>11338</v>
      </c>
      <c r="C1724" s="25" t="s">
        <v>10982</v>
      </c>
      <c r="D1724" s="25">
        <v>59</v>
      </c>
      <c r="E1724" s="26">
        <v>99</v>
      </c>
      <c r="F1724" s="25">
        <v>7.4</v>
      </c>
      <c r="G1724" s="25">
        <v>55</v>
      </c>
      <c r="H1724" s="26">
        <f t="shared" si="104"/>
        <v>22.200000000000003</v>
      </c>
      <c r="I1724" s="27">
        <f t="shared" si="105"/>
        <v>81.2</v>
      </c>
      <c r="J1724" s="25"/>
      <c r="K1724" s="25"/>
      <c r="L1724" s="25" t="s">
        <v>12172</v>
      </c>
      <c r="M1724" s="26"/>
      <c r="N1724" s="26"/>
      <c r="O1724" s="25"/>
      <c r="P1724" s="25"/>
      <c r="Q1724" s="26">
        <f t="shared" si="106"/>
        <v>0</v>
      </c>
      <c r="R1724" s="26"/>
      <c r="T1724" t="s">
        <v>53</v>
      </c>
      <c r="U1724" t="s">
        <v>11321</v>
      </c>
      <c r="V1724" t="s">
        <v>79</v>
      </c>
      <c r="W1724" t="s">
        <v>62</v>
      </c>
      <c r="X1724" t="s">
        <v>198</v>
      </c>
      <c r="Y1724" t="s">
        <v>199</v>
      </c>
      <c r="Z1724" t="s">
        <v>729</v>
      </c>
      <c r="AA1724">
        <v>1</v>
      </c>
      <c r="AB1724" t="s">
        <v>63</v>
      </c>
      <c r="AC1724" t="s">
        <v>64</v>
      </c>
      <c r="AD1724" t="s">
        <v>65</v>
      </c>
      <c r="AE1724" t="s">
        <v>11339</v>
      </c>
      <c r="AF1724">
        <v>36</v>
      </c>
      <c r="AG1724">
        <v>48</v>
      </c>
      <c r="AH1724">
        <v>1</v>
      </c>
      <c r="AI1724" t="s">
        <v>10138</v>
      </c>
      <c r="AJ1724">
        <v>41</v>
      </c>
      <c r="AK1724">
        <v>52</v>
      </c>
      <c r="AL1724">
        <v>6</v>
      </c>
      <c r="AM1724" t="s">
        <v>8977</v>
      </c>
      <c r="AN1724" t="s">
        <v>8978</v>
      </c>
      <c r="AQ1724" t="s">
        <v>10982</v>
      </c>
      <c r="AY1724" t="s">
        <v>12172</v>
      </c>
    </row>
    <row r="1725" spans="1:51" x14ac:dyDescent="0.3">
      <c r="A1725" s="25" t="s">
        <v>11340</v>
      </c>
      <c r="B1725" s="25" t="s">
        <v>11341</v>
      </c>
      <c r="C1725" s="25" t="s">
        <v>10986</v>
      </c>
      <c r="D1725" s="25">
        <v>129</v>
      </c>
      <c r="E1725" s="26">
        <v>199</v>
      </c>
      <c r="F1725" s="25">
        <v>6.8</v>
      </c>
      <c r="G1725" s="25">
        <v>57</v>
      </c>
      <c r="H1725" s="26">
        <f t="shared" si="104"/>
        <v>20.399999999999999</v>
      </c>
      <c r="I1725" s="27">
        <f t="shared" si="105"/>
        <v>149.4</v>
      </c>
      <c r="J1725" s="25"/>
      <c r="K1725" s="25"/>
      <c r="L1725" s="25" t="s">
        <v>12172</v>
      </c>
      <c r="M1725" s="26"/>
      <c r="N1725" s="26"/>
      <c r="O1725" s="25"/>
      <c r="P1725" s="25"/>
      <c r="Q1725" s="26">
        <f t="shared" si="106"/>
        <v>0</v>
      </c>
      <c r="R1725" s="26"/>
      <c r="T1725" t="s">
        <v>53</v>
      </c>
      <c r="U1725" t="s">
        <v>11321</v>
      </c>
      <c r="V1725" t="s">
        <v>1429</v>
      </c>
      <c r="W1725" t="s">
        <v>62</v>
      </c>
      <c r="X1725" t="s">
        <v>198</v>
      </c>
      <c r="Y1725" t="s">
        <v>199</v>
      </c>
      <c r="Z1725" t="s">
        <v>729</v>
      </c>
      <c r="AA1725">
        <v>1</v>
      </c>
      <c r="AB1725" t="s">
        <v>63</v>
      </c>
      <c r="AC1725" t="s">
        <v>80</v>
      </c>
      <c r="AD1725" t="s">
        <v>81</v>
      </c>
      <c r="AE1725" t="s">
        <v>11342</v>
      </c>
      <c r="AF1725">
        <v>72</v>
      </c>
      <c r="AG1725">
        <v>24</v>
      </c>
      <c r="AH1725">
        <v>3</v>
      </c>
      <c r="AI1725" t="s">
        <v>11343</v>
      </c>
      <c r="AJ1725">
        <v>71</v>
      </c>
      <c r="AK1725">
        <v>31</v>
      </c>
      <c r="AL1725">
        <v>5</v>
      </c>
      <c r="AM1725" t="s">
        <v>8977</v>
      </c>
      <c r="AN1725" t="s">
        <v>8978</v>
      </c>
      <c r="AQ1725" t="s">
        <v>10986</v>
      </c>
      <c r="AY1725" t="s">
        <v>12172</v>
      </c>
    </row>
    <row r="1726" spans="1:51" x14ac:dyDescent="0.3">
      <c r="A1726" s="25" t="s">
        <v>11344</v>
      </c>
      <c r="B1726" s="25" t="s">
        <v>11345</v>
      </c>
      <c r="C1726" s="25" t="s">
        <v>10991</v>
      </c>
      <c r="D1726" s="25">
        <v>310</v>
      </c>
      <c r="E1726" s="26">
        <v>549</v>
      </c>
      <c r="F1726" s="25">
        <v>31.4</v>
      </c>
      <c r="G1726" s="25">
        <v>203</v>
      </c>
      <c r="H1726" s="26">
        <f t="shared" si="104"/>
        <v>94.199999999999989</v>
      </c>
      <c r="I1726" s="27">
        <f t="shared" si="105"/>
        <v>404.2</v>
      </c>
      <c r="J1726" s="25"/>
      <c r="K1726" s="25"/>
      <c r="L1726" s="25" t="s">
        <v>12172</v>
      </c>
      <c r="M1726" s="26"/>
      <c r="N1726" s="26"/>
      <c r="O1726" s="25"/>
      <c r="P1726" s="25"/>
      <c r="Q1726" s="26">
        <f t="shared" si="106"/>
        <v>0</v>
      </c>
      <c r="R1726" s="26"/>
      <c r="T1726" t="s">
        <v>53</v>
      </c>
      <c r="U1726" t="s">
        <v>11321</v>
      </c>
      <c r="V1726" t="s">
        <v>87</v>
      </c>
      <c r="W1726" t="s">
        <v>62</v>
      </c>
      <c r="X1726" t="s">
        <v>198</v>
      </c>
      <c r="Y1726" t="s">
        <v>199</v>
      </c>
      <c r="Z1726" t="s">
        <v>729</v>
      </c>
      <c r="AA1726">
        <v>1</v>
      </c>
      <c r="AB1726" t="s">
        <v>63</v>
      </c>
      <c r="AC1726" t="s">
        <v>64</v>
      </c>
      <c r="AD1726" t="s">
        <v>65</v>
      </c>
      <c r="AE1726" t="s">
        <v>11346</v>
      </c>
      <c r="AF1726">
        <v>56</v>
      </c>
      <c r="AG1726">
        <v>40</v>
      </c>
      <c r="AH1726">
        <v>18</v>
      </c>
      <c r="AI1726" t="s">
        <v>11347</v>
      </c>
      <c r="AJ1726">
        <v>60</v>
      </c>
      <c r="AK1726">
        <v>43</v>
      </c>
      <c r="AL1726">
        <v>21</v>
      </c>
      <c r="AM1726" t="s">
        <v>8977</v>
      </c>
      <c r="AN1726" t="s">
        <v>8978</v>
      </c>
      <c r="AQ1726" t="s">
        <v>10991</v>
      </c>
      <c r="AY1726" t="s">
        <v>12172</v>
      </c>
    </row>
    <row r="1727" spans="1:51" x14ac:dyDescent="0.3">
      <c r="A1727" s="25" t="s">
        <v>11348</v>
      </c>
      <c r="B1727" s="25" t="s">
        <v>11349</v>
      </c>
      <c r="C1727" s="25" t="s">
        <v>10386</v>
      </c>
      <c r="D1727" s="25">
        <v>260</v>
      </c>
      <c r="E1727" s="26">
        <v>399</v>
      </c>
      <c r="F1727" s="25">
        <v>19.7</v>
      </c>
      <c r="G1727" s="25">
        <v>143</v>
      </c>
      <c r="H1727" s="26">
        <f t="shared" si="104"/>
        <v>59.099999999999994</v>
      </c>
      <c r="I1727" s="27">
        <f t="shared" si="105"/>
        <v>319.10000000000002</v>
      </c>
      <c r="J1727" s="25"/>
      <c r="K1727" s="25"/>
      <c r="L1727" s="25" t="s">
        <v>12172</v>
      </c>
      <c r="M1727" s="26"/>
      <c r="N1727" s="26"/>
      <c r="O1727" s="25"/>
      <c r="P1727" s="25"/>
      <c r="Q1727" s="26">
        <f t="shared" si="106"/>
        <v>0</v>
      </c>
      <c r="R1727" s="26"/>
      <c r="T1727" t="s">
        <v>53</v>
      </c>
      <c r="U1727" t="s">
        <v>11321</v>
      </c>
      <c r="V1727" t="s">
        <v>87</v>
      </c>
      <c r="W1727" t="s">
        <v>62</v>
      </c>
      <c r="X1727" t="s">
        <v>198</v>
      </c>
      <c r="Y1727" t="s">
        <v>199</v>
      </c>
      <c r="Z1727" t="s">
        <v>729</v>
      </c>
      <c r="AA1727">
        <v>1</v>
      </c>
      <c r="AB1727" t="s">
        <v>63</v>
      </c>
      <c r="AC1727" t="s">
        <v>64</v>
      </c>
      <c r="AD1727" t="s">
        <v>65</v>
      </c>
      <c r="AE1727" t="s">
        <v>11350</v>
      </c>
      <c r="AF1727">
        <v>32</v>
      </c>
      <c r="AG1727">
        <v>42</v>
      </c>
      <c r="AH1727">
        <v>18</v>
      </c>
      <c r="AI1727" t="s">
        <v>10388</v>
      </c>
      <c r="AJ1727">
        <v>36</v>
      </c>
      <c r="AK1727">
        <v>45</v>
      </c>
      <c r="AL1727">
        <v>21</v>
      </c>
      <c r="AM1727" t="s">
        <v>8977</v>
      </c>
      <c r="AN1727" t="s">
        <v>8978</v>
      </c>
      <c r="AQ1727" t="s">
        <v>10386</v>
      </c>
      <c r="AY1727" t="s">
        <v>12172</v>
      </c>
    </row>
    <row r="1728" spans="1:51" x14ac:dyDescent="0.3">
      <c r="A1728" s="25" t="s">
        <v>11351</v>
      </c>
      <c r="B1728" s="25" t="s">
        <v>11352</v>
      </c>
      <c r="C1728" s="25" t="s">
        <v>11017</v>
      </c>
      <c r="D1728" s="25">
        <v>279</v>
      </c>
      <c r="E1728" s="26">
        <v>499</v>
      </c>
      <c r="F1728" s="25">
        <v>23.4</v>
      </c>
      <c r="G1728" s="25">
        <v>201</v>
      </c>
      <c r="H1728" s="26">
        <f t="shared" si="104"/>
        <v>70.199999999999989</v>
      </c>
      <c r="I1728" s="27">
        <f t="shared" si="105"/>
        <v>349.2</v>
      </c>
      <c r="J1728" s="25" t="s">
        <v>11353</v>
      </c>
      <c r="K1728" s="25" t="s">
        <v>11354</v>
      </c>
      <c r="L1728" s="25" t="s">
        <v>12172</v>
      </c>
      <c r="M1728" s="26">
        <v>130</v>
      </c>
      <c r="N1728" s="26">
        <v>249</v>
      </c>
      <c r="O1728" s="25">
        <v>13.5</v>
      </c>
      <c r="P1728" s="25">
        <v>64</v>
      </c>
      <c r="Q1728" s="26">
        <f t="shared" si="106"/>
        <v>40.5</v>
      </c>
      <c r="R1728" s="27">
        <f t="shared" si="107"/>
        <v>170.5</v>
      </c>
      <c r="T1728" t="s">
        <v>53</v>
      </c>
      <c r="U1728" t="s">
        <v>11321</v>
      </c>
      <c r="V1728" t="s">
        <v>95</v>
      </c>
      <c r="W1728" t="s">
        <v>62</v>
      </c>
      <c r="X1728" t="s">
        <v>198</v>
      </c>
      <c r="Y1728" t="s">
        <v>199</v>
      </c>
      <c r="Z1728" t="s">
        <v>729</v>
      </c>
      <c r="AA1728">
        <v>1</v>
      </c>
      <c r="AB1728" t="s">
        <v>96</v>
      </c>
      <c r="AC1728" t="s">
        <v>80</v>
      </c>
      <c r="AD1728" t="s">
        <v>208</v>
      </c>
      <c r="AE1728" t="s">
        <v>11355</v>
      </c>
      <c r="AF1728">
        <v>56</v>
      </c>
      <c r="AG1728">
        <v>59</v>
      </c>
      <c r="AH1728">
        <v>82</v>
      </c>
      <c r="AI1728" t="s">
        <v>11021</v>
      </c>
      <c r="AJ1728">
        <v>59</v>
      </c>
      <c r="AK1728">
        <v>62</v>
      </c>
      <c r="AL1728">
        <v>6</v>
      </c>
      <c r="AM1728" t="s">
        <v>8977</v>
      </c>
      <c r="AN1728" t="s">
        <v>8978</v>
      </c>
      <c r="AP1728" t="s">
        <v>11356</v>
      </c>
      <c r="AQ1728" t="s">
        <v>11017</v>
      </c>
      <c r="AR1728">
        <v>56</v>
      </c>
      <c r="AS1728">
        <v>59</v>
      </c>
      <c r="AT1728">
        <v>4</v>
      </c>
      <c r="AU1728" t="s">
        <v>199</v>
      </c>
      <c r="AV1728" t="s">
        <v>729</v>
      </c>
      <c r="AW1728" t="s">
        <v>198</v>
      </c>
      <c r="AX1728">
        <v>1</v>
      </c>
      <c r="AY1728" t="s">
        <v>12172</v>
      </c>
    </row>
    <row r="1729" spans="1:51" x14ac:dyDescent="0.3">
      <c r="A1729" s="25" t="s">
        <v>11351</v>
      </c>
      <c r="B1729" s="25" t="s">
        <v>11352</v>
      </c>
      <c r="C1729" s="25" t="s">
        <v>11017</v>
      </c>
      <c r="D1729" s="25">
        <v>279</v>
      </c>
      <c r="E1729" s="26">
        <v>499</v>
      </c>
      <c r="F1729" s="25">
        <v>23.4</v>
      </c>
      <c r="G1729" s="25">
        <v>201</v>
      </c>
      <c r="H1729" s="26">
        <f t="shared" si="104"/>
        <v>70.199999999999989</v>
      </c>
      <c r="I1729" s="27">
        <f t="shared" si="105"/>
        <v>349.2</v>
      </c>
      <c r="J1729" s="25" t="s">
        <v>11357</v>
      </c>
      <c r="K1729" s="25" t="s">
        <v>11358</v>
      </c>
      <c r="L1729" s="25" t="s">
        <v>12172</v>
      </c>
      <c r="M1729" s="26">
        <v>50</v>
      </c>
      <c r="N1729" s="26">
        <v>100</v>
      </c>
      <c r="O1729" s="25">
        <v>3</v>
      </c>
      <c r="P1729" s="25">
        <v>29</v>
      </c>
      <c r="Q1729" s="26">
        <f t="shared" si="106"/>
        <v>9</v>
      </c>
      <c r="R1729" s="27">
        <f t="shared" si="107"/>
        <v>59</v>
      </c>
      <c r="T1729" t="s">
        <v>53</v>
      </c>
      <c r="U1729" t="s">
        <v>11321</v>
      </c>
      <c r="V1729" t="s">
        <v>95</v>
      </c>
      <c r="W1729" t="s">
        <v>62</v>
      </c>
      <c r="X1729" t="s">
        <v>198</v>
      </c>
      <c r="Y1729" t="s">
        <v>199</v>
      </c>
      <c r="Z1729" t="s">
        <v>729</v>
      </c>
      <c r="AA1729">
        <v>1</v>
      </c>
      <c r="AB1729" t="s">
        <v>96</v>
      </c>
      <c r="AC1729" t="s">
        <v>80</v>
      </c>
      <c r="AD1729" t="s">
        <v>81</v>
      </c>
      <c r="AE1729" t="s">
        <v>11355</v>
      </c>
      <c r="AF1729">
        <v>56</v>
      </c>
      <c r="AG1729">
        <v>59</v>
      </c>
      <c r="AH1729">
        <v>82</v>
      </c>
      <c r="AI1729" t="s">
        <v>11025</v>
      </c>
      <c r="AJ1729">
        <v>16</v>
      </c>
      <c r="AK1729">
        <v>62</v>
      </c>
      <c r="AL1729">
        <v>5</v>
      </c>
      <c r="AM1729" t="s">
        <v>8977</v>
      </c>
      <c r="AN1729" t="s">
        <v>8978</v>
      </c>
      <c r="AP1729" t="s">
        <v>11359</v>
      </c>
      <c r="AQ1729" t="s">
        <v>11017</v>
      </c>
      <c r="AR1729">
        <v>14</v>
      </c>
      <c r="AS1729">
        <v>59</v>
      </c>
      <c r="AT1729">
        <v>2</v>
      </c>
      <c r="AU1729" t="s">
        <v>199</v>
      </c>
      <c r="AV1729" t="s">
        <v>729</v>
      </c>
      <c r="AW1729" t="s">
        <v>198</v>
      </c>
      <c r="AX1729">
        <v>1</v>
      </c>
      <c r="AY1729" t="s">
        <v>12172</v>
      </c>
    </row>
    <row r="1730" spans="1:51" x14ac:dyDescent="0.3">
      <c r="A1730" s="25" t="s">
        <v>11351</v>
      </c>
      <c r="B1730" s="25" t="s">
        <v>11352</v>
      </c>
      <c r="C1730" s="25" t="s">
        <v>11017</v>
      </c>
      <c r="D1730" s="25">
        <v>279</v>
      </c>
      <c r="E1730" s="26">
        <v>499</v>
      </c>
      <c r="F1730" s="25">
        <v>23.4</v>
      </c>
      <c r="G1730" s="25">
        <v>201</v>
      </c>
      <c r="H1730" s="26">
        <f t="shared" si="104"/>
        <v>70.199999999999989</v>
      </c>
      <c r="I1730" s="27">
        <f t="shared" si="105"/>
        <v>349.2</v>
      </c>
      <c r="J1730" s="25" t="s">
        <v>11360</v>
      </c>
      <c r="K1730" s="25" t="s">
        <v>11361</v>
      </c>
      <c r="L1730" s="25" t="s">
        <v>12172</v>
      </c>
      <c r="M1730" s="26">
        <v>70</v>
      </c>
      <c r="N1730" s="26">
        <v>100</v>
      </c>
      <c r="O1730" s="25">
        <v>5.9</v>
      </c>
      <c r="P1730" s="25">
        <v>73</v>
      </c>
      <c r="Q1730" s="26">
        <f t="shared" si="106"/>
        <v>17.700000000000003</v>
      </c>
      <c r="R1730" s="27">
        <f t="shared" si="107"/>
        <v>87.7</v>
      </c>
      <c r="T1730" t="s">
        <v>53</v>
      </c>
      <c r="U1730" t="s">
        <v>11321</v>
      </c>
      <c r="V1730" t="s">
        <v>95</v>
      </c>
      <c r="W1730" t="s">
        <v>62</v>
      </c>
      <c r="X1730" t="s">
        <v>198</v>
      </c>
      <c r="Y1730" t="s">
        <v>199</v>
      </c>
      <c r="Z1730" t="s">
        <v>729</v>
      </c>
      <c r="AA1730">
        <v>1</v>
      </c>
      <c r="AB1730" t="s">
        <v>96</v>
      </c>
      <c r="AC1730" t="s">
        <v>80</v>
      </c>
      <c r="AD1730" t="s">
        <v>798</v>
      </c>
      <c r="AE1730" t="s">
        <v>11355</v>
      </c>
      <c r="AF1730">
        <v>56</v>
      </c>
      <c r="AG1730">
        <v>59</v>
      </c>
      <c r="AH1730">
        <v>82</v>
      </c>
      <c r="AI1730" t="s">
        <v>11029</v>
      </c>
      <c r="AJ1730">
        <v>16</v>
      </c>
      <c r="AK1730">
        <v>8</v>
      </c>
      <c r="AL1730">
        <v>79</v>
      </c>
      <c r="AM1730" t="s">
        <v>8977</v>
      </c>
      <c r="AN1730" t="s">
        <v>8978</v>
      </c>
      <c r="AP1730" t="s">
        <v>11362</v>
      </c>
      <c r="AQ1730" t="s">
        <v>11017</v>
      </c>
      <c r="AR1730">
        <v>14</v>
      </c>
      <c r="AS1730">
        <v>2</v>
      </c>
      <c r="AT1730">
        <v>76</v>
      </c>
      <c r="AU1730" t="s">
        <v>199</v>
      </c>
      <c r="AV1730" t="s">
        <v>729</v>
      </c>
      <c r="AW1730" t="s">
        <v>198</v>
      </c>
      <c r="AX1730">
        <v>1</v>
      </c>
      <c r="AY1730" t="s">
        <v>12172</v>
      </c>
    </row>
    <row r="1731" spans="1:51" x14ac:dyDescent="0.3">
      <c r="A1731" s="25" t="s">
        <v>11351</v>
      </c>
      <c r="B1731" s="25" t="s">
        <v>11352</v>
      </c>
      <c r="C1731" s="25" t="s">
        <v>11017</v>
      </c>
      <c r="D1731" s="25">
        <v>279</v>
      </c>
      <c r="E1731" s="26">
        <v>499</v>
      </c>
      <c r="F1731" s="25">
        <v>23.4</v>
      </c>
      <c r="G1731" s="25">
        <v>201</v>
      </c>
      <c r="H1731" s="26">
        <f t="shared" si="104"/>
        <v>70.199999999999989</v>
      </c>
      <c r="I1731" s="27">
        <f t="shared" si="105"/>
        <v>349.2</v>
      </c>
      <c r="J1731" s="25" t="s">
        <v>11363</v>
      </c>
      <c r="K1731" s="25" t="s">
        <v>11364</v>
      </c>
      <c r="L1731" s="25" t="s">
        <v>12172</v>
      </c>
      <c r="M1731" s="26">
        <v>29</v>
      </c>
      <c r="N1731" s="26">
        <v>50</v>
      </c>
      <c r="O1731" s="25">
        <v>1</v>
      </c>
      <c r="P1731" s="25">
        <v>35</v>
      </c>
      <c r="Q1731" s="26">
        <f t="shared" si="106"/>
        <v>3</v>
      </c>
      <c r="R1731" s="27">
        <f t="shared" si="107"/>
        <v>32</v>
      </c>
      <c r="T1731" t="s">
        <v>53</v>
      </c>
      <c r="U1731" t="s">
        <v>11321</v>
      </c>
      <c r="V1731" t="s">
        <v>95</v>
      </c>
      <c r="W1731" t="s">
        <v>62</v>
      </c>
      <c r="X1731" t="s">
        <v>198</v>
      </c>
      <c r="Y1731" t="s">
        <v>199</v>
      </c>
      <c r="Z1731" t="s">
        <v>729</v>
      </c>
      <c r="AA1731">
        <v>1</v>
      </c>
      <c r="AB1731" t="s">
        <v>96</v>
      </c>
      <c r="AC1731" t="s">
        <v>80</v>
      </c>
      <c r="AD1731" t="s">
        <v>414</v>
      </c>
      <c r="AE1731" t="s">
        <v>11355</v>
      </c>
      <c r="AF1731">
        <v>56</v>
      </c>
      <c r="AG1731">
        <v>59</v>
      </c>
      <c r="AH1731">
        <v>82</v>
      </c>
      <c r="AI1731" t="s">
        <v>11033</v>
      </c>
      <c r="AJ1731">
        <v>3</v>
      </c>
      <c r="AK1731">
        <v>55</v>
      </c>
      <c r="AL1731">
        <v>10</v>
      </c>
      <c r="AM1731" t="s">
        <v>8977</v>
      </c>
      <c r="AN1731" t="s">
        <v>8978</v>
      </c>
      <c r="AP1731" t="s">
        <v>11365</v>
      </c>
      <c r="AQ1731" t="s">
        <v>11017</v>
      </c>
      <c r="AR1731">
        <v>1</v>
      </c>
      <c r="AS1731">
        <v>55</v>
      </c>
      <c r="AT1731">
        <v>3</v>
      </c>
      <c r="AU1731" t="s">
        <v>199</v>
      </c>
      <c r="AV1731" t="s">
        <v>729</v>
      </c>
      <c r="AW1731" t="s">
        <v>198</v>
      </c>
      <c r="AX1731">
        <v>1</v>
      </c>
      <c r="AY1731" t="s">
        <v>12172</v>
      </c>
    </row>
    <row r="1732" spans="1:51" x14ac:dyDescent="0.3">
      <c r="A1732" s="25" t="s">
        <v>11366</v>
      </c>
      <c r="B1732" s="25" t="s">
        <v>11367</v>
      </c>
      <c r="C1732" s="25" t="s">
        <v>11037</v>
      </c>
      <c r="D1732" s="25">
        <v>279</v>
      </c>
      <c r="E1732" s="26">
        <v>499</v>
      </c>
      <c r="F1732" s="25">
        <v>25.4</v>
      </c>
      <c r="G1732" s="25">
        <v>220</v>
      </c>
      <c r="H1732" s="26">
        <f t="shared" ref="H1732:H1795" si="108">F1732*3</f>
        <v>76.199999999999989</v>
      </c>
      <c r="I1732" s="27">
        <f t="shared" ref="I1732:I1795" si="109">H1732+D1732</f>
        <v>355.2</v>
      </c>
      <c r="J1732" s="25" t="s">
        <v>11368</v>
      </c>
      <c r="K1732" s="25" t="s">
        <v>11369</v>
      </c>
      <c r="L1732" s="25" t="s">
        <v>12172</v>
      </c>
      <c r="M1732" s="26">
        <v>130</v>
      </c>
      <c r="N1732" s="26">
        <v>249</v>
      </c>
      <c r="O1732" s="25">
        <v>14.8</v>
      </c>
      <c r="P1732" s="25">
        <v>76</v>
      </c>
      <c r="Q1732" s="26">
        <f t="shared" si="106"/>
        <v>44.400000000000006</v>
      </c>
      <c r="R1732" s="27">
        <f t="shared" si="107"/>
        <v>174.4</v>
      </c>
      <c r="T1732" t="s">
        <v>53</v>
      </c>
      <c r="U1732" t="s">
        <v>11321</v>
      </c>
      <c r="V1732" t="s">
        <v>95</v>
      </c>
      <c r="W1732" t="s">
        <v>62</v>
      </c>
      <c r="X1732" t="s">
        <v>198</v>
      </c>
      <c r="Y1732" t="s">
        <v>199</v>
      </c>
      <c r="Z1732" t="s">
        <v>729</v>
      </c>
      <c r="AA1732">
        <v>1</v>
      </c>
      <c r="AB1732" t="s">
        <v>96</v>
      </c>
      <c r="AC1732" t="s">
        <v>80</v>
      </c>
      <c r="AD1732" t="s">
        <v>208</v>
      </c>
      <c r="AE1732" t="s">
        <v>11370</v>
      </c>
      <c r="AF1732">
        <v>56</v>
      </c>
      <c r="AG1732">
        <v>65</v>
      </c>
      <c r="AH1732">
        <v>87</v>
      </c>
      <c r="AI1732" t="s">
        <v>11371</v>
      </c>
      <c r="AJ1732">
        <v>59</v>
      </c>
      <c r="AK1732">
        <v>69</v>
      </c>
      <c r="AL1732">
        <v>6</v>
      </c>
      <c r="AM1732" t="s">
        <v>8977</v>
      </c>
      <c r="AN1732" t="s">
        <v>8978</v>
      </c>
      <c r="AP1732" t="s">
        <v>11372</v>
      </c>
      <c r="AQ1732" t="s">
        <v>11037</v>
      </c>
      <c r="AR1732">
        <v>56</v>
      </c>
      <c r="AS1732">
        <v>65</v>
      </c>
      <c r="AT1732">
        <v>4</v>
      </c>
      <c r="AU1732" t="s">
        <v>199</v>
      </c>
      <c r="AV1732" t="s">
        <v>729</v>
      </c>
      <c r="AW1732" t="s">
        <v>198</v>
      </c>
      <c r="AX1732">
        <v>1</v>
      </c>
      <c r="AY1732" t="s">
        <v>12172</v>
      </c>
    </row>
    <row r="1733" spans="1:51" x14ac:dyDescent="0.3">
      <c r="A1733" s="25" t="s">
        <v>11366</v>
      </c>
      <c r="B1733" s="25" t="s">
        <v>11367</v>
      </c>
      <c r="C1733" s="25" t="s">
        <v>11037</v>
      </c>
      <c r="D1733" s="25">
        <v>279</v>
      </c>
      <c r="E1733" s="26">
        <v>499</v>
      </c>
      <c r="F1733" s="25">
        <v>25.4</v>
      </c>
      <c r="G1733" s="25">
        <v>220</v>
      </c>
      <c r="H1733" s="26">
        <f t="shared" si="108"/>
        <v>76.199999999999989</v>
      </c>
      <c r="I1733" s="27">
        <f t="shared" si="109"/>
        <v>355.2</v>
      </c>
      <c r="J1733" s="25" t="s">
        <v>11373</v>
      </c>
      <c r="K1733" s="25" t="s">
        <v>11374</v>
      </c>
      <c r="L1733" s="25" t="s">
        <v>12172</v>
      </c>
      <c r="M1733" s="26">
        <v>50</v>
      </c>
      <c r="N1733" s="26">
        <v>100</v>
      </c>
      <c r="O1733" s="25">
        <v>3.2</v>
      </c>
      <c r="P1733" s="25">
        <v>29</v>
      </c>
      <c r="Q1733" s="26">
        <f t="shared" si="106"/>
        <v>9.6000000000000014</v>
      </c>
      <c r="R1733" s="27">
        <f t="shared" si="107"/>
        <v>59.6</v>
      </c>
      <c r="T1733" t="s">
        <v>53</v>
      </c>
      <c r="U1733" t="s">
        <v>11321</v>
      </c>
      <c r="V1733" t="s">
        <v>95</v>
      </c>
      <c r="W1733" t="s">
        <v>62</v>
      </c>
      <c r="X1733" t="s">
        <v>198</v>
      </c>
      <c r="Y1733" t="s">
        <v>199</v>
      </c>
      <c r="Z1733" t="s">
        <v>729</v>
      </c>
      <c r="AA1733">
        <v>1</v>
      </c>
      <c r="AB1733" t="s">
        <v>96</v>
      </c>
      <c r="AC1733" t="s">
        <v>80</v>
      </c>
      <c r="AD1733" t="s">
        <v>81</v>
      </c>
      <c r="AE1733" t="s">
        <v>11370</v>
      </c>
      <c r="AF1733">
        <v>56</v>
      </c>
      <c r="AG1733">
        <v>65</v>
      </c>
      <c r="AH1733">
        <v>87</v>
      </c>
      <c r="AI1733" t="s">
        <v>11044</v>
      </c>
      <c r="AJ1733">
        <v>16</v>
      </c>
      <c r="AK1733">
        <v>68</v>
      </c>
      <c r="AL1733">
        <v>5</v>
      </c>
      <c r="AM1733" t="s">
        <v>8977</v>
      </c>
      <c r="AN1733" t="s">
        <v>8978</v>
      </c>
      <c r="AP1733" t="s">
        <v>11375</v>
      </c>
      <c r="AQ1733" t="s">
        <v>11037</v>
      </c>
      <c r="AR1733">
        <v>14</v>
      </c>
      <c r="AS1733">
        <v>65</v>
      </c>
      <c r="AT1733">
        <v>2</v>
      </c>
      <c r="AU1733" t="s">
        <v>199</v>
      </c>
      <c r="AV1733" t="s">
        <v>729</v>
      </c>
      <c r="AW1733" t="s">
        <v>198</v>
      </c>
      <c r="AX1733">
        <v>1</v>
      </c>
      <c r="AY1733" t="s">
        <v>12172</v>
      </c>
    </row>
    <row r="1734" spans="1:51" x14ac:dyDescent="0.3">
      <c r="A1734" s="25" t="s">
        <v>11366</v>
      </c>
      <c r="B1734" s="25" t="s">
        <v>11367</v>
      </c>
      <c r="C1734" s="25" t="s">
        <v>11037</v>
      </c>
      <c r="D1734" s="25">
        <v>279</v>
      </c>
      <c r="E1734" s="26">
        <v>499</v>
      </c>
      <c r="F1734" s="25">
        <v>25.4</v>
      </c>
      <c r="G1734" s="25">
        <v>220</v>
      </c>
      <c r="H1734" s="26">
        <f t="shared" si="108"/>
        <v>76.199999999999989</v>
      </c>
      <c r="I1734" s="27">
        <f t="shared" si="109"/>
        <v>355.2</v>
      </c>
      <c r="J1734" s="25" t="s">
        <v>11376</v>
      </c>
      <c r="K1734" s="25" t="s">
        <v>11377</v>
      </c>
      <c r="L1734" s="25" t="s">
        <v>12172</v>
      </c>
      <c r="M1734" s="26">
        <v>70</v>
      </c>
      <c r="N1734" s="26">
        <v>100</v>
      </c>
      <c r="O1734" s="25">
        <v>6.2</v>
      </c>
      <c r="P1734" s="25">
        <v>75</v>
      </c>
      <c r="Q1734" s="26">
        <f t="shared" si="106"/>
        <v>18.600000000000001</v>
      </c>
      <c r="R1734" s="27">
        <f t="shared" si="107"/>
        <v>88.6</v>
      </c>
      <c r="T1734" t="s">
        <v>53</v>
      </c>
      <c r="U1734" t="s">
        <v>11321</v>
      </c>
      <c r="V1734" t="s">
        <v>95</v>
      </c>
      <c r="W1734" t="s">
        <v>62</v>
      </c>
      <c r="X1734" t="s">
        <v>198</v>
      </c>
      <c r="Y1734" t="s">
        <v>199</v>
      </c>
      <c r="Z1734" t="s">
        <v>729</v>
      </c>
      <c r="AA1734">
        <v>1</v>
      </c>
      <c r="AB1734" t="s">
        <v>96</v>
      </c>
      <c r="AC1734" t="s">
        <v>80</v>
      </c>
      <c r="AD1734" t="s">
        <v>798</v>
      </c>
      <c r="AE1734" t="s">
        <v>11370</v>
      </c>
      <c r="AF1734">
        <v>56</v>
      </c>
      <c r="AG1734">
        <v>65</v>
      </c>
      <c r="AH1734">
        <v>87</v>
      </c>
      <c r="AI1734" t="s">
        <v>11048</v>
      </c>
      <c r="AJ1734">
        <v>16</v>
      </c>
      <c r="AK1734">
        <v>8</v>
      </c>
      <c r="AL1734">
        <v>84</v>
      </c>
      <c r="AM1734" t="s">
        <v>8977</v>
      </c>
      <c r="AN1734" t="s">
        <v>8978</v>
      </c>
      <c r="AP1734" t="s">
        <v>11378</v>
      </c>
      <c r="AQ1734" t="s">
        <v>11037</v>
      </c>
      <c r="AR1734">
        <v>14</v>
      </c>
      <c r="AS1734">
        <v>2</v>
      </c>
      <c r="AT1734">
        <v>81</v>
      </c>
      <c r="AU1734" t="s">
        <v>199</v>
      </c>
      <c r="AV1734" t="s">
        <v>729</v>
      </c>
      <c r="AW1734" t="s">
        <v>198</v>
      </c>
      <c r="AX1734">
        <v>1</v>
      </c>
      <c r="AY1734" t="s">
        <v>12172</v>
      </c>
    </row>
    <row r="1735" spans="1:51" x14ac:dyDescent="0.3">
      <c r="A1735" s="25" t="s">
        <v>11366</v>
      </c>
      <c r="B1735" s="25" t="s">
        <v>11367</v>
      </c>
      <c r="C1735" s="25" t="s">
        <v>11037</v>
      </c>
      <c r="D1735" s="25">
        <v>279</v>
      </c>
      <c r="E1735" s="26">
        <v>499</v>
      </c>
      <c r="F1735" s="25">
        <v>25.4</v>
      </c>
      <c r="G1735" s="25">
        <v>220</v>
      </c>
      <c r="H1735" s="26">
        <f t="shared" si="108"/>
        <v>76.199999999999989</v>
      </c>
      <c r="I1735" s="27">
        <f t="shared" si="109"/>
        <v>355.2</v>
      </c>
      <c r="J1735" s="25" t="s">
        <v>11379</v>
      </c>
      <c r="K1735" s="25" t="s">
        <v>11380</v>
      </c>
      <c r="L1735" s="25" t="s">
        <v>12172</v>
      </c>
      <c r="M1735" s="26">
        <v>29</v>
      </c>
      <c r="N1735" s="26">
        <v>50</v>
      </c>
      <c r="O1735" s="25">
        <v>1.2</v>
      </c>
      <c r="P1735" s="25">
        <v>40</v>
      </c>
      <c r="Q1735" s="26">
        <f t="shared" si="106"/>
        <v>3.5999999999999996</v>
      </c>
      <c r="R1735" s="27">
        <f t="shared" si="107"/>
        <v>32.6</v>
      </c>
      <c r="T1735" t="s">
        <v>53</v>
      </c>
      <c r="U1735" t="s">
        <v>11321</v>
      </c>
      <c r="V1735" t="s">
        <v>95</v>
      </c>
      <c r="W1735" t="s">
        <v>62</v>
      </c>
      <c r="X1735" t="s">
        <v>198</v>
      </c>
      <c r="Y1735" t="s">
        <v>199</v>
      </c>
      <c r="Z1735" t="s">
        <v>729</v>
      </c>
      <c r="AA1735">
        <v>1</v>
      </c>
      <c r="AB1735" t="s">
        <v>96</v>
      </c>
      <c r="AC1735" t="s">
        <v>80</v>
      </c>
      <c r="AD1735" t="s">
        <v>414</v>
      </c>
      <c r="AE1735" t="s">
        <v>11370</v>
      </c>
      <c r="AF1735">
        <v>56</v>
      </c>
      <c r="AG1735">
        <v>65</v>
      </c>
      <c r="AH1735">
        <v>87</v>
      </c>
      <c r="AI1735" t="s">
        <v>11381</v>
      </c>
      <c r="AJ1735">
        <v>3</v>
      </c>
      <c r="AK1735">
        <v>62</v>
      </c>
      <c r="AL1735">
        <v>10</v>
      </c>
      <c r="AM1735" t="s">
        <v>8977</v>
      </c>
      <c r="AN1735" t="s">
        <v>8978</v>
      </c>
      <c r="AP1735" t="s">
        <v>11382</v>
      </c>
      <c r="AQ1735" t="s">
        <v>11037</v>
      </c>
      <c r="AR1735">
        <v>1</v>
      </c>
      <c r="AS1735">
        <v>61</v>
      </c>
      <c r="AT1735">
        <v>3</v>
      </c>
      <c r="AU1735" t="s">
        <v>199</v>
      </c>
      <c r="AV1735" t="s">
        <v>729</v>
      </c>
      <c r="AW1735" t="s">
        <v>198</v>
      </c>
      <c r="AX1735">
        <v>1</v>
      </c>
      <c r="AY1735" t="s">
        <v>12172</v>
      </c>
    </row>
    <row r="1736" spans="1:51" x14ac:dyDescent="0.3">
      <c r="A1736" s="25" t="s">
        <v>11398</v>
      </c>
      <c r="B1736" s="25" t="s">
        <v>11399</v>
      </c>
      <c r="C1736" s="25" t="s">
        <v>11076</v>
      </c>
      <c r="D1736" s="25">
        <v>429</v>
      </c>
      <c r="E1736" s="26">
        <v>699</v>
      </c>
      <c r="F1736" s="25">
        <v>28.2</v>
      </c>
      <c r="G1736" s="25">
        <v>252</v>
      </c>
      <c r="H1736" s="26">
        <f t="shared" si="108"/>
        <v>84.6</v>
      </c>
      <c r="I1736" s="27">
        <f t="shared" si="109"/>
        <v>513.6</v>
      </c>
      <c r="J1736" s="25" t="s">
        <v>11400</v>
      </c>
      <c r="K1736" s="25" t="s">
        <v>11401</v>
      </c>
      <c r="L1736" s="25" t="s">
        <v>12172</v>
      </c>
      <c r="M1736" s="26">
        <v>220</v>
      </c>
      <c r="N1736" s="26">
        <v>399</v>
      </c>
      <c r="O1736" s="25">
        <v>16.5</v>
      </c>
      <c r="P1736" s="25">
        <v>91</v>
      </c>
      <c r="Q1736" s="26">
        <f t="shared" ref="Q1736:Q1799" si="110">O1736*3</f>
        <v>49.5</v>
      </c>
      <c r="R1736" s="27">
        <f t="shared" ref="R1736:R1799" si="111">Q1736+M1736</f>
        <v>269.5</v>
      </c>
      <c r="T1736" t="s">
        <v>53</v>
      </c>
      <c r="U1736" t="s">
        <v>11321</v>
      </c>
      <c r="V1736" t="s">
        <v>95</v>
      </c>
      <c r="W1736" t="s">
        <v>62</v>
      </c>
      <c r="X1736" t="s">
        <v>198</v>
      </c>
      <c r="Y1736" t="s">
        <v>199</v>
      </c>
      <c r="Z1736" t="s">
        <v>729</v>
      </c>
      <c r="AA1736">
        <v>1</v>
      </c>
      <c r="AB1736" t="s">
        <v>96</v>
      </c>
      <c r="AC1736" t="s">
        <v>80</v>
      </c>
      <c r="AD1736" t="s">
        <v>208</v>
      </c>
      <c r="AE1736" t="s">
        <v>11402</v>
      </c>
      <c r="AF1736">
        <v>56</v>
      </c>
      <c r="AG1736">
        <v>80</v>
      </c>
      <c r="AH1736">
        <v>87</v>
      </c>
      <c r="AI1736" t="s">
        <v>11403</v>
      </c>
      <c r="AJ1736">
        <v>58</v>
      </c>
      <c r="AK1736">
        <v>82</v>
      </c>
      <c r="AL1736">
        <v>6</v>
      </c>
      <c r="AM1736" t="s">
        <v>8977</v>
      </c>
      <c r="AN1736" t="s">
        <v>8978</v>
      </c>
      <c r="AP1736" t="s">
        <v>11404</v>
      </c>
      <c r="AQ1736" t="s">
        <v>11076</v>
      </c>
      <c r="AR1736">
        <v>56</v>
      </c>
      <c r="AS1736">
        <v>80</v>
      </c>
      <c r="AT1736">
        <v>4</v>
      </c>
      <c r="AU1736" t="s">
        <v>199</v>
      </c>
      <c r="AV1736" t="s">
        <v>729</v>
      </c>
      <c r="AW1736" t="s">
        <v>198</v>
      </c>
      <c r="AX1736">
        <v>1</v>
      </c>
      <c r="AY1736" t="s">
        <v>12172</v>
      </c>
    </row>
    <row r="1737" spans="1:51" x14ac:dyDescent="0.3">
      <c r="A1737" s="25" t="s">
        <v>11398</v>
      </c>
      <c r="B1737" s="25" t="s">
        <v>11399</v>
      </c>
      <c r="C1737" s="25" t="s">
        <v>11076</v>
      </c>
      <c r="D1737" s="25">
        <v>429</v>
      </c>
      <c r="E1737" s="26">
        <v>699</v>
      </c>
      <c r="F1737" s="25">
        <v>28.2</v>
      </c>
      <c r="G1737" s="25">
        <v>252</v>
      </c>
      <c r="H1737" s="26">
        <f t="shared" si="108"/>
        <v>84.6</v>
      </c>
      <c r="I1737" s="27">
        <f t="shared" si="109"/>
        <v>513.6</v>
      </c>
      <c r="J1737" s="25" t="s">
        <v>11405</v>
      </c>
      <c r="K1737" s="25" t="s">
        <v>11406</v>
      </c>
      <c r="L1737" s="25" t="s">
        <v>12172</v>
      </c>
      <c r="M1737" s="26">
        <v>90</v>
      </c>
      <c r="N1737" s="26">
        <v>150</v>
      </c>
      <c r="O1737" s="25">
        <v>4</v>
      </c>
      <c r="P1737" s="25">
        <v>35</v>
      </c>
      <c r="Q1737" s="26">
        <f t="shared" si="110"/>
        <v>12</v>
      </c>
      <c r="R1737" s="27">
        <f t="shared" si="111"/>
        <v>102</v>
      </c>
      <c r="T1737" t="s">
        <v>53</v>
      </c>
      <c r="U1737" t="s">
        <v>11321</v>
      </c>
      <c r="V1737" t="s">
        <v>95</v>
      </c>
      <c r="W1737" t="s">
        <v>62</v>
      </c>
      <c r="X1737" t="s">
        <v>198</v>
      </c>
      <c r="Y1737" t="s">
        <v>199</v>
      </c>
      <c r="Z1737" t="s">
        <v>729</v>
      </c>
      <c r="AA1737">
        <v>1</v>
      </c>
      <c r="AB1737" t="s">
        <v>96</v>
      </c>
      <c r="AC1737" t="s">
        <v>80</v>
      </c>
      <c r="AD1737" t="s">
        <v>81</v>
      </c>
      <c r="AE1737" t="s">
        <v>11402</v>
      </c>
      <c r="AF1737">
        <v>56</v>
      </c>
      <c r="AG1737">
        <v>80</v>
      </c>
      <c r="AH1737">
        <v>87</v>
      </c>
      <c r="AI1737" t="s">
        <v>11407</v>
      </c>
      <c r="AJ1737">
        <v>16</v>
      </c>
      <c r="AK1737">
        <v>84</v>
      </c>
      <c r="AL1737">
        <v>5</v>
      </c>
      <c r="AM1737" t="s">
        <v>8977</v>
      </c>
      <c r="AN1737" t="s">
        <v>8978</v>
      </c>
      <c r="AP1737" t="s">
        <v>11408</v>
      </c>
      <c r="AQ1737" t="s">
        <v>11076</v>
      </c>
      <c r="AR1737">
        <v>14</v>
      </c>
      <c r="AS1737">
        <v>80</v>
      </c>
      <c r="AT1737">
        <v>2</v>
      </c>
      <c r="AU1737" t="s">
        <v>199</v>
      </c>
      <c r="AV1737" t="s">
        <v>729</v>
      </c>
      <c r="AW1737" t="s">
        <v>198</v>
      </c>
      <c r="AX1737">
        <v>1</v>
      </c>
      <c r="AY1737" t="s">
        <v>12172</v>
      </c>
    </row>
    <row r="1738" spans="1:51" x14ac:dyDescent="0.3">
      <c r="A1738" s="25" t="s">
        <v>11398</v>
      </c>
      <c r="B1738" s="25" t="s">
        <v>11399</v>
      </c>
      <c r="C1738" s="25" t="s">
        <v>11076</v>
      </c>
      <c r="D1738" s="25">
        <v>429</v>
      </c>
      <c r="E1738" s="26">
        <v>699</v>
      </c>
      <c r="F1738" s="25">
        <v>28.2</v>
      </c>
      <c r="G1738" s="25">
        <v>252</v>
      </c>
      <c r="H1738" s="26">
        <f t="shared" si="108"/>
        <v>84.6</v>
      </c>
      <c r="I1738" s="27">
        <f t="shared" si="109"/>
        <v>513.6</v>
      </c>
      <c r="J1738" s="25" t="s">
        <v>11409</v>
      </c>
      <c r="K1738" s="25" t="s">
        <v>11410</v>
      </c>
      <c r="L1738" s="25" t="s">
        <v>12172</v>
      </c>
      <c r="M1738" s="26">
        <v>90</v>
      </c>
      <c r="N1738" s="26">
        <v>100</v>
      </c>
      <c r="O1738" s="25">
        <v>6.2</v>
      </c>
      <c r="P1738" s="25">
        <v>77</v>
      </c>
      <c r="Q1738" s="26">
        <f t="shared" si="110"/>
        <v>18.600000000000001</v>
      </c>
      <c r="R1738" s="27">
        <f t="shared" si="111"/>
        <v>108.6</v>
      </c>
      <c r="T1738" t="s">
        <v>53</v>
      </c>
      <c r="U1738" t="s">
        <v>11321</v>
      </c>
      <c r="V1738" t="s">
        <v>95</v>
      </c>
      <c r="W1738" t="s">
        <v>62</v>
      </c>
      <c r="X1738" t="s">
        <v>198</v>
      </c>
      <c r="Y1738" t="s">
        <v>199</v>
      </c>
      <c r="Z1738" t="s">
        <v>729</v>
      </c>
      <c r="AA1738">
        <v>1</v>
      </c>
      <c r="AB1738" t="s">
        <v>96</v>
      </c>
      <c r="AC1738" t="s">
        <v>80</v>
      </c>
      <c r="AD1738" t="s">
        <v>798</v>
      </c>
      <c r="AE1738" t="s">
        <v>11402</v>
      </c>
      <c r="AF1738">
        <v>56</v>
      </c>
      <c r="AG1738">
        <v>80</v>
      </c>
      <c r="AH1738">
        <v>87</v>
      </c>
      <c r="AI1738" t="s">
        <v>11048</v>
      </c>
      <c r="AJ1738">
        <v>16</v>
      </c>
      <c r="AK1738">
        <v>8</v>
      </c>
      <c r="AL1738">
        <v>84</v>
      </c>
      <c r="AM1738" t="s">
        <v>8977</v>
      </c>
      <c r="AN1738" t="s">
        <v>8978</v>
      </c>
      <c r="AP1738" t="s">
        <v>11411</v>
      </c>
      <c r="AQ1738" t="s">
        <v>11076</v>
      </c>
      <c r="AR1738">
        <v>14</v>
      </c>
      <c r="AS1738">
        <v>2</v>
      </c>
      <c r="AT1738">
        <v>81</v>
      </c>
      <c r="AU1738" t="s">
        <v>199</v>
      </c>
      <c r="AV1738" t="s">
        <v>729</v>
      </c>
      <c r="AW1738" t="s">
        <v>198</v>
      </c>
      <c r="AX1738">
        <v>1</v>
      </c>
      <c r="AY1738" t="s">
        <v>12172</v>
      </c>
    </row>
    <row r="1739" spans="1:51" x14ac:dyDescent="0.3">
      <c r="A1739" s="25" t="s">
        <v>11398</v>
      </c>
      <c r="B1739" s="25" t="s">
        <v>11399</v>
      </c>
      <c r="C1739" s="25" t="s">
        <v>11076</v>
      </c>
      <c r="D1739" s="25">
        <v>429</v>
      </c>
      <c r="E1739" s="26">
        <v>699</v>
      </c>
      <c r="F1739" s="25">
        <v>28.2</v>
      </c>
      <c r="G1739" s="25">
        <v>252</v>
      </c>
      <c r="H1739" s="26">
        <f t="shared" si="108"/>
        <v>84.6</v>
      </c>
      <c r="I1739" s="27">
        <f t="shared" si="109"/>
        <v>513.6</v>
      </c>
      <c r="J1739" s="25" t="s">
        <v>11412</v>
      </c>
      <c r="K1739" s="25" t="s">
        <v>11413</v>
      </c>
      <c r="L1739" s="25" t="s">
        <v>12172</v>
      </c>
      <c r="M1739" s="26">
        <v>29</v>
      </c>
      <c r="N1739" s="26">
        <v>50</v>
      </c>
      <c r="O1739" s="25">
        <v>1.5</v>
      </c>
      <c r="P1739" s="25">
        <v>49</v>
      </c>
      <c r="Q1739" s="26">
        <f t="shared" si="110"/>
        <v>4.5</v>
      </c>
      <c r="R1739" s="27">
        <f t="shared" si="111"/>
        <v>33.5</v>
      </c>
      <c r="T1739" t="s">
        <v>53</v>
      </c>
      <c r="U1739" t="s">
        <v>11321</v>
      </c>
      <c r="V1739" t="s">
        <v>95</v>
      </c>
      <c r="W1739" t="s">
        <v>62</v>
      </c>
      <c r="X1739" t="s">
        <v>198</v>
      </c>
      <c r="Y1739" t="s">
        <v>199</v>
      </c>
      <c r="Z1739" t="s">
        <v>729</v>
      </c>
      <c r="AA1739">
        <v>1</v>
      </c>
      <c r="AB1739" t="s">
        <v>96</v>
      </c>
      <c r="AC1739" t="s">
        <v>80</v>
      </c>
      <c r="AD1739" t="s">
        <v>414</v>
      </c>
      <c r="AE1739" t="s">
        <v>11402</v>
      </c>
      <c r="AF1739">
        <v>56</v>
      </c>
      <c r="AG1739">
        <v>80</v>
      </c>
      <c r="AH1739">
        <v>87</v>
      </c>
      <c r="AI1739" t="s">
        <v>11090</v>
      </c>
      <c r="AJ1739">
        <v>3</v>
      </c>
      <c r="AK1739">
        <v>78</v>
      </c>
      <c r="AL1739">
        <v>10</v>
      </c>
      <c r="AM1739" t="s">
        <v>8977</v>
      </c>
      <c r="AN1739" t="s">
        <v>8978</v>
      </c>
      <c r="AP1739" t="s">
        <v>11414</v>
      </c>
      <c r="AQ1739" t="s">
        <v>11076</v>
      </c>
      <c r="AR1739">
        <v>1</v>
      </c>
      <c r="AS1739">
        <v>76</v>
      </c>
      <c r="AT1739">
        <v>3</v>
      </c>
      <c r="AU1739" t="s">
        <v>199</v>
      </c>
      <c r="AV1739" t="s">
        <v>729</v>
      </c>
      <c r="AW1739" t="s">
        <v>198</v>
      </c>
      <c r="AX1739">
        <v>1</v>
      </c>
      <c r="AY1739" t="s">
        <v>12172</v>
      </c>
    </row>
    <row r="1740" spans="1:51" x14ac:dyDescent="0.3">
      <c r="A1740" s="25" t="s">
        <v>11493</v>
      </c>
      <c r="B1740" s="25" t="s">
        <v>11494</v>
      </c>
      <c r="C1740" s="25" t="s">
        <v>11017</v>
      </c>
      <c r="D1740" s="25">
        <v>379</v>
      </c>
      <c r="E1740" s="26">
        <v>699</v>
      </c>
      <c r="F1740" s="25">
        <v>34.4</v>
      </c>
      <c r="G1740" s="25">
        <v>240</v>
      </c>
      <c r="H1740" s="26">
        <f t="shared" si="108"/>
        <v>103.19999999999999</v>
      </c>
      <c r="I1740" s="27">
        <f t="shared" si="109"/>
        <v>482.2</v>
      </c>
      <c r="J1740" s="25" t="s">
        <v>11495</v>
      </c>
      <c r="K1740" s="25" t="s">
        <v>11354</v>
      </c>
      <c r="L1740" s="25" t="s">
        <v>12172</v>
      </c>
      <c r="M1740" s="26">
        <v>139</v>
      </c>
      <c r="N1740" s="26">
        <v>249</v>
      </c>
      <c r="O1740" s="25">
        <v>13.5</v>
      </c>
      <c r="P1740" s="25">
        <v>68</v>
      </c>
      <c r="Q1740" s="26">
        <f t="shared" si="110"/>
        <v>40.5</v>
      </c>
      <c r="R1740" s="27">
        <f t="shared" si="111"/>
        <v>179.5</v>
      </c>
      <c r="T1740" t="s">
        <v>53</v>
      </c>
      <c r="U1740" t="s">
        <v>11321</v>
      </c>
      <c r="V1740" t="s">
        <v>95</v>
      </c>
      <c r="W1740" t="s">
        <v>62</v>
      </c>
      <c r="X1740" t="s">
        <v>198</v>
      </c>
      <c r="Y1740" t="s">
        <v>199</v>
      </c>
      <c r="Z1740" t="s">
        <v>729</v>
      </c>
      <c r="AA1740">
        <v>1</v>
      </c>
      <c r="AB1740" t="s">
        <v>96</v>
      </c>
      <c r="AC1740" t="s">
        <v>64</v>
      </c>
      <c r="AD1740" t="s">
        <v>208</v>
      </c>
      <c r="AE1740" t="s">
        <v>11496</v>
      </c>
      <c r="AF1740">
        <v>56</v>
      </c>
      <c r="AG1740">
        <v>59</v>
      </c>
      <c r="AH1740">
        <v>82</v>
      </c>
      <c r="AI1740" t="s">
        <v>11021</v>
      </c>
      <c r="AJ1740">
        <v>59</v>
      </c>
      <c r="AK1740">
        <v>62</v>
      </c>
      <c r="AL1740">
        <v>6</v>
      </c>
      <c r="AM1740" t="s">
        <v>8977</v>
      </c>
      <c r="AN1740" t="s">
        <v>8978</v>
      </c>
      <c r="AP1740" t="s">
        <v>11497</v>
      </c>
      <c r="AQ1740" t="s">
        <v>11017</v>
      </c>
      <c r="AR1740">
        <v>56</v>
      </c>
      <c r="AS1740">
        <v>59</v>
      </c>
      <c r="AT1740">
        <v>4</v>
      </c>
      <c r="AU1740" t="s">
        <v>199</v>
      </c>
      <c r="AV1740" t="s">
        <v>729</v>
      </c>
      <c r="AW1740" t="s">
        <v>198</v>
      </c>
      <c r="AX1740">
        <v>1</v>
      </c>
      <c r="AY1740" t="s">
        <v>12172</v>
      </c>
    </row>
    <row r="1741" spans="1:51" x14ac:dyDescent="0.3">
      <c r="A1741" s="25" t="s">
        <v>11493</v>
      </c>
      <c r="B1741" s="25" t="s">
        <v>11494</v>
      </c>
      <c r="C1741" s="25" t="s">
        <v>11017</v>
      </c>
      <c r="D1741" s="25">
        <v>379</v>
      </c>
      <c r="E1741" s="26">
        <v>699</v>
      </c>
      <c r="F1741" s="25">
        <v>34.4</v>
      </c>
      <c r="G1741" s="25">
        <v>240</v>
      </c>
      <c r="H1741" s="26">
        <f t="shared" si="108"/>
        <v>103.19999999999999</v>
      </c>
      <c r="I1741" s="27">
        <f t="shared" si="109"/>
        <v>482.2</v>
      </c>
      <c r="J1741" s="25" t="s">
        <v>11498</v>
      </c>
      <c r="K1741" s="25" t="s">
        <v>11499</v>
      </c>
      <c r="L1741" s="25" t="s">
        <v>12172</v>
      </c>
      <c r="M1741" s="26">
        <v>170</v>
      </c>
      <c r="N1741" s="26">
        <v>350</v>
      </c>
      <c r="O1741" s="25">
        <v>15</v>
      </c>
      <c r="P1741" s="25">
        <v>106</v>
      </c>
      <c r="Q1741" s="26">
        <f t="shared" si="110"/>
        <v>45</v>
      </c>
      <c r="R1741" s="27">
        <f t="shared" si="111"/>
        <v>215</v>
      </c>
      <c r="T1741" t="s">
        <v>53</v>
      </c>
      <c r="U1741" t="s">
        <v>11321</v>
      </c>
      <c r="V1741" t="s">
        <v>95</v>
      </c>
      <c r="W1741" t="s">
        <v>62</v>
      </c>
      <c r="X1741" t="s">
        <v>198</v>
      </c>
      <c r="Y1741" t="s">
        <v>199</v>
      </c>
      <c r="Z1741" t="s">
        <v>729</v>
      </c>
      <c r="AA1741">
        <v>1</v>
      </c>
      <c r="AB1741" t="s">
        <v>96</v>
      </c>
      <c r="AC1741" t="s">
        <v>64</v>
      </c>
      <c r="AD1741" t="s">
        <v>65</v>
      </c>
      <c r="AE1741" t="s">
        <v>11496</v>
      </c>
      <c r="AF1741">
        <v>56</v>
      </c>
      <c r="AG1741">
        <v>59</v>
      </c>
      <c r="AH1741">
        <v>82</v>
      </c>
      <c r="AI1741" t="s">
        <v>11099</v>
      </c>
      <c r="AJ1741">
        <v>62</v>
      </c>
      <c r="AK1741">
        <v>26</v>
      </c>
      <c r="AL1741">
        <v>16</v>
      </c>
      <c r="AM1741" t="s">
        <v>8977</v>
      </c>
      <c r="AN1741" t="s">
        <v>8978</v>
      </c>
      <c r="AP1741" t="s">
        <v>11500</v>
      </c>
      <c r="AQ1741" t="s">
        <v>11017</v>
      </c>
      <c r="AR1741">
        <v>14</v>
      </c>
      <c r="AS1741">
        <v>59</v>
      </c>
      <c r="AT1741">
        <v>34</v>
      </c>
      <c r="AU1741" t="s">
        <v>199</v>
      </c>
      <c r="AV1741" t="s">
        <v>729</v>
      </c>
      <c r="AW1741" t="s">
        <v>198</v>
      </c>
      <c r="AX1741">
        <v>1</v>
      </c>
      <c r="AY1741" t="s">
        <v>12172</v>
      </c>
    </row>
    <row r="1742" spans="1:51" x14ac:dyDescent="0.3">
      <c r="A1742" s="25" t="s">
        <v>11493</v>
      </c>
      <c r="B1742" s="25" t="s">
        <v>11494</v>
      </c>
      <c r="C1742" s="25" t="s">
        <v>11017</v>
      </c>
      <c r="D1742" s="25">
        <v>379</v>
      </c>
      <c r="E1742" s="26">
        <v>699</v>
      </c>
      <c r="F1742" s="25">
        <v>34.4</v>
      </c>
      <c r="G1742" s="25">
        <v>240</v>
      </c>
      <c r="H1742" s="26">
        <f t="shared" si="108"/>
        <v>103.19999999999999</v>
      </c>
      <c r="I1742" s="27">
        <f t="shared" si="109"/>
        <v>482.2</v>
      </c>
      <c r="J1742" s="25" t="s">
        <v>11501</v>
      </c>
      <c r="K1742" s="25" t="s">
        <v>11502</v>
      </c>
      <c r="L1742" s="25" t="s">
        <v>12172</v>
      </c>
      <c r="M1742" s="26">
        <v>70</v>
      </c>
      <c r="N1742" s="26">
        <v>100</v>
      </c>
      <c r="O1742" s="25">
        <v>5.9</v>
      </c>
      <c r="P1742" s="25">
        <v>66</v>
      </c>
      <c r="Q1742" s="26">
        <f t="shared" si="110"/>
        <v>17.700000000000003</v>
      </c>
      <c r="R1742" s="27">
        <f t="shared" si="111"/>
        <v>87.7</v>
      </c>
      <c r="T1742" t="s">
        <v>53</v>
      </c>
      <c r="U1742" t="s">
        <v>11321</v>
      </c>
      <c r="V1742" t="s">
        <v>95</v>
      </c>
      <c r="W1742" t="s">
        <v>62</v>
      </c>
      <c r="X1742" t="s">
        <v>198</v>
      </c>
      <c r="Y1742" t="s">
        <v>199</v>
      </c>
      <c r="Z1742" t="s">
        <v>729</v>
      </c>
      <c r="AA1742">
        <v>1</v>
      </c>
      <c r="AB1742" t="s">
        <v>96</v>
      </c>
      <c r="AC1742" t="s">
        <v>64</v>
      </c>
      <c r="AD1742" t="s">
        <v>102</v>
      </c>
      <c r="AE1742" t="s">
        <v>11496</v>
      </c>
      <c r="AF1742">
        <v>56</v>
      </c>
      <c r="AG1742">
        <v>59</v>
      </c>
      <c r="AH1742">
        <v>82</v>
      </c>
      <c r="AI1742" t="s">
        <v>11103</v>
      </c>
      <c r="AJ1742">
        <v>80</v>
      </c>
      <c r="AK1742">
        <v>17</v>
      </c>
      <c r="AL1742">
        <v>8</v>
      </c>
      <c r="AM1742" t="s">
        <v>8977</v>
      </c>
      <c r="AN1742" t="s">
        <v>8978</v>
      </c>
      <c r="AP1742" t="s">
        <v>11503</v>
      </c>
      <c r="AQ1742" t="s">
        <v>11017</v>
      </c>
      <c r="AR1742">
        <v>14</v>
      </c>
      <c r="AS1742">
        <v>2</v>
      </c>
      <c r="AT1742">
        <v>76</v>
      </c>
      <c r="AU1742" t="s">
        <v>199</v>
      </c>
      <c r="AV1742" t="s">
        <v>729</v>
      </c>
      <c r="AW1742" t="s">
        <v>198</v>
      </c>
      <c r="AX1742">
        <v>1</v>
      </c>
      <c r="AY1742" t="s">
        <v>12172</v>
      </c>
    </row>
    <row r="1743" spans="1:51" x14ac:dyDescent="0.3">
      <c r="A1743" s="25" t="s">
        <v>11504</v>
      </c>
      <c r="B1743" s="25" t="s">
        <v>11505</v>
      </c>
      <c r="C1743" s="25" t="s">
        <v>11037</v>
      </c>
      <c r="D1743" s="25">
        <v>379</v>
      </c>
      <c r="E1743" s="26">
        <v>699</v>
      </c>
      <c r="F1743" s="25">
        <v>37.6</v>
      </c>
      <c r="G1743" s="25">
        <v>256</v>
      </c>
      <c r="H1743" s="26">
        <f t="shared" si="108"/>
        <v>112.80000000000001</v>
      </c>
      <c r="I1743" s="27">
        <f t="shared" si="109"/>
        <v>491.8</v>
      </c>
      <c r="J1743" s="25" t="s">
        <v>11506</v>
      </c>
      <c r="K1743" s="25" t="s">
        <v>11369</v>
      </c>
      <c r="L1743" s="25" t="s">
        <v>12172</v>
      </c>
      <c r="M1743" s="26">
        <v>139</v>
      </c>
      <c r="N1743" s="26">
        <v>249</v>
      </c>
      <c r="O1743" s="25">
        <v>14.8</v>
      </c>
      <c r="P1743" s="25">
        <v>75</v>
      </c>
      <c r="Q1743" s="26">
        <f t="shared" si="110"/>
        <v>44.400000000000006</v>
      </c>
      <c r="R1743" s="27">
        <f t="shared" si="111"/>
        <v>183.4</v>
      </c>
      <c r="T1743" t="s">
        <v>53</v>
      </c>
      <c r="U1743" t="s">
        <v>11321</v>
      </c>
      <c r="V1743" t="s">
        <v>95</v>
      </c>
      <c r="W1743" t="s">
        <v>62</v>
      </c>
      <c r="X1743" t="s">
        <v>198</v>
      </c>
      <c r="Y1743" t="s">
        <v>199</v>
      </c>
      <c r="Z1743" t="s">
        <v>729</v>
      </c>
      <c r="AA1743">
        <v>1</v>
      </c>
      <c r="AB1743" t="s">
        <v>96</v>
      </c>
      <c r="AC1743" t="s">
        <v>64</v>
      </c>
      <c r="AD1743" t="s">
        <v>208</v>
      </c>
      <c r="AE1743" t="s">
        <v>11507</v>
      </c>
      <c r="AF1743">
        <v>56</v>
      </c>
      <c r="AG1743">
        <v>65</v>
      </c>
      <c r="AH1743">
        <v>87</v>
      </c>
      <c r="AI1743" t="s">
        <v>11371</v>
      </c>
      <c r="AJ1743">
        <v>59</v>
      </c>
      <c r="AK1743">
        <v>69</v>
      </c>
      <c r="AL1743">
        <v>6</v>
      </c>
      <c r="AM1743" t="s">
        <v>8977</v>
      </c>
      <c r="AN1743" t="s">
        <v>8978</v>
      </c>
      <c r="AP1743" t="s">
        <v>11508</v>
      </c>
      <c r="AQ1743" t="s">
        <v>11037</v>
      </c>
      <c r="AR1743">
        <v>56</v>
      </c>
      <c r="AS1743">
        <v>65</v>
      </c>
      <c r="AT1743">
        <v>4</v>
      </c>
      <c r="AU1743" t="s">
        <v>199</v>
      </c>
      <c r="AV1743" t="s">
        <v>729</v>
      </c>
      <c r="AW1743" t="s">
        <v>198</v>
      </c>
      <c r="AX1743">
        <v>1</v>
      </c>
      <c r="AY1743" t="s">
        <v>12172</v>
      </c>
    </row>
    <row r="1744" spans="1:51" x14ac:dyDescent="0.3">
      <c r="A1744" s="25" t="s">
        <v>11504</v>
      </c>
      <c r="B1744" s="25" t="s">
        <v>11505</v>
      </c>
      <c r="C1744" s="25" t="s">
        <v>11037</v>
      </c>
      <c r="D1744" s="25">
        <v>379</v>
      </c>
      <c r="E1744" s="26">
        <v>699</v>
      </c>
      <c r="F1744" s="25">
        <v>37.6</v>
      </c>
      <c r="G1744" s="25">
        <v>256</v>
      </c>
      <c r="H1744" s="26">
        <f t="shared" si="108"/>
        <v>112.80000000000001</v>
      </c>
      <c r="I1744" s="27">
        <f t="shared" si="109"/>
        <v>491.8</v>
      </c>
      <c r="J1744" s="25" t="s">
        <v>11509</v>
      </c>
      <c r="K1744" s="25" t="s">
        <v>11510</v>
      </c>
      <c r="L1744" s="25" t="s">
        <v>12172</v>
      </c>
      <c r="M1744" s="26">
        <v>170</v>
      </c>
      <c r="N1744" s="26">
        <v>350</v>
      </c>
      <c r="O1744" s="25">
        <v>16.5</v>
      </c>
      <c r="P1744" s="25">
        <v>108</v>
      </c>
      <c r="Q1744" s="26">
        <f t="shared" si="110"/>
        <v>49.5</v>
      </c>
      <c r="R1744" s="27">
        <f t="shared" si="111"/>
        <v>219.5</v>
      </c>
      <c r="T1744" t="s">
        <v>53</v>
      </c>
      <c r="U1744" t="s">
        <v>11321</v>
      </c>
      <c r="V1744" t="s">
        <v>95</v>
      </c>
      <c r="W1744" t="s">
        <v>62</v>
      </c>
      <c r="X1744" t="s">
        <v>198</v>
      </c>
      <c r="Y1744" t="s">
        <v>199</v>
      </c>
      <c r="Z1744" t="s">
        <v>729</v>
      </c>
      <c r="AA1744">
        <v>1</v>
      </c>
      <c r="AB1744" t="s">
        <v>96</v>
      </c>
      <c r="AC1744" t="s">
        <v>64</v>
      </c>
      <c r="AD1744" t="s">
        <v>65</v>
      </c>
      <c r="AE1744" t="s">
        <v>11507</v>
      </c>
      <c r="AF1744">
        <v>56</v>
      </c>
      <c r="AG1744">
        <v>65</v>
      </c>
      <c r="AH1744">
        <v>87</v>
      </c>
      <c r="AI1744" t="s">
        <v>11113</v>
      </c>
      <c r="AJ1744">
        <v>68</v>
      </c>
      <c r="AK1744">
        <v>26</v>
      </c>
      <c r="AL1744">
        <v>16</v>
      </c>
      <c r="AM1744" t="s">
        <v>8977</v>
      </c>
      <c r="AN1744" t="s">
        <v>8978</v>
      </c>
      <c r="AP1744" t="s">
        <v>11511</v>
      </c>
      <c r="AQ1744" t="s">
        <v>11037</v>
      </c>
      <c r="AR1744">
        <v>14</v>
      </c>
      <c r="AS1744">
        <v>65</v>
      </c>
      <c r="AT1744">
        <v>34</v>
      </c>
      <c r="AU1744" t="s">
        <v>199</v>
      </c>
      <c r="AV1744" t="s">
        <v>729</v>
      </c>
      <c r="AW1744" t="s">
        <v>198</v>
      </c>
      <c r="AX1744">
        <v>1</v>
      </c>
      <c r="AY1744" t="s">
        <v>12172</v>
      </c>
    </row>
    <row r="1745" spans="1:51" x14ac:dyDescent="0.3">
      <c r="A1745" s="25" t="s">
        <v>11504</v>
      </c>
      <c r="B1745" s="25" t="s">
        <v>11505</v>
      </c>
      <c r="C1745" s="25" t="s">
        <v>11037</v>
      </c>
      <c r="D1745" s="25">
        <v>379</v>
      </c>
      <c r="E1745" s="26">
        <v>699</v>
      </c>
      <c r="F1745" s="25">
        <v>37.6</v>
      </c>
      <c r="G1745" s="25">
        <v>256</v>
      </c>
      <c r="H1745" s="26">
        <f t="shared" si="108"/>
        <v>112.80000000000001</v>
      </c>
      <c r="I1745" s="27">
        <f t="shared" si="109"/>
        <v>491.8</v>
      </c>
      <c r="J1745" s="25" t="s">
        <v>11512</v>
      </c>
      <c r="K1745" s="25" t="s">
        <v>11513</v>
      </c>
      <c r="L1745" s="25" t="s">
        <v>12172</v>
      </c>
      <c r="M1745" s="26">
        <v>70</v>
      </c>
      <c r="N1745" s="26">
        <v>100</v>
      </c>
      <c r="O1745" s="25">
        <v>6.3</v>
      </c>
      <c r="P1745" s="25">
        <v>73</v>
      </c>
      <c r="Q1745" s="26">
        <f t="shared" si="110"/>
        <v>18.899999999999999</v>
      </c>
      <c r="R1745" s="27">
        <f t="shared" si="111"/>
        <v>88.9</v>
      </c>
      <c r="T1745" t="s">
        <v>53</v>
      </c>
      <c r="U1745" t="s">
        <v>11321</v>
      </c>
      <c r="V1745" t="s">
        <v>95</v>
      </c>
      <c r="W1745" t="s">
        <v>62</v>
      </c>
      <c r="X1745" t="s">
        <v>198</v>
      </c>
      <c r="Y1745" t="s">
        <v>199</v>
      </c>
      <c r="Z1745" t="s">
        <v>729</v>
      </c>
      <c r="AA1745">
        <v>1</v>
      </c>
      <c r="AB1745" t="s">
        <v>96</v>
      </c>
      <c r="AC1745" t="s">
        <v>64</v>
      </c>
      <c r="AD1745" t="s">
        <v>102</v>
      </c>
      <c r="AE1745" t="s">
        <v>11507</v>
      </c>
      <c r="AF1745">
        <v>56</v>
      </c>
      <c r="AG1745">
        <v>65</v>
      </c>
      <c r="AH1745">
        <v>87</v>
      </c>
      <c r="AI1745" t="s">
        <v>11048</v>
      </c>
      <c r="AJ1745">
        <v>16</v>
      </c>
      <c r="AK1745">
        <v>8</v>
      </c>
      <c r="AL1745">
        <v>84</v>
      </c>
      <c r="AM1745" t="s">
        <v>8977</v>
      </c>
      <c r="AN1745" t="s">
        <v>8978</v>
      </c>
      <c r="AP1745" t="s">
        <v>11514</v>
      </c>
      <c r="AQ1745" t="s">
        <v>11037</v>
      </c>
      <c r="AR1745">
        <v>14</v>
      </c>
      <c r="AS1745">
        <v>2</v>
      </c>
      <c r="AT1745">
        <v>81</v>
      </c>
      <c r="AU1745" t="s">
        <v>199</v>
      </c>
      <c r="AV1745" t="s">
        <v>729</v>
      </c>
      <c r="AW1745" t="s">
        <v>198</v>
      </c>
      <c r="AX1745">
        <v>1</v>
      </c>
      <c r="AY1745" t="s">
        <v>12172</v>
      </c>
    </row>
    <row r="1746" spans="1:51" x14ac:dyDescent="0.3">
      <c r="A1746" s="25" t="s">
        <v>11529</v>
      </c>
      <c r="B1746" s="25" t="s">
        <v>11530</v>
      </c>
      <c r="C1746" s="25" t="s">
        <v>11076</v>
      </c>
      <c r="D1746" s="25">
        <v>529</v>
      </c>
      <c r="E1746" s="26">
        <v>899</v>
      </c>
      <c r="F1746" s="25">
        <v>44.9</v>
      </c>
      <c r="G1746" s="25">
        <v>288</v>
      </c>
      <c r="H1746" s="26">
        <f t="shared" si="108"/>
        <v>134.69999999999999</v>
      </c>
      <c r="I1746" s="27">
        <f t="shared" si="109"/>
        <v>663.7</v>
      </c>
      <c r="J1746" s="25" t="s">
        <v>11531</v>
      </c>
      <c r="K1746" s="25" t="s">
        <v>11401</v>
      </c>
      <c r="L1746" s="25" t="s">
        <v>12172</v>
      </c>
      <c r="M1746" s="26">
        <v>190</v>
      </c>
      <c r="N1746" s="26">
        <v>399</v>
      </c>
      <c r="O1746" s="25">
        <v>18.3</v>
      </c>
      <c r="P1746" s="25">
        <v>92</v>
      </c>
      <c r="Q1746" s="26">
        <f t="shared" si="110"/>
        <v>54.900000000000006</v>
      </c>
      <c r="R1746" s="27">
        <f t="shared" si="111"/>
        <v>244.9</v>
      </c>
      <c r="T1746" t="s">
        <v>53</v>
      </c>
      <c r="U1746" t="s">
        <v>11321</v>
      </c>
      <c r="V1746" t="s">
        <v>95</v>
      </c>
      <c r="W1746" t="s">
        <v>62</v>
      </c>
      <c r="X1746" t="s">
        <v>198</v>
      </c>
      <c r="Y1746" t="s">
        <v>199</v>
      </c>
      <c r="Z1746" t="s">
        <v>729</v>
      </c>
      <c r="AA1746">
        <v>1</v>
      </c>
      <c r="AB1746" t="s">
        <v>96</v>
      </c>
      <c r="AC1746" t="s">
        <v>64</v>
      </c>
      <c r="AD1746" t="s">
        <v>208</v>
      </c>
      <c r="AE1746" t="s">
        <v>11532</v>
      </c>
      <c r="AF1746">
        <v>56</v>
      </c>
      <c r="AG1746">
        <v>80</v>
      </c>
      <c r="AH1746">
        <v>87</v>
      </c>
      <c r="AI1746" t="s">
        <v>11533</v>
      </c>
      <c r="AJ1746">
        <v>58</v>
      </c>
      <c r="AK1746">
        <v>84</v>
      </c>
      <c r="AL1746">
        <v>6</v>
      </c>
      <c r="AM1746" t="s">
        <v>8977</v>
      </c>
      <c r="AN1746" t="s">
        <v>8978</v>
      </c>
      <c r="AP1746" t="s">
        <v>11534</v>
      </c>
      <c r="AQ1746" t="s">
        <v>11076</v>
      </c>
      <c r="AR1746">
        <v>56</v>
      </c>
      <c r="AS1746">
        <v>80</v>
      </c>
      <c r="AT1746">
        <v>4</v>
      </c>
      <c r="AU1746" t="s">
        <v>199</v>
      </c>
      <c r="AV1746" t="s">
        <v>729</v>
      </c>
      <c r="AW1746" t="s">
        <v>198</v>
      </c>
      <c r="AX1746">
        <v>1</v>
      </c>
      <c r="AY1746" t="s">
        <v>12172</v>
      </c>
    </row>
    <row r="1747" spans="1:51" x14ac:dyDescent="0.3">
      <c r="A1747" s="25" t="s">
        <v>11529</v>
      </c>
      <c r="B1747" s="25" t="s">
        <v>11530</v>
      </c>
      <c r="C1747" s="25" t="s">
        <v>11076</v>
      </c>
      <c r="D1747" s="25">
        <v>529</v>
      </c>
      <c r="E1747" s="26">
        <v>899</v>
      </c>
      <c r="F1747" s="25">
        <v>44.9</v>
      </c>
      <c r="G1747" s="25">
        <v>288</v>
      </c>
      <c r="H1747" s="26">
        <f t="shared" si="108"/>
        <v>134.69999999999999</v>
      </c>
      <c r="I1747" s="27">
        <f t="shared" si="109"/>
        <v>663.7</v>
      </c>
      <c r="J1747" s="25" t="s">
        <v>11535</v>
      </c>
      <c r="K1747" s="25" t="s">
        <v>11536</v>
      </c>
      <c r="L1747" s="25" t="s">
        <v>12172</v>
      </c>
      <c r="M1747" s="26">
        <v>270</v>
      </c>
      <c r="N1747" s="26">
        <v>400</v>
      </c>
      <c r="O1747" s="25">
        <v>20.3</v>
      </c>
      <c r="P1747" s="25">
        <v>128</v>
      </c>
      <c r="Q1747" s="26">
        <f t="shared" si="110"/>
        <v>60.900000000000006</v>
      </c>
      <c r="R1747" s="27">
        <f t="shared" si="111"/>
        <v>330.9</v>
      </c>
      <c r="T1747" t="s">
        <v>53</v>
      </c>
      <c r="U1747" t="s">
        <v>11321</v>
      </c>
      <c r="V1747" t="s">
        <v>95</v>
      </c>
      <c r="W1747" t="s">
        <v>62</v>
      </c>
      <c r="X1747" t="s">
        <v>198</v>
      </c>
      <c r="Y1747" t="s">
        <v>199</v>
      </c>
      <c r="Z1747" t="s">
        <v>729</v>
      </c>
      <c r="AA1747">
        <v>1</v>
      </c>
      <c r="AB1747" t="s">
        <v>96</v>
      </c>
      <c r="AC1747" t="s">
        <v>64</v>
      </c>
      <c r="AD1747" t="s">
        <v>65</v>
      </c>
      <c r="AE1747" t="s">
        <v>11532</v>
      </c>
      <c r="AF1747">
        <v>56</v>
      </c>
      <c r="AG1747">
        <v>80</v>
      </c>
      <c r="AH1747">
        <v>87</v>
      </c>
      <c r="AI1747" t="s">
        <v>11537</v>
      </c>
      <c r="AJ1747">
        <v>84</v>
      </c>
      <c r="AK1747">
        <v>25</v>
      </c>
      <c r="AL1747">
        <v>16</v>
      </c>
      <c r="AM1747" t="s">
        <v>8977</v>
      </c>
      <c r="AN1747" t="s">
        <v>8978</v>
      </c>
      <c r="AP1747" t="s">
        <v>11538</v>
      </c>
      <c r="AQ1747" t="s">
        <v>11076</v>
      </c>
      <c r="AR1747">
        <v>14</v>
      </c>
      <c r="AS1747">
        <v>80</v>
      </c>
      <c r="AT1747">
        <v>34</v>
      </c>
      <c r="AU1747" t="s">
        <v>199</v>
      </c>
      <c r="AV1747" t="s">
        <v>729</v>
      </c>
      <c r="AW1747" t="s">
        <v>198</v>
      </c>
      <c r="AX1747">
        <v>1</v>
      </c>
      <c r="AY1747" t="s">
        <v>12172</v>
      </c>
    </row>
    <row r="1748" spans="1:51" x14ac:dyDescent="0.3">
      <c r="A1748" s="25" t="s">
        <v>11529</v>
      </c>
      <c r="B1748" s="25" t="s">
        <v>11530</v>
      </c>
      <c r="C1748" s="25" t="s">
        <v>11076</v>
      </c>
      <c r="D1748" s="25">
        <v>529</v>
      </c>
      <c r="E1748" s="26">
        <v>899</v>
      </c>
      <c r="F1748" s="25">
        <v>44.9</v>
      </c>
      <c r="G1748" s="25">
        <v>288</v>
      </c>
      <c r="H1748" s="26">
        <f t="shared" si="108"/>
        <v>134.69999999999999</v>
      </c>
      <c r="I1748" s="27">
        <f t="shared" si="109"/>
        <v>663.7</v>
      </c>
      <c r="J1748" s="25" t="s">
        <v>11539</v>
      </c>
      <c r="K1748" s="25" t="s">
        <v>11540</v>
      </c>
      <c r="L1748" s="25" t="s">
        <v>12172</v>
      </c>
      <c r="M1748" s="26">
        <v>69</v>
      </c>
      <c r="N1748" s="26">
        <v>100</v>
      </c>
      <c r="O1748" s="25">
        <v>6.3</v>
      </c>
      <c r="P1748" s="25">
        <v>68</v>
      </c>
      <c r="Q1748" s="26">
        <f t="shared" si="110"/>
        <v>18.899999999999999</v>
      </c>
      <c r="R1748" s="27">
        <f t="shared" si="111"/>
        <v>87.9</v>
      </c>
      <c r="T1748" t="s">
        <v>53</v>
      </c>
      <c r="U1748" t="s">
        <v>11321</v>
      </c>
      <c r="V1748" t="s">
        <v>95</v>
      </c>
      <c r="W1748" t="s">
        <v>62</v>
      </c>
      <c r="X1748" t="s">
        <v>198</v>
      </c>
      <c r="Y1748" t="s">
        <v>199</v>
      </c>
      <c r="Z1748" t="s">
        <v>729</v>
      </c>
      <c r="AA1748">
        <v>1</v>
      </c>
      <c r="AB1748" t="s">
        <v>96</v>
      </c>
      <c r="AC1748" t="s">
        <v>64</v>
      </c>
      <c r="AD1748" t="s">
        <v>102</v>
      </c>
      <c r="AE1748" t="s">
        <v>11532</v>
      </c>
      <c r="AF1748">
        <v>56</v>
      </c>
      <c r="AG1748">
        <v>80</v>
      </c>
      <c r="AH1748">
        <v>87</v>
      </c>
      <c r="AI1748" t="s">
        <v>11048</v>
      </c>
      <c r="AJ1748">
        <v>16</v>
      </c>
      <c r="AK1748">
        <v>8</v>
      </c>
      <c r="AL1748">
        <v>84</v>
      </c>
      <c r="AM1748" t="s">
        <v>8977</v>
      </c>
      <c r="AN1748" t="s">
        <v>8978</v>
      </c>
      <c r="AP1748" t="s">
        <v>11541</v>
      </c>
      <c r="AQ1748" t="s">
        <v>11076</v>
      </c>
      <c r="AR1748">
        <v>14</v>
      </c>
      <c r="AS1748">
        <v>2</v>
      </c>
      <c r="AT1748">
        <v>81</v>
      </c>
      <c r="AU1748" t="s">
        <v>199</v>
      </c>
      <c r="AV1748" t="s">
        <v>729</v>
      </c>
      <c r="AW1748" t="s">
        <v>198</v>
      </c>
      <c r="AX1748">
        <v>1</v>
      </c>
      <c r="AY1748" t="s">
        <v>12172</v>
      </c>
    </row>
    <row r="1749" spans="1:51" x14ac:dyDescent="0.3">
      <c r="A1749" s="25" t="s">
        <v>11551</v>
      </c>
      <c r="B1749" s="25" t="s">
        <v>11552</v>
      </c>
      <c r="C1749" s="25" t="s">
        <v>11146</v>
      </c>
      <c r="D1749" s="25">
        <v>479</v>
      </c>
      <c r="E1749" s="26">
        <v>749</v>
      </c>
      <c r="F1749" s="25">
        <v>27.1</v>
      </c>
      <c r="G1749" s="25">
        <v>307</v>
      </c>
      <c r="H1749" s="26">
        <f t="shared" si="108"/>
        <v>81.300000000000011</v>
      </c>
      <c r="I1749" s="27">
        <f t="shared" si="109"/>
        <v>560.29999999999995</v>
      </c>
      <c r="J1749" s="25" t="s">
        <v>11553</v>
      </c>
      <c r="K1749" s="25" t="s">
        <v>11554</v>
      </c>
      <c r="L1749" s="25" t="s">
        <v>12172</v>
      </c>
      <c r="M1749" s="26">
        <v>250</v>
      </c>
      <c r="N1749" s="26">
        <v>366</v>
      </c>
      <c r="O1749" s="25">
        <v>14.9</v>
      </c>
      <c r="P1749" s="25">
        <v>139</v>
      </c>
      <c r="Q1749" s="26">
        <f t="shared" si="110"/>
        <v>44.7</v>
      </c>
      <c r="R1749" s="27">
        <f t="shared" si="111"/>
        <v>294.7</v>
      </c>
      <c r="T1749" t="s">
        <v>53</v>
      </c>
      <c r="U1749" t="s">
        <v>11321</v>
      </c>
      <c r="V1749" t="s">
        <v>95</v>
      </c>
      <c r="W1749" t="s">
        <v>62</v>
      </c>
      <c r="X1749" t="s">
        <v>198</v>
      </c>
      <c r="Y1749" t="s">
        <v>199</v>
      </c>
      <c r="Z1749" t="s">
        <v>729</v>
      </c>
      <c r="AA1749">
        <v>1</v>
      </c>
      <c r="AB1749" t="s">
        <v>96</v>
      </c>
      <c r="AC1749" t="s">
        <v>190</v>
      </c>
      <c r="AD1749" t="s">
        <v>81</v>
      </c>
      <c r="AE1749" t="s">
        <v>11555</v>
      </c>
      <c r="AF1749">
        <v>86</v>
      </c>
      <c r="AG1749">
        <v>61</v>
      </c>
      <c r="AH1749">
        <v>83</v>
      </c>
      <c r="AI1749" t="s">
        <v>11150</v>
      </c>
      <c r="AJ1749">
        <v>39</v>
      </c>
      <c r="AK1749">
        <v>64</v>
      </c>
      <c r="AL1749">
        <v>10</v>
      </c>
      <c r="AM1749" t="s">
        <v>8977</v>
      </c>
      <c r="AN1749" t="s">
        <v>8978</v>
      </c>
      <c r="AP1749" t="s">
        <v>11556</v>
      </c>
      <c r="AQ1749" t="s">
        <v>11146</v>
      </c>
      <c r="AR1749">
        <v>36</v>
      </c>
      <c r="AS1749">
        <v>57</v>
      </c>
      <c r="AT1749">
        <v>6</v>
      </c>
      <c r="AU1749" t="s">
        <v>199</v>
      </c>
      <c r="AV1749" t="s">
        <v>729</v>
      </c>
      <c r="AW1749" t="s">
        <v>198</v>
      </c>
      <c r="AX1749">
        <v>1</v>
      </c>
      <c r="AY1749" t="s">
        <v>12172</v>
      </c>
    </row>
    <row r="1750" spans="1:51" x14ac:dyDescent="0.3">
      <c r="A1750" s="25" t="s">
        <v>11551</v>
      </c>
      <c r="B1750" s="25" t="s">
        <v>11552</v>
      </c>
      <c r="C1750" s="25" t="s">
        <v>11146</v>
      </c>
      <c r="D1750" s="25">
        <v>479</v>
      </c>
      <c r="E1750" s="26">
        <v>749</v>
      </c>
      <c r="F1750" s="25">
        <v>27.1</v>
      </c>
      <c r="G1750" s="25">
        <v>307</v>
      </c>
      <c r="H1750" s="26">
        <f t="shared" si="108"/>
        <v>81.300000000000011</v>
      </c>
      <c r="I1750" s="27">
        <f t="shared" si="109"/>
        <v>560.29999999999995</v>
      </c>
      <c r="J1750" s="25" t="s">
        <v>11557</v>
      </c>
      <c r="K1750" s="25" t="s">
        <v>11558</v>
      </c>
      <c r="L1750" s="25" t="s">
        <v>12172</v>
      </c>
      <c r="M1750" s="26">
        <v>120</v>
      </c>
      <c r="N1750" s="26">
        <v>203</v>
      </c>
      <c r="O1750" s="25">
        <v>8</v>
      </c>
      <c r="P1750" s="25">
        <v>71</v>
      </c>
      <c r="Q1750" s="26">
        <f t="shared" si="110"/>
        <v>24</v>
      </c>
      <c r="R1750" s="27">
        <f t="shared" si="111"/>
        <v>144</v>
      </c>
      <c r="T1750" t="s">
        <v>53</v>
      </c>
      <c r="U1750" t="s">
        <v>11321</v>
      </c>
      <c r="V1750" t="s">
        <v>95</v>
      </c>
      <c r="W1750" t="s">
        <v>62</v>
      </c>
      <c r="X1750" t="s">
        <v>198</v>
      </c>
      <c r="Y1750" t="s">
        <v>199</v>
      </c>
      <c r="Z1750" t="s">
        <v>729</v>
      </c>
      <c r="AA1750">
        <v>1</v>
      </c>
      <c r="AB1750" t="s">
        <v>96</v>
      </c>
      <c r="AC1750" t="s">
        <v>190</v>
      </c>
      <c r="AD1750" t="s">
        <v>81</v>
      </c>
      <c r="AE1750" t="s">
        <v>11555</v>
      </c>
      <c r="AF1750">
        <v>86</v>
      </c>
      <c r="AG1750">
        <v>61</v>
      </c>
      <c r="AH1750">
        <v>83</v>
      </c>
      <c r="AI1750" t="s">
        <v>11154</v>
      </c>
      <c r="AJ1750">
        <v>18</v>
      </c>
      <c r="AK1750">
        <v>9</v>
      </c>
      <c r="AL1750">
        <v>86</v>
      </c>
      <c r="AM1750" t="s">
        <v>8977</v>
      </c>
      <c r="AN1750" t="s">
        <v>8978</v>
      </c>
      <c r="AP1750" t="s">
        <v>11559</v>
      </c>
      <c r="AQ1750" t="s">
        <v>11146</v>
      </c>
      <c r="AR1750">
        <v>11</v>
      </c>
      <c r="AS1750">
        <v>12</v>
      </c>
      <c r="AT1750">
        <v>76</v>
      </c>
      <c r="AU1750" t="s">
        <v>199</v>
      </c>
      <c r="AV1750" t="s">
        <v>729</v>
      </c>
      <c r="AW1750" t="s">
        <v>198</v>
      </c>
      <c r="AX1750">
        <v>1</v>
      </c>
      <c r="AY1750" t="s">
        <v>12172</v>
      </c>
    </row>
    <row r="1751" spans="1:51" x14ac:dyDescent="0.3">
      <c r="A1751" s="25" t="s">
        <v>11551</v>
      </c>
      <c r="B1751" s="25" t="s">
        <v>11552</v>
      </c>
      <c r="C1751" s="25" t="s">
        <v>11146</v>
      </c>
      <c r="D1751" s="25">
        <v>479</v>
      </c>
      <c r="E1751" s="26">
        <v>749</v>
      </c>
      <c r="F1751" s="25">
        <v>27.1</v>
      </c>
      <c r="G1751" s="25">
        <v>307</v>
      </c>
      <c r="H1751" s="26">
        <f t="shared" si="108"/>
        <v>81.300000000000011</v>
      </c>
      <c r="I1751" s="27">
        <f t="shared" si="109"/>
        <v>560.29999999999995</v>
      </c>
      <c r="J1751" s="25" t="s">
        <v>11560</v>
      </c>
      <c r="K1751" s="25" t="s">
        <v>11561</v>
      </c>
      <c r="L1751" s="25" t="s">
        <v>12172</v>
      </c>
      <c r="M1751" s="26">
        <v>109</v>
      </c>
      <c r="N1751" s="26">
        <v>180</v>
      </c>
      <c r="O1751" s="25">
        <v>4.2</v>
      </c>
      <c r="P1751" s="25">
        <v>97</v>
      </c>
      <c r="Q1751" s="26">
        <f t="shared" si="110"/>
        <v>12.600000000000001</v>
      </c>
      <c r="R1751" s="27">
        <f t="shared" si="111"/>
        <v>121.6</v>
      </c>
      <c r="T1751" t="s">
        <v>53</v>
      </c>
      <c r="U1751" t="s">
        <v>11321</v>
      </c>
      <c r="V1751" t="s">
        <v>95</v>
      </c>
      <c r="W1751" t="s">
        <v>62</v>
      </c>
      <c r="X1751" t="s">
        <v>198</v>
      </c>
      <c r="Y1751" t="s">
        <v>199</v>
      </c>
      <c r="Z1751" t="s">
        <v>729</v>
      </c>
      <c r="AA1751">
        <v>1</v>
      </c>
      <c r="AB1751" t="s">
        <v>96</v>
      </c>
      <c r="AC1751" t="s">
        <v>190</v>
      </c>
      <c r="AD1751" t="s">
        <v>172</v>
      </c>
      <c r="AE1751" t="s">
        <v>11555</v>
      </c>
      <c r="AF1751">
        <v>86</v>
      </c>
      <c r="AG1751">
        <v>61</v>
      </c>
      <c r="AH1751">
        <v>83</v>
      </c>
      <c r="AI1751" t="s">
        <v>11158</v>
      </c>
      <c r="AJ1751">
        <v>88</v>
      </c>
      <c r="AK1751">
        <v>10</v>
      </c>
      <c r="AL1751">
        <v>9</v>
      </c>
      <c r="AM1751" t="s">
        <v>8977</v>
      </c>
      <c r="AN1751" t="s">
        <v>8978</v>
      </c>
      <c r="AP1751" t="s">
        <v>11562</v>
      </c>
      <c r="AQ1751" t="s">
        <v>11146</v>
      </c>
      <c r="AR1751">
        <v>86</v>
      </c>
      <c r="AS1751">
        <v>6</v>
      </c>
      <c r="AT1751">
        <v>6</v>
      </c>
      <c r="AU1751" t="s">
        <v>199</v>
      </c>
      <c r="AV1751" t="s">
        <v>729</v>
      </c>
      <c r="AW1751" t="s">
        <v>198</v>
      </c>
      <c r="AX1751">
        <v>1</v>
      </c>
      <c r="AY1751" t="s">
        <v>12172</v>
      </c>
    </row>
    <row r="1752" spans="1:51" x14ac:dyDescent="0.3">
      <c r="A1752" s="25" t="s">
        <v>11563</v>
      </c>
      <c r="B1752" s="25" t="s">
        <v>11564</v>
      </c>
      <c r="C1752" s="25" t="s">
        <v>11162</v>
      </c>
      <c r="D1752" s="25">
        <v>479</v>
      </c>
      <c r="E1752" s="26">
        <v>749</v>
      </c>
      <c r="F1752" s="25">
        <v>29.1</v>
      </c>
      <c r="G1752" s="25">
        <v>260</v>
      </c>
      <c r="H1752" s="26">
        <f t="shared" si="108"/>
        <v>87.300000000000011</v>
      </c>
      <c r="I1752" s="27">
        <f t="shared" si="109"/>
        <v>566.29999999999995</v>
      </c>
      <c r="J1752" s="25" t="s">
        <v>11565</v>
      </c>
      <c r="K1752" s="25" t="s">
        <v>11566</v>
      </c>
      <c r="L1752" s="25" t="s">
        <v>12172</v>
      </c>
      <c r="M1752" s="26">
        <v>250</v>
      </c>
      <c r="N1752" s="26">
        <v>393</v>
      </c>
      <c r="O1752" s="25">
        <v>16.399999999999999</v>
      </c>
      <c r="P1752" s="25">
        <v>128</v>
      </c>
      <c r="Q1752" s="26">
        <f t="shared" si="110"/>
        <v>49.199999999999996</v>
      </c>
      <c r="R1752" s="27">
        <f t="shared" si="111"/>
        <v>299.2</v>
      </c>
      <c r="T1752" t="s">
        <v>53</v>
      </c>
      <c r="U1752" t="s">
        <v>11321</v>
      </c>
      <c r="V1752" t="s">
        <v>95</v>
      </c>
      <c r="W1752" t="s">
        <v>62</v>
      </c>
      <c r="X1752" t="s">
        <v>198</v>
      </c>
      <c r="Y1752" t="s">
        <v>199</v>
      </c>
      <c r="Z1752" t="s">
        <v>729</v>
      </c>
      <c r="AA1752">
        <v>1</v>
      </c>
      <c r="AB1752" t="s">
        <v>96</v>
      </c>
      <c r="AC1752" t="s">
        <v>80</v>
      </c>
      <c r="AD1752" t="s">
        <v>65</v>
      </c>
      <c r="AE1752" t="s">
        <v>11567</v>
      </c>
      <c r="AF1752">
        <v>86</v>
      </c>
      <c r="AG1752">
        <v>67</v>
      </c>
      <c r="AH1752">
        <v>88</v>
      </c>
      <c r="AI1752" t="s">
        <v>11568</v>
      </c>
      <c r="AJ1752">
        <v>39</v>
      </c>
      <c r="AK1752">
        <v>71</v>
      </c>
      <c r="AL1752">
        <v>10</v>
      </c>
      <c r="AM1752" t="s">
        <v>8977</v>
      </c>
      <c r="AN1752" t="s">
        <v>8978</v>
      </c>
      <c r="AP1752" t="s">
        <v>11569</v>
      </c>
      <c r="AQ1752" t="s">
        <v>11162</v>
      </c>
      <c r="AR1752">
        <v>36</v>
      </c>
      <c r="AS1752">
        <v>63</v>
      </c>
      <c r="AT1752">
        <v>6</v>
      </c>
      <c r="AU1752" t="s">
        <v>199</v>
      </c>
      <c r="AV1752" t="s">
        <v>729</v>
      </c>
      <c r="AW1752" t="s">
        <v>198</v>
      </c>
      <c r="AX1752">
        <v>1</v>
      </c>
      <c r="AY1752" t="s">
        <v>12172</v>
      </c>
    </row>
    <row r="1753" spans="1:51" x14ac:dyDescent="0.3">
      <c r="A1753" s="25" t="s">
        <v>11563</v>
      </c>
      <c r="B1753" s="25" t="s">
        <v>11564</v>
      </c>
      <c r="C1753" s="25" t="s">
        <v>11162</v>
      </c>
      <c r="D1753" s="25">
        <v>479</v>
      </c>
      <c r="E1753" s="26">
        <v>749</v>
      </c>
      <c r="F1753" s="25">
        <v>29.1</v>
      </c>
      <c r="G1753" s="25">
        <v>260</v>
      </c>
      <c r="H1753" s="26">
        <f t="shared" si="108"/>
        <v>87.300000000000011</v>
      </c>
      <c r="I1753" s="27">
        <f t="shared" si="109"/>
        <v>566.29999999999995</v>
      </c>
      <c r="J1753" s="25" t="s">
        <v>11570</v>
      </c>
      <c r="K1753" s="25" t="s">
        <v>11571</v>
      </c>
      <c r="L1753" s="25" t="s">
        <v>12172</v>
      </c>
      <c r="M1753" s="26">
        <v>120</v>
      </c>
      <c r="N1753" s="26">
        <v>188</v>
      </c>
      <c r="O1753" s="25">
        <v>8.5</v>
      </c>
      <c r="P1753" s="25">
        <v>81</v>
      </c>
      <c r="Q1753" s="26">
        <f t="shared" si="110"/>
        <v>25.5</v>
      </c>
      <c r="R1753" s="27">
        <f t="shared" si="111"/>
        <v>145.5</v>
      </c>
      <c r="T1753" t="s">
        <v>53</v>
      </c>
      <c r="U1753" t="s">
        <v>11321</v>
      </c>
      <c r="V1753" t="s">
        <v>95</v>
      </c>
      <c r="W1753" t="s">
        <v>62</v>
      </c>
      <c r="X1753" t="s">
        <v>198</v>
      </c>
      <c r="Y1753" t="s">
        <v>199</v>
      </c>
      <c r="Z1753" t="s">
        <v>729</v>
      </c>
      <c r="AA1753">
        <v>1</v>
      </c>
      <c r="AB1753" t="s">
        <v>96</v>
      </c>
      <c r="AC1753" t="s">
        <v>80</v>
      </c>
      <c r="AD1753" t="s">
        <v>81</v>
      </c>
      <c r="AE1753" t="s">
        <v>11567</v>
      </c>
      <c r="AF1753">
        <v>86</v>
      </c>
      <c r="AG1753">
        <v>67</v>
      </c>
      <c r="AH1753">
        <v>88</v>
      </c>
      <c r="AI1753" t="s">
        <v>11572</v>
      </c>
      <c r="AJ1753">
        <v>17</v>
      </c>
      <c r="AK1753">
        <v>9</v>
      </c>
      <c r="AL1753">
        <v>90</v>
      </c>
      <c r="AM1753" t="s">
        <v>8977</v>
      </c>
      <c r="AN1753" t="s">
        <v>8978</v>
      </c>
      <c r="AP1753" t="s">
        <v>11573</v>
      </c>
      <c r="AQ1753" t="s">
        <v>11162</v>
      </c>
      <c r="AR1753">
        <v>11</v>
      </c>
      <c r="AS1753">
        <v>12</v>
      </c>
      <c r="AT1753">
        <v>81</v>
      </c>
      <c r="AU1753" t="s">
        <v>199</v>
      </c>
      <c r="AV1753" t="s">
        <v>729</v>
      </c>
      <c r="AW1753" t="s">
        <v>198</v>
      </c>
      <c r="AX1753">
        <v>1</v>
      </c>
      <c r="AY1753" t="s">
        <v>12172</v>
      </c>
    </row>
    <row r="1754" spans="1:51" x14ac:dyDescent="0.3">
      <c r="A1754" s="25" t="s">
        <v>11563</v>
      </c>
      <c r="B1754" s="25" t="s">
        <v>11564</v>
      </c>
      <c r="C1754" s="25" t="s">
        <v>11162</v>
      </c>
      <c r="D1754" s="25">
        <v>479</v>
      </c>
      <c r="E1754" s="26">
        <v>749</v>
      </c>
      <c r="F1754" s="25">
        <v>29.1</v>
      </c>
      <c r="G1754" s="25">
        <v>260</v>
      </c>
      <c r="H1754" s="26">
        <f t="shared" si="108"/>
        <v>87.300000000000011</v>
      </c>
      <c r="I1754" s="27">
        <f t="shared" si="109"/>
        <v>566.29999999999995</v>
      </c>
      <c r="J1754" s="25" t="s">
        <v>11574</v>
      </c>
      <c r="K1754" s="25" t="s">
        <v>11575</v>
      </c>
      <c r="L1754" s="25" t="s">
        <v>12172</v>
      </c>
      <c r="M1754" s="26">
        <v>109</v>
      </c>
      <c r="N1754" s="26">
        <v>168</v>
      </c>
      <c r="O1754" s="25">
        <v>4.2</v>
      </c>
      <c r="P1754" s="25">
        <v>51</v>
      </c>
      <c r="Q1754" s="26">
        <f t="shared" si="110"/>
        <v>12.600000000000001</v>
      </c>
      <c r="R1754" s="27">
        <f t="shared" si="111"/>
        <v>121.6</v>
      </c>
      <c r="T1754" t="s">
        <v>53</v>
      </c>
      <c r="U1754" t="s">
        <v>11321</v>
      </c>
      <c r="V1754" t="s">
        <v>95</v>
      </c>
      <c r="W1754" t="s">
        <v>62</v>
      </c>
      <c r="X1754" t="s">
        <v>198</v>
      </c>
      <c r="Y1754" t="s">
        <v>199</v>
      </c>
      <c r="Z1754" t="s">
        <v>729</v>
      </c>
      <c r="AA1754">
        <v>1</v>
      </c>
      <c r="AB1754" t="s">
        <v>96</v>
      </c>
      <c r="AC1754" t="s">
        <v>80</v>
      </c>
      <c r="AD1754" t="s">
        <v>798</v>
      </c>
      <c r="AE1754" t="s">
        <v>11567</v>
      </c>
      <c r="AF1754">
        <v>86</v>
      </c>
      <c r="AG1754">
        <v>67</v>
      </c>
      <c r="AH1754">
        <v>88</v>
      </c>
      <c r="AI1754" t="s">
        <v>11158</v>
      </c>
      <c r="AJ1754">
        <v>88</v>
      </c>
      <c r="AK1754">
        <v>10</v>
      </c>
      <c r="AL1754">
        <v>9</v>
      </c>
      <c r="AM1754" t="s">
        <v>8977</v>
      </c>
      <c r="AN1754" t="s">
        <v>8978</v>
      </c>
      <c r="AP1754" t="s">
        <v>11576</v>
      </c>
      <c r="AQ1754" t="s">
        <v>11162</v>
      </c>
      <c r="AR1754">
        <v>86</v>
      </c>
      <c r="AS1754">
        <v>6</v>
      </c>
      <c r="AT1754">
        <v>6</v>
      </c>
      <c r="AU1754" t="s">
        <v>199</v>
      </c>
      <c r="AV1754" t="s">
        <v>729</v>
      </c>
      <c r="AW1754" t="s">
        <v>198</v>
      </c>
      <c r="AX1754">
        <v>1</v>
      </c>
      <c r="AY1754" t="s">
        <v>12172</v>
      </c>
    </row>
    <row r="1755" spans="1:51" x14ac:dyDescent="0.3">
      <c r="A1755" s="25" t="s">
        <v>11589</v>
      </c>
      <c r="B1755" s="25" t="s">
        <v>11590</v>
      </c>
      <c r="C1755" s="25" t="s">
        <v>11193</v>
      </c>
      <c r="D1755" s="25">
        <v>629</v>
      </c>
      <c r="E1755" s="26">
        <v>949</v>
      </c>
      <c r="F1755" s="25">
        <v>32.5</v>
      </c>
      <c r="G1755" s="25">
        <v>310</v>
      </c>
      <c r="H1755" s="26">
        <f t="shared" si="108"/>
        <v>97.5</v>
      </c>
      <c r="I1755" s="27">
        <f t="shared" si="109"/>
        <v>726.5</v>
      </c>
      <c r="J1755" s="25" t="s">
        <v>11591</v>
      </c>
      <c r="K1755" s="25" t="s">
        <v>11592</v>
      </c>
      <c r="L1755" s="25" t="s">
        <v>12172</v>
      </c>
      <c r="M1755" s="26">
        <v>360</v>
      </c>
      <c r="N1755" s="26">
        <v>520</v>
      </c>
      <c r="O1755" s="25">
        <v>19.8</v>
      </c>
      <c r="P1755" s="25">
        <v>178</v>
      </c>
      <c r="Q1755" s="26">
        <f t="shared" si="110"/>
        <v>59.400000000000006</v>
      </c>
      <c r="R1755" s="27">
        <f t="shared" si="111"/>
        <v>419.4</v>
      </c>
      <c r="T1755" t="s">
        <v>53</v>
      </c>
      <c r="U1755" t="s">
        <v>11321</v>
      </c>
      <c r="V1755" t="s">
        <v>95</v>
      </c>
      <c r="W1755" t="s">
        <v>62</v>
      </c>
      <c r="X1755" t="s">
        <v>198</v>
      </c>
      <c r="Y1755" t="s">
        <v>199</v>
      </c>
      <c r="Z1755" t="s">
        <v>729</v>
      </c>
      <c r="AA1755">
        <v>1</v>
      </c>
      <c r="AB1755" t="s">
        <v>96</v>
      </c>
      <c r="AC1755" t="s">
        <v>80</v>
      </c>
      <c r="AD1755" t="s">
        <v>81</v>
      </c>
      <c r="AE1755" t="s">
        <v>11593</v>
      </c>
      <c r="AF1755">
        <v>86</v>
      </c>
      <c r="AG1755">
        <v>83</v>
      </c>
      <c r="AH1755">
        <v>88</v>
      </c>
      <c r="AI1755" t="s">
        <v>11197</v>
      </c>
      <c r="AJ1755">
        <v>39</v>
      </c>
      <c r="AK1755">
        <v>85</v>
      </c>
      <c r="AL1755">
        <v>10</v>
      </c>
      <c r="AM1755" t="s">
        <v>8977</v>
      </c>
      <c r="AN1755" t="s">
        <v>8978</v>
      </c>
      <c r="AP1755" t="s">
        <v>11594</v>
      </c>
      <c r="AQ1755" t="s">
        <v>11193</v>
      </c>
      <c r="AR1755">
        <v>36</v>
      </c>
      <c r="AS1755">
        <v>79</v>
      </c>
      <c r="AT1755">
        <v>6</v>
      </c>
      <c r="AU1755" t="s">
        <v>199</v>
      </c>
      <c r="AV1755" t="s">
        <v>729</v>
      </c>
      <c r="AW1755" t="s">
        <v>198</v>
      </c>
      <c r="AX1755">
        <v>1</v>
      </c>
      <c r="AY1755" t="s">
        <v>12172</v>
      </c>
    </row>
    <row r="1756" spans="1:51" x14ac:dyDescent="0.3">
      <c r="A1756" s="25" t="s">
        <v>11589</v>
      </c>
      <c r="B1756" s="25" t="s">
        <v>11590</v>
      </c>
      <c r="C1756" s="25" t="s">
        <v>11193</v>
      </c>
      <c r="D1756" s="25">
        <v>629</v>
      </c>
      <c r="E1756" s="26">
        <v>949</v>
      </c>
      <c r="F1756" s="25">
        <v>32.5</v>
      </c>
      <c r="G1756" s="25">
        <v>310</v>
      </c>
      <c r="H1756" s="26">
        <f t="shared" si="108"/>
        <v>97.5</v>
      </c>
      <c r="I1756" s="27">
        <f t="shared" si="109"/>
        <v>726.5</v>
      </c>
      <c r="J1756" s="25" t="s">
        <v>11595</v>
      </c>
      <c r="K1756" s="25" t="s">
        <v>11596</v>
      </c>
      <c r="L1756" s="25" t="s">
        <v>12172</v>
      </c>
      <c r="M1756" s="26">
        <v>120</v>
      </c>
      <c r="N1756" s="26">
        <v>210</v>
      </c>
      <c r="O1756" s="25">
        <v>8.5</v>
      </c>
      <c r="P1756" s="25">
        <v>81</v>
      </c>
      <c r="Q1756" s="26">
        <f t="shared" si="110"/>
        <v>25.5</v>
      </c>
      <c r="R1756" s="27">
        <f t="shared" si="111"/>
        <v>145.5</v>
      </c>
      <c r="T1756" t="s">
        <v>53</v>
      </c>
      <c r="U1756" t="s">
        <v>11321</v>
      </c>
      <c r="V1756" t="s">
        <v>95</v>
      </c>
      <c r="W1756" t="s">
        <v>62</v>
      </c>
      <c r="X1756" t="s">
        <v>198</v>
      </c>
      <c r="Y1756" t="s">
        <v>199</v>
      </c>
      <c r="Z1756" t="s">
        <v>729</v>
      </c>
      <c r="AA1756">
        <v>1</v>
      </c>
      <c r="AB1756" t="s">
        <v>96</v>
      </c>
      <c r="AC1756" t="s">
        <v>80</v>
      </c>
      <c r="AD1756" t="s">
        <v>81</v>
      </c>
      <c r="AE1756" t="s">
        <v>11593</v>
      </c>
      <c r="AF1756">
        <v>86</v>
      </c>
      <c r="AG1756">
        <v>83</v>
      </c>
      <c r="AH1756">
        <v>88</v>
      </c>
      <c r="AI1756" t="s">
        <v>11572</v>
      </c>
      <c r="AJ1756">
        <v>17</v>
      </c>
      <c r="AK1756">
        <v>9</v>
      </c>
      <c r="AL1756">
        <v>90</v>
      </c>
      <c r="AM1756" t="s">
        <v>8977</v>
      </c>
      <c r="AN1756" t="s">
        <v>8978</v>
      </c>
      <c r="AP1756" t="s">
        <v>11597</v>
      </c>
      <c r="AQ1756" t="s">
        <v>11193</v>
      </c>
      <c r="AR1756">
        <v>11</v>
      </c>
      <c r="AS1756">
        <v>12</v>
      </c>
      <c r="AT1756">
        <v>81</v>
      </c>
      <c r="AU1756" t="s">
        <v>199</v>
      </c>
      <c r="AV1756" t="s">
        <v>729</v>
      </c>
      <c r="AW1756" t="s">
        <v>198</v>
      </c>
      <c r="AX1756">
        <v>1</v>
      </c>
      <c r="AY1756" t="s">
        <v>12172</v>
      </c>
    </row>
    <row r="1757" spans="1:51" x14ac:dyDescent="0.3">
      <c r="A1757" s="25" t="s">
        <v>11589</v>
      </c>
      <c r="B1757" s="25" t="s">
        <v>11590</v>
      </c>
      <c r="C1757" s="25" t="s">
        <v>11193</v>
      </c>
      <c r="D1757" s="25">
        <v>629</v>
      </c>
      <c r="E1757" s="26">
        <v>949</v>
      </c>
      <c r="F1757" s="25">
        <v>32.5</v>
      </c>
      <c r="G1757" s="25">
        <v>310</v>
      </c>
      <c r="H1757" s="26">
        <f t="shared" si="108"/>
        <v>97.5</v>
      </c>
      <c r="I1757" s="27">
        <f t="shared" si="109"/>
        <v>726.5</v>
      </c>
      <c r="J1757" s="25" t="s">
        <v>11598</v>
      </c>
      <c r="K1757" s="25" t="s">
        <v>11599</v>
      </c>
      <c r="L1757" s="25" t="s">
        <v>12172</v>
      </c>
      <c r="M1757" s="26">
        <v>149</v>
      </c>
      <c r="N1757" s="26">
        <v>219</v>
      </c>
      <c r="O1757" s="25">
        <v>4.2</v>
      </c>
      <c r="P1757" s="25">
        <v>51</v>
      </c>
      <c r="Q1757" s="26">
        <f t="shared" si="110"/>
        <v>12.600000000000001</v>
      </c>
      <c r="R1757" s="27">
        <f t="shared" si="111"/>
        <v>161.6</v>
      </c>
      <c r="T1757" t="s">
        <v>53</v>
      </c>
      <c r="U1757" t="s">
        <v>11321</v>
      </c>
      <c r="V1757" t="s">
        <v>95</v>
      </c>
      <c r="W1757" t="s">
        <v>62</v>
      </c>
      <c r="X1757" t="s">
        <v>198</v>
      </c>
      <c r="Y1757" t="s">
        <v>199</v>
      </c>
      <c r="Z1757" t="s">
        <v>729</v>
      </c>
      <c r="AA1757">
        <v>1</v>
      </c>
      <c r="AB1757" t="s">
        <v>96</v>
      </c>
      <c r="AC1757" t="s">
        <v>80</v>
      </c>
      <c r="AD1757" t="s">
        <v>798</v>
      </c>
      <c r="AE1757" t="s">
        <v>11593</v>
      </c>
      <c r="AF1757">
        <v>86</v>
      </c>
      <c r="AG1757">
        <v>83</v>
      </c>
      <c r="AH1757">
        <v>88</v>
      </c>
      <c r="AI1757" t="s">
        <v>11158</v>
      </c>
      <c r="AJ1757">
        <v>88</v>
      </c>
      <c r="AK1757">
        <v>10</v>
      </c>
      <c r="AL1757">
        <v>9</v>
      </c>
      <c r="AM1757" t="s">
        <v>8977</v>
      </c>
      <c r="AN1757" t="s">
        <v>8978</v>
      </c>
      <c r="AP1757" t="s">
        <v>11600</v>
      </c>
      <c r="AQ1757" t="s">
        <v>11193</v>
      </c>
      <c r="AR1757">
        <v>86</v>
      </c>
      <c r="AS1757">
        <v>6</v>
      </c>
      <c r="AT1757">
        <v>6</v>
      </c>
      <c r="AU1757" t="s">
        <v>199</v>
      </c>
      <c r="AV1757" t="s">
        <v>729</v>
      </c>
      <c r="AW1757" t="s">
        <v>198</v>
      </c>
      <c r="AX1757">
        <v>1</v>
      </c>
      <c r="AY1757" t="s">
        <v>12172</v>
      </c>
    </row>
    <row r="1758" spans="1:51" x14ac:dyDescent="0.3">
      <c r="A1758" s="23" t="s">
        <v>11607</v>
      </c>
      <c r="B1758" s="23"/>
      <c r="C1758" s="23"/>
      <c r="D1758" s="23"/>
      <c r="E1758" s="24"/>
      <c r="F1758" s="23"/>
      <c r="G1758" s="23"/>
      <c r="H1758" s="24"/>
      <c r="I1758" s="24"/>
      <c r="J1758" s="23"/>
      <c r="K1758" s="23"/>
      <c r="L1758" s="23" t="s">
        <v>12172</v>
      </c>
      <c r="M1758" s="24"/>
      <c r="N1758" s="24"/>
      <c r="O1758" s="23"/>
      <c r="P1758" s="23"/>
      <c r="Q1758" s="24">
        <f t="shared" si="110"/>
        <v>0</v>
      </c>
      <c r="R1758" s="24"/>
      <c r="S1758" s="21"/>
      <c r="T1758" s="21" t="s">
        <v>152</v>
      </c>
      <c r="U1758" s="21" t="s">
        <v>11321</v>
      </c>
      <c r="V1758" s="21"/>
      <c r="W1758" s="21"/>
      <c r="X1758" s="21" t="s">
        <v>198</v>
      </c>
      <c r="Y1758" s="21" t="s">
        <v>199</v>
      </c>
      <c r="Z1758" s="21" t="s">
        <v>729</v>
      </c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 t="s">
        <v>12172</v>
      </c>
    </row>
    <row r="1759" spans="1:51" x14ac:dyDescent="0.3">
      <c r="A1759" s="25" t="s">
        <v>11608</v>
      </c>
      <c r="B1759" s="25" t="s">
        <v>11609</v>
      </c>
      <c r="C1759" s="25" t="s">
        <v>11218</v>
      </c>
      <c r="D1759" s="25">
        <v>499</v>
      </c>
      <c r="E1759" s="26">
        <v>749</v>
      </c>
      <c r="F1759" s="25">
        <v>38.200000000000003</v>
      </c>
      <c r="G1759" s="25">
        <v>275</v>
      </c>
      <c r="H1759" s="26">
        <f t="shared" si="108"/>
        <v>114.60000000000001</v>
      </c>
      <c r="I1759" s="27">
        <f t="shared" si="109"/>
        <v>613.6</v>
      </c>
      <c r="J1759" s="25" t="s">
        <v>11610</v>
      </c>
      <c r="K1759" s="25" t="s">
        <v>11611</v>
      </c>
      <c r="L1759" s="25" t="s">
        <v>12172</v>
      </c>
      <c r="M1759" s="26">
        <v>190</v>
      </c>
      <c r="N1759" s="26">
        <v>338</v>
      </c>
      <c r="O1759" s="25">
        <v>19.600000000000001</v>
      </c>
      <c r="P1759" s="25">
        <v>125</v>
      </c>
      <c r="Q1759" s="26">
        <f t="shared" si="110"/>
        <v>58.800000000000004</v>
      </c>
      <c r="R1759" s="27">
        <f t="shared" si="111"/>
        <v>248.8</v>
      </c>
      <c r="T1759" t="s">
        <v>152</v>
      </c>
      <c r="U1759" t="s">
        <v>11321</v>
      </c>
      <c r="V1759" t="s">
        <v>162</v>
      </c>
      <c r="W1759" t="s">
        <v>62</v>
      </c>
      <c r="X1759" t="s">
        <v>198</v>
      </c>
      <c r="Y1759" t="s">
        <v>199</v>
      </c>
      <c r="Z1759" t="s">
        <v>729</v>
      </c>
      <c r="AA1759">
        <v>1</v>
      </c>
      <c r="AB1759" t="s">
        <v>206</v>
      </c>
      <c r="AC1759" t="s">
        <v>64</v>
      </c>
      <c r="AD1759" t="s">
        <v>65</v>
      </c>
      <c r="AE1759" t="s">
        <v>11612</v>
      </c>
      <c r="AF1759">
        <v>30</v>
      </c>
      <c r="AG1759">
        <v>95</v>
      </c>
      <c r="AH1759">
        <v>42</v>
      </c>
      <c r="AI1759" t="s">
        <v>11613</v>
      </c>
      <c r="AJ1759">
        <v>29</v>
      </c>
      <c r="AK1759">
        <v>51</v>
      </c>
      <c r="AL1759">
        <v>23</v>
      </c>
      <c r="AM1759" t="s">
        <v>8977</v>
      </c>
      <c r="AN1759" t="s">
        <v>8978</v>
      </c>
      <c r="AP1759" t="s">
        <v>11614</v>
      </c>
      <c r="AQ1759" t="s">
        <v>11218</v>
      </c>
      <c r="AR1759">
        <v>26</v>
      </c>
      <c r="AS1759">
        <v>48</v>
      </c>
      <c r="AT1759">
        <v>20</v>
      </c>
      <c r="AU1759" t="s">
        <v>199</v>
      </c>
      <c r="AV1759" t="s">
        <v>729</v>
      </c>
      <c r="AW1759" t="s">
        <v>198</v>
      </c>
      <c r="AX1759">
        <v>1</v>
      </c>
      <c r="AY1759" t="s">
        <v>12172</v>
      </c>
    </row>
    <row r="1760" spans="1:51" x14ac:dyDescent="0.3">
      <c r="A1760" s="25" t="s">
        <v>11608</v>
      </c>
      <c r="B1760" s="25" t="s">
        <v>11609</v>
      </c>
      <c r="C1760" s="25" t="s">
        <v>11218</v>
      </c>
      <c r="D1760" s="25">
        <v>499</v>
      </c>
      <c r="E1760" s="26">
        <v>749</v>
      </c>
      <c r="F1760" s="25">
        <v>38.200000000000003</v>
      </c>
      <c r="G1760" s="25">
        <v>275</v>
      </c>
      <c r="H1760" s="26">
        <f t="shared" si="108"/>
        <v>114.60000000000001</v>
      </c>
      <c r="I1760" s="27">
        <f t="shared" si="109"/>
        <v>613.6</v>
      </c>
      <c r="J1760" s="25" t="s">
        <v>11615</v>
      </c>
      <c r="K1760" s="25" t="s">
        <v>11616</v>
      </c>
      <c r="L1760" s="25" t="s">
        <v>12172</v>
      </c>
      <c r="M1760" s="26">
        <v>309</v>
      </c>
      <c r="N1760" s="26">
        <v>411</v>
      </c>
      <c r="O1760" s="25">
        <v>18.600000000000001</v>
      </c>
      <c r="P1760" s="25">
        <v>150</v>
      </c>
      <c r="Q1760" s="26">
        <f t="shared" si="110"/>
        <v>55.800000000000004</v>
      </c>
      <c r="R1760" s="27">
        <f t="shared" si="111"/>
        <v>364.8</v>
      </c>
      <c r="T1760" t="s">
        <v>152</v>
      </c>
      <c r="U1760" t="s">
        <v>11321</v>
      </c>
      <c r="V1760" t="s">
        <v>162</v>
      </c>
      <c r="W1760" t="s">
        <v>62</v>
      </c>
      <c r="X1760" t="s">
        <v>198</v>
      </c>
      <c r="Y1760" t="s">
        <v>199</v>
      </c>
      <c r="Z1760" t="s">
        <v>729</v>
      </c>
      <c r="AA1760">
        <v>1</v>
      </c>
      <c r="AB1760" t="s">
        <v>206</v>
      </c>
      <c r="AC1760" t="s">
        <v>64</v>
      </c>
      <c r="AD1760" t="s">
        <v>81</v>
      </c>
      <c r="AE1760" t="s">
        <v>11612</v>
      </c>
      <c r="AF1760">
        <v>30</v>
      </c>
      <c r="AG1760">
        <v>95</v>
      </c>
      <c r="AH1760">
        <v>42</v>
      </c>
      <c r="AI1760" t="s">
        <v>11617</v>
      </c>
      <c r="AJ1760">
        <v>9</v>
      </c>
      <c r="AK1760">
        <v>76</v>
      </c>
      <c r="AL1760">
        <v>45</v>
      </c>
      <c r="AM1760" t="s">
        <v>8977</v>
      </c>
      <c r="AN1760" t="s">
        <v>8978</v>
      </c>
      <c r="AP1760" t="s">
        <v>11618</v>
      </c>
      <c r="AQ1760" t="s">
        <v>11218</v>
      </c>
      <c r="AR1760">
        <v>4</v>
      </c>
      <c r="AS1760">
        <v>95</v>
      </c>
      <c r="AT1760">
        <v>42</v>
      </c>
      <c r="AU1760" t="s">
        <v>199</v>
      </c>
      <c r="AV1760" t="s">
        <v>729</v>
      </c>
      <c r="AW1760" t="s">
        <v>198</v>
      </c>
      <c r="AX1760">
        <v>1</v>
      </c>
      <c r="AY1760" t="s">
        <v>12172</v>
      </c>
    </row>
    <row r="1761" spans="1:51" x14ac:dyDescent="0.3">
      <c r="A1761" s="25" t="s">
        <v>11619</v>
      </c>
      <c r="B1761" s="25" t="s">
        <v>11620</v>
      </c>
      <c r="C1761" s="25" t="s">
        <v>11230</v>
      </c>
      <c r="D1761" s="25">
        <v>199</v>
      </c>
      <c r="E1761" s="26">
        <v>299</v>
      </c>
      <c r="F1761" s="25">
        <v>13.2</v>
      </c>
      <c r="G1761" s="25">
        <v>89</v>
      </c>
      <c r="H1761" s="26">
        <f t="shared" si="108"/>
        <v>39.599999999999994</v>
      </c>
      <c r="I1761" s="27">
        <f t="shared" si="109"/>
        <v>238.6</v>
      </c>
      <c r="J1761" s="25"/>
      <c r="K1761" s="25"/>
      <c r="L1761" s="25" t="s">
        <v>12172</v>
      </c>
      <c r="M1761" s="26"/>
      <c r="N1761" s="26"/>
      <c r="O1761" s="25"/>
      <c r="P1761" s="25"/>
      <c r="Q1761" s="26">
        <f t="shared" si="110"/>
        <v>0</v>
      </c>
      <c r="R1761" s="26"/>
      <c r="T1761" t="s">
        <v>152</v>
      </c>
      <c r="U1761" t="s">
        <v>11321</v>
      </c>
      <c r="V1761" t="s">
        <v>502</v>
      </c>
      <c r="W1761" t="s">
        <v>62</v>
      </c>
      <c r="X1761" t="s">
        <v>198</v>
      </c>
      <c r="Y1761" t="s">
        <v>199</v>
      </c>
      <c r="Z1761" t="s">
        <v>729</v>
      </c>
      <c r="AA1761">
        <v>1</v>
      </c>
      <c r="AB1761" t="s">
        <v>503</v>
      </c>
      <c r="AC1761" t="s">
        <v>64</v>
      </c>
      <c r="AD1761" t="s">
        <v>65</v>
      </c>
      <c r="AE1761" t="s">
        <v>11621</v>
      </c>
      <c r="AF1761">
        <v>18</v>
      </c>
      <c r="AG1761">
        <v>60</v>
      </c>
      <c r="AH1761">
        <v>14</v>
      </c>
      <c r="AI1761" t="s">
        <v>11622</v>
      </c>
      <c r="AJ1761">
        <v>22</v>
      </c>
      <c r="AK1761">
        <v>63</v>
      </c>
      <c r="AL1761">
        <v>17</v>
      </c>
      <c r="AM1761" t="s">
        <v>8977</v>
      </c>
      <c r="AN1761" t="s">
        <v>8978</v>
      </c>
      <c r="AQ1761" t="s">
        <v>11230</v>
      </c>
      <c r="AY1761" t="s">
        <v>12172</v>
      </c>
    </row>
    <row r="1762" spans="1:51" x14ac:dyDescent="0.3">
      <c r="A1762" s="25" t="s">
        <v>11623</v>
      </c>
      <c r="B1762" s="25" t="s">
        <v>11624</v>
      </c>
      <c r="C1762" s="25" t="s">
        <v>11240</v>
      </c>
      <c r="D1762" s="25">
        <v>349</v>
      </c>
      <c r="E1762" s="26">
        <v>599</v>
      </c>
      <c r="F1762" s="25">
        <v>29.8</v>
      </c>
      <c r="G1762" s="25">
        <v>191</v>
      </c>
      <c r="H1762" s="26">
        <f t="shared" si="108"/>
        <v>89.4</v>
      </c>
      <c r="I1762" s="27">
        <f t="shared" si="109"/>
        <v>438.4</v>
      </c>
      <c r="J1762" s="25"/>
      <c r="K1762" s="25"/>
      <c r="L1762" s="25" t="s">
        <v>12172</v>
      </c>
      <c r="M1762" s="26"/>
      <c r="N1762" s="26"/>
      <c r="O1762" s="25"/>
      <c r="P1762" s="25"/>
      <c r="Q1762" s="26">
        <f t="shared" si="110"/>
        <v>0</v>
      </c>
      <c r="R1762" s="26"/>
      <c r="T1762" t="s">
        <v>152</v>
      </c>
      <c r="U1762" t="s">
        <v>11321</v>
      </c>
      <c r="V1762" t="s">
        <v>185</v>
      </c>
      <c r="W1762" t="s">
        <v>62</v>
      </c>
      <c r="X1762" t="s">
        <v>198</v>
      </c>
      <c r="Y1762" t="s">
        <v>199</v>
      </c>
      <c r="Z1762" t="s">
        <v>729</v>
      </c>
      <c r="AA1762">
        <v>1</v>
      </c>
      <c r="AB1762" t="s">
        <v>206</v>
      </c>
      <c r="AC1762" t="s">
        <v>64</v>
      </c>
      <c r="AD1762" t="s">
        <v>65</v>
      </c>
      <c r="AE1762" t="s">
        <v>11625</v>
      </c>
      <c r="AF1762">
        <v>32</v>
      </c>
      <c r="AG1762">
        <v>66</v>
      </c>
      <c r="AH1762">
        <v>18</v>
      </c>
      <c r="AI1762" t="s">
        <v>11242</v>
      </c>
      <c r="AJ1762">
        <v>35</v>
      </c>
      <c r="AK1762">
        <v>69</v>
      </c>
      <c r="AL1762">
        <v>21</v>
      </c>
      <c r="AM1762" t="s">
        <v>8977</v>
      </c>
      <c r="AN1762" t="s">
        <v>8978</v>
      </c>
      <c r="AQ1762" t="s">
        <v>11240</v>
      </c>
      <c r="AY1762" t="s">
        <v>12172</v>
      </c>
    </row>
    <row r="1763" spans="1:51" x14ac:dyDescent="0.3">
      <c r="A1763" s="23" t="s">
        <v>11634</v>
      </c>
      <c r="B1763" s="23"/>
      <c r="C1763" s="23"/>
      <c r="D1763" s="23"/>
      <c r="E1763" s="24"/>
      <c r="F1763" s="23"/>
      <c r="G1763" s="23"/>
      <c r="H1763" s="24"/>
      <c r="I1763" s="24"/>
      <c r="J1763" s="23"/>
      <c r="K1763" s="23"/>
      <c r="L1763" s="23" t="s">
        <v>12172</v>
      </c>
      <c r="M1763" s="24"/>
      <c r="N1763" s="24"/>
      <c r="O1763" s="23"/>
      <c r="P1763" s="23"/>
      <c r="Q1763" s="24">
        <f t="shared" si="110"/>
        <v>0</v>
      </c>
      <c r="R1763" s="24"/>
      <c r="S1763" s="21"/>
      <c r="T1763" s="21" t="s">
        <v>152</v>
      </c>
      <c r="U1763" s="21" t="s">
        <v>11321</v>
      </c>
      <c r="V1763" s="21"/>
      <c r="W1763" s="21"/>
      <c r="X1763" s="21" t="s">
        <v>154</v>
      </c>
      <c r="Y1763" s="21" t="s">
        <v>155</v>
      </c>
      <c r="Z1763" s="21" t="s">
        <v>2772</v>
      </c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 t="s">
        <v>12172</v>
      </c>
    </row>
    <row r="1764" spans="1:51" x14ac:dyDescent="0.3">
      <c r="A1764" s="25" t="s">
        <v>11635</v>
      </c>
      <c r="B1764" s="25" t="s">
        <v>11636</v>
      </c>
      <c r="C1764" s="25" t="s">
        <v>11258</v>
      </c>
      <c r="D1764" s="25">
        <v>95</v>
      </c>
      <c r="E1764" s="26">
        <v>149</v>
      </c>
      <c r="F1764" s="25">
        <v>5.0999999999999996</v>
      </c>
      <c r="G1764" s="25">
        <v>28</v>
      </c>
      <c r="H1764" s="26">
        <f t="shared" si="108"/>
        <v>15.299999999999999</v>
      </c>
      <c r="I1764" s="27">
        <f t="shared" si="109"/>
        <v>110.3</v>
      </c>
      <c r="J1764" s="25"/>
      <c r="K1764" s="25"/>
      <c r="L1764" s="25" t="s">
        <v>12172</v>
      </c>
      <c r="M1764" s="26"/>
      <c r="N1764" s="26"/>
      <c r="O1764" s="25"/>
      <c r="P1764" s="25"/>
      <c r="Q1764" s="26">
        <f t="shared" si="110"/>
        <v>0</v>
      </c>
      <c r="R1764" s="26"/>
      <c r="T1764" t="s">
        <v>152</v>
      </c>
      <c r="U1764" t="s">
        <v>11321</v>
      </c>
      <c r="V1764" t="s">
        <v>178</v>
      </c>
      <c r="W1764" t="s">
        <v>62</v>
      </c>
      <c r="X1764" t="s">
        <v>154</v>
      </c>
      <c r="Y1764" t="s">
        <v>155</v>
      </c>
      <c r="Z1764" t="s">
        <v>2772</v>
      </c>
      <c r="AA1764">
        <v>2</v>
      </c>
      <c r="AB1764" t="s">
        <v>231</v>
      </c>
      <c r="AC1764" t="s">
        <v>207</v>
      </c>
      <c r="AD1764" t="s">
        <v>208</v>
      </c>
      <c r="AE1764" t="s">
        <v>11637</v>
      </c>
      <c r="AF1764">
        <v>37</v>
      </c>
      <c r="AG1764">
        <v>19</v>
      </c>
      <c r="AH1764">
        <v>24</v>
      </c>
      <c r="AI1764" t="s">
        <v>11260</v>
      </c>
      <c r="AJ1764">
        <v>21</v>
      </c>
      <c r="AK1764">
        <v>29</v>
      </c>
      <c r="AL1764">
        <v>29</v>
      </c>
      <c r="AM1764" t="s">
        <v>8977</v>
      </c>
      <c r="AN1764" t="s">
        <v>8978</v>
      </c>
      <c r="AQ1764" t="s">
        <v>11258</v>
      </c>
      <c r="AY1764" t="s">
        <v>12172</v>
      </c>
    </row>
    <row r="1765" spans="1:51" x14ac:dyDescent="0.3">
      <c r="A1765" s="23" t="s">
        <v>11641</v>
      </c>
      <c r="B1765" s="23"/>
      <c r="C1765" s="23"/>
      <c r="D1765" s="23"/>
      <c r="E1765" s="24"/>
      <c r="F1765" s="23"/>
      <c r="G1765" s="23"/>
      <c r="H1765" s="24"/>
      <c r="I1765" s="24"/>
      <c r="J1765" s="23"/>
      <c r="K1765" s="23"/>
      <c r="L1765" s="23" t="s">
        <v>12172</v>
      </c>
      <c r="M1765" s="24"/>
      <c r="N1765" s="24"/>
      <c r="O1765" s="23"/>
      <c r="P1765" s="23"/>
      <c r="Q1765" s="24">
        <f t="shared" si="110"/>
        <v>0</v>
      </c>
      <c r="R1765" s="24"/>
      <c r="S1765" s="21"/>
      <c r="T1765" s="21" t="s">
        <v>3399</v>
      </c>
      <c r="U1765" s="21" t="s">
        <v>11321</v>
      </c>
      <c r="V1765" s="21"/>
      <c r="W1765" s="21"/>
      <c r="X1765" s="21" t="s">
        <v>198</v>
      </c>
      <c r="Y1765" s="21" t="s">
        <v>199</v>
      </c>
      <c r="Z1765" s="21" t="s">
        <v>729</v>
      </c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 t="s">
        <v>12172</v>
      </c>
    </row>
    <row r="1766" spans="1:51" x14ac:dyDescent="0.3">
      <c r="A1766" s="25" t="s">
        <v>11642</v>
      </c>
      <c r="B1766" s="25" t="s">
        <v>11643</v>
      </c>
      <c r="C1766" s="25" t="s">
        <v>11274</v>
      </c>
      <c r="D1766" s="25">
        <v>299</v>
      </c>
      <c r="E1766" s="26">
        <v>479</v>
      </c>
      <c r="F1766" s="25">
        <v>26.5</v>
      </c>
      <c r="G1766" s="25">
        <v>181</v>
      </c>
      <c r="H1766" s="26">
        <f t="shared" si="108"/>
        <v>79.5</v>
      </c>
      <c r="I1766" s="27">
        <f t="shared" si="109"/>
        <v>378.5</v>
      </c>
      <c r="J1766" s="25"/>
      <c r="K1766" s="25"/>
      <c r="L1766" s="25" t="s">
        <v>12172</v>
      </c>
      <c r="M1766" s="26"/>
      <c r="N1766" s="26"/>
      <c r="O1766" s="25"/>
      <c r="P1766" s="25"/>
      <c r="Q1766" s="26">
        <f t="shared" si="110"/>
        <v>0</v>
      </c>
      <c r="R1766" s="26"/>
      <c r="T1766" t="s">
        <v>3399</v>
      </c>
      <c r="U1766" t="s">
        <v>11321</v>
      </c>
      <c r="V1766" t="s">
        <v>1015</v>
      </c>
      <c r="W1766" t="s">
        <v>62</v>
      </c>
      <c r="X1766" t="s">
        <v>198</v>
      </c>
      <c r="Y1766" t="s">
        <v>199</v>
      </c>
      <c r="Z1766" t="s">
        <v>729</v>
      </c>
      <c r="AA1766">
        <v>1</v>
      </c>
      <c r="AB1766" t="s">
        <v>206</v>
      </c>
      <c r="AC1766" t="s">
        <v>64</v>
      </c>
      <c r="AD1766" t="s">
        <v>65</v>
      </c>
      <c r="AE1766" t="s">
        <v>11644</v>
      </c>
      <c r="AF1766">
        <v>36</v>
      </c>
      <c r="AG1766">
        <v>54</v>
      </c>
      <c r="AH1766">
        <v>18</v>
      </c>
      <c r="AI1766" t="s">
        <v>11276</v>
      </c>
      <c r="AJ1766">
        <v>39</v>
      </c>
      <c r="AK1766">
        <v>56</v>
      </c>
      <c r="AL1766">
        <v>21</v>
      </c>
      <c r="AM1766" t="s">
        <v>8977</v>
      </c>
      <c r="AN1766" t="s">
        <v>8978</v>
      </c>
      <c r="AQ1766" t="s">
        <v>11274</v>
      </c>
      <c r="AY1766" t="s">
        <v>12172</v>
      </c>
    </row>
    <row r="1767" spans="1:51" x14ac:dyDescent="0.3">
      <c r="A1767" s="25" t="s">
        <v>11645</v>
      </c>
      <c r="B1767" s="25" t="s">
        <v>11646</v>
      </c>
      <c r="C1767" s="25" t="s">
        <v>3402</v>
      </c>
      <c r="D1767" s="25">
        <v>349</v>
      </c>
      <c r="E1767" s="26">
        <v>529</v>
      </c>
      <c r="F1767" s="25">
        <v>26.9</v>
      </c>
      <c r="G1767" s="25">
        <v>165</v>
      </c>
      <c r="H1767" s="26">
        <f t="shared" si="108"/>
        <v>80.699999999999989</v>
      </c>
      <c r="I1767" s="27">
        <f t="shared" si="109"/>
        <v>429.7</v>
      </c>
      <c r="J1767" s="25"/>
      <c r="K1767" s="25"/>
      <c r="L1767" s="25" t="s">
        <v>12172</v>
      </c>
      <c r="M1767" s="26"/>
      <c r="N1767" s="26"/>
      <c r="O1767" s="25"/>
      <c r="P1767" s="25"/>
      <c r="Q1767" s="26">
        <f t="shared" si="110"/>
        <v>0</v>
      </c>
      <c r="R1767" s="26"/>
      <c r="T1767" t="s">
        <v>3399</v>
      </c>
      <c r="U1767" t="s">
        <v>11321</v>
      </c>
      <c r="V1767" t="s">
        <v>1015</v>
      </c>
      <c r="W1767" t="s">
        <v>62</v>
      </c>
      <c r="X1767" t="s">
        <v>198</v>
      </c>
      <c r="Y1767" t="s">
        <v>199</v>
      </c>
      <c r="Z1767" t="s">
        <v>729</v>
      </c>
      <c r="AA1767">
        <v>1</v>
      </c>
      <c r="AB1767" t="s">
        <v>206</v>
      </c>
      <c r="AC1767" t="s">
        <v>64</v>
      </c>
      <c r="AD1767" t="s">
        <v>65</v>
      </c>
      <c r="AE1767" t="s">
        <v>11647</v>
      </c>
      <c r="AF1767">
        <v>30</v>
      </c>
      <c r="AG1767">
        <v>64</v>
      </c>
      <c r="AH1767">
        <v>18</v>
      </c>
      <c r="AI1767" t="s">
        <v>11280</v>
      </c>
      <c r="AJ1767">
        <v>33</v>
      </c>
      <c r="AK1767">
        <v>67</v>
      </c>
      <c r="AL1767">
        <v>21</v>
      </c>
      <c r="AM1767" t="s">
        <v>8977</v>
      </c>
      <c r="AN1767" t="s">
        <v>8978</v>
      </c>
      <c r="AQ1767" t="s">
        <v>3402</v>
      </c>
      <c r="AY1767" t="s">
        <v>12172</v>
      </c>
    </row>
    <row r="1768" spans="1:51" x14ac:dyDescent="0.3">
      <c r="A1768" s="25" t="s">
        <v>11648</v>
      </c>
      <c r="B1768" s="25" t="s">
        <v>11649</v>
      </c>
      <c r="C1768" s="25" t="s">
        <v>11283</v>
      </c>
      <c r="D1768" s="25">
        <v>379</v>
      </c>
      <c r="E1768" s="26">
        <v>549</v>
      </c>
      <c r="F1768" s="25">
        <v>28.6</v>
      </c>
      <c r="G1768" s="25">
        <v>167</v>
      </c>
      <c r="H1768" s="26">
        <f t="shared" si="108"/>
        <v>85.800000000000011</v>
      </c>
      <c r="I1768" s="27">
        <f t="shared" si="109"/>
        <v>464.8</v>
      </c>
      <c r="J1768" s="25"/>
      <c r="K1768" s="25"/>
      <c r="L1768" s="25" t="s">
        <v>12172</v>
      </c>
      <c r="M1768" s="26"/>
      <c r="N1768" s="26"/>
      <c r="O1768" s="25"/>
      <c r="P1768" s="25"/>
      <c r="Q1768" s="26">
        <f t="shared" si="110"/>
        <v>0</v>
      </c>
      <c r="R1768" s="26"/>
      <c r="T1768" t="s">
        <v>3399</v>
      </c>
      <c r="U1768" t="s">
        <v>11321</v>
      </c>
      <c r="V1768" t="s">
        <v>1015</v>
      </c>
      <c r="W1768" t="s">
        <v>62</v>
      </c>
      <c r="X1768" t="s">
        <v>198</v>
      </c>
      <c r="Y1768" t="s">
        <v>199</v>
      </c>
      <c r="Z1768" t="s">
        <v>729</v>
      </c>
      <c r="AA1768">
        <v>1</v>
      </c>
      <c r="AB1768" t="s">
        <v>206</v>
      </c>
      <c r="AC1768" t="s">
        <v>207</v>
      </c>
      <c r="AD1768" t="s">
        <v>208</v>
      </c>
      <c r="AE1768" t="s">
        <v>11650</v>
      </c>
      <c r="AF1768">
        <v>27</v>
      </c>
      <c r="AG1768">
        <v>74</v>
      </c>
      <c r="AH1768">
        <v>18</v>
      </c>
      <c r="AI1768" t="s">
        <v>11651</v>
      </c>
      <c r="AJ1768">
        <v>30</v>
      </c>
      <c r="AK1768">
        <v>76</v>
      </c>
      <c r="AL1768">
        <v>21</v>
      </c>
      <c r="AM1768" t="s">
        <v>8977</v>
      </c>
      <c r="AN1768" t="s">
        <v>8978</v>
      </c>
      <c r="AQ1768" t="s">
        <v>11283</v>
      </c>
      <c r="AY1768" t="s">
        <v>12172</v>
      </c>
    </row>
    <row r="1769" spans="1:51" x14ac:dyDescent="0.3">
      <c r="A1769" s="25" t="s">
        <v>11652</v>
      </c>
      <c r="B1769" s="25" t="s">
        <v>11653</v>
      </c>
      <c r="C1769" s="25" t="s">
        <v>10683</v>
      </c>
      <c r="D1769" s="25">
        <v>399</v>
      </c>
      <c r="E1769" s="26">
        <v>599</v>
      </c>
      <c r="F1769" s="25">
        <v>31.3</v>
      </c>
      <c r="G1769" s="25">
        <v>216</v>
      </c>
      <c r="H1769" s="26">
        <f t="shared" si="108"/>
        <v>93.9</v>
      </c>
      <c r="I1769" s="27">
        <f t="shared" si="109"/>
        <v>492.9</v>
      </c>
      <c r="J1769" s="25"/>
      <c r="K1769" s="25"/>
      <c r="L1769" s="25" t="s">
        <v>12172</v>
      </c>
      <c r="M1769" s="26"/>
      <c r="N1769" s="26"/>
      <c r="O1769" s="25"/>
      <c r="P1769" s="25"/>
      <c r="Q1769" s="26">
        <f t="shared" si="110"/>
        <v>0</v>
      </c>
      <c r="R1769" s="26"/>
      <c r="T1769" t="s">
        <v>3399</v>
      </c>
      <c r="U1769" t="s">
        <v>11321</v>
      </c>
      <c r="V1769" t="s">
        <v>1015</v>
      </c>
      <c r="W1769" t="s">
        <v>62</v>
      </c>
      <c r="X1769" t="s">
        <v>198</v>
      </c>
      <c r="Y1769" t="s">
        <v>199</v>
      </c>
      <c r="Z1769" t="s">
        <v>729</v>
      </c>
      <c r="AA1769">
        <v>1</v>
      </c>
      <c r="AB1769" t="s">
        <v>206</v>
      </c>
      <c r="AC1769" t="s">
        <v>64</v>
      </c>
      <c r="AD1769" t="s">
        <v>65</v>
      </c>
      <c r="AE1769" t="s">
        <v>11654</v>
      </c>
      <c r="AF1769">
        <v>26</v>
      </c>
      <c r="AG1769">
        <v>84</v>
      </c>
      <c r="AH1769">
        <v>18</v>
      </c>
      <c r="AI1769" t="s">
        <v>11655</v>
      </c>
      <c r="AJ1769">
        <v>29</v>
      </c>
      <c r="AK1769">
        <v>86</v>
      </c>
      <c r="AL1769">
        <v>21</v>
      </c>
      <c r="AM1769" t="s">
        <v>8977</v>
      </c>
      <c r="AN1769" t="s">
        <v>8978</v>
      </c>
      <c r="AQ1769" t="s">
        <v>10683</v>
      </c>
      <c r="AY1769" t="s">
        <v>12172</v>
      </c>
    </row>
    <row r="1770" spans="1:51" x14ac:dyDescent="0.3">
      <c r="A1770" s="23" t="s">
        <v>11656</v>
      </c>
      <c r="B1770" s="23"/>
      <c r="C1770" s="23"/>
      <c r="D1770" s="23"/>
      <c r="E1770" s="24"/>
      <c r="F1770" s="23"/>
      <c r="G1770" s="23"/>
      <c r="H1770" s="24"/>
      <c r="I1770" s="24"/>
      <c r="J1770" s="23"/>
      <c r="K1770" s="23"/>
      <c r="L1770" s="23" t="s">
        <v>12172</v>
      </c>
      <c r="M1770" s="24"/>
      <c r="N1770" s="24"/>
      <c r="O1770" s="23"/>
      <c r="P1770" s="23"/>
      <c r="Q1770" s="24">
        <f t="shared" si="110"/>
        <v>0</v>
      </c>
      <c r="R1770" s="24"/>
      <c r="S1770" s="21"/>
      <c r="T1770" s="21" t="s">
        <v>1265</v>
      </c>
      <c r="U1770" s="21" t="s">
        <v>11321</v>
      </c>
      <c r="V1770" s="21"/>
      <c r="W1770" s="21"/>
      <c r="X1770" s="21" t="s">
        <v>198</v>
      </c>
      <c r="Y1770" s="21" t="s">
        <v>199</v>
      </c>
      <c r="Z1770" s="21" t="s">
        <v>729</v>
      </c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 t="s">
        <v>12172</v>
      </c>
    </row>
    <row r="1771" spans="1:51" x14ac:dyDescent="0.3">
      <c r="A1771" s="25" t="s">
        <v>11657</v>
      </c>
      <c r="B1771" s="25" t="s">
        <v>11658</v>
      </c>
      <c r="C1771" s="25" t="s">
        <v>11292</v>
      </c>
      <c r="D1771" s="25">
        <v>299</v>
      </c>
      <c r="E1771" s="26">
        <v>449</v>
      </c>
      <c r="F1771" s="25">
        <v>17.2</v>
      </c>
      <c r="G1771" s="25">
        <v>150</v>
      </c>
      <c r="H1771" s="26">
        <f t="shared" si="108"/>
        <v>51.599999999999994</v>
      </c>
      <c r="I1771" s="27">
        <f t="shared" si="109"/>
        <v>350.6</v>
      </c>
      <c r="J1771" s="25" t="s">
        <v>11659</v>
      </c>
      <c r="K1771" s="25" t="s">
        <v>11660</v>
      </c>
      <c r="L1771" s="25" t="s">
        <v>12172</v>
      </c>
      <c r="M1771" s="26">
        <v>180</v>
      </c>
      <c r="N1771" s="26">
        <v>254</v>
      </c>
      <c r="O1771" s="25">
        <v>10.4</v>
      </c>
      <c r="P1771" s="25">
        <v>84</v>
      </c>
      <c r="Q1771" s="26">
        <f t="shared" si="110"/>
        <v>31.200000000000003</v>
      </c>
      <c r="R1771" s="27">
        <f t="shared" si="111"/>
        <v>211.2</v>
      </c>
      <c r="T1771" t="s">
        <v>1265</v>
      </c>
      <c r="U1771" t="s">
        <v>11321</v>
      </c>
      <c r="V1771" t="s">
        <v>1271</v>
      </c>
      <c r="W1771" t="s">
        <v>62</v>
      </c>
      <c r="X1771" t="s">
        <v>198</v>
      </c>
      <c r="Y1771" t="s">
        <v>199</v>
      </c>
      <c r="Z1771" t="s">
        <v>729</v>
      </c>
      <c r="AA1771">
        <v>1</v>
      </c>
      <c r="AB1771" t="s">
        <v>1009</v>
      </c>
      <c r="AC1771" t="s">
        <v>80</v>
      </c>
      <c r="AD1771" t="s">
        <v>81</v>
      </c>
      <c r="AE1771" t="s">
        <v>11661</v>
      </c>
      <c r="AF1771">
        <v>30</v>
      </c>
      <c r="AG1771">
        <v>60</v>
      </c>
      <c r="AH1771">
        <v>22</v>
      </c>
      <c r="AI1771" t="s">
        <v>11296</v>
      </c>
      <c r="AJ1771">
        <v>32</v>
      </c>
      <c r="AK1771">
        <v>25</v>
      </c>
      <c r="AL1771">
        <v>23</v>
      </c>
      <c r="AM1771" t="s">
        <v>8977</v>
      </c>
      <c r="AN1771" t="s">
        <v>8978</v>
      </c>
      <c r="AP1771" t="s">
        <v>11662</v>
      </c>
      <c r="AQ1771" t="s">
        <v>11292</v>
      </c>
      <c r="AR1771">
        <v>29</v>
      </c>
      <c r="AS1771">
        <v>20</v>
      </c>
      <c r="AT1771">
        <v>22</v>
      </c>
      <c r="AU1771" t="s">
        <v>199</v>
      </c>
      <c r="AV1771" t="s">
        <v>729</v>
      </c>
      <c r="AW1771" t="s">
        <v>198</v>
      </c>
      <c r="AX1771">
        <v>1</v>
      </c>
      <c r="AY1771" t="s">
        <v>12172</v>
      </c>
    </row>
    <row r="1772" spans="1:51" x14ac:dyDescent="0.3">
      <c r="A1772" s="25" t="s">
        <v>11657</v>
      </c>
      <c r="B1772" s="25" t="s">
        <v>11658</v>
      </c>
      <c r="C1772" s="25" t="s">
        <v>11292</v>
      </c>
      <c r="D1772" s="25">
        <v>299</v>
      </c>
      <c r="E1772" s="26">
        <v>449</v>
      </c>
      <c r="F1772" s="25">
        <v>17.2</v>
      </c>
      <c r="G1772" s="25">
        <v>150</v>
      </c>
      <c r="H1772" s="26">
        <f t="shared" si="108"/>
        <v>51.599999999999994</v>
      </c>
      <c r="I1772" s="27">
        <f t="shared" si="109"/>
        <v>350.6</v>
      </c>
      <c r="J1772" s="25" t="s">
        <v>11663</v>
      </c>
      <c r="K1772" s="25" t="s">
        <v>11664</v>
      </c>
      <c r="L1772" s="25" t="s">
        <v>12172</v>
      </c>
      <c r="M1772" s="26">
        <v>119</v>
      </c>
      <c r="N1772" s="26">
        <v>195</v>
      </c>
      <c r="O1772" s="25">
        <v>6.7</v>
      </c>
      <c r="P1772" s="25">
        <v>66</v>
      </c>
      <c r="Q1772" s="26">
        <f t="shared" si="110"/>
        <v>20.100000000000001</v>
      </c>
      <c r="R1772" s="27">
        <f t="shared" si="111"/>
        <v>139.1</v>
      </c>
      <c r="T1772" t="s">
        <v>1265</v>
      </c>
      <c r="U1772" t="s">
        <v>11321</v>
      </c>
      <c r="V1772" t="s">
        <v>1271</v>
      </c>
      <c r="W1772" t="s">
        <v>62</v>
      </c>
      <c r="X1772" t="s">
        <v>198</v>
      </c>
      <c r="Y1772" t="s">
        <v>199</v>
      </c>
      <c r="Z1772" t="s">
        <v>729</v>
      </c>
      <c r="AA1772">
        <v>1</v>
      </c>
      <c r="AB1772" t="s">
        <v>1009</v>
      </c>
      <c r="AC1772" t="s">
        <v>80</v>
      </c>
      <c r="AD1772" t="s">
        <v>81</v>
      </c>
      <c r="AE1772" t="s">
        <v>11661</v>
      </c>
      <c r="AF1772">
        <v>30</v>
      </c>
      <c r="AG1772">
        <v>60</v>
      </c>
      <c r="AH1772">
        <v>22</v>
      </c>
      <c r="AI1772" t="s">
        <v>11665</v>
      </c>
      <c r="AJ1772">
        <v>7</v>
      </c>
      <c r="AK1772">
        <v>64</v>
      </c>
      <c r="AL1772">
        <v>26</v>
      </c>
      <c r="AM1772" t="s">
        <v>8977</v>
      </c>
      <c r="AN1772" t="s">
        <v>8978</v>
      </c>
      <c r="AP1772" t="s">
        <v>11666</v>
      </c>
      <c r="AQ1772" t="s">
        <v>11292</v>
      </c>
      <c r="AR1772">
        <v>30</v>
      </c>
      <c r="AS1772">
        <v>60</v>
      </c>
      <c r="AT1772">
        <v>22</v>
      </c>
      <c r="AU1772" t="s">
        <v>199</v>
      </c>
      <c r="AV1772" t="s">
        <v>729</v>
      </c>
      <c r="AW1772" t="s">
        <v>198</v>
      </c>
      <c r="AX1772">
        <v>1</v>
      </c>
      <c r="AY1772" t="s">
        <v>12172</v>
      </c>
    </row>
    <row r="1773" spans="1:51" x14ac:dyDescent="0.3">
      <c r="A1773" s="25" t="s">
        <v>11667</v>
      </c>
      <c r="B1773" s="25" t="s">
        <v>11668</v>
      </c>
      <c r="C1773" s="25" t="s">
        <v>11304</v>
      </c>
      <c r="D1773" s="25">
        <v>349</v>
      </c>
      <c r="E1773" s="26">
        <v>499</v>
      </c>
      <c r="F1773" s="25">
        <v>29.7</v>
      </c>
      <c r="G1773" s="25">
        <v>174</v>
      </c>
      <c r="H1773" s="26">
        <f t="shared" si="108"/>
        <v>89.1</v>
      </c>
      <c r="I1773" s="27">
        <f t="shared" si="109"/>
        <v>438.1</v>
      </c>
      <c r="J1773" s="25"/>
      <c r="K1773" s="25"/>
      <c r="L1773" s="25" t="s">
        <v>12172</v>
      </c>
      <c r="M1773" s="26"/>
      <c r="N1773" s="26"/>
      <c r="O1773" s="25"/>
      <c r="P1773" s="25"/>
      <c r="Q1773" s="26">
        <f t="shared" si="110"/>
        <v>0</v>
      </c>
      <c r="R1773" s="26"/>
      <c r="T1773" t="s">
        <v>1265</v>
      </c>
      <c r="U1773" t="s">
        <v>11321</v>
      </c>
      <c r="V1773" t="s">
        <v>1008</v>
      </c>
      <c r="W1773" t="s">
        <v>62</v>
      </c>
      <c r="X1773" t="s">
        <v>198</v>
      </c>
      <c r="Y1773" t="s">
        <v>199</v>
      </c>
      <c r="Z1773" t="s">
        <v>729</v>
      </c>
      <c r="AA1773">
        <v>1</v>
      </c>
      <c r="AB1773" t="s">
        <v>1009</v>
      </c>
      <c r="AC1773" t="s">
        <v>207</v>
      </c>
      <c r="AD1773" t="s">
        <v>208</v>
      </c>
      <c r="AE1773" t="s">
        <v>11669</v>
      </c>
      <c r="AF1773">
        <v>74</v>
      </c>
      <c r="AG1773">
        <v>32</v>
      </c>
      <c r="AH1773">
        <v>16</v>
      </c>
      <c r="AI1773" t="s">
        <v>11670</v>
      </c>
      <c r="AJ1773">
        <v>77</v>
      </c>
      <c r="AK1773">
        <v>35</v>
      </c>
      <c r="AL1773">
        <v>19</v>
      </c>
      <c r="AM1773" t="s">
        <v>8977</v>
      </c>
      <c r="AN1773" t="s">
        <v>8978</v>
      </c>
      <c r="AQ1773" t="s">
        <v>11304</v>
      </c>
      <c r="AY1773" t="s">
        <v>12172</v>
      </c>
    </row>
    <row r="1774" spans="1:51" x14ac:dyDescent="0.3">
      <c r="A1774" s="23" t="s">
        <v>11671</v>
      </c>
      <c r="B1774" s="23"/>
      <c r="C1774" s="23"/>
      <c r="D1774" s="23"/>
      <c r="E1774" s="24"/>
      <c r="F1774" s="23"/>
      <c r="G1774" s="23"/>
      <c r="H1774" s="24"/>
      <c r="I1774" s="24"/>
      <c r="J1774" s="23"/>
      <c r="K1774" s="23"/>
      <c r="L1774" s="23" t="s">
        <v>12172</v>
      </c>
      <c r="M1774" s="24"/>
      <c r="N1774" s="24"/>
      <c r="O1774" s="23"/>
      <c r="P1774" s="23"/>
      <c r="Q1774" s="24">
        <f t="shared" si="110"/>
        <v>0</v>
      </c>
      <c r="R1774" s="24"/>
      <c r="S1774" s="21"/>
      <c r="T1774" s="21" t="s">
        <v>196</v>
      </c>
      <c r="U1774" s="21" t="s">
        <v>11321</v>
      </c>
      <c r="V1774" s="21"/>
      <c r="W1774" s="21"/>
      <c r="X1774" s="21" t="s">
        <v>198</v>
      </c>
      <c r="Y1774" s="21" t="s">
        <v>199</v>
      </c>
      <c r="Z1774" s="21" t="s">
        <v>729</v>
      </c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 t="s">
        <v>12172</v>
      </c>
    </row>
    <row r="1775" spans="1:51" x14ac:dyDescent="0.3">
      <c r="A1775" s="25" t="s">
        <v>11672</v>
      </c>
      <c r="B1775" s="25" t="s">
        <v>11673</v>
      </c>
      <c r="C1775" s="25" t="s">
        <v>11310</v>
      </c>
      <c r="D1775" s="25">
        <v>199</v>
      </c>
      <c r="E1775" s="26">
        <v>329</v>
      </c>
      <c r="F1775" s="25">
        <v>19.3</v>
      </c>
      <c r="G1775" s="25">
        <v>149</v>
      </c>
      <c r="H1775" s="26">
        <f t="shared" si="108"/>
        <v>57.900000000000006</v>
      </c>
      <c r="I1775" s="27">
        <f t="shared" si="109"/>
        <v>256.89999999999998</v>
      </c>
      <c r="J1775" s="25"/>
      <c r="K1775" s="25"/>
      <c r="L1775" s="25" t="s">
        <v>12172</v>
      </c>
      <c r="M1775" s="26"/>
      <c r="N1775" s="26"/>
      <c r="O1775" s="25"/>
      <c r="P1775" s="25"/>
      <c r="Q1775" s="26">
        <f t="shared" si="110"/>
        <v>0</v>
      </c>
      <c r="R1775" s="26"/>
      <c r="T1775" t="s">
        <v>196</v>
      </c>
      <c r="U1775" t="s">
        <v>11321</v>
      </c>
      <c r="V1775" t="s">
        <v>204</v>
      </c>
      <c r="W1775" t="s">
        <v>62</v>
      </c>
      <c r="X1775" t="s">
        <v>198</v>
      </c>
      <c r="Y1775" t="s">
        <v>199</v>
      </c>
      <c r="Z1775" t="s">
        <v>729</v>
      </c>
      <c r="AA1775">
        <v>1</v>
      </c>
      <c r="AB1775" t="s">
        <v>206</v>
      </c>
      <c r="AC1775" t="s">
        <v>64</v>
      </c>
      <c r="AD1775" t="s">
        <v>65</v>
      </c>
      <c r="AE1775" t="s">
        <v>11674</v>
      </c>
      <c r="AF1775">
        <v>17</v>
      </c>
      <c r="AG1775">
        <v>54</v>
      </c>
      <c r="AH1775">
        <v>26</v>
      </c>
      <c r="AI1775" t="s">
        <v>11675</v>
      </c>
      <c r="AJ1775">
        <v>20</v>
      </c>
      <c r="AK1775">
        <v>56</v>
      </c>
      <c r="AL1775">
        <v>29</v>
      </c>
      <c r="AM1775" t="s">
        <v>8977</v>
      </c>
      <c r="AN1775" t="s">
        <v>8978</v>
      </c>
      <c r="AQ1775" t="s">
        <v>11310</v>
      </c>
      <c r="AY1775" t="s">
        <v>12172</v>
      </c>
    </row>
    <row r="1776" spans="1:51" x14ac:dyDescent="0.3">
      <c r="A1776" s="25" t="s">
        <v>11676</v>
      </c>
      <c r="B1776" s="25" t="s">
        <v>11677</v>
      </c>
      <c r="C1776" s="25" t="s">
        <v>2552</v>
      </c>
      <c r="D1776" s="25">
        <v>179</v>
      </c>
      <c r="E1776" s="26">
        <v>249</v>
      </c>
      <c r="F1776" s="25">
        <v>9.6999999999999993</v>
      </c>
      <c r="G1776" s="25">
        <v>79</v>
      </c>
      <c r="H1776" s="26">
        <f t="shared" si="108"/>
        <v>29.099999999999998</v>
      </c>
      <c r="I1776" s="27">
        <f t="shared" si="109"/>
        <v>208.1</v>
      </c>
      <c r="J1776" s="25"/>
      <c r="K1776" s="25"/>
      <c r="L1776" s="25" t="s">
        <v>12172</v>
      </c>
      <c r="M1776" s="26"/>
      <c r="N1776" s="26"/>
      <c r="O1776" s="25"/>
      <c r="P1776" s="25"/>
      <c r="Q1776" s="26">
        <f t="shared" si="110"/>
        <v>0</v>
      </c>
      <c r="R1776" s="26"/>
      <c r="T1776" t="s">
        <v>196</v>
      </c>
      <c r="U1776" t="s">
        <v>11321</v>
      </c>
      <c r="V1776" t="s">
        <v>216</v>
      </c>
      <c r="W1776" t="s">
        <v>62</v>
      </c>
      <c r="X1776" t="s">
        <v>198</v>
      </c>
      <c r="Y1776" t="s">
        <v>199</v>
      </c>
      <c r="Z1776" t="s">
        <v>729</v>
      </c>
      <c r="AA1776">
        <v>1</v>
      </c>
      <c r="AB1776" t="s">
        <v>206</v>
      </c>
      <c r="AC1776" t="s">
        <v>80</v>
      </c>
      <c r="AD1776" t="s">
        <v>81</v>
      </c>
      <c r="AE1776" t="s">
        <v>11678</v>
      </c>
      <c r="AF1776">
        <v>24</v>
      </c>
      <c r="AG1776">
        <v>22</v>
      </c>
      <c r="AH1776">
        <v>22</v>
      </c>
      <c r="AI1776" t="s">
        <v>2491</v>
      </c>
      <c r="AJ1776">
        <v>27</v>
      </c>
      <c r="AK1776">
        <v>25</v>
      </c>
      <c r="AL1776">
        <v>25</v>
      </c>
      <c r="AM1776" t="s">
        <v>8977</v>
      </c>
      <c r="AN1776" t="s">
        <v>8978</v>
      </c>
      <c r="AQ1776" t="s">
        <v>2552</v>
      </c>
      <c r="AY1776" t="s">
        <v>12172</v>
      </c>
    </row>
    <row r="1777" spans="1:51" x14ac:dyDescent="0.3">
      <c r="A1777" s="25" t="s">
        <v>11679</v>
      </c>
      <c r="B1777" s="25" t="s">
        <v>11680</v>
      </c>
      <c r="C1777" s="25" t="s">
        <v>7738</v>
      </c>
      <c r="D1777" s="25">
        <v>229</v>
      </c>
      <c r="E1777" s="26">
        <v>349</v>
      </c>
      <c r="F1777" s="25">
        <v>20.8</v>
      </c>
      <c r="G1777" s="25">
        <v>117</v>
      </c>
      <c r="H1777" s="26">
        <f t="shared" si="108"/>
        <v>62.400000000000006</v>
      </c>
      <c r="I1777" s="27">
        <f t="shared" si="109"/>
        <v>291.39999999999998</v>
      </c>
      <c r="J1777" s="25"/>
      <c r="K1777" s="25"/>
      <c r="L1777" s="25" t="s">
        <v>12172</v>
      </c>
      <c r="M1777" s="26"/>
      <c r="N1777" s="26"/>
      <c r="O1777" s="25"/>
      <c r="P1777" s="25"/>
      <c r="Q1777" s="26">
        <f t="shared" si="110"/>
        <v>0</v>
      </c>
      <c r="R1777" s="26"/>
      <c r="T1777" t="s">
        <v>196</v>
      </c>
      <c r="U1777" t="s">
        <v>11321</v>
      </c>
      <c r="V1777" t="s">
        <v>222</v>
      </c>
      <c r="W1777" t="s">
        <v>62</v>
      </c>
      <c r="X1777" t="s">
        <v>198</v>
      </c>
      <c r="Y1777" t="s">
        <v>199</v>
      </c>
      <c r="Z1777" t="s">
        <v>729</v>
      </c>
      <c r="AA1777">
        <v>1</v>
      </c>
      <c r="AB1777" t="s">
        <v>206</v>
      </c>
      <c r="AC1777" t="s">
        <v>207</v>
      </c>
      <c r="AD1777" t="s">
        <v>208</v>
      </c>
      <c r="AE1777" t="s">
        <v>11681</v>
      </c>
      <c r="AF1777">
        <v>30</v>
      </c>
      <c r="AG1777">
        <v>54</v>
      </c>
      <c r="AH1777">
        <v>16</v>
      </c>
      <c r="AI1777" t="s">
        <v>11682</v>
      </c>
      <c r="AJ1777">
        <v>33</v>
      </c>
      <c r="AK1777">
        <v>56</v>
      </c>
      <c r="AL1777">
        <v>19</v>
      </c>
      <c r="AM1777" t="s">
        <v>8977</v>
      </c>
      <c r="AN1777" t="s">
        <v>8978</v>
      </c>
      <c r="AQ1777" t="s">
        <v>7738</v>
      </c>
      <c r="AY1777" t="s">
        <v>12172</v>
      </c>
    </row>
    <row r="1778" spans="1:51" x14ac:dyDescent="0.3">
      <c r="A1778" s="23" t="s">
        <v>11683</v>
      </c>
      <c r="B1778" s="23"/>
      <c r="C1778" s="23"/>
      <c r="D1778" s="23"/>
      <c r="E1778" s="24"/>
      <c r="F1778" s="23"/>
      <c r="G1778" s="23"/>
      <c r="H1778" s="24"/>
      <c r="I1778" s="24"/>
      <c r="J1778" s="23"/>
      <c r="K1778" s="23"/>
      <c r="L1778" s="23" t="s">
        <v>12172</v>
      </c>
      <c r="M1778" s="24"/>
      <c r="N1778" s="24"/>
      <c r="O1778" s="23"/>
      <c r="P1778" s="23"/>
      <c r="Q1778" s="24">
        <f t="shared" si="110"/>
        <v>0</v>
      </c>
      <c r="R1778" s="24"/>
      <c r="S1778" s="21"/>
      <c r="T1778" s="21" t="s">
        <v>53</v>
      </c>
      <c r="U1778" s="21" t="s">
        <v>11684</v>
      </c>
      <c r="V1778" s="21"/>
      <c r="W1778" s="21"/>
      <c r="X1778" s="21" t="s">
        <v>55</v>
      </c>
      <c r="Y1778" s="21" t="s">
        <v>56</v>
      </c>
      <c r="Z1778" s="21" t="s">
        <v>11685</v>
      </c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 t="s">
        <v>12172</v>
      </c>
    </row>
    <row r="1779" spans="1:51" x14ac:dyDescent="0.3">
      <c r="A1779" s="25" t="s">
        <v>11686</v>
      </c>
      <c r="B1779" s="25" t="s">
        <v>11687</v>
      </c>
      <c r="C1779" s="25" t="s">
        <v>5540</v>
      </c>
      <c r="D1779" s="25">
        <v>179</v>
      </c>
      <c r="E1779" s="26">
        <v>199</v>
      </c>
      <c r="F1779" s="25">
        <v>11.3</v>
      </c>
      <c r="G1779" s="25">
        <v>75</v>
      </c>
      <c r="H1779" s="26">
        <f t="shared" si="108"/>
        <v>33.900000000000006</v>
      </c>
      <c r="I1779" s="27">
        <f t="shared" si="109"/>
        <v>212.9</v>
      </c>
      <c r="J1779" s="25"/>
      <c r="K1779" s="25"/>
      <c r="L1779" s="25" t="s">
        <v>12172</v>
      </c>
      <c r="M1779" s="26"/>
      <c r="N1779" s="26"/>
      <c r="O1779" s="25"/>
      <c r="P1779" s="25"/>
      <c r="Q1779" s="26">
        <f t="shared" si="110"/>
        <v>0</v>
      </c>
      <c r="R1779" s="26"/>
      <c r="T1779" t="s">
        <v>53</v>
      </c>
      <c r="U1779" t="s">
        <v>11684</v>
      </c>
      <c r="V1779" t="s">
        <v>61</v>
      </c>
      <c r="W1779" t="s">
        <v>62</v>
      </c>
      <c r="X1779" t="s">
        <v>55</v>
      </c>
      <c r="Y1779" t="s">
        <v>56</v>
      </c>
      <c r="Z1779" t="s">
        <v>11685</v>
      </c>
      <c r="AA1779">
        <v>1</v>
      </c>
      <c r="AB1779" t="s">
        <v>63</v>
      </c>
      <c r="AC1779" t="s">
        <v>64</v>
      </c>
      <c r="AD1779" t="s">
        <v>65</v>
      </c>
      <c r="AE1779" t="s">
        <v>11688</v>
      </c>
      <c r="AF1779">
        <v>30</v>
      </c>
      <c r="AG1779">
        <v>24</v>
      </c>
      <c r="AH1779">
        <v>19</v>
      </c>
      <c r="AI1779" t="s">
        <v>11689</v>
      </c>
      <c r="AJ1779">
        <v>33</v>
      </c>
      <c r="AK1779">
        <v>27</v>
      </c>
      <c r="AL1779">
        <v>21</v>
      </c>
      <c r="AM1779" t="s">
        <v>11690</v>
      </c>
      <c r="AN1779" t="s">
        <v>11691</v>
      </c>
      <c r="AQ1779" t="s">
        <v>11692</v>
      </c>
      <c r="AY1779" t="s">
        <v>12172</v>
      </c>
    </row>
    <row r="1780" spans="1:51" x14ac:dyDescent="0.3">
      <c r="A1780" s="25" t="s">
        <v>11693</v>
      </c>
      <c r="B1780" s="25" t="s">
        <v>11694</v>
      </c>
      <c r="C1780" s="25" t="s">
        <v>11695</v>
      </c>
      <c r="D1780" s="25">
        <v>299</v>
      </c>
      <c r="E1780" s="26">
        <v>599</v>
      </c>
      <c r="F1780" s="25">
        <v>37.6</v>
      </c>
      <c r="G1780" s="25">
        <v>234</v>
      </c>
      <c r="H1780" s="26">
        <f t="shared" si="108"/>
        <v>112.80000000000001</v>
      </c>
      <c r="I1780" s="27">
        <f t="shared" si="109"/>
        <v>411.8</v>
      </c>
      <c r="J1780" s="25"/>
      <c r="K1780" s="25"/>
      <c r="L1780" s="25" t="s">
        <v>12172</v>
      </c>
      <c r="M1780" s="26"/>
      <c r="N1780" s="26"/>
      <c r="O1780" s="25"/>
      <c r="P1780" s="25"/>
      <c r="Q1780" s="26">
        <f t="shared" si="110"/>
        <v>0</v>
      </c>
      <c r="R1780" s="26"/>
      <c r="T1780" t="s">
        <v>53</v>
      </c>
      <c r="U1780" t="s">
        <v>11684</v>
      </c>
      <c r="V1780" t="s">
        <v>73</v>
      </c>
      <c r="W1780" t="s">
        <v>62</v>
      </c>
      <c r="X1780" t="s">
        <v>55</v>
      </c>
      <c r="Y1780" t="s">
        <v>56</v>
      </c>
      <c r="Z1780" t="s">
        <v>11685</v>
      </c>
      <c r="AA1780">
        <v>1</v>
      </c>
      <c r="AB1780" t="s">
        <v>63</v>
      </c>
      <c r="AC1780" t="s">
        <v>64</v>
      </c>
      <c r="AD1780" t="s">
        <v>65</v>
      </c>
      <c r="AE1780" t="s">
        <v>11696</v>
      </c>
      <c r="AF1780">
        <v>43</v>
      </c>
      <c r="AG1780">
        <v>60</v>
      </c>
      <c r="AH1780">
        <v>19</v>
      </c>
      <c r="AI1780" t="s">
        <v>5554</v>
      </c>
      <c r="AJ1780">
        <v>46</v>
      </c>
      <c r="AK1780">
        <v>63</v>
      </c>
      <c r="AL1780">
        <v>22</v>
      </c>
      <c r="AM1780" t="s">
        <v>11690</v>
      </c>
      <c r="AN1780" t="s">
        <v>11691</v>
      </c>
      <c r="AQ1780" t="s">
        <v>11695</v>
      </c>
      <c r="AY1780" t="s">
        <v>12172</v>
      </c>
    </row>
    <row r="1781" spans="1:51" x14ac:dyDescent="0.3">
      <c r="A1781" s="25" t="s">
        <v>11697</v>
      </c>
      <c r="B1781" s="25" t="s">
        <v>11698</v>
      </c>
      <c r="C1781" s="25" t="s">
        <v>5562</v>
      </c>
      <c r="D1781" s="25">
        <v>59</v>
      </c>
      <c r="E1781" s="26">
        <v>99</v>
      </c>
      <c r="F1781" s="25">
        <v>5.9</v>
      </c>
      <c r="G1781" s="25">
        <v>40</v>
      </c>
      <c r="H1781" s="26">
        <f t="shared" si="108"/>
        <v>17.700000000000003</v>
      </c>
      <c r="I1781" s="27">
        <f t="shared" si="109"/>
        <v>76.7</v>
      </c>
      <c r="J1781" s="25"/>
      <c r="K1781" s="25"/>
      <c r="L1781" s="25" t="s">
        <v>12172</v>
      </c>
      <c r="M1781" s="26"/>
      <c r="N1781" s="26"/>
      <c r="O1781" s="25"/>
      <c r="P1781" s="25"/>
      <c r="Q1781" s="26">
        <f t="shared" si="110"/>
        <v>0</v>
      </c>
      <c r="R1781" s="26"/>
      <c r="T1781" t="s">
        <v>53</v>
      </c>
      <c r="U1781" t="s">
        <v>11684</v>
      </c>
      <c r="V1781" t="s">
        <v>79</v>
      </c>
      <c r="W1781" t="s">
        <v>62</v>
      </c>
      <c r="X1781" t="s">
        <v>55</v>
      </c>
      <c r="Y1781" t="s">
        <v>56</v>
      </c>
      <c r="Z1781" t="s">
        <v>11685</v>
      </c>
      <c r="AA1781">
        <v>1</v>
      </c>
      <c r="AB1781" t="s">
        <v>63</v>
      </c>
      <c r="AC1781" t="s">
        <v>64</v>
      </c>
      <c r="AD1781" t="s">
        <v>65</v>
      </c>
      <c r="AE1781" t="s">
        <v>11699</v>
      </c>
      <c r="AF1781">
        <v>36</v>
      </c>
      <c r="AG1781">
        <v>41</v>
      </c>
      <c r="AH1781">
        <v>2</v>
      </c>
      <c r="AI1781" t="s">
        <v>11700</v>
      </c>
      <c r="AJ1781">
        <v>39</v>
      </c>
      <c r="AK1781">
        <v>45</v>
      </c>
      <c r="AL1781">
        <v>6</v>
      </c>
      <c r="AM1781" t="s">
        <v>11690</v>
      </c>
      <c r="AN1781" t="s">
        <v>11691</v>
      </c>
      <c r="AQ1781" t="s">
        <v>11701</v>
      </c>
      <c r="AY1781" t="s">
        <v>12172</v>
      </c>
    </row>
    <row r="1782" spans="1:51" x14ac:dyDescent="0.3">
      <c r="A1782" s="25" t="s">
        <v>11702</v>
      </c>
      <c r="B1782" s="25" t="s">
        <v>11703</v>
      </c>
      <c r="C1782" s="25" t="s">
        <v>2351</v>
      </c>
      <c r="D1782" s="25">
        <v>310</v>
      </c>
      <c r="E1782" s="26">
        <v>599</v>
      </c>
      <c r="F1782" s="25">
        <v>30.7</v>
      </c>
      <c r="G1782" s="25">
        <v>199</v>
      </c>
      <c r="H1782" s="26">
        <f t="shared" si="108"/>
        <v>92.1</v>
      </c>
      <c r="I1782" s="27">
        <f t="shared" si="109"/>
        <v>402.1</v>
      </c>
      <c r="J1782" s="25"/>
      <c r="K1782" s="25"/>
      <c r="L1782" s="25" t="s">
        <v>12172</v>
      </c>
      <c r="M1782" s="26"/>
      <c r="N1782" s="26"/>
      <c r="O1782" s="25"/>
      <c r="P1782" s="25"/>
      <c r="Q1782" s="26">
        <f t="shared" si="110"/>
        <v>0</v>
      </c>
      <c r="R1782" s="26"/>
      <c r="T1782" t="s">
        <v>53</v>
      </c>
      <c r="U1782" t="s">
        <v>11684</v>
      </c>
      <c r="V1782" t="s">
        <v>87</v>
      </c>
      <c r="W1782" t="s">
        <v>62</v>
      </c>
      <c r="X1782" t="s">
        <v>55</v>
      </c>
      <c r="Y1782" t="s">
        <v>56</v>
      </c>
      <c r="Z1782" t="s">
        <v>11685</v>
      </c>
      <c r="AA1782">
        <v>1</v>
      </c>
      <c r="AB1782" t="s">
        <v>63</v>
      </c>
      <c r="AC1782" t="s">
        <v>64</v>
      </c>
      <c r="AD1782" t="s">
        <v>65</v>
      </c>
      <c r="AE1782" t="s">
        <v>11704</v>
      </c>
      <c r="AF1782">
        <v>54</v>
      </c>
      <c r="AG1782">
        <v>40</v>
      </c>
      <c r="AH1782">
        <v>19</v>
      </c>
      <c r="AI1782" t="s">
        <v>2843</v>
      </c>
      <c r="AJ1782">
        <v>56</v>
      </c>
      <c r="AK1782">
        <v>43</v>
      </c>
      <c r="AL1782">
        <v>22</v>
      </c>
      <c r="AM1782" t="s">
        <v>11690</v>
      </c>
      <c r="AN1782" t="s">
        <v>11691</v>
      </c>
      <c r="AQ1782" t="s">
        <v>2351</v>
      </c>
      <c r="AY1782" t="s">
        <v>12172</v>
      </c>
    </row>
    <row r="1783" spans="1:51" x14ac:dyDescent="0.3">
      <c r="A1783" s="25" t="s">
        <v>11705</v>
      </c>
      <c r="B1783" s="25" t="s">
        <v>11706</v>
      </c>
      <c r="C1783" s="25" t="s">
        <v>5589</v>
      </c>
      <c r="D1783" s="25">
        <v>229</v>
      </c>
      <c r="E1783" s="26">
        <v>399</v>
      </c>
      <c r="F1783" s="25">
        <v>14.6</v>
      </c>
      <c r="G1783" s="25">
        <v>145</v>
      </c>
      <c r="H1783" s="26">
        <f t="shared" si="108"/>
        <v>43.8</v>
      </c>
      <c r="I1783" s="27">
        <f t="shared" si="109"/>
        <v>272.8</v>
      </c>
      <c r="J1783" s="25" t="s">
        <v>11707</v>
      </c>
      <c r="K1783" s="25" t="s">
        <v>11708</v>
      </c>
      <c r="L1783" s="25" t="s">
        <v>12172</v>
      </c>
      <c r="M1783" s="26">
        <v>149</v>
      </c>
      <c r="N1783" s="26">
        <v>249</v>
      </c>
      <c r="O1783" s="25">
        <v>11.2</v>
      </c>
      <c r="P1783" s="25">
        <v>80</v>
      </c>
      <c r="Q1783" s="26">
        <f t="shared" si="110"/>
        <v>33.599999999999994</v>
      </c>
      <c r="R1783" s="27">
        <f t="shared" si="111"/>
        <v>182.6</v>
      </c>
      <c r="T1783" t="s">
        <v>53</v>
      </c>
      <c r="U1783" t="s">
        <v>11684</v>
      </c>
      <c r="V1783" t="s">
        <v>95</v>
      </c>
      <c r="W1783" t="s">
        <v>62</v>
      </c>
      <c r="X1783" t="s">
        <v>55</v>
      </c>
      <c r="Y1783" t="s">
        <v>56</v>
      </c>
      <c r="Z1783" t="s">
        <v>11685</v>
      </c>
      <c r="AA1783">
        <v>1</v>
      </c>
      <c r="AB1783" t="s">
        <v>96</v>
      </c>
      <c r="AC1783" t="s">
        <v>80</v>
      </c>
      <c r="AD1783" t="s">
        <v>65</v>
      </c>
      <c r="AE1783" t="s">
        <v>11709</v>
      </c>
      <c r="AF1783">
        <v>58</v>
      </c>
      <c r="AG1783">
        <v>59</v>
      </c>
      <c r="AH1783">
        <v>80</v>
      </c>
      <c r="AI1783" t="s">
        <v>11710</v>
      </c>
      <c r="AJ1783">
        <v>40</v>
      </c>
      <c r="AK1783">
        <v>63</v>
      </c>
      <c r="AL1783">
        <v>8</v>
      </c>
      <c r="AM1783" t="s">
        <v>11690</v>
      </c>
      <c r="AN1783" t="s">
        <v>11691</v>
      </c>
      <c r="AP1783" t="s">
        <v>11711</v>
      </c>
      <c r="AQ1783" t="s">
        <v>5589</v>
      </c>
      <c r="AR1783">
        <v>58</v>
      </c>
      <c r="AS1783">
        <v>59</v>
      </c>
      <c r="AT1783">
        <v>3</v>
      </c>
      <c r="AU1783" t="s">
        <v>56</v>
      </c>
      <c r="AV1783" t="s">
        <v>11685</v>
      </c>
      <c r="AW1783" t="s">
        <v>55</v>
      </c>
      <c r="AX1783">
        <v>1</v>
      </c>
      <c r="AY1783" t="s">
        <v>12172</v>
      </c>
    </row>
    <row r="1784" spans="1:51" x14ac:dyDescent="0.3">
      <c r="A1784" s="25" t="s">
        <v>11705</v>
      </c>
      <c r="B1784" s="25" t="s">
        <v>11706</v>
      </c>
      <c r="C1784" s="25" t="s">
        <v>5589</v>
      </c>
      <c r="D1784" s="25">
        <v>229</v>
      </c>
      <c r="E1784" s="26">
        <v>399</v>
      </c>
      <c r="F1784" s="25">
        <v>14.6</v>
      </c>
      <c r="G1784" s="25">
        <v>145</v>
      </c>
      <c r="H1784" s="26">
        <f t="shared" si="108"/>
        <v>43.8</v>
      </c>
      <c r="I1784" s="27">
        <f t="shared" si="109"/>
        <v>272.8</v>
      </c>
      <c r="J1784" s="25" t="s">
        <v>11712</v>
      </c>
      <c r="K1784" s="25" t="s">
        <v>11713</v>
      </c>
      <c r="L1784" s="25" t="s">
        <v>12172</v>
      </c>
      <c r="M1784" s="26">
        <v>80</v>
      </c>
      <c r="N1784" s="26">
        <v>150</v>
      </c>
      <c r="O1784" s="25">
        <v>3.4</v>
      </c>
      <c r="P1784" s="25">
        <v>65</v>
      </c>
      <c r="Q1784" s="26">
        <f t="shared" si="110"/>
        <v>10.199999999999999</v>
      </c>
      <c r="R1784" s="27">
        <f t="shared" si="111"/>
        <v>90.2</v>
      </c>
      <c r="T1784" t="s">
        <v>53</v>
      </c>
      <c r="U1784" t="s">
        <v>11684</v>
      </c>
      <c r="V1784" t="s">
        <v>95</v>
      </c>
      <c r="W1784" t="s">
        <v>62</v>
      </c>
      <c r="X1784" t="s">
        <v>55</v>
      </c>
      <c r="Y1784" t="s">
        <v>56</v>
      </c>
      <c r="Z1784" t="s">
        <v>11685</v>
      </c>
      <c r="AA1784">
        <v>1</v>
      </c>
      <c r="AB1784" t="s">
        <v>96</v>
      </c>
      <c r="AC1784" t="s">
        <v>80</v>
      </c>
      <c r="AD1784" t="s">
        <v>339</v>
      </c>
      <c r="AE1784" t="s">
        <v>11709</v>
      </c>
      <c r="AF1784">
        <v>58</v>
      </c>
      <c r="AG1784">
        <v>59</v>
      </c>
      <c r="AH1784">
        <v>80</v>
      </c>
      <c r="AI1784" t="s">
        <v>5601</v>
      </c>
      <c r="AJ1784">
        <v>16</v>
      </c>
      <c r="AK1784">
        <v>81</v>
      </c>
      <c r="AL1784">
        <v>6</v>
      </c>
      <c r="AM1784" t="s">
        <v>11690</v>
      </c>
      <c r="AN1784" t="s">
        <v>11691</v>
      </c>
      <c r="AP1784" t="s">
        <v>11714</v>
      </c>
      <c r="AQ1784" t="s">
        <v>5589</v>
      </c>
      <c r="AR1784">
        <v>14</v>
      </c>
      <c r="AS1784">
        <v>75</v>
      </c>
      <c r="AT1784">
        <v>4</v>
      </c>
      <c r="AU1784" t="s">
        <v>56</v>
      </c>
      <c r="AV1784" t="s">
        <v>11685</v>
      </c>
      <c r="AW1784" t="s">
        <v>55</v>
      </c>
      <c r="AX1784">
        <v>1</v>
      </c>
      <c r="AY1784" t="s">
        <v>12172</v>
      </c>
    </row>
    <row r="1785" spans="1:51" x14ac:dyDescent="0.3">
      <c r="A1785" s="25" t="s">
        <v>11715</v>
      </c>
      <c r="B1785" s="25" t="s">
        <v>11716</v>
      </c>
      <c r="C1785" s="25" t="s">
        <v>5605</v>
      </c>
      <c r="D1785" s="25">
        <v>229</v>
      </c>
      <c r="E1785" s="26">
        <v>399</v>
      </c>
      <c r="F1785" s="25">
        <v>17.100000000000001</v>
      </c>
      <c r="G1785" s="25">
        <v>157</v>
      </c>
      <c r="H1785" s="26">
        <f t="shared" si="108"/>
        <v>51.300000000000004</v>
      </c>
      <c r="I1785" s="27">
        <f t="shared" si="109"/>
        <v>280.3</v>
      </c>
      <c r="J1785" s="25" t="s">
        <v>11717</v>
      </c>
      <c r="K1785" s="25" t="s">
        <v>11718</v>
      </c>
      <c r="L1785" s="25" t="s">
        <v>12172</v>
      </c>
      <c r="M1785" s="26">
        <v>149</v>
      </c>
      <c r="N1785" s="26">
        <v>249</v>
      </c>
      <c r="O1785" s="25">
        <v>12.3</v>
      </c>
      <c r="P1785" s="25">
        <v>87</v>
      </c>
      <c r="Q1785" s="26">
        <f t="shared" si="110"/>
        <v>36.900000000000006</v>
      </c>
      <c r="R1785" s="27">
        <f t="shared" si="111"/>
        <v>185.9</v>
      </c>
      <c r="T1785" t="s">
        <v>53</v>
      </c>
      <c r="U1785" t="s">
        <v>11684</v>
      </c>
      <c r="V1785" t="s">
        <v>95</v>
      </c>
      <c r="W1785" t="s">
        <v>62</v>
      </c>
      <c r="X1785" t="s">
        <v>55</v>
      </c>
      <c r="Y1785" t="s">
        <v>56</v>
      </c>
      <c r="Z1785" t="s">
        <v>11685</v>
      </c>
      <c r="AA1785">
        <v>1</v>
      </c>
      <c r="AB1785" t="s">
        <v>96</v>
      </c>
      <c r="AC1785" t="s">
        <v>80</v>
      </c>
      <c r="AD1785" t="s">
        <v>65</v>
      </c>
      <c r="AE1785" t="s">
        <v>11719</v>
      </c>
      <c r="AF1785">
        <v>58</v>
      </c>
      <c r="AG1785">
        <v>65</v>
      </c>
      <c r="AH1785">
        <v>85</v>
      </c>
      <c r="AI1785" t="s">
        <v>11720</v>
      </c>
      <c r="AJ1785">
        <v>40</v>
      </c>
      <c r="AK1785">
        <v>70</v>
      </c>
      <c r="AL1785">
        <v>8</v>
      </c>
      <c r="AM1785" t="s">
        <v>11690</v>
      </c>
      <c r="AN1785" t="s">
        <v>11691</v>
      </c>
      <c r="AP1785" t="s">
        <v>11721</v>
      </c>
      <c r="AQ1785" t="s">
        <v>5605</v>
      </c>
      <c r="AR1785">
        <v>58</v>
      </c>
      <c r="AS1785">
        <v>65</v>
      </c>
      <c r="AT1785">
        <v>3</v>
      </c>
      <c r="AU1785" t="s">
        <v>56</v>
      </c>
      <c r="AV1785" t="s">
        <v>11685</v>
      </c>
      <c r="AW1785" t="s">
        <v>55</v>
      </c>
      <c r="AX1785">
        <v>1</v>
      </c>
      <c r="AY1785" t="s">
        <v>12172</v>
      </c>
    </row>
    <row r="1786" spans="1:51" x14ac:dyDescent="0.3">
      <c r="A1786" s="25" t="s">
        <v>11715</v>
      </c>
      <c r="B1786" s="25" t="s">
        <v>11716</v>
      </c>
      <c r="C1786" s="25" t="s">
        <v>5605</v>
      </c>
      <c r="D1786" s="25">
        <v>229</v>
      </c>
      <c r="E1786" s="26">
        <v>399</v>
      </c>
      <c r="F1786" s="25">
        <v>17.100000000000001</v>
      </c>
      <c r="G1786" s="25">
        <v>157</v>
      </c>
      <c r="H1786" s="26">
        <f t="shared" si="108"/>
        <v>51.300000000000004</v>
      </c>
      <c r="I1786" s="27">
        <f t="shared" si="109"/>
        <v>280.3</v>
      </c>
      <c r="J1786" s="25" t="s">
        <v>11722</v>
      </c>
      <c r="K1786" s="25" t="s">
        <v>11723</v>
      </c>
      <c r="L1786" s="25" t="s">
        <v>12172</v>
      </c>
      <c r="M1786" s="26">
        <v>80</v>
      </c>
      <c r="N1786" s="26">
        <v>150</v>
      </c>
      <c r="O1786" s="25">
        <v>4.8</v>
      </c>
      <c r="P1786" s="25">
        <v>70</v>
      </c>
      <c r="Q1786" s="26">
        <f t="shared" si="110"/>
        <v>14.399999999999999</v>
      </c>
      <c r="R1786" s="27">
        <f t="shared" si="111"/>
        <v>94.4</v>
      </c>
      <c r="T1786" t="s">
        <v>53</v>
      </c>
      <c r="U1786" t="s">
        <v>11684</v>
      </c>
      <c r="V1786" t="s">
        <v>95</v>
      </c>
      <c r="W1786" t="s">
        <v>62</v>
      </c>
      <c r="X1786" t="s">
        <v>55</v>
      </c>
      <c r="Y1786" t="s">
        <v>56</v>
      </c>
      <c r="Z1786" t="s">
        <v>11685</v>
      </c>
      <c r="AA1786">
        <v>1</v>
      </c>
      <c r="AB1786" t="s">
        <v>96</v>
      </c>
      <c r="AC1786" t="s">
        <v>80</v>
      </c>
      <c r="AD1786" t="s">
        <v>798</v>
      </c>
      <c r="AE1786" t="s">
        <v>11719</v>
      </c>
      <c r="AF1786">
        <v>58</v>
      </c>
      <c r="AG1786">
        <v>65</v>
      </c>
      <c r="AH1786">
        <v>85</v>
      </c>
      <c r="AI1786" t="s">
        <v>6972</v>
      </c>
      <c r="AJ1786">
        <v>16</v>
      </c>
      <c r="AK1786">
        <v>86</v>
      </c>
      <c r="AL1786">
        <v>6</v>
      </c>
      <c r="AM1786" t="s">
        <v>11690</v>
      </c>
      <c r="AN1786" t="s">
        <v>11691</v>
      </c>
      <c r="AP1786" t="s">
        <v>11724</v>
      </c>
      <c r="AQ1786" t="s">
        <v>5605</v>
      </c>
      <c r="AR1786">
        <v>14</v>
      </c>
      <c r="AS1786">
        <v>80</v>
      </c>
      <c r="AT1786">
        <v>4</v>
      </c>
      <c r="AU1786" t="s">
        <v>56</v>
      </c>
      <c r="AV1786" t="s">
        <v>11685</v>
      </c>
      <c r="AW1786" t="s">
        <v>55</v>
      </c>
      <c r="AX1786">
        <v>1</v>
      </c>
      <c r="AY1786" t="s">
        <v>12172</v>
      </c>
    </row>
    <row r="1787" spans="1:51" x14ac:dyDescent="0.3">
      <c r="A1787" s="25" t="s">
        <v>11725</v>
      </c>
      <c r="B1787" s="25" t="s">
        <v>11726</v>
      </c>
      <c r="C1787" s="25" t="s">
        <v>5621</v>
      </c>
      <c r="D1787" s="25">
        <v>329</v>
      </c>
      <c r="E1787" s="26">
        <v>599</v>
      </c>
      <c r="F1787" s="25">
        <v>18.100000000000001</v>
      </c>
      <c r="G1787" s="25">
        <v>133</v>
      </c>
      <c r="H1787" s="26">
        <f t="shared" si="108"/>
        <v>54.300000000000004</v>
      </c>
      <c r="I1787" s="27">
        <f t="shared" si="109"/>
        <v>383.3</v>
      </c>
      <c r="J1787" s="25" t="s">
        <v>11727</v>
      </c>
      <c r="K1787" s="25" t="s">
        <v>11728</v>
      </c>
      <c r="L1787" s="25" t="s">
        <v>12172</v>
      </c>
      <c r="M1787" s="26">
        <v>249</v>
      </c>
      <c r="N1787" s="26">
        <v>449</v>
      </c>
      <c r="O1787" s="25">
        <v>14.4</v>
      </c>
      <c r="P1787" s="25">
        <v>82</v>
      </c>
      <c r="Q1787" s="26">
        <f t="shared" si="110"/>
        <v>43.2</v>
      </c>
      <c r="R1787" s="27">
        <f t="shared" si="111"/>
        <v>292.2</v>
      </c>
      <c r="T1787" t="s">
        <v>53</v>
      </c>
      <c r="U1787" t="s">
        <v>11684</v>
      </c>
      <c r="V1787" t="s">
        <v>95</v>
      </c>
      <c r="W1787" t="s">
        <v>62</v>
      </c>
      <c r="X1787" t="s">
        <v>55</v>
      </c>
      <c r="Y1787" t="s">
        <v>56</v>
      </c>
      <c r="Z1787" t="s">
        <v>11685</v>
      </c>
      <c r="AA1787">
        <v>1</v>
      </c>
      <c r="AB1787" t="s">
        <v>96</v>
      </c>
      <c r="AC1787" t="s">
        <v>64</v>
      </c>
      <c r="AD1787" t="s">
        <v>208</v>
      </c>
      <c r="AE1787" t="s">
        <v>11729</v>
      </c>
      <c r="AF1787">
        <v>58</v>
      </c>
      <c r="AG1787">
        <v>77</v>
      </c>
      <c r="AH1787">
        <v>88</v>
      </c>
      <c r="AI1787" t="s">
        <v>11730</v>
      </c>
      <c r="AJ1787">
        <v>40</v>
      </c>
      <c r="AK1787">
        <v>81</v>
      </c>
      <c r="AL1787">
        <v>8</v>
      </c>
      <c r="AM1787" t="s">
        <v>11690</v>
      </c>
      <c r="AN1787" t="s">
        <v>11691</v>
      </c>
      <c r="AP1787" t="s">
        <v>11731</v>
      </c>
      <c r="AQ1787" t="s">
        <v>5621</v>
      </c>
      <c r="AR1787">
        <v>58</v>
      </c>
      <c r="AS1787">
        <v>77</v>
      </c>
      <c r="AT1787">
        <v>3</v>
      </c>
      <c r="AU1787" t="s">
        <v>56</v>
      </c>
      <c r="AV1787" t="s">
        <v>11685</v>
      </c>
      <c r="AW1787" t="s">
        <v>55</v>
      </c>
      <c r="AX1787">
        <v>1</v>
      </c>
      <c r="AY1787" t="s">
        <v>12172</v>
      </c>
    </row>
    <row r="1788" spans="1:51" x14ac:dyDescent="0.3">
      <c r="A1788" s="25" t="s">
        <v>11725</v>
      </c>
      <c r="B1788" s="25" t="s">
        <v>11726</v>
      </c>
      <c r="C1788" s="25" t="s">
        <v>5621</v>
      </c>
      <c r="D1788" s="25">
        <v>329</v>
      </c>
      <c r="E1788" s="26">
        <v>599</v>
      </c>
      <c r="F1788" s="25">
        <v>18.100000000000001</v>
      </c>
      <c r="G1788" s="25">
        <v>133</v>
      </c>
      <c r="H1788" s="26">
        <f t="shared" si="108"/>
        <v>54.300000000000004</v>
      </c>
      <c r="I1788" s="27">
        <f t="shared" si="109"/>
        <v>383.3</v>
      </c>
      <c r="J1788" s="25" t="s">
        <v>11732</v>
      </c>
      <c r="K1788" s="25" t="s">
        <v>11733</v>
      </c>
      <c r="L1788" s="25" t="s">
        <v>12172</v>
      </c>
      <c r="M1788" s="26">
        <v>80</v>
      </c>
      <c r="N1788" s="26">
        <v>150</v>
      </c>
      <c r="O1788" s="25">
        <v>3.8</v>
      </c>
      <c r="P1788" s="25">
        <v>51</v>
      </c>
      <c r="Q1788" s="26">
        <f t="shared" si="110"/>
        <v>11.399999999999999</v>
      </c>
      <c r="R1788" s="27">
        <f t="shared" si="111"/>
        <v>91.4</v>
      </c>
      <c r="T1788" t="s">
        <v>53</v>
      </c>
      <c r="U1788" t="s">
        <v>11684</v>
      </c>
      <c r="V1788" t="s">
        <v>95</v>
      </c>
      <c r="W1788" t="s">
        <v>62</v>
      </c>
      <c r="X1788" t="s">
        <v>55</v>
      </c>
      <c r="Y1788" t="s">
        <v>56</v>
      </c>
      <c r="Z1788" t="s">
        <v>11685</v>
      </c>
      <c r="AA1788">
        <v>1</v>
      </c>
      <c r="AB1788" t="s">
        <v>96</v>
      </c>
      <c r="AC1788" t="s">
        <v>64</v>
      </c>
      <c r="AD1788" t="s">
        <v>798</v>
      </c>
      <c r="AE1788" t="s">
        <v>11729</v>
      </c>
      <c r="AF1788">
        <v>58</v>
      </c>
      <c r="AG1788">
        <v>77</v>
      </c>
      <c r="AH1788">
        <v>88</v>
      </c>
      <c r="AI1788" t="s">
        <v>5633</v>
      </c>
      <c r="AJ1788">
        <v>16</v>
      </c>
      <c r="AK1788">
        <v>90</v>
      </c>
      <c r="AL1788">
        <v>6</v>
      </c>
      <c r="AM1788" t="s">
        <v>11690</v>
      </c>
      <c r="AN1788" t="s">
        <v>11691</v>
      </c>
      <c r="AP1788" t="s">
        <v>11734</v>
      </c>
      <c r="AQ1788" t="s">
        <v>5621</v>
      </c>
      <c r="AR1788">
        <v>14</v>
      </c>
      <c r="AS1788">
        <v>84</v>
      </c>
      <c r="AT1788">
        <v>4</v>
      </c>
      <c r="AU1788" t="s">
        <v>56</v>
      </c>
      <c r="AV1788" t="s">
        <v>11685</v>
      </c>
      <c r="AW1788" t="s">
        <v>55</v>
      </c>
      <c r="AX1788">
        <v>1</v>
      </c>
      <c r="AY1788" t="s">
        <v>12172</v>
      </c>
    </row>
    <row r="1789" spans="1:51" x14ac:dyDescent="0.3">
      <c r="A1789" s="25" t="s">
        <v>11735</v>
      </c>
      <c r="B1789" s="25" t="s">
        <v>11736</v>
      </c>
      <c r="C1789" s="25" t="s">
        <v>5637</v>
      </c>
      <c r="D1789" s="25">
        <v>329</v>
      </c>
      <c r="E1789" s="26">
        <v>599</v>
      </c>
      <c r="F1789" s="25">
        <v>19.899999999999999</v>
      </c>
      <c r="G1789" s="25">
        <v>160</v>
      </c>
      <c r="H1789" s="26">
        <f t="shared" si="108"/>
        <v>59.699999999999996</v>
      </c>
      <c r="I1789" s="27">
        <f t="shared" si="109"/>
        <v>388.7</v>
      </c>
      <c r="J1789" s="25" t="s">
        <v>11737</v>
      </c>
      <c r="K1789" s="25" t="s">
        <v>11738</v>
      </c>
      <c r="L1789" s="25" t="s">
        <v>12172</v>
      </c>
      <c r="M1789" s="26">
        <v>249</v>
      </c>
      <c r="N1789" s="26">
        <v>449</v>
      </c>
      <c r="O1789" s="25">
        <v>15.1</v>
      </c>
      <c r="P1789" s="25">
        <v>86</v>
      </c>
      <c r="Q1789" s="26">
        <f t="shared" si="110"/>
        <v>45.3</v>
      </c>
      <c r="R1789" s="27">
        <f t="shared" si="111"/>
        <v>294.3</v>
      </c>
      <c r="T1789" t="s">
        <v>53</v>
      </c>
      <c r="U1789" t="s">
        <v>11684</v>
      </c>
      <c r="V1789" t="s">
        <v>95</v>
      </c>
      <c r="W1789" t="s">
        <v>62</v>
      </c>
      <c r="X1789" t="s">
        <v>55</v>
      </c>
      <c r="Y1789" t="s">
        <v>56</v>
      </c>
      <c r="Z1789" t="s">
        <v>11685</v>
      </c>
      <c r="AA1789">
        <v>1</v>
      </c>
      <c r="AB1789" t="s">
        <v>96</v>
      </c>
      <c r="AC1789" t="s">
        <v>80</v>
      </c>
      <c r="AD1789" t="s">
        <v>208</v>
      </c>
      <c r="AE1789" t="s">
        <v>11739</v>
      </c>
      <c r="AF1789">
        <v>58</v>
      </c>
      <c r="AG1789">
        <v>81</v>
      </c>
      <c r="AH1789">
        <v>85</v>
      </c>
      <c r="AI1789" t="s">
        <v>11740</v>
      </c>
      <c r="AJ1789">
        <v>40</v>
      </c>
      <c r="AK1789">
        <v>85</v>
      </c>
      <c r="AL1789">
        <v>8</v>
      </c>
      <c r="AM1789" t="s">
        <v>11690</v>
      </c>
      <c r="AN1789" t="s">
        <v>11691</v>
      </c>
      <c r="AP1789" t="s">
        <v>11741</v>
      </c>
      <c r="AQ1789" t="s">
        <v>5637</v>
      </c>
      <c r="AR1789">
        <v>58</v>
      </c>
      <c r="AS1789">
        <v>81</v>
      </c>
      <c r="AT1789">
        <v>3</v>
      </c>
      <c r="AU1789" t="s">
        <v>56</v>
      </c>
      <c r="AV1789" t="s">
        <v>11685</v>
      </c>
      <c r="AW1789" t="s">
        <v>55</v>
      </c>
      <c r="AX1789">
        <v>1</v>
      </c>
      <c r="AY1789" t="s">
        <v>12172</v>
      </c>
    </row>
    <row r="1790" spans="1:51" x14ac:dyDescent="0.3">
      <c r="A1790" s="25" t="s">
        <v>11735</v>
      </c>
      <c r="B1790" s="25" t="s">
        <v>11736</v>
      </c>
      <c r="C1790" s="25" t="s">
        <v>5637</v>
      </c>
      <c r="D1790" s="25">
        <v>329</v>
      </c>
      <c r="E1790" s="26">
        <v>599</v>
      </c>
      <c r="F1790" s="25">
        <v>19.899999999999999</v>
      </c>
      <c r="G1790" s="25">
        <v>160</v>
      </c>
      <c r="H1790" s="26">
        <f t="shared" si="108"/>
        <v>59.699999999999996</v>
      </c>
      <c r="I1790" s="27">
        <f t="shared" si="109"/>
        <v>388.7</v>
      </c>
      <c r="J1790" s="25" t="s">
        <v>11742</v>
      </c>
      <c r="K1790" s="25" t="s">
        <v>11743</v>
      </c>
      <c r="L1790" s="25" t="s">
        <v>12172</v>
      </c>
      <c r="M1790" s="26">
        <v>80</v>
      </c>
      <c r="N1790" s="26">
        <v>150</v>
      </c>
      <c r="O1790" s="25">
        <v>4.8</v>
      </c>
      <c r="P1790" s="25">
        <v>74</v>
      </c>
      <c r="Q1790" s="26">
        <f t="shared" si="110"/>
        <v>14.399999999999999</v>
      </c>
      <c r="R1790" s="27">
        <f t="shared" si="111"/>
        <v>94.4</v>
      </c>
      <c r="T1790" t="s">
        <v>53</v>
      </c>
      <c r="U1790" t="s">
        <v>11684</v>
      </c>
      <c r="V1790" t="s">
        <v>95</v>
      </c>
      <c r="W1790" t="s">
        <v>62</v>
      </c>
      <c r="X1790" t="s">
        <v>55</v>
      </c>
      <c r="Y1790" t="s">
        <v>56</v>
      </c>
      <c r="Z1790" t="s">
        <v>11685</v>
      </c>
      <c r="AA1790">
        <v>1</v>
      </c>
      <c r="AB1790" t="s">
        <v>96</v>
      </c>
      <c r="AC1790" t="s">
        <v>80</v>
      </c>
      <c r="AD1790" t="s">
        <v>339</v>
      </c>
      <c r="AE1790" t="s">
        <v>11739</v>
      </c>
      <c r="AF1790">
        <v>58</v>
      </c>
      <c r="AG1790">
        <v>81</v>
      </c>
      <c r="AH1790">
        <v>85</v>
      </c>
      <c r="AI1790" t="s">
        <v>6972</v>
      </c>
      <c r="AJ1790">
        <v>16</v>
      </c>
      <c r="AK1790">
        <v>86</v>
      </c>
      <c r="AL1790">
        <v>6</v>
      </c>
      <c r="AM1790" t="s">
        <v>11690</v>
      </c>
      <c r="AN1790" t="s">
        <v>11691</v>
      </c>
      <c r="AP1790" t="s">
        <v>11744</v>
      </c>
      <c r="AQ1790" t="s">
        <v>5637</v>
      </c>
      <c r="AR1790">
        <v>14</v>
      </c>
      <c r="AS1790">
        <v>80</v>
      </c>
      <c r="AT1790">
        <v>4</v>
      </c>
      <c r="AU1790" t="s">
        <v>56</v>
      </c>
      <c r="AV1790" t="s">
        <v>11685</v>
      </c>
      <c r="AW1790" t="s">
        <v>55</v>
      </c>
      <c r="AX1790">
        <v>1</v>
      </c>
      <c r="AY1790" t="s">
        <v>12172</v>
      </c>
    </row>
    <row r="1791" spans="1:51" x14ac:dyDescent="0.3">
      <c r="A1791" s="25" t="s">
        <v>11754</v>
      </c>
      <c r="B1791" s="25" t="s">
        <v>11755</v>
      </c>
      <c r="C1791" s="25" t="s">
        <v>5589</v>
      </c>
      <c r="D1791" s="25">
        <v>349</v>
      </c>
      <c r="E1791" s="26">
        <v>599</v>
      </c>
      <c r="F1791" s="25">
        <v>21.9</v>
      </c>
      <c r="G1791" s="25">
        <v>282</v>
      </c>
      <c r="H1791" s="26">
        <f t="shared" si="108"/>
        <v>65.699999999999989</v>
      </c>
      <c r="I1791" s="27">
        <f t="shared" si="109"/>
        <v>414.7</v>
      </c>
      <c r="J1791" s="25" t="s">
        <v>11756</v>
      </c>
      <c r="K1791" s="25" t="s">
        <v>11757</v>
      </c>
      <c r="L1791" s="25" t="s">
        <v>12172</v>
      </c>
      <c r="M1791" s="26">
        <v>60</v>
      </c>
      <c r="N1791" s="26">
        <v>100</v>
      </c>
      <c r="O1791" s="25">
        <v>4.5</v>
      </c>
      <c r="P1791" s="25">
        <v>51</v>
      </c>
      <c r="Q1791" s="26">
        <f t="shared" si="110"/>
        <v>13.5</v>
      </c>
      <c r="R1791" s="27">
        <f t="shared" si="111"/>
        <v>73.5</v>
      </c>
      <c r="T1791" t="s">
        <v>53</v>
      </c>
      <c r="U1791" t="s">
        <v>11684</v>
      </c>
      <c r="V1791" t="s">
        <v>95</v>
      </c>
      <c r="W1791" t="s">
        <v>62</v>
      </c>
      <c r="X1791" t="s">
        <v>55</v>
      </c>
      <c r="Y1791" t="s">
        <v>56</v>
      </c>
      <c r="Z1791" t="s">
        <v>11685</v>
      </c>
      <c r="AA1791">
        <v>1</v>
      </c>
      <c r="AB1791" t="s">
        <v>96</v>
      </c>
      <c r="AC1791" t="s">
        <v>372</v>
      </c>
      <c r="AD1791" t="s">
        <v>102</v>
      </c>
      <c r="AE1791" t="s">
        <v>11758</v>
      </c>
      <c r="AF1791">
        <v>58</v>
      </c>
      <c r="AG1791">
        <v>59</v>
      </c>
      <c r="AH1791">
        <v>80</v>
      </c>
      <c r="AI1791" t="s">
        <v>5601</v>
      </c>
      <c r="AJ1791">
        <v>16</v>
      </c>
      <c r="AK1791">
        <v>81</v>
      </c>
      <c r="AL1791">
        <v>6</v>
      </c>
      <c r="AM1791" t="s">
        <v>11690</v>
      </c>
      <c r="AN1791" t="s">
        <v>11691</v>
      </c>
      <c r="AP1791" t="s">
        <v>11759</v>
      </c>
      <c r="AQ1791" t="s">
        <v>5589</v>
      </c>
      <c r="AR1791">
        <v>14</v>
      </c>
      <c r="AS1791">
        <v>75</v>
      </c>
      <c r="AT1791">
        <v>4</v>
      </c>
      <c r="AU1791" t="s">
        <v>56</v>
      </c>
      <c r="AV1791" t="s">
        <v>11685</v>
      </c>
      <c r="AW1791" t="s">
        <v>55</v>
      </c>
      <c r="AX1791">
        <v>1</v>
      </c>
      <c r="AY1791" t="s">
        <v>12172</v>
      </c>
    </row>
    <row r="1792" spans="1:51" x14ac:dyDescent="0.3">
      <c r="A1792" s="25" t="s">
        <v>11754</v>
      </c>
      <c r="B1792" s="25" t="s">
        <v>11755</v>
      </c>
      <c r="C1792" s="25" t="s">
        <v>5589</v>
      </c>
      <c r="D1792" s="25">
        <v>349</v>
      </c>
      <c r="E1792" s="26">
        <v>599</v>
      </c>
      <c r="F1792" s="25">
        <v>21.9</v>
      </c>
      <c r="G1792" s="25">
        <v>282</v>
      </c>
      <c r="H1792" s="26">
        <f t="shared" si="108"/>
        <v>65.699999999999989</v>
      </c>
      <c r="I1792" s="27">
        <f t="shared" si="109"/>
        <v>414.7</v>
      </c>
      <c r="J1792" s="25" t="s">
        <v>11760</v>
      </c>
      <c r="K1792" s="25" t="s">
        <v>11761</v>
      </c>
      <c r="L1792" s="25" t="s">
        <v>12172</v>
      </c>
      <c r="M1792" s="26">
        <v>120</v>
      </c>
      <c r="N1792" s="26">
        <v>200</v>
      </c>
      <c r="O1792" s="25">
        <v>4.8</v>
      </c>
      <c r="P1792" s="25">
        <v>125</v>
      </c>
      <c r="Q1792" s="26">
        <f t="shared" si="110"/>
        <v>14.399999999999999</v>
      </c>
      <c r="R1792" s="27">
        <f t="shared" si="111"/>
        <v>134.4</v>
      </c>
      <c r="T1792" t="s">
        <v>53</v>
      </c>
      <c r="U1792" t="s">
        <v>11684</v>
      </c>
      <c r="V1792" t="s">
        <v>95</v>
      </c>
      <c r="W1792" t="s">
        <v>62</v>
      </c>
      <c r="X1792" t="s">
        <v>55</v>
      </c>
      <c r="Y1792" t="s">
        <v>56</v>
      </c>
      <c r="Z1792" t="s">
        <v>11685</v>
      </c>
      <c r="AA1792">
        <v>1</v>
      </c>
      <c r="AB1792" t="s">
        <v>96</v>
      </c>
      <c r="AC1792" t="s">
        <v>372</v>
      </c>
      <c r="AD1792" t="s">
        <v>172</v>
      </c>
      <c r="AE1792" t="s">
        <v>11758</v>
      </c>
      <c r="AF1792">
        <v>58</v>
      </c>
      <c r="AG1792">
        <v>59</v>
      </c>
      <c r="AH1792">
        <v>80</v>
      </c>
      <c r="AI1792" t="s">
        <v>6972</v>
      </c>
      <c r="AJ1792">
        <v>16</v>
      </c>
      <c r="AK1792">
        <v>86</v>
      </c>
      <c r="AL1792">
        <v>6</v>
      </c>
      <c r="AM1792" t="s">
        <v>11690</v>
      </c>
      <c r="AN1792" t="s">
        <v>11691</v>
      </c>
      <c r="AP1792" t="s">
        <v>11762</v>
      </c>
      <c r="AQ1792" t="s">
        <v>5589</v>
      </c>
      <c r="AR1792">
        <v>8</v>
      </c>
      <c r="AS1792">
        <v>48</v>
      </c>
      <c r="AT1792">
        <v>19</v>
      </c>
      <c r="AU1792" t="s">
        <v>56</v>
      </c>
      <c r="AV1792" t="s">
        <v>11685</v>
      </c>
      <c r="AW1792" t="s">
        <v>55</v>
      </c>
      <c r="AX1792">
        <v>1</v>
      </c>
      <c r="AY1792" t="s">
        <v>12172</v>
      </c>
    </row>
    <row r="1793" spans="1:51" x14ac:dyDescent="0.3">
      <c r="A1793" s="25" t="s">
        <v>11754</v>
      </c>
      <c r="B1793" s="25" t="s">
        <v>11755</v>
      </c>
      <c r="C1793" s="25" t="s">
        <v>5589</v>
      </c>
      <c r="D1793" s="25">
        <v>349</v>
      </c>
      <c r="E1793" s="26">
        <v>599</v>
      </c>
      <c r="F1793" s="25">
        <v>21.9</v>
      </c>
      <c r="G1793" s="25">
        <v>282</v>
      </c>
      <c r="H1793" s="26">
        <f t="shared" si="108"/>
        <v>65.699999999999989</v>
      </c>
      <c r="I1793" s="27">
        <f t="shared" si="109"/>
        <v>414.7</v>
      </c>
      <c r="J1793" s="25" t="s">
        <v>11707</v>
      </c>
      <c r="K1793" s="25" t="s">
        <v>11708</v>
      </c>
      <c r="L1793" s="25" t="s">
        <v>12172</v>
      </c>
      <c r="M1793" s="26">
        <v>149</v>
      </c>
      <c r="N1793" s="26">
        <v>249</v>
      </c>
      <c r="O1793" s="25">
        <v>11.2</v>
      </c>
      <c r="P1793" s="25">
        <v>80</v>
      </c>
      <c r="Q1793" s="26">
        <f t="shared" si="110"/>
        <v>33.599999999999994</v>
      </c>
      <c r="R1793" s="27">
        <f t="shared" si="111"/>
        <v>182.6</v>
      </c>
      <c r="T1793" t="s">
        <v>53</v>
      </c>
      <c r="U1793" t="s">
        <v>11684</v>
      </c>
      <c r="V1793" t="s">
        <v>95</v>
      </c>
      <c r="W1793" t="s">
        <v>62</v>
      </c>
      <c r="X1793" t="s">
        <v>55</v>
      </c>
      <c r="Y1793" t="s">
        <v>56</v>
      </c>
      <c r="Z1793" t="s">
        <v>11685</v>
      </c>
      <c r="AA1793">
        <v>1</v>
      </c>
      <c r="AB1793" t="s">
        <v>96</v>
      </c>
      <c r="AC1793" t="s">
        <v>372</v>
      </c>
      <c r="AD1793" t="s">
        <v>65</v>
      </c>
      <c r="AE1793" t="s">
        <v>11758</v>
      </c>
      <c r="AF1793">
        <v>58</v>
      </c>
      <c r="AG1793">
        <v>59</v>
      </c>
      <c r="AH1793">
        <v>80</v>
      </c>
      <c r="AI1793" t="s">
        <v>11710</v>
      </c>
      <c r="AJ1793">
        <v>40</v>
      </c>
      <c r="AK1793">
        <v>63</v>
      </c>
      <c r="AL1793">
        <v>8</v>
      </c>
      <c r="AM1793" t="s">
        <v>11690</v>
      </c>
      <c r="AN1793" t="s">
        <v>11691</v>
      </c>
      <c r="AP1793" t="s">
        <v>11711</v>
      </c>
      <c r="AQ1793" t="s">
        <v>5589</v>
      </c>
      <c r="AR1793">
        <v>58</v>
      </c>
      <c r="AS1793">
        <v>59</v>
      </c>
      <c r="AT1793">
        <v>3</v>
      </c>
      <c r="AU1793" t="s">
        <v>56</v>
      </c>
      <c r="AV1793" t="s">
        <v>11685</v>
      </c>
      <c r="AW1793" t="s">
        <v>55</v>
      </c>
      <c r="AX1793">
        <v>1</v>
      </c>
      <c r="AY1793" t="s">
        <v>12172</v>
      </c>
    </row>
    <row r="1794" spans="1:51" x14ac:dyDescent="0.3">
      <c r="A1794" s="25" t="s">
        <v>11754</v>
      </c>
      <c r="B1794" s="25" t="s">
        <v>11755</v>
      </c>
      <c r="C1794" s="25" t="s">
        <v>5589</v>
      </c>
      <c r="D1794" s="25">
        <v>349</v>
      </c>
      <c r="E1794" s="26">
        <v>599</v>
      </c>
      <c r="F1794" s="25">
        <v>21.9</v>
      </c>
      <c r="G1794" s="25">
        <v>282</v>
      </c>
      <c r="H1794" s="26">
        <f t="shared" si="108"/>
        <v>65.699999999999989</v>
      </c>
      <c r="I1794" s="27">
        <f t="shared" si="109"/>
        <v>414.7</v>
      </c>
      <c r="J1794" s="25" t="s">
        <v>3475</v>
      </c>
      <c r="K1794" s="25" t="s">
        <v>3476</v>
      </c>
      <c r="L1794" s="25" t="s">
        <v>12172</v>
      </c>
      <c r="M1794" s="26">
        <v>20</v>
      </c>
      <c r="N1794" s="26">
        <v>50</v>
      </c>
      <c r="O1794" s="25">
        <v>1.4</v>
      </c>
      <c r="P1794" s="25">
        <v>26</v>
      </c>
      <c r="Q1794" s="26">
        <f t="shared" si="110"/>
        <v>4.1999999999999993</v>
      </c>
      <c r="R1794" s="27">
        <f t="shared" si="111"/>
        <v>24.2</v>
      </c>
      <c r="T1794" t="s">
        <v>53</v>
      </c>
      <c r="U1794" t="s">
        <v>11684</v>
      </c>
      <c r="V1794" t="s">
        <v>95</v>
      </c>
      <c r="W1794" t="s">
        <v>62</v>
      </c>
      <c r="X1794" t="s">
        <v>55</v>
      </c>
      <c r="Y1794" t="s">
        <v>56</v>
      </c>
      <c r="Z1794" t="s">
        <v>11685</v>
      </c>
      <c r="AA1794">
        <v>1</v>
      </c>
      <c r="AB1794" t="s">
        <v>96</v>
      </c>
      <c r="AC1794" t="s">
        <v>372</v>
      </c>
      <c r="AD1794" t="s">
        <v>339</v>
      </c>
      <c r="AE1794" t="s">
        <v>11758</v>
      </c>
      <c r="AF1794">
        <v>58</v>
      </c>
      <c r="AG1794">
        <v>59</v>
      </c>
      <c r="AH1794">
        <v>80</v>
      </c>
      <c r="AI1794" t="s">
        <v>3477</v>
      </c>
      <c r="AJ1794">
        <v>7</v>
      </c>
      <c r="AK1794">
        <v>56</v>
      </c>
      <c r="AL1794">
        <v>6</v>
      </c>
      <c r="AM1794" t="s">
        <v>11690</v>
      </c>
      <c r="AN1794" t="s">
        <v>11691</v>
      </c>
      <c r="AP1794" t="s">
        <v>3478</v>
      </c>
      <c r="AQ1794" t="s">
        <v>5589</v>
      </c>
      <c r="AR1794">
        <v>1</v>
      </c>
      <c r="AS1794">
        <v>54</v>
      </c>
      <c r="AT1794">
        <v>3</v>
      </c>
      <c r="AU1794" t="s">
        <v>56</v>
      </c>
      <c r="AV1794" t="s">
        <v>57</v>
      </c>
      <c r="AW1794" t="s">
        <v>55</v>
      </c>
      <c r="AX1794">
        <v>1</v>
      </c>
      <c r="AY1794" t="s">
        <v>12172</v>
      </c>
    </row>
    <row r="1795" spans="1:51" x14ac:dyDescent="0.3">
      <c r="A1795" s="25" t="s">
        <v>11763</v>
      </c>
      <c r="B1795" s="25" t="s">
        <v>11764</v>
      </c>
      <c r="C1795" s="25" t="s">
        <v>5605</v>
      </c>
      <c r="D1795" s="25">
        <v>349</v>
      </c>
      <c r="E1795" s="26">
        <v>599</v>
      </c>
      <c r="F1795" s="25">
        <v>23.2</v>
      </c>
      <c r="G1795" s="25">
        <v>285</v>
      </c>
      <c r="H1795" s="26">
        <f t="shared" si="108"/>
        <v>69.599999999999994</v>
      </c>
      <c r="I1795" s="27">
        <f t="shared" si="109"/>
        <v>418.6</v>
      </c>
      <c r="J1795" s="25" t="s">
        <v>11765</v>
      </c>
      <c r="K1795" s="25" t="s">
        <v>11766</v>
      </c>
      <c r="L1795" s="25" t="s">
        <v>12172</v>
      </c>
      <c r="M1795" s="26">
        <v>60</v>
      </c>
      <c r="N1795" s="26">
        <v>100</v>
      </c>
      <c r="O1795" s="25">
        <v>4.8</v>
      </c>
      <c r="P1795" s="25">
        <v>43</v>
      </c>
      <c r="Q1795" s="26">
        <f t="shared" si="110"/>
        <v>14.399999999999999</v>
      </c>
      <c r="R1795" s="27">
        <f t="shared" si="111"/>
        <v>74.400000000000006</v>
      </c>
      <c r="T1795" t="s">
        <v>53</v>
      </c>
      <c r="U1795" t="s">
        <v>11684</v>
      </c>
      <c r="V1795" t="s">
        <v>95</v>
      </c>
      <c r="W1795" t="s">
        <v>62</v>
      </c>
      <c r="X1795" t="s">
        <v>55</v>
      </c>
      <c r="Y1795" t="s">
        <v>56</v>
      </c>
      <c r="Z1795" t="s">
        <v>11685</v>
      </c>
      <c r="AA1795">
        <v>1</v>
      </c>
      <c r="AB1795" t="s">
        <v>96</v>
      </c>
      <c r="AC1795" t="s">
        <v>372</v>
      </c>
      <c r="AD1795" t="s">
        <v>81</v>
      </c>
      <c r="AE1795" t="s">
        <v>11767</v>
      </c>
      <c r="AF1795">
        <v>58</v>
      </c>
      <c r="AG1795">
        <v>65</v>
      </c>
      <c r="AH1795">
        <v>85</v>
      </c>
      <c r="AI1795" t="s">
        <v>6972</v>
      </c>
      <c r="AJ1795">
        <v>16</v>
      </c>
      <c r="AK1795">
        <v>86</v>
      </c>
      <c r="AL1795">
        <v>6</v>
      </c>
      <c r="AM1795" t="s">
        <v>11690</v>
      </c>
      <c r="AN1795" t="s">
        <v>11691</v>
      </c>
      <c r="AP1795" t="s">
        <v>11768</v>
      </c>
      <c r="AQ1795" t="s">
        <v>5605</v>
      </c>
      <c r="AR1795">
        <v>14</v>
      </c>
      <c r="AS1795">
        <v>80</v>
      </c>
      <c r="AT1795">
        <v>4</v>
      </c>
      <c r="AU1795" t="s">
        <v>56</v>
      </c>
      <c r="AV1795" t="s">
        <v>11685</v>
      </c>
      <c r="AW1795" t="s">
        <v>55</v>
      </c>
      <c r="AX1795">
        <v>1</v>
      </c>
      <c r="AY1795" t="s">
        <v>12172</v>
      </c>
    </row>
    <row r="1796" spans="1:51" x14ac:dyDescent="0.3">
      <c r="A1796" s="25" t="s">
        <v>11763</v>
      </c>
      <c r="B1796" s="25" t="s">
        <v>11764</v>
      </c>
      <c r="C1796" s="25" t="s">
        <v>5605</v>
      </c>
      <c r="D1796" s="25">
        <v>349</v>
      </c>
      <c r="E1796" s="26">
        <v>599</v>
      </c>
      <c r="F1796" s="25">
        <v>23.2</v>
      </c>
      <c r="G1796" s="25">
        <v>285</v>
      </c>
      <c r="H1796" s="26">
        <f t="shared" ref="H1796:H1859" si="112">F1796*3</f>
        <v>69.599999999999994</v>
      </c>
      <c r="I1796" s="27">
        <f t="shared" ref="I1796:I1859" si="113">H1796+D1796</f>
        <v>418.6</v>
      </c>
      <c r="J1796" s="25" t="s">
        <v>11760</v>
      </c>
      <c r="K1796" s="25" t="s">
        <v>11761</v>
      </c>
      <c r="L1796" s="25" t="s">
        <v>12172</v>
      </c>
      <c r="M1796" s="26">
        <v>120</v>
      </c>
      <c r="N1796" s="26">
        <v>200</v>
      </c>
      <c r="O1796" s="25">
        <v>4.8</v>
      </c>
      <c r="P1796" s="25">
        <v>125</v>
      </c>
      <c r="Q1796" s="26">
        <f t="shared" si="110"/>
        <v>14.399999999999999</v>
      </c>
      <c r="R1796" s="27">
        <f t="shared" si="111"/>
        <v>134.4</v>
      </c>
      <c r="T1796" t="s">
        <v>53</v>
      </c>
      <c r="U1796" t="s">
        <v>11684</v>
      </c>
      <c r="V1796" t="s">
        <v>95</v>
      </c>
      <c r="W1796" t="s">
        <v>62</v>
      </c>
      <c r="X1796" t="s">
        <v>55</v>
      </c>
      <c r="Y1796" t="s">
        <v>56</v>
      </c>
      <c r="Z1796" t="s">
        <v>11685</v>
      </c>
      <c r="AA1796">
        <v>1</v>
      </c>
      <c r="AB1796" t="s">
        <v>96</v>
      </c>
      <c r="AC1796" t="s">
        <v>372</v>
      </c>
      <c r="AD1796" t="s">
        <v>172</v>
      </c>
      <c r="AE1796" t="s">
        <v>11767</v>
      </c>
      <c r="AF1796">
        <v>58</v>
      </c>
      <c r="AG1796">
        <v>65</v>
      </c>
      <c r="AH1796">
        <v>85</v>
      </c>
      <c r="AI1796" t="s">
        <v>6972</v>
      </c>
      <c r="AJ1796">
        <v>16</v>
      </c>
      <c r="AK1796">
        <v>86</v>
      </c>
      <c r="AL1796">
        <v>6</v>
      </c>
      <c r="AM1796" t="s">
        <v>11690</v>
      </c>
      <c r="AN1796" t="s">
        <v>11691</v>
      </c>
      <c r="AP1796" t="s">
        <v>11762</v>
      </c>
      <c r="AQ1796" t="s">
        <v>5605</v>
      </c>
      <c r="AR1796">
        <v>8</v>
      </c>
      <c r="AS1796">
        <v>48</v>
      </c>
      <c r="AT1796">
        <v>19</v>
      </c>
      <c r="AU1796" t="s">
        <v>56</v>
      </c>
      <c r="AV1796" t="s">
        <v>11685</v>
      </c>
      <c r="AW1796" t="s">
        <v>55</v>
      </c>
      <c r="AX1796">
        <v>1</v>
      </c>
      <c r="AY1796" t="s">
        <v>12172</v>
      </c>
    </row>
    <row r="1797" spans="1:51" x14ac:dyDescent="0.3">
      <c r="A1797" s="25" t="s">
        <v>11763</v>
      </c>
      <c r="B1797" s="25" t="s">
        <v>11764</v>
      </c>
      <c r="C1797" s="25" t="s">
        <v>5605</v>
      </c>
      <c r="D1797" s="25">
        <v>349</v>
      </c>
      <c r="E1797" s="26">
        <v>599</v>
      </c>
      <c r="F1797" s="25">
        <v>23.2</v>
      </c>
      <c r="G1797" s="25">
        <v>285</v>
      </c>
      <c r="H1797" s="26">
        <f t="shared" si="112"/>
        <v>69.599999999999994</v>
      </c>
      <c r="I1797" s="27">
        <f t="shared" si="113"/>
        <v>418.6</v>
      </c>
      <c r="J1797" s="25" t="s">
        <v>11717</v>
      </c>
      <c r="K1797" s="25" t="s">
        <v>11718</v>
      </c>
      <c r="L1797" s="25" t="s">
        <v>12172</v>
      </c>
      <c r="M1797" s="26">
        <v>149</v>
      </c>
      <c r="N1797" s="26">
        <v>249</v>
      </c>
      <c r="O1797" s="25">
        <v>12.3</v>
      </c>
      <c r="P1797" s="25">
        <v>87</v>
      </c>
      <c r="Q1797" s="26">
        <f t="shared" si="110"/>
        <v>36.900000000000006</v>
      </c>
      <c r="R1797" s="27">
        <f t="shared" si="111"/>
        <v>185.9</v>
      </c>
      <c r="T1797" t="s">
        <v>53</v>
      </c>
      <c r="U1797" t="s">
        <v>11684</v>
      </c>
      <c r="V1797" t="s">
        <v>95</v>
      </c>
      <c r="W1797" t="s">
        <v>62</v>
      </c>
      <c r="X1797" t="s">
        <v>55</v>
      </c>
      <c r="Y1797" t="s">
        <v>56</v>
      </c>
      <c r="Z1797" t="s">
        <v>11685</v>
      </c>
      <c r="AA1797">
        <v>1</v>
      </c>
      <c r="AB1797" t="s">
        <v>96</v>
      </c>
      <c r="AC1797" t="s">
        <v>372</v>
      </c>
      <c r="AD1797" t="s">
        <v>65</v>
      </c>
      <c r="AE1797" t="s">
        <v>11767</v>
      </c>
      <c r="AF1797">
        <v>58</v>
      </c>
      <c r="AG1797">
        <v>65</v>
      </c>
      <c r="AH1797">
        <v>85</v>
      </c>
      <c r="AI1797" t="s">
        <v>11720</v>
      </c>
      <c r="AJ1797">
        <v>40</v>
      </c>
      <c r="AK1797">
        <v>70</v>
      </c>
      <c r="AL1797">
        <v>8</v>
      </c>
      <c r="AM1797" t="s">
        <v>11690</v>
      </c>
      <c r="AN1797" t="s">
        <v>11691</v>
      </c>
      <c r="AP1797" t="s">
        <v>11721</v>
      </c>
      <c r="AQ1797" t="s">
        <v>5605</v>
      </c>
      <c r="AR1797">
        <v>58</v>
      </c>
      <c r="AS1797">
        <v>65</v>
      </c>
      <c r="AT1797">
        <v>3</v>
      </c>
      <c r="AU1797" t="s">
        <v>56</v>
      </c>
      <c r="AV1797" t="s">
        <v>11685</v>
      </c>
      <c r="AW1797" t="s">
        <v>55</v>
      </c>
      <c r="AX1797">
        <v>1</v>
      </c>
      <c r="AY1797" t="s">
        <v>12172</v>
      </c>
    </row>
    <row r="1798" spans="1:51" x14ac:dyDescent="0.3">
      <c r="A1798" s="25" t="s">
        <v>11763</v>
      </c>
      <c r="B1798" s="25" t="s">
        <v>11764</v>
      </c>
      <c r="C1798" s="25" t="s">
        <v>5605</v>
      </c>
      <c r="D1798" s="25">
        <v>349</v>
      </c>
      <c r="E1798" s="26">
        <v>599</v>
      </c>
      <c r="F1798" s="25">
        <v>23.2</v>
      </c>
      <c r="G1798" s="25">
        <v>285</v>
      </c>
      <c r="H1798" s="26">
        <f t="shared" si="112"/>
        <v>69.599999999999994</v>
      </c>
      <c r="I1798" s="27">
        <f t="shared" si="113"/>
        <v>418.6</v>
      </c>
      <c r="J1798" s="25" t="s">
        <v>1658</v>
      </c>
      <c r="K1798" s="25" t="s">
        <v>1659</v>
      </c>
      <c r="L1798" s="25" t="s">
        <v>12172</v>
      </c>
      <c r="M1798" s="26">
        <v>20</v>
      </c>
      <c r="N1798" s="26">
        <v>50</v>
      </c>
      <c r="O1798" s="25">
        <v>1.3</v>
      </c>
      <c r="P1798" s="25">
        <v>30</v>
      </c>
      <c r="Q1798" s="26">
        <f t="shared" si="110"/>
        <v>3.9000000000000004</v>
      </c>
      <c r="R1798" s="27">
        <f t="shared" si="111"/>
        <v>23.9</v>
      </c>
      <c r="T1798" t="s">
        <v>53</v>
      </c>
      <c r="U1798" t="s">
        <v>11684</v>
      </c>
      <c r="V1798" t="s">
        <v>95</v>
      </c>
      <c r="W1798" t="s">
        <v>62</v>
      </c>
      <c r="X1798" t="s">
        <v>55</v>
      </c>
      <c r="Y1798" t="s">
        <v>56</v>
      </c>
      <c r="Z1798" t="s">
        <v>11685</v>
      </c>
      <c r="AA1798">
        <v>1</v>
      </c>
      <c r="AB1798" t="s">
        <v>96</v>
      </c>
      <c r="AC1798" t="s">
        <v>372</v>
      </c>
      <c r="AD1798" t="s">
        <v>172</v>
      </c>
      <c r="AE1798" t="s">
        <v>11767</v>
      </c>
      <c r="AF1798">
        <v>58</v>
      </c>
      <c r="AG1798">
        <v>65</v>
      </c>
      <c r="AH1798">
        <v>85</v>
      </c>
      <c r="AI1798" t="s">
        <v>1660</v>
      </c>
      <c r="AJ1798">
        <v>6</v>
      </c>
      <c r="AK1798">
        <v>61</v>
      </c>
      <c r="AL1798">
        <v>6</v>
      </c>
      <c r="AM1798" t="s">
        <v>11690</v>
      </c>
      <c r="AN1798" t="s">
        <v>11691</v>
      </c>
      <c r="AP1798" t="s">
        <v>1661</v>
      </c>
      <c r="AQ1798" t="s">
        <v>5605</v>
      </c>
      <c r="AR1798">
        <v>1</v>
      </c>
      <c r="AS1798">
        <v>60</v>
      </c>
      <c r="AT1798">
        <v>3</v>
      </c>
      <c r="AU1798" t="s">
        <v>56</v>
      </c>
      <c r="AV1798" t="s">
        <v>57</v>
      </c>
      <c r="AW1798" t="s">
        <v>55</v>
      </c>
      <c r="AX1798">
        <v>1</v>
      </c>
      <c r="AY1798" t="s">
        <v>12172</v>
      </c>
    </row>
    <row r="1799" spans="1:51" x14ac:dyDescent="0.3">
      <c r="A1799" s="25" t="s">
        <v>11769</v>
      </c>
      <c r="B1799" s="25" t="s">
        <v>11770</v>
      </c>
      <c r="C1799" s="25" t="s">
        <v>5621</v>
      </c>
      <c r="D1799" s="25">
        <v>449</v>
      </c>
      <c r="E1799" s="26">
        <v>799</v>
      </c>
      <c r="F1799" s="25">
        <v>26</v>
      </c>
      <c r="G1799" s="25">
        <v>295</v>
      </c>
      <c r="H1799" s="26">
        <f t="shared" si="112"/>
        <v>78</v>
      </c>
      <c r="I1799" s="27">
        <f t="shared" si="113"/>
        <v>527</v>
      </c>
      <c r="J1799" s="25" t="s">
        <v>11771</v>
      </c>
      <c r="K1799" s="25" t="s">
        <v>11772</v>
      </c>
      <c r="L1799" s="25" t="s">
        <v>12172</v>
      </c>
      <c r="M1799" s="26">
        <v>60</v>
      </c>
      <c r="N1799" s="26">
        <v>100</v>
      </c>
      <c r="O1799" s="25">
        <v>5</v>
      </c>
      <c r="P1799" s="25">
        <v>51</v>
      </c>
      <c r="Q1799" s="26">
        <f t="shared" si="110"/>
        <v>15</v>
      </c>
      <c r="R1799" s="27">
        <f t="shared" si="111"/>
        <v>75</v>
      </c>
      <c r="T1799" t="s">
        <v>53</v>
      </c>
      <c r="U1799" t="s">
        <v>11684</v>
      </c>
      <c r="V1799" t="s">
        <v>95</v>
      </c>
      <c r="W1799" t="s">
        <v>62</v>
      </c>
      <c r="X1799" t="s">
        <v>55</v>
      </c>
      <c r="Y1799" t="s">
        <v>56</v>
      </c>
      <c r="Z1799" t="s">
        <v>11685</v>
      </c>
      <c r="AA1799">
        <v>1</v>
      </c>
      <c r="AB1799" t="s">
        <v>96</v>
      </c>
      <c r="AC1799" t="s">
        <v>190</v>
      </c>
      <c r="AD1799" t="s">
        <v>102</v>
      </c>
      <c r="AE1799" t="s">
        <v>11773</v>
      </c>
      <c r="AF1799">
        <v>58</v>
      </c>
      <c r="AG1799">
        <v>77</v>
      </c>
      <c r="AH1799">
        <v>88</v>
      </c>
      <c r="AI1799" t="s">
        <v>5633</v>
      </c>
      <c r="AJ1799">
        <v>16</v>
      </c>
      <c r="AK1799">
        <v>90</v>
      </c>
      <c r="AL1799">
        <v>6</v>
      </c>
      <c r="AM1799" t="s">
        <v>11690</v>
      </c>
      <c r="AN1799" t="s">
        <v>11691</v>
      </c>
      <c r="AP1799" t="s">
        <v>11774</v>
      </c>
      <c r="AQ1799" t="s">
        <v>5621</v>
      </c>
      <c r="AR1799">
        <v>14</v>
      </c>
      <c r="AS1799">
        <v>84</v>
      </c>
      <c r="AT1799">
        <v>4</v>
      </c>
      <c r="AU1799" t="s">
        <v>56</v>
      </c>
      <c r="AV1799" t="s">
        <v>11685</v>
      </c>
      <c r="AW1799" t="s">
        <v>55</v>
      </c>
      <c r="AX1799">
        <v>1</v>
      </c>
      <c r="AY1799" t="s">
        <v>12172</v>
      </c>
    </row>
    <row r="1800" spans="1:51" x14ac:dyDescent="0.3">
      <c r="A1800" s="25" t="s">
        <v>11769</v>
      </c>
      <c r="B1800" s="25" t="s">
        <v>11770</v>
      </c>
      <c r="C1800" s="25" t="s">
        <v>5621</v>
      </c>
      <c r="D1800" s="25">
        <v>449</v>
      </c>
      <c r="E1800" s="26">
        <v>799</v>
      </c>
      <c r="F1800" s="25">
        <v>26</v>
      </c>
      <c r="G1800" s="25">
        <v>295</v>
      </c>
      <c r="H1800" s="26">
        <f t="shared" si="112"/>
        <v>78</v>
      </c>
      <c r="I1800" s="27">
        <f t="shared" si="113"/>
        <v>527</v>
      </c>
      <c r="J1800" s="25" t="s">
        <v>11760</v>
      </c>
      <c r="K1800" s="25" t="s">
        <v>11761</v>
      </c>
      <c r="L1800" s="25" t="s">
        <v>12172</v>
      </c>
      <c r="M1800" s="26">
        <v>120</v>
      </c>
      <c r="N1800" s="26">
        <v>200</v>
      </c>
      <c r="O1800" s="25">
        <v>4.8</v>
      </c>
      <c r="P1800" s="25">
        <v>125</v>
      </c>
      <c r="Q1800" s="26">
        <f t="shared" ref="Q1800:Q1863" si="114">O1800*3</f>
        <v>14.399999999999999</v>
      </c>
      <c r="R1800" s="27">
        <f t="shared" ref="R1800:R1863" si="115">Q1800+M1800</f>
        <v>134.4</v>
      </c>
      <c r="T1800" t="s">
        <v>53</v>
      </c>
      <c r="U1800" t="s">
        <v>11684</v>
      </c>
      <c r="V1800" t="s">
        <v>95</v>
      </c>
      <c r="W1800" t="s">
        <v>62</v>
      </c>
      <c r="X1800" t="s">
        <v>55</v>
      </c>
      <c r="Y1800" t="s">
        <v>56</v>
      </c>
      <c r="Z1800" t="s">
        <v>11685</v>
      </c>
      <c r="AA1800">
        <v>1</v>
      </c>
      <c r="AB1800" t="s">
        <v>96</v>
      </c>
      <c r="AC1800" t="s">
        <v>190</v>
      </c>
      <c r="AD1800" t="s">
        <v>172</v>
      </c>
      <c r="AE1800" t="s">
        <v>11773</v>
      </c>
      <c r="AF1800">
        <v>58</v>
      </c>
      <c r="AG1800">
        <v>77</v>
      </c>
      <c r="AH1800">
        <v>88</v>
      </c>
      <c r="AI1800" t="s">
        <v>6972</v>
      </c>
      <c r="AJ1800">
        <v>16</v>
      </c>
      <c r="AK1800">
        <v>86</v>
      </c>
      <c r="AL1800">
        <v>6</v>
      </c>
      <c r="AM1800" t="s">
        <v>11690</v>
      </c>
      <c r="AN1800" t="s">
        <v>11691</v>
      </c>
      <c r="AP1800" t="s">
        <v>11762</v>
      </c>
      <c r="AQ1800" t="s">
        <v>5621</v>
      </c>
      <c r="AR1800">
        <v>8</v>
      </c>
      <c r="AS1800">
        <v>48</v>
      </c>
      <c r="AT1800">
        <v>19</v>
      </c>
      <c r="AU1800" t="s">
        <v>56</v>
      </c>
      <c r="AV1800" t="s">
        <v>11685</v>
      </c>
      <c r="AW1800" t="s">
        <v>55</v>
      </c>
      <c r="AX1800">
        <v>1</v>
      </c>
      <c r="AY1800" t="s">
        <v>12172</v>
      </c>
    </row>
    <row r="1801" spans="1:51" x14ac:dyDescent="0.3">
      <c r="A1801" s="25" t="s">
        <v>11769</v>
      </c>
      <c r="B1801" s="25" t="s">
        <v>11770</v>
      </c>
      <c r="C1801" s="25" t="s">
        <v>5621</v>
      </c>
      <c r="D1801" s="25">
        <v>449</v>
      </c>
      <c r="E1801" s="26">
        <v>799</v>
      </c>
      <c r="F1801" s="25">
        <v>26</v>
      </c>
      <c r="G1801" s="25">
        <v>295</v>
      </c>
      <c r="H1801" s="26">
        <f t="shared" si="112"/>
        <v>78</v>
      </c>
      <c r="I1801" s="27">
        <f t="shared" si="113"/>
        <v>527</v>
      </c>
      <c r="J1801" s="25" t="s">
        <v>11727</v>
      </c>
      <c r="K1801" s="25" t="s">
        <v>11728</v>
      </c>
      <c r="L1801" s="25" t="s">
        <v>12172</v>
      </c>
      <c r="M1801" s="26">
        <v>249</v>
      </c>
      <c r="N1801" s="26">
        <v>449</v>
      </c>
      <c r="O1801" s="25">
        <v>14.4</v>
      </c>
      <c r="P1801" s="25">
        <v>82</v>
      </c>
      <c r="Q1801" s="26">
        <f t="shared" si="114"/>
        <v>43.2</v>
      </c>
      <c r="R1801" s="27">
        <f t="shared" si="115"/>
        <v>292.2</v>
      </c>
      <c r="T1801" t="s">
        <v>53</v>
      </c>
      <c r="U1801" t="s">
        <v>11684</v>
      </c>
      <c r="V1801" t="s">
        <v>95</v>
      </c>
      <c r="W1801" t="s">
        <v>62</v>
      </c>
      <c r="X1801" t="s">
        <v>55</v>
      </c>
      <c r="Y1801" t="s">
        <v>56</v>
      </c>
      <c r="Z1801" t="s">
        <v>11685</v>
      </c>
      <c r="AA1801">
        <v>1</v>
      </c>
      <c r="AB1801" t="s">
        <v>96</v>
      </c>
      <c r="AC1801" t="s">
        <v>190</v>
      </c>
      <c r="AD1801" t="s">
        <v>208</v>
      </c>
      <c r="AE1801" t="s">
        <v>11773</v>
      </c>
      <c r="AF1801">
        <v>58</v>
      </c>
      <c r="AG1801">
        <v>77</v>
      </c>
      <c r="AH1801">
        <v>88</v>
      </c>
      <c r="AI1801" t="s">
        <v>11730</v>
      </c>
      <c r="AJ1801">
        <v>40</v>
      </c>
      <c r="AK1801">
        <v>81</v>
      </c>
      <c r="AL1801">
        <v>8</v>
      </c>
      <c r="AM1801" t="s">
        <v>11690</v>
      </c>
      <c r="AN1801" t="s">
        <v>11691</v>
      </c>
      <c r="AP1801" t="s">
        <v>11731</v>
      </c>
      <c r="AQ1801" t="s">
        <v>5621</v>
      </c>
      <c r="AR1801">
        <v>58</v>
      </c>
      <c r="AS1801">
        <v>77</v>
      </c>
      <c r="AT1801">
        <v>3</v>
      </c>
      <c r="AU1801" t="s">
        <v>56</v>
      </c>
      <c r="AV1801" t="s">
        <v>11685</v>
      </c>
      <c r="AW1801" t="s">
        <v>55</v>
      </c>
      <c r="AX1801">
        <v>1</v>
      </c>
      <c r="AY1801" t="s">
        <v>12172</v>
      </c>
    </row>
    <row r="1802" spans="1:51" x14ac:dyDescent="0.3">
      <c r="A1802" s="25" t="s">
        <v>11769</v>
      </c>
      <c r="B1802" s="25" t="s">
        <v>11770</v>
      </c>
      <c r="C1802" s="25" t="s">
        <v>5621</v>
      </c>
      <c r="D1802" s="25">
        <v>449</v>
      </c>
      <c r="E1802" s="26">
        <v>799</v>
      </c>
      <c r="F1802" s="25">
        <v>26</v>
      </c>
      <c r="G1802" s="25">
        <v>295</v>
      </c>
      <c r="H1802" s="26">
        <f t="shared" si="112"/>
        <v>78</v>
      </c>
      <c r="I1802" s="27">
        <f t="shared" si="113"/>
        <v>527</v>
      </c>
      <c r="J1802" s="25" t="s">
        <v>1678</v>
      </c>
      <c r="K1802" s="25" t="s">
        <v>1679</v>
      </c>
      <c r="L1802" s="25" t="s">
        <v>12172</v>
      </c>
      <c r="M1802" s="26">
        <v>20</v>
      </c>
      <c r="N1802" s="26">
        <v>50</v>
      </c>
      <c r="O1802" s="25">
        <v>1.8</v>
      </c>
      <c r="P1802" s="25">
        <v>37</v>
      </c>
      <c r="Q1802" s="26">
        <f t="shared" si="114"/>
        <v>5.4</v>
      </c>
      <c r="R1802" s="27">
        <f t="shared" si="115"/>
        <v>25.4</v>
      </c>
      <c r="T1802" t="s">
        <v>53</v>
      </c>
      <c r="U1802" t="s">
        <v>11684</v>
      </c>
      <c r="V1802" t="s">
        <v>95</v>
      </c>
      <c r="W1802" t="s">
        <v>62</v>
      </c>
      <c r="X1802" t="s">
        <v>55</v>
      </c>
      <c r="Y1802" t="s">
        <v>56</v>
      </c>
      <c r="Z1802" t="s">
        <v>11685</v>
      </c>
      <c r="AA1802">
        <v>1</v>
      </c>
      <c r="AB1802" t="s">
        <v>96</v>
      </c>
      <c r="AC1802" t="s">
        <v>190</v>
      </c>
      <c r="AD1802" t="s">
        <v>339</v>
      </c>
      <c r="AE1802" t="s">
        <v>11773</v>
      </c>
      <c r="AF1802">
        <v>58</v>
      </c>
      <c r="AG1802">
        <v>77</v>
      </c>
      <c r="AH1802">
        <v>88</v>
      </c>
      <c r="AI1802" t="s">
        <v>1680</v>
      </c>
      <c r="AJ1802">
        <v>6</v>
      </c>
      <c r="AK1802">
        <v>73</v>
      </c>
      <c r="AL1802">
        <v>7</v>
      </c>
      <c r="AM1802" t="s">
        <v>11690</v>
      </c>
      <c r="AN1802" t="s">
        <v>11691</v>
      </c>
      <c r="AP1802" t="s">
        <v>1681</v>
      </c>
      <c r="AQ1802" t="s">
        <v>5621</v>
      </c>
      <c r="AR1802">
        <v>1</v>
      </c>
      <c r="AS1802">
        <v>72</v>
      </c>
      <c r="AT1802">
        <v>3</v>
      </c>
      <c r="AU1802" t="s">
        <v>56</v>
      </c>
      <c r="AV1802" t="s">
        <v>57</v>
      </c>
      <c r="AW1802" t="s">
        <v>55</v>
      </c>
      <c r="AX1802">
        <v>1</v>
      </c>
      <c r="AY1802" t="s">
        <v>12172</v>
      </c>
    </row>
    <row r="1803" spans="1:51" x14ac:dyDescent="0.3">
      <c r="A1803" s="25" t="s">
        <v>11775</v>
      </c>
      <c r="B1803" s="25" t="s">
        <v>11776</v>
      </c>
      <c r="C1803" s="25" t="s">
        <v>5637</v>
      </c>
      <c r="D1803" s="25">
        <v>449</v>
      </c>
      <c r="E1803" s="26">
        <v>799</v>
      </c>
      <c r="F1803" s="25">
        <v>26.3</v>
      </c>
      <c r="G1803" s="25">
        <v>287</v>
      </c>
      <c r="H1803" s="26">
        <f t="shared" si="112"/>
        <v>78.900000000000006</v>
      </c>
      <c r="I1803" s="27">
        <f t="shared" si="113"/>
        <v>527.9</v>
      </c>
      <c r="J1803" s="25" t="s">
        <v>11765</v>
      </c>
      <c r="K1803" s="25" t="s">
        <v>11766</v>
      </c>
      <c r="L1803" s="25" t="s">
        <v>12172</v>
      </c>
      <c r="M1803" s="26">
        <v>60</v>
      </c>
      <c r="N1803" s="26">
        <v>100</v>
      </c>
      <c r="O1803" s="25">
        <v>4.8</v>
      </c>
      <c r="P1803" s="25">
        <v>43</v>
      </c>
      <c r="Q1803" s="26">
        <f t="shared" si="114"/>
        <v>14.399999999999999</v>
      </c>
      <c r="R1803" s="27">
        <f t="shared" si="115"/>
        <v>74.400000000000006</v>
      </c>
      <c r="T1803" t="s">
        <v>53</v>
      </c>
      <c r="U1803" t="s">
        <v>11684</v>
      </c>
      <c r="V1803" t="s">
        <v>95</v>
      </c>
      <c r="W1803" t="s">
        <v>62</v>
      </c>
      <c r="X1803" t="s">
        <v>55</v>
      </c>
      <c r="Y1803" t="s">
        <v>56</v>
      </c>
      <c r="Z1803" t="s">
        <v>11685</v>
      </c>
      <c r="AA1803">
        <v>1</v>
      </c>
      <c r="AB1803" t="s">
        <v>96</v>
      </c>
      <c r="AC1803" t="s">
        <v>190</v>
      </c>
      <c r="AD1803" t="s">
        <v>81</v>
      </c>
      <c r="AE1803" t="s">
        <v>11777</v>
      </c>
      <c r="AF1803">
        <v>58</v>
      </c>
      <c r="AG1803">
        <v>81</v>
      </c>
      <c r="AH1803">
        <v>85</v>
      </c>
      <c r="AI1803" t="s">
        <v>6972</v>
      </c>
      <c r="AJ1803">
        <v>16</v>
      </c>
      <c r="AK1803">
        <v>86</v>
      </c>
      <c r="AL1803">
        <v>6</v>
      </c>
      <c r="AM1803" t="s">
        <v>11690</v>
      </c>
      <c r="AN1803" t="s">
        <v>11691</v>
      </c>
      <c r="AP1803" t="s">
        <v>11768</v>
      </c>
      <c r="AQ1803" t="s">
        <v>5637</v>
      </c>
      <c r="AR1803">
        <v>14</v>
      </c>
      <c r="AS1803">
        <v>80</v>
      </c>
      <c r="AT1803">
        <v>4</v>
      </c>
      <c r="AU1803" t="s">
        <v>56</v>
      </c>
      <c r="AV1803" t="s">
        <v>11685</v>
      </c>
      <c r="AW1803" t="s">
        <v>55</v>
      </c>
      <c r="AX1803">
        <v>1</v>
      </c>
      <c r="AY1803" t="s">
        <v>12172</v>
      </c>
    </row>
    <row r="1804" spans="1:51" x14ac:dyDescent="0.3">
      <c r="A1804" s="25" t="s">
        <v>11775</v>
      </c>
      <c r="B1804" s="25" t="s">
        <v>11776</v>
      </c>
      <c r="C1804" s="25" t="s">
        <v>5637</v>
      </c>
      <c r="D1804" s="25">
        <v>449</v>
      </c>
      <c r="E1804" s="26">
        <v>799</v>
      </c>
      <c r="F1804" s="25">
        <v>26.3</v>
      </c>
      <c r="G1804" s="25">
        <v>287</v>
      </c>
      <c r="H1804" s="26">
        <f t="shared" si="112"/>
        <v>78.900000000000006</v>
      </c>
      <c r="I1804" s="27">
        <f t="shared" si="113"/>
        <v>527.9</v>
      </c>
      <c r="J1804" s="25" t="s">
        <v>11760</v>
      </c>
      <c r="K1804" s="25" t="s">
        <v>11761</v>
      </c>
      <c r="L1804" s="25" t="s">
        <v>12172</v>
      </c>
      <c r="M1804" s="26">
        <v>120</v>
      </c>
      <c r="N1804" s="26">
        <v>200</v>
      </c>
      <c r="O1804" s="25">
        <v>4.8</v>
      </c>
      <c r="P1804" s="25">
        <v>125</v>
      </c>
      <c r="Q1804" s="26">
        <f t="shared" si="114"/>
        <v>14.399999999999999</v>
      </c>
      <c r="R1804" s="27">
        <f t="shared" si="115"/>
        <v>134.4</v>
      </c>
      <c r="T1804" t="s">
        <v>53</v>
      </c>
      <c r="U1804" t="s">
        <v>11684</v>
      </c>
      <c r="V1804" t="s">
        <v>95</v>
      </c>
      <c r="W1804" t="s">
        <v>62</v>
      </c>
      <c r="X1804" t="s">
        <v>55</v>
      </c>
      <c r="Y1804" t="s">
        <v>56</v>
      </c>
      <c r="Z1804" t="s">
        <v>11685</v>
      </c>
      <c r="AA1804">
        <v>1</v>
      </c>
      <c r="AB1804" t="s">
        <v>96</v>
      </c>
      <c r="AC1804" t="s">
        <v>190</v>
      </c>
      <c r="AD1804" t="s">
        <v>172</v>
      </c>
      <c r="AE1804" t="s">
        <v>11777</v>
      </c>
      <c r="AF1804">
        <v>58</v>
      </c>
      <c r="AG1804">
        <v>81</v>
      </c>
      <c r="AH1804">
        <v>85</v>
      </c>
      <c r="AI1804" t="s">
        <v>6972</v>
      </c>
      <c r="AJ1804">
        <v>16</v>
      </c>
      <c r="AK1804">
        <v>86</v>
      </c>
      <c r="AL1804">
        <v>6</v>
      </c>
      <c r="AM1804" t="s">
        <v>11690</v>
      </c>
      <c r="AN1804" t="s">
        <v>11691</v>
      </c>
      <c r="AP1804" t="s">
        <v>11762</v>
      </c>
      <c r="AQ1804" t="s">
        <v>5637</v>
      </c>
      <c r="AR1804">
        <v>8</v>
      </c>
      <c r="AS1804">
        <v>48</v>
      </c>
      <c r="AT1804">
        <v>19</v>
      </c>
      <c r="AU1804" t="s">
        <v>56</v>
      </c>
      <c r="AV1804" t="s">
        <v>11685</v>
      </c>
      <c r="AW1804" t="s">
        <v>55</v>
      </c>
      <c r="AX1804">
        <v>1</v>
      </c>
      <c r="AY1804" t="s">
        <v>12172</v>
      </c>
    </row>
    <row r="1805" spans="1:51" x14ac:dyDescent="0.3">
      <c r="A1805" s="25" t="s">
        <v>11775</v>
      </c>
      <c r="B1805" s="25" t="s">
        <v>11776</v>
      </c>
      <c r="C1805" s="25" t="s">
        <v>5637</v>
      </c>
      <c r="D1805" s="25">
        <v>449</v>
      </c>
      <c r="E1805" s="26">
        <v>799</v>
      </c>
      <c r="F1805" s="25">
        <v>26.3</v>
      </c>
      <c r="G1805" s="25">
        <v>287</v>
      </c>
      <c r="H1805" s="26">
        <f t="shared" si="112"/>
        <v>78.900000000000006</v>
      </c>
      <c r="I1805" s="27">
        <f t="shared" si="113"/>
        <v>527.9</v>
      </c>
      <c r="J1805" s="25" t="s">
        <v>11737</v>
      </c>
      <c r="K1805" s="25" t="s">
        <v>11738</v>
      </c>
      <c r="L1805" s="25" t="s">
        <v>12172</v>
      </c>
      <c r="M1805" s="26">
        <v>249</v>
      </c>
      <c r="N1805" s="26">
        <v>449</v>
      </c>
      <c r="O1805" s="25">
        <v>15.1</v>
      </c>
      <c r="P1805" s="25">
        <v>86</v>
      </c>
      <c r="Q1805" s="26">
        <f t="shared" si="114"/>
        <v>45.3</v>
      </c>
      <c r="R1805" s="27">
        <f t="shared" si="115"/>
        <v>294.3</v>
      </c>
      <c r="T1805" t="s">
        <v>53</v>
      </c>
      <c r="U1805" t="s">
        <v>11684</v>
      </c>
      <c r="V1805" t="s">
        <v>95</v>
      </c>
      <c r="W1805" t="s">
        <v>62</v>
      </c>
      <c r="X1805" t="s">
        <v>55</v>
      </c>
      <c r="Y1805" t="s">
        <v>56</v>
      </c>
      <c r="Z1805" t="s">
        <v>11685</v>
      </c>
      <c r="AA1805">
        <v>1</v>
      </c>
      <c r="AB1805" t="s">
        <v>96</v>
      </c>
      <c r="AC1805" t="s">
        <v>190</v>
      </c>
      <c r="AD1805" t="s">
        <v>208</v>
      </c>
      <c r="AE1805" t="s">
        <v>11777</v>
      </c>
      <c r="AF1805">
        <v>58</v>
      </c>
      <c r="AG1805">
        <v>81</v>
      </c>
      <c r="AH1805">
        <v>85</v>
      </c>
      <c r="AI1805" t="s">
        <v>11740</v>
      </c>
      <c r="AJ1805">
        <v>40</v>
      </c>
      <c r="AK1805">
        <v>85</v>
      </c>
      <c r="AL1805">
        <v>8</v>
      </c>
      <c r="AM1805" t="s">
        <v>11690</v>
      </c>
      <c r="AN1805" t="s">
        <v>11691</v>
      </c>
      <c r="AP1805" t="s">
        <v>11741</v>
      </c>
      <c r="AQ1805" t="s">
        <v>5637</v>
      </c>
      <c r="AR1805">
        <v>58</v>
      </c>
      <c r="AS1805">
        <v>81</v>
      </c>
      <c r="AT1805">
        <v>3</v>
      </c>
      <c r="AU1805" t="s">
        <v>56</v>
      </c>
      <c r="AV1805" t="s">
        <v>11685</v>
      </c>
      <c r="AW1805" t="s">
        <v>55</v>
      </c>
      <c r="AX1805">
        <v>1</v>
      </c>
      <c r="AY1805" t="s">
        <v>12172</v>
      </c>
    </row>
    <row r="1806" spans="1:51" x14ac:dyDescent="0.3">
      <c r="A1806" s="25" t="s">
        <v>11775</v>
      </c>
      <c r="B1806" s="25" t="s">
        <v>11776</v>
      </c>
      <c r="C1806" s="25" t="s">
        <v>5637</v>
      </c>
      <c r="D1806" s="25">
        <v>449</v>
      </c>
      <c r="E1806" s="26">
        <v>799</v>
      </c>
      <c r="F1806" s="25">
        <v>26.3</v>
      </c>
      <c r="G1806" s="25">
        <v>287</v>
      </c>
      <c r="H1806" s="26">
        <f t="shared" si="112"/>
        <v>78.900000000000006</v>
      </c>
      <c r="I1806" s="27">
        <f t="shared" si="113"/>
        <v>527.9</v>
      </c>
      <c r="J1806" s="25" t="s">
        <v>1697</v>
      </c>
      <c r="K1806" s="25" t="s">
        <v>1698</v>
      </c>
      <c r="L1806" s="25" t="s">
        <v>12172</v>
      </c>
      <c r="M1806" s="26">
        <v>20</v>
      </c>
      <c r="N1806" s="26">
        <v>50</v>
      </c>
      <c r="O1806" s="25">
        <v>1.6</v>
      </c>
      <c r="P1806" s="25">
        <v>33</v>
      </c>
      <c r="Q1806" s="26">
        <f t="shared" si="114"/>
        <v>4.8000000000000007</v>
      </c>
      <c r="R1806" s="27">
        <f t="shared" si="115"/>
        <v>24.8</v>
      </c>
      <c r="T1806" t="s">
        <v>53</v>
      </c>
      <c r="U1806" t="s">
        <v>11684</v>
      </c>
      <c r="V1806" t="s">
        <v>95</v>
      </c>
      <c r="W1806" t="s">
        <v>62</v>
      </c>
      <c r="X1806" t="s">
        <v>55</v>
      </c>
      <c r="Y1806" t="s">
        <v>56</v>
      </c>
      <c r="Z1806" t="s">
        <v>11685</v>
      </c>
      <c r="AA1806">
        <v>1</v>
      </c>
      <c r="AB1806" t="s">
        <v>96</v>
      </c>
      <c r="AC1806" t="s">
        <v>190</v>
      </c>
      <c r="AD1806" t="s">
        <v>339</v>
      </c>
      <c r="AE1806" t="s">
        <v>11777</v>
      </c>
      <c r="AF1806">
        <v>58</v>
      </c>
      <c r="AG1806">
        <v>81</v>
      </c>
      <c r="AH1806">
        <v>85</v>
      </c>
      <c r="AI1806" t="s">
        <v>1699</v>
      </c>
      <c r="AJ1806">
        <v>6</v>
      </c>
      <c r="AK1806">
        <v>77</v>
      </c>
      <c r="AL1806">
        <v>6</v>
      </c>
      <c r="AM1806" t="s">
        <v>11690</v>
      </c>
      <c r="AN1806" t="s">
        <v>11691</v>
      </c>
      <c r="AP1806" t="s">
        <v>1700</v>
      </c>
      <c r="AQ1806" t="s">
        <v>5637</v>
      </c>
      <c r="AR1806">
        <v>1</v>
      </c>
      <c r="AS1806">
        <v>76</v>
      </c>
      <c r="AT1806">
        <v>3</v>
      </c>
      <c r="AU1806" t="s">
        <v>56</v>
      </c>
      <c r="AV1806" t="s">
        <v>57</v>
      </c>
      <c r="AW1806" t="s">
        <v>55</v>
      </c>
      <c r="AX1806">
        <v>1</v>
      </c>
      <c r="AY1806" t="s">
        <v>12172</v>
      </c>
    </row>
    <row r="1807" spans="1:51" x14ac:dyDescent="0.3">
      <c r="A1807" s="23" t="s">
        <v>11787</v>
      </c>
      <c r="B1807" s="23"/>
      <c r="C1807" s="23"/>
      <c r="D1807" s="23"/>
      <c r="E1807" s="24"/>
      <c r="F1807" s="23"/>
      <c r="G1807" s="23"/>
      <c r="H1807" s="24"/>
      <c r="I1807" s="24"/>
      <c r="J1807" s="23"/>
      <c r="K1807" s="23"/>
      <c r="L1807" s="23" t="s">
        <v>12172</v>
      </c>
      <c r="M1807" s="24"/>
      <c r="N1807" s="24"/>
      <c r="O1807" s="23"/>
      <c r="P1807" s="23"/>
      <c r="Q1807" s="24">
        <f t="shared" si="114"/>
        <v>0</v>
      </c>
      <c r="R1807" s="24"/>
      <c r="S1807" s="21"/>
      <c r="T1807" s="21" t="s">
        <v>53</v>
      </c>
      <c r="U1807" s="21" t="s">
        <v>11788</v>
      </c>
      <c r="V1807" s="21"/>
      <c r="W1807" s="21"/>
      <c r="X1807" s="21" t="s">
        <v>55</v>
      </c>
      <c r="Y1807" s="21" t="s">
        <v>56</v>
      </c>
      <c r="Z1807" s="21" t="s">
        <v>11685</v>
      </c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 t="s">
        <v>12172</v>
      </c>
    </row>
    <row r="1808" spans="1:51" x14ac:dyDescent="0.3">
      <c r="A1808" s="25" t="s">
        <v>11789</v>
      </c>
      <c r="B1808" s="25" t="s">
        <v>11687</v>
      </c>
      <c r="C1808" s="25" t="s">
        <v>5540</v>
      </c>
      <c r="D1808" s="25">
        <v>179</v>
      </c>
      <c r="E1808" s="26">
        <v>199</v>
      </c>
      <c r="F1808" s="25">
        <v>11.3</v>
      </c>
      <c r="G1808" s="25">
        <v>75</v>
      </c>
      <c r="H1808" s="26">
        <f t="shared" si="112"/>
        <v>33.900000000000006</v>
      </c>
      <c r="I1808" s="27">
        <f t="shared" si="113"/>
        <v>212.9</v>
      </c>
      <c r="J1808" s="25"/>
      <c r="K1808" s="25"/>
      <c r="L1808" s="25" t="s">
        <v>12172</v>
      </c>
      <c r="M1808" s="26"/>
      <c r="N1808" s="26"/>
      <c r="O1808" s="25"/>
      <c r="P1808" s="25"/>
      <c r="Q1808" s="26">
        <f t="shared" si="114"/>
        <v>0</v>
      </c>
      <c r="R1808" s="26"/>
      <c r="T1808" t="s">
        <v>53</v>
      </c>
      <c r="U1808" t="s">
        <v>11788</v>
      </c>
      <c r="V1808" t="s">
        <v>61</v>
      </c>
      <c r="W1808" t="s">
        <v>62</v>
      </c>
      <c r="X1808" t="s">
        <v>55</v>
      </c>
      <c r="Y1808" t="s">
        <v>56</v>
      </c>
      <c r="Z1808" t="s">
        <v>11685</v>
      </c>
      <c r="AA1808">
        <v>1</v>
      </c>
      <c r="AB1808" t="s">
        <v>63</v>
      </c>
      <c r="AC1808" t="s">
        <v>64</v>
      </c>
      <c r="AD1808" t="s">
        <v>65</v>
      </c>
      <c r="AE1808" t="s">
        <v>11790</v>
      </c>
      <c r="AF1808">
        <v>30</v>
      </c>
      <c r="AG1808">
        <v>24</v>
      </c>
      <c r="AH1808">
        <v>19</v>
      </c>
      <c r="AI1808" t="s">
        <v>11689</v>
      </c>
      <c r="AJ1808">
        <v>33</v>
      </c>
      <c r="AK1808">
        <v>27</v>
      </c>
      <c r="AL1808">
        <v>21</v>
      </c>
      <c r="AM1808" t="s">
        <v>270</v>
      </c>
      <c r="AN1808" t="s">
        <v>271</v>
      </c>
      <c r="AQ1808" t="s">
        <v>11692</v>
      </c>
      <c r="AY1808" t="s">
        <v>12172</v>
      </c>
    </row>
    <row r="1809" spans="1:51" x14ac:dyDescent="0.3">
      <c r="A1809" s="25" t="s">
        <v>11791</v>
      </c>
      <c r="B1809" s="25" t="s">
        <v>11694</v>
      </c>
      <c r="C1809" s="25" t="s">
        <v>11695</v>
      </c>
      <c r="D1809" s="25">
        <v>299</v>
      </c>
      <c r="E1809" s="26">
        <v>599</v>
      </c>
      <c r="F1809" s="25">
        <v>37.6</v>
      </c>
      <c r="G1809" s="25">
        <v>248</v>
      </c>
      <c r="H1809" s="26">
        <f t="shared" si="112"/>
        <v>112.80000000000001</v>
      </c>
      <c r="I1809" s="27">
        <f t="shared" si="113"/>
        <v>411.8</v>
      </c>
      <c r="J1809" s="25"/>
      <c r="K1809" s="25"/>
      <c r="L1809" s="25" t="s">
        <v>12172</v>
      </c>
      <c r="M1809" s="26"/>
      <c r="N1809" s="26"/>
      <c r="O1809" s="25"/>
      <c r="P1809" s="25"/>
      <c r="Q1809" s="26">
        <f t="shared" si="114"/>
        <v>0</v>
      </c>
      <c r="R1809" s="26"/>
      <c r="T1809" t="s">
        <v>53</v>
      </c>
      <c r="U1809" t="s">
        <v>11788</v>
      </c>
      <c r="V1809" t="s">
        <v>73</v>
      </c>
      <c r="W1809" t="s">
        <v>62</v>
      </c>
      <c r="X1809" t="s">
        <v>55</v>
      </c>
      <c r="Y1809" t="s">
        <v>56</v>
      </c>
      <c r="Z1809" t="s">
        <v>11685</v>
      </c>
      <c r="AA1809">
        <v>1</v>
      </c>
      <c r="AB1809" t="s">
        <v>63</v>
      </c>
      <c r="AC1809" t="s">
        <v>64</v>
      </c>
      <c r="AD1809" t="s">
        <v>65</v>
      </c>
      <c r="AE1809" t="s">
        <v>11792</v>
      </c>
      <c r="AF1809">
        <v>43</v>
      </c>
      <c r="AG1809">
        <v>60</v>
      </c>
      <c r="AH1809">
        <v>19</v>
      </c>
      <c r="AI1809" t="s">
        <v>5554</v>
      </c>
      <c r="AJ1809">
        <v>46</v>
      </c>
      <c r="AK1809">
        <v>63</v>
      </c>
      <c r="AL1809">
        <v>22</v>
      </c>
      <c r="AM1809" t="s">
        <v>270</v>
      </c>
      <c r="AN1809" t="s">
        <v>271</v>
      </c>
      <c r="AQ1809" t="s">
        <v>11695</v>
      </c>
      <c r="AY1809" t="s">
        <v>12172</v>
      </c>
    </row>
    <row r="1810" spans="1:51" x14ac:dyDescent="0.3">
      <c r="A1810" s="25" t="s">
        <v>11793</v>
      </c>
      <c r="B1810" s="25" t="s">
        <v>11698</v>
      </c>
      <c r="C1810" s="25" t="s">
        <v>5562</v>
      </c>
      <c r="D1810" s="25">
        <v>59</v>
      </c>
      <c r="E1810" s="26">
        <v>99</v>
      </c>
      <c r="F1810" s="25">
        <v>5.9</v>
      </c>
      <c r="G1810" s="25">
        <v>40</v>
      </c>
      <c r="H1810" s="26">
        <f t="shared" si="112"/>
        <v>17.700000000000003</v>
      </c>
      <c r="I1810" s="27">
        <f t="shared" si="113"/>
        <v>76.7</v>
      </c>
      <c r="J1810" s="25"/>
      <c r="K1810" s="25"/>
      <c r="L1810" s="25" t="s">
        <v>12172</v>
      </c>
      <c r="M1810" s="26"/>
      <c r="N1810" s="26"/>
      <c r="O1810" s="25"/>
      <c r="P1810" s="25"/>
      <c r="Q1810" s="26">
        <f t="shared" si="114"/>
        <v>0</v>
      </c>
      <c r="R1810" s="26"/>
      <c r="T1810" t="s">
        <v>53</v>
      </c>
      <c r="U1810" t="s">
        <v>11788</v>
      </c>
      <c r="V1810" t="s">
        <v>79</v>
      </c>
      <c r="W1810" t="s">
        <v>62</v>
      </c>
      <c r="X1810" t="s">
        <v>55</v>
      </c>
      <c r="Y1810" t="s">
        <v>56</v>
      </c>
      <c r="Z1810" t="s">
        <v>11685</v>
      </c>
      <c r="AA1810">
        <v>1</v>
      </c>
      <c r="AB1810" t="s">
        <v>63</v>
      </c>
      <c r="AC1810" t="s">
        <v>64</v>
      </c>
      <c r="AD1810" t="s">
        <v>65</v>
      </c>
      <c r="AE1810" t="s">
        <v>11794</v>
      </c>
      <c r="AF1810">
        <v>36</v>
      </c>
      <c r="AG1810">
        <v>41</v>
      </c>
      <c r="AH1810">
        <v>2</v>
      </c>
      <c r="AI1810" t="s">
        <v>11795</v>
      </c>
      <c r="AJ1810">
        <v>40</v>
      </c>
      <c r="AK1810">
        <v>44</v>
      </c>
      <c r="AL1810">
        <v>6</v>
      </c>
      <c r="AM1810" t="s">
        <v>270</v>
      </c>
      <c r="AN1810" t="s">
        <v>271</v>
      </c>
      <c r="AQ1810" t="s">
        <v>11701</v>
      </c>
      <c r="AY1810" t="s">
        <v>12172</v>
      </c>
    </row>
    <row r="1811" spans="1:51" x14ac:dyDescent="0.3">
      <c r="A1811" s="25" t="s">
        <v>11796</v>
      </c>
      <c r="B1811" s="25" t="s">
        <v>11703</v>
      </c>
      <c r="C1811" s="25" t="s">
        <v>2351</v>
      </c>
      <c r="D1811" s="25">
        <v>310</v>
      </c>
      <c r="E1811" s="26">
        <v>599</v>
      </c>
      <c r="F1811" s="25">
        <v>30.7</v>
      </c>
      <c r="G1811" s="25">
        <v>201</v>
      </c>
      <c r="H1811" s="26">
        <f t="shared" si="112"/>
        <v>92.1</v>
      </c>
      <c r="I1811" s="27">
        <f t="shared" si="113"/>
        <v>402.1</v>
      </c>
      <c r="J1811" s="25"/>
      <c r="K1811" s="25"/>
      <c r="L1811" s="25" t="s">
        <v>12172</v>
      </c>
      <c r="M1811" s="26"/>
      <c r="N1811" s="26"/>
      <c r="O1811" s="25"/>
      <c r="P1811" s="25"/>
      <c r="Q1811" s="26">
        <f t="shared" si="114"/>
        <v>0</v>
      </c>
      <c r="R1811" s="26"/>
      <c r="T1811" t="s">
        <v>53</v>
      </c>
      <c r="U1811" t="s">
        <v>11788</v>
      </c>
      <c r="V1811" t="s">
        <v>87</v>
      </c>
      <c r="W1811" t="s">
        <v>62</v>
      </c>
      <c r="X1811" t="s">
        <v>55</v>
      </c>
      <c r="Y1811" t="s">
        <v>56</v>
      </c>
      <c r="Z1811" t="s">
        <v>11685</v>
      </c>
      <c r="AA1811">
        <v>1</v>
      </c>
      <c r="AB1811" t="s">
        <v>63</v>
      </c>
      <c r="AC1811" t="s">
        <v>64</v>
      </c>
      <c r="AD1811" t="s">
        <v>65</v>
      </c>
      <c r="AE1811" t="s">
        <v>11797</v>
      </c>
      <c r="AF1811">
        <v>54</v>
      </c>
      <c r="AG1811">
        <v>40</v>
      </c>
      <c r="AH1811">
        <v>19</v>
      </c>
      <c r="AI1811" t="s">
        <v>2353</v>
      </c>
      <c r="AJ1811">
        <v>57</v>
      </c>
      <c r="AK1811">
        <v>43</v>
      </c>
      <c r="AL1811">
        <v>22</v>
      </c>
      <c r="AM1811" t="s">
        <v>270</v>
      </c>
      <c r="AN1811" t="s">
        <v>271</v>
      </c>
      <c r="AQ1811" t="s">
        <v>2351</v>
      </c>
      <c r="AY1811" t="s">
        <v>12172</v>
      </c>
    </row>
    <row r="1812" spans="1:51" x14ac:dyDescent="0.3">
      <c r="A1812" s="25" t="s">
        <v>11798</v>
      </c>
      <c r="B1812" s="25" t="s">
        <v>11706</v>
      </c>
      <c r="C1812" s="25" t="s">
        <v>5589</v>
      </c>
      <c r="D1812" s="25">
        <v>229</v>
      </c>
      <c r="E1812" s="26">
        <v>399</v>
      </c>
      <c r="F1812" s="25">
        <v>15.7</v>
      </c>
      <c r="G1812" s="25">
        <v>146</v>
      </c>
      <c r="H1812" s="26">
        <f t="shared" si="112"/>
        <v>47.099999999999994</v>
      </c>
      <c r="I1812" s="27">
        <f t="shared" si="113"/>
        <v>276.10000000000002</v>
      </c>
      <c r="J1812" s="25" t="s">
        <v>11799</v>
      </c>
      <c r="K1812" s="25" t="s">
        <v>11708</v>
      </c>
      <c r="L1812" s="25" t="s">
        <v>12172</v>
      </c>
      <c r="M1812" s="26">
        <v>149</v>
      </c>
      <c r="N1812" s="26">
        <v>249</v>
      </c>
      <c r="O1812" s="25">
        <v>11.2</v>
      </c>
      <c r="P1812" s="25">
        <v>82</v>
      </c>
      <c r="Q1812" s="26">
        <f t="shared" si="114"/>
        <v>33.599999999999994</v>
      </c>
      <c r="R1812" s="27">
        <f t="shared" si="115"/>
        <v>182.6</v>
      </c>
      <c r="T1812" t="s">
        <v>53</v>
      </c>
      <c r="U1812" t="s">
        <v>11788</v>
      </c>
      <c r="V1812" t="s">
        <v>95</v>
      </c>
      <c r="W1812" t="s">
        <v>62</v>
      </c>
      <c r="X1812" t="s">
        <v>55</v>
      </c>
      <c r="Y1812" t="s">
        <v>56</v>
      </c>
      <c r="Z1812" t="s">
        <v>11685</v>
      </c>
      <c r="AA1812">
        <v>1</v>
      </c>
      <c r="AB1812" t="s">
        <v>96</v>
      </c>
      <c r="AC1812" t="s">
        <v>80</v>
      </c>
      <c r="AD1812" t="s">
        <v>65</v>
      </c>
      <c r="AE1812" t="s">
        <v>11800</v>
      </c>
      <c r="AF1812">
        <v>58</v>
      </c>
      <c r="AG1812">
        <v>59</v>
      </c>
      <c r="AH1812">
        <v>80</v>
      </c>
      <c r="AI1812" t="s">
        <v>11710</v>
      </c>
      <c r="AJ1812">
        <v>40</v>
      </c>
      <c r="AK1812">
        <v>63</v>
      </c>
      <c r="AL1812">
        <v>8</v>
      </c>
      <c r="AM1812" t="s">
        <v>270</v>
      </c>
      <c r="AN1812" t="s">
        <v>271</v>
      </c>
      <c r="AP1812" t="s">
        <v>11801</v>
      </c>
      <c r="AQ1812" t="s">
        <v>5589</v>
      </c>
      <c r="AR1812">
        <v>58</v>
      </c>
      <c r="AS1812">
        <v>59</v>
      </c>
      <c r="AT1812">
        <v>3</v>
      </c>
      <c r="AU1812" t="s">
        <v>56</v>
      </c>
      <c r="AV1812" t="s">
        <v>11685</v>
      </c>
      <c r="AW1812" t="s">
        <v>55</v>
      </c>
      <c r="AX1812">
        <v>1</v>
      </c>
      <c r="AY1812" t="s">
        <v>12172</v>
      </c>
    </row>
    <row r="1813" spans="1:51" x14ac:dyDescent="0.3">
      <c r="A1813" s="25" t="s">
        <v>11798</v>
      </c>
      <c r="B1813" s="25" t="s">
        <v>11706</v>
      </c>
      <c r="C1813" s="25" t="s">
        <v>5589</v>
      </c>
      <c r="D1813" s="25">
        <v>229</v>
      </c>
      <c r="E1813" s="26">
        <v>399</v>
      </c>
      <c r="F1813" s="25">
        <v>15.7</v>
      </c>
      <c r="G1813" s="25">
        <v>146</v>
      </c>
      <c r="H1813" s="26">
        <f t="shared" si="112"/>
        <v>47.099999999999994</v>
      </c>
      <c r="I1813" s="27">
        <f t="shared" si="113"/>
        <v>276.10000000000002</v>
      </c>
      <c r="J1813" s="25" t="s">
        <v>11802</v>
      </c>
      <c r="K1813" s="25" t="s">
        <v>11713</v>
      </c>
      <c r="L1813" s="25" t="s">
        <v>12172</v>
      </c>
      <c r="M1813" s="26">
        <v>80</v>
      </c>
      <c r="N1813" s="26">
        <v>150</v>
      </c>
      <c r="O1813" s="25">
        <v>4.5</v>
      </c>
      <c r="P1813" s="25">
        <v>64</v>
      </c>
      <c r="Q1813" s="26">
        <f t="shared" si="114"/>
        <v>13.5</v>
      </c>
      <c r="R1813" s="27">
        <f t="shared" si="115"/>
        <v>93.5</v>
      </c>
      <c r="T1813" t="s">
        <v>53</v>
      </c>
      <c r="U1813" t="s">
        <v>11788</v>
      </c>
      <c r="V1813" t="s">
        <v>95</v>
      </c>
      <c r="W1813" t="s">
        <v>62</v>
      </c>
      <c r="X1813" t="s">
        <v>55</v>
      </c>
      <c r="Y1813" t="s">
        <v>56</v>
      </c>
      <c r="Z1813" t="s">
        <v>11685</v>
      </c>
      <c r="AA1813">
        <v>1</v>
      </c>
      <c r="AB1813" t="s">
        <v>96</v>
      </c>
      <c r="AC1813" t="s">
        <v>80</v>
      </c>
      <c r="AD1813" t="s">
        <v>798</v>
      </c>
      <c r="AE1813" t="s">
        <v>11800</v>
      </c>
      <c r="AF1813">
        <v>58</v>
      </c>
      <c r="AG1813">
        <v>59</v>
      </c>
      <c r="AH1813">
        <v>80</v>
      </c>
      <c r="AI1813" t="s">
        <v>5601</v>
      </c>
      <c r="AJ1813">
        <v>16</v>
      </c>
      <c r="AK1813">
        <v>81</v>
      </c>
      <c r="AL1813">
        <v>6</v>
      </c>
      <c r="AM1813" t="s">
        <v>270</v>
      </c>
      <c r="AN1813" t="s">
        <v>271</v>
      </c>
      <c r="AP1813" t="s">
        <v>11803</v>
      </c>
      <c r="AQ1813" t="s">
        <v>5589</v>
      </c>
      <c r="AR1813">
        <v>14</v>
      </c>
      <c r="AS1813">
        <v>75</v>
      </c>
      <c r="AT1813">
        <v>4</v>
      </c>
      <c r="AU1813" t="s">
        <v>56</v>
      </c>
      <c r="AV1813" t="s">
        <v>11685</v>
      </c>
      <c r="AW1813" t="s">
        <v>55</v>
      </c>
      <c r="AX1813">
        <v>1</v>
      </c>
      <c r="AY1813" t="s">
        <v>12172</v>
      </c>
    </row>
    <row r="1814" spans="1:51" x14ac:dyDescent="0.3">
      <c r="A1814" s="25" t="s">
        <v>11804</v>
      </c>
      <c r="B1814" s="25" t="s">
        <v>11716</v>
      </c>
      <c r="C1814" s="25" t="s">
        <v>5605</v>
      </c>
      <c r="D1814" s="25">
        <v>229</v>
      </c>
      <c r="E1814" s="26">
        <v>399</v>
      </c>
      <c r="F1814" s="25">
        <v>16</v>
      </c>
      <c r="G1814" s="25">
        <v>131</v>
      </c>
      <c r="H1814" s="26">
        <f t="shared" si="112"/>
        <v>48</v>
      </c>
      <c r="I1814" s="27">
        <f t="shared" si="113"/>
        <v>277</v>
      </c>
      <c r="J1814" s="25" t="s">
        <v>11805</v>
      </c>
      <c r="K1814" s="25" t="s">
        <v>11718</v>
      </c>
      <c r="L1814" s="25" t="s">
        <v>12172</v>
      </c>
      <c r="M1814" s="26">
        <v>149</v>
      </c>
      <c r="N1814" s="26">
        <v>249</v>
      </c>
      <c r="O1814" s="25">
        <v>12.3</v>
      </c>
      <c r="P1814" s="25">
        <v>88</v>
      </c>
      <c r="Q1814" s="26">
        <f t="shared" si="114"/>
        <v>36.900000000000006</v>
      </c>
      <c r="R1814" s="27">
        <f t="shared" si="115"/>
        <v>185.9</v>
      </c>
      <c r="T1814" t="s">
        <v>53</v>
      </c>
      <c r="U1814" t="s">
        <v>11788</v>
      </c>
      <c r="V1814" t="s">
        <v>95</v>
      </c>
      <c r="W1814" t="s">
        <v>62</v>
      </c>
      <c r="X1814" t="s">
        <v>55</v>
      </c>
      <c r="Y1814" t="s">
        <v>56</v>
      </c>
      <c r="Z1814" t="s">
        <v>11685</v>
      </c>
      <c r="AA1814">
        <v>1</v>
      </c>
      <c r="AB1814" t="s">
        <v>96</v>
      </c>
      <c r="AC1814" t="s">
        <v>80</v>
      </c>
      <c r="AD1814" t="s">
        <v>65</v>
      </c>
      <c r="AE1814" t="s">
        <v>11806</v>
      </c>
      <c r="AF1814">
        <v>58</v>
      </c>
      <c r="AG1814">
        <v>65</v>
      </c>
      <c r="AH1814">
        <v>85</v>
      </c>
      <c r="AI1814" t="s">
        <v>11807</v>
      </c>
      <c r="AJ1814">
        <v>40</v>
      </c>
      <c r="AK1814">
        <v>69</v>
      </c>
      <c r="AL1814">
        <v>8</v>
      </c>
      <c r="AM1814" t="s">
        <v>270</v>
      </c>
      <c r="AN1814" t="s">
        <v>271</v>
      </c>
      <c r="AP1814" t="s">
        <v>11808</v>
      </c>
      <c r="AQ1814" t="s">
        <v>5605</v>
      </c>
      <c r="AR1814">
        <v>58</v>
      </c>
      <c r="AS1814">
        <v>65</v>
      </c>
      <c r="AT1814">
        <v>3</v>
      </c>
      <c r="AU1814" t="s">
        <v>56</v>
      </c>
      <c r="AV1814" t="s">
        <v>11685</v>
      </c>
      <c r="AW1814" t="s">
        <v>55</v>
      </c>
      <c r="AX1814">
        <v>1</v>
      </c>
      <c r="AY1814" t="s">
        <v>12172</v>
      </c>
    </row>
    <row r="1815" spans="1:51" x14ac:dyDescent="0.3">
      <c r="A1815" s="25" t="s">
        <v>11804</v>
      </c>
      <c r="B1815" s="25" t="s">
        <v>11716</v>
      </c>
      <c r="C1815" s="25" t="s">
        <v>5605</v>
      </c>
      <c r="D1815" s="25">
        <v>229</v>
      </c>
      <c r="E1815" s="26">
        <v>399</v>
      </c>
      <c r="F1815" s="25">
        <v>16</v>
      </c>
      <c r="G1815" s="25">
        <v>131</v>
      </c>
      <c r="H1815" s="26">
        <f t="shared" si="112"/>
        <v>48</v>
      </c>
      <c r="I1815" s="27">
        <f t="shared" si="113"/>
        <v>277</v>
      </c>
      <c r="J1815" s="25" t="s">
        <v>11809</v>
      </c>
      <c r="K1815" s="25" t="s">
        <v>11723</v>
      </c>
      <c r="L1815" s="25" t="s">
        <v>12172</v>
      </c>
      <c r="M1815" s="26">
        <v>80</v>
      </c>
      <c r="N1815" s="26">
        <v>150</v>
      </c>
      <c r="O1815" s="25">
        <v>3.7</v>
      </c>
      <c r="P1815" s="25">
        <v>43</v>
      </c>
      <c r="Q1815" s="26">
        <f t="shared" si="114"/>
        <v>11.100000000000001</v>
      </c>
      <c r="R1815" s="27">
        <f t="shared" si="115"/>
        <v>91.1</v>
      </c>
      <c r="T1815" t="s">
        <v>53</v>
      </c>
      <c r="U1815" t="s">
        <v>11788</v>
      </c>
      <c r="V1815" t="s">
        <v>95</v>
      </c>
      <c r="W1815" t="s">
        <v>62</v>
      </c>
      <c r="X1815" t="s">
        <v>55</v>
      </c>
      <c r="Y1815" t="s">
        <v>56</v>
      </c>
      <c r="Z1815" t="s">
        <v>11685</v>
      </c>
      <c r="AA1815">
        <v>1</v>
      </c>
      <c r="AB1815" t="s">
        <v>96</v>
      </c>
      <c r="AC1815" t="s">
        <v>80</v>
      </c>
      <c r="AD1815" t="s">
        <v>102</v>
      </c>
      <c r="AE1815" t="s">
        <v>11806</v>
      </c>
      <c r="AF1815">
        <v>58</v>
      </c>
      <c r="AG1815">
        <v>65</v>
      </c>
      <c r="AH1815">
        <v>85</v>
      </c>
      <c r="AI1815" t="s">
        <v>11810</v>
      </c>
      <c r="AJ1815">
        <v>15</v>
      </c>
      <c r="AK1815">
        <v>86</v>
      </c>
      <c r="AL1815">
        <v>5</v>
      </c>
      <c r="AM1815" t="s">
        <v>270</v>
      </c>
      <c r="AN1815" t="s">
        <v>271</v>
      </c>
      <c r="AP1815" t="s">
        <v>11811</v>
      </c>
      <c r="AQ1815" t="s">
        <v>5605</v>
      </c>
      <c r="AR1815">
        <v>14</v>
      </c>
      <c r="AS1815">
        <v>80</v>
      </c>
      <c r="AT1815">
        <v>4</v>
      </c>
      <c r="AU1815" t="s">
        <v>56</v>
      </c>
      <c r="AV1815" t="s">
        <v>11685</v>
      </c>
      <c r="AW1815" t="s">
        <v>55</v>
      </c>
      <c r="AX1815">
        <v>1</v>
      </c>
      <c r="AY1815" t="s">
        <v>12172</v>
      </c>
    </row>
    <row r="1816" spans="1:51" x14ac:dyDescent="0.3">
      <c r="A1816" s="25" t="s">
        <v>11812</v>
      </c>
      <c r="B1816" s="25" t="s">
        <v>11726</v>
      </c>
      <c r="C1816" s="25" t="s">
        <v>5621</v>
      </c>
      <c r="D1816" s="25">
        <v>329</v>
      </c>
      <c r="E1816" s="26">
        <v>599</v>
      </c>
      <c r="F1816" s="25">
        <v>19.399999999999999</v>
      </c>
      <c r="G1816" s="25">
        <v>171</v>
      </c>
      <c r="H1816" s="26">
        <f t="shared" si="112"/>
        <v>58.199999999999996</v>
      </c>
      <c r="I1816" s="27">
        <f t="shared" si="113"/>
        <v>387.2</v>
      </c>
      <c r="J1816" s="25" t="s">
        <v>11813</v>
      </c>
      <c r="K1816" s="25" t="s">
        <v>11728</v>
      </c>
      <c r="L1816" s="25" t="s">
        <v>12172</v>
      </c>
      <c r="M1816" s="26">
        <v>249</v>
      </c>
      <c r="N1816" s="26">
        <v>449</v>
      </c>
      <c r="O1816" s="25">
        <v>14.4</v>
      </c>
      <c r="P1816" s="25">
        <v>99</v>
      </c>
      <c r="Q1816" s="26">
        <f t="shared" si="114"/>
        <v>43.2</v>
      </c>
      <c r="R1816" s="27">
        <f t="shared" si="115"/>
        <v>292.2</v>
      </c>
      <c r="T1816" t="s">
        <v>53</v>
      </c>
      <c r="U1816" t="s">
        <v>11788</v>
      </c>
      <c r="V1816" t="s">
        <v>95</v>
      </c>
      <c r="W1816" t="s">
        <v>62</v>
      </c>
      <c r="X1816" t="s">
        <v>55</v>
      </c>
      <c r="Y1816" t="s">
        <v>56</v>
      </c>
      <c r="Z1816" t="s">
        <v>11685</v>
      </c>
      <c r="AA1816">
        <v>1</v>
      </c>
      <c r="AB1816" t="s">
        <v>96</v>
      </c>
      <c r="AC1816" t="s">
        <v>80</v>
      </c>
      <c r="AD1816" t="s">
        <v>65</v>
      </c>
      <c r="AE1816" t="s">
        <v>11814</v>
      </c>
      <c r="AF1816">
        <v>58</v>
      </c>
      <c r="AG1816">
        <v>77</v>
      </c>
      <c r="AH1816">
        <v>88</v>
      </c>
      <c r="AI1816" t="s">
        <v>11730</v>
      </c>
      <c r="AJ1816">
        <v>40</v>
      </c>
      <c r="AK1816">
        <v>81</v>
      </c>
      <c r="AL1816">
        <v>8</v>
      </c>
      <c r="AM1816" t="s">
        <v>270</v>
      </c>
      <c r="AN1816" t="s">
        <v>271</v>
      </c>
      <c r="AP1816" t="s">
        <v>11815</v>
      </c>
      <c r="AQ1816" t="s">
        <v>5621</v>
      </c>
      <c r="AR1816">
        <v>58</v>
      </c>
      <c r="AS1816">
        <v>77</v>
      </c>
      <c r="AT1816">
        <v>3</v>
      </c>
      <c r="AU1816" t="s">
        <v>56</v>
      </c>
      <c r="AV1816" t="s">
        <v>11685</v>
      </c>
      <c r="AW1816" t="s">
        <v>55</v>
      </c>
      <c r="AX1816">
        <v>1</v>
      </c>
      <c r="AY1816" t="s">
        <v>12172</v>
      </c>
    </row>
    <row r="1817" spans="1:51" x14ac:dyDescent="0.3">
      <c r="A1817" s="25" t="s">
        <v>11812</v>
      </c>
      <c r="B1817" s="25" t="s">
        <v>11726</v>
      </c>
      <c r="C1817" s="25" t="s">
        <v>5621</v>
      </c>
      <c r="D1817" s="25">
        <v>329</v>
      </c>
      <c r="E1817" s="26">
        <v>599</v>
      </c>
      <c r="F1817" s="25">
        <v>19.399999999999999</v>
      </c>
      <c r="G1817" s="25">
        <v>171</v>
      </c>
      <c r="H1817" s="26">
        <f t="shared" si="112"/>
        <v>58.199999999999996</v>
      </c>
      <c r="I1817" s="27">
        <f t="shared" si="113"/>
        <v>387.2</v>
      </c>
      <c r="J1817" s="25" t="s">
        <v>11816</v>
      </c>
      <c r="K1817" s="25" t="s">
        <v>11733</v>
      </c>
      <c r="L1817" s="25" t="s">
        <v>12172</v>
      </c>
      <c r="M1817" s="26">
        <v>80</v>
      </c>
      <c r="N1817" s="26">
        <v>150</v>
      </c>
      <c r="O1817" s="25">
        <v>5</v>
      </c>
      <c r="P1817" s="25">
        <v>72</v>
      </c>
      <c r="Q1817" s="26">
        <f t="shared" si="114"/>
        <v>15</v>
      </c>
      <c r="R1817" s="27">
        <f t="shared" si="115"/>
        <v>95</v>
      </c>
      <c r="T1817" t="s">
        <v>53</v>
      </c>
      <c r="U1817" t="s">
        <v>11788</v>
      </c>
      <c r="V1817" t="s">
        <v>95</v>
      </c>
      <c r="W1817" t="s">
        <v>62</v>
      </c>
      <c r="X1817" t="s">
        <v>55</v>
      </c>
      <c r="Y1817" t="s">
        <v>56</v>
      </c>
      <c r="Z1817" t="s">
        <v>11685</v>
      </c>
      <c r="AA1817">
        <v>1</v>
      </c>
      <c r="AB1817" t="s">
        <v>96</v>
      </c>
      <c r="AC1817" t="s">
        <v>80</v>
      </c>
      <c r="AD1817" t="s">
        <v>798</v>
      </c>
      <c r="AE1817" t="s">
        <v>11814</v>
      </c>
      <c r="AF1817">
        <v>58</v>
      </c>
      <c r="AG1817">
        <v>77</v>
      </c>
      <c r="AH1817">
        <v>88</v>
      </c>
      <c r="AI1817" t="s">
        <v>5633</v>
      </c>
      <c r="AJ1817">
        <v>16</v>
      </c>
      <c r="AK1817">
        <v>90</v>
      </c>
      <c r="AL1817">
        <v>6</v>
      </c>
      <c r="AM1817" t="s">
        <v>270</v>
      </c>
      <c r="AN1817" t="s">
        <v>271</v>
      </c>
      <c r="AP1817" t="s">
        <v>11817</v>
      </c>
      <c r="AQ1817" t="s">
        <v>5621</v>
      </c>
      <c r="AR1817">
        <v>14</v>
      </c>
      <c r="AS1817">
        <v>84</v>
      </c>
      <c r="AT1817">
        <v>4</v>
      </c>
      <c r="AU1817" t="s">
        <v>56</v>
      </c>
      <c r="AV1817" t="s">
        <v>11685</v>
      </c>
      <c r="AW1817" t="s">
        <v>55</v>
      </c>
      <c r="AX1817">
        <v>1</v>
      </c>
      <c r="AY1817" t="s">
        <v>12172</v>
      </c>
    </row>
    <row r="1818" spans="1:51" x14ac:dyDescent="0.3">
      <c r="A1818" s="25" t="s">
        <v>11818</v>
      </c>
      <c r="B1818" s="25" t="s">
        <v>11736</v>
      </c>
      <c r="C1818" s="25" t="s">
        <v>5637</v>
      </c>
      <c r="D1818" s="25">
        <v>329</v>
      </c>
      <c r="E1818" s="26">
        <v>599</v>
      </c>
      <c r="F1818" s="25">
        <v>19.899999999999999</v>
      </c>
      <c r="G1818" s="25">
        <v>174</v>
      </c>
      <c r="H1818" s="26">
        <f t="shared" si="112"/>
        <v>59.699999999999996</v>
      </c>
      <c r="I1818" s="27">
        <f t="shared" si="113"/>
        <v>388.7</v>
      </c>
      <c r="J1818" s="25" t="s">
        <v>11819</v>
      </c>
      <c r="K1818" s="25" t="s">
        <v>11738</v>
      </c>
      <c r="L1818" s="25" t="s">
        <v>12172</v>
      </c>
      <c r="M1818" s="26">
        <v>249</v>
      </c>
      <c r="N1818" s="26">
        <v>449</v>
      </c>
      <c r="O1818" s="25">
        <v>15.1</v>
      </c>
      <c r="P1818" s="25">
        <v>102</v>
      </c>
      <c r="Q1818" s="26">
        <f t="shared" si="114"/>
        <v>45.3</v>
      </c>
      <c r="R1818" s="27">
        <f t="shared" si="115"/>
        <v>294.3</v>
      </c>
      <c r="T1818" t="s">
        <v>53</v>
      </c>
      <c r="U1818" t="s">
        <v>11788</v>
      </c>
      <c r="V1818" t="s">
        <v>95</v>
      </c>
      <c r="W1818" t="s">
        <v>62</v>
      </c>
      <c r="X1818" t="s">
        <v>55</v>
      </c>
      <c r="Y1818" t="s">
        <v>56</v>
      </c>
      <c r="Z1818" t="s">
        <v>11685</v>
      </c>
      <c r="AA1818">
        <v>1</v>
      </c>
      <c r="AB1818" t="s">
        <v>96</v>
      </c>
      <c r="AC1818" t="s">
        <v>80</v>
      </c>
      <c r="AD1818" t="s">
        <v>65</v>
      </c>
      <c r="AE1818" t="s">
        <v>11820</v>
      </c>
      <c r="AF1818">
        <v>58</v>
      </c>
      <c r="AG1818">
        <v>81</v>
      </c>
      <c r="AH1818">
        <v>85</v>
      </c>
      <c r="AI1818" t="s">
        <v>11821</v>
      </c>
      <c r="AJ1818">
        <v>41</v>
      </c>
      <c r="AK1818">
        <v>86</v>
      </c>
      <c r="AL1818">
        <v>8</v>
      </c>
      <c r="AM1818" t="s">
        <v>270</v>
      </c>
      <c r="AN1818" t="s">
        <v>271</v>
      </c>
      <c r="AP1818" t="s">
        <v>11822</v>
      </c>
      <c r="AQ1818" t="s">
        <v>5637</v>
      </c>
      <c r="AR1818">
        <v>58</v>
      </c>
      <c r="AS1818">
        <v>81</v>
      </c>
      <c r="AT1818">
        <v>3</v>
      </c>
      <c r="AU1818" t="s">
        <v>56</v>
      </c>
      <c r="AV1818" t="s">
        <v>11685</v>
      </c>
      <c r="AW1818" t="s">
        <v>55</v>
      </c>
      <c r="AX1818">
        <v>1</v>
      </c>
      <c r="AY1818" t="s">
        <v>12172</v>
      </c>
    </row>
    <row r="1819" spans="1:51" x14ac:dyDescent="0.3">
      <c r="A1819" s="25" t="s">
        <v>11818</v>
      </c>
      <c r="B1819" s="25" t="s">
        <v>11736</v>
      </c>
      <c r="C1819" s="25" t="s">
        <v>5637</v>
      </c>
      <c r="D1819" s="25">
        <v>329</v>
      </c>
      <c r="E1819" s="26">
        <v>599</v>
      </c>
      <c r="F1819" s="25">
        <v>19.899999999999999</v>
      </c>
      <c r="G1819" s="25">
        <v>174</v>
      </c>
      <c r="H1819" s="26">
        <f t="shared" si="112"/>
        <v>59.699999999999996</v>
      </c>
      <c r="I1819" s="27">
        <f t="shared" si="113"/>
        <v>388.7</v>
      </c>
      <c r="J1819" s="25" t="s">
        <v>11823</v>
      </c>
      <c r="K1819" s="25" t="s">
        <v>11743</v>
      </c>
      <c r="L1819" s="25" t="s">
        <v>12172</v>
      </c>
      <c r="M1819" s="26">
        <v>80</v>
      </c>
      <c r="N1819" s="26">
        <v>150</v>
      </c>
      <c r="O1819" s="25">
        <v>4.8</v>
      </c>
      <c r="P1819" s="25">
        <v>72</v>
      </c>
      <c r="Q1819" s="26">
        <f t="shared" si="114"/>
        <v>14.399999999999999</v>
      </c>
      <c r="R1819" s="27">
        <f t="shared" si="115"/>
        <v>94.4</v>
      </c>
      <c r="T1819" t="s">
        <v>53</v>
      </c>
      <c r="U1819" t="s">
        <v>11788</v>
      </c>
      <c r="V1819" t="s">
        <v>95</v>
      </c>
      <c r="W1819" t="s">
        <v>62</v>
      </c>
      <c r="X1819" t="s">
        <v>55</v>
      </c>
      <c r="Y1819" t="s">
        <v>56</v>
      </c>
      <c r="Z1819" t="s">
        <v>11685</v>
      </c>
      <c r="AA1819">
        <v>1</v>
      </c>
      <c r="AB1819" t="s">
        <v>96</v>
      </c>
      <c r="AC1819" t="s">
        <v>80</v>
      </c>
      <c r="AD1819" t="s">
        <v>339</v>
      </c>
      <c r="AE1819" t="s">
        <v>11820</v>
      </c>
      <c r="AF1819">
        <v>58</v>
      </c>
      <c r="AG1819">
        <v>81</v>
      </c>
      <c r="AH1819">
        <v>85</v>
      </c>
      <c r="AI1819" t="s">
        <v>6972</v>
      </c>
      <c r="AJ1819">
        <v>16</v>
      </c>
      <c r="AK1819">
        <v>86</v>
      </c>
      <c r="AL1819">
        <v>6</v>
      </c>
      <c r="AM1819" t="s">
        <v>270</v>
      </c>
      <c r="AN1819" t="s">
        <v>271</v>
      </c>
      <c r="AP1819" t="s">
        <v>11824</v>
      </c>
      <c r="AQ1819" t="s">
        <v>5637</v>
      </c>
      <c r="AR1819">
        <v>14</v>
      </c>
      <c r="AS1819">
        <v>80</v>
      </c>
      <c r="AT1819">
        <v>4</v>
      </c>
      <c r="AU1819" t="s">
        <v>56</v>
      </c>
      <c r="AV1819" t="s">
        <v>11685</v>
      </c>
      <c r="AW1819" t="s">
        <v>55</v>
      </c>
      <c r="AX1819">
        <v>1</v>
      </c>
      <c r="AY1819" t="s">
        <v>12172</v>
      </c>
    </row>
    <row r="1820" spans="1:51" x14ac:dyDescent="0.3">
      <c r="A1820" s="25" t="s">
        <v>11831</v>
      </c>
      <c r="B1820" s="25" t="s">
        <v>11755</v>
      </c>
      <c r="C1820" s="25" t="s">
        <v>5589</v>
      </c>
      <c r="D1820" s="25">
        <v>349</v>
      </c>
      <c r="E1820" s="26">
        <v>599</v>
      </c>
      <c r="F1820" s="25">
        <v>21.9</v>
      </c>
      <c r="G1820" s="25">
        <v>297</v>
      </c>
      <c r="H1820" s="26">
        <f t="shared" si="112"/>
        <v>65.699999999999989</v>
      </c>
      <c r="I1820" s="27">
        <f t="shared" si="113"/>
        <v>414.7</v>
      </c>
      <c r="J1820" s="25" t="s">
        <v>11832</v>
      </c>
      <c r="K1820" s="25" t="s">
        <v>11757</v>
      </c>
      <c r="L1820" s="25" t="s">
        <v>12172</v>
      </c>
      <c r="M1820" s="26">
        <v>60</v>
      </c>
      <c r="N1820" s="26">
        <v>100</v>
      </c>
      <c r="O1820" s="25">
        <v>4.5</v>
      </c>
      <c r="P1820" s="25">
        <v>47</v>
      </c>
      <c r="Q1820" s="26">
        <f t="shared" si="114"/>
        <v>13.5</v>
      </c>
      <c r="R1820" s="27">
        <f t="shared" si="115"/>
        <v>73.5</v>
      </c>
      <c r="T1820" t="s">
        <v>53</v>
      </c>
      <c r="U1820" t="s">
        <v>11788</v>
      </c>
      <c r="V1820" t="s">
        <v>95</v>
      </c>
      <c r="W1820" t="s">
        <v>62</v>
      </c>
      <c r="X1820" t="s">
        <v>55</v>
      </c>
      <c r="Y1820" t="s">
        <v>56</v>
      </c>
      <c r="Z1820" t="s">
        <v>11685</v>
      </c>
      <c r="AA1820">
        <v>1</v>
      </c>
      <c r="AB1820" t="s">
        <v>96</v>
      </c>
      <c r="AC1820" t="s">
        <v>372</v>
      </c>
      <c r="AD1820" t="s">
        <v>102</v>
      </c>
      <c r="AE1820" t="s">
        <v>11833</v>
      </c>
      <c r="AF1820">
        <v>58</v>
      </c>
      <c r="AG1820">
        <v>59</v>
      </c>
      <c r="AH1820">
        <v>80</v>
      </c>
      <c r="AI1820" t="s">
        <v>5601</v>
      </c>
      <c r="AJ1820">
        <v>16</v>
      </c>
      <c r="AK1820">
        <v>81</v>
      </c>
      <c r="AL1820">
        <v>6</v>
      </c>
      <c r="AM1820" t="s">
        <v>270</v>
      </c>
      <c r="AN1820" t="s">
        <v>271</v>
      </c>
      <c r="AP1820" t="s">
        <v>11834</v>
      </c>
      <c r="AQ1820" t="s">
        <v>5589</v>
      </c>
      <c r="AR1820">
        <v>14</v>
      </c>
      <c r="AS1820">
        <v>75</v>
      </c>
      <c r="AT1820">
        <v>4</v>
      </c>
      <c r="AU1820" t="s">
        <v>56</v>
      </c>
      <c r="AV1820" t="s">
        <v>11685</v>
      </c>
      <c r="AW1820" t="s">
        <v>55</v>
      </c>
      <c r="AX1820">
        <v>1</v>
      </c>
      <c r="AY1820" t="s">
        <v>12172</v>
      </c>
    </row>
    <row r="1821" spans="1:51" x14ac:dyDescent="0.3">
      <c r="A1821" s="25" t="s">
        <v>11831</v>
      </c>
      <c r="B1821" s="25" t="s">
        <v>11755</v>
      </c>
      <c r="C1821" s="25" t="s">
        <v>5589</v>
      </c>
      <c r="D1821" s="25">
        <v>349</v>
      </c>
      <c r="E1821" s="26">
        <v>599</v>
      </c>
      <c r="F1821" s="25">
        <v>21.9</v>
      </c>
      <c r="G1821" s="25">
        <v>297</v>
      </c>
      <c r="H1821" s="26">
        <f t="shared" si="112"/>
        <v>65.699999999999989</v>
      </c>
      <c r="I1821" s="27">
        <f t="shared" si="113"/>
        <v>414.7</v>
      </c>
      <c r="J1821" s="25" t="s">
        <v>11835</v>
      </c>
      <c r="K1821" s="25" t="s">
        <v>11836</v>
      </c>
      <c r="L1821" s="25" t="s">
        <v>12172</v>
      </c>
      <c r="M1821" s="26">
        <v>120</v>
      </c>
      <c r="N1821" s="26">
        <v>200</v>
      </c>
      <c r="O1821" s="25">
        <v>4.8</v>
      </c>
      <c r="P1821" s="25">
        <v>142</v>
      </c>
      <c r="Q1821" s="26">
        <f t="shared" si="114"/>
        <v>14.399999999999999</v>
      </c>
      <c r="R1821" s="27">
        <f t="shared" si="115"/>
        <v>134.4</v>
      </c>
      <c r="T1821" t="s">
        <v>53</v>
      </c>
      <c r="U1821" t="s">
        <v>11788</v>
      </c>
      <c r="V1821" t="s">
        <v>95</v>
      </c>
      <c r="W1821" t="s">
        <v>62</v>
      </c>
      <c r="X1821" t="s">
        <v>55</v>
      </c>
      <c r="Y1821" t="s">
        <v>56</v>
      </c>
      <c r="Z1821" t="s">
        <v>11685</v>
      </c>
      <c r="AA1821">
        <v>1</v>
      </c>
      <c r="AB1821" t="s">
        <v>96</v>
      </c>
      <c r="AC1821" t="s">
        <v>372</v>
      </c>
      <c r="AD1821" t="s">
        <v>172</v>
      </c>
      <c r="AE1821" t="s">
        <v>11833</v>
      </c>
      <c r="AF1821">
        <v>58</v>
      </c>
      <c r="AG1821">
        <v>59</v>
      </c>
      <c r="AH1821">
        <v>80</v>
      </c>
      <c r="AI1821" t="s">
        <v>6972</v>
      </c>
      <c r="AJ1821">
        <v>16</v>
      </c>
      <c r="AK1821">
        <v>86</v>
      </c>
      <c r="AL1821">
        <v>6</v>
      </c>
      <c r="AM1821" t="s">
        <v>270</v>
      </c>
      <c r="AN1821" t="s">
        <v>271</v>
      </c>
      <c r="AP1821" t="s">
        <v>11837</v>
      </c>
      <c r="AQ1821" t="s">
        <v>5589</v>
      </c>
      <c r="AR1821">
        <v>8</v>
      </c>
      <c r="AS1821">
        <v>48</v>
      </c>
      <c r="AT1821">
        <v>19</v>
      </c>
      <c r="AU1821" t="s">
        <v>56</v>
      </c>
      <c r="AV1821" t="s">
        <v>11685</v>
      </c>
      <c r="AW1821" t="s">
        <v>55</v>
      </c>
      <c r="AX1821">
        <v>1</v>
      </c>
      <c r="AY1821" t="s">
        <v>12172</v>
      </c>
    </row>
    <row r="1822" spans="1:51" x14ac:dyDescent="0.3">
      <c r="A1822" s="25" t="s">
        <v>11831</v>
      </c>
      <c r="B1822" s="25" t="s">
        <v>11755</v>
      </c>
      <c r="C1822" s="25" t="s">
        <v>5589</v>
      </c>
      <c r="D1822" s="25">
        <v>349</v>
      </c>
      <c r="E1822" s="26">
        <v>599</v>
      </c>
      <c r="F1822" s="25">
        <v>21.9</v>
      </c>
      <c r="G1822" s="25">
        <v>297</v>
      </c>
      <c r="H1822" s="26">
        <f t="shared" si="112"/>
        <v>65.699999999999989</v>
      </c>
      <c r="I1822" s="27">
        <f t="shared" si="113"/>
        <v>414.7</v>
      </c>
      <c r="J1822" s="25" t="s">
        <v>11799</v>
      </c>
      <c r="K1822" s="25" t="s">
        <v>11708</v>
      </c>
      <c r="L1822" s="25" t="s">
        <v>12172</v>
      </c>
      <c r="M1822" s="26">
        <v>149</v>
      </c>
      <c r="N1822" s="26">
        <v>249</v>
      </c>
      <c r="O1822" s="25">
        <v>11.2</v>
      </c>
      <c r="P1822" s="25">
        <v>82</v>
      </c>
      <c r="Q1822" s="26">
        <f t="shared" si="114"/>
        <v>33.599999999999994</v>
      </c>
      <c r="R1822" s="27">
        <f t="shared" si="115"/>
        <v>182.6</v>
      </c>
      <c r="T1822" t="s">
        <v>53</v>
      </c>
      <c r="U1822" t="s">
        <v>11788</v>
      </c>
      <c r="V1822" t="s">
        <v>95</v>
      </c>
      <c r="W1822" t="s">
        <v>62</v>
      </c>
      <c r="X1822" t="s">
        <v>55</v>
      </c>
      <c r="Y1822" t="s">
        <v>56</v>
      </c>
      <c r="Z1822" t="s">
        <v>11685</v>
      </c>
      <c r="AA1822">
        <v>1</v>
      </c>
      <c r="AB1822" t="s">
        <v>96</v>
      </c>
      <c r="AC1822" t="s">
        <v>372</v>
      </c>
      <c r="AD1822" t="s">
        <v>65</v>
      </c>
      <c r="AE1822" t="s">
        <v>11833</v>
      </c>
      <c r="AF1822">
        <v>58</v>
      </c>
      <c r="AG1822">
        <v>59</v>
      </c>
      <c r="AH1822">
        <v>80</v>
      </c>
      <c r="AI1822" t="s">
        <v>11710</v>
      </c>
      <c r="AJ1822">
        <v>40</v>
      </c>
      <c r="AK1822">
        <v>63</v>
      </c>
      <c r="AL1822">
        <v>8</v>
      </c>
      <c r="AM1822" t="s">
        <v>270</v>
      </c>
      <c r="AN1822" t="s">
        <v>271</v>
      </c>
      <c r="AP1822" t="s">
        <v>11801</v>
      </c>
      <c r="AQ1822" t="s">
        <v>5589</v>
      </c>
      <c r="AR1822">
        <v>58</v>
      </c>
      <c r="AS1822">
        <v>59</v>
      </c>
      <c r="AT1822">
        <v>3</v>
      </c>
      <c r="AU1822" t="s">
        <v>56</v>
      </c>
      <c r="AV1822" t="s">
        <v>11685</v>
      </c>
      <c r="AW1822" t="s">
        <v>55</v>
      </c>
      <c r="AX1822">
        <v>1</v>
      </c>
      <c r="AY1822" t="s">
        <v>12172</v>
      </c>
    </row>
    <row r="1823" spans="1:51" x14ac:dyDescent="0.3">
      <c r="A1823" s="25" t="s">
        <v>11831</v>
      </c>
      <c r="B1823" s="25" t="s">
        <v>11755</v>
      </c>
      <c r="C1823" s="25" t="s">
        <v>5589</v>
      </c>
      <c r="D1823" s="25">
        <v>349</v>
      </c>
      <c r="E1823" s="26">
        <v>599</v>
      </c>
      <c r="F1823" s="25">
        <v>21.9</v>
      </c>
      <c r="G1823" s="25">
        <v>297</v>
      </c>
      <c r="H1823" s="26">
        <f t="shared" si="112"/>
        <v>65.699999999999989</v>
      </c>
      <c r="I1823" s="27">
        <f t="shared" si="113"/>
        <v>414.7</v>
      </c>
      <c r="J1823" s="25" t="s">
        <v>3475</v>
      </c>
      <c r="K1823" s="25" t="s">
        <v>3476</v>
      </c>
      <c r="L1823" s="25" t="s">
        <v>12172</v>
      </c>
      <c r="M1823" s="26">
        <v>20</v>
      </c>
      <c r="N1823" s="26">
        <v>50</v>
      </c>
      <c r="O1823" s="25">
        <v>1.4</v>
      </c>
      <c r="P1823" s="25">
        <v>26</v>
      </c>
      <c r="Q1823" s="26">
        <f t="shared" si="114"/>
        <v>4.1999999999999993</v>
      </c>
      <c r="R1823" s="27">
        <f t="shared" si="115"/>
        <v>24.2</v>
      </c>
      <c r="T1823" t="s">
        <v>53</v>
      </c>
      <c r="U1823" t="s">
        <v>11788</v>
      </c>
      <c r="V1823" t="s">
        <v>95</v>
      </c>
      <c r="W1823" t="s">
        <v>62</v>
      </c>
      <c r="X1823" t="s">
        <v>55</v>
      </c>
      <c r="Y1823" t="s">
        <v>56</v>
      </c>
      <c r="Z1823" t="s">
        <v>11685</v>
      </c>
      <c r="AA1823">
        <v>1</v>
      </c>
      <c r="AB1823" t="s">
        <v>96</v>
      </c>
      <c r="AC1823" t="s">
        <v>372</v>
      </c>
      <c r="AD1823" t="s">
        <v>339</v>
      </c>
      <c r="AE1823" t="s">
        <v>11833</v>
      </c>
      <c r="AF1823">
        <v>58</v>
      </c>
      <c r="AG1823">
        <v>59</v>
      </c>
      <c r="AH1823">
        <v>80</v>
      </c>
      <c r="AI1823" t="s">
        <v>3477</v>
      </c>
      <c r="AJ1823">
        <v>7</v>
      </c>
      <c r="AK1823">
        <v>56</v>
      </c>
      <c r="AL1823">
        <v>6</v>
      </c>
      <c r="AM1823" t="s">
        <v>270</v>
      </c>
      <c r="AN1823" t="s">
        <v>271</v>
      </c>
      <c r="AP1823" t="s">
        <v>3478</v>
      </c>
      <c r="AQ1823" t="s">
        <v>5589</v>
      </c>
      <c r="AR1823">
        <v>1</v>
      </c>
      <c r="AS1823">
        <v>54</v>
      </c>
      <c r="AT1823">
        <v>3</v>
      </c>
      <c r="AU1823" t="s">
        <v>56</v>
      </c>
      <c r="AV1823" t="s">
        <v>57</v>
      </c>
      <c r="AW1823" t="s">
        <v>55</v>
      </c>
      <c r="AX1823">
        <v>1</v>
      </c>
      <c r="AY1823" t="s">
        <v>12172</v>
      </c>
    </row>
    <row r="1824" spans="1:51" x14ac:dyDescent="0.3">
      <c r="A1824" s="25" t="s">
        <v>11838</v>
      </c>
      <c r="B1824" s="25" t="s">
        <v>11764</v>
      </c>
      <c r="C1824" s="25" t="s">
        <v>5605</v>
      </c>
      <c r="D1824" s="25">
        <v>349</v>
      </c>
      <c r="E1824" s="26">
        <v>599</v>
      </c>
      <c r="F1824" s="25">
        <v>23.2</v>
      </c>
      <c r="G1824" s="25">
        <v>313</v>
      </c>
      <c r="H1824" s="26">
        <f t="shared" si="112"/>
        <v>69.599999999999994</v>
      </c>
      <c r="I1824" s="27">
        <f t="shared" si="113"/>
        <v>418.6</v>
      </c>
      <c r="J1824" s="25" t="s">
        <v>11839</v>
      </c>
      <c r="K1824" s="25" t="s">
        <v>11766</v>
      </c>
      <c r="L1824" s="25" t="s">
        <v>12172</v>
      </c>
      <c r="M1824" s="26">
        <v>60</v>
      </c>
      <c r="N1824" s="26">
        <v>100</v>
      </c>
      <c r="O1824" s="25">
        <v>4.8</v>
      </c>
      <c r="P1824" s="25">
        <v>53</v>
      </c>
      <c r="Q1824" s="26">
        <f t="shared" si="114"/>
        <v>14.399999999999999</v>
      </c>
      <c r="R1824" s="27">
        <f t="shared" si="115"/>
        <v>74.400000000000006</v>
      </c>
      <c r="T1824" t="s">
        <v>53</v>
      </c>
      <c r="U1824" t="s">
        <v>11788</v>
      </c>
      <c r="V1824" t="s">
        <v>95</v>
      </c>
      <c r="W1824" t="s">
        <v>62</v>
      </c>
      <c r="X1824" t="s">
        <v>55</v>
      </c>
      <c r="Y1824" t="s">
        <v>56</v>
      </c>
      <c r="Z1824" t="s">
        <v>11685</v>
      </c>
      <c r="AA1824">
        <v>1</v>
      </c>
      <c r="AB1824" t="s">
        <v>96</v>
      </c>
      <c r="AC1824" t="s">
        <v>372</v>
      </c>
      <c r="AD1824" t="s">
        <v>102</v>
      </c>
      <c r="AE1824" t="s">
        <v>11840</v>
      </c>
      <c r="AF1824">
        <v>58</v>
      </c>
      <c r="AG1824">
        <v>65</v>
      </c>
      <c r="AH1824">
        <v>85</v>
      </c>
      <c r="AI1824" t="s">
        <v>6972</v>
      </c>
      <c r="AJ1824">
        <v>16</v>
      </c>
      <c r="AK1824">
        <v>86</v>
      </c>
      <c r="AL1824">
        <v>6</v>
      </c>
      <c r="AM1824" t="s">
        <v>270</v>
      </c>
      <c r="AN1824" t="s">
        <v>271</v>
      </c>
      <c r="AP1824" t="s">
        <v>11841</v>
      </c>
      <c r="AQ1824" t="s">
        <v>5605</v>
      </c>
      <c r="AR1824">
        <v>14</v>
      </c>
      <c r="AS1824">
        <v>80</v>
      </c>
      <c r="AT1824">
        <v>4</v>
      </c>
      <c r="AU1824" t="s">
        <v>56</v>
      </c>
      <c r="AV1824" t="s">
        <v>11685</v>
      </c>
      <c r="AW1824" t="s">
        <v>55</v>
      </c>
      <c r="AX1824">
        <v>1</v>
      </c>
      <c r="AY1824" t="s">
        <v>12172</v>
      </c>
    </row>
    <row r="1825" spans="1:51" x14ac:dyDescent="0.3">
      <c r="A1825" s="25" t="s">
        <v>11838</v>
      </c>
      <c r="B1825" s="25" t="s">
        <v>11764</v>
      </c>
      <c r="C1825" s="25" t="s">
        <v>5605</v>
      </c>
      <c r="D1825" s="25">
        <v>349</v>
      </c>
      <c r="E1825" s="26">
        <v>599</v>
      </c>
      <c r="F1825" s="25">
        <v>23.2</v>
      </c>
      <c r="G1825" s="25">
        <v>313</v>
      </c>
      <c r="H1825" s="26">
        <f t="shared" si="112"/>
        <v>69.599999999999994</v>
      </c>
      <c r="I1825" s="27">
        <f t="shared" si="113"/>
        <v>418.6</v>
      </c>
      <c r="J1825" s="25" t="s">
        <v>11835</v>
      </c>
      <c r="K1825" s="25" t="s">
        <v>11836</v>
      </c>
      <c r="L1825" s="25" t="s">
        <v>12172</v>
      </c>
      <c r="M1825" s="26">
        <v>120</v>
      </c>
      <c r="N1825" s="26">
        <v>200</v>
      </c>
      <c r="O1825" s="25">
        <v>4.8</v>
      </c>
      <c r="P1825" s="25">
        <v>142</v>
      </c>
      <c r="Q1825" s="26">
        <f t="shared" si="114"/>
        <v>14.399999999999999</v>
      </c>
      <c r="R1825" s="27">
        <f t="shared" si="115"/>
        <v>134.4</v>
      </c>
      <c r="T1825" t="s">
        <v>53</v>
      </c>
      <c r="U1825" t="s">
        <v>11788</v>
      </c>
      <c r="V1825" t="s">
        <v>95</v>
      </c>
      <c r="W1825" t="s">
        <v>62</v>
      </c>
      <c r="X1825" t="s">
        <v>55</v>
      </c>
      <c r="Y1825" t="s">
        <v>56</v>
      </c>
      <c r="Z1825" t="s">
        <v>11685</v>
      </c>
      <c r="AA1825">
        <v>1</v>
      </c>
      <c r="AB1825" t="s">
        <v>96</v>
      </c>
      <c r="AC1825" t="s">
        <v>372</v>
      </c>
      <c r="AD1825" t="s">
        <v>172</v>
      </c>
      <c r="AE1825" t="s">
        <v>11840</v>
      </c>
      <c r="AF1825">
        <v>58</v>
      </c>
      <c r="AG1825">
        <v>65</v>
      </c>
      <c r="AH1825">
        <v>85</v>
      </c>
      <c r="AI1825" t="s">
        <v>6972</v>
      </c>
      <c r="AJ1825">
        <v>16</v>
      </c>
      <c r="AK1825">
        <v>86</v>
      </c>
      <c r="AL1825">
        <v>6</v>
      </c>
      <c r="AM1825" t="s">
        <v>270</v>
      </c>
      <c r="AN1825" t="s">
        <v>271</v>
      </c>
      <c r="AP1825" t="s">
        <v>11837</v>
      </c>
      <c r="AQ1825" t="s">
        <v>5605</v>
      </c>
      <c r="AR1825">
        <v>8</v>
      </c>
      <c r="AS1825">
        <v>48</v>
      </c>
      <c r="AT1825">
        <v>19</v>
      </c>
      <c r="AU1825" t="s">
        <v>56</v>
      </c>
      <c r="AV1825" t="s">
        <v>11685</v>
      </c>
      <c r="AW1825" t="s">
        <v>55</v>
      </c>
      <c r="AX1825">
        <v>1</v>
      </c>
      <c r="AY1825" t="s">
        <v>12172</v>
      </c>
    </row>
    <row r="1826" spans="1:51" x14ac:dyDescent="0.3">
      <c r="A1826" s="25" t="s">
        <v>11838</v>
      </c>
      <c r="B1826" s="25" t="s">
        <v>11764</v>
      </c>
      <c r="C1826" s="25" t="s">
        <v>5605</v>
      </c>
      <c r="D1826" s="25">
        <v>349</v>
      </c>
      <c r="E1826" s="26">
        <v>599</v>
      </c>
      <c r="F1826" s="25">
        <v>23.2</v>
      </c>
      <c r="G1826" s="25">
        <v>313</v>
      </c>
      <c r="H1826" s="26">
        <f t="shared" si="112"/>
        <v>69.599999999999994</v>
      </c>
      <c r="I1826" s="27">
        <f t="shared" si="113"/>
        <v>418.6</v>
      </c>
      <c r="J1826" s="25" t="s">
        <v>11805</v>
      </c>
      <c r="K1826" s="25" t="s">
        <v>11718</v>
      </c>
      <c r="L1826" s="25" t="s">
        <v>12172</v>
      </c>
      <c r="M1826" s="26">
        <v>149</v>
      </c>
      <c r="N1826" s="26">
        <v>249</v>
      </c>
      <c r="O1826" s="25">
        <v>12.3</v>
      </c>
      <c r="P1826" s="25">
        <v>88</v>
      </c>
      <c r="Q1826" s="26">
        <f t="shared" si="114"/>
        <v>36.900000000000006</v>
      </c>
      <c r="R1826" s="27">
        <f t="shared" si="115"/>
        <v>185.9</v>
      </c>
      <c r="T1826" t="s">
        <v>53</v>
      </c>
      <c r="U1826" t="s">
        <v>11788</v>
      </c>
      <c r="V1826" t="s">
        <v>95</v>
      </c>
      <c r="W1826" t="s">
        <v>62</v>
      </c>
      <c r="X1826" t="s">
        <v>55</v>
      </c>
      <c r="Y1826" t="s">
        <v>56</v>
      </c>
      <c r="Z1826" t="s">
        <v>11685</v>
      </c>
      <c r="AA1826">
        <v>1</v>
      </c>
      <c r="AB1826" t="s">
        <v>96</v>
      </c>
      <c r="AC1826" t="s">
        <v>372</v>
      </c>
      <c r="AD1826" t="s">
        <v>65</v>
      </c>
      <c r="AE1826" t="s">
        <v>11840</v>
      </c>
      <c r="AF1826">
        <v>58</v>
      </c>
      <c r="AG1826">
        <v>65</v>
      </c>
      <c r="AH1826">
        <v>85</v>
      </c>
      <c r="AI1826" t="s">
        <v>11807</v>
      </c>
      <c r="AJ1826">
        <v>40</v>
      </c>
      <c r="AK1826">
        <v>69</v>
      </c>
      <c r="AL1826">
        <v>8</v>
      </c>
      <c r="AM1826" t="s">
        <v>270</v>
      </c>
      <c r="AN1826" t="s">
        <v>271</v>
      </c>
      <c r="AP1826" t="s">
        <v>11808</v>
      </c>
      <c r="AQ1826" t="s">
        <v>5605</v>
      </c>
      <c r="AR1826">
        <v>58</v>
      </c>
      <c r="AS1826">
        <v>65</v>
      </c>
      <c r="AT1826">
        <v>3</v>
      </c>
      <c r="AU1826" t="s">
        <v>56</v>
      </c>
      <c r="AV1826" t="s">
        <v>11685</v>
      </c>
      <c r="AW1826" t="s">
        <v>55</v>
      </c>
      <c r="AX1826">
        <v>1</v>
      </c>
      <c r="AY1826" t="s">
        <v>12172</v>
      </c>
    </row>
    <row r="1827" spans="1:51" x14ac:dyDescent="0.3">
      <c r="A1827" s="25" t="s">
        <v>11838</v>
      </c>
      <c r="B1827" s="25" t="s">
        <v>11764</v>
      </c>
      <c r="C1827" s="25" t="s">
        <v>5605</v>
      </c>
      <c r="D1827" s="25">
        <v>349</v>
      </c>
      <c r="E1827" s="26">
        <v>599</v>
      </c>
      <c r="F1827" s="25">
        <v>23.2</v>
      </c>
      <c r="G1827" s="25">
        <v>313</v>
      </c>
      <c r="H1827" s="26">
        <f t="shared" si="112"/>
        <v>69.599999999999994</v>
      </c>
      <c r="I1827" s="27">
        <f t="shared" si="113"/>
        <v>418.6</v>
      </c>
      <c r="J1827" s="25" t="s">
        <v>1658</v>
      </c>
      <c r="K1827" s="25" t="s">
        <v>1659</v>
      </c>
      <c r="L1827" s="25" t="s">
        <v>12172</v>
      </c>
      <c r="M1827" s="26">
        <v>20</v>
      </c>
      <c r="N1827" s="26">
        <v>50</v>
      </c>
      <c r="O1827" s="25">
        <v>1.3</v>
      </c>
      <c r="P1827" s="25">
        <v>30</v>
      </c>
      <c r="Q1827" s="26">
        <f t="shared" si="114"/>
        <v>3.9000000000000004</v>
      </c>
      <c r="R1827" s="27">
        <f t="shared" si="115"/>
        <v>23.9</v>
      </c>
      <c r="T1827" t="s">
        <v>53</v>
      </c>
      <c r="U1827" t="s">
        <v>11788</v>
      </c>
      <c r="V1827" t="s">
        <v>95</v>
      </c>
      <c r="W1827" t="s">
        <v>62</v>
      </c>
      <c r="X1827" t="s">
        <v>55</v>
      </c>
      <c r="Y1827" t="s">
        <v>56</v>
      </c>
      <c r="Z1827" t="s">
        <v>11685</v>
      </c>
      <c r="AA1827">
        <v>1</v>
      </c>
      <c r="AB1827" t="s">
        <v>96</v>
      </c>
      <c r="AC1827" t="s">
        <v>372</v>
      </c>
      <c r="AD1827" t="s">
        <v>172</v>
      </c>
      <c r="AE1827" t="s">
        <v>11840</v>
      </c>
      <c r="AF1827">
        <v>58</v>
      </c>
      <c r="AG1827">
        <v>65</v>
      </c>
      <c r="AH1827">
        <v>85</v>
      </c>
      <c r="AI1827" t="s">
        <v>1660</v>
      </c>
      <c r="AJ1827">
        <v>6</v>
      </c>
      <c r="AK1827">
        <v>61</v>
      </c>
      <c r="AL1827">
        <v>6</v>
      </c>
      <c r="AM1827" t="s">
        <v>270</v>
      </c>
      <c r="AN1827" t="s">
        <v>271</v>
      </c>
      <c r="AP1827" t="s">
        <v>1661</v>
      </c>
      <c r="AQ1827" t="s">
        <v>5605</v>
      </c>
      <c r="AR1827">
        <v>1</v>
      </c>
      <c r="AS1827">
        <v>60</v>
      </c>
      <c r="AT1827">
        <v>3</v>
      </c>
      <c r="AU1827" t="s">
        <v>56</v>
      </c>
      <c r="AV1827" t="s">
        <v>57</v>
      </c>
      <c r="AW1827" t="s">
        <v>55</v>
      </c>
      <c r="AX1827">
        <v>1</v>
      </c>
      <c r="AY1827" t="s">
        <v>12172</v>
      </c>
    </row>
    <row r="1828" spans="1:51" x14ac:dyDescent="0.3">
      <c r="A1828" s="25" t="s">
        <v>11842</v>
      </c>
      <c r="B1828" s="25" t="s">
        <v>11770</v>
      </c>
      <c r="C1828" s="25" t="s">
        <v>5621</v>
      </c>
      <c r="D1828" s="25">
        <v>449</v>
      </c>
      <c r="E1828" s="26">
        <v>799</v>
      </c>
      <c r="F1828" s="25">
        <v>26</v>
      </c>
      <c r="G1828" s="25">
        <v>335</v>
      </c>
      <c r="H1828" s="26">
        <f t="shared" si="112"/>
        <v>78</v>
      </c>
      <c r="I1828" s="27">
        <f t="shared" si="113"/>
        <v>527</v>
      </c>
      <c r="J1828" s="25" t="s">
        <v>11843</v>
      </c>
      <c r="K1828" s="25" t="s">
        <v>11772</v>
      </c>
      <c r="L1828" s="25" t="s">
        <v>12172</v>
      </c>
      <c r="M1828" s="26">
        <v>60</v>
      </c>
      <c r="N1828" s="26">
        <v>100</v>
      </c>
      <c r="O1828" s="25">
        <v>5</v>
      </c>
      <c r="P1828" s="25">
        <v>57</v>
      </c>
      <c r="Q1828" s="26">
        <f t="shared" si="114"/>
        <v>15</v>
      </c>
      <c r="R1828" s="27">
        <f t="shared" si="115"/>
        <v>75</v>
      </c>
      <c r="T1828" t="s">
        <v>53</v>
      </c>
      <c r="U1828" t="s">
        <v>11788</v>
      </c>
      <c r="V1828" t="s">
        <v>95</v>
      </c>
      <c r="W1828" t="s">
        <v>62</v>
      </c>
      <c r="X1828" t="s">
        <v>55</v>
      </c>
      <c r="Y1828" t="s">
        <v>56</v>
      </c>
      <c r="Z1828" t="s">
        <v>11685</v>
      </c>
      <c r="AA1828">
        <v>1</v>
      </c>
      <c r="AB1828" t="s">
        <v>96</v>
      </c>
      <c r="AC1828" t="s">
        <v>372</v>
      </c>
      <c r="AD1828" t="s">
        <v>102</v>
      </c>
      <c r="AE1828" t="s">
        <v>11844</v>
      </c>
      <c r="AF1828">
        <v>58</v>
      </c>
      <c r="AG1828">
        <v>77</v>
      </c>
      <c r="AH1828">
        <v>88</v>
      </c>
      <c r="AI1828" t="s">
        <v>5633</v>
      </c>
      <c r="AJ1828">
        <v>16</v>
      </c>
      <c r="AK1828">
        <v>90</v>
      </c>
      <c r="AL1828">
        <v>6</v>
      </c>
      <c r="AM1828" t="s">
        <v>270</v>
      </c>
      <c r="AN1828" t="s">
        <v>271</v>
      </c>
      <c r="AP1828" t="s">
        <v>11845</v>
      </c>
      <c r="AQ1828" t="s">
        <v>5621</v>
      </c>
      <c r="AR1828">
        <v>14</v>
      </c>
      <c r="AS1828">
        <v>84</v>
      </c>
      <c r="AT1828">
        <v>4</v>
      </c>
      <c r="AU1828" t="s">
        <v>56</v>
      </c>
      <c r="AV1828" t="s">
        <v>11685</v>
      </c>
      <c r="AW1828" t="s">
        <v>55</v>
      </c>
      <c r="AX1828">
        <v>1</v>
      </c>
      <c r="AY1828" t="s">
        <v>12172</v>
      </c>
    </row>
    <row r="1829" spans="1:51" x14ac:dyDescent="0.3">
      <c r="A1829" s="25" t="s">
        <v>11842</v>
      </c>
      <c r="B1829" s="25" t="s">
        <v>11770</v>
      </c>
      <c r="C1829" s="25" t="s">
        <v>5621</v>
      </c>
      <c r="D1829" s="25">
        <v>449</v>
      </c>
      <c r="E1829" s="26">
        <v>799</v>
      </c>
      <c r="F1829" s="25">
        <v>26</v>
      </c>
      <c r="G1829" s="25">
        <v>335</v>
      </c>
      <c r="H1829" s="26">
        <f t="shared" si="112"/>
        <v>78</v>
      </c>
      <c r="I1829" s="27">
        <f t="shared" si="113"/>
        <v>527</v>
      </c>
      <c r="J1829" s="25" t="s">
        <v>11835</v>
      </c>
      <c r="K1829" s="25" t="s">
        <v>11836</v>
      </c>
      <c r="L1829" s="25" t="s">
        <v>12172</v>
      </c>
      <c r="M1829" s="26">
        <v>120</v>
      </c>
      <c r="N1829" s="26">
        <v>200</v>
      </c>
      <c r="O1829" s="25">
        <v>4.8</v>
      </c>
      <c r="P1829" s="25">
        <v>142</v>
      </c>
      <c r="Q1829" s="26">
        <f t="shared" si="114"/>
        <v>14.399999999999999</v>
      </c>
      <c r="R1829" s="27">
        <f t="shared" si="115"/>
        <v>134.4</v>
      </c>
      <c r="T1829" t="s">
        <v>53</v>
      </c>
      <c r="U1829" t="s">
        <v>11788</v>
      </c>
      <c r="V1829" t="s">
        <v>95</v>
      </c>
      <c r="W1829" t="s">
        <v>62</v>
      </c>
      <c r="X1829" t="s">
        <v>55</v>
      </c>
      <c r="Y1829" t="s">
        <v>56</v>
      </c>
      <c r="Z1829" t="s">
        <v>11685</v>
      </c>
      <c r="AA1829">
        <v>1</v>
      </c>
      <c r="AB1829" t="s">
        <v>96</v>
      </c>
      <c r="AC1829" t="s">
        <v>372</v>
      </c>
      <c r="AD1829" t="s">
        <v>172</v>
      </c>
      <c r="AE1829" t="s">
        <v>11844</v>
      </c>
      <c r="AF1829">
        <v>58</v>
      </c>
      <c r="AG1829">
        <v>77</v>
      </c>
      <c r="AH1829">
        <v>88</v>
      </c>
      <c r="AI1829" t="s">
        <v>6972</v>
      </c>
      <c r="AJ1829">
        <v>16</v>
      </c>
      <c r="AK1829">
        <v>86</v>
      </c>
      <c r="AL1829">
        <v>6</v>
      </c>
      <c r="AM1829" t="s">
        <v>270</v>
      </c>
      <c r="AN1829" t="s">
        <v>271</v>
      </c>
      <c r="AP1829" t="s">
        <v>11837</v>
      </c>
      <c r="AQ1829" t="s">
        <v>5621</v>
      </c>
      <c r="AR1829">
        <v>8</v>
      </c>
      <c r="AS1829">
        <v>48</v>
      </c>
      <c r="AT1829">
        <v>19</v>
      </c>
      <c r="AU1829" t="s">
        <v>56</v>
      </c>
      <c r="AV1829" t="s">
        <v>11685</v>
      </c>
      <c r="AW1829" t="s">
        <v>55</v>
      </c>
      <c r="AX1829">
        <v>1</v>
      </c>
      <c r="AY1829" t="s">
        <v>12172</v>
      </c>
    </row>
    <row r="1830" spans="1:51" x14ac:dyDescent="0.3">
      <c r="A1830" s="25" t="s">
        <v>11842</v>
      </c>
      <c r="B1830" s="25" t="s">
        <v>11770</v>
      </c>
      <c r="C1830" s="25" t="s">
        <v>5621</v>
      </c>
      <c r="D1830" s="25">
        <v>449</v>
      </c>
      <c r="E1830" s="26">
        <v>799</v>
      </c>
      <c r="F1830" s="25">
        <v>26</v>
      </c>
      <c r="G1830" s="25">
        <v>335</v>
      </c>
      <c r="H1830" s="26">
        <f t="shared" si="112"/>
        <v>78</v>
      </c>
      <c r="I1830" s="27">
        <f t="shared" si="113"/>
        <v>527</v>
      </c>
      <c r="J1830" s="25" t="s">
        <v>11813</v>
      </c>
      <c r="K1830" s="25" t="s">
        <v>11728</v>
      </c>
      <c r="L1830" s="25" t="s">
        <v>12172</v>
      </c>
      <c r="M1830" s="26">
        <v>249</v>
      </c>
      <c r="N1830" s="26">
        <v>449</v>
      </c>
      <c r="O1830" s="25">
        <v>14.4</v>
      </c>
      <c r="P1830" s="25">
        <v>99</v>
      </c>
      <c r="Q1830" s="26">
        <f t="shared" si="114"/>
        <v>43.2</v>
      </c>
      <c r="R1830" s="27">
        <f t="shared" si="115"/>
        <v>292.2</v>
      </c>
      <c r="T1830" t="s">
        <v>53</v>
      </c>
      <c r="U1830" t="s">
        <v>11788</v>
      </c>
      <c r="V1830" t="s">
        <v>95</v>
      </c>
      <c r="W1830" t="s">
        <v>62</v>
      </c>
      <c r="X1830" t="s">
        <v>55</v>
      </c>
      <c r="Y1830" t="s">
        <v>56</v>
      </c>
      <c r="Z1830" t="s">
        <v>11685</v>
      </c>
      <c r="AA1830">
        <v>1</v>
      </c>
      <c r="AB1830" t="s">
        <v>96</v>
      </c>
      <c r="AC1830" t="s">
        <v>372</v>
      </c>
      <c r="AD1830" t="s">
        <v>65</v>
      </c>
      <c r="AE1830" t="s">
        <v>11844</v>
      </c>
      <c r="AF1830">
        <v>58</v>
      </c>
      <c r="AG1830">
        <v>77</v>
      </c>
      <c r="AH1830">
        <v>88</v>
      </c>
      <c r="AI1830" t="s">
        <v>11730</v>
      </c>
      <c r="AJ1830">
        <v>40</v>
      </c>
      <c r="AK1830">
        <v>81</v>
      </c>
      <c r="AL1830">
        <v>8</v>
      </c>
      <c r="AM1830" t="s">
        <v>270</v>
      </c>
      <c r="AN1830" t="s">
        <v>271</v>
      </c>
      <c r="AP1830" t="s">
        <v>11815</v>
      </c>
      <c r="AQ1830" t="s">
        <v>5621</v>
      </c>
      <c r="AR1830">
        <v>58</v>
      </c>
      <c r="AS1830">
        <v>77</v>
      </c>
      <c r="AT1830">
        <v>3</v>
      </c>
      <c r="AU1830" t="s">
        <v>56</v>
      </c>
      <c r="AV1830" t="s">
        <v>11685</v>
      </c>
      <c r="AW1830" t="s">
        <v>55</v>
      </c>
      <c r="AX1830">
        <v>1</v>
      </c>
      <c r="AY1830" t="s">
        <v>12172</v>
      </c>
    </row>
    <row r="1831" spans="1:51" x14ac:dyDescent="0.3">
      <c r="A1831" s="25" t="s">
        <v>11842</v>
      </c>
      <c r="B1831" s="25" t="s">
        <v>11770</v>
      </c>
      <c r="C1831" s="25" t="s">
        <v>5621</v>
      </c>
      <c r="D1831" s="25">
        <v>449</v>
      </c>
      <c r="E1831" s="26">
        <v>799</v>
      </c>
      <c r="F1831" s="25">
        <v>26</v>
      </c>
      <c r="G1831" s="25">
        <v>335</v>
      </c>
      <c r="H1831" s="26">
        <f t="shared" si="112"/>
        <v>78</v>
      </c>
      <c r="I1831" s="27">
        <f t="shared" si="113"/>
        <v>527</v>
      </c>
      <c r="J1831" s="25" t="s">
        <v>1678</v>
      </c>
      <c r="K1831" s="25" t="s">
        <v>1679</v>
      </c>
      <c r="L1831" s="25" t="s">
        <v>12172</v>
      </c>
      <c r="M1831" s="26">
        <v>20</v>
      </c>
      <c r="N1831" s="26">
        <v>50</v>
      </c>
      <c r="O1831" s="25">
        <v>1.8</v>
      </c>
      <c r="P1831" s="25">
        <v>37</v>
      </c>
      <c r="Q1831" s="26">
        <f t="shared" si="114"/>
        <v>5.4</v>
      </c>
      <c r="R1831" s="27">
        <f t="shared" si="115"/>
        <v>25.4</v>
      </c>
      <c r="T1831" t="s">
        <v>53</v>
      </c>
      <c r="U1831" t="s">
        <v>11788</v>
      </c>
      <c r="V1831" t="s">
        <v>95</v>
      </c>
      <c r="W1831" t="s">
        <v>62</v>
      </c>
      <c r="X1831" t="s">
        <v>55</v>
      </c>
      <c r="Y1831" t="s">
        <v>56</v>
      </c>
      <c r="Z1831" t="s">
        <v>11685</v>
      </c>
      <c r="AA1831">
        <v>1</v>
      </c>
      <c r="AB1831" t="s">
        <v>96</v>
      </c>
      <c r="AC1831" t="s">
        <v>372</v>
      </c>
      <c r="AD1831" t="s">
        <v>339</v>
      </c>
      <c r="AE1831" t="s">
        <v>11844</v>
      </c>
      <c r="AF1831">
        <v>58</v>
      </c>
      <c r="AG1831">
        <v>77</v>
      </c>
      <c r="AH1831">
        <v>88</v>
      </c>
      <c r="AI1831" t="s">
        <v>1680</v>
      </c>
      <c r="AJ1831">
        <v>6</v>
      </c>
      <c r="AK1831">
        <v>73</v>
      </c>
      <c r="AL1831">
        <v>7</v>
      </c>
      <c r="AM1831" t="s">
        <v>270</v>
      </c>
      <c r="AN1831" t="s">
        <v>271</v>
      </c>
      <c r="AP1831" t="s">
        <v>1681</v>
      </c>
      <c r="AQ1831" t="s">
        <v>5621</v>
      </c>
      <c r="AR1831">
        <v>1</v>
      </c>
      <c r="AS1831">
        <v>72</v>
      </c>
      <c r="AT1831">
        <v>3</v>
      </c>
      <c r="AU1831" t="s">
        <v>56</v>
      </c>
      <c r="AV1831" t="s">
        <v>57</v>
      </c>
      <c r="AW1831" t="s">
        <v>55</v>
      </c>
      <c r="AX1831">
        <v>1</v>
      </c>
      <c r="AY1831" t="s">
        <v>12172</v>
      </c>
    </row>
    <row r="1832" spans="1:51" x14ac:dyDescent="0.3">
      <c r="A1832" s="25" t="s">
        <v>11846</v>
      </c>
      <c r="B1832" s="25" t="s">
        <v>11776</v>
      </c>
      <c r="C1832" s="25" t="s">
        <v>5637</v>
      </c>
      <c r="D1832" s="25">
        <v>449</v>
      </c>
      <c r="E1832" s="26">
        <v>799</v>
      </c>
      <c r="F1832" s="25">
        <v>26.3</v>
      </c>
      <c r="G1832" s="25">
        <v>330</v>
      </c>
      <c r="H1832" s="26">
        <f t="shared" si="112"/>
        <v>78.900000000000006</v>
      </c>
      <c r="I1832" s="27">
        <f t="shared" si="113"/>
        <v>527.9</v>
      </c>
      <c r="J1832" s="25" t="s">
        <v>11839</v>
      </c>
      <c r="K1832" s="25" t="s">
        <v>11766</v>
      </c>
      <c r="L1832" s="25" t="s">
        <v>12172</v>
      </c>
      <c r="M1832" s="26">
        <v>60</v>
      </c>
      <c r="N1832" s="26">
        <v>100</v>
      </c>
      <c r="O1832" s="25">
        <v>4.8</v>
      </c>
      <c r="P1832" s="25">
        <v>53</v>
      </c>
      <c r="Q1832" s="26">
        <f t="shared" si="114"/>
        <v>14.399999999999999</v>
      </c>
      <c r="R1832" s="27">
        <f t="shared" si="115"/>
        <v>74.400000000000006</v>
      </c>
      <c r="T1832" t="s">
        <v>53</v>
      </c>
      <c r="U1832" t="s">
        <v>11788</v>
      </c>
      <c r="V1832" t="s">
        <v>95</v>
      </c>
      <c r="W1832" t="s">
        <v>62</v>
      </c>
      <c r="X1832" t="s">
        <v>55</v>
      </c>
      <c r="Y1832" t="s">
        <v>56</v>
      </c>
      <c r="Z1832" t="s">
        <v>11685</v>
      </c>
      <c r="AA1832">
        <v>1</v>
      </c>
      <c r="AB1832" t="s">
        <v>96</v>
      </c>
      <c r="AC1832" t="s">
        <v>372</v>
      </c>
      <c r="AD1832" t="s">
        <v>102</v>
      </c>
      <c r="AE1832" t="s">
        <v>11847</v>
      </c>
      <c r="AF1832">
        <v>58</v>
      </c>
      <c r="AG1832">
        <v>81</v>
      </c>
      <c r="AH1832">
        <v>85</v>
      </c>
      <c r="AI1832" t="s">
        <v>6972</v>
      </c>
      <c r="AJ1832">
        <v>16</v>
      </c>
      <c r="AK1832">
        <v>86</v>
      </c>
      <c r="AL1832">
        <v>6</v>
      </c>
      <c r="AM1832" t="s">
        <v>270</v>
      </c>
      <c r="AN1832" t="s">
        <v>271</v>
      </c>
      <c r="AP1832" t="s">
        <v>11841</v>
      </c>
      <c r="AQ1832" t="s">
        <v>5637</v>
      </c>
      <c r="AR1832">
        <v>14</v>
      </c>
      <c r="AS1832">
        <v>80</v>
      </c>
      <c r="AT1832">
        <v>4</v>
      </c>
      <c r="AU1832" t="s">
        <v>56</v>
      </c>
      <c r="AV1832" t="s">
        <v>11685</v>
      </c>
      <c r="AW1832" t="s">
        <v>55</v>
      </c>
      <c r="AX1832">
        <v>1</v>
      </c>
      <c r="AY1832" t="s">
        <v>12172</v>
      </c>
    </row>
    <row r="1833" spans="1:51" x14ac:dyDescent="0.3">
      <c r="A1833" s="25" t="s">
        <v>11846</v>
      </c>
      <c r="B1833" s="25" t="s">
        <v>11776</v>
      </c>
      <c r="C1833" s="25" t="s">
        <v>5637</v>
      </c>
      <c r="D1833" s="25">
        <v>449</v>
      </c>
      <c r="E1833" s="26">
        <v>799</v>
      </c>
      <c r="F1833" s="25">
        <v>26.3</v>
      </c>
      <c r="G1833" s="25">
        <v>330</v>
      </c>
      <c r="H1833" s="26">
        <f t="shared" si="112"/>
        <v>78.900000000000006</v>
      </c>
      <c r="I1833" s="27">
        <f t="shared" si="113"/>
        <v>527.9</v>
      </c>
      <c r="J1833" s="25" t="s">
        <v>11835</v>
      </c>
      <c r="K1833" s="25" t="s">
        <v>11836</v>
      </c>
      <c r="L1833" s="25" t="s">
        <v>12172</v>
      </c>
      <c r="M1833" s="26">
        <v>120</v>
      </c>
      <c r="N1833" s="26">
        <v>200</v>
      </c>
      <c r="O1833" s="25">
        <v>4.8</v>
      </c>
      <c r="P1833" s="25">
        <v>142</v>
      </c>
      <c r="Q1833" s="26">
        <f t="shared" si="114"/>
        <v>14.399999999999999</v>
      </c>
      <c r="R1833" s="27">
        <f t="shared" si="115"/>
        <v>134.4</v>
      </c>
      <c r="T1833" t="s">
        <v>53</v>
      </c>
      <c r="U1833" t="s">
        <v>11788</v>
      </c>
      <c r="V1833" t="s">
        <v>95</v>
      </c>
      <c r="W1833" t="s">
        <v>62</v>
      </c>
      <c r="X1833" t="s">
        <v>55</v>
      </c>
      <c r="Y1833" t="s">
        <v>56</v>
      </c>
      <c r="Z1833" t="s">
        <v>11685</v>
      </c>
      <c r="AA1833">
        <v>1</v>
      </c>
      <c r="AB1833" t="s">
        <v>96</v>
      </c>
      <c r="AC1833" t="s">
        <v>372</v>
      </c>
      <c r="AD1833" t="s">
        <v>172</v>
      </c>
      <c r="AE1833" t="s">
        <v>11847</v>
      </c>
      <c r="AF1833">
        <v>58</v>
      </c>
      <c r="AG1833">
        <v>81</v>
      </c>
      <c r="AH1833">
        <v>85</v>
      </c>
      <c r="AI1833" t="s">
        <v>6972</v>
      </c>
      <c r="AJ1833">
        <v>16</v>
      </c>
      <c r="AK1833">
        <v>86</v>
      </c>
      <c r="AL1833">
        <v>6</v>
      </c>
      <c r="AM1833" t="s">
        <v>270</v>
      </c>
      <c r="AN1833" t="s">
        <v>271</v>
      </c>
      <c r="AP1833" t="s">
        <v>11837</v>
      </c>
      <c r="AQ1833" t="s">
        <v>5637</v>
      </c>
      <c r="AR1833">
        <v>8</v>
      </c>
      <c r="AS1833">
        <v>48</v>
      </c>
      <c r="AT1833">
        <v>19</v>
      </c>
      <c r="AU1833" t="s">
        <v>56</v>
      </c>
      <c r="AV1833" t="s">
        <v>11685</v>
      </c>
      <c r="AW1833" t="s">
        <v>55</v>
      </c>
      <c r="AX1833">
        <v>1</v>
      </c>
      <c r="AY1833" t="s">
        <v>12172</v>
      </c>
    </row>
    <row r="1834" spans="1:51" x14ac:dyDescent="0.3">
      <c r="A1834" s="25" t="s">
        <v>11846</v>
      </c>
      <c r="B1834" s="25" t="s">
        <v>11776</v>
      </c>
      <c r="C1834" s="25" t="s">
        <v>5637</v>
      </c>
      <c r="D1834" s="25">
        <v>449</v>
      </c>
      <c r="E1834" s="26">
        <v>799</v>
      </c>
      <c r="F1834" s="25">
        <v>26.3</v>
      </c>
      <c r="G1834" s="25">
        <v>330</v>
      </c>
      <c r="H1834" s="26">
        <f t="shared" si="112"/>
        <v>78.900000000000006</v>
      </c>
      <c r="I1834" s="27">
        <f t="shared" si="113"/>
        <v>527.9</v>
      </c>
      <c r="J1834" s="25" t="s">
        <v>11819</v>
      </c>
      <c r="K1834" s="25" t="s">
        <v>11738</v>
      </c>
      <c r="L1834" s="25" t="s">
        <v>12172</v>
      </c>
      <c r="M1834" s="26">
        <v>249</v>
      </c>
      <c r="N1834" s="26">
        <v>449</v>
      </c>
      <c r="O1834" s="25">
        <v>15.1</v>
      </c>
      <c r="P1834" s="25">
        <v>102</v>
      </c>
      <c r="Q1834" s="26">
        <f t="shared" si="114"/>
        <v>45.3</v>
      </c>
      <c r="R1834" s="27">
        <f t="shared" si="115"/>
        <v>294.3</v>
      </c>
      <c r="T1834" t="s">
        <v>53</v>
      </c>
      <c r="U1834" t="s">
        <v>11788</v>
      </c>
      <c r="V1834" t="s">
        <v>95</v>
      </c>
      <c r="W1834" t="s">
        <v>62</v>
      </c>
      <c r="X1834" t="s">
        <v>55</v>
      </c>
      <c r="Y1834" t="s">
        <v>56</v>
      </c>
      <c r="Z1834" t="s">
        <v>11685</v>
      </c>
      <c r="AA1834">
        <v>1</v>
      </c>
      <c r="AB1834" t="s">
        <v>96</v>
      </c>
      <c r="AC1834" t="s">
        <v>372</v>
      </c>
      <c r="AD1834" t="s">
        <v>65</v>
      </c>
      <c r="AE1834" t="s">
        <v>11847</v>
      </c>
      <c r="AF1834">
        <v>58</v>
      </c>
      <c r="AG1834">
        <v>81</v>
      </c>
      <c r="AH1834">
        <v>85</v>
      </c>
      <c r="AI1834" t="s">
        <v>11821</v>
      </c>
      <c r="AJ1834">
        <v>41</v>
      </c>
      <c r="AK1834">
        <v>86</v>
      </c>
      <c r="AL1834">
        <v>8</v>
      </c>
      <c r="AM1834" t="s">
        <v>270</v>
      </c>
      <c r="AN1834" t="s">
        <v>271</v>
      </c>
      <c r="AP1834" t="s">
        <v>11822</v>
      </c>
      <c r="AQ1834" t="s">
        <v>5637</v>
      </c>
      <c r="AR1834">
        <v>58</v>
      </c>
      <c r="AS1834">
        <v>81</v>
      </c>
      <c r="AT1834">
        <v>3</v>
      </c>
      <c r="AU1834" t="s">
        <v>56</v>
      </c>
      <c r="AV1834" t="s">
        <v>11685</v>
      </c>
      <c r="AW1834" t="s">
        <v>55</v>
      </c>
      <c r="AX1834">
        <v>1</v>
      </c>
      <c r="AY1834" t="s">
        <v>12172</v>
      </c>
    </row>
    <row r="1835" spans="1:51" x14ac:dyDescent="0.3">
      <c r="A1835" s="25" t="s">
        <v>11846</v>
      </c>
      <c r="B1835" s="25" t="s">
        <v>11776</v>
      </c>
      <c r="C1835" s="25" t="s">
        <v>5637</v>
      </c>
      <c r="D1835" s="25">
        <v>449</v>
      </c>
      <c r="E1835" s="26">
        <v>799</v>
      </c>
      <c r="F1835" s="25">
        <v>26.3</v>
      </c>
      <c r="G1835" s="25">
        <v>330</v>
      </c>
      <c r="H1835" s="26">
        <f t="shared" si="112"/>
        <v>78.900000000000006</v>
      </c>
      <c r="I1835" s="27">
        <f t="shared" si="113"/>
        <v>527.9</v>
      </c>
      <c r="J1835" s="25" t="s">
        <v>1697</v>
      </c>
      <c r="K1835" s="25" t="s">
        <v>1698</v>
      </c>
      <c r="L1835" s="25" t="s">
        <v>12172</v>
      </c>
      <c r="M1835" s="26">
        <v>20</v>
      </c>
      <c r="N1835" s="26">
        <v>50</v>
      </c>
      <c r="O1835" s="25">
        <v>1.6</v>
      </c>
      <c r="P1835" s="25">
        <v>33</v>
      </c>
      <c r="Q1835" s="26">
        <f t="shared" si="114"/>
        <v>4.8000000000000007</v>
      </c>
      <c r="R1835" s="27">
        <f t="shared" si="115"/>
        <v>24.8</v>
      </c>
      <c r="T1835" t="s">
        <v>53</v>
      </c>
      <c r="U1835" t="s">
        <v>11788</v>
      </c>
      <c r="V1835" t="s">
        <v>95</v>
      </c>
      <c r="W1835" t="s">
        <v>62</v>
      </c>
      <c r="X1835" t="s">
        <v>55</v>
      </c>
      <c r="Y1835" t="s">
        <v>56</v>
      </c>
      <c r="Z1835" t="s">
        <v>11685</v>
      </c>
      <c r="AA1835">
        <v>1</v>
      </c>
      <c r="AB1835" t="s">
        <v>96</v>
      </c>
      <c r="AC1835" t="s">
        <v>372</v>
      </c>
      <c r="AD1835" t="s">
        <v>339</v>
      </c>
      <c r="AE1835" t="s">
        <v>11847</v>
      </c>
      <c r="AF1835">
        <v>58</v>
      </c>
      <c r="AG1835">
        <v>81</v>
      </c>
      <c r="AH1835">
        <v>85</v>
      </c>
      <c r="AI1835" t="s">
        <v>1699</v>
      </c>
      <c r="AJ1835">
        <v>6</v>
      </c>
      <c r="AK1835">
        <v>77</v>
      </c>
      <c r="AL1835">
        <v>6</v>
      </c>
      <c r="AM1835" t="s">
        <v>270</v>
      </c>
      <c r="AN1835" t="s">
        <v>271</v>
      </c>
      <c r="AP1835" t="s">
        <v>1700</v>
      </c>
      <c r="AQ1835" t="s">
        <v>5637</v>
      </c>
      <c r="AR1835">
        <v>1</v>
      </c>
      <c r="AS1835">
        <v>76</v>
      </c>
      <c r="AT1835">
        <v>3</v>
      </c>
      <c r="AU1835" t="s">
        <v>56</v>
      </c>
      <c r="AV1835" t="s">
        <v>57</v>
      </c>
      <c r="AW1835" t="s">
        <v>55</v>
      </c>
      <c r="AX1835">
        <v>1</v>
      </c>
      <c r="AY1835" t="s">
        <v>12172</v>
      </c>
    </row>
    <row r="1836" spans="1:51" x14ac:dyDescent="0.3">
      <c r="A1836" s="23" t="s">
        <v>12316</v>
      </c>
      <c r="B1836" s="23"/>
      <c r="C1836" s="23"/>
      <c r="D1836" s="23"/>
      <c r="E1836" s="24"/>
      <c r="F1836" s="23"/>
      <c r="G1836" s="23"/>
      <c r="H1836" s="24"/>
      <c r="I1836" s="24"/>
      <c r="J1836" s="23"/>
      <c r="K1836" s="23"/>
      <c r="L1836" s="23" t="s">
        <v>12172</v>
      </c>
      <c r="M1836" s="24"/>
      <c r="N1836" s="24"/>
      <c r="O1836" s="23"/>
      <c r="P1836" s="23"/>
      <c r="Q1836" s="24">
        <f t="shared" si="114"/>
        <v>0</v>
      </c>
      <c r="R1836" s="24"/>
      <c r="S1836" s="21"/>
      <c r="T1836" s="21" t="s">
        <v>152</v>
      </c>
      <c r="U1836" s="21" t="s">
        <v>12317</v>
      </c>
      <c r="V1836" s="21"/>
      <c r="W1836" s="21"/>
      <c r="X1836" s="21" t="s">
        <v>154</v>
      </c>
      <c r="Y1836" s="21" t="s">
        <v>155</v>
      </c>
      <c r="Z1836" s="21" t="s">
        <v>4255</v>
      </c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 t="s">
        <v>12172</v>
      </c>
    </row>
    <row r="1837" spans="1:51" x14ac:dyDescent="0.3">
      <c r="A1837" s="25" t="s">
        <v>12318</v>
      </c>
      <c r="B1837" s="25" t="s">
        <v>12319</v>
      </c>
      <c r="C1837" s="25" t="s">
        <v>12320</v>
      </c>
      <c r="D1837" s="25">
        <v>549</v>
      </c>
      <c r="E1837" s="26">
        <v>699</v>
      </c>
      <c r="F1837" s="25">
        <v>23.6</v>
      </c>
      <c r="G1837" s="25">
        <v>242</v>
      </c>
      <c r="H1837" s="26">
        <f t="shared" si="112"/>
        <v>70.800000000000011</v>
      </c>
      <c r="I1837" s="27">
        <f t="shared" si="113"/>
        <v>619.79999999999995</v>
      </c>
      <c r="J1837" s="25"/>
      <c r="K1837" s="25"/>
      <c r="L1837" s="25" t="s">
        <v>12172</v>
      </c>
      <c r="M1837" s="26"/>
      <c r="N1837" s="26"/>
      <c r="O1837" s="25"/>
      <c r="P1837" s="25"/>
      <c r="Q1837" s="26">
        <f t="shared" si="114"/>
        <v>0</v>
      </c>
      <c r="R1837" s="26"/>
      <c r="T1837" t="s">
        <v>152</v>
      </c>
      <c r="U1837" t="s">
        <v>12317</v>
      </c>
      <c r="V1837" t="s">
        <v>162</v>
      </c>
      <c r="W1837" t="s">
        <v>62</v>
      </c>
      <c r="X1837" t="s">
        <v>154</v>
      </c>
      <c r="Y1837" t="s">
        <v>155</v>
      </c>
      <c r="Z1837" t="s">
        <v>4255</v>
      </c>
      <c r="AA1837">
        <v>1</v>
      </c>
      <c r="AB1837" t="s">
        <v>206</v>
      </c>
      <c r="AC1837" t="s">
        <v>190</v>
      </c>
      <c r="AD1837" t="s">
        <v>102</v>
      </c>
      <c r="AE1837" t="s">
        <v>12321</v>
      </c>
      <c r="AF1837">
        <v>30</v>
      </c>
      <c r="AG1837">
        <v>100</v>
      </c>
      <c r="AH1837">
        <v>40</v>
      </c>
      <c r="AI1837" t="s">
        <v>12322</v>
      </c>
      <c r="AJ1837">
        <v>11</v>
      </c>
      <c r="AK1837">
        <v>86</v>
      </c>
      <c r="AL1837">
        <v>44</v>
      </c>
      <c r="AM1837" t="s">
        <v>12323</v>
      </c>
      <c r="AN1837" t="s">
        <v>12324</v>
      </c>
      <c r="AQ1837" t="s">
        <v>12320</v>
      </c>
      <c r="AY1837" t="s">
        <v>12172</v>
      </c>
    </row>
    <row r="1838" spans="1:51" x14ac:dyDescent="0.3">
      <c r="A1838" s="25" t="s">
        <v>12325</v>
      </c>
      <c r="B1838" s="25" t="s">
        <v>12326</v>
      </c>
      <c r="C1838" s="25" t="s">
        <v>12327</v>
      </c>
      <c r="D1838" s="25">
        <v>89</v>
      </c>
      <c r="E1838" s="26">
        <v>149</v>
      </c>
      <c r="F1838" s="25">
        <v>4.2</v>
      </c>
      <c r="G1838" s="25">
        <v>56</v>
      </c>
      <c r="H1838" s="26">
        <f t="shared" si="112"/>
        <v>12.600000000000001</v>
      </c>
      <c r="I1838" s="27">
        <f t="shared" si="113"/>
        <v>101.6</v>
      </c>
      <c r="J1838" s="25"/>
      <c r="K1838" s="25"/>
      <c r="L1838" s="25" t="s">
        <v>12172</v>
      </c>
      <c r="M1838" s="26"/>
      <c r="N1838" s="26"/>
      <c r="O1838" s="25"/>
      <c r="P1838" s="25"/>
      <c r="Q1838" s="26">
        <f t="shared" si="114"/>
        <v>0</v>
      </c>
      <c r="R1838" s="26"/>
      <c r="T1838" t="s">
        <v>152</v>
      </c>
      <c r="U1838" t="s">
        <v>12317</v>
      </c>
      <c r="V1838" t="s">
        <v>178</v>
      </c>
      <c r="W1838" t="s">
        <v>62</v>
      </c>
      <c r="X1838" t="s">
        <v>154</v>
      </c>
      <c r="Y1838" t="s">
        <v>155</v>
      </c>
      <c r="Z1838" t="s">
        <v>4255</v>
      </c>
      <c r="AA1838">
        <v>2</v>
      </c>
      <c r="AB1838" t="s">
        <v>179</v>
      </c>
      <c r="AC1838" t="s">
        <v>372</v>
      </c>
      <c r="AD1838" t="s">
        <v>798</v>
      </c>
      <c r="AE1838" t="s">
        <v>12328</v>
      </c>
      <c r="AF1838">
        <v>38</v>
      </c>
      <c r="AG1838">
        <v>19</v>
      </c>
      <c r="AH1838">
        <v>23</v>
      </c>
      <c r="AI1838" t="s">
        <v>12329</v>
      </c>
      <c r="AJ1838">
        <v>16.5</v>
      </c>
      <c r="AK1838">
        <v>40</v>
      </c>
      <c r="AL1838">
        <v>22</v>
      </c>
      <c r="AM1838" t="s">
        <v>12323</v>
      </c>
      <c r="AN1838" t="s">
        <v>12324</v>
      </c>
      <c r="AQ1838" t="s">
        <v>12327</v>
      </c>
      <c r="AY1838" t="s">
        <v>12172</v>
      </c>
    </row>
    <row r="1839" spans="1:51" x14ac:dyDescent="0.3">
      <c r="A1839" s="25" t="s">
        <v>12330</v>
      </c>
      <c r="B1839" s="25" t="s">
        <v>12331</v>
      </c>
      <c r="C1839" s="25" t="s">
        <v>72</v>
      </c>
      <c r="D1839" s="25">
        <v>549</v>
      </c>
      <c r="E1839" s="26">
        <v>799</v>
      </c>
      <c r="F1839" s="25">
        <v>34.299999999999997</v>
      </c>
      <c r="G1839" s="25">
        <v>263</v>
      </c>
      <c r="H1839" s="26">
        <f t="shared" si="112"/>
        <v>102.89999999999999</v>
      </c>
      <c r="I1839" s="27">
        <f t="shared" si="113"/>
        <v>651.9</v>
      </c>
      <c r="J1839" s="25"/>
      <c r="K1839" s="25"/>
      <c r="L1839" s="25" t="s">
        <v>12172</v>
      </c>
      <c r="M1839" s="26"/>
      <c r="N1839" s="26"/>
      <c r="O1839" s="25"/>
      <c r="P1839" s="25"/>
      <c r="Q1839" s="26">
        <f t="shared" si="114"/>
        <v>0</v>
      </c>
      <c r="R1839" s="26"/>
      <c r="T1839" t="s">
        <v>152</v>
      </c>
      <c r="U1839" t="s">
        <v>12317</v>
      </c>
      <c r="V1839" t="s">
        <v>185</v>
      </c>
      <c r="W1839" t="s">
        <v>62</v>
      </c>
      <c r="X1839" t="s">
        <v>154</v>
      </c>
      <c r="Y1839" t="s">
        <v>155</v>
      </c>
      <c r="Z1839" t="s">
        <v>4255</v>
      </c>
      <c r="AA1839">
        <v>1</v>
      </c>
      <c r="AB1839" t="s">
        <v>206</v>
      </c>
      <c r="AC1839" t="s">
        <v>64</v>
      </c>
      <c r="AD1839" t="s">
        <v>65</v>
      </c>
      <c r="AE1839" t="s">
        <v>12332</v>
      </c>
      <c r="AF1839">
        <v>34</v>
      </c>
      <c r="AG1839">
        <v>68</v>
      </c>
      <c r="AH1839">
        <v>18</v>
      </c>
      <c r="AI1839" t="s">
        <v>2472</v>
      </c>
      <c r="AJ1839">
        <v>37</v>
      </c>
      <c r="AK1839">
        <v>71</v>
      </c>
      <c r="AL1839">
        <v>22</v>
      </c>
      <c r="AM1839" t="s">
        <v>12323</v>
      </c>
      <c r="AN1839" t="s">
        <v>12324</v>
      </c>
      <c r="AQ1839" t="s">
        <v>72</v>
      </c>
      <c r="AY1839" t="s">
        <v>12172</v>
      </c>
    </row>
    <row r="1840" spans="1:51" x14ac:dyDescent="0.3">
      <c r="A1840" s="23" t="s">
        <v>12519</v>
      </c>
      <c r="B1840" s="23"/>
      <c r="C1840" s="23"/>
      <c r="D1840" s="23"/>
      <c r="E1840" s="24"/>
      <c r="F1840" s="23"/>
      <c r="G1840" s="23"/>
      <c r="H1840" s="24"/>
      <c r="I1840" s="24"/>
      <c r="J1840" s="23"/>
      <c r="K1840" s="23"/>
      <c r="L1840" s="23" t="s">
        <v>12172</v>
      </c>
      <c r="M1840" s="24"/>
      <c r="N1840" s="24"/>
      <c r="O1840" s="23"/>
      <c r="P1840" s="23"/>
      <c r="Q1840" s="24">
        <f t="shared" si="114"/>
        <v>0</v>
      </c>
      <c r="R1840" s="24"/>
      <c r="S1840" s="21"/>
      <c r="T1840" s="21" t="s">
        <v>152</v>
      </c>
      <c r="U1840" s="21" t="s">
        <v>12520</v>
      </c>
      <c r="V1840" s="21"/>
      <c r="W1840" s="21"/>
      <c r="X1840" s="21" t="s">
        <v>464</v>
      </c>
      <c r="Y1840" s="21" t="s">
        <v>465</v>
      </c>
      <c r="Z1840" s="21" t="s">
        <v>466</v>
      </c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 t="s">
        <v>12172</v>
      </c>
    </row>
    <row r="1841" spans="1:51" x14ac:dyDescent="0.3">
      <c r="A1841" s="25" t="s">
        <v>12521</v>
      </c>
      <c r="B1841" s="25" t="s">
        <v>12522</v>
      </c>
      <c r="C1841" s="25" t="s">
        <v>2507</v>
      </c>
      <c r="D1841" s="25">
        <v>579</v>
      </c>
      <c r="E1841" s="26">
        <v>799</v>
      </c>
      <c r="F1841" s="25">
        <v>20</v>
      </c>
      <c r="G1841" s="25">
        <v>293</v>
      </c>
      <c r="H1841" s="26">
        <f t="shared" si="112"/>
        <v>60</v>
      </c>
      <c r="I1841" s="27">
        <f t="shared" si="113"/>
        <v>639</v>
      </c>
      <c r="J1841" s="25" t="s">
        <v>12523</v>
      </c>
      <c r="K1841" s="25" t="s">
        <v>12524</v>
      </c>
      <c r="L1841" s="25" t="s">
        <v>12172</v>
      </c>
      <c r="M1841" s="26">
        <v>120</v>
      </c>
      <c r="N1841" s="26">
        <v>571</v>
      </c>
      <c r="O1841" s="25">
        <v>3.2</v>
      </c>
      <c r="P1841" s="25">
        <v>33</v>
      </c>
      <c r="Q1841" s="26">
        <f t="shared" si="114"/>
        <v>9.6000000000000014</v>
      </c>
      <c r="R1841" s="27">
        <f t="shared" si="115"/>
        <v>129.6</v>
      </c>
      <c r="T1841" t="s">
        <v>152</v>
      </c>
      <c r="U1841" t="s">
        <v>12520</v>
      </c>
      <c r="V1841" t="s">
        <v>162</v>
      </c>
      <c r="W1841" t="s">
        <v>62</v>
      </c>
      <c r="X1841" t="s">
        <v>471</v>
      </c>
      <c r="Y1841" t="s">
        <v>465</v>
      </c>
      <c r="Z1841" t="s">
        <v>466</v>
      </c>
      <c r="AA1841">
        <v>1</v>
      </c>
      <c r="AB1841" t="s">
        <v>206</v>
      </c>
      <c r="AC1841" t="s">
        <v>372</v>
      </c>
      <c r="AD1841" t="s">
        <v>102</v>
      </c>
      <c r="AE1841" t="s">
        <v>12525</v>
      </c>
      <c r="AF1841">
        <v>30</v>
      </c>
      <c r="AG1841">
        <v>80</v>
      </c>
      <c r="AH1841">
        <v>40</v>
      </c>
      <c r="AI1841" t="s">
        <v>12526</v>
      </c>
      <c r="AJ1841">
        <v>17</v>
      </c>
      <c r="AK1841">
        <v>41</v>
      </c>
      <c r="AL1841">
        <v>8</v>
      </c>
      <c r="AM1841" t="s">
        <v>12527</v>
      </c>
      <c r="AN1841" t="s">
        <v>12528</v>
      </c>
      <c r="AP1841" t="s">
        <v>12529</v>
      </c>
      <c r="AQ1841" t="s">
        <v>2507</v>
      </c>
      <c r="AR1841">
        <v>2</v>
      </c>
      <c r="AS1841">
        <v>80</v>
      </c>
      <c r="AT1841">
        <v>40</v>
      </c>
      <c r="AU1841" t="s">
        <v>465</v>
      </c>
      <c r="AV1841" t="s">
        <v>466</v>
      </c>
      <c r="AW1841" t="s">
        <v>471</v>
      </c>
      <c r="AX1841">
        <v>1</v>
      </c>
      <c r="AY1841" t="s">
        <v>12172</v>
      </c>
    </row>
    <row r="1842" spans="1:51" x14ac:dyDescent="0.3">
      <c r="A1842" s="25" t="s">
        <v>12521</v>
      </c>
      <c r="B1842" s="25" t="s">
        <v>12522</v>
      </c>
      <c r="C1842" s="25" t="s">
        <v>2507</v>
      </c>
      <c r="D1842" s="25">
        <v>579</v>
      </c>
      <c r="E1842" s="26">
        <v>799</v>
      </c>
      <c r="F1842" s="25">
        <v>20</v>
      </c>
      <c r="G1842" s="25">
        <v>293</v>
      </c>
      <c r="H1842" s="26">
        <f t="shared" si="112"/>
        <v>60</v>
      </c>
      <c r="I1842" s="27">
        <f t="shared" si="113"/>
        <v>639</v>
      </c>
      <c r="J1842" s="25" t="s">
        <v>12530</v>
      </c>
      <c r="K1842" s="25" t="s">
        <v>12531</v>
      </c>
      <c r="L1842" s="25" t="s">
        <v>12172</v>
      </c>
      <c r="M1842" s="26">
        <v>459</v>
      </c>
      <c r="N1842" s="26">
        <v>228</v>
      </c>
      <c r="O1842" s="25">
        <v>16.8</v>
      </c>
      <c r="P1842" s="25">
        <v>260</v>
      </c>
      <c r="Q1842" s="26">
        <f t="shared" si="114"/>
        <v>50.400000000000006</v>
      </c>
      <c r="R1842" s="27">
        <f t="shared" si="115"/>
        <v>509.4</v>
      </c>
      <c r="T1842" t="s">
        <v>152</v>
      </c>
      <c r="U1842" t="s">
        <v>12520</v>
      </c>
      <c r="V1842" t="s">
        <v>162</v>
      </c>
      <c r="W1842" t="s">
        <v>62</v>
      </c>
      <c r="X1842" t="s">
        <v>471</v>
      </c>
      <c r="Y1842" t="s">
        <v>465</v>
      </c>
      <c r="Z1842" t="s">
        <v>466</v>
      </c>
      <c r="AA1842">
        <v>1</v>
      </c>
      <c r="AB1842" t="s">
        <v>206</v>
      </c>
      <c r="AC1842" t="s">
        <v>372</v>
      </c>
      <c r="AD1842" t="s">
        <v>339</v>
      </c>
      <c r="AE1842" t="s">
        <v>12525</v>
      </c>
      <c r="AF1842">
        <v>30</v>
      </c>
      <c r="AG1842">
        <v>80</v>
      </c>
      <c r="AH1842">
        <v>40</v>
      </c>
      <c r="AI1842" t="s">
        <v>12532</v>
      </c>
      <c r="AJ1842">
        <v>7</v>
      </c>
      <c r="AK1842">
        <v>86</v>
      </c>
      <c r="AL1842">
        <v>47</v>
      </c>
      <c r="AM1842" t="s">
        <v>12527</v>
      </c>
      <c r="AN1842" t="s">
        <v>12528</v>
      </c>
      <c r="AP1842" t="s">
        <v>12533</v>
      </c>
      <c r="AQ1842" t="s">
        <v>2507</v>
      </c>
      <c r="AR1842">
        <v>2</v>
      </c>
      <c r="AS1842">
        <v>80</v>
      </c>
      <c r="AT1842">
        <v>40</v>
      </c>
      <c r="AU1842" t="s">
        <v>465</v>
      </c>
      <c r="AV1842" t="s">
        <v>466</v>
      </c>
      <c r="AW1842" t="s">
        <v>471</v>
      </c>
      <c r="AX1842">
        <v>1</v>
      </c>
      <c r="AY1842" t="s">
        <v>12172</v>
      </c>
    </row>
    <row r="1843" spans="1:51" x14ac:dyDescent="0.3">
      <c r="A1843" s="25" t="s">
        <v>12534</v>
      </c>
      <c r="B1843" s="25" t="s">
        <v>12535</v>
      </c>
      <c r="C1843" s="25" t="s">
        <v>12536</v>
      </c>
      <c r="D1843" s="25">
        <v>279</v>
      </c>
      <c r="E1843" s="26">
        <v>299</v>
      </c>
      <c r="F1843" s="25">
        <v>6.2</v>
      </c>
      <c r="G1843" s="25">
        <v>97</v>
      </c>
      <c r="H1843" s="26">
        <f t="shared" si="112"/>
        <v>18.600000000000001</v>
      </c>
      <c r="I1843" s="27">
        <f t="shared" si="113"/>
        <v>297.60000000000002</v>
      </c>
      <c r="J1843" s="25" t="s">
        <v>12537</v>
      </c>
      <c r="K1843" s="25" t="s">
        <v>12538</v>
      </c>
      <c r="L1843" s="25" t="s">
        <v>12172</v>
      </c>
      <c r="M1843" s="26">
        <v>70</v>
      </c>
      <c r="N1843" s="26">
        <v>120</v>
      </c>
      <c r="O1843" s="25">
        <v>1.5</v>
      </c>
      <c r="P1843" s="25">
        <v>20</v>
      </c>
      <c r="Q1843" s="26">
        <f t="shared" si="114"/>
        <v>4.5</v>
      </c>
      <c r="R1843" s="27">
        <f t="shared" si="115"/>
        <v>74.5</v>
      </c>
      <c r="T1843" t="s">
        <v>152</v>
      </c>
      <c r="U1843" t="s">
        <v>12520</v>
      </c>
      <c r="V1843" t="s">
        <v>502</v>
      </c>
      <c r="W1843" t="s">
        <v>62</v>
      </c>
      <c r="X1843" t="s">
        <v>471</v>
      </c>
      <c r="Y1843" t="s">
        <v>465</v>
      </c>
      <c r="Z1843" t="s">
        <v>466</v>
      </c>
      <c r="AA1843">
        <v>1</v>
      </c>
      <c r="AB1843" t="s">
        <v>63</v>
      </c>
      <c r="AC1843" t="s">
        <v>164</v>
      </c>
      <c r="AD1843" t="s">
        <v>798</v>
      </c>
      <c r="AE1843" t="s">
        <v>12539</v>
      </c>
      <c r="AF1843">
        <v>18</v>
      </c>
      <c r="AG1843">
        <v>60</v>
      </c>
      <c r="AH1843">
        <v>15</v>
      </c>
      <c r="AI1843" t="s">
        <v>12540</v>
      </c>
      <c r="AJ1843">
        <v>13</v>
      </c>
      <c r="AK1843">
        <v>27</v>
      </c>
      <c r="AL1843">
        <v>7</v>
      </c>
      <c r="AM1843" t="s">
        <v>12527</v>
      </c>
      <c r="AN1843" t="s">
        <v>12528</v>
      </c>
      <c r="AP1843" t="s">
        <v>12541</v>
      </c>
      <c r="AQ1843" t="s">
        <v>12536</v>
      </c>
      <c r="AU1843" t="s">
        <v>465</v>
      </c>
      <c r="AV1843" t="s">
        <v>466</v>
      </c>
      <c r="AW1843" t="s">
        <v>471</v>
      </c>
      <c r="AX1843">
        <v>1</v>
      </c>
      <c r="AY1843" t="s">
        <v>12172</v>
      </c>
    </row>
    <row r="1844" spans="1:51" x14ac:dyDescent="0.3">
      <c r="A1844" s="25" t="s">
        <v>12534</v>
      </c>
      <c r="B1844" s="25" t="s">
        <v>12535</v>
      </c>
      <c r="C1844" s="25" t="s">
        <v>12536</v>
      </c>
      <c r="D1844" s="25">
        <v>279</v>
      </c>
      <c r="E1844" s="26">
        <v>299</v>
      </c>
      <c r="F1844" s="25">
        <v>6.2</v>
      </c>
      <c r="G1844" s="25">
        <v>97</v>
      </c>
      <c r="H1844" s="26">
        <f t="shared" si="112"/>
        <v>18.600000000000001</v>
      </c>
      <c r="I1844" s="27">
        <f t="shared" si="113"/>
        <v>297.60000000000002</v>
      </c>
      <c r="J1844" s="25" t="s">
        <v>12542</v>
      </c>
      <c r="K1844" s="25" t="s">
        <v>12543</v>
      </c>
      <c r="L1844" s="25" t="s">
        <v>12172</v>
      </c>
      <c r="M1844" s="26">
        <v>209</v>
      </c>
      <c r="N1844" s="26">
        <v>179</v>
      </c>
      <c r="O1844" s="25">
        <v>4.7</v>
      </c>
      <c r="P1844" s="25">
        <v>77</v>
      </c>
      <c r="Q1844" s="26">
        <f t="shared" si="114"/>
        <v>14.100000000000001</v>
      </c>
      <c r="R1844" s="27">
        <f t="shared" si="115"/>
        <v>223.1</v>
      </c>
      <c r="T1844" t="s">
        <v>152</v>
      </c>
      <c r="U1844" t="s">
        <v>12520</v>
      </c>
      <c r="V1844" t="s">
        <v>502</v>
      </c>
      <c r="W1844" t="s">
        <v>62</v>
      </c>
      <c r="X1844" t="s">
        <v>471</v>
      </c>
      <c r="Y1844" t="s">
        <v>465</v>
      </c>
      <c r="Z1844" t="s">
        <v>466</v>
      </c>
      <c r="AA1844">
        <v>1</v>
      </c>
      <c r="AB1844" t="s">
        <v>63</v>
      </c>
      <c r="AC1844" t="s">
        <v>164</v>
      </c>
      <c r="AD1844" t="s">
        <v>339</v>
      </c>
      <c r="AE1844" t="s">
        <v>12539</v>
      </c>
      <c r="AF1844">
        <v>18</v>
      </c>
      <c r="AG1844">
        <v>60</v>
      </c>
      <c r="AH1844">
        <v>15</v>
      </c>
      <c r="AI1844" t="s">
        <v>12544</v>
      </c>
      <c r="AJ1844">
        <v>6</v>
      </c>
      <c r="AK1844">
        <v>66</v>
      </c>
      <c r="AL1844">
        <v>21</v>
      </c>
      <c r="AM1844" t="s">
        <v>12527</v>
      </c>
      <c r="AN1844" t="s">
        <v>12528</v>
      </c>
      <c r="AP1844" t="s">
        <v>12545</v>
      </c>
      <c r="AQ1844" t="s">
        <v>12536</v>
      </c>
      <c r="AR1844">
        <v>3</v>
      </c>
      <c r="AS1844">
        <v>60</v>
      </c>
      <c r="AT1844">
        <v>15</v>
      </c>
      <c r="AU1844" t="s">
        <v>465</v>
      </c>
      <c r="AV1844" t="s">
        <v>466</v>
      </c>
      <c r="AW1844" t="s">
        <v>471</v>
      </c>
      <c r="AX1844">
        <v>1</v>
      </c>
      <c r="AY1844" t="s">
        <v>12172</v>
      </c>
    </row>
    <row r="1845" spans="1:51" x14ac:dyDescent="0.3">
      <c r="A1845" s="23" t="s">
        <v>12552</v>
      </c>
      <c r="B1845" s="23"/>
      <c r="C1845" s="23"/>
      <c r="D1845" s="23"/>
      <c r="E1845" s="24"/>
      <c r="F1845" s="23"/>
      <c r="G1845" s="23"/>
      <c r="H1845" s="24"/>
      <c r="I1845" s="24"/>
      <c r="J1845" s="23"/>
      <c r="K1845" s="23"/>
      <c r="L1845" s="23" t="s">
        <v>12172</v>
      </c>
      <c r="M1845" s="24"/>
      <c r="N1845" s="24"/>
      <c r="O1845" s="23"/>
      <c r="P1845" s="23"/>
      <c r="Q1845" s="24">
        <f t="shared" si="114"/>
        <v>0</v>
      </c>
      <c r="R1845" s="24"/>
      <c r="S1845" s="21"/>
      <c r="T1845" s="21" t="s">
        <v>196</v>
      </c>
      <c r="U1845" s="21" t="s">
        <v>12520</v>
      </c>
      <c r="V1845" s="21"/>
      <c r="W1845" s="21"/>
      <c r="X1845" s="21" t="s">
        <v>464</v>
      </c>
      <c r="Y1845" s="21" t="s">
        <v>465</v>
      </c>
      <c r="Z1845" s="21" t="s">
        <v>466</v>
      </c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 t="s">
        <v>12172</v>
      </c>
    </row>
    <row r="1846" spans="1:51" x14ac:dyDescent="0.3">
      <c r="A1846" s="25" t="s">
        <v>12553</v>
      </c>
      <c r="B1846" s="25" t="s">
        <v>12554</v>
      </c>
      <c r="C1846" s="25" t="s">
        <v>12555</v>
      </c>
      <c r="D1846" s="25">
        <v>249</v>
      </c>
      <c r="E1846" s="26">
        <v>299</v>
      </c>
      <c r="F1846" s="25">
        <v>9</v>
      </c>
      <c r="G1846" s="25">
        <v>123</v>
      </c>
      <c r="H1846" s="26">
        <f t="shared" si="112"/>
        <v>27</v>
      </c>
      <c r="I1846" s="27">
        <f t="shared" si="113"/>
        <v>276</v>
      </c>
      <c r="J1846" s="25" t="s">
        <v>12556</v>
      </c>
      <c r="K1846" s="25" t="s">
        <v>12557</v>
      </c>
      <c r="L1846" s="25" t="s">
        <v>12172</v>
      </c>
      <c r="M1846" s="26">
        <v>90</v>
      </c>
      <c r="N1846" s="26">
        <v>120</v>
      </c>
      <c r="O1846" s="25">
        <v>1.5</v>
      </c>
      <c r="P1846" s="25">
        <v>18</v>
      </c>
      <c r="Q1846" s="26">
        <f t="shared" si="114"/>
        <v>4.5</v>
      </c>
      <c r="R1846" s="27">
        <f t="shared" si="115"/>
        <v>94.5</v>
      </c>
      <c r="T1846" t="s">
        <v>196</v>
      </c>
      <c r="U1846" t="s">
        <v>12520</v>
      </c>
      <c r="V1846" t="s">
        <v>204</v>
      </c>
      <c r="W1846" t="s">
        <v>62</v>
      </c>
      <c r="X1846" t="s">
        <v>471</v>
      </c>
      <c r="Y1846" t="s">
        <v>465</v>
      </c>
      <c r="Z1846" t="s">
        <v>466</v>
      </c>
      <c r="AA1846">
        <v>1</v>
      </c>
      <c r="AB1846" t="s">
        <v>206</v>
      </c>
      <c r="AC1846" t="s">
        <v>372</v>
      </c>
      <c r="AD1846" t="s">
        <v>798</v>
      </c>
      <c r="AE1846" t="s">
        <v>12558</v>
      </c>
      <c r="AF1846">
        <v>19</v>
      </c>
      <c r="AG1846">
        <v>54</v>
      </c>
      <c r="AH1846">
        <v>30</v>
      </c>
      <c r="AI1846" t="s">
        <v>12540</v>
      </c>
      <c r="AJ1846">
        <v>13</v>
      </c>
      <c r="AK1846">
        <v>27</v>
      </c>
      <c r="AL1846">
        <v>7</v>
      </c>
      <c r="AM1846" t="s">
        <v>12527</v>
      </c>
      <c r="AN1846" t="s">
        <v>12528</v>
      </c>
      <c r="AP1846" t="s">
        <v>12559</v>
      </c>
      <c r="AQ1846" t="s">
        <v>12555</v>
      </c>
      <c r="AU1846" t="s">
        <v>465</v>
      </c>
      <c r="AV1846" t="s">
        <v>466</v>
      </c>
      <c r="AW1846" t="s">
        <v>471</v>
      </c>
      <c r="AX1846">
        <v>1</v>
      </c>
      <c r="AY1846" t="s">
        <v>12172</v>
      </c>
    </row>
    <row r="1847" spans="1:51" x14ac:dyDescent="0.3">
      <c r="A1847" s="25" t="s">
        <v>12553</v>
      </c>
      <c r="B1847" s="25" t="s">
        <v>12554</v>
      </c>
      <c r="C1847" s="25" t="s">
        <v>12555</v>
      </c>
      <c r="D1847" s="25">
        <v>249</v>
      </c>
      <c r="E1847" s="26">
        <v>299</v>
      </c>
      <c r="F1847" s="25">
        <v>9</v>
      </c>
      <c r="G1847" s="25">
        <v>123</v>
      </c>
      <c r="H1847" s="26">
        <f t="shared" si="112"/>
        <v>27</v>
      </c>
      <c r="I1847" s="27">
        <f t="shared" si="113"/>
        <v>276</v>
      </c>
      <c r="J1847" s="25" t="s">
        <v>12560</v>
      </c>
      <c r="K1847" s="25" t="s">
        <v>12561</v>
      </c>
      <c r="L1847" s="25" t="s">
        <v>12172</v>
      </c>
      <c r="M1847" s="26">
        <v>159</v>
      </c>
      <c r="N1847" s="26">
        <v>179</v>
      </c>
      <c r="O1847" s="25">
        <v>7.5</v>
      </c>
      <c r="P1847" s="25">
        <v>105</v>
      </c>
      <c r="Q1847" s="26">
        <f t="shared" si="114"/>
        <v>22.5</v>
      </c>
      <c r="R1847" s="27">
        <f t="shared" si="115"/>
        <v>181.5</v>
      </c>
      <c r="T1847" t="s">
        <v>196</v>
      </c>
      <c r="U1847" t="s">
        <v>12520</v>
      </c>
      <c r="V1847" t="s">
        <v>204</v>
      </c>
      <c r="W1847" t="s">
        <v>62</v>
      </c>
      <c r="X1847" t="s">
        <v>471</v>
      </c>
      <c r="Y1847" t="s">
        <v>465</v>
      </c>
      <c r="Z1847" t="s">
        <v>466</v>
      </c>
      <c r="AA1847">
        <v>1</v>
      </c>
      <c r="AB1847" t="s">
        <v>206</v>
      </c>
      <c r="AC1847" t="s">
        <v>372</v>
      </c>
      <c r="AD1847" t="s">
        <v>798</v>
      </c>
      <c r="AE1847" t="s">
        <v>12558</v>
      </c>
      <c r="AF1847">
        <v>19</v>
      </c>
      <c r="AG1847">
        <v>54</v>
      </c>
      <c r="AH1847">
        <v>30</v>
      </c>
      <c r="AI1847" t="s">
        <v>12562</v>
      </c>
      <c r="AJ1847">
        <v>6</v>
      </c>
      <c r="AK1847">
        <v>59</v>
      </c>
      <c r="AL1847">
        <v>37</v>
      </c>
      <c r="AM1847" t="s">
        <v>12527</v>
      </c>
      <c r="AN1847" t="s">
        <v>12528</v>
      </c>
      <c r="AP1847" t="s">
        <v>12563</v>
      </c>
      <c r="AQ1847" t="s">
        <v>12555</v>
      </c>
      <c r="AR1847">
        <v>3</v>
      </c>
      <c r="AS1847">
        <v>54</v>
      </c>
      <c r="AT1847">
        <v>30</v>
      </c>
      <c r="AU1847" t="s">
        <v>465</v>
      </c>
      <c r="AV1847" t="s">
        <v>466</v>
      </c>
      <c r="AW1847" t="s">
        <v>471</v>
      </c>
      <c r="AX1847">
        <v>1</v>
      </c>
      <c r="AY1847" t="s">
        <v>12172</v>
      </c>
    </row>
    <row r="1848" spans="1:51" x14ac:dyDescent="0.3">
      <c r="A1848" s="25" t="s">
        <v>12564</v>
      </c>
      <c r="B1848" s="25" t="s">
        <v>12565</v>
      </c>
      <c r="C1848" s="25" t="s">
        <v>997</v>
      </c>
      <c r="D1848" s="25">
        <v>199</v>
      </c>
      <c r="E1848" s="26">
        <v>229</v>
      </c>
      <c r="F1848" s="25">
        <v>4.4000000000000004</v>
      </c>
      <c r="G1848" s="25">
        <v>61</v>
      </c>
      <c r="H1848" s="26">
        <f t="shared" si="112"/>
        <v>13.200000000000001</v>
      </c>
      <c r="I1848" s="27">
        <f t="shared" si="113"/>
        <v>212.2</v>
      </c>
      <c r="J1848" s="25" t="s">
        <v>12566</v>
      </c>
      <c r="K1848" s="25" t="s">
        <v>12567</v>
      </c>
      <c r="L1848" s="25" t="s">
        <v>12172</v>
      </c>
      <c r="M1848" s="26">
        <v>50</v>
      </c>
      <c r="N1848" s="26">
        <v>92</v>
      </c>
      <c r="O1848" s="25">
        <v>1.4</v>
      </c>
      <c r="P1848" s="25">
        <v>16</v>
      </c>
      <c r="Q1848" s="26">
        <f t="shared" si="114"/>
        <v>4.1999999999999993</v>
      </c>
      <c r="R1848" s="27">
        <f t="shared" si="115"/>
        <v>54.2</v>
      </c>
      <c r="T1848" t="s">
        <v>196</v>
      </c>
      <c r="U1848" t="s">
        <v>12520</v>
      </c>
      <c r="V1848" t="s">
        <v>216</v>
      </c>
      <c r="W1848" t="s">
        <v>62</v>
      </c>
      <c r="X1848" t="s">
        <v>471</v>
      </c>
      <c r="Y1848" t="s">
        <v>465</v>
      </c>
      <c r="Z1848" t="s">
        <v>466</v>
      </c>
      <c r="AA1848">
        <v>1</v>
      </c>
      <c r="AB1848" t="s">
        <v>206</v>
      </c>
      <c r="AC1848" t="s">
        <v>372</v>
      </c>
      <c r="AD1848" t="s">
        <v>102</v>
      </c>
      <c r="AE1848" t="s">
        <v>12568</v>
      </c>
      <c r="AF1848">
        <v>24</v>
      </c>
      <c r="AG1848">
        <v>24</v>
      </c>
      <c r="AH1848">
        <v>24</v>
      </c>
      <c r="AI1848" t="s">
        <v>12569</v>
      </c>
      <c r="AJ1848">
        <v>12</v>
      </c>
      <c r="AK1848">
        <v>30</v>
      </c>
      <c r="AL1848">
        <v>7</v>
      </c>
      <c r="AM1848" t="s">
        <v>12527</v>
      </c>
      <c r="AN1848" t="s">
        <v>12528</v>
      </c>
      <c r="AP1848" t="s">
        <v>12570</v>
      </c>
      <c r="AQ1848" t="s">
        <v>997</v>
      </c>
      <c r="AU1848" t="s">
        <v>465</v>
      </c>
      <c r="AV1848" t="s">
        <v>466</v>
      </c>
      <c r="AW1848" t="s">
        <v>471</v>
      </c>
      <c r="AX1848">
        <v>1</v>
      </c>
      <c r="AY1848" t="s">
        <v>12172</v>
      </c>
    </row>
    <row r="1849" spans="1:51" x14ac:dyDescent="0.3">
      <c r="A1849" s="25" t="s">
        <v>12564</v>
      </c>
      <c r="B1849" s="25" t="s">
        <v>12565</v>
      </c>
      <c r="C1849" s="25" t="s">
        <v>997</v>
      </c>
      <c r="D1849" s="25">
        <v>199</v>
      </c>
      <c r="E1849" s="26">
        <v>229</v>
      </c>
      <c r="F1849" s="25">
        <v>4.4000000000000004</v>
      </c>
      <c r="G1849" s="25">
        <v>61</v>
      </c>
      <c r="H1849" s="26">
        <f t="shared" si="112"/>
        <v>13.200000000000001</v>
      </c>
      <c r="I1849" s="27">
        <f t="shared" si="113"/>
        <v>212.2</v>
      </c>
      <c r="J1849" s="25" t="s">
        <v>12571</v>
      </c>
      <c r="K1849" s="25" t="s">
        <v>12572</v>
      </c>
      <c r="L1849" s="25" t="s">
        <v>12172</v>
      </c>
      <c r="M1849" s="26">
        <v>149</v>
      </c>
      <c r="N1849" s="26">
        <v>137</v>
      </c>
      <c r="O1849" s="25">
        <v>3.1</v>
      </c>
      <c r="P1849" s="25">
        <v>45</v>
      </c>
      <c r="Q1849" s="26">
        <f t="shared" si="114"/>
        <v>9.3000000000000007</v>
      </c>
      <c r="R1849" s="27">
        <f t="shared" si="115"/>
        <v>158.30000000000001</v>
      </c>
      <c r="T1849" t="s">
        <v>196</v>
      </c>
      <c r="U1849" t="s">
        <v>12520</v>
      </c>
      <c r="V1849" t="s">
        <v>216</v>
      </c>
      <c r="W1849" t="s">
        <v>62</v>
      </c>
      <c r="X1849" t="s">
        <v>471</v>
      </c>
      <c r="Y1849" t="s">
        <v>465</v>
      </c>
      <c r="Z1849" t="s">
        <v>466</v>
      </c>
      <c r="AA1849">
        <v>1</v>
      </c>
      <c r="AB1849" t="s">
        <v>206</v>
      </c>
      <c r="AC1849" t="s">
        <v>372</v>
      </c>
      <c r="AD1849" t="s">
        <v>798</v>
      </c>
      <c r="AE1849" t="s">
        <v>12568</v>
      </c>
      <c r="AF1849">
        <v>24</v>
      </c>
      <c r="AG1849">
        <v>24</v>
      </c>
      <c r="AH1849">
        <v>24</v>
      </c>
      <c r="AI1849" t="s">
        <v>12573</v>
      </c>
      <c r="AJ1849">
        <v>6</v>
      </c>
      <c r="AK1849">
        <v>30</v>
      </c>
      <c r="AL1849">
        <v>30</v>
      </c>
      <c r="AM1849" t="s">
        <v>12527</v>
      </c>
      <c r="AN1849" t="s">
        <v>12528</v>
      </c>
      <c r="AP1849" t="s">
        <v>12574</v>
      </c>
      <c r="AQ1849" t="s">
        <v>997</v>
      </c>
      <c r="AR1849">
        <v>3</v>
      </c>
      <c r="AS1849">
        <v>24</v>
      </c>
      <c r="AT1849">
        <v>24</v>
      </c>
      <c r="AU1849" t="s">
        <v>465</v>
      </c>
      <c r="AV1849" t="s">
        <v>466</v>
      </c>
      <c r="AW1849" t="s">
        <v>471</v>
      </c>
      <c r="AX1849">
        <v>1</v>
      </c>
      <c r="AY1849" t="s">
        <v>12172</v>
      </c>
    </row>
    <row r="1850" spans="1:51" x14ac:dyDescent="0.3">
      <c r="A1850" s="25" t="s">
        <v>12575</v>
      </c>
      <c r="B1850" s="25" t="s">
        <v>12576</v>
      </c>
      <c r="C1850" s="25" t="s">
        <v>3407</v>
      </c>
      <c r="D1850" s="25">
        <v>329</v>
      </c>
      <c r="E1850" s="26">
        <v>349</v>
      </c>
      <c r="F1850" s="25">
        <v>8.8000000000000007</v>
      </c>
      <c r="G1850" s="25">
        <v>119</v>
      </c>
      <c r="H1850" s="26">
        <f t="shared" si="112"/>
        <v>26.400000000000002</v>
      </c>
      <c r="I1850" s="27">
        <f t="shared" si="113"/>
        <v>355.4</v>
      </c>
      <c r="J1850" s="25" t="s">
        <v>12577</v>
      </c>
      <c r="K1850" s="25" t="s">
        <v>12578</v>
      </c>
      <c r="L1850" s="25" t="s">
        <v>12172</v>
      </c>
      <c r="M1850" s="26">
        <v>100</v>
      </c>
      <c r="N1850" s="26">
        <v>140</v>
      </c>
      <c r="O1850" s="25">
        <v>2.4</v>
      </c>
      <c r="P1850" s="25">
        <v>27</v>
      </c>
      <c r="Q1850" s="26">
        <f t="shared" si="114"/>
        <v>7.1999999999999993</v>
      </c>
      <c r="R1850" s="27">
        <f t="shared" si="115"/>
        <v>107.2</v>
      </c>
      <c r="T1850" t="s">
        <v>196</v>
      </c>
      <c r="U1850" t="s">
        <v>12520</v>
      </c>
      <c r="V1850" t="s">
        <v>222</v>
      </c>
      <c r="W1850" t="s">
        <v>62</v>
      </c>
      <c r="X1850" t="s">
        <v>471</v>
      </c>
      <c r="Y1850" t="s">
        <v>465</v>
      </c>
      <c r="Z1850" t="s">
        <v>466</v>
      </c>
      <c r="AA1850">
        <v>1</v>
      </c>
      <c r="AB1850" t="s">
        <v>206</v>
      </c>
      <c r="AC1850" t="s">
        <v>372</v>
      </c>
      <c r="AD1850" t="s">
        <v>102</v>
      </c>
      <c r="AE1850" t="s">
        <v>12579</v>
      </c>
      <c r="AF1850">
        <v>30</v>
      </c>
      <c r="AG1850">
        <v>72</v>
      </c>
      <c r="AH1850">
        <v>18</v>
      </c>
      <c r="AI1850" t="s">
        <v>12580</v>
      </c>
      <c r="AJ1850">
        <v>13</v>
      </c>
      <c r="AK1850">
        <v>41</v>
      </c>
      <c r="AL1850">
        <v>8</v>
      </c>
      <c r="AM1850" t="s">
        <v>12527</v>
      </c>
      <c r="AN1850" t="s">
        <v>12528</v>
      </c>
      <c r="AP1850" t="s">
        <v>12581</v>
      </c>
      <c r="AQ1850" t="s">
        <v>3407</v>
      </c>
      <c r="AU1850" t="s">
        <v>465</v>
      </c>
      <c r="AV1850" t="s">
        <v>466</v>
      </c>
      <c r="AW1850" t="s">
        <v>471</v>
      </c>
      <c r="AX1850">
        <v>1</v>
      </c>
      <c r="AY1850" t="s">
        <v>12172</v>
      </c>
    </row>
    <row r="1851" spans="1:51" x14ac:dyDescent="0.3">
      <c r="A1851" s="25" t="s">
        <v>12575</v>
      </c>
      <c r="B1851" s="25" t="s">
        <v>12576</v>
      </c>
      <c r="C1851" s="25" t="s">
        <v>3407</v>
      </c>
      <c r="D1851" s="25">
        <v>329</v>
      </c>
      <c r="E1851" s="26">
        <v>349</v>
      </c>
      <c r="F1851" s="25">
        <v>8.8000000000000007</v>
      </c>
      <c r="G1851" s="25">
        <v>119</v>
      </c>
      <c r="H1851" s="26">
        <f t="shared" si="112"/>
        <v>26.400000000000002</v>
      </c>
      <c r="I1851" s="27">
        <f t="shared" si="113"/>
        <v>355.4</v>
      </c>
      <c r="J1851" s="25" t="s">
        <v>12582</v>
      </c>
      <c r="K1851" s="25" t="s">
        <v>12583</v>
      </c>
      <c r="L1851" s="25" t="s">
        <v>12172</v>
      </c>
      <c r="M1851" s="26">
        <v>229</v>
      </c>
      <c r="N1851" s="26">
        <v>209</v>
      </c>
      <c r="O1851" s="25">
        <v>6.4</v>
      </c>
      <c r="P1851" s="25">
        <v>92</v>
      </c>
      <c r="Q1851" s="26">
        <f t="shared" si="114"/>
        <v>19.200000000000003</v>
      </c>
      <c r="R1851" s="27">
        <f t="shared" si="115"/>
        <v>248.2</v>
      </c>
      <c r="T1851" t="s">
        <v>196</v>
      </c>
      <c r="U1851" t="s">
        <v>12520</v>
      </c>
      <c r="V1851" t="s">
        <v>222</v>
      </c>
      <c r="W1851" t="s">
        <v>62</v>
      </c>
      <c r="X1851" t="s">
        <v>471</v>
      </c>
      <c r="Y1851" t="s">
        <v>465</v>
      </c>
      <c r="Z1851" t="s">
        <v>466</v>
      </c>
      <c r="AA1851">
        <v>1</v>
      </c>
      <c r="AB1851" t="s">
        <v>206</v>
      </c>
      <c r="AC1851" t="s">
        <v>372</v>
      </c>
      <c r="AD1851" t="s">
        <v>798</v>
      </c>
      <c r="AE1851" t="s">
        <v>12579</v>
      </c>
      <c r="AF1851">
        <v>30</v>
      </c>
      <c r="AG1851">
        <v>72</v>
      </c>
      <c r="AH1851">
        <v>18</v>
      </c>
      <c r="AI1851" t="s">
        <v>12584</v>
      </c>
      <c r="AJ1851">
        <v>6</v>
      </c>
      <c r="AK1851">
        <v>77</v>
      </c>
      <c r="AL1851">
        <v>24</v>
      </c>
      <c r="AM1851" t="s">
        <v>12527</v>
      </c>
      <c r="AN1851" t="s">
        <v>12528</v>
      </c>
      <c r="AP1851" t="s">
        <v>12585</v>
      </c>
      <c r="AQ1851" t="s">
        <v>3407</v>
      </c>
      <c r="AR1851">
        <v>3</v>
      </c>
      <c r="AS1851">
        <v>72</v>
      </c>
      <c r="AT1851">
        <v>18</v>
      </c>
      <c r="AU1851" t="s">
        <v>465</v>
      </c>
      <c r="AV1851" t="s">
        <v>466</v>
      </c>
      <c r="AW1851" t="s">
        <v>471</v>
      </c>
      <c r="AX1851">
        <v>1</v>
      </c>
      <c r="AY1851" t="s">
        <v>12172</v>
      </c>
    </row>
    <row r="1852" spans="1:51" x14ac:dyDescent="0.3">
      <c r="A1852" s="23" t="s">
        <v>12873</v>
      </c>
      <c r="B1852" s="23"/>
      <c r="C1852" s="23"/>
      <c r="D1852" s="23"/>
      <c r="E1852" s="24"/>
      <c r="F1852" s="23"/>
      <c r="G1852" s="23"/>
      <c r="H1852" s="24"/>
      <c r="I1852" s="24"/>
      <c r="J1852" s="23"/>
      <c r="K1852" s="23"/>
      <c r="L1852" s="23" t="s">
        <v>12172</v>
      </c>
      <c r="M1852" s="24"/>
      <c r="N1852" s="24"/>
      <c r="O1852" s="23"/>
      <c r="P1852" s="23"/>
      <c r="Q1852" s="24">
        <f t="shared" si="114"/>
        <v>0</v>
      </c>
      <c r="R1852" s="24"/>
      <c r="S1852" s="21"/>
      <c r="T1852" s="21" t="s">
        <v>152</v>
      </c>
      <c r="U1852" s="21" t="s">
        <v>12600</v>
      </c>
      <c r="V1852" s="21"/>
      <c r="W1852" s="21"/>
      <c r="X1852" s="21" t="s">
        <v>198</v>
      </c>
      <c r="Y1852" s="21" t="s">
        <v>199</v>
      </c>
      <c r="Z1852" s="21" t="s">
        <v>2155</v>
      </c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 t="s">
        <v>12172</v>
      </c>
    </row>
    <row r="1853" spans="1:51" x14ac:dyDescent="0.3">
      <c r="A1853" s="25" t="s">
        <v>12879</v>
      </c>
      <c r="B1853" s="25" t="s">
        <v>12880</v>
      </c>
      <c r="C1853" s="25" t="s">
        <v>12881</v>
      </c>
      <c r="D1853" s="25">
        <v>69</v>
      </c>
      <c r="E1853" s="26">
        <v>99</v>
      </c>
      <c r="F1853" s="25">
        <v>4.5</v>
      </c>
      <c r="G1853" s="25">
        <v>24</v>
      </c>
      <c r="H1853" s="26">
        <f t="shared" si="112"/>
        <v>13.5</v>
      </c>
      <c r="I1853" s="27">
        <f t="shared" si="113"/>
        <v>82.5</v>
      </c>
      <c r="J1853" s="25"/>
      <c r="K1853" s="25"/>
      <c r="L1853" s="25" t="s">
        <v>12172</v>
      </c>
      <c r="M1853" s="26"/>
      <c r="N1853" s="26"/>
      <c r="O1853" s="25"/>
      <c r="P1853" s="25"/>
      <c r="Q1853" s="26">
        <f t="shared" si="114"/>
        <v>0</v>
      </c>
      <c r="R1853" s="26"/>
      <c r="T1853" t="s">
        <v>152</v>
      </c>
      <c r="U1853" t="s">
        <v>12600</v>
      </c>
      <c r="V1853" t="s">
        <v>178</v>
      </c>
      <c r="W1853" t="s">
        <v>62</v>
      </c>
      <c r="X1853" t="s">
        <v>198</v>
      </c>
      <c r="Y1853" t="s">
        <v>199</v>
      </c>
      <c r="Z1853" t="s">
        <v>2155</v>
      </c>
      <c r="AA1853">
        <v>2</v>
      </c>
      <c r="AB1853" t="s">
        <v>2262</v>
      </c>
      <c r="AC1853" t="s">
        <v>207</v>
      </c>
      <c r="AD1853" t="s">
        <v>208</v>
      </c>
      <c r="AE1853" t="s">
        <v>12882</v>
      </c>
      <c r="AF1853">
        <v>36</v>
      </c>
      <c r="AG1853">
        <v>19</v>
      </c>
      <c r="AH1853">
        <v>24</v>
      </c>
      <c r="AI1853" t="s">
        <v>12883</v>
      </c>
      <c r="AJ1853">
        <v>43</v>
      </c>
      <c r="AK1853">
        <v>24</v>
      </c>
      <c r="AL1853">
        <v>15</v>
      </c>
      <c r="AM1853" t="s">
        <v>2161</v>
      </c>
      <c r="AN1853" t="s">
        <v>2162</v>
      </c>
      <c r="AQ1853" t="s">
        <v>12881</v>
      </c>
      <c r="AY1853" t="s">
        <v>12172</v>
      </c>
    </row>
    <row r="1854" spans="1:51" x14ac:dyDescent="0.3">
      <c r="A1854" s="23" t="s">
        <v>12907</v>
      </c>
      <c r="B1854" s="23"/>
      <c r="C1854" s="23"/>
      <c r="D1854" s="23"/>
      <c r="E1854" s="24"/>
      <c r="F1854" s="23"/>
      <c r="G1854" s="23"/>
      <c r="H1854" s="24"/>
      <c r="I1854" s="24"/>
      <c r="J1854" s="23"/>
      <c r="K1854" s="23"/>
      <c r="L1854" s="23" t="s">
        <v>12172</v>
      </c>
      <c r="M1854" s="24"/>
      <c r="N1854" s="24"/>
      <c r="O1854" s="23"/>
      <c r="P1854" s="23"/>
      <c r="Q1854" s="24">
        <f t="shared" si="114"/>
        <v>0</v>
      </c>
      <c r="R1854" s="24"/>
      <c r="S1854" s="21"/>
      <c r="T1854" s="21" t="s">
        <v>53</v>
      </c>
      <c r="U1854" s="21" t="s">
        <v>12908</v>
      </c>
      <c r="V1854" s="21"/>
      <c r="W1854" s="21"/>
      <c r="X1854" s="21" t="s">
        <v>198</v>
      </c>
      <c r="Y1854" s="21" t="s">
        <v>199</v>
      </c>
      <c r="Z1854" s="21" t="s">
        <v>2155</v>
      </c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 t="s">
        <v>12172</v>
      </c>
    </row>
    <row r="1855" spans="1:51" x14ac:dyDescent="0.3">
      <c r="A1855" s="25" t="s">
        <v>12909</v>
      </c>
      <c r="B1855" s="25" t="s">
        <v>12910</v>
      </c>
      <c r="C1855" s="25" t="s">
        <v>2158</v>
      </c>
      <c r="D1855" s="25">
        <v>229</v>
      </c>
      <c r="E1855" s="26">
        <v>199</v>
      </c>
      <c r="F1855" s="25">
        <v>10.199999999999999</v>
      </c>
      <c r="G1855" s="25">
        <v>65</v>
      </c>
      <c r="H1855" s="26">
        <f t="shared" si="112"/>
        <v>30.599999999999998</v>
      </c>
      <c r="I1855" s="27">
        <f t="shared" si="113"/>
        <v>259.60000000000002</v>
      </c>
      <c r="J1855" s="25"/>
      <c r="K1855" s="25"/>
      <c r="L1855" s="25" t="s">
        <v>12172</v>
      </c>
      <c r="M1855" s="26"/>
      <c r="N1855" s="26"/>
      <c r="O1855" s="25"/>
      <c r="P1855" s="25"/>
      <c r="Q1855" s="26">
        <f t="shared" si="114"/>
        <v>0</v>
      </c>
      <c r="R1855" s="26"/>
      <c r="T1855" t="s">
        <v>53</v>
      </c>
      <c r="U1855" t="s">
        <v>12908</v>
      </c>
      <c r="V1855" t="s">
        <v>61</v>
      </c>
      <c r="W1855" t="s">
        <v>62</v>
      </c>
      <c r="X1855" t="s">
        <v>198</v>
      </c>
      <c r="Y1855" t="s">
        <v>199</v>
      </c>
      <c r="Z1855" t="s">
        <v>2155</v>
      </c>
      <c r="AA1855">
        <v>1</v>
      </c>
      <c r="AB1855" t="s">
        <v>63</v>
      </c>
      <c r="AC1855" t="s">
        <v>64</v>
      </c>
      <c r="AD1855" t="s">
        <v>65</v>
      </c>
      <c r="AE1855" t="s">
        <v>12911</v>
      </c>
      <c r="AF1855">
        <v>26</v>
      </c>
      <c r="AG1855">
        <v>26</v>
      </c>
      <c r="AH1855">
        <v>17</v>
      </c>
      <c r="AI1855" t="s">
        <v>2160</v>
      </c>
      <c r="AJ1855">
        <v>30</v>
      </c>
      <c r="AK1855">
        <v>29</v>
      </c>
      <c r="AL1855">
        <v>20</v>
      </c>
      <c r="AM1855" t="s">
        <v>12912</v>
      </c>
      <c r="AN1855" t="s">
        <v>12913</v>
      </c>
      <c r="AQ1855" t="s">
        <v>2158</v>
      </c>
      <c r="AY1855" t="s">
        <v>12172</v>
      </c>
    </row>
    <row r="1856" spans="1:51" x14ac:dyDescent="0.3">
      <c r="A1856" s="25" t="s">
        <v>12914</v>
      </c>
      <c r="B1856" s="25" t="s">
        <v>12915</v>
      </c>
      <c r="C1856" s="25" t="s">
        <v>2158</v>
      </c>
      <c r="D1856" s="25">
        <v>199</v>
      </c>
      <c r="E1856" s="26">
        <v>199</v>
      </c>
      <c r="F1856" s="25">
        <v>10.3</v>
      </c>
      <c r="G1856" s="25">
        <v>56</v>
      </c>
      <c r="H1856" s="26">
        <f t="shared" si="112"/>
        <v>30.900000000000002</v>
      </c>
      <c r="I1856" s="27">
        <f t="shared" si="113"/>
        <v>229.9</v>
      </c>
      <c r="J1856" s="25"/>
      <c r="K1856" s="25"/>
      <c r="L1856" s="25" t="s">
        <v>12172</v>
      </c>
      <c r="M1856" s="26"/>
      <c r="N1856" s="26"/>
      <c r="O1856" s="25"/>
      <c r="P1856" s="25"/>
      <c r="Q1856" s="26">
        <f t="shared" si="114"/>
        <v>0</v>
      </c>
      <c r="R1856" s="26"/>
      <c r="T1856" t="s">
        <v>53</v>
      </c>
      <c r="U1856" t="s">
        <v>12908</v>
      </c>
      <c r="V1856" t="s">
        <v>61</v>
      </c>
      <c r="W1856" t="s">
        <v>62</v>
      </c>
      <c r="X1856" t="s">
        <v>198</v>
      </c>
      <c r="Y1856" t="s">
        <v>199</v>
      </c>
      <c r="Z1856" t="s">
        <v>2155</v>
      </c>
      <c r="AA1856">
        <v>1</v>
      </c>
      <c r="AB1856" t="s">
        <v>63</v>
      </c>
      <c r="AC1856" t="s">
        <v>207</v>
      </c>
      <c r="AD1856" t="s">
        <v>208</v>
      </c>
      <c r="AE1856" t="s">
        <v>12916</v>
      </c>
      <c r="AF1856">
        <v>26</v>
      </c>
      <c r="AG1856">
        <v>26</v>
      </c>
      <c r="AH1856">
        <v>17</v>
      </c>
      <c r="AI1856" t="s">
        <v>12917</v>
      </c>
      <c r="AJ1856">
        <v>31</v>
      </c>
      <c r="AK1856">
        <v>29</v>
      </c>
      <c r="AL1856">
        <v>20</v>
      </c>
      <c r="AM1856" t="s">
        <v>12912</v>
      </c>
      <c r="AN1856" t="s">
        <v>12913</v>
      </c>
      <c r="AQ1856" t="s">
        <v>2158</v>
      </c>
      <c r="AY1856" t="s">
        <v>12172</v>
      </c>
    </row>
    <row r="1857" spans="1:51" x14ac:dyDescent="0.3">
      <c r="A1857" s="25" t="s">
        <v>12918</v>
      </c>
      <c r="B1857" s="25" t="s">
        <v>12919</v>
      </c>
      <c r="C1857" s="25" t="s">
        <v>12614</v>
      </c>
      <c r="D1857" s="25">
        <v>179</v>
      </c>
      <c r="E1857" s="26">
        <v>179</v>
      </c>
      <c r="F1857" s="25">
        <v>7.7</v>
      </c>
      <c r="G1857" s="25">
        <v>64</v>
      </c>
      <c r="H1857" s="26">
        <f t="shared" si="112"/>
        <v>23.1</v>
      </c>
      <c r="I1857" s="27">
        <f t="shared" si="113"/>
        <v>202.1</v>
      </c>
      <c r="J1857" s="25"/>
      <c r="K1857" s="25"/>
      <c r="L1857" s="25" t="s">
        <v>12172</v>
      </c>
      <c r="M1857" s="26"/>
      <c r="N1857" s="26"/>
      <c r="O1857" s="25"/>
      <c r="P1857" s="25"/>
      <c r="Q1857" s="26">
        <f t="shared" si="114"/>
        <v>0</v>
      </c>
      <c r="R1857" s="26"/>
      <c r="T1857" t="s">
        <v>53</v>
      </c>
      <c r="U1857" t="s">
        <v>12908</v>
      </c>
      <c r="V1857" t="s">
        <v>61</v>
      </c>
      <c r="W1857" t="s">
        <v>62</v>
      </c>
      <c r="X1857" t="s">
        <v>198</v>
      </c>
      <c r="Y1857" t="s">
        <v>199</v>
      </c>
      <c r="Z1857" t="s">
        <v>2155</v>
      </c>
      <c r="AA1857">
        <v>1</v>
      </c>
      <c r="AB1857" t="s">
        <v>63</v>
      </c>
      <c r="AC1857" t="s">
        <v>80</v>
      </c>
      <c r="AD1857" t="s">
        <v>81</v>
      </c>
      <c r="AE1857" t="s">
        <v>12920</v>
      </c>
      <c r="AF1857">
        <v>26</v>
      </c>
      <c r="AG1857">
        <v>19</v>
      </c>
      <c r="AH1857">
        <v>19</v>
      </c>
      <c r="AI1857" t="s">
        <v>12921</v>
      </c>
      <c r="AJ1857">
        <v>30</v>
      </c>
      <c r="AK1857">
        <v>21</v>
      </c>
      <c r="AL1857">
        <v>22</v>
      </c>
      <c r="AM1857" t="s">
        <v>12912</v>
      </c>
      <c r="AN1857" t="s">
        <v>12913</v>
      </c>
      <c r="AQ1857" t="s">
        <v>12614</v>
      </c>
      <c r="AY1857" t="s">
        <v>12172</v>
      </c>
    </row>
    <row r="1858" spans="1:51" x14ac:dyDescent="0.3">
      <c r="A1858" s="25" t="s">
        <v>12922</v>
      </c>
      <c r="B1858" s="25" t="s">
        <v>12923</v>
      </c>
      <c r="C1858" s="25" t="s">
        <v>12924</v>
      </c>
      <c r="D1858" s="25">
        <v>379</v>
      </c>
      <c r="E1858" s="26">
        <v>599</v>
      </c>
      <c r="F1858" s="25">
        <v>30.8</v>
      </c>
      <c r="G1858" s="25">
        <v>196</v>
      </c>
      <c r="H1858" s="26">
        <f t="shared" si="112"/>
        <v>92.4</v>
      </c>
      <c r="I1858" s="27">
        <f t="shared" si="113"/>
        <v>471.4</v>
      </c>
      <c r="J1858" s="25"/>
      <c r="K1858" s="25"/>
      <c r="L1858" s="25" t="s">
        <v>12172</v>
      </c>
      <c r="M1858" s="26"/>
      <c r="N1858" s="26"/>
      <c r="O1858" s="25"/>
      <c r="P1858" s="25"/>
      <c r="Q1858" s="26">
        <f t="shared" si="114"/>
        <v>0</v>
      </c>
      <c r="R1858" s="26"/>
      <c r="T1858" t="s">
        <v>53</v>
      </c>
      <c r="U1858" t="s">
        <v>12908</v>
      </c>
      <c r="V1858" t="s">
        <v>73</v>
      </c>
      <c r="W1858" t="s">
        <v>62</v>
      </c>
      <c r="X1858" t="s">
        <v>198</v>
      </c>
      <c r="Y1858" t="s">
        <v>199</v>
      </c>
      <c r="Z1858" t="s">
        <v>2155</v>
      </c>
      <c r="AA1858">
        <v>1</v>
      </c>
      <c r="AB1858" t="s">
        <v>63</v>
      </c>
      <c r="AC1858" t="s">
        <v>64</v>
      </c>
      <c r="AD1858" t="s">
        <v>65</v>
      </c>
      <c r="AE1858" t="s">
        <v>12925</v>
      </c>
      <c r="AF1858">
        <v>40</v>
      </c>
      <c r="AG1858">
        <v>54</v>
      </c>
      <c r="AH1858">
        <v>18</v>
      </c>
      <c r="AI1858" t="s">
        <v>12926</v>
      </c>
      <c r="AJ1858">
        <v>44</v>
      </c>
      <c r="AK1858">
        <v>57</v>
      </c>
      <c r="AL1858">
        <v>21</v>
      </c>
      <c r="AM1858" t="s">
        <v>12912</v>
      </c>
      <c r="AN1858" t="s">
        <v>12913</v>
      </c>
      <c r="AQ1858" t="s">
        <v>12924</v>
      </c>
      <c r="AY1858" t="s">
        <v>12172</v>
      </c>
    </row>
    <row r="1859" spans="1:51" x14ac:dyDescent="0.3">
      <c r="A1859" s="25" t="s">
        <v>12927</v>
      </c>
      <c r="B1859" s="25" t="s">
        <v>12928</v>
      </c>
      <c r="C1859" s="25" t="s">
        <v>1630</v>
      </c>
      <c r="D1859" s="25">
        <v>59</v>
      </c>
      <c r="E1859" s="26">
        <v>129</v>
      </c>
      <c r="F1859" s="25">
        <v>6.5</v>
      </c>
      <c r="G1859" s="25">
        <v>53</v>
      </c>
      <c r="H1859" s="26">
        <f t="shared" si="112"/>
        <v>19.5</v>
      </c>
      <c r="I1859" s="27">
        <f t="shared" si="113"/>
        <v>78.5</v>
      </c>
      <c r="J1859" s="25"/>
      <c r="K1859" s="25"/>
      <c r="L1859" s="25" t="s">
        <v>12172</v>
      </c>
      <c r="M1859" s="26"/>
      <c r="N1859" s="26"/>
      <c r="O1859" s="25"/>
      <c r="P1859" s="25"/>
      <c r="Q1859" s="26">
        <f t="shared" si="114"/>
        <v>0</v>
      </c>
      <c r="R1859" s="26"/>
      <c r="T1859" t="s">
        <v>53</v>
      </c>
      <c r="U1859" t="s">
        <v>12908</v>
      </c>
      <c r="V1859" t="s">
        <v>79</v>
      </c>
      <c r="W1859" t="s">
        <v>62</v>
      </c>
      <c r="X1859" t="s">
        <v>198</v>
      </c>
      <c r="Y1859" t="s">
        <v>199</v>
      </c>
      <c r="Z1859" t="s">
        <v>2155</v>
      </c>
      <c r="AA1859">
        <v>1</v>
      </c>
      <c r="AB1859" t="s">
        <v>63</v>
      </c>
      <c r="AC1859" t="s">
        <v>80</v>
      </c>
      <c r="AD1859" t="s">
        <v>81</v>
      </c>
      <c r="AE1859" t="s">
        <v>12929</v>
      </c>
      <c r="AF1859">
        <v>38</v>
      </c>
      <c r="AG1859">
        <v>45</v>
      </c>
      <c r="AH1859">
        <v>2</v>
      </c>
      <c r="AI1859" t="s">
        <v>12930</v>
      </c>
      <c r="AJ1859">
        <v>51</v>
      </c>
      <c r="AK1859">
        <v>42</v>
      </c>
      <c r="AL1859">
        <v>5</v>
      </c>
      <c r="AM1859" t="s">
        <v>12912</v>
      </c>
      <c r="AN1859" t="s">
        <v>12913</v>
      </c>
      <c r="AQ1859" t="s">
        <v>1630</v>
      </c>
      <c r="AY1859" t="s">
        <v>12172</v>
      </c>
    </row>
    <row r="1860" spans="1:51" x14ac:dyDescent="0.3">
      <c r="A1860" s="25" t="s">
        <v>12931</v>
      </c>
      <c r="B1860" s="25" t="s">
        <v>12932</v>
      </c>
      <c r="C1860" s="25" t="s">
        <v>12637</v>
      </c>
      <c r="D1860" s="25">
        <v>390</v>
      </c>
      <c r="E1860" s="26">
        <v>599</v>
      </c>
      <c r="F1860" s="25">
        <v>32</v>
      </c>
      <c r="G1860" s="25">
        <v>185</v>
      </c>
      <c r="H1860" s="26">
        <f t="shared" ref="H1860:H1923" si="116">F1860*3</f>
        <v>96</v>
      </c>
      <c r="I1860" s="27">
        <f t="shared" ref="I1860:I1923" si="117">H1860+D1860</f>
        <v>486</v>
      </c>
      <c r="J1860" s="25"/>
      <c r="K1860" s="25"/>
      <c r="L1860" s="25" t="s">
        <v>12172</v>
      </c>
      <c r="M1860" s="26"/>
      <c r="N1860" s="26"/>
      <c r="O1860" s="25"/>
      <c r="P1860" s="25"/>
      <c r="Q1860" s="26">
        <f t="shared" si="114"/>
        <v>0</v>
      </c>
      <c r="R1860" s="26"/>
      <c r="T1860" t="s">
        <v>53</v>
      </c>
      <c r="U1860" t="s">
        <v>12908</v>
      </c>
      <c r="V1860" t="s">
        <v>87</v>
      </c>
      <c r="W1860" t="s">
        <v>62</v>
      </c>
      <c r="X1860" t="s">
        <v>198</v>
      </c>
      <c r="Y1860" t="s">
        <v>199</v>
      </c>
      <c r="Z1860" t="s">
        <v>2155</v>
      </c>
      <c r="AA1860">
        <v>1</v>
      </c>
      <c r="AB1860" t="s">
        <v>63</v>
      </c>
      <c r="AC1860" t="s">
        <v>207</v>
      </c>
      <c r="AD1860" t="s">
        <v>208</v>
      </c>
      <c r="AE1860" t="s">
        <v>12933</v>
      </c>
      <c r="AF1860">
        <v>54</v>
      </c>
      <c r="AG1860">
        <v>42</v>
      </c>
      <c r="AH1860">
        <v>18</v>
      </c>
      <c r="AI1860" t="s">
        <v>2177</v>
      </c>
      <c r="AJ1860">
        <v>59</v>
      </c>
      <c r="AK1860">
        <v>45</v>
      </c>
      <c r="AL1860">
        <v>21</v>
      </c>
      <c r="AM1860" t="s">
        <v>12912</v>
      </c>
      <c r="AN1860" t="s">
        <v>12913</v>
      </c>
      <c r="AQ1860" t="s">
        <v>12637</v>
      </c>
      <c r="AY1860" t="s">
        <v>12172</v>
      </c>
    </row>
    <row r="1861" spans="1:51" x14ac:dyDescent="0.3">
      <c r="A1861" s="25" t="s">
        <v>12934</v>
      </c>
      <c r="B1861" s="25" t="s">
        <v>12935</v>
      </c>
      <c r="C1861" s="25" t="s">
        <v>12642</v>
      </c>
      <c r="D1861" s="25">
        <v>329</v>
      </c>
      <c r="E1861" s="26">
        <v>449</v>
      </c>
      <c r="F1861" s="25">
        <v>24.6</v>
      </c>
      <c r="G1861" s="25">
        <v>188</v>
      </c>
      <c r="H1861" s="26">
        <f t="shared" si="116"/>
        <v>73.800000000000011</v>
      </c>
      <c r="I1861" s="27">
        <f t="shared" si="117"/>
        <v>402.8</v>
      </c>
      <c r="J1861" s="25"/>
      <c r="K1861" s="25"/>
      <c r="L1861" s="25" t="s">
        <v>12172</v>
      </c>
      <c r="M1861" s="26"/>
      <c r="N1861" s="26"/>
      <c r="O1861" s="25"/>
      <c r="P1861" s="25"/>
      <c r="Q1861" s="26">
        <f t="shared" si="114"/>
        <v>0</v>
      </c>
      <c r="R1861" s="26"/>
      <c r="T1861" t="s">
        <v>53</v>
      </c>
      <c r="U1861" t="s">
        <v>12908</v>
      </c>
      <c r="V1861" t="s">
        <v>87</v>
      </c>
      <c r="W1861" t="s">
        <v>62</v>
      </c>
      <c r="X1861" t="s">
        <v>198</v>
      </c>
      <c r="Y1861" t="s">
        <v>199</v>
      </c>
      <c r="Z1861" t="s">
        <v>2155</v>
      </c>
      <c r="AA1861">
        <v>1</v>
      </c>
      <c r="AB1861" t="s">
        <v>63</v>
      </c>
      <c r="AC1861" t="s">
        <v>64</v>
      </c>
      <c r="AD1861" t="s">
        <v>65</v>
      </c>
      <c r="AE1861" t="s">
        <v>12936</v>
      </c>
      <c r="AF1861">
        <v>40</v>
      </c>
      <c r="AG1861">
        <v>40</v>
      </c>
      <c r="AH1861">
        <v>19</v>
      </c>
      <c r="AI1861" t="s">
        <v>12644</v>
      </c>
      <c r="AJ1861">
        <v>44</v>
      </c>
      <c r="AK1861">
        <v>43</v>
      </c>
      <c r="AL1861">
        <v>22</v>
      </c>
      <c r="AM1861" t="s">
        <v>12912</v>
      </c>
      <c r="AN1861" t="s">
        <v>12913</v>
      </c>
      <c r="AQ1861" t="s">
        <v>12642</v>
      </c>
      <c r="AY1861" t="s">
        <v>12172</v>
      </c>
    </row>
    <row r="1862" spans="1:51" x14ac:dyDescent="0.3">
      <c r="A1862" s="25" t="s">
        <v>12937</v>
      </c>
      <c r="B1862" s="25" t="s">
        <v>12938</v>
      </c>
      <c r="C1862" s="25" t="s">
        <v>12671</v>
      </c>
      <c r="D1862" s="25">
        <v>349</v>
      </c>
      <c r="E1862" s="26">
        <v>499</v>
      </c>
      <c r="F1862" s="25">
        <v>29.9</v>
      </c>
      <c r="G1862" s="25">
        <v>192</v>
      </c>
      <c r="H1862" s="26">
        <f t="shared" si="116"/>
        <v>89.699999999999989</v>
      </c>
      <c r="I1862" s="27">
        <f t="shared" si="117"/>
        <v>438.7</v>
      </c>
      <c r="J1862" s="25" t="s">
        <v>12939</v>
      </c>
      <c r="K1862" s="25" t="s">
        <v>12940</v>
      </c>
      <c r="L1862" s="25" t="s">
        <v>12172</v>
      </c>
      <c r="M1862" s="26">
        <v>170</v>
      </c>
      <c r="N1862" s="26">
        <v>240</v>
      </c>
      <c r="O1862" s="25">
        <v>17.8</v>
      </c>
      <c r="P1862" s="25">
        <v>62</v>
      </c>
      <c r="Q1862" s="26">
        <f t="shared" si="114"/>
        <v>53.400000000000006</v>
      </c>
      <c r="R1862" s="27">
        <f t="shared" si="115"/>
        <v>223.4</v>
      </c>
      <c r="T1862" t="s">
        <v>53</v>
      </c>
      <c r="U1862" t="s">
        <v>12908</v>
      </c>
      <c r="V1862" t="s">
        <v>95</v>
      </c>
      <c r="W1862" t="s">
        <v>62</v>
      </c>
      <c r="X1862" t="s">
        <v>198</v>
      </c>
      <c r="Y1862" t="s">
        <v>199</v>
      </c>
      <c r="Z1862" t="s">
        <v>2155</v>
      </c>
      <c r="AA1862">
        <v>1</v>
      </c>
      <c r="AB1862" t="s">
        <v>63</v>
      </c>
      <c r="AC1862" t="s">
        <v>64</v>
      </c>
      <c r="AD1862" t="s">
        <v>240</v>
      </c>
      <c r="AE1862" t="s">
        <v>12941</v>
      </c>
      <c r="AF1862">
        <v>54</v>
      </c>
      <c r="AG1862">
        <v>65</v>
      </c>
      <c r="AH1862">
        <v>89</v>
      </c>
      <c r="AI1862" t="s">
        <v>12675</v>
      </c>
      <c r="AJ1862">
        <v>58</v>
      </c>
      <c r="AK1862">
        <v>68</v>
      </c>
      <c r="AL1862">
        <v>8</v>
      </c>
      <c r="AM1862" t="s">
        <v>12912</v>
      </c>
      <c r="AN1862" t="s">
        <v>12913</v>
      </c>
      <c r="AP1862" t="s">
        <v>12942</v>
      </c>
      <c r="AQ1862" t="s">
        <v>12671</v>
      </c>
      <c r="AR1862">
        <v>54</v>
      </c>
      <c r="AS1862">
        <v>65</v>
      </c>
      <c r="AT1862">
        <v>8</v>
      </c>
      <c r="AU1862" t="s">
        <v>199</v>
      </c>
      <c r="AV1862" t="s">
        <v>2155</v>
      </c>
      <c r="AW1862" t="s">
        <v>198</v>
      </c>
      <c r="AX1862">
        <v>1</v>
      </c>
      <c r="AY1862" t="s">
        <v>12172</v>
      </c>
    </row>
    <row r="1863" spans="1:51" x14ac:dyDescent="0.3">
      <c r="A1863" s="25" t="s">
        <v>12937</v>
      </c>
      <c r="B1863" s="25" t="s">
        <v>12938</v>
      </c>
      <c r="C1863" s="25" t="s">
        <v>12671</v>
      </c>
      <c r="D1863" s="25">
        <v>349</v>
      </c>
      <c r="E1863" s="26">
        <v>499</v>
      </c>
      <c r="F1863" s="25">
        <v>29.9</v>
      </c>
      <c r="G1863" s="25">
        <v>192</v>
      </c>
      <c r="H1863" s="26">
        <f t="shared" si="116"/>
        <v>89.699999999999989</v>
      </c>
      <c r="I1863" s="27">
        <f t="shared" si="117"/>
        <v>438.7</v>
      </c>
      <c r="J1863" s="25" t="s">
        <v>12943</v>
      </c>
      <c r="K1863" s="25" t="s">
        <v>12944</v>
      </c>
      <c r="L1863" s="25" t="s">
        <v>12172</v>
      </c>
      <c r="M1863" s="26">
        <v>109</v>
      </c>
      <c r="N1863" s="26">
        <v>150</v>
      </c>
      <c r="O1863" s="25">
        <v>7.9</v>
      </c>
      <c r="P1863" s="25">
        <v>68</v>
      </c>
      <c r="Q1863" s="26">
        <f t="shared" si="114"/>
        <v>23.700000000000003</v>
      </c>
      <c r="R1863" s="27">
        <f t="shared" si="115"/>
        <v>132.69999999999999</v>
      </c>
      <c r="T1863" t="s">
        <v>53</v>
      </c>
      <c r="U1863" t="s">
        <v>12908</v>
      </c>
      <c r="V1863" t="s">
        <v>95</v>
      </c>
      <c r="W1863" t="s">
        <v>62</v>
      </c>
      <c r="X1863" t="s">
        <v>198</v>
      </c>
      <c r="Y1863" t="s">
        <v>199</v>
      </c>
      <c r="Z1863" t="s">
        <v>2155</v>
      </c>
      <c r="AA1863">
        <v>1</v>
      </c>
      <c r="AB1863" t="s">
        <v>63</v>
      </c>
      <c r="AC1863" t="s">
        <v>64</v>
      </c>
      <c r="AD1863" t="s">
        <v>81</v>
      </c>
      <c r="AE1863" t="s">
        <v>12941</v>
      </c>
      <c r="AF1863">
        <v>54</v>
      </c>
      <c r="AG1863">
        <v>65</v>
      </c>
      <c r="AH1863">
        <v>89</v>
      </c>
      <c r="AI1863" t="s">
        <v>12945</v>
      </c>
      <c r="AJ1863">
        <v>30</v>
      </c>
      <c r="AK1863">
        <v>68</v>
      </c>
      <c r="AL1863">
        <v>7</v>
      </c>
      <c r="AM1863" t="s">
        <v>12912</v>
      </c>
      <c r="AN1863" t="s">
        <v>12913</v>
      </c>
      <c r="AP1863" t="s">
        <v>12946</v>
      </c>
      <c r="AQ1863" t="s">
        <v>12671</v>
      </c>
      <c r="AR1863">
        <v>20</v>
      </c>
      <c r="AS1863">
        <v>65</v>
      </c>
      <c r="AT1863">
        <v>3</v>
      </c>
      <c r="AU1863" t="s">
        <v>199</v>
      </c>
      <c r="AV1863" t="s">
        <v>2155</v>
      </c>
      <c r="AW1863" t="s">
        <v>198</v>
      </c>
      <c r="AX1863">
        <v>1</v>
      </c>
      <c r="AY1863" t="s">
        <v>12172</v>
      </c>
    </row>
    <row r="1864" spans="1:51" x14ac:dyDescent="0.3">
      <c r="A1864" s="25" t="s">
        <v>12937</v>
      </c>
      <c r="B1864" s="25" t="s">
        <v>12938</v>
      </c>
      <c r="C1864" s="25" t="s">
        <v>12671</v>
      </c>
      <c r="D1864" s="25">
        <v>349</v>
      </c>
      <c r="E1864" s="26">
        <v>499</v>
      </c>
      <c r="F1864" s="25">
        <v>29.9</v>
      </c>
      <c r="G1864" s="25">
        <v>192</v>
      </c>
      <c r="H1864" s="26">
        <f t="shared" si="116"/>
        <v>89.699999999999989</v>
      </c>
      <c r="I1864" s="27">
        <f t="shared" si="117"/>
        <v>438.7</v>
      </c>
      <c r="J1864" s="25" t="s">
        <v>12947</v>
      </c>
      <c r="K1864" s="25" t="s">
        <v>12948</v>
      </c>
      <c r="L1864" s="25" t="s">
        <v>12172</v>
      </c>
      <c r="M1864" s="26">
        <v>70</v>
      </c>
      <c r="N1864" s="26">
        <v>109</v>
      </c>
      <c r="O1864" s="25">
        <v>4.2</v>
      </c>
      <c r="P1864" s="25">
        <v>62</v>
      </c>
      <c r="Q1864" s="26">
        <f t="shared" ref="Q1864:Q1927" si="118">O1864*3</f>
        <v>12.600000000000001</v>
      </c>
      <c r="R1864" s="27">
        <f t="shared" ref="R1864:R1927" si="119">Q1864+M1864</f>
        <v>82.6</v>
      </c>
      <c r="T1864" t="s">
        <v>53</v>
      </c>
      <c r="U1864" t="s">
        <v>12908</v>
      </c>
      <c r="V1864" t="s">
        <v>95</v>
      </c>
      <c r="W1864" t="s">
        <v>62</v>
      </c>
      <c r="X1864" t="s">
        <v>198</v>
      </c>
      <c r="Y1864" t="s">
        <v>199</v>
      </c>
      <c r="Z1864" t="s">
        <v>2155</v>
      </c>
      <c r="AA1864">
        <v>1</v>
      </c>
      <c r="AB1864" t="s">
        <v>63</v>
      </c>
      <c r="AC1864" t="s">
        <v>64</v>
      </c>
      <c r="AD1864" t="s">
        <v>798</v>
      </c>
      <c r="AE1864" t="s">
        <v>12941</v>
      </c>
      <c r="AF1864">
        <v>54</v>
      </c>
      <c r="AG1864">
        <v>65</v>
      </c>
      <c r="AH1864">
        <v>89</v>
      </c>
      <c r="AI1864" t="s">
        <v>3099</v>
      </c>
      <c r="AJ1864">
        <v>15</v>
      </c>
      <c r="AK1864">
        <v>85</v>
      </c>
      <c r="AL1864">
        <v>6</v>
      </c>
      <c r="AM1864" t="s">
        <v>12912</v>
      </c>
      <c r="AN1864" t="s">
        <v>12913</v>
      </c>
      <c r="AP1864" t="s">
        <v>12949</v>
      </c>
      <c r="AQ1864" t="s">
        <v>12671</v>
      </c>
      <c r="AR1864">
        <v>10</v>
      </c>
      <c r="AS1864">
        <v>2</v>
      </c>
      <c r="AT1864">
        <v>79</v>
      </c>
      <c r="AU1864" t="s">
        <v>199</v>
      </c>
      <c r="AV1864" t="s">
        <v>2155</v>
      </c>
      <c r="AW1864" t="s">
        <v>198</v>
      </c>
      <c r="AX1864">
        <v>1</v>
      </c>
      <c r="AY1864" t="s">
        <v>12172</v>
      </c>
    </row>
    <row r="1865" spans="1:51" x14ac:dyDescent="0.3">
      <c r="A1865" s="25" t="s">
        <v>12964</v>
      </c>
      <c r="B1865" s="25" t="s">
        <v>12965</v>
      </c>
      <c r="C1865" s="25" t="s">
        <v>12702</v>
      </c>
      <c r="D1865" s="25">
        <v>499</v>
      </c>
      <c r="E1865" s="26">
        <v>699</v>
      </c>
      <c r="F1865" s="25">
        <v>36</v>
      </c>
      <c r="G1865" s="25">
        <v>209</v>
      </c>
      <c r="H1865" s="26">
        <f t="shared" si="116"/>
        <v>108</v>
      </c>
      <c r="I1865" s="27">
        <f t="shared" si="117"/>
        <v>607</v>
      </c>
      <c r="J1865" s="25" t="s">
        <v>12966</v>
      </c>
      <c r="K1865" s="25" t="s">
        <v>12967</v>
      </c>
      <c r="L1865" s="25" t="s">
        <v>12172</v>
      </c>
      <c r="M1865" s="26">
        <v>240</v>
      </c>
      <c r="N1865" s="26">
        <v>330</v>
      </c>
      <c r="O1865" s="25">
        <v>22</v>
      </c>
      <c r="P1865" s="25">
        <v>70</v>
      </c>
      <c r="Q1865" s="26">
        <f t="shared" si="118"/>
        <v>66</v>
      </c>
      <c r="R1865" s="27">
        <f t="shared" si="119"/>
        <v>306</v>
      </c>
      <c r="T1865" t="s">
        <v>53</v>
      </c>
      <c r="U1865" t="s">
        <v>12908</v>
      </c>
      <c r="V1865" t="s">
        <v>95</v>
      </c>
      <c r="W1865" t="s">
        <v>62</v>
      </c>
      <c r="X1865" t="s">
        <v>198</v>
      </c>
      <c r="Y1865" t="s">
        <v>199</v>
      </c>
      <c r="Z1865" t="s">
        <v>2155</v>
      </c>
      <c r="AA1865">
        <v>1</v>
      </c>
      <c r="AB1865" t="s">
        <v>63</v>
      </c>
      <c r="AC1865" t="s">
        <v>207</v>
      </c>
      <c r="AD1865" t="s">
        <v>240</v>
      </c>
      <c r="AE1865" t="s">
        <v>12968</v>
      </c>
      <c r="AF1865">
        <v>54</v>
      </c>
      <c r="AG1865">
        <v>81</v>
      </c>
      <c r="AH1865">
        <v>89</v>
      </c>
      <c r="AI1865" t="s">
        <v>12691</v>
      </c>
      <c r="AJ1865">
        <v>58</v>
      </c>
      <c r="AK1865">
        <v>84</v>
      </c>
      <c r="AL1865">
        <v>8</v>
      </c>
      <c r="AM1865" t="s">
        <v>12912</v>
      </c>
      <c r="AN1865" t="s">
        <v>12913</v>
      </c>
      <c r="AP1865" t="s">
        <v>12969</v>
      </c>
      <c r="AQ1865" t="s">
        <v>12702</v>
      </c>
      <c r="AR1865">
        <v>54</v>
      </c>
      <c r="AS1865">
        <v>81</v>
      </c>
      <c r="AT1865">
        <v>8</v>
      </c>
      <c r="AU1865" t="s">
        <v>199</v>
      </c>
      <c r="AV1865" t="s">
        <v>2155</v>
      </c>
      <c r="AW1865" t="s">
        <v>198</v>
      </c>
      <c r="AX1865">
        <v>1</v>
      </c>
      <c r="AY1865" t="s">
        <v>12172</v>
      </c>
    </row>
    <row r="1866" spans="1:51" x14ac:dyDescent="0.3">
      <c r="A1866" s="25" t="s">
        <v>12964</v>
      </c>
      <c r="B1866" s="25" t="s">
        <v>12965</v>
      </c>
      <c r="C1866" s="25" t="s">
        <v>12702</v>
      </c>
      <c r="D1866" s="25">
        <v>499</v>
      </c>
      <c r="E1866" s="26">
        <v>699</v>
      </c>
      <c r="F1866" s="25">
        <v>36</v>
      </c>
      <c r="G1866" s="25">
        <v>209</v>
      </c>
      <c r="H1866" s="26">
        <f t="shared" si="116"/>
        <v>108</v>
      </c>
      <c r="I1866" s="27">
        <f t="shared" si="117"/>
        <v>607</v>
      </c>
      <c r="J1866" s="25" t="s">
        <v>12970</v>
      </c>
      <c r="K1866" s="25" t="s">
        <v>12971</v>
      </c>
      <c r="L1866" s="25" t="s">
        <v>12172</v>
      </c>
      <c r="M1866" s="26">
        <v>169</v>
      </c>
      <c r="N1866" s="26">
        <v>220</v>
      </c>
      <c r="O1866" s="25">
        <v>9.8000000000000007</v>
      </c>
      <c r="P1866" s="25">
        <v>77</v>
      </c>
      <c r="Q1866" s="26">
        <f t="shared" si="118"/>
        <v>29.400000000000002</v>
      </c>
      <c r="R1866" s="27">
        <f t="shared" si="119"/>
        <v>198.4</v>
      </c>
      <c r="T1866" t="s">
        <v>53</v>
      </c>
      <c r="U1866" t="s">
        <v>12908</v>
      </c>
      <c r="V1866" t="s">
        <v>95</v>
      </c>
      <c r="W1866" t="s">
        <v>62</v>
      </c>
      <c r="X1866" t="s">
        <v>198</v>
      </c>
      <c r="Y1866" t="s">
        <v>199</v>
      </c>
      <c r="Z1866" t="s">
        <v>2155</v>
      </c>
      <c r="AA1866">
        <v>1</v>
      </c>
      <c r="AB1866" t="s">
        <v>63</v>
      </c>
      <c r="AC1866" t="s">
        <v>207</v>
      </c>
      <c r="AD1866" t="s">
        <v>65</v>
      </c>
      <c r="AE1866" t="s">
        <v>12968</v>
      </c>
      <c r="AF1866">
        <v>54</v>
      </c>
      <c r="AG1866">
        <v>81</v>
      </c>
      <c r="AH1866">
        <v>89</v>
      </c>
      <c r="AI1866" t="s">
        <v>12958</v>
      </c>
      <c r="AJ1866">
        <v>30</v>
      </c>
      <c r="AK1866">
        <v>84</v>
      </c>
      <c r="AL1866">
        <v>7</v>
      </c>
      <c r="AM1866" t="s">
        <v>12912</v>
      </c>
      <c r="AN1866" t="s">
        <v>12913</v>
      </c>
      <c r="AP1866" t="s">
        <v>12972</v>
      </c>
      <c r="AQ1866" t="s">
        <v>12702</v>
      </c>
      <c r="AR1866">
        <v>20</v>
      </c>
      <c r="AS1866">
        <v>81</v>
      </c>
      <c r="AT1866">
        <v>3</v>
      </c>
      <c r="AU1866" t="s">
        <v>199</v>
      </c>
      <c r="AV1866" t="s">
        <v>2155</v>
      </c>
      <c r="AW1866" t="s">
        <v>198</v>
      </c>
      <c r="AX1866">
        <v>1</v>
      </c>
      <c r="AY1866" t="s">
        <v>12172</v>
      </c>
    </row>
    <row r="1867" spans="1:51" x14ac:dyDescent="0.3">
      <c r="A1867" s="25" t="s">
        <v>12964</v>
      </c>
      <c r="B1867" s="25" t="s">
        <v>12965</v>
      </c>
      <c r="C1867" s="25" t="s">
        <v>12702</v>
      </c>
      <c r="D1867" s="25">
        <v>499</v>
      </c>
      <c r="E1867" s="26">
        <v>699</v>
      </c>
      <c r="F1867" s="25">
        <v>36</v>
      </c>
      <c r="G1867" s="25">
        <v>209</v>
      </c>
      <c r="H1867" s="26">
        <f t="shared" si="116"/>
        <v>108</v>
      </c>
      <c r="I1867" s="27">
        <f t="shared" si="117"/>
        <v>607</v>
      </c>
      <c r="J1867" s="25" t="s">
        <v>12973</v>
      </c>
      <c r="K1867" s="25" t="s">
        <v>12974</v>
      </c>
      <c r="L1867" s="25" t="s">
        <v>12172</v>
      </c>
      <c r="M1867" s="26">
        <v>90</v>
      </c>
      <c r="N1867" s="26">
        <v>149</v>
      </c>
      <c r="O1867" s="25">
        <v>4.2</v>
      </c>
      <c r="P1867" s="25">
        <v>62</v>
      </c>
      <c r="Q1867" s="26">
        <f t="shared" si="118"/>
        <v>12.600000000000001</v>
      </c>
      <c r="R1867" s="27">
        <f t="shared" si="119"/>
        <v>102.6</v>
      </c>
      <c r="T1867" t="s">
        <v>53</v>
      </c>
      <c r="U1867" t="s">
        <v>12908</v>
      </c>
      <c r="V1867" t="s">
        <v>95</v>
      </c>
      <c r="W1867" t="s">
        <v>62</v>
      </c>
      <c r="X1867" t="s">
        <v>198</v>
      </c>
      <c r="Y1867" t="s">
        <v>199</v>
      </c>
      <c r="Z1867" t="s">
        <v>2155</v>
      </c>
      <c r="AA1867">
        <v>1</v>
      </c>
      <c r="AB1867" t="s">
        <v>63</v>
      </c>
      <c r="AC1867" t="s">
        <v>207</v>
      </c>
      <c r="AD1867" t="s">
        <v>798</v>
      </c>
      <c r="AE1867" t="s">
        <v>12968</v>
      </c>
      <c r="AF1867">
        <v>54</v>
      </c>
      <c r="AG1867">
        <v>81</v>
      </c>
      <c r="AH1867">
        <v>89</v>
      </c>
      <c r="AI1867" t="s">
        <v>3099</v>
      </c>
      <c r="AJ1867">
        <v>15</v>
      </c>
      <c r="AK1867">
        <v>85</v>
      </c>
      <c r="AL1867">
        <v>6</v>
      </c>
      <c r="AM1867" t="s">
        <v>12912</v>
      </c>
      <c r="AN1867" t="s">
        <v>12913</v>
      </c>
      <c r="AP1867" t="s">
        <v>12975</v>
      </c>
      <c r="AQ1867" t="s">
        <v>12702</v>
      </c>
      <c r="AR1867">
        <v>10</v>
      </c>
      <c r="AS1867">
        <v>2</v>
      </c>
      <c r="AT1867">
        <v>79</v>
      </c>
      <c r="AU1867" t="s">
        <v>199</v>
      </c>
      <c r="AV1867" t="s">
        <v>2155</v>
      </c>
      <c r="AW1867" t="s">
        <v>198</v>
      </c>
      <c r="AX1867">
        <v>1</v>
      </c>
      <c r="AY1867" t="s">
        <v>12172</v>
      </c>
    </row>
    <row r="1868" spans="1:51" x14ac:dyDescent="0.3">
      <c r="A1868" s="25" t="s">
        <v>12982</v>
      </c>
      <c r="B1868" s="25" t="s">
        <v>12983</v>
      </c>
      <c r="C1868" s="25" t="s">
        <v>12792</v>
      </c>
      <c r="D1868" s="25">
        <v>399</v>
      </c>
      <c r="E1868" s="26">
        <v>599</v>
      </c>
      <c r="F1868" s="25">
        <v>18</v>
      </c>
      <c r="G1868" s="25">
        <v>193</v>
      </c>
      <c r="H1868" s="26">
        <f t="shared" si="116"/>
        <v>54</v>
      </c>
      <c r="I1868" s="27">
        <f t="shared" si="117"/>
        <v>453</v>
      </c>
      <c r="J1868" s="25" t="s">
        <v>12984</v>
      </c>
      <c r="K1868" s="25" t="s">
        <v>12985</v>
      </c>
      <c r="L1868" s="25" t="s">
        <v>12172</v>
      </c>
      <c r="M1868" s="26">
        <v>120</v>
      </c>
      <c r="N1868" s="26">
        <v>170</v>
      </c>
      <c r="O1868" s="25">
        <v>7.2</v>
      </c>
      <c r="P1868" s="25">
        <v>53</v>
      </c>
      <c r="Q1868" s="26">
        <f t="shared" si="118"/>
        <v>21.6</v>
      </c>
      <c r="R1868" s="27">
        <f t="shared" si="119"/>
        <v>141.6</v>
      </c>
      <c r="T1868" t="s">
        <v>53</v>
      </c>
      <c r="U1868" t="s">
        <v>12908</v>
      </c>
      <c r="V1868" t="s">
        <v>95</v>
      </c>
      <c r="W1868" t="s">
        <v>62</v>
      </c>
      <c r="X1868" t="s">
        <v>198</v>
      </c>
      <c r="Y1868" t="s">
        <v>199</v>
      </c>
      <c r="Z1868" t="s">
        <v>2155</v>
      </c>
      <c r="AA1868">
        <v>1</v>
      </c>
      <c r="AB1868" t="s">
        <v>96</v>
      </c>
      <c r="AC1868" t="s">
        <v>190</v>
      </c>
      <c r="AD1868" t="s">
        <v>65</v>
      </c>
      <c r="AE1868" t="s">
        <v>12986</v>
      </c>
      <c r="AF1868">
        <v>80</v>
      </c>
      <c r="AG1868">
        <v>53</v>
      </c>
      <c r="AH1868">
        <v>84</v>
      </c>
      <c r="AI1868" t="s">
        <v>12987</v>
      </c>
      <c r="AJ1868">
        <v>33</v>
      </c>
      <c r="AK1868">
        <v>57</v>
      </c>
      <c r="AL1868">
        <v>7</v>
      </c>
      <c r="AM1868" t="s">
        <v>12912</v>
      </c>
      <c r="AN1868" t="s">
        <v>12913</v>
      </c>
      <c r="AP1868" t="s">
        <v>12988</v>
      </c>
      <c r="AQ1868" t="s">
        <v>12792</v>
      </c>
      <c r="AR1868">
        <v>32</v>
      </c>
      <c r="AS1868">
        <v>53</v>
      </c>
      <c r="AT1868">
        <v>5</v>
      </c>
      <c r="AU1868" t="s">
        <v>199</v>
      </c>
      <c r="AV1868" t="s">
        <v>2155</v>
      </c>
      <c r="AW1868" t="s">
        <v>198</v>
      </c>
      <c r="AX1868">
        <v>1</v>
      </c>
      <c r="AY1868" t="s">
        <v>12172</v>
      </c>
    </row>
    <row r="1869" spans="1:51" x14ac:dyDescent="0.3">
      <c r="A1869" s="25" t="s">
        <v>12982</v>
      </c>
      <c r="B1869" s="25" t="s">
        <v>12983</v>
      </c>
      <c r="C1869" s="25" t="s">
        <v>12792</v>
      </c>
      <c r="D1869" s="25">
        <v>399</v>
      </c>
      <c r="E1869" s="26">
        <v>599</v>
      </c>
      <c r="F1869" s="25">
        <v>18</v>
      </c>
      <c r="G1869" s="25">
        <v>193</v>
      </c>
      <c r="H1869" s="26">
        <f t="shared" si="116"/>
        <v>54</v>
      </c>
      <c r="I1869" s="27">
        <f t="shared" si="117"/>
        <v>453</v>
      </c>
      <c r="J1869" s="25" t="s">
        <v>12989</v>
      </c>
      <c r="K1869" s="25" t="s">
        <v>12990</v>
      </c>
      <c r="L1869" s="25" t="s">
        <v>12172</v>
      </c>
      <c r="M1869" s="26">
        <v>69</v>
      </c>
      <c r="N1869" s="26">
        <v>100</v>
      </c>
      <c r="O1869" s="25">
        <v>4</v>
      </c>
      <c r="P1869" s="25">
        <v>48</v>
      </c>
      <c r="Q1869" s="26">
        <f t="shared" si="118"/>
        <v>12</v>
      </c>
      <c r="R1869" s="27">
        <f t="shared" si="119"/>
        <v>81</v>
      </c>
      <c r="T1869" t="s">
        <v>53</v>
      </c>
      <c r="U1869" t="s">
        <v>12908</v>
      </c>
      <c r="V1869" t="s">
        <v>95</v>
      </c>
      <c r="W1869" t="s">
        <v>62</v>
      </c>
      <c r="X1869" t="s">
        <v>198</v>
      </c>
      <c r="Y1869" t="s">
        <v>199</v>
      </c>
      <c r="Z1869" t="s">
        <v>2155</v>
      </c>
      <c r="AA1869">
        <v>1</v>
      </c>
      <c r="AB1869" t="s">
        <v>96</v>
      </c>
      <c r="AC1869" t="s">
        <v>190</v>
      </c>
      <c r="AD1869" t="s">
        <v>798</v>
      </c>
      <c r="AE1869" t="s">
        <v>12986</v>
      </c>
      <c r="AF1869">
        <v>80</v>
      </c>
      <c r="AG1869">
        <v>53</v>
      </c>
      <c r="AH1869">
        <v>84</v>
      </c>
      <c r="AI1869" t="s">
        <v>12991</v>
      </c>
      <c r="AJ1869">
        <v>21</v>
      </c>
      <c r="AK1869">
        <v>57</v>
      </c>
      <c r="AL1869">
        <v>6</v>
      </c>
      <c r="AM1869" t="s">
        <v>12912</v>
      </c>
      <c r="AN1869" t="s">
        <v>12913</v>
      </c>
      <c r="AP1869" t="s">
        <v>12992</v>
      </c>
      <c r="AQ1869" t="s">
        <v>12792</v>
      </c>
      <c r="AR1869">
        <v>10</v>
      </c>
      <c r="AS1869">
        <v>53</v>
      </c>
      <c r="AT1869">
        <v>1</v>
      </c>
      <c r="AU1869" t="s">
        <v>199</v>
      </c>
      <c r="AV1869" t="s">
        <v>2155</v>
      </c>
      <c r="AW1869" t="s">
        <v>198</v>
      </c>
      <c r="AX1869">
        <v>1</v>
      </c>
      <c r="AY1869" t="s">
        <v>12172</v>
      </c>
    </row>
    <row r="1870" spans="1:51" x14ac:dyDescent="0.3">
      <c r="A1870" s="25" t="s">
        <v>12982</v>
      </c>
      <c r="B1870" s="25" t="s">
        <v>12983</v>
      </c>
      <c r="C1870" s="25" t="s">
        <v>12792</v>
      </c>
      <c r="D1870" s="25">
        <v>399</v>
      </c>
      <c r="E1870" s="26">
        <v>599</v>
      </c>
      <c r="F1870" s="25">
        <v>18</v>
      </c>
      <c r="G1870" s="25">
        <v>193</v>
      </c>
      <c r="H1870" s="26">
        <f t="shared" si="116"/>
        <v>54</v>
      </c>
      <c r="I1870" s="27">
        <f t="shared" si="117"/>
        <v>453</v>
      </c>
      <c r="J1870" s="25" t="s">
        <v>12993</v>
      </c>
      <c r="K1870" s="25" t="s">
        <v>12994</v>
      </c>
      <c r="L1870" s="25" t="s">
        <v>12172</v>
      </c>
      <c r="M1870" s="26">
        <v>80</v>
      </c>
      <c r="N1870" s="26">
        <v>120</v>
      </c>
      <c r="O1870" s="25">
        <v>3.9</v>
      </c>
      <c r="P1870" s="25">
        <v>57</v>
      </c>
      <c r="Q1870" s="26">
        <f t="shared" si="118"/>
        <v>11.7</v>
      </c>
      <c r="R1870" s="27">
        <f t="shared" si="119"/>
        <v>91.7</v>
      </c>
      <c r="T1870" t="s">
        <v>53</v>
      </c>
      <c r="U1870" t="s">
        <v>12908</v>
      </c>
      <c r="V1870" t="s">
        <v>95</v>
      </c>
      <c r="W1870" t="s">
        <v>62</v>
      </c>
      <c r="X1870" t="s">
        <v>198</v>
      </c>
      <c r="Y1870" t="s">
        <v>199</v>
      </c>
      <c r="Z1870" t="s">
        <v>2155</v>
      </c>
      <c r="AA1870">
        <v>1</v>
      </c>
      <c r="AB1870" t="s">
        <v>96</v>
      </c>
      <c r="AC1870" t="s">
        <v>190</v>
      </c>
      <c r="AD1870" t="s">
        <v>798</v>
      </c>
      <c r="AE1870" t="s">
        <v>12986</v>
      </c>
      <c r="AF1870">
        <v>80</v>
      </c>
      <c r="AG1870">
        <v>53</v>
      </c>
      <c r="AH1870">
        <v>84</v>
      </c>
      <c r="AI1870" t="s">
        <v>12995</v>
      </c>
      <c r="AJ1870">
        <v>15</v>
      </c>
      <c r="AK1870">
        <v>80</v>
      </c>
      <c r="AL1870">
        <v>6</v>
      </c>
      <c r="AM1870" t="s">
        <v>12912</v>
      </c>
      <c r="AN1870" t="s">
        <v>12913</v>
      </c>
      <c r="AP1870" t="s">
        <v>12996</v>
      </c>
      <c r="AQ1870" t="s">
        <v>12792</v>
      </c>
      <c r="AR1870">
        <v>10</v>
      </c>
      <c r="AS1870">
        <v>1</v>
      </c>
      <c r="AT1870">
        <v>75.75</v>
      </c>
      <c r="AU1870" t="s">
        <v>199</v>
      </c>
      <c r="AV1870" t="s">
        <v>2155</v>
      </c>
      <c r="AW1870" t="s">
        <v>198</v>
      </c>
      <c r="AX1870">
        <v>1</v>
      </c>
      <c r="AY1870" t="s">
        <v>12172</v>
      </c>
    </row>
    <row r="1871" spans="1:51" x14ac:dyDescent="0.3">
      <c r="A1871" s="25" t="s">
        <v>12982</v>
      </c>
      <c r="B1871" s="25" t="s">
        <v>12983</v>
      </c>
      <c r="C1871" s="25" t="s">
        <v>12792</v>
      </c>
      <c r="D1871" s="25">
        <v>399</v>
      </c>
      <c r="E1871" s="26">
        <v>599</v>
      </c>
      <c r="F1871" s="25">
        <v>18</v>
      </c>
      <c r="G1871" s="25">
        <v>193</v>
      </c>
      <c r="H1871" s="26">
        <f t="shared" si="116"/>
        <v>54</v>
      </c>
      <c r="I1871" s="27">
        <f t="shared" si="117"/>
        <v>453</v>
      </c>
      <c r="J1871" s="25" t="s">
        <v>12997</v>
      </c>
      <c r="K1871" s="25" t="s">
        <v>12998</v>
      </c>
      <c r="L1871" s="25" t="s">
        <v>12172</v>
      </c>
      <c r="M1871" s="26">
        <v>130</v>
      </c>
      <c r="N1871" s="26">
        <v>209</v>
      </c>
      <c r="O1871" s="25">
        <v>2.9</v>
      </c>
      <c r="P1871" s="25">
        <v>35</v>
      </c>
      <c r="Q1871" s="26">
        <f t="shared" si="118"/>
        <v>8.6999999999999993</v>
      </c>
      <c r="R1871" s="27">
        <f t="shared" si="119"/>
        <v>138.69999999999999</v>
      </c>
      <c r="T1871" t="s">
        <v>53</v>
      </c>
      <c r="U1871" t="s">
        <v>12908</v>
      </c>
      <c r="V1871" t="s">
        <v>95</v>
      </c>
      <c r="W1871" t="s">
        <v>62</v>
      </c>
      <c r="X1871" t="s">
        <v>198</v>
      </c>
      <c r="Y1871" t="s">
        <v>199</v>
      </c>
      <c r="Z1871" t="s">
        <v>2155</v>
      </c>
      <c r="AA1871">
        <v>1</v>
      </c>
      <c r="AB1871" t="s">
        <v>96</v>
      </c>
      <c r="AC1871" t="s">
        <v>190</v>
      </c>
      <c r="AD1871" t="s">
        <v>798</v>
      </c>
      <c r="AE1871" t="s">
        <v>12986</v>
      </c>
      <c r="AF1871">
        <v>80</v>
      </c>
      <c r="AG1871">
        <v>53</v>
      </c>
      <c r="AH1871">
        <v>84</v>
      </c>
      <c r="AI1871" t="s">
        <v>2376</v>
      </c>
      <c r="AJ1871">
        <v>12</v>
      </c>
      <c r="AK1871">
        <v>84</v>
      </c>
      <c r="AL1871">
        <v>5</v>
      </c>
      <c r="AM1871" t="s">
        <v>12912</v>
      </c>
      <c r="AN1871" t="s">
        <v>12913</v>
      </c>
      <c r="AP1871" t="s">
        <v>12999</v>
      </c>
      <c r="AQ1871" t="s">
        <v>12792</v>
      </c>
      <c r="AR1871">
        <v>80</v>
      </c>
      <c r="AS1871">
        <v>3</v>
      </c>
      <c r="AT1871">
        <v>3</v>
      </c>
      <c r="AU1871" t="s">
        <v>199</v>
      </c>
      <c r="AV1871" t="s">
        <v>2155</v>
      </c>
      <c r="AW1871" t="s">
        <v>198</v>
      </c>
      <c r="AX1871">
        <v>1</v>
      </c>
      <c r="AY1871" t="s">
        <v>12172</v>
      </c>
    </row>
    <row r="1872" spans="1:51" x14ac:dyDescent="0.3">
      <c r="A1872" s="25" t="s">
        <v>13000</v>
      </c>
      <c r="B1872" s="25" t="s">
        <v>13001</v>
      </c>
      <c r="C1872" s="25" t="s">
        <v>12812</v>
      </c>
      <c r="D1872" s="25">
        <v>399</v>
      </c>
      <c r="E1872" s="26">
        <v>599</v>
      </c>
      <c r="F1872" s="25">
        <v>20.9</v>
      </c>
      <c r="G1872" s="25">
        <v>212</v>
      </c>
      <c r="H1872" s="26">
        <f t="shared" si="116"/>
        <v>62.699999999999996</v>
      </c>
      <c r="I1872" s="27">
        <f t="shared" si="117"/>
        <v>461.7</v>
      </c>
      <c r="J1872" s="25" t="s">
        <v>13002</v>
      </c>
      <c r="K1872" s="25" t="s">
        <v>13003</v>
      </c>
      <c r="L1872" s="25" t="s">
        <v>12172</v>
      </c>
      <c r="M1872" s="26">
        <v>120</v>
      </c>
      <c r="N1872" s="26">
        <v>170</v>
      </c>
      <c r="O1872" s="25">
        <v>8.9</v>
      </c>
      <c r="P1872" s="25">
        <v>59</v>
      </c>
      <c r="Q1872" s="26">
        <f t="shared" si="118"/>
        <v>26.700000000000003</v>
      </c>
      <c r="R1872" s="27">
        <f t="shared" si="119"/>
        <v>146.69999999999999</v>
      </c>
      <c r="T1872" t="s">
        <v>53</v>
      </c>
      <c r="U1872" t="s">
        <v>12908</v>
      </c>
      <c r="V1872" t="s">
        <v>95</v>
      </c>
      <c r="W1872" t="s">
        <v>62</v>
      </c>
      <c r="X1872" t="s">
        <v>198</v>
      </c>
      <c r="Y1872" t="s">
        <v>199</v>
      </c>
      <c r="Z1872" t="s">
        <v>2155</v>
      </c>
      <c r="AA1872">
        <v>1</v>
      </c>
      <c r="AB1872" t="s">
        <v>96</v>
      </c>
      <c r="AC1872" t="s">
        <v>190</v>
      </c>
      <c r="AD1872" t="s">
        <v>65</v>
      </c>
      <c r="AE1872" t="s">
        <v>13004</v>
      </c>
      <c r="AF1872">
        <v>80</v>
      </c>
      <c r="AG1872">
        <v>60</v>
      </c>
      <c r="AH1872">
        <v>89</v>
      </c>
      <c r="AI1872" t="s">
        <v>13005</v>
      </c>
      <c r="AJ1872">
        <v>33</v>
      </c>
      <c r="AK1872">
        <v>65</v>
      </c>
      <c r="AL1872">
        <v>7</v>
      </c>
      <c r="AM1872" t="s">
        <v>12912</v>
      </c>
      <c r="AN1872" t="s">
        <v>12913</v>
      </c>
      <c r="AP1872" t="s">
        <v>13006</v>
      </c>
      <c r="AQ1872" t="s">
        <v>12812</v>
      </c>
      <c r="AR1872">
        <v>32</v>
      </c>
      <c r="AS1872">
        <v>60</v>
      </c>
      <c r="AT1872">
        <v>5</v>
      </c>
      <c r="AU1872" t="s">
        <v>199</v>
      </c>
      <c r="AV1872" t="s">
        <v>2155</v>
      </c>
      <c r="AW1872" t="s">
        <v>198</v>
      </c>
      <c r="AX1872">
        <v>1</v>
      </c>
      <c r="AY1872" t="s">
        <v>12172</v>
      </c>
    </row>
    <row r="1873" spans="1:51" x14ac:dyDescent="0.3">
      <c r="A1873" s="25" t="s">
        <v>13000</v>
      </c>
      <c r="B1873" s="25" t="s">
        <v>13001</v>
      </c>
      <c r="C1873" s="25" t="s">
        <v>12812</v>
      </c>
      <c r="D1873" s="25">
        <v>399</v>
      </c>
      <c r="E1873" s="26">
        <v>599</v>
      </c>
      <c r="F1873" s="25">
        <v>20.9</v>
      </c>
      <c r="G1873" s="25">
        <v>212</v>
      </c>
      <c r="H1873" s="26">
        <f t="shared" si="116"/>
        <v>62.699999999999996</v>
      </c>
      <c r="I1873" s="27">
        <f t="shared" si="117"/>
        <v>461.7</v>
      </c>
      <c r="J1873" s="25" t="s">
        <v>13007</v>
      </c>
      <c r="K1873" s="25" t="s">
        <v>13008</v>
      </c>
      <c r="L1873" s="25" t="s">
        <v>12172</v>
      </c>
      <c r="M1873" s="26">
        <v>70</v>
      </c>
      <c r="N1873" s="26">
        <v>100</v>
      </c>
      <c r="O1873" s="25">
        <v>4.9000000000000004</v>
      </c>
      <c r="P1873" s="25">
        <v>56</v>
      </c>
      <c r="Q1873" s="26">
        <f t="shared" si="118"/>
        <v>14.700000000000001</v>
      </c>
      <c r="R1873" s="27">
        <f t="shared" si="119"/>
        <v>84.7</v>
      </c>
      <c r="T1873" t="s">
        <v>53</v>
      </c>
      <c r="U1873" t="s">
        <v>12908</v>
      </c>
      <c r="V1873" t="s">
        <v>95</v>
      </c>
      <c r="W1873" t="s">
        <v>62</v>
      </c>
      <c r="X1873" t="s">
        <v>198</v>
      </c>
      <c r="Y1873" t="s">
        <v>199</v>
      </c>
      <c r="Z1873" t="s">
        <v>2155</v>
      </c>
      <c r="AA1873">
        <v>1</v>
      </c>
      <c r="AB1873" t="s">
        <v>96</v>
      </c>
      <c r="AC1873" t="s">
        <v>190</v>
      </c>
      <c r="AD1873" t="s">
        <v>102</v>
      </c>
      <c r="AE1873" t="s">
        <v>13004</v>
      </c>
      <c r="AF1873">
        <v>80</v>
      </c>
      <c r="AG1873">
        <v>60</v>
      </c>
      <c r="AH1873">
        <v>89</v>
      </c>
      <c r="AI1873" t="s">
        <v>13009</v>
      </c>
      <c r="AJ1873">
        <v>21</v>
      </c>
      <c r="AK1873">
        <v>64</v>
      </c>
      <c r="AL1873">
        <v>6</v>
      </c>
      <c r="AM1873" t="s">
        <v>12912</v>
      </c>
      <c r="AN1873" t="s">
        <v>12913</v>
      </c>
      <c r="AP1873" t="s">
        <v>13010</v>
      </c>
      <c r="AQ1873" t="s">
        <v>12812</v>
      </c>
      <c r="AR1873">
        <v>10</v>
      </c>
      <c r="AS1873">
        <v>60</v>
      </c>
      <c r="AT1873">
        <v>1</v>
      </c>
      <c r="AU1873" t="s">
        <v>199</v>
      </c>
      <c r="AV1873" t="s">
        <v>2155</v>
      </c>
      <c r="AW1873" t="s">
        <v>198</v>
      </c>
      <c r="AX1873">
        <v>1</v>
      </c>
      <c r="AY1873" t="s">
        <v>12172</v>
      </c>
    </row>
    <row r="1874" spans="1:51" x14ac:dyDescent="0.3">
      <c r="A1874" s="25" t="s">
        <v>13000</v>
      </c>
      <c r="B1874" s="25" t="s">
        <v>13001</v>
      </c>
      <c r="C1874" s="25" t="s">
        <v>12812</v>
      </c>
      <c r="D1874" s="25">
        <v>399</v>
      </c>
      <c r="E1874" s="26">
        <v>599</v>
      </c>
      <c r="F1874" s="25">
        <v>20.9</v>
      </c>
      <c r="G1874" s="25">
        <v>212</v>
      </c>
      <c r="H1874" s="26">
        <f t="shared" si="116"/>
        <v>62.699999999999996</v>
      </c>
      <c r="I1874" s="27">
        <f t="shared" si="117"/>
        <v>461.7</v>
      </c>
      <c r="J1874" s="25" t="s">
        <v>13011</v>
      </c>
      <c r="K1874" s="25" t="s">
        <v>13012</v>
      </c>
      <c r="L1874" s="25" t="s">
        <v>12172</v>
      </c>
      <c r="M1874" s="26">
        <v>80</v>
      </c>
      <c r="N1874" s="26">
        <v>120</v>
      </c>
      <c r="O1874" s="25">
        <v>4.2</v>
      </c>
      <c r="P1874" s="25">
        <v>62</v>
      </c>
      <c r="Q1874" s="26">
        <f t="shared" si="118"/>
        <v>12.600000000000001</v>
      </c>
      <c r="R1874" s="27">
        <f t="shared" si="119"/>
        <v>92.6</v>
      </c>
      <c r="T1874" t="s">
        <v>53</v>
      </c>
      <c r="U1874" t="s">
        <v>12908</v>
      </c>
      <c r="V1874" t="s">
        <v>95</v>
      </c>
      <c r="W1874" t="s">
        <v>62</v>
      </c>
      <c r="X1874" t="s">
        <v>198</v>
      </c>
      <c r="Y1874" t="s">
        <v>199</v>
      </c>
      <c r="Z1874" t="s">
        <v>2155</v>
      </c>
      <c r="AA1874">
        <v>1</v>
      </c>
      <c r="AB1874" t="s">
        <v>96</v>
      </c>
      <c r="AC1874" t="s">
        <v>190</v>
      </c>
      <c r="AD1874" t="s">
        <v>798</v>
      </c>
      <c r="AE1874" t="s">
        <v>13004</v>
      </c>
      <c r="AF1874">
        <v>80</v>
      </c>
      <c r="AG1874">
        <v>60</v>
      </c>
      <c r="AH1874">
        <v>89</v>
      </c>
      <c r="AI1874" t="s">
        <v>3099</v>
      </c>
      <c r="AJ1874">
        <v>15</v>
      </c>
      <c r="AK1874">
        <v>85</v>
      </c>
      <c r="AL1874">
        <v>6</v>
      </c>
      <c r="AM1874" t="s">
        <v>12912</v>
      </c>
      <c r="AN1874" t="s">
        <v>12913</v>
      </c>
      <c r="AP1874" t="s">
        <v>13013</v>
      </c>
      <c r="AQ1874" t="s">
        <v>12812</v>
      </c>
      <c r="AR1874">
        <v>10</v>
      </c>
      <c r="AS1874">
        <v>2</v>
      </c>
      <c r="AT1874">
        <v>83</v>
      </c>
      <c r="AU1874" t="s">
        <v>199</v>
      </c>
      <c r="AV1874" t="s">
        <v>2155</v>
      </c>
      <c r="AW1874" t="s">
        <v>198</v>
      </c>
      <c r="AX1874">
        <v>1</v>
      </c>
      <c r="AY1874" t="s">
        <v>12172</v>
      </c>
    </row>
    <row r="1875" spans="1:51" x14ac:dyDescent="0.3">
      <c r="A1875" s="25" t="s">
        <v>13000</v>
      </c>
      <c r="B1875" s="25" t="s">
        <v>13001</v>
      </c>
      <c r="C1875" s="25" t="s">
        <v>12812</v>
      </c>
      <c r="D1875" s="25">
        <v>399</v>
      </c>
      <c r="E1875" s="26">
        <v>599</v>
      </c>
      <c r="F1875" s="25">
        <v>20.9</v>
      </c>
      <c r="G1875" s="25">
        <v>212</v>
      </c>
      <c r="H1875" s="26">
        <f t="shared" si="116"/>
        <v>62.699999999999996</v>
      </c>
      <c r="I1875" s="27">
        <f t="shared" si="117"/>
        <v>461.7</v>
      </c>
      <c r="J1875" s="25" t="s">
        <v>13014</v>
      </c>
      <c r="K1875" s="25" t="s">
        <v>13015</v>
      </c>
      <c r="L1875" s="25" t="s">
        <v>12172</v>
      </c>
      <c r="M1875" s="26">
        <v>129</v>
      </c>
      <c r="N1875" s="26">
        <v>209</v>
      </c>
      <c r="O1875" s="25">
        <v>2.9</v>
      </c>
      <c r="P1875" s="25">
        <v>35</v>
      </c>
      <c r="Q1875" s="26">
        <f t="shared" si="118"/>
        <v>8.6999999999999993</v>
      </c>
      <c r="R1875" s="27">
        <f t="shared" si="119"/>
        <v>137.69999999999999</v>
      </c>
      <c r="T1875" t="s">
        <v>53</v>
      </c>
      <c r="U1875" t="s">
        <v>12908</v>
      </c>
      <c r="V1875" t="s">
        <v>95</v>
      </c>
      <c r="W1875" t="s">
        <v>62</v>
      </c>
      <c r="X1875" t="s">
        <v>198</v>
      </c>
      <c r="Y1875" t="s">
        <v>199</v>
      </c>
      <c r="Z1875" t="s">
        <v>2155</v>
      </c>
      <c r="AA1875">
        <v>1</v>
      </c>
      <c r="AB1875" t="s">
        <v>96</v>
      </c>
      <c r="AC1875" t="s">
        <v>190</v>
      </c>
      <c r="AD1875" t="s">
        <v>798</v>
      </c>
      <c r="AE1875" t="s">
        <v>13004</v>
      </c>
      <c r="AF1875">
        <v>80</v>
      </c>
      <c r="AG1875">
        <v>60</v>
      </c>
      <c r="AH1875">
        <v>89</v>
      </c>
      <c r="AI1875" t="s">
        <v>2376</v>
      </c>
      <c r="AJ1875">
        <v>12</v>
      </c>
      <c r="AK1875">
        <v>84</v>
      </c>
      <c r="AL1875">
        <v>5</v>
      </c>
      <c r="AM1875" t="s">
        <v>12912</v>
      </c>
      <c r="AN1875" t="s">
        <v>12913</v>
      </c>
      <c r="AP1875" t="s">
        <v>13016</v>
      </c>
      <c r="AQ1875" t="s">
        <v>12812</v>
      </c>
      <c r="AR1875">
        <v>80</v>
      </c>
      <c r="AS1875">
        <v>3</v>
      </c>
      <c r="AT1875">
        <v>3</v>
      </c>
      <c r="AU1875" t="s">
        <v>199</v>
      </c>
      <c r="AV1875" t="s">
        <v>2155</v>
      </c>
      <c r="AW1875" t="s">
        <v>198</v>
      </c>
      <c r="AX1875">
        <v>1</v>
      </c>
      <c r="AY1875" t="s">
        <v>12172</v>
      </c>
    </row>
    <row r="1876" spans="1:51" x14ac:dyDescent="0.3">
      <c r="A1876" s="25" t="s">
        <v>13034</v>
      </c>
      <c r="B1876" s="25" t="s">
        <v>13035</v>
      </c>
      <c r="C1876" s="25" t="s">
        <v>12850</v>
      </c>
      <c r="D1876" s="25">
        <v>549</v>
      </c>
      <c r="E1876" s="26">
        <v>799</v>
      </c>
      <c r="F1876" s="25">
        <v>24.3</v>
      </c>
      <c r="G1876" s="25">
        <v>246</v>
      </c>
      <c r="H1876" s="26">
        <f t="shared" si="116"/>
        <v>72.900000000000006</v>
      </c>
      <c r="I1876" s="27">
        <f t="shared" si="117"/>
        <v>621.9</v>
      </c>
      <c r="J1876" s="25" t="s">
        <v>13036</v>
      </c>
      <c r="K1876" s="25" t="s">
        <v>13037</v>
      </c>
      <c r="L1876" s="25" t="s">
        <v>12172</v>
      </c>
      <c r="M1876" s="26">
        <v>180</v>
      </c>
      <c r="N1876" s="26">
        <v>250</v>
      </c>
      <c r="O1876" s="25">
        <v>11</v>
      </c>
      <c r="P1876" s="25">
        <v>74</v>
      </c>
      <c r="Q1876" s="26">
        <f t="shared" si="118"/>
        <v>33</v>
      </c>
      <c r="R1876" s="27">
        <f t="shared" si="119"/>
        <v>213</v>
      </c>
      <c r="T1876" t="s">
        <v>53</v>
      </c>
      <c r="U1876" t="s">
        <v>12908</v>
      </c>
      <c r="V1876" t="s">
        <v>95</v>
      </c>
      <c r="W1876" t="s">
        <v>62</v>
      </c>
      <c r="X1876" t="s">
        <v>198</v>
      </c>
      <c r="Y1876" t="s">
        <v>199</v>
      </c>
      <c r="Z1876" t="s">
        <v>2155</v>
      </c>
      <c r="AA1876">
        <v>1</v>
      </c>
      <c r="AB1876" t="s">
        <v>96</v>
      </c>
      <c r="AC1876" t="s">
        <v>190</v>
      </c>
      <c r="AD1876" t="s">
        <v>65</v>
      </c>
      <c r="AE1876" t="s">
        <v>13038</v>
      </c>
      <c r="AF1876">
        <v>80</v>
      </c>
      <c r="AG1876">
        <v>76</v>
      </c>
      <c r="AH1876">
        <v>89</v>
      </c>
      <c r="AI1876" t="s">
        <v>13022</v>
      </c>
      <c r="AJ1876">
        <v>33</v>
      </c>
      <c r="AK1876">
        <v>81</v>
      </c>
      <c r="AL1876">
        <v>7</v>
      </c>
      <c r="AM1876" t="s">
        <v>12912</v>
      </c>
      <c r="AN1876" t="s">
        <v>12913</v>
      </c>
      <c r="AP1876" t="s">
        <v>13039</v>
      </c>
      <c r="AQ1876" t="s">
        <v>12850</v>
      </c>
      <c r="AR1876">
        <v>32</v>
      </c>
      <c r="AS1876">
        <v>76</v>
      </c>
      <c r="AT1876">
        <v>5</v>
      </c>
      <c r="AU1876" t="s">
        <v>199</v>
      </c>
      <c r="AV1876" t="s">
        <v>2155</v>
      </c>
      <c r="AW1876" t="s">
        <v>198</v>
      </c>
      <c r="AX1876">
        <v>1</v>
      </c>
      <c r="AY1876" t="s">
        <v>12172</v>
      </c>
    </row>
    <row r="1877" spans="1:51" x14ac:dyDescent="0.3">
      <c r="A1877" s="25" t="s">
        <v>13034</v>
      </c>
      <c r="B1877" s="25" t="s">
        <v>13035</v>
      </c>
      <c r="C1877" s="25" t="s">
        <v>12850</v>
      </c>
      <c r="D1877" s="25">
        <v>549</v>
      </c>
      <c r="E1877" s="26">
        <v>799</v>
      </c>
      <c r="F1877" s="25">
        <v>24.3</v>
      </c>
      <c r="G1877" s="25">
        <v>246</v>
      </c>
      <c r="H1877" s="26">
        <f t="shared" si="116"/>
        <v>72.900000000000006</v>
      </c>
      <c r="I1877" s="27">
        <f t="shared" si="117"/>
        <v>621.9</v>
      </c>
      <c r="J1877" s="25" t="s">
        <v>13040</v>
      </c>
      <c r="K1877" s="25" t="s">
        <v>13041</v>
      </c>
      <c r="L1877" s="25" t="s">
        <v>12172</v>
      </c>
      <c r="M1877" s="26">
        <v>109</v>
      </c>
      <c r="N1877" s="26">
        <v>160</v>
      </c>
      <c r="O1877" s="25">
        <v>6.1</v>
      </c>
      <c r="P1877" s="25">
        <v>69</v>
      </c>
      <c r="Q1877" s="26">
        <f t="shared" si="118"/>
        <v>18.299999999999997</v>
      </c>
      <c r="R1877" s="27">
        <f t="shared" si="119"/>
        <v>127.3</v>
      </c>
      <c r="T1877" t="s">
        <v>53</v>
      </c>
      <c r="U1877" t="s">
        <v>12908</v>
      </c>
      <c r="V1877" t="s">
        <v>95</v>
      </c>
      <c r="W1877" t="s">
        <v>62</v>
      </c>
      <c r="X1877" t="s">
        <v>198</v>
      </c>
      <c r="Y1877" t="s">
        <v>199</v>
      </c>
      <c r="Z1877" t="s">
        <v>2155</v>
      </c>
      <c r="AA1877">
        <v>1</v>
      </c>
      <c r="AB1877" t="s">
        <v>96</v>
      </c>
      <c r="AC1877" t="s">
        <v>190</v>
      </c>
      <c r="AD1877" t="s">
        <v>102</v>
      </c>
      <c r="AE1877" t="s">
        <v>13038</v>
      </c>
      <c r="AF1877">
        <v>80</v>
      </c>
      <c r="AG1877">
        <v>76</v>
      </c>
      <c r="AH1877">
        <v>89</v>
      </c>
      <c r="AI1877" t="s">
        <v>13026</v>
      </c>
      <c r="AJ1877">
        <v>21</v>
      </c>
      <c r="AK1877">
        <v>80</v>
      </c>
      <c r="AL1877">
        <v>6</v>
      </c>
      <c r="AM1877" t="s">
        <v>12912</v>
      </c>
      <c r="AN1877" t="s">
        <v>12913</v>
      </c>
      <c r="AP1877" t="s">
        <v>13042</v>
      </c>
      <c r="AQ1877" t="s">
        <v>12850</v>
      </c>
      <c r="AR1877">
        <v>10</v>
      </c>
      <c r="AS1877">
        <v>76</v>
      </c>
      <c r="AT1877">
        <v>1</v>
      </c>
      <c r="AU1877" t="s">
        <v>199</v>
      </c>
      <c r="AV1877" t="s">
        <v>2155</v>
      </c>
      <c r="AW1877" t="s">
        <v>198</v>
      </c>
      <c r="AX1877">
        <v>1</v>
      </c>
      <c r="AY1877" t="s">
        <v>12172</v>
      </c>
    </row>
    <row r="1878" spans="1:51" x14ac:dyDescent="0.3">
      <c r="A1878" s="25" t="s">
        <v>13034</v>
      </c>
      <c r="B1878" s="25" t="s">
        <v>13035</v>
      </c>
      <c r="C1878" s="25" t="s">
        <v>12850</v>
      </c>
      <c r="D1878" s="25">
        <v>549</v>
      </c>
      <c r="E1878" s="26">
        <v>799</v>
      </c>
      <c r="F1878" s="25">
        <v>24.3</v>
      </c>
      <c r="G1878" s="25">
        <v>246</v>
      </c>
      <c r="H1878" s="26">
        <f t="shared" si="116"/>
        <v>72.900000000000006</v>
      </c>
      <c r="I1878" s="27">
        <f t="shared" si="117"/>
        <v>621.9</v>
      </c>
      <c r="J1878" s="25" t="s">
        <v>13043</v>
      </c>
      <c r="K1878" s="25" t="s">
        <v>13044</v>
      </c>
      <c r="L1878" s="25" t="s">
        <v>12172</v>
      </c>
      <c r="M1878" s="26">
        <v>90</v>
      </c>
      <c r="N1878" s="26">
        <v>150</v>
      </c>
      <c r="O1878" s="25">
        <v>4.3</v>
      </c>
      <c r="P1878" s="25">
        <v>67</v>
      </c>
      <c r="Q1878" s="26">
        <f t="shared" si="118"/>
        <v>12.899999999999999</v>
      </c>
      <c r="R1878" s="27">
        <f t="shared" si="119"/>
        <v>102.9</v>
      </c>
      <c r="T1878" t="s">
        <v>53</v>
      </c>
      <c r="U1878" t="s">
        <v>12908</v>
      </c>
      <c r="V1878" t="s">
        <v>95</v>
      </c>
      <c r="W1878" t="s">
        <v>62</v>
      </c>
      <c r="X1878" t="s">
        <v>198</v>
      </c>
      <c r="Y1878" t="s">
        <v>199</v>
      </c>
      <c r="Z1878" t="s">
        <v>2155</v>
      </c>
      <c r="AA1878">
        <v>1</v>
      </c>
      <c r="AB1878" t="s">
        <v>96</v>
      </c>
      <c r="AC1878" t="s">
        <v>190</v>
      </c>
      <c r="AD1878" t="s">
        <v>339</v>
      </c>
      <c r="AE1878" t="s">
        <v>13038</v>
      </c>
      <c r="AF1878">
        <v>80</v>
      </c>
      <c r="AG1878">
        <v>76</v>
      </c>
      <c r="AH1878">
        <v>89</v>
      </c>
      <c r="AI1878" t="s">
        <v>13045</v>
      </c>
      <c r="AJ1878">
        <v>16</v>
      </c>
      <c r="AK1878">
        <v>85</v>
      </c>
      <c r="AL1878">
        <v>6</v>
      </c>
      <c r="AM1878" t="s">
        <v>12912</v>
      </c>
      <c r="AN1878" t="s">
        <v>12913</v>
      </c>
      <c r="AP1878" t="s">
        <v>13046</v>
      </c>
      <c r="AQ1878" t="s">
        <v>12850</v>
      </c>
      <c r="AR1878">
        <v>10</v>
      </c>
      <c r="AS1878">
        <v>2</v>
      </c>
      <c r="AT1878">
        <v>83</v>
      </c>
      <c r="AU1878" t="s">
        <v>199</v>
      </c>
      <c r="AV1878" t="s">
        <v>2155</v>
      </c>
      <c r="AW1878" t="s">
        <v>198</v>
      </c>
      <c r="AX1878">
        <v>1</v>
      </c>
      <c r="AY1878" t="s">
        <v>12172</v>
      </c>
    </row>
    <row r="1879" spans="1:51" x14ac:dyDescent="0.3">
      <c r="A1879" s="25" t="s">
        <v>13034</v>
      </c>
      <c r="B1879" s="25" t="s">
        <v>13035</v>
      </c>
      <c r="C1879" s="25" t="s">
        <v>12850</v>
      </c>
      <c r="D1879" s="25">
        <v>549</v>
      </c>
      <c r="E1879" s="26">
        <v>799</v>
      </c>
      <c r="F1879" s="25">
        <v>24.3</v>
      </c>
      <c r="G1879" s="25">
        <v>246</v>
      </c>
      <c r="H1879" s="26">
        <f t="shared" si="116"/>
        <v>72.900000000000006</v>
      </c>
      <c r="I1879" s="27">
        <f t="shared" si="117"/>
        <v>621.9</v>
      </c>
      <c r="J1879" s="25" t="s">
        <v>13047</v>
      </c>
      <c r="K1879" s="25" t="s">
        <v>13048</v>
      </c>
      <c r="L1879" s="25" t="s">
        <v>12172</v>
      </c>
      <c r="M1879" s="26">
        <v>170</v>
      </c>
      <c r="N1879" s="26">
        <v>239</v>
      </c>
      <c r="O1879" s="25">
        <v>2.9</v>
      </c>
      <c r="P1879" s="25">
        <v>36</v>
      </c>
      <c r="Q1879" s="26">
        <f t="shared" si="118"/>
        <v>8.6999999999999993</v>
      </c>
      <c r="R1879" s="27">
        <f t="shared" si="119"/>
        <v>178.7</v>
      </c>
      <c r="T1879" t="s">
        <v>53</v>
      </c>
      <c r="U1879" t="s">
        <v>12908</v>
      </c>
      <c r="V1879" t="s">
        <v>95</v>
      </c>
      <c r="W1879" t="s">
        <v>62</v>
      </c>
      <c r="X1879" t="s">
        <v>198</v>
      </c>
      <c r="Y1879" t="s">
        <v>199</v>
      </c>
      <c r="Z1879" t="s">
        <v>2155</v>
      </c>
      <c r="AA1879">
        <v>1</v>
      </c>
      <c r="AB1879" t="s">
        <v>96</v>
      </c>
      <c r="AC1879" t="s">
        <v>190</v>
      </c>
      <c r="AD1879" t="s">
        <v>798</v>
      </c>
      <c r="AE1879" t="s">
        <v>13038</v>
      </c>
      <c r="AF1879">
        <v>80</v>
      </c>
      <c r="AG1879">
        <v>76</v>
      </c>
      <c r="AH1879">
        <v>89</v>
      </c>
      <c r="AI1879" t="s">
        <v>2376</v>
      </c>
      <c r="AJ1879">
        <v>12</v>
      </c>
      <c r="AK1879">
        <v>84</v>
      </c>
      <c r="AL1879">
        <v>5</v>
      </c>
      <c r="AM1879" t="s">
        <v>12912</v>
      </c>
      <c r="AN1879" t="s">
        <v>12913</v>
      </c>
      <c r="AP1879" t="s">
        <v>13049</v>
      </c>
      <c r="AQ1879" t="s">
        <v>12850</v>
      </c>
      <c r="AR1879">
        <v>80</v>
      </c>
      <c r="AS1879">
        <v>3</v>
      </c>
      <c r="AT1879">
        <v>3</v>
      </c>
      <c r="AU1879" t="s">
        <v>199</v>
      </c>
      <c r="AV1879" t="s">
        <v>2155</v>
      </c>
      <c r="AW1879" t="s">
        <v>198</v>
      </c>
      <c r="AX1879">
        <v>1</v>
      </c>
      <c r="AY1879" t="s">
        <v>12172</v>
      </c>
    </row>
    <row r="1880" spans="1:51" x14ac:dyDescent="0.3">
      <c r="A1880" s="23" t="s">
        <v>13059</v>
      </c>
      <c r="B1880" s="23"/>
      <c r="C1880" s="23"/>
      <c r="D1880" s="23"/>
      <c r="E1880" s="24"/>
      <c r="F1880" s="23"/>
      <c r="G1880" s="23"/>
      <c r="H1880" s="24"/>
      <c r="I1880" s="24"/>
      <c r="J1880" s="23"/>
      <c r="K1880" s="23"/>
      <c r="L1880" s="23" t="s">
        <v>12172</v>
      </c>
      <c r="M1880" s="24"/>
      <c r="N1880" s="24"/>
      <c r="O1880" s="23"/>
      <c r="P1880" s="23"/>
      <c r="Q1880" s="24">
        <f t="shared" si="118"/>
        <v>0</v>
      </c>
      <c r="R1880" s="24"/>
      <c r="S1880" s="21"/>
      <c r="T1880" s="21" t="s">
        <v>152</v>
      </c>
      <c r="U1880" s="21" t="s">
        <v>12908</v>
      </c>
      <c r="V1880" s="21"/>
      <c r="W1880" s="21"/>
      <c r="X1880" s="21" t="s">
        <v>198</v>
      </c>
      <c r="Y1880" s="21" t="s">
        <v>199</v>
      </c>
      <c r="Z1880" s="21" t="s">
        <v>2155</v>
      </c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 t="s">
        <v>12172</v>
      </c>
    </row>
    <row r="1881" spans="1:51" x14ac:dyDescent="0.3">
      <c r="A1881" s="25" t="s">
        <v>13060</v>
      </c>
      <c r="B1881" s="25" t="s">
        <v>13061</v>
      </c>
      <c r="C1881" s="25" t="s">
        <v>12876</v>
      </c>
      <c r="D1881" s="25">
        <v>379</v>
      </c>
      <c r="E1881" s="26">
        <v>449</v>
      </c>
      <c r="F1881" s="25">
        <v>14.6</v>
      </c>
      <c r="G1881" s="25">
        <v>156</v>
      </c>
      <c r="H1881" s="26">
        <f t="shared" si="116"/>
        <v>43.8</v>
      </c>
      <c r="I1881" s="27">
        <f t="shared" si="117"/>
        <v>422.8</v>
      </c>
      <c r="J1881" s="25"/>
      <c r="K1881" s="25"/>
      <c r="L1881" s="25" t="s">
        <v>12172</v>
      </c>
      <c r="M1881" s="26"/>
      <c r="N1881" s="26"/>
      <c r="O1881" s="25"/>
      <c r="P1881" s="25"/>
      <c r="Q1881" s="26">
        <f t="shared" si="118"/>
        <v>0</v>
      </c>
      <c r="R1881" s="26"/>
      <c r="T1881" t="s">
        <v>152</v>
      </c>
      <c r="U1881" t="s">
        <v>12908</v>
      </c>
      <c r="V1881" t="s">
        <v>162</v>
      </c>
      <c r="W1881" t="s">
        <v>62</v>
      </c>
      <c r="X1881" t="s">
        <v>198</v>
      </c>
      <c r="Y1881" t="s">
        <v>199</v>
      </c>
      <c r="Z1881" t="s">
        <v>2155</v>
      </c>
      <c r="AA1881">
        <v>1</v>
      </c>
      <c r="AB1881" t="s">
        <v>2262</v>
      </c>
      <c r="AC1881" t="s">
        <v>190</v>
      </c>
      <c r="AD1881" t="s">
        <v>102</v>
      </c>
      <c r="AE1881" t="s">
        <v>13062</v>
      </c>
      <c r="AF1881">
        <v>30</v>
      </c>
      <c r="AG1881">
        <v>106</v>
      </c>
      <c r="AH1881">
        <v>42</v>
      </c>
      <c r="AI1881" t="s">
        <v>9559</v>
      </c>
      <c r="AJ1881">
        <v>45</v>
      </c>
      <c r="AK1881">
        <v>82</v>
      </c>
      <c r="AL1881">
        <v>7</v>
      </c>
      <c r="AM1881" t="s">
        <v>12912</v>
      </c>
      <c r="AN1881" t="s">
        <v>12913</v>
      </c>
      <c r="AQ1881" t="s">
        <v>12876</v>
      </c>
      <c r="AY1881" t="s">
        <v>12172</v>
      </c>
    </row>
    <row r="1882" spans="1:51" x14ac:dyDescent="0.3">
      <c r="A1882" s="25" t="s">
        <v>13063</v>
      </c>
      <c r="B1882" s="25" t="s">
        <v>13064</v>
      </c>
      <c r="C1882" s="25" t="s">
        <v>12881</v>
      </c>
      <c r="D1882" s="25">
        <v>69</v>
      </c>
      <c r="E1882" s="26">
        <v>99</v>
      </c>
      <c r="F1882" s="25">
        <v>4.2</v>
      </c>
      <c r="G1882" s="25">
        <v>51</v>
      </c>
      <c r="H1882" s="26">
        <f t="shared" si="116"/>
        <v>12.600000000000001</v>
      </c>
      <c r="I1882" s="27">
        <f t="shared" si="117"/>
        <v>81.599999999999994</v>
      </c>
      <c r="J1882" s="25"/>
      <c r="K1882" s="25"/>
      <c r="L1882" s="25" t="s">
        <v>12172</v>
      </c>
      <c r="M1882" s="26"/>
      <c r="N1882" s="26"/>
      <c r="O1882" s="25"/>
      <c r="P1882" s="25"/>
      <c r="Q1882" s="26">
        <f t="shared" si="118"/>
        <v>0</v>
      </c>
      <c r="R1882" s="26"/>
      <c r="T1882" t="s">
        <v>152</v>
      </c>
      <c r="U1882" t="s">
        <v>12908</v>
      </c>
      <c r="V1882" t="s">
        <v>178</v>
      </c>
      <c r="W1882" t="s">
        <v>62</v>
      </c>
      <c r="X1882" t="s">
        <v>198</v>
      </c>
      <c r="Y1882" t="s">
        <v>199</v>
      </c>
      <c r="Z1882" t="s">
        <v>2155</v>
      </c>
      <c r="AA1882">
        <v>2</v>
      </c>
      <c r="AB1882" t="s">
        <v>2262</v>
      </c>
      <c r="AC1882" t="s">
        <v>372</v>
      </c>
      <c r="AD1882" t="s">
        <v>798</v>
      </c>
      <c r="AE1882" t="s">
        <v>13065</v>
      </c>
      <c r="AF1882">
        <v>36</v>
      </c>
      <c r="AG1882">
        <v>19</v>
      </c>
      <c r="AH1882">
        <v>24</v>
      </c>
      <c r="AI1882" t="s">
        <v>13066</v>
      </c>
      <c r="AJ1882">
        <v>23</v>
      </c>
      <c r="AK1882">
        <v>43</v>
      </c>
      <c r="AL1882">
        <v>15</v>
      </c>
      <c r="AM1882" t="s">
        <v>12912</v>
      </c>
      <c r="AN1882" t="s">
        <v>12913</v>
      </c>
      <c r="AQ1882" t="s">
        <v>12881</v>
      </c>
      <c r="AY1882" t="s">
        <v>12172</v>
      </c>
    </row>
    <row r="1883" spans="1:51" x14ac:dyDescent="0.3">
      <c r="A1883" s="25" t="s">
        <v>13067</v>
      </c>
      <c r="B1883" s="25" t="s">
        <v>13068</v>
      </c>
      <c r="C1883" s="25" t="s">
        <v>184</v>
      </c>
      <c r="D1883" s="25">
        <v>429</v>
      </c>
      <c r="E1883" s="26">
        <v>599</v>
      </c>
      <c r="F1883" s="25">
        <v>34.200000000000003</v>
      </c>
      <c r="G1883" s="25">
        <v>172</v>
      </c>
      <c r="H1883" s="26">
        <f t="shared" si="116"/>
        <v>102.60000000000001</v>
      </c>
      <c r="I1883" s="27">
        <f t="shared" si="117"/>
        <v>531.6</v>
      </c>
      <c r="J1883" s="25"/>
      <c r="K1883" s="25"/>
      <c r="L1883" s="25" t="s">
        <v>12172</v>
      </c>
      <c r="M1883" s="26"/>
      <c r="N1883" s="26"/>
      <c r="O1883" s="25"/>
      <c r="P1883" s="25"/>
      <c r="Q1883" s="26">
        <f t="shared" si="118"/>
        <v>0</v>
      </c>
      <c r="R1883" s="26"/>
      <c r="T1883" t="s">
        <v>152</v>
      </c>
      <c r="U1883" t="s">
        <v>12908</v>
      </c>
      <c r="V1883" t="s">
        <v>185</v>
      </c>
      <c r="W1883" t="s">
        <v>62</v>
      </c>
      <c r="X1883" t="s">
        <v>198</v>
      </c>
      <c r="Y1883" t="s">
        <v>199</v>
      </c>
      <c r="Z1883" t="s">
        <v>2155</v>
      </c>
      <c r="AA1883">
        <v>1</v>
      </c>
      <c r="AB1883" t="s">
        <v>206</v>
      </c>
      <c r="AC1883" t="s">
        <v>207</v>
      </c>
      <c r="AD1883" t="s">
        <v>208</v>
      </c>
      <c r="AE1883" t="s">
        <v>13069</v>
      </c>
      <c r="AF1883">
        <v>36</v>
      </c>
      <c r="AG1883">
        <v>66</v>
      </c>
      <c r="AH1883">
        <v>18</v>
      </c>
      <c r="AI1883" t="s">
        <v>13070</v>
      </c>
      <c r="AJ1883">
        <v>41</v>
      </c>
      <c r="AK1883">
        <v>69</v>
      </c>
      <c r="AL1883">
        <v>21</v>
      </c>
      <c r="AM1883" t="s">
        <v>12912</v>
      </c>
      <c r="AN1883" t="s">
        <v>12913</v>
      </c>
      <c r="AQ1883" t="s">
        <v>184</v>
      </c>
      <c r="AY1883" t="s">
        <v>12172</v>
      </c>
    </row>
    <row r="1884" spans="1:51" x14ac:dyDescent="0.3">
      <c r="A1884" s="25" t="s">
        <v>13071</v>
      </c>
      <c r="B1884" s="25" t="s">
        <v>13072</v>
      </c>
      <c r="C1884" s="25" t="s">
        <v>12898</v>
      </c>
      <c r="D1884" s="25">
        <v>119</v>
      </c>
      <c r="E1884" s="26">
        <v>229</v>
      </c>
      <c r="F1884" s="25">
        <v>16.8</v>
      </c>
      <c r="G1884" s="25">
        <v>46</v>
      </c>
      <c r="H1884" s="26">
        <f t="shared" si="116"/>
        <v>50.400000000000006</v>
      </c>
      <c r="I1884" s="27">
        <f t="shared" si="117"/>
        <v>169.4</v>
      </c>
      <c r="J1884" s="25"/>
      <c r="K1884" s="25"/>
      <c r="L1884" s="25" t="s">
        <v>12172</v>
      </c>
      <c r="M1884" s="26"/>
      <c r="N1884" s="26"/>
      <c r="O1884" s="25"/>
      <c r="P1884" s="25"/>
      <c r="Q1884" s="26">
        <f t="shared" si="118"/>
        <v>0</v>
      </c>
      <c r="R1884" s="26"/>
      <c r="T1884" t="s">
        <v>152</v>
      </c>
      <c r="U1884" t="s">
        <v>12908</v>
      </c>
      <c r="V1884" t="s">
        <v>185</v>
      </c>
      <c r="W1884" t="s">
        <v>62</v>
      </c>
      <c r="X1884" t="s">
        <v>198</v>
      </c>
      <c r="Y1884" t="s">
        <v>199</v>
      </c>
      <c r="Z1884" t="s">
        <v>2155</v>
      </c>
      <c r="AA1884">
        <v>1</v>
      </c>
      <c r="AB1884" t="s">
        <v>206</v>
      </c>
      <c r="AC1884" t="s">
        <v>239</v>
      </c>
      <c r="AD1884" t="s">
        <v>240</v>
      </c>
      <c r="AE1884" t="s">
        <v>13073</v>
      </c>
      <c r="AF1884">
        <v>32</v>
      </c>
      <c r="AG1884">
        <v>32</v>
      </c>
      <c r="AH1884">
        <v>20</v>
      </c>
      <c r="AI1884" t="s">
        <v>13074</v>
      </c>
      <c r="AJ1884">
        <v>35</v>
      </c>
      <c r="AK1884">
        <v>36</v>
      </c>
      <c r="AL1884">
        <v>23</v>
      </c>
      <c r="AM1884" t="s">
        <v>12912</v>
      </c>
      <c r="AN1884" t="s">
        <v>12913</v>
      </c>
      <c r="AQ1884" t="s">
        <v>12898</v>
      </c>
      <c r="AY1884" t="s">
        <v>12172</v>
      </c>
    </row>
    <row r="1885" spans="1:51" x14ac:dyDescent="0.3">
      <c r="A1885" s="23" t="s">
        <v>13079</v>
      </c>
      <c r="B1885" s="23"/>
      <c r="C1885" s="23"/>
      <c r="D1885" s="23"/>
      <c r="E1885" s="24"/>
      <c r="F1885" s="23"/>
      <c r="G1885" s="23"/>
      <c r="H1885" s="24"/>
      <c r="I1885" s="24"/>
      <c r="J1885" s="23"/>
      <c r="K1885" s="23"/>
      <c r="L1885" s="23" t="s">
        <v>12172</v>
      </c>
      <c r="M1885" s="24"/>
      <c r="N1885" s="24"/>
      <c r="O1885" s="23"/>
      <c r="P1885" s="23"/>
      <c r="Q1885" s="24">
        <f t="shared" si="118"/>
        <v>0</v>
      </c>
      <c r="R1885" s="24"/>
      <c r="S1885" s="21"/>
      <c r="T1885" s="21" t="s">
        <v>152</v>
      </c>
      <c r="U1885" s="21" t="s">
        <v>13080</v>
      </c>
      <c r="V1885" s="21"/>
      <c r="W1885" s="21"/>
      <c r="X1885" s="21" t="s">
        <v>154</v>
      </c>
      <c r="Y1885" s="21" t="s">
        <v>155</v>
      </c>
      <c r="Z1885" s="21" t="s">
        <v>2772</v>
      </c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 t="s">
        <v>12172</v>
      </c>
    </row>
    <row r="1886" spans="1:51" x14ac:dyDescent="0.3">
      <c r="A1886" s="25" t="s">
        <v>13086</v>
      </c>
      <c r="B1886" s="25" t="s">
        <v>13087</v>
      </c>
      <c r="C1886" s="25" t="s">
        <v>13083</v>
      </c>
      <c r="D1886" s="25">
        <v>95</v>
      </c>
      <c r="E1886" s="26">
        <v>145</v>
      </c>
      <c r="F1886" s="25">
        <v>8.8000000000000007</v>
      </c>
      <c r="G1886" s="25">
        <v>150</v>
      </c>
      <c r="H1886" s="26">
        <f t="shared" si="116"/>
        <v>26.400000000000002</v>
      </c>
      <c r="I1886" s="27">
        <f t="shared" si="117"/>
        <v>121.4</v>
      </c>
      <c r="J1886" s="25"/>
      <c r="K1886" s="25"/>
      <c r="L1886" s="25" t="s">
        <v>12172</v>
      </c>
      <c r="M1886" s="26"/>
      <c r="N1886" s="26"/>
      <c r="O1886" s="25"/>
      <c r="P1886" s="25"/>
      <c r="Q1886" s="26">
        <f t="shared" si="118"/>
        <v>0</v>
      </c>
      <c r="R1886" s="26"/>
      <c r="T1886" t="s">
        <v>152</v>
      </c>
      <c r="U1886" t="s">
        <v>13080</v>
      </c>
      <c r="V1886" t="s">
        <v>178</v>
      </c>
      <c r="W1886" t="s">
        <v>62</v>
      </c>
      <c r="X1886" t="s">
        <v>154</v>
      </c>
      <c r="Y1886" t="s">
        <v>155</v>
      </c>
      <c r="Z1886" t="s">
        <v>2772</v>
      </c>
      <c r="AA1886">
        <v>1</v>
      </c>
      <c r="AB1886" t="s">
        <v>485</v>
      </c>
      <c r="AC1886" t="s">
        <v>164</v>
      </c>
      <c r="AD1886" t="s">
        <v>339</v>
      </c>
      <c r="AE1886" t="s">
        <v>13088</v>
      </c>
      <c r="AF1886">
        <v>34</v>
      </c>
      <c r="AG1886">
        <v>21</v>
      </c>
      <c r="AH1886">
        <v>24</v>
      </c>
      <c r="AI1886" t="s">
        <v>13089</v>
      </c>
      <c r="AJ1886">
        <v>31</v>
      </c>
      <c r="AK1886">
        <v>41</v>
      </c>
      <c r="AL1886">
        <v>24</v>
      </c>
      <c r="AM1886" t="s">
        <v>4279</v>
      </c>
      <c r="AN1886" t="s">
        <v>4280</v>
      </c>
      <c r="AQ1886" t="s">
        <v>13083</v>
      </c>
      <c r="AY1886" t="s">
        <v>12172</v>
      </c>
    </row>
    <row r="1887" spans="1:51" x14ac:dyDescent="0.3">
      <c r="A1887" s="25" t="s">
        <v>13090</v>
      </c>
      <c r="B1887" s="25" t="s">
        <v>13091</v>
      </c>
      <c r="C1887" s="25" t="s">
        <v>2455</v>
      </c>
      <c r="D1887" s="25">
        <v>129</v>
      </c>
      <c r="E1887" s="26">
        <v>249</v>
      </c>
      <c r="F1887" s="25">
        <v>24.6</v>
      </c>
      <c r="G1887" s="25">
        <v>90</v>
      </c>
      <c r="H1887" s="26">
        <f t="shared" si="116"/>
        <v>73.800000000000011</v>
      </c>
      <c r="I1887" s="27">
        <f t="shared" si="117"/>
        <v>202.8</v>
      </c>
      <c r="J1887" s="25"/>
      <c r="K1887" s="25"/>
      <c r="L1887" s="25" t="s">
        <v>12172</v>
      </c>
      <c r="M1887" s="26"/>
      <c r="N1887" s="26"/>
      <c r="O1887" s="25"/>
      <c r="P1887" s="25"/>
      <c r="Q1887" s="26">
        <f t="shared" si="118"/>
        <v>0</v>
      </c>
      <c r="R1887" s="26"/>
      <c r="T1887" t="s">
        <v>152</v>
      </c>
      <c r="U1887" t="s">
        <v>13080</v>
      </c>
      <c r="V1887" t="s">
        <v>178</v>
      </c>
      <c r="W1887" t="s">
        <v>62</v>
      </c>
      <c r="X1887" t="s">
        <v>154</v>
      </c>
      <c r="Y1887" t="s">
        <v>155</v>
      </c>
      <c r="Z1887" t="s">
        <v>2772</v>
      </c>
      <c r="AA1887">
        <v>1</v>
      </c>
      <c r="AB1887" t="s">
        <v>485</v>
      </c>
      <c r="AC1887" t="s">
        <v>239</v>
      </c>
      <c r="AD1887" t="s">
        <v>240</v>
      </c>
      <c r="AE1887" t="s">
        <v>13092</v>
      </c>
      <c r="AF1887">
        <v>34</v>
      </c>
      <c r="AG1887">
        <v>23</v>
      </c>
      <c r="AH1887">
        <v>24</v>
      </c>
      <c r="AI1887" t="s">
        <v>13093</v>
      </c>
      <c r="AJ1887">
        <v>39</v>
      </c>
      <c r="AK1887">
        <v>39</v>
      </c>
      <c r="AL1887">
        <v>28</v>
      </c>
      <c r="AM1887" t="s">
        <v>4279</v>
      </c>
      <c r="AN1887" t="s">
        <v>4280</v>
      </c>
      <c r="AQ1887" t="s">
        <v>2455</v>
      </c>
      <c r="AY1887" t="s">
        <v>12172</v>
      </c>
    </row>
    <row r="1888" spans="1:51" x14ac:dyDescent="0.3">
      <c r="A1888" s="23" t="s">
        <v>13106</v>
      </c>
      <c r="B1888" s="23"/>
      <c r="C1888" s="23"/>
      <c r="D1888" s="23"/>
      <c r="E1888" s="24"/>
      <c r="F1888" s="23"/>
      <c r="G1888" s="23"/>
      <c r="H1888" s="24"/>
      <c r="I1888" s="24"/>
      <c r="J1888" s="23"/>
      <c r="K1888" s="23"/>
      <c r="L1888" s="23" t="s">
        <v>12172</v>
      </c>
      <c r="M1888" s="24"/>
      <c r="N1888" s="24"/>
      <c r="O1888" s="23"/>
      <c r="P1888" s="23"/>
      <c r="Q1888" s="24">
        <f t="shared" si="118"/>
        <v>0</v>
      </c>
      <c r="R1888" s="24"/>
      <c r="S1888" s="21"/>
      <c r="T1888" s="21" t="s">
        <v>196</v>
      </c>
      <c r="U1888" s="21" t="s">
        <v>13107</v>
      </c>
      <c r="V1888" s="21"/>
      <c r="W1888" s="21"/>
      <c r="X1888" s="21" t="s">
        <v>154</v>
      </c>
      <c r="Y1888" s="21" t="s">
        <v>155</v>
      </c>
      <c r="Z1888" s="21" t="s">
        <v>1331</v>
      </c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 t="s">
        <v>12172</v>
      </c>
    </row>
    <row r="1889" spans="1:51" x14ac:dyDescent="0.3">
      <c r="A1889" s="25" t="s">
        <v>13108</v>
      </c>
      <c r="B1889" s="25" t="s">
        <v>13109</v>
      </c>
      <c r="C1889" s="25" t="s">
        <v>13110</v>
      </c>
      <c r="D1889" s="25">
        <v>229</v>
      </c>
      <c r="E1889" s="26">
        <v>379</v>
      </c>
      <c r="F1889" s="25">
        <v>25.1</v>
      </c>
      <c r="G1889" s="25">
        <v>46</v>
      </c>
      <c r="H1889" s="26">
        <f t="shared" si="116"/>
        <v>75.300000000000011</v>
      </c>
      <c r="I1889" s="27">
        <f t="shared" si="117"/>
        <v>304.3</v>
      </c>
      <c r="J1889" s="25"/>
      <c r="K1889" s="25"/>
      <c r="L1889" s="25" t="s">
        <v>12172</v>
      </c>
      <c r="M1889" s="26"/>
      <c r="N1889" s="26"/>
      <c r="O1889" s="25"/>
      <c r="P1889" s="25"/>
      <c r="Q1889" s="26">
        <f t="shared" si="118"/>
        <v>0</v>
      </c>
      <c r="R1889" s="26"/>
      <c r="T1889" t="s">
        <v>196</v>
      </c>
      <c r="U1889" t="s">
        <v>13107</v>
      </c>
      <c r="V1889" t="s">
        <v>178</v>
      </c>
      <c r="W1889" t="s">
        <v>62</v>
      </c>
      <c r="X1889" t="s">
        <v>154</v>
      </c>
      <c r="Y1889" t="s">
        <v>155</v>
      </c>
      <c r="Z1889" t="s">
        <v>1331</v>
      </c>
      <c r="AA1889">
        <v>1</v>
      </c>
      <c r="AB1889" t="s">
        <v>179</v>
      </c>
      <c r="AC1889" t="s">
        <v>486</v>
      </c>
      <c r="AD1889" t="s">
        <v>487</v>
      </c>
      <c r="AE1889" t="s">
        <v>13111</v>
      </c>
      <c r="AF1889">
        <v>30</v>
      </c>
      <c r="AG1889">
        <v>34</v>
      </c>
      <c r="AH1889">
        <v>40</v>
      </c>
      <c r="AI1889" t="s">
        <v>13112</v>
      </c>
      <c r="AJ1889">
        <v>31</v>
      </c>
      <c r="AK1889">
        <v>40</v>
      </c>
      <c r="AL1889">
        <v>35</v>
      </c>
      <c r="AM1889" t="s">
        <v>13113</v>
      </c>
      <c r="AN1889" t="s">
        <v>13114</v>
      </c>
      <c r="AQ1889" t="s">
        <v>13110</v>
      </c>
      <c r="AY1889" t="s">
        <v>12172</v>
      </c>
    </row>
    <row r="1890" spans="1:51" x14ac:dyDescent="0.3">
      <c r="A1890" s="23" t="s">
        <v>13115</v>
      </c>
      <c r="B1890" s="23"/>
      <c r="C1890" s="23"/>
      <c r="D1890" s="23"/>
      <c r="E1890" s="24"/>
      <c r="F1890" s="23"/>
      <c r="G1890" s="23"/>
      <c r="H1890" s="24"/>
      <c r="I1890" s="24"/>
      <c r="J1890" s="23"/>
      <c r="K1890" s="23"/>
      <c r="L1890" s="23" t="s">
        <v>12172</v>
      </c>
      <c r="M1890" s="24"/>
      <c r="N1890" s="24"/>
      <c r="O1890" s="23"/>
      <c r="P1890" s="23"/>
      <c r="Q1890" s="24">
        <f t="shared" si="118"/>
        <v>0</v>
      </c>
      <c r="R1890" s="24"/>
      <c r="S1890" s="21"/>
      <c r="T1890" s="21" t="s">
        <v>196</v>
      </c>
      <c r="U1890" s="21" t="s">
        <v>13116</v>
      </c>
      <c r="V1890" s="21"/>
      <c r="W1890" s="21"/>
      <c r="X1890" s="21" t="s">
        <v>154</v>
      </c>
      <c r="Y1890" s="21" t="s">
        <v>155</v>
      </c>
      <c r="Z1890" s="21" t="s">
        <v>7063</v>
      </c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 t="s">
        <v>12172</v>
      </c>
    </row>
    <row r="1891" spans="1:51" x14ac:dyDescent="0.3">
      <c r="A1891" s="25" t="s">
        <v>13117</v>
      </c>
      <c r="B1891" s="25" t="s">
        <v>13118</v>
      </c>
      <c r="C1891" s="25" t="s">
        <v>13119</v>
      </c>
      <c r="D1891" s="25">
        <v>269</v>
      </c>
      <c r="E1891" s="26">
        <v>349</v>
      </c>
      <c r="F1891" s="25">
        <v>9.3000000000000007</v>
      </c>
      <c r="G1891" s="25">
        <v>88</v>
      </c>
      <c r="H1891" s="26">
        <f t="shared" si="116"/>
        <v>27.900000000000002</v>
      </c>
      <c r="I1891" s="27">
        <f t="shared" si="117"/>
        <v>296.89999999999998</v>
      </c>
      <c r="J1891" s="25" t="s">
        <v>13120</v>
      </c>
      <c r="K1891" s="25" t="s">
        <v>13121</v>
      </c>
      <c r="L1891" s="25" t="s">
        <v>12172</v>
      </c>
      <c r="M1891" s="26">
        <v>90</v>
      </c>
      <c r="N1891" s="26">
        <v>200</v>
      </c>
      <c r="O1891" s="25">
        <v>4</v>
      </c>
      <c r="P1891" s="25">
        <v>22</v>
      </c>
      <c r="Q1891" s="26">
        <f t="shared" si="118"/>
        <v>12</v>
      </c>
      <c r="R1891" s="27">
        <f t="shared" si="119"/>
        <v>102</v>
      </c>
      <c r="T1891" t="s">
        <v>196</v>
      </c>
      <c r="U1891" t="s">
        <v>13116</v>
      </c>
      <c r="V1891" t="s">
        <v>204</v>
      </c>
      <c r="W1891" t="s">
        <v>62</v>
      </c>
      <c r="X1891" t="s">
        <v>154</v>
      </c>
      <c r="Y1891" t="s">
        <v>155</v>
      </c>
      <c r="Z1891" t="s">
        <v>7063</v>
      </c>
      <c r="AA1891">
        <v>1</v>
      </c>
      <c r="AB1891" t="s">
        <v>163</v>
      </c>
      <c r="AC1891" t="s">
        <v>80</v>
      </c>
      <c r="AD1891" t="s">
        <v>208</v>
      </c>
      <c r="AE1891" t="s">
        <v>13122</v>
      </c>
      <c r="AF1891">
        <v>17</v>
      </c>
      <c r="AG1891">
        <v>48</v>
      </c>
      <c r="AH1891">
        <v>28</v>
      </c>
      <c r="AI1891" t="s">
        <v>13123</v>
      </c>
      <c r="AJ1891">
        <v>30</v>
      </c>
      <c r="AK1891">
        <v>57</v>
      </c>
      <c r="AL1891">
        <v>4</v>
      </c>
      <c r="AM1891" t="s">
        <v>13124</v>
      </c>
      <c r="AN1891" t="s">
        <v>13125</v>
      </c>
      <c r="AP1891" t="s">
        <v>13126</v>
      </c>
      <c r="AQ1891" t="s">
        <v>13119</v>
      </c>
      <c r="AR1891">
        <v>16</v>
      </c>
      <c r="AS1891">
        <v>48</v>
      </c>
      <c r="AT1891">
        <v>28</v>
      </c>
      <c r="AU1891" t="s">
        <v>155</v>
      </c>
      <c r="AV1891" t="s">
        <v>7063</v>
      </c>
      <c r="AW1891" t="s">
        <v>154</v>
      </c>
      <c r="AX1891">
        <v>1</v>
      </c>
      <c r="AY1891" t="s">
        <v>12172</v>
      </c>
    </row>
    <row r="1892" spans="1:51" x14ac:dyDescent="0.3">
      <c r="A1892" s="25" t="s">
        <v>13117</v>
      </c>
      <c r="B1892" s="25" t="s">
        <v>13118</v>
      </c>
      <c r="C1892" s="25" t="s">
        <v>13119</v>
      </c>
      <c r="D1892" s="25">
        <v>269</v>
      </c>
      <c r="E1892" s="26">
        <v>349</v>
      </c>
      <c r="F1892" s="25">
        <v>9.3000000000000007</v>
      </c>
      <c r="G1892" s="25">
        <v>88</v>
      </c>
      <c r="H1892" s="26">
        <f t="shared" si="116"/>
        <v>27.900000000000002</v>
      </c>
      <c r="I1892" s="27">
        <f t="shared" si="117"/>
        <v>296.89999999999998</v>
      </c>
      <c r="J1892" s="25" t="s">
        <v>13127</v>
      </c>
      <c r="K1892" s="25" t="s">
        <v>13128</v>
      </c>
      <c r="L1892" s="25" t="s">
        <v>12172</v>
      </c>
      <c r="M1892" s="26">
        <v>179</v>
      </c>
      <c r="N1892" s="26">
        <v>149</v>
      </c>
      <c r="O1892" s="25">
        <v>5.3</v>
      </c>
      <c r="P1892" s="25">
        <v>66</v>
      </c>
      <c r="Q1892" s="26">
        <f t="shared" si="118"/>
        <v>15.899999999999999</v>
      </c>
      <c r="R1892" s="27">
        <f t="shared" si="119"/>
        <v>194.9</v>
      </c>
      <c r="T1892" t="s">
        <v>196</v>
      </c>
      <c r="U1892" t="s">
        <v>13116</v>
      </c>
      <c r="V1892" t="s">
        <v>204</v>
      </c>
      <c r="W1892" t="s">
        <v>62</v>
      </c>
      <c r="X1892" t="s">
        <v>154</v>
      </c>
      <c r="Y1892" t="s">
        <v>155</v>
      </c>
      <c r="Z1892" t="s">
        <v>7063</v>
      </c>
      <c r="AA1892">
        <v>1</v>
      </c>
      <c r="AB1892" t="s">
        <v>163</v>
      </c>
      <c r="AC1892" t="s">
        <v>80</v>
      </c>
      <c r="AD1892" t="s">
        <v>798</v>
      </c>
      <c r="AE1892" t="s">
        <v>13122</v>
      </c>
      <c r="AF1892">
        <v>17</v>
      </c>
      <c r="AG1892">
        <v>48</v>
      </c>
      <c r="AH1892">
        <v>28</v>
      </c>
      <c r="AI1892" t="s">
        <v>13129</v>
      </c>
      <c r="AJ1892">
        <v>34</v>
      </c>
      <c r="AK1892">
        <v>54</v>
      </c>
      <c r="AL1892">
        <v>5</v>
      </c>
      <c r="AM1892" t="s">
        <v>13124</v>
      </c>
      <c r="AN1892" t="s">
        <v>13125</v>
      </c>
      <c r="AP1892" t="s">
        <v>13130</v>
      </c>
      <c r="AQ1892" t="s">
        <v>13119</v>
      </c>
      <c r="AR1892">
        <v>1</v>
      </c>
      <c r="AS1892">
        <v>48</v>
      </c>
      <c r="AT1892">
        <v>28</v>
      </c>
      <c r="AU1892" t="s">
        <v>155</v>
      </c>
      <c r="AV1892" t="s">
        <v>7063</v>
      </c>
      <c r="AW1892" t="s">
        <v>154</v>
      </c>
      <c r="AX1892">
        <v>1</v>
      </c>
      <c r="AY1892" t="s">
        <v>12172</v>
      </c>
    </row>
    <row r="1893" spans="1:51" x14ac:dyDescent="0.3">
      <c r="A1893" s="25" t="s">
        <v>13131</v>
      </c>
      <c r="B1893" s="25" t="s">
        <v>13132</v>
      </c>
      <c r="C1893" s="25" t="s">
        <v>2146</v>
      </c>
      <c r="D1893" s="25">
        <v>149</v>
      </c>
      <c r="E1893" s="26">
        <v>199</v>
      </c>
      <c r="F1893" s="25">
        <v>3.2</v>
      </c>
      <c r="G1893" s="25">
        <v>37</v>
      </c>
      <c r="H1893" s="26">
        <f t="shared" si="116"/>
        <v>9.6000000000000014</v>
      </c>
      <c r="I1893" s="27">
        <f t="shared" si="117"/>
        <v>158.6</v>
      </c>
      <c r="J1893" s="25" t="s">
        <v>13133</v>
      </c>
      <c r="K1893" s="25" t="s">
        <v>13134</v>
      </c>
      <c r="L1893" s="25" t="s">
        <v>12172</v>
      </c>
      <c r="M1893" s="26">
        <v>50</v>
      </c>
      <c r="N1893" s="26">
        <v>90</v>
      </c>
      <c r="O1893" s="25">
        <v>1.8</v>
      </c>
      <c r="P1893" s="25">
        <v>15</v>
      </c>
      <c r="Q1893" s="26">
        <f t="shared" si="118"/>
        <v>5.4</v>
      </c>
      <c r="R1893" s="27">
        <f t="shared" si="119"/>
        <v>55.4</v>
      </c>
      <c r="T1893" t="s">
        <v>196</v>
      </c>
      <c r="U1893" t="s">
        <v>13116</v>
      </c>
      <c r="V1893" t="s">
        <v>216</v>
      </c>
      <c r="W1893" t="s">
        <v>62</v>
      </c>
      <c r="X1893" t="s">
        <v>154</v>
      </c>
      <c r="Y1893" t="s">
        <v>155</v>
      </c>
      <c r="Z1893" t="s">
        <v>7063</v>
      </c>
      <c r="AA1893">
        <v>1</v>
      </c>
      <c r="AB1893" t="s">
        <v>163</v>
      </c>
      <c r="AC1893" t="s">
        <v>190</v>
      </c>
      <c r="AD1893" t="s">
        <v>81</v>
      </c>
      <c r="AE1893" t="s">
        <v>13135</v>
      </c>
      <c r="AF1893">
        <v>22</v>
      </c>
      <c r="AG1893">
        <v>20</v>
      </c>
      <c r="AH1893">
        <v>20</v>
      </c>
      <c r="AI1893" t="s">
        <v>13136</v>
      </c>
      <c r="AJ1893">
        <v>26</v>
      </c>
      <c r="AK1893">
        <v>30</v>
      </c>
      <c r="AL1893">
        <v>4</v>
      </c>
      <c r="AM1893" t="s">
        <v>13124</v>
      </c>
      <c r="AN1893" t="s">
        <v>13125</v>
      </c>
      <c r="AP1893" t="s">
        <v>13137</v>
      </c>
      <c r="AQ1893" t="s">
        <v>2146</v>
      </c>
      <c r="AR1893">
        <v>21</v>
      </c>
      <c r="AS1893">
        <v>20</v>
      </c>
      <c r="AT1893">
        <v>20</v>
      </c>
      <c r="AU1893" t="s">
        <v>155</v>
      </c>
      <c r="AV1893" t="s">
        <v>7063</v>
      </c>
      <c r="AW1893" t="s">
        <v>154</v>
      </c>
      <c r="AX1893">
        <v>1</v>
      </c>
      <c r="AY1893" t="s">
        <v>12172</v>
      </c>
    </row>
    <row r="1894" spans="1:51" x14ac:dyDescent="0.3">
      <c r="A1894" s="25" t="s">
        <v>13131</v>
      </c>
      <c r="B1894" s="25" t="s">
        <v>13132</v>
      </c>
      <c r="C1894" s="25" t="s">
        <v>2146</v>
      </c>
      <c r="D1894" s="25">
        <v>149</v>
      </c>
      <c r="E1894" s="26">
        <v>199</v>
      </c>
      <c r="F1894" s="25">
        <v>3.2</v>
      </c>
      <c r="G1894" s="25">
        <v>37</v>
      </c>
      <c r="H1894" s="26">
        <f t="shared" si="116"/>
        <v>9.6000000000000014</v>
      </c>
      <c r="I1894" s="27">
        <f t="shared" si="117"/>
        <v>158.6</v>
      </c>
      <c r="J1894" s="25" t="s">
        <v>13138</v>
      </c>
      <c r="K1894" s="25" t="s">
        <v>13139</v>
      </c>
      <c r="L1894" s="25" t="s">
        <v>12172</v>
      </c>
      <c r="M1894" s="26">
        <v>99</v>
      </c>
      <c r="N1894" s="26">
        <v>109</v>
      </c>
      <c r="O1894" s="25">
        <v>1.4</v>
      </c>
      <c r="P1894" s="25">
        <v>22</v>
      </c>
      <c r="Q1894" s="26">
        <f t="shared" si="118"/>
        <v>4.1999999999999993</v>
      </c>
      <c r="R1894" s="27">
        <f t="shared" si="119"/>
        <v>103.2</v>
      </c>
      <c r="T1894" t="s">
        <v>196</v>
      </c>
      <c r="U1894" t="s">
        <v>13116</v>
      </c>
      <c r="V1894" t="s">
        <v>216</v>
      </c>
      <c r="W1894" t="s">
        <v>62</v>
      </c>
      <c r="X1894" t="s">
        <v>154</v>
      </c>
      <c r="Y1894" t="s">
        <v>155</v>
      </c>
      <c r="Z1894" t="s">
        <v>7063</v>
      </c>
      <c r="AA1894">
        <v>1</v>
      </c>
      <c r="AB1894" t="s">
        <v>163</v>
      </c>
      <c r="AC1894" t="s">
        <v>190</v>
      </c>
      <c r="AD1894" t="s">
        <v>339</v>
      </c>
      <c r="AE1894" t="s">
        <v>13135</v>
      </c>
      <c r="AF1894">
        <v>22</v>
      </c>
      <c r="AG1894">
        <v>20</v>
      </c>
      <c r="AH1894">
        <v>20</v>
      </c>
      <c r="AI1894" t="s">
        <v>13140</v>
      </c>
      <c r="AJ1894">
        <v>25</v>
      </c>
      <c r="AK1894">
        <v>25</v>
      </c>
      <c r="AL1894">
        <v>4</v>
      </c>
      <c r="AM1894" t="s">
        <v>13124</v>
      </c>
      <c r="AN1894" t="s">
        <v>13125</v>
      </c>
      <c r="AP1894" t="s">
        <v>13141</v>
      </c>
      <c r="AQ1894" t="s">
        <v>2146</v>
      </c>
      <c r="AR1894">
        <v>1</v>
      </c>
      <c r="AS1894">
        <v>20</v>
      </c>
      <c r="AT1894">
        <v>20</v>
      </c>
      <c r="AU1894" t="s">
        <v>155</v>
      </c>
      <c r="AV1894" t="s">
        <v>7063</v>
      </c>
      <c r="AW1894" t="s">
        <v>154</v>
      </c>
      <c r="AX1894">
        <v>1</v>
      </c>
      <c r="AY1894" t="s">
        <v>12172</v>
      </c>
    </row>
    <row r="1895" spans="1:51" x14ac:dyDescent="0.3">
      <c r="A1895" s="25" t="s">
        <v>13142</v>
      </c>
      <c r="B1895" s="25" t="s">
        <v>13143</v>
      </c>
      <c r="C1895" s="25" t="s">
        <v>13144</v>
      </c>
      <c r="D1895" s="25">
        <v>269</v>
      </c>
      <c r="E1895" s="26">
        <v>349</v>
      </c>
      <c r="F1895" s="25">
        <v>10.9</v>
      </c>
      <c r="G1895" s="25">
        <v>83</v>
      </c>
      <c r="H1895" s="26">
        <f t="shared" si="116"/>
        <v>32.700000000000003</v>
      </c>
      <c r="I1895" s="27">
        <f t="shared" si="117"/>
        <v>301.7</v>
      </c>
      <c r="J1895" s="25" t="s">
        <v>13145</v>
      </c>
      <c r="K1895" s="25" t="s">
        <v>13146</v>
      </c>
      <c r="L1895" s="25" t="s">
        <v>12172</v>
      </c>
      <c r="M1895" s="26">
        <v>100</v>
      </c>
      <c r="N1895" s="26">
        <v>224</v>
      </c>
      <c r="O1895" s="25">
        <v>7.2</v>
      </c>
      <c r="P1895" s="25">
        <v>26</v>
      </c>
      <c r="Q1895" s="26">
        <f t="shared" si="118"/>
        <v>21.6</v>
      </c>
      <c r="R1895" s="27">
        <f t="shared" si="119"/>
        <v>121.6</v>
      </c>
      <c r="T1895" t="s">
        <v>196</v>
      </c>
      <c r="U1895" t="s">
        <v>13116</v>
      </c>
      <c r="V1895" t="s">
        <v>222</v>
      </c>
      <c r="W1895" t="s">
        <v>62</v>
      </c>
      <c r="X1895" t="s">
        <v>154</v>
      </c>
      <c r="Y1895" t="s">
        <v>155</v>
      </c>
      <c r="Z1895" t="s">
        <v>7063</v>
      </c>
      <c r="AA1895">
        <v>1</v>
      </c>
      <c r="AB1895" t="s">
        <v>163</v>
      </c>
      <c r="AC1895" t="s">
        <v>64</v>
      </c>
      <c r="AD1895" t="s">
        <v>240</v>
      </c>
      <c r="AE1895" t="s">
        <v>13147</v>
      </c>
      <c r="AF1895">
        <v>30</v>
      </c>
      <c r="AG1895">
        <v>50</v>
      </c>
      <c r="AH1895">
        <v>17</v>
      </c>
      <c r="AI1895" t="s">
        <v>2193</v>
      </c>
      <c r="AJ1895">
        <v>34</v>
      </c>
      <c r="AK1895">
        <v>61</v>
      </c>
      <c r="AL1895">
        <v>6</v>
      </c>
      <c r="AM1895" t="s">
        <v>13124</v>
      </c>
      <c r="AN1895" t="s">
        <v>13125</v>
      </c>
      <c r="AP1895" t="s">
        <v>13148</v>
      </c>
      <c r="AQ1895" t="s">
        <v>13144</v>
      </c>
      <c r="AR1895">
        <v>29</v>
      </c>
      <c r="AS1895">
        <v>50</v>
      </c>
      <c r="AT1895">
        <v>17</v>
      </c>
      <c r="AU1895" t="s">
        <v>155</v>
      </c>
      <c r="AV1895" t="s">
        <v>7063</v>
      </c>
      <c r="AW1895" t="s">
        <v>154</v>
      </c>
      <c r="AX1895">
        <v>1</v>
      </c>
      <c r="AY1895" t="s">
        <v>12172</v>
      </c>
    </row>
    <row r="1896" spans="1:51" x14ac:dyDescent="0.3">
      <c r="A1896" s="25" t="s">
        <v>13142</v>
      </c>
      <c r="B1896" s="25" t="s">
        <v>13143</v>
      </c>
      <c r="C1896" s="25" t="s">
        <v>13144</v>
      </c>
      <c r="D1896" s="25">
        <v>269</v>
      </c>
      <c r="E1896" s="26">
        <v>349</v>
      </c>
      <c r="F1896" s="25">
        <v>10.9</v>
      </c>
      <c r="G1896" s="25">
        <v>83</v>
      </c>
      <c r="H1896" s="26">
        <f t="shared" si="116"/>
        <v>32.700000000000003</v>
      </c>
      <c r="I1896" s="27">
        <f t="shared" si="117"/>
        <v>301.7</v>
      </c>
      <c r="J1896" s="25" t="s">
        <v>13149</v>
      </c>
      <c r="K1896" s="25" t="s">
        <v>13150</v>
      </c>
      <c r="L1896" s="25" t="s">
        <v>12172</v>
      </c>
      <c r="M1896" s="26">
        <v>169</v>
      </c>
      <c r="N1896" s="26">
        <v>125</v>
      </c>
      <c r="O1896" s="25">
        <v>3.7</v>
      </c>
      <c r="P1896" s="25">
        <v>57</v>
      </c>
      <c r="Q1896" s="26">
        <f t="shared" si="118"/>
        <v>11.100000000000001</v>
      </c>
      <c r="R1896" s="27">
        <f t="shared" si="119"/>
        <v>180.1</v>
      </c>
      <c r="T1896" t="s">
        <v>196</v>
      </c>
      <c r="U1896" t="s">
        <v>13116</v>
      </c>
      <c r="V1896" t="s">
        <v>222</v>
      </c>
      <c r="W1896" t="s">
        <v>62</v>
      </c>
      <c r="X1896" t="s">
        <v>154</v>
      </c>
      <c r="Y1896" t="s">
        <v>155</v>
      </c>
      <c r="Z1896" t="s">
        <v>7063</v>
      </c>
      <c r="AA1896">
        <v>1</v>
      </c>
      <c r="AB1896" t="s">
        <v>163</v>
      </c>
      <c r="AC1896" t="s">
        <v>64</v>
      </c>
      <c r="AD1896" t="s">
        <v>339</v>
      </c>
      <c r="AE1896" t="s">
        <v>13147</v>
      </c>
      <c r="AF1896">
        <v>30</v>
      </c>
      <c r="AG1896">
        <v>50</v>
      </c>
      <c r="AH1896">
        <v>17</v>
      </c>
      <c r="AI1896" t="s">
        <v>13151</v>
      </c>
      <c r="AJ1896">
        <v>23</v>
      </c>
      <c r="AK1896">
        <v>56</v>
      </c>
      <c r="AL1896">
        <v>5</v>
      </c>
      <c r="AM1896" t="s">
        <v>13124</v>
      </c>
      <c r="AN1896" t="s">
        <v>13125</v>
      </c>
      <c r="AP1896" t="s">
        <v>13152</v>
      </c>
      <c r="AQ1896" t="s">
        <v>13144</v>
      </c>
      <c r="AR1896">
        <v>1</v>
      </c>
      <c r="AS1896">
        <v>50</v>
      </c>
      <c r="AT1896">
        <v>17</v>
      </c>
      <c r="AU1896" t="s">
        <v>155</v>
      </c>
      <c r="AV1896" t="s">
        <v>7063</v>
      </c>
      <c r="AW1896" t="s">
        <v>154</v>
      </c>
      <c r="AX1896">
        <v>1</v>
      </c>
      <c r="AY1896" t="s">
        <v>12172</v>
      </c>
    </row>
    <row r="1897" spans="1:51" x14ac:dyDescent="0.3">
      <c r="A1897" s="23" t="s">
        <v>13153</v>
      </c>
      <c r="B1897" s="23"/>
      <c r="C1897" s="23"/>
      <c r="D1897" s="23"/>
      <c r="E1897" s="24"/>
      <c r="F1897" s="23"/>
      <c r="G1897" s="23"/>
      <c r="H1897" s="24"/>
      <c r="I1897" s="24"/>
      <c r="J1897" s="23"/>
      <c r="K1897" s="23"/>
      <c r="L1897" s="23" t="s">
        <v>12172</v>
      </c>
      <c r="M1897" s="24"/>
      <c r="N1897" s="24"/>
      <c r="O1897" s="23"/>
      <c r="P1897" s="23"/>
      <c r="Q1897" s="24">
        <f t="shared" si="118"/>
        <v>0</v>
      </c>
      <c r="R1897" s="24"/>
      <c r="S1897" s="21"/>
      <c r="T1897" s="21" t="s">
        <v>53</v>
      </c>
      <c r="U1897" s="21" t="s">
        <v>13154</v>
      </c>
      <c r="V1897" s="21"/>
      <c r="W1897" s="21"/>
      <c r="X1897" s="21" t="s">
        <v>198</v>
      </c>
      <c r="Y1897" s="21" t="s">
        <v>199</v>
      </c>
      <c r="Z1897" s="21" t="s">
        <v>1267</v>
      </c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 t="s">
        <v>12172</v>
      </c>
    </row>
    <row r="1898" spans="1:51" x14ac:dyDescent="0.3">
      <c r="A1898" s="25" t="s">
        <v>13155</v>
      </c>
      <c r="B1898" s="25" t="s">
        <v>13156</v>
      </c>
      <c r="C1898" s="25" t="s">
        <v>1721</v>
      </c>
      <c r="D1898" s="25">
        <v>199</v>
      </c>
      <c r="E1898" s="26">
        <v>249</v>
      </c>
      <c r="F1898" s="25">
        <v>10.8</v>
      </c>
      <c r="G1898" s="25">
        <v>58</v>
      </c>
      <c r="H1898" s="26">
        <f t="shared" si="116"/>
        <v>32.400000000000006</v>
      </c>
      <c r="I1898" s="27">
        <f t="shared" si="117"/>
        <v>231.4</v>
      </c>
      <c r="J1898" s="25"/>
      <c r="K1898" s="25"/>
      <c r="L1898" s="25" t="s">
        <v>12172</v>
      </c>
      <c r="M1898" s="26"/>
      <c r="N1898" s="26"/>
      <c r="O1898" s="25"/>
      <c r="P1898" s="25"/>
      <c r="Q1898" s="26">
        <f t="shared" si="118"/>
        <v>0</v>
      </c>
      <c r="R1898" s="26"/>
      <c r="T1898" t="s">
        <v>53</v>
      </c>
      <c r="U1898" t="s">
        <v>13154</v>
      </c>
      <c r="V1898" t="s">
        <v>61</v>
      </c>
      <c r="W1898" t="s">
        <v>62</v>
      </c>
      <c r="X1898" t="s">
        <v>198</v>
      </c>
      <c r="Y1898" t="s">
        <v>199</v>
      </c>
      <c r="Z1898" t="s">
        <v>1267</v>
      </c>
      <c r="AA1898">
        <v>1</v>
      </c>
      <c r="AB1898" t="s">
        <v>63</v>
      </c>
      <c r="AC1898" t="s">
        <v>207</v>
      </c>
      <c r="AD1898" t="s">
        <v>208</v>
      </c>
      <c r="AE1898" t="s">
        <v>13157</v>
      </c>
      <c r="AF1898">
        <v>24</v>
      </c>
      <c r="AG1898">
        <v>28</v>
      </c>
      <c r="AH1898">
        <v>18</v>
      </c>
      <c r="AI1898" t="s">
        <v>12345</v>
      </c>
      <c r="AJ1898">
        <v>28</v>
      </c>
      <c r="AK1898">
        <v>31</v>
      </c>
      <c r="AL1898">
        <v>21</v>
      </c>
      <c r="AM1898" t="s">
        <v>13158</v>
      </c>
      <c r="AN1898" t="s">
        <v>13159</v>
      </c>
      <c r="AQ1898" t="s">
        <v>1721</v>
      </c>
      <c r="AY1898" t="s">
        <v>12172</v>
      </c>
    </row>
    <row r="1899" spans="1:51" x14ac:dyDescent="0.3">
      <c r="A1899" s="25" t="s">
        <v>13160</v>
      </c>
      <c r="B1899" s="25" t="s">
        <v>13161</v>
      </c>
      <c r="C1899" s="25" t="s">
        <v>2930</v>
      </c>
      <c r="D1899" s="25">
        <v>379</v>
      </c>
      <c r="E1899" s="26">
        <v>599</v>
      </c>
      <c r="F1899" s="25">
        <v>38.5</v>
      </c>
      <c r="G1899" s="25">
        <v>188</v>
      </c>
      <c r="H1899" s="26">
        <f t="shared" si="116"/>
        <v>115.5</v>
      </c>
      <c r="I1899" s="27">
        <f t="shared" si="117"/>
        <v>494.5</v>
      </c>
      <c r="J1899" s="25"/>
      <c r="K1899" s="25"/>
      <c r="L1899" s="25" t="s">
        <v>12172</v>
      </c>
      <c r="M1899" s="26"/>
      <c r="N1899" s="26"/>
      <c r="O1899" s="25"/>
      <c r="P1899" s="25"/>
      <c r="Q1899" s="26">
        <f t="shared" si="118"/>
        <v>0</v>
      </c>
      <c r="R1899" s="26"/>
      <c r="T1899" t="s">
        <v>53</v>
      </c>
      <c r="U1899" t="s">
        <v>13154</v>
      </c>
      <c r="V1899" t="s">
        <v>73</v>
      </c>
      <c r="W1899" t="s">
        <v>62</v>
      </c>
      <c r="X1899" t="s">
        <v>198</v>
      </c>
      <c r="Y1899" t="s">
        <v>199</v>
      </c>
      <c r="Z1899" t="s">
        <v>1267</v>
      </c>
      <c r="AA1899">
        <v>1</v>
      </c>
      <c r="AB1899" t="s">
        <v>63</v>
      </c>
      <c r="AC1899" t="s">
        <v>207</v>
      </c>
      <c r="AD1899" t="s">
        <v>208</v>
      </c>
      <c r="AE1899" t="s">
        <v>13162</v>
      </c>
      <c r="AF1899">
        <v>36</v>
      </c>
      <c r="AG1899">
        <v>68</v>
      </c>
      <c r="AH1899">
        <v>20</v>
      </c>
      <c r="AI1899" t="s">
        <v>13163</v>
      </c>
      <c r="AJ1899">
        <v>40</v>
      </c>
      <c r="AK1899">
        <v>71</v>
      </c>
      <c r="AL1899">
        <v>23</v>
      </c>
      <c r="AM1899" t="s">
        <v>13158</v>
      </c>
      <c r="AN1899" t="s">
        <v>13159</v>
      </c>
      <c r="AQ1899" t="s">
        <v>2930</v>
      </c>
      <c r="AY1899" t="s">
        <v>12172</v>
      </c>
    </row>
    <row r="1900" spans="1:51" x14ac:dyDescent="0.3">
      <c r="A1900" s="25" t="s">
        <v>13164</v>
      </c>
      <c r="B1900" s="25" t="s">
        <v>13165</v>
      </c>
      <c r="C1900" s="25" t="s">
        <v>13166</v>
      </c>
      <c r="D1900" s="25">
        <v>59</v>
      </c>
      <c r="E1900" s="26">
        <v>129</v>
      </c>
      <c r="F1900" s="25">
        <v>7.4</v>
      </c>
      <c r="G1900" s="25">
        <v>53</v>
      </c>
      <c r="H1900" s="26">
        <f t="shared" si="116"/>
        <v>22.200000000000003</v>
      </c>
      <c r="I1900" s="27">
        <f t="shared" si="117"/>
        <v>81.2</v>
      </c>
      <c r="J1900" s="25"/>
      <c r="K1900" s="25"/>
      <c r="L1900" s="25" t="s">
        <v>12172</v>
      </c>
      <c r="M1900" s="26"/>
      <c r="N1900" s="26"/>
      <c r="O1900" s="25"/>
      <c r="P1900" s="25"/>
      <c r="Q1900" s="26">
        <f t="shared" si="118"/>
        <v>0</v>
      </c>
      <c r="R1900" s="26"/>
      <c r="T1900" t="s">
        <v>53</v>
      </c>
      <c r="U1900" t="s">
        <v>13154</v>
      </c>
      <c r="V1900" t="s">
        <v>79</v>
      </c>
      <c r="W1900" t="s">
        <v>62</v>
      </c>
      <c r="X1900" t="s">
        <v>198</v>
      </c>
      <c r="Y1900" t="s">
        <v>199</v>
      </c>
      <c r="Z1900" t="s">
        <v>1267</v>
      </c>
      <c r="AA1900">
        <v>1</v>
      </c>
      <c r="AB1900" t="s">
        <v>63</v>
      </c>
      <c r="AC1900" t="s">
        <v>64</v>
      </c>
      <c r="AD1900" t="s">
        <v>65</v>
      </c>
      <c r="AE1900" t="s">
        <v>13167</v>
      </c>
      <c r="AF1900">
        <v>42</v>
      </c>
      <c r="AG1900">
        <v>48</v>
      </c>
      <c r="AH1900">
        <v>2</v>
      </c>
      <c r="AI1900" t="s">
        <v>13168</v>
      </c>
      <c r="AJ1900">
        <v>46</v>
      </c>
      <c r="AK1900">
        <v>51</v>
      </c>
      <c r="AL1900">
        <v>6</v>
      </c>
      <c r="AM1900" t="s">
        <v>13158</v>
      </c>
      <c r="AN1900" t="s">
        <v>13159</v>
      </c>
      <c r="AQ1900" t="s">
        <v>13166</v>
      </c>
      <c r="AY1900" t="s">
        <v>12172</v>
      </c>
    </row>
    <row r="1901" spans="1:51" x14ac:dyDescent="0.3">
      <c r="A1901" s="25" t="s">
        <v>13169</v>
      </c>
      <c r="B1901" s="25" t="s">
        <v>13170</v>
      </c>
      <c r="C1901" s="25" t="s">
        <v>13171</v>
      </c>
      <c r="D1901" s="25">
        <v>129</v>
      </c>
      <c r="E1901" s="26">
        <v>179</v>
      </c>
      <c r="F1901" s="25">
        <v>6.9</v>
      </c>
      <c r="G1901" s="25">
        <v>45</v>
      </c>
      <c r="H1901" s="26">
        <f t="shared" si="116"/>
        <v>20.700000000000003</v>
      </c>
      <c r="I1901" s="27">
        <f t="shared" si="117"/>
        <v>149.69999999999999</v>
      </c>
      <c r="J1901" s="25"/>
      <c r="K1901" s="25"/>
      <c r="L1901" s="25" t="s">
        <v>12172</v>
      </c>
      <c r="M1901" s="26"/>
      <c r="N1901" s="26"/>
      <c r="O1901" s="25"/>
      <c r="P1901" s="25"/>
      <c r="Q1901" s="26">
        <f t="shared" si="118"/>
        <v>0</v>
      </c>
      <c r="R1901" s="26"/>
      <c r="T1901" t="s">
        <v>53</v>
      </c>
      <c r="U1901" t="s">
        <v>13154</v>
      </c>
      <c r="V1901" t="s">
        <v>79</v>
      </c>
      <c r="W1901" t="s">
        <v>62</v>
      </c>
      <c r="X1901" t="s">
        <v>198</v>
      </c>
      <c r="Y1901" t="s">
        <v>199</v>
      </c>
      <c r="Z1901" t="s">
        <v>1267</v>
      </c>
      <c r="AA1901">
        <v>1</v>
      </c>
      <c r="AB1901" t="s">
        <v>63</v>
      </c>
      <c r="AC1901" t="s">
        <v>64</v>
      </c>
      <c r="AD1901" t="s">
        <v>65</v>
      </c>
      <c r="AE1901" t="s">
        <v>13172</v>
      </c>
      <c r="AF1901">
        <v>66</v>
      </c>
      <c r="AG1901">
        <v>28</v>
      </c>
      <c r="AH1901">
        <v>2</v>
      </c>
      <c r="AI1901" t="s">
        <v>13173</v>
      </c>
      <c r="AJ1901">
        <v>69</v>
      </c>
      <c r="AK1901">
        <v>31</v>
      </c>
      <c r="AL1901">
        <v>6</v>
      </c>
      <c r="AM1901" t="s">
        <v>13158</v>
      </c>
      <c r="AN1901" t="s">
        <v>13159</v>
      </c>
      <c r="AQ1901" t="s">
        <v>13171</v>
      </c>
      <c r="AY1901" t="s">
        <v>12172</v>
      </c>
    </row>
    <row r="1902" spans="1:51" x14ac:dyDescent="0.3">
      <c r="A1902" s="25" t="s">
        <v>13174</v>
      </c>
      <c r="B1902" s="25" t="s">
        <v>13175</v>
      </c>
      <c r="C1902" s="25" t="s">
        <v>13176</v>
      </c>
      <c r="D1902" s="25">
        <v>390</v>
      </c>
      <c r="E1902" s="26">
        <v>599</v>
      </c>
      <c r="F1902" s="25">
        <v>32.299999999999997</v>
      </c>
      <c r="G1902" s="25">
        <v>165</v>
      </c>
      <c r="H1902" s="26">
        <f t="shared" si="116"/>
        <v>96.899999999999991</v>
      </c>
      <c r="I1902" s="27">
        <f t="shared" si="117"/>
        <v>486.9</v>
      </c>
      <c r="J1902" s="25"/>
      <c r="K1902" s="25"/>
      <c r="L1902" s="25" t="s">
        <v>12172</v>
      </c>
      <c r="M1902" s="26"/>
      <c r="N1902" s="26"/>
      <c r="O1902" s="25"/>
      <c r="P1902" s="25"/>
      <c r="Q1902" s="26">
        <f t="shared" si="118"/>
        <v>0</v>
      </c>
      <c r="R1902" s="26"/>
      <c r="T1902" t="s">
        <v>53</v>
      </c>
      <c r="U1902" t="s">
        <v>13154</v>
      </c>
      <c r="V1902" t="s">
        <v>87</v>
      </c>
      <c r="W1902" t="s">
        <v>62</v>
      </c>
      <c r="X1902" t="s">
        <v>198</v>
      </c>
      <c r="Y1902" t="s">
        <v>199</v>
      </c>
      <c r="Z1902" t="s">
        <v>1267</v>
      </c>
      <c r="AA1902">
        <v>1</v>
      </c>
      <c r="AB1902" t="s">
        <v>63</v>
      </c>
      <c r="AC1902" t="s">
        <v>207</v>
      </c>
      <c r="AD1902" t="s">
        <v>208</v>
      </c>
      <c r="AE1902" t="s">
        <v>13177</v>
      </c>
      <c r="AF1902">
        <v>54</v>
      </c>
      <c r="AG1902">
        <v>38</v>
      </c>
      <c r="AH1902">
        <v>20</v>
      </c>
      <c r="AI1902" t="s">
        <v>13178</v>
      </c>
      <c r="AJ1902">
        <v>57</v>
      </c>
      <c r="AK1902">
        <v>41</v>
      </c>
      <c r="AL1902">
        <v>23</v>
      </c>
      <c r="AM1902" t="s">
        <v>13158</v>
      </c>
      <c r="AN1902" t="s">
        <v>13159</v>
      </c>
      <c r="AQ1902" t="s">
        <v>13176</v>
      </c>
      <c r="AY1902" t="s">
        <v>12172</v>
      </c>
    </row>
    <row r="1903" spans="1:51" x14ac:dyDescent="0.3">
      <c r="A1903" s="25" t="s">
        <v>13179</v>
      </c>
      <c r="B1903" s="25" t="s">
        <v>13180</v>
      </c>
      <c r="C1903" s="25" t="s">
        <v>13181</v>
      </c>
      <c r="D1903" s="25">
        <v>329</v>
      </c>
      <c r="E1903" s="26">
        <v>499</v>
      </c>
      <c r="F1903" s="25">
        <v>23.2</v>
      </c>
      <c r="G1903" s="25">
        <v>168</v>
      </c>
      <c r="H1903" s="26">
        <f t="shared" si="116"/>
        <v>69.599999999999994</v>
      </c>
      <c r="I1903" s="27">
        <f t="shared" si="117"/>
        <v>398.6</v>
      </c>
      <c r="J1903" s="25" t="s">
        <v>13182</v>
      </c>
      <c r="K1903" s="25" t="s">
        <v>13183</v>
      </c>
      <c r="L1903" s="25" t="s">
        <v>12172</v>
      </c>
      <c r="M1903" s="26">
        <v>140</v>
      </c>
      <c r="N1903" s="26">
        <v>230</v>
      </c>
      <c r="O1903" s="25">
        <v>12.9</v>
      </c>
      <c r="P1903" s="25">
        <v>67</v>
      </c>
      <c r="Q1903" s="26">
        <f t="shared" si="118"/>
        <v>38.700000000000003</v>
      </c>
      <c r="R1903" s="27">
        <f t="shared" si="119"/>
        <v>178.7</v>
      </c>
      <c r="T1903" t="s">
        <v>53</v>
      </c>
      <c r="U1903" t="s">
        <v>13154</v>
      </c>
      <c r="V1903" t="s">
        <v>95</v>
      </c>
      <c r="W1903" t="s">
        <v>62</v>
      </c>
      <c r="X1903" t="s">
        <v>198</v>
      </c>
      <c r="Y1903" t="s">
        <v>199</v>
      </c>
      <c r="Z1903" t="s">
        <v>1267</v>
      </c>
      <c r="AA1903">
        <v>1</v>
      </c>
      <c r="AB1903" t="s">
        <v>96</v>
      </c>
      <c r="AC1903" t="s">
        <v>64</v>
      </c>
      <c r="AD1903" t="s">
        <v>208</v>
      </c>
      <c r="AE1903" t="s">
        <v>13184</v>
      </c>
      <c r="AF1903">
        <v>50</v>
      </c>
      <c r="AG1903">
        <v>58</v>
      </c>
      <c r="AH1903">
        <v>86</v>
      </c>
      <c r="AI1903" t="s">
        <v>13185</v>
      </c>
      <c r="AJ1903">
        <v>54</v>
      </c>
      <c r="AK1903">
        <v>61</v>
      </c>
      <c r="AL1903">
        <v>6</v>
      </c>
      <c r="AM1903" t="s">
        <v>13158</v>
      </c>
      <c r="AN1903" t="s">
        <v>13159</v>
      </c>
      <c r="AP1903" t="s">
        <v>13186</v>
      </c>
      <c r="AQ1903" t="s">
        <v>13181</v>
      </c>
      <c r="AR1903">
        <v>50</v>
      </c>
      <c r="AS1903">
        <v>58</v>
      </c>
      <c r="AT1903">
        <v>4</v>
      </c>
      <c r="AU1903" t="s">
        <v>199</v>
      </c>
      <c r="AV1903" t="s">
        <v>1267</v>
      </c>
      <c r="AW1903" t="s">
        <v>198</v>
      </c>
      <c r="AX1903">
        <v>1</v>
      </c>
      <c r="AY1903" t="s">
        <v>12172</v>
      </c>
    </row>
    <row r="1904" spans="1:51" x14ac:dyDescent="0.3">
      <c r="A1904" s="25" t="s">
        <v>13179</v>
      </c>
      <c r="B1904" s="25" t="s">
        <v>13180</v>
      </c>
      <c r="C1904" s="25" t="s">
        <v>13181</v>
      </c>
      <c r="D1904" s="25">
        <v>329</v>
      </c>
      <c r="E1904" s="26">
        <v>499</v>
      </c>
      <c r="F1904" s="25">
        <v>23.2</v>
      </c>
      <c r="G1904" s="25">
        <v>168</v>
      </c>
      <c r="H1904" s="26">
        <f t="shared" si="116"/>
        <v>69.599999999999994</v>
      </c>
      <c r="I1904" s="27">
        <f t="shared" si="117"/>
        <v>398.6</v>
      </c>
      <c r="J1904" s="25" t="s">
        <v>13187</v>
      </c>
      <c r="K1904" s="25" t="s">
        <v>13188</v>
      </c>
      <c r="L1904" s="25" t="s">
        <v>12172</v>
      </c>
      <c r="M1904" s="26">
        <v>90</v>
      </c>
      <c r="N1904" s="26">
        <v>200</v>
      </c>
      <c r="O1904" s="25">
        <v>7.1</v>
      </c>
      <c r="P1904" s="25">
        <v>67</v>
      </c>
      <c r="Q1904" s="26">
        <f t="shared" si="118"/>
        <v>21.299999999999997</v>
      </c>
      <c r="R1904" s="27">
        <f t="shared" si="119"/>
        <v>111.3</v>
      </c>
      <c r="T1904" t="s">
        <v>53</v>
      </c>
      <c r="U1904" t="s">
        <v>13154</v>
      </c>
      <c r="V1904" t="s">
        <v>95</v>
      </c>
      <c r="W1904" t="s">
        <v>62</v>
      </c>
      <c r="X1904" t="s">
        <v>198</v>
      </c>
      <c r="Y1904" t="s">
        <v>199</v>
      </c>
      <c r="Z1904" t="s">
        <v>1267</v>
      </c>
      <c r="AA1904">
        <v>1</v>
      </c>
      <c r="AB1904" t="s">
        <v>96</v>
      </c>
      <c r="AC1904" t="s">
        <v>64</v>
      </c>
      <c r="AD1904" t="s">
        <v>81</v>
      </c>
      <c r="AE1904" t="s">
        <v>13184</v>
      </c>
      <c r="AF1904">
        <v>50</v>
      </c>
      <c r="AG1904">
        <v>58</v>
      </c>
      <c r="AH1904">
        <v>86</v>
      </c>
      <c r="AI1904" t="s">
        <v>13189</v>
      </c>
      <c r="AJ1904">
        <v>32</v>
      </c>
      <c r="AK1904">
        <v>61</v>
      </c>
      <c r="AL1904">
        <v>6</v>
      </c>
      <c r="AM1904" t="s">
        <v>13158</v>
      </c>
      <c r="AN1904" t="s">
        <v>13159</v>
      </c>
      <c r="AP1904" t="s">
        <v>13190</v>
      </c>
      <c r="AQ1904" t="s">
        <v>13181</v>
      </c>
      <c r="AR1904">
        <v>19</v>
      </c>
      <c r="AS1904">
        <v>58</v>
      </c>
      <c r="AT1904">
        <v>3</v>
      </c>
      <c r="AU1904" t="s">
        <v>199</v>
      </c>
      <c r="AV1904" t="s">
        <v>1267</v>
      </c>
      <c r="AW1904" t="s">
        <v>198</v>
      </c>
      <c r="AX1904">
        <v>1</v>
      </c>
      <c r="AY1904" t="s">
        <v>12172</v>
      </c>
    </row>
    <row r="1905" spans="1:51" x14ac:dyDescent="0.3">
      <c r="A1905" s="25" t="s">
        <v>13179</v>
      </c>
      <c r="B1905" s="25" t="s">
        <v>13180</v>
      </c>
      <c r="C1905" s="25" t="s">
        <v>13181</v>
      </c>
      <c r="D1905" s="25">
        <v>329</v>
      </c>
      <c r="E1905" s="26">
        <v>499</v>
      </c>
      <c r="F1905" s="25">
        <v>23.2</v>
      </c>
      <c r="G1905" s="25">
        <v>168</v>
      </c>
      <c r="H1905" s="26">
        <f t="shared" si="116"/>
        <v>69.599999999999994</v>
      </c>
      <c r="I1905" s="27">
        <f t="shared" si="117"/>
        <v>398.6</v>
      </c>
      <c r="J1905" s="25" t="s">
        <v>13191</v>
      </c>
      <c r="K1905" s="25" t="s">
        <v>13192</v>
      </c>
      <c r="L1905" s="25" t="s">
        <v>12172</v>
      </c>
      <c r="M1905" s="26">
        <v>99</v>
      </c>
      <c r="N1905" s="26">
        <v>69</v>
      </c>
      <c r="O1905" s="25">
        <v>3.2</v>
      </c>
      <c r="P1905" s="25">
        <v>34</v>
      </c>
      <c r="Q1905" s="26">
        <f t="shared" si="118"/>
        <v>9.6000000000000014</v>
      </c>
      <c r="R1905" s="27">
        <f t="shared" si="119"/>
        <v>108.6</v>
      </c>
      <c r="T1905" t="s">
        <v>53</v>
      </c>
      <c r="U1905" t="s">
        <v>13154</v>
      </c>
      <c r="V1905" t="s">
        <v>95</v>
      </c>
      <c r="W1905" t="s">
        <v>62</v>
      </c>
      <c r="X1905" t="s">
        <v>198</v>
      </c>
      <c r="Y1905" t="s">
        <v>199</v>
      </c>
      <c r="Z1905" t="s">
        <v>1267</v>
      </c>
      <c r="AA1905">
        <v>1</v>
      </c>
      <c r="AB1905" t="s">
        <v>96</v>
      </c>
      <c r="AC1905" t="s">
        <v>64</v>
      </c>
      <c r="AD1905" t="s">
        <v>102</v>
      </c>
      <c r="AE1905" t="s">
        <v>13184</v>
      </c>
      <c r="AF1905">
        <v>50</v>
      </c>
      <c r="AG1905">
        <v>58</v>
      </c>
      <c r="AH1905">
        <v>86</v>
      </c>
      <c r="AI1905" t="s">
        <v>13193</v>
      </c>
      <c r="AJ1905">
        <v>11</v>
      </c>
      <c r="AK1905">
        <v>82</v>
      </c>
      <c r="AL1905">
        <v>6</v>
      </c>
      <c r="AM1905" t="s">
        <v>13158</v>
      </c>
      <c r="AN1905" t="s">
        <v>13159</v>
      </c>
      <c r="AP1905" t="s">
        <v>13194</v>
      </c>
      <c r="AQ1905" t="s">
        <v>13181</v>
      </c>
      <c r="AR1905">
        <v>6</v>
      </c>
      <c r="AS1905">
        <v>1</v>
      </c>
      <c r="AT1905">
        <v>76</v>
      </c>
      <c r="AU1905" t="s">
        <v>199</v>
      </c>
      <c r="AV1905" t="s">
        <v>1267</v>
      </c>
      <c r="AW1905" t="s">
        <v>198</v>
      </c>
      <c r="AX1905">
        <v>1</v>
      </c>
      <c r="AY1905" t="s">
        <v>12172</v>
      </c>
    </row>
    <row r="1906" spans="1:51" x14ac:dyDescent="0.3">
      <c r="A1906" s="25" t="s">
        <v>13195</v>
      </c>
      <c r="B1906" s="25" t="s">
        <v>13196</v>
      </c>
      <c r="C1906" s="25" t="s">
        <v>13197</v>
      </c>
      <c r="D1906" s="25">
        <v>329</v>
      </c>
      <c r="E1906" s="26">
        <v>499</v>
      </c>
      <c r="F1906" s="25">
        <v>25.9</v>
      </c>
      <c r="G1906" s="25">
        <v>192</v>
      </c>
      <c r="H1906" s="26">
        <f t="shared" si="116"/>
        <v>77.699999999999989</v>
      </c>
      <c r="I1906" s="27">
        <f t="shared" si="117"/>
        <v>406.7</v>
      </c>
      <c r="J1906" s="25" t="s">
        <v>13198</v>
      </c>
      <c r="K1906" s="25" t="s">
        <v>13199</v>
      </c>
      <c r="L1906" s="25" t="s">
        <v>12172</v>
      </c>
      <c r="M1906" s="26">
        <v>140</v>
      </c>
      <c r="N1906" s="26">
        <v>230</v>
      </c>
      <c r="O1906" s="25">
        <v>14.4</v>
      </c>
      <c r="P1906" s="25">
        <v>76</v>
      </c>
      <c r="Q1906" s="26">
        <f t="shared" si="118"/>
        <v>43.2</v>
      </c>
      <c r="R1906" s="27">
        <f t="shared" si="119"/>
        <v>183.2</v>
      </c>
      <c r="T1906" t="s">
        <v>53</v>
      </c>
      <c r="U1906" t="s">
        <v>13154</v>
      </c>
      <c r="V1906" t="s">
        <v>95</v>
      </c>
      <c r="W1906" t="s">
        <v>62</v>
      </c>
      <c r="X1906" t="s">
        <v>198</v>
      </c>
      <c r="Y1906" t="s">
        <v>199</v>
      </c>
      <c r="Z1906" t="s">
        <v>1267</v>
      </c>
      <c r="AA1906">
        <v>1</v>
      </c>
      <c r="AB1906" t="s">
        <v>96</v>
      </c>
      <c r="AC1906" t="s">
        <v>64</v>
      </c>
      <c r="AD1906" t="s">
        <v>208</v>
      </c>
      <c r="AE1906" t="s">
        <v>13200</v>
      </c>
      <c r="AF1906">
        <v>50</v>
      </c>
      <c r="AG1906">
        <v>65</v>
      </c>
      <c r="AH1906">
        <v>86</v>
      </c>
      <c r="AI1906" t="s">
        <v>13201</v>
      </c>
      <c r="AJ1906">
        <v>53</v>
      </c>
      <c r="AK1906">
        <v>69</v>
      </c>
      <c r="AL1906">
        <v>6</v>
      </c>
      <c r="AM1906" t="s">
        <v>13158</v>
      </c>
      <c r="AN1906" t="s">
        <v>13159</v>
      </c>
      <c r="AP1906" t="s">
        <v>13202</v>
      </c>
      <c r="AQ1906" t="s">
        <v>13197</v>
      </c>
      <c r="AR1906">
        <v>50</v>
      </c>
      <c r="AS1906">
        <v>65</v>
      </c>
      <c r="AT1906">
        <v>4</v>
      </c>
      <c r="AU1906" t="s">
        <v>199</v>
      </c>
      <c r="AV1906" t="s">
        <v>1267</v>
      </c>
      <c r="AW1906" t="s">
        <v>198</v>
      </c>
      <c r="AX1906">
        <v>1</v>
      </c>
      <c r="AY1906" t="s">
        <v>12172</v>
      </c>
    </row>
    <row r="1907" spans="1:51" x14ac:dyDescent="0.3">
      <c r="A1907" s="25" t="s">
        <v>13195</v>
      </c>
      <c r="B1907" s="25" t="s">
        <v>13196</v>
      </c>
      <c r="C1907" s="25" t="s">
        <v>13197</v>
      </c>
      <c r="D1907" s="25">
        <v>329</v>
      </c>
      <c r="E1907" s="26">
        <v>499</v>
      </c>
      <c r="F1907" s="25">
        <v>25.9</v>
      </c>
      <c r="G1907" s="25">
        <v>192</v>
      </c>
      <c r="H1907" s="26">
        <f t="shared" si="116"/>
        <v>77.699999999999989</v>
      </c>
      <c r="I1907" s="27">
        <f t="shared" si="117"/>
        <v>406.7</v>
      </c>
      <c r="J1907" s="25" t="s">
        <v>13203</v>
      </c>
      <c r="K1907" s="25" t="s">
        <v>13204</v>
      </c>
      <c r="L1907" s="25" t="s">
        <v>12172</v>
      </c>
      <c r="M1907" s="26">
        <v>90</v>
      </c>
      <c r="N1907" s="26">
        <v>200</v>
      </c>
      <c r="O1907" s="25">
        <v>8.1</v>
      </c>
      <c r="P1907" s="25">
        <v>81</v>
      </c>
      <c r="Q1907" s="26">
        <f t="shared" si="118"/>
        <v>24.299999999999997</v>
      </c>
      <c r="R1907" s="27">
        <f t="shared" si="119"/>
        <v>114.3</v>
      </c>
      <c r="T1907" t="s">
        <v>53</v>
      </c>
      <c r="U1907" t="s">
        <v>13154</v>
      </c>
      <c r="V1907" t="s">
        <v>95</v>
      </c>
      <c r="W1907" t="s">
        <v>62</v>
      </c>
      <c r="X1907" t="s">
        <v>198</v>
      </c>
      <c r="Y1907" t="s">
        <v>199</v>
      </c>
      <c r="Z1907" t="s">
        <v>1267</v>
      </c>
      <c r="AA1907">
        <v>1</v>
      </c>
      <c r="AB1907" t="s">
        <v>96</v>
      </c>
      <c r="AC1907" t="s">
        <v>64</v>
      </c>
      <c r="AD1907" t="s">
        <v>102</v>
      </c>
      <c r="AE1907" t="s">
        <v>13200</v>
      </c>
      <c r="AF1907">
        <v>50</v>
      </c>
      <c r="AG1907">
        <v>65</v>
      </c>
      <c r="AH1907">
        <v>86</v>
      </c>
      <c r="AI1907" t="s">
        <v>13205</v>
      </c>
      <c r="AJ1907">
        <v>33</v>
      </c>
      <c r="AK1907">
        <v>69</v>
      </c>
      <c r="AL1907">
        <v>6</v>
      </c>
      <c r="AM1907" t="s">
        <v>13158</v>
      </c>
      <c r="AN1907" t="s">
        <v>13159</v>
      </c>
      <c r="AP1907" t="s">
        <v>13206</v>
      </c>
      <c r="AQ1907" t="s">
        <v>13197</v>
      </c>
      <c r="AR1907">
        <v>19</v>
      </c>
      <c r="AS1907">
        <v>65</v>
      </c>
      <c r="AT1907">
        <v>3</v>
      </c>
      <c r="AU1907" t="s">
        <v>199</v>
      </c>
      <c r="AV1907" t="s">
        <v>1267</v>
      </c>
      <c r="AW1907" t="s">
        <v>198</v>
      </c>
      <c r="AX1907">
        <v>1</v>
      </c>
      <c r="AY1907" t="s">
        <v>12172</v>
      </c>
    </row>
    <row r="1908" spans="1:51" x14ac:dyDescent="0.3">
      <c r="A1908" s="25" t="s">
        <v>13195</v>
      </c>
      <c r="B1908" s="25" t="s">
        <v>13196</v>
      </c>
      <c r="C1908" s="25" t="s">
        <v>13197</v>
      </c>
      <c r="D1908" s="25">
        <v>329</v>
      </c>
      <c r="E1908" s="26">
        <v>499</v>
      </c>
      <c r="F1908" s="25">
        <v>25.9</v>
      </c>
      <c r="G1908" s="25">
        <v>192</v>
      </c>
      <c r="H1908" s="26">
        <f t="shared" si="116"/>
        <v>77.699999999999989</v>
      </c>
      <c r="I1908" s="27">
        <f t="shared" si="117"/>
        <v>406.7</v>
      </c>
      <c r="J1908" s="25" t="s">
        <v>13207</v>
      </c>
      <c r="K1908" s="25" t="s">
        <v>13208</v>
      </c>
      <c r="L1908" s="25" t="s">
        <v>12172</v>
      </c>
      <c r="M1908" s="26">
        <v>99</v>
      </c>
      <c r="N1908" s="26">
        <v>69</v>
      </c>
      <c r="O1908" s="25">
        <v>3.4</v>
      </c>
      <c r="P1908" s="25">
        <v>35</v>
      </c>
      <c r="Q1908" s="26">
        <f t="shared" si="118"/>
        <v>10.199999999999999</v>
      </c>
      <c r="R1908" s="27">
        <f t="shared" si="119"/>
        <v>109.2</v>
      </c>
      <c r="T1908" t="s">
        <v>53</v>
      </c>
      <c r="U1908" t="s">
        <v>13154</v>
      </c>
      <c r="V1908" t="s">
        <v>95</v>
      </c>
      <c r="W1908" t="s">
        <v>62</v>
      </c>
      <c r="X1908" t="s">
        <v>198</v>
      </c>
      <c r="Y1908" t="s">
        <v>199</v>
      </c>
      <c r="Z1908" t="s">
        <v>1267</v>
      </c>
      <c r="AA1908">
        <v>1</v>
      </c>
      <c r="AB1908" t="s">
        <v>96</v>
      </c>
      <c r="AC1908" t="s">
        <v>64</v>
      </c>
      <c r="AD1908" t="s">
        <v>102</v>
      </c>
      <c r="AE1908" t="s">
        <v>13200</v>
      </c>
      <c r="AF1908">
        <v>50</v>
      </c>
      <c r="AG1908">
        <v>65</v>
      </c>
      <c r="AH1908">
        <v>86</v>
      </c>
      <c r="AI1908" t="s">
        <v>13209</v>
      </c>
      <c r="AJ1908">
        <v>11</v>
      </c>
      <c r="AK1908">
        <v>86</v>
      </c>
      <c r="AL1908">
        <v>6</v>
      </c>
      <c r="AM1908" t="s">
        <v>13158</v>
      </c>
      <c r="AN1908" t="s">
        <v>13159</v>
      </c>
      <c r="AP1908" t="s">
        <v>13210</v>
      </c>
      <c r="AQ1908" t="s">
        <v>13197</v>
      </c>
      <c r="AR1908">
        <v>6</v>
      </c>
      <c r="AS1908">
        <v>1</v>
      </c>
      <c r="AT1908">
        <v>81</v>
      </c>
      <c r="AU1908" t="s">
        <v>199</v>
      </c>
      <c r="AV1908" t="s">
        <v>1267</v>
      </c>
      <c r="AW1908" t="s">
        <v>198</v>
      </c>
      <c r="AX1908">
        <v>1</v>
      </c>
      <c r="AY1908" t="s">
        <v>12172</v>
      </c>
    </row>
    <row r="1909" spans="1:51" x14ac:dyDescent="0.3">
      <c r="A1909" s="25" t="s">
        <v>13227</v>
      </c>
      <c r="B1909" s="25" t="s">
        <v>13228</v>
      </c>
      <c r="C1909" s="25" t="s">
        <v>13229</v>
      </c>
      <c r="D1909" s="25">
        <v>479</v>
      </c>
      <c r="E1909" s="26">
        <v>699</v>
      </c>
      <c r="F1909" s="25">
        <v>31.2</v>
      </c>
      <c r="G1909" s="25">
        <v>218</v>
      </c>
      <c r="H1909" s="26">
        <f t="shared" si="116"/>
        <v>93.6</v>
      </c>
      <c r="I1909" s="27">
        <f t="shared" si="117"/>
        <v>572.6</v>
      </c>
      <c r="J1909" s="25" t="s">
        <v>13230</v>
      </c>
      <c r="K1909" s="25" t="s">
        <v>13231</v>
      </c>
      <c r="L1909" s="25" t="s">
        <v>12172</v>
      </c>
      <c r="M1909" s="26">
        <v>200</v>
      </c>
      <c r="N1909" s="26">
        <v>340</v>
      </c>
      <c r="O1909" s="25">
        <v>17.8</v>
      </c>
      <c r="P1909" s="25">
        <v>86</v>
      </c>
      <c r="Q1909" s="26">
        <f t="shared" si="118"/>
        <v>53.400000000000006</v>
      </c>
      <c r="R1909" s="27">
        <f t="shared" si="119"/>
        <v>253.4</v>
      </c>
      <c r="T1909" t="s">
        <v>53</v>
      </c>
      <c r="U1909" t="s">
        <v>13154</v>
      </c>
      <c r="V1909" t="s">
        <v>95</v>
      </c>
      <c r="W1909" t="s">
        <v>62</v>
      </c>
      <c r="X1909" t="s">
        <v>198</v>
      </c>
      <c r="Y1909" t="s">
        <v>199</v>
      </c>
      <c r="Z1909" t="s">
        <v>1267</v>
      </c>
      <c r="AA1909">
        <v>1</v>
      </c>
      <c r="AB1909" t="s">
        <v>96</v>
      </c>
      <c r="AC1909" t="s">
        <v>64</v>
      </c>
      <c r="AD1909" t="s">
        <v>208</v>
      </c>
      <c r="AE1909" t="s">
        <v>13232</v>
      </c>
      <c r="AF1909">
        <v>50</v>
      </c>
      <c r="AG1909">
        <v>81</v>
      </c>
      <c r="AH1909">
        <v>86</v>
      </c>
      <c r="AI1909" t="s">
        <v>13217</v>
      </c>
      <c r="AJ1909">
        <v>54</v>
      </c>
      <c r="AK1909">
        <v>84</v>
      </c>
      <c r="AL1909">
        <v>6</v>
      </c>
      <c r="AM1909" t="s">
        <v>13158</v>
      </c>
      <c r="AN1909" t="s">
        <v>13159</v>
      </c>
      <c r="AP1909" t="s">
        <v>13233</v>
      </c>
      <c r="AQ1909" t="s">
        <v>13229</v>
      </c>
      <c r="AR1909">
        <v>50</v>
      </c>
      <c r="AS1909">
        <v>81</v>
      </c>
      <c r="AT1909">
        <v>4</v>
      </c>
      <c r="AU1909" t="s">
        <v>199</v>
      </c>
      <c r="AV1909" t="s">
        <v>1267</v>
      </c>
      <c r="AW1909" t="s">
        <v>198</v>
      </c>
      <c r="AX1909">
        <v>1</v>
      </c>
      <c r="AY1909" t="s">
        <v>12172</v>
      </c>
    </row>
    <row r="1910" spans="1:51" x14ac:dyDescent="0.3">
      <c r="A1910" s="25" t="s">
        <v>13227</v>
      </c>
      <c r="B1910" s="25" t="s">
        <v>13228</v>
      </c>
      <c r="C1910" s="25" t="s">
        <v>13229</v>
      </c>
      <c r="D1910" s="25">
        <v>479</v>
      </c>
      <c r="E1910" s="26">
        <v>699</v>
      </c>
      <c r="F1910" s="25">
        <v>31.2</v>
      </c>
      <c r="G1910" s="25">
        <v>218</v>
      </c>
      <c r="H1910" s="26">
        <f t="shared" si="116"/>
        <v>93.6</v>
      </c>
      <c r="I1910" s="27">
        <f t="shared" si="117"/>
        <v>572.6</v>
      </c>
      <c r="J1910" s="25" t="s">
        <v>13234</v>
      </c>
      <c r="K1910" s="25" t="s">
        <v>13235</v>
      </c>
      <c r="L1910" s="25" t="s">
        <v>12172</v>
      </c>
      <c r="M1910" s="26">
        <v>140</v>
      </c>
      <c r="N1910" s="26">
        <v>280</v>
      </c>
      <c r="O1910" s="25">
        <v>10</v>
      </c>
      <c r="P1910" s="25">
        <v>97</v>
      </c>
      <c r="Q1910" s="26">
        <f t="shared" si="118"/>
        <v>30</v>
      </c>
      <c r="R1910" s="27">
        <f t="shared" si="119"/>
        <v>170</v>
      </c>
      <c r="T1910" t="s">
        <v>53</v>
      </c>
      <c r="U1910" t="s">
        <v>13154</v>
      </c>
      <c r="V1910" t="s">
        <v>95</v>
      </c>
      <c r="W1910" t="s">
        <v>62</v>
      </c>
      <c r="X1910" t="s">
        <v>198</v>
      </c>
      <c r="Y1910" t="s">
        <v>199</v>
      </c>
      <c r="Z1910" t="s">
        <v>1267</v>
      </c>
      <c r="AA1910">
        <v>1</v>
      </c>
      <c r="AB1910" t="s">
        <v>96</v>
      </c>
      <c r="AC1910" t="s">
        <v>64</v>
      </c>
      <c r="AD1910" t="s">
        <v>81</v>
      </c>
      <c r="AE1910" t="s">
        <v>13232</v>
      </c>
      <c r="AF1910">
        <v>50</v>
      </c>
      <c r="AG1910">
        <v>81</v>
      </c>
      <c r="AH1910">
        <v>86</v>
      </c>
      <c r="AI1910" t="s">
        <v>3060</v>
      </c>
      <c r="AJ1910">
        <v>32</v>
      </c>
      <c r="AK1910">
        <v>84</v>
      </c>
      <c r="AL1910">
        <v>6</v>
      </c>
      <c r="AM1910" t="s">
        <v>13158</v>
      </c>
      <c r="AN1910" t="s">
        <v>13159</v>
      </c>
      <c r="AP1910" t="s">
        <v>13236</v>
      </c>
      <c r="AQ1910" t="s">
        <v>13229</v>
      </c>
      <c r="AR1910">
        <v>19</v>
      </c>
      <c r="AS1910">
        <v>81</v>
      </c>
      <c r="AT1910">
        <v>3</v>
      </c>
      <c r="AU1910" t="s">
        <v>199</v>
      </c>
      <c r="AV1910" t="s">
        <v>1267</v>
      </c>
      <c r="AW1910" t="s">
        <v>198</v>
      </c>
      <c r="AX1910">
        <v>1</v>
      </c>
      <c r="AY1910" t="s">
        <v>12172</v>
      </c>
    </row>
    <row r="1911" spans="1:51" x14ac:dyDescent="0.3">
      <c r="A1911" s="25" t="s">
        <v>13227</v>
      </c>
      <c r="B1911" s="25" t="s">
        <v>13228</v>
      </c>
      <c r="C1911" s="25" t="s">
        <v>13229</v>
      </c>
      <c r="D1911" s="25">
        <v>479</v>
      </c>
      <c r="E1911" s="26">
        <v>699</v>
      </c>
      <c r="F1911" s="25">
        <v>31.2</v>
      </c>
      <c r="G1911" s="25">
        <v>218</v>
      </c>
      <c r="H1911" s="26">
        <f t="shared" si="116"/>
        <v>93.6</v>
      </c>
      <c r="I1911" s="27">
        <f t="shared" si="117"/>
        <v>572.6</v>
      </c>
      <c r="J1911" s="25" t="s">
        <v>13237</v>
      </c>
      <c r="K1911" s="25" t="s">
        <v>13238</v>
      </c>
      <c r="L1911" s="25" t="s">
        <v>12172</v>
      </c>
      <c r="M1911" s="26">
        <v>139</v>
      </c>
      <c r="N1911" s="26">
        <v>79</v>
      </c>
      <c r="O1911" s="25">
        <v>3.4</v>
      </c>
      <c r="P1911" s="25">
        <v>35</v>
      </c>
      <c r="Q1911" s="26">
        <f t="shared" si="118"/>
        <v>10.199999999999999</v>
      </c>
      <c r="R1911" s="27">
        <f t="shared" si="119"/>
        <v>149.19999999999999</v>
      </c>
      <c r="T1911" t="s">
        <v>53</v>
      </c>
      <c r="U1911" t="s">
        <v>13154</v>
      </c>
      <c r="V1911" t="s">
        <v>95</v>
      </c>
      <c r="W1911" t="s">
        <v>62</v>
      </c>
      <c r="X1911" t="s">
        <v>198</v>
      </c>
      <c r="Y1911" t="s">
        <v>199</v>
      </c>
      <c r="Z1911" t="s">
        <v>1267</v>
      </c>
      <c r="AA1911">
        <v>1</v>
      </c>
      <c r="AB1911" t="s">
        <v>96</v>
      </c>
      <c r="AC1911" t="s">
        <v>64</v>
      </c>
      <c r="AD1911" t="s">
        <v>102</v>
      </c>
      <c r="AE1911" t="s">
        <v>13232</v>
      </c>
      <c r="AF1911">
        <v>50</v>
      </c>
      <c r="AG1911">
        <v>81</v>
      </c>
      <c r="AH1911">
        <v>86</v>
      </c>
      <c r="AI1911" t="s">
        <v>13209</v>
      </c>
      <c r="AJ1911">
        <v>11</v>
      </c>
      <c r="AK1911">
        <v>86</v>
      </c>
      <c r="AL1911">
        <v>6</v>
      </c>
      <c r="AM1911" t="s">
        <v>13158</v>
      </c>
      <c r="AN1911" t="s">
        <v>13159</v>
      </c>
      <c r="AP1911" t="s">
        <v>13239</v>
      </c>
      <c r="AQ1911" t="s">
        <v>13229</v>
      </c>
      <c r="AR1911">
        <v>6</v>
      </c>
      <c r="AS1911">
        <v>1</v>
      </c>
      <c r="AT1911">
        <v>81</v>
      </c>
      <c r="AU1911" t="s">
        <v>199</v>
      </c>
      <c r="AV1911" t="s">
        <v>1267</v>
      </c>
      <c r="AW1911" t="s">
        <v>198</v>
      </c>
      <c r="AX1911">
        <v>1</v>
      </c>
      <c r="AY1911" t="s">
        <v>12172</v>
      </c>
    </row>
    <row r="1912" spans="1:51" x14ac:dyDescent="0.3">
      <c r="A1912" s="23" t="s">
        <v>13305</v>
      </c>
      <c r="B1912" s="23"/>
      <c r="C1912" s="23"/>
      <c r="D1912" s="23"/>
      <c r="E1912" s="24"/>
      <c r="F1912" s="23"/>
      <c r="G1912" s="23"/>
      <c r="H1912" s="24"/>
      <c r="I1912" s="24"/>
      <c r="J1912" s="23"/>
      <c r="K1912" s="23"/>
      <c r="L1912" s="23" t="s">
        <v>12172</v>
      </c>
      <c r="M1912" s="24"/>
      <c r="N1912" s="24"/>
      <c r="O1912" s="23"/>
      <c r="P1912" s="23"/>
      <c r="Q1912" s="24">
        <f t="shared" si="118"/>
        <v>0</v>
      </c>
      <c r="R1912" s="24"/>
      <c r="S1912" s="21"/>
      <c r="T1912" s="21" t="s">
        <v>53</v>
      </c>
      <c r="U1912" s="21" t="s">
        <v>13306</v>
      </c>
      <c r="V1912" s="21"/>
      <c r="W1912" s="21"/>
      <c r="X1912" s="21" t="s">
        <v>198</v>
      </c>
      <c r="Y1912" s="21" t="s">
        <v>199</v>
      </c>
      <c r="Z1912" s="21" t="s">
        <v>8010</v>
      </c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 t="s">
        <v>12172</v>
      </c>
    </row>
    <row r="1913" spans="1:51" x14ac:dyDescent="0.3">
      <c r="A1913" s="25" t="s">
        <v>13307</v>
      </c>
      <c r="B1913" s="25" t="s">
        <v>13308</v>
      </c>
      <c r="C1913" s="25" t="s">
        <v>13309</v>
      </c>
      <c r="D1913" s="25">
        <v>99</v>
      </c>
      <c r="E1913" s="26">
        <v>149</v>
      </c>
      <c r="F1913" s="25">
        <v>6.5</v>
      </c>
      <c r="G1913" s="25">
        <v>22</v>
      </c>
      <c r="H1913" s="26">
        <f t="shared" si="116"/>
        <v>19.5</v>
      </c>
      <c r="I1913" s="27">
        <f t="shared" si="117"/>
        <v>118.5</v>
      </c>
      <c r="J1913" s="25"/>
      <c r="K1913" s="25"/>
      <c r="L1913" s="25" t="s">
        <v>12172</v>
      </c>
      <c r="M1913" s="26"/>
      <c r="N1913" s="26"/>
      <c r="O1913" s="25"/>
      <c r="P1913" s="25"/>
      <c r="Q1913" s="26">
        <f t="shared" si="118"/>
        <v>0</v>
      </c>
      <c r="R1913" s="26"/>
      <c r="T1913" t="s">
        <v>53</v>
      </c>
      <c r="U1913" t="s">
        <v>13306</v>
      </c>
      <c r="V1913" t="s">
        <v>502</v>
      </c>
      <c r="W1913" t="s">
        <v>62</v>
      </c>
      <c r="X1913" t="s">
        <v>198</v>
      </c>
      <c r="Y1913" t="s">
        <v>199</v>
      </c>
      <c r="Z1913" t="s">
        <v>8010</v>
      </c>
      <c r="AA1913">
        <v>1</v>
      </c>
      <c r="AB1913" t="s">
        <v>503</v>
      </c>
      <c r="AC1913" t="s">
        <v>239</v>
      </c>
      <c r="AD1913" t="s">
        <v>240</v>
      </c>
      <c r="AE1913" t="s">
        <v>13310</v>
      </c>
      <c r="AF1913">
        <v>17</v>
      </c>
      <c r="AG1913">
        <v>28</v>
      </c>
      <c r="AH1913">
        <v>23</v>
      </c>
      <c r="AI1913" t="s">
        <v>13309</v>
      </c>
      <c r="AJ1913">
        <v>17</v>
      </c>
      <c r="AK1913">
        <v>28</v>
      </c>
      <c r="AL1913">
        <v>23</v>
      </c>
      <c r="AM1913" t="s">
        <v>13311</v>
      </c>
      <c r="AN1913" t="s">
        <v>13312</v>
      </c>
      <c r="AQ1913" t="s">
        <v>13309</v>
      </c>
      <c r="AY1913" t="s">
        <v>12172</v>
      </c>
    </row>
    <row r="1914" spans="1:51" x14ac:dyDescent="0.3">
      <c r="A1914" s="25" t="s">
        <v>13313</v>
      </c>
      <c r="B1914" s="25" t="s">
        <v>13314</v>
      </c>
      <c r="C1914" s="25" t="s">
        <v>13315</v>
      </c>
      <c r="D1914" s="25">
        <v>379</v>
      </c>
      <c r="E1914" s="26">
        <v>599</v>
      </c>
      <c r="F1914" s="25">
        <v>22</v>
      </c>
      <c r="G1914" s="25">
        <v>132</v>
      </c>
      <c r="H1914" s="26">
        <f t="shared" si="116"/>
        <v>66</v>
      </c>
      <c r="I1914" s="27">
        <f t="shared" si="117"/>
        <v>445</v>
      </c>
      <c r="J1914" s="25" t="s">
        <v>13316</v>
      </c>
      <c r="K1914" s="25" t="s">
        <v>13317</v>
      </c>
      <c r="L1914" s="25" t="s">
        <v>12172</v>
      </c>
      <c r="M1914" s="26">
        <v>159</v>
      </c>
      <c r="N1914" s="26">
        <v>251</v>
      </c>
      <c r="O1914" s="25">
        <v>16.8</v>
      </c>
      <c r="P1914" s="25">
        <v>55</v>
      </c>
      <c r="Q1914" s="26">
        <f t="shared" si="118"/>
        <v>50.400000000000006</v>
      </c>
      <c r="R1914" s="27">
        <f t="shared" si="119"/>
        <v>209.4</v>
      </c>
      <c r="T1914" t="s">
        <v>53</v>
      </c>
      <c r="U1914" t="s">
        <v>13306</v>
      </c>
      <c r="V1914" t="s">
        <v>95</v>
      </c>
      <c r="W1914" t="s">
        <v>62</v>
      </c>
      <c r="X1914" t="s">
        <v>198</v>
      </c>
      <c r="Y1914" t="s">
        <v>199</v>
      </c>
      <c r="Z1914" t="s">
        <v>8010</v>
      </c>
      <c r="AA1914">
        <v>1</v>
      </c>
      <c r="AB1914" t="s">
        <v>163</v>
      </c>
      <c r="AC1914" t="s">
        <v>64</v>
      </c>
      <c r="AD1914" t="s">
        <v>240</v>
      </c>
      <c r="AE1914" t="s">
        <v>13318</v>
      </c>
      <c r="AF1914">
        <v>50</v>
      </c>
      <c r="AG1914">
        <v>69</v>
      </c>
      <c r="AH1914">
        <v>90</v>
      </c>
      <c r="AI1914" t="s">
        <v>13319</v>
      </c>
      <c r="AJ1914">
        <v>50</v>
      </c>
      <c r="AK1914">
        <v>70</v>
      </c>
      <c r="AL1914">
        <v>8</v>
      </c>
      <c r="AM1914" t="s">
        <v>13311</v>
      </c>
      <c r="AN1914" t="s">
        <v>13312</v>
      </c>
      <c r="AP1914" t="s">
        <v>13320</v>
      </c>
      <c r="AQ1914" t="s">
        <v>13315</v>
      </c>
      <c r="AR1914">
        <v>50</v>
      </c>
      <c r="AS1914">
        <v>70</v>
      </c>
      <c r="AT1914">
        <v>8</v>
      </c>
      <c r="AU1914" t="s">
        <v>199</v>
      </c>
      <c r="AV1914" t="s">
        <v>8010</v>
      </c>
      <c r="AW1914" t="s">
        <v>198</v>
      </c>
      <c r="AX1914">
        <v>1</v>
      </c>
      <c r="AY1914" t="s">
        <v>12172</v>
      </c>
    </row>
    <row r="1915" spans="1:51" x14ac:dyDescent="0.3">
      <c r="A1915" s="25" t="s">
        <v>13313</v>
      </c>
      <c r="B1915" s="25" t="s">
        <v>13314</v>
      </c>
      <c r="C1915" s="25" t="s">
        <v>13315</v>
      </c>
      <c r="D1915" s="25">
        <v>379</v>
      </c>
      <c r="E1915" s="26">
        <v>599</v>
      </c>
      <c r="F1915" s="25">
        <v>22</v>
      </c>
      <c r="G1915" s="25">
        <v>132</v>
      </c>
      <c r="H1915" s="26">
        <f t="shared" si="116"/>
        <v>66</v>
      </c>
      <c r="I1915" s="27">
        <f t="shared" si="117"/>
        <v>445</v>
      </c>
      <c r="J1915" s="25" t="s">
        <v>13321</v>
      </c>
      <c r="K1915" s="25" t="s">
        <v>13322</v>
      </c>
      <c r="L1915" s="25" t="s">
        <v>12172</v>
      </c>
      <c r="M1915" s="26">
        <v>106</v>
      </c>
      <c r="N1915" s="26">
        <v>168</v>
      </c>
      <c r="O1915" s="25">
        <v>3.9</v>
      </c>
      <c r="P1915" s="25">
        <v>37</v>
      </c>
      <c r="Q1915" s="26">
        <f t="shared" si="118"/>
        <v>11.7</v>
      </c>
      <c r="R1915" s="27">
        <f t="shared" si="119"/>
        <v>117.7</v>
      </c>
      <c r="T1915" t="s">
        <v>53</v>
      </c>
      <c r="U1915" t="s">
        <v>13306</v>
      </c>
      <c r="V1915" t="s">
        <v>95</v>
      </c>
      <c r="W1915" t="s">
        <v>62</v>
      </c>
      <c r="X1915" t="s">
        <v>198</v>
      </c>
      <c r="Y1915" t="s">
        <v>199</v>
      </c>
      <c r="Z1915" t="s">
        <v>8010</v>
      </c>
      <c r="AA1915">
        <v>1</v>
      </c>
      <c r="AB1915" t="s">
        <v>96</v>
      </c>
      <c r="AC1915" t="s">
        <v>64</v>
      </c>
      <c r="AD1915" t="s">
        <v>81</v>
      </c>
      <c r="AE1915" t="s">
        <v>13318</v>
      </c>
      <c r="AF1915">
        <v>50</v>
      </c>
      <c r="AG1915">
        <v>69</v>
      </c>
      <c r="AH1915">
        <v>90</v>
      </c>
      <c r="AI1915" t="s">
        <v>13323</v>
      </c>
      <c r="AJ1915">
        <v>27</v>
      </c>
      <c r="AK1915">
        <v>73</v>
      </c>
      <c r="AL1915">
        <v>11</v>
      </c>
      <c r="AM1915" t="s">
        <v>13311</v>
      </c>
      <c r="AN1915" t="s">
        <v>13312</v>
      </c>
      <c r="AP1915" t="s">
        <v>13324</v>
      </c>
      <c r="AQ1915" t="s">
        <v>13315</v>
      </c>
      <c r="AR1915">
        <v>24</v>
      </c>
      <c r="AS1915">
        <v>70</v>
      </c>
      <c r="AT1915">
        <v>8</v>
      </c>
      <c r="AU1915" t="s">
        <v>199</v>
      </c>
      <c r="AV1915" t="s">
        <v>8010</v>
      </c>
      <c r="AW1915" t="s">
        <v>198</v>
      </c>
      <c r="AX1915">
        <v>1</v>
      </c>
      <c r="AY1915" t="s">
        <v>12172</v>
      </c>
    </row>
    <row r="1916" spans="1:51" x14ac:dyDescent="0.3">
      <c r="A1916" s="25" t="s">
        <v>13313</v>
      </c>
      <c r="B1916" s="25" t="s">
        <v>13314</v>
      </c>
      <c r="C1916" s="25" t="s">
        <v>13315</v>
      </c>
      <c r="D1916" s="25">
        <v>379</v>
      </c>
      <c r="E1916" s="26">
        <v>599</v>
      </c>
      <c r="F1916" s="25">
        <v>22</v>
      </c>
      <c r="G1916" s="25">
        <v>132</v>
      </c>
      <c r="H1916" s="26">
        <f t="shared" si="116"/>
        <v>66</v>
      </c>
      <c r="I1916" s="27">
        <f t="shared" si="117"/>
        <v>445</v>
      </c>
      <c r="J1916" s="25" t="s">
        <v>13325</v>
      </c>
      <c r="K1916" s="25" t="s">
        <v>13326</v>
      </c>
      <c r="L1916" s="25" t="s">
        <v>12172</v>
      </c>
      <c r="M1916" s="26">
        <v>114</v>
      </c>
      <c r="N1916" s="26">
        <v>180</v>
      </c>
      <c r="O1916" s="25">
        <v>1.3</v>
      </c>
      <c r="P1916" s="25">
        <v>40</v>
      </c>
      <c r="Q1916" s="26">
        <f t="shared" si="118"/>
        <v>3.9000000000000004</v>
      </c>
      <c r="R1916" s="27">
        <f t="shared" si="119"/>
        <v>117.9</v>
      </c>
      <c r="T1916" t="s">
        <v>53</v>
      </c>
      <c r="U1916" t="s">
        <v>13306</v>
      </c>
      <c r="V1916" t="s">
        <v>95</v>
      </c>
      <c r="W1916" t="s">
        <v>62</v>
      </c>
      <c r="X1916" t="s">
        <v>198</v>
      </c>
      <c r="Y1916" t="s">
        <v>199</v>
      </c>
      <c r="Z1916" t="s">
        <v>8010</v>
      </c>
      <c r="AA1916">
        <v>1</v>
      </c>
      <c r="AB1916" t="s">
        <v>96</v>
      </c>
      <c r="AC1916" t="s">
        <v>64</v>
      </c>
      <c r="AD1916" t="s">
        <v>172</v>
      </c>
      <c r="AE1916" t="s">
        <v>13318</v>
      </c>
      <c r="AF1916">
        <v>50</v>
      </c>
      <c r="AG1916">
        <v>69</v>
      </c>
      <c r="AH1916">
        <v>90</v>
      </c>
      <c r="AI1916" t="s">
        <v>13327</v>
      </c>
      <c r="AJ1916">
        <v>17</v>
      </c>
      <c r="AK1916">
        <v>7</v>
      </c>
      <c r="AL1916">
        <v>83</v>
      </c>
      <c r="AM1916" t="s">
        <v>13311</v>
      </c>
      <c r="AN1916" t="s">
        <v>13312</v>
      </c>
      <c r="AP1916" t="s">
        <v>13328</v>
      </c>
      <c r="AQ1916" t="s">
        <v>13315</v>
      </c>
      <c r="AR1916">
        <v>14</v>
      </c>
      <c r="AS1916">
        <v>4</v>
      </c>
      <c r="AT1916">
        <v>80</v>
      </c>
      <c r="AU1916" t="s">
        <v>199</v>
      </c>
      <c r="AV1916" t="s">
        <v>8010</v>
      </c>
      <c r="AW1916" t="s">
        <v>198</v>
      </c>
      <c r="AX1916">
        <v>1</v>
      </c>
      <c r="AY1916" t="s">
        <v>12172</v>
      </c>
    </row>
    <row r="1917" spans="1:51" x14ac:dyDescent="0.3">
      <c r="A1917" s="25" t="s">
        <v>13344</v>
      </c>
      <c r="B1917" s="25" t="s">
        <v>13345</v>
      </c>
      <c r="C1917" s="25" t="s">
        <v>13346</v>
      </c>
      <c r="D1917" s="25">
        <v>529</v>
      </c>
      <c r="E1917" s="26">
        <v>799</v>
      </c>
      <c r="F1917" s="25">
        <v>26.8</v>
      </c>
      <c r="G1917" s="25">
        <v>141</v>
      </c>
      <c r="H1917" s="26">
        <f t="shared" si="116"/>
        <v>80.400000000000006</v>
      </c>
      <c r="I1917" s="27">
        <f t="shared" si="117"/>
        <v>609.4</v>
      </c>
      <c r="J1917" s="25" t="s">
        <v>13347</v>
      </c>
      <c r="K1917" s="25" t="s">
        <v>13348</v>
      </c>
      <c r="L1917" s="25" t="s">
        <v>12172</v>
      </c>
      <c r="M1917" s="26">
        <v>222</v>
      </c>
      <c r="N1917" s="26">
        <v>335</v>
      </c>
      <c r="O1917" s="25">
        <v>20.7</v>
      </c>
      <c r="P1917" s="25">
        <v>59</v>
      </c>
      <c r="Q1917" s="26">
        <f t="shared" si="118"/>
        <v>62.099999999999994</v>
      </c>
      <c r="R1917" s="27">
        <f t="shared" si="119"/>
        <v>284.10000000000002</v>
      </c>
      <c r="T1917" t="s">
        <v>53</v>
      </c>
      <c r="U1917" t="s">
        <v>13306</v>
      </c>
      <c r="V1917" t="s">
        <v>95</v>
      </c>
      <c r="W1917" t="s">
        <v>62</v>
      </c>
      <c r="X1917" t="s">
        <v>198</v>
      </c>
      <c r="Y1917" t="s">
        <v>199</v>
      </c>
      <c r="Z1917" t="s">
        <v>8010</v>
      </c>
      <c r="AA1917">
        <v>1</v>
      </c>
      <c r="AB1917" t="s">
        <v>163</v>
      </c>
      <c r="AC1917" t="s">
        <v>207</v>
      </c>
      <c r="AD1917" t="s">
        <v>240</v>
      </c>
      <c r="AE1917" t="s">
        <v>13349</v>
      </c>
      <c r="AF1917">
        <v>50</v>
      </c>
      <c r="AG1917">
        <v>86</v>
      </c>
      <c r="AH1917">
        <v>90</v>
      </c>
      <c r="AI1917" t="s">
        <v>13350</v>
      </c>
      <c r="AJ1917">
        <v>50</v>
      </c>
      <c r="AK1917">
        <v>86</v>
      </c>
      <c r="AL1917">
        <v>8</v>
      </c>
      <c r="AM1917" t="s">
        <v>13311</v>
      </c>
      <c r="AN1917" t="s">
        <v>13312</v>
      </c>
      <c r="AP1917" t="s">
        <v>13351</v>
      </c>
      <c r="AQ1917" t="s">
        <v>13346</v>
      </c>
      <c r="AR1917">
        <v>50</v>
      </c>
      <c r="AS1917">
        <v>86</v>
      </c>
      <c r="AT1917">
        <v>8</v>
      </c>
      <c r="AU1917" t="s">
        <v>199</v>
      </c>
      <c r="AV1917" t="s">
        <v>8010</v>
      </c>
      <c r="AW1917" t="s">
        <v>198</v>
      </c>
      <c r="AX1917">
        <v>1</v>
      </c>
      <c r="AY1917" t="s">
        <v>12172</v>
      </c>
    </row>
    <row r="1918" spans="1:51" x14ac:dyDescent="0.3">
      <c r="A1918" s="25" t="s">
        <v>13344</v>
      </c>
      <c r="B1918" s="25" t="s">
        <v>13345</v>
      </c>
      <c r="C1918" s="25" t="s">
        <v>13346</v>
      </c>
      <c r="D1918" s="25">
        <v>529</v>
      </c>
      <c r="E1918" s="26">
        <v>799</v>
      </c>
      <c r="F1918" s="25">
        <v>26.8</v>
      </c>
      <c r="G1918" s="25">
        <v>141</v>
      </c>
      <c r="H1918" s="26">
        <f t="shared" si="116"/>
        <v>80.400000000000006</v>
      </c>
      <c r="I1918" s="27">
        <f t="shared" si="117"/>
        <v>609.4</v>
      </c>
      <c r="J1918" s="25" t="s">
        <v>13352</v>
      </c>
      <c r="K1918" s="25" t="s">
        <v>13353</v>
      </c>
      <c r="L1918" s="25" t="s">
        <v>12172</v>
      </c>
      <c r="M1918" s="26">
        <v>148</v>
      </c>
      <c r="N1918" s="26">
        <v>224</v>
      </c>
      <c r="O1918" s="25">
        <v>4.8</v>
      </c>
      <c r="P1918" s="25">
        <v>42</v>
      </c>
      <c r="Q1918" s="26">
        <f t="shared" si="118"/>
        <v>14.399999999999999</v>
      </c>
      <c r="R1918" s="27">
        <f t="shared" si="119"/>
        <v>162.4</v>
      </c>
      <c r="T1918" t="s">
        <v>53</v>
      </c>
      <c r="U1918" t="s">
        <v>13306</v>
      </c>
      <c r="V1918" t="s">
        <v>95</v>
      </c>
      <c r="W1918" t="s">
        <v>62</v>
      </c>
      <c r="X1918" t="s">
        <v>198</v>
      </c>
      <c r="Y1918" t="s">
        <v>199</v>
      </c>
      <c r="Z1918" t="s">
        <v>8010</v>
      </c>
      <c r="AA1918">
        <v>1</v>
      </c>
      <c r="AB1918" t="s">
        <v>96</v>
      </c>
      <c r="AC1918" t="s">
        <v>207</v>
      </c>
      <c r="AD1918" t="s">
        <v>81</v>
      </c>
      <c r="AE1918" t="s">
        <v>13349</v>
      </c>
      <c r="AF1918">
        <v>50</v>
      </c>
      <c r="AG1918">
        <v>86</v>
      </c>
      <c r="AH1918">
        <v>90</v>
      </c>
      <c r="AI1918" t="s">
        <v>13354</v>
      </c>
      <c r="AJ1918">
        <v>27</v>
      </c>
      <c r="AK1918">
        <v>89</v>
      </c>
      <c r="AL1918">
        <v>11</v>
      </c>
      <c r="AM1918" t="s">
        <v>13311</v>
      </c>
      <c r="AN1918" t="s">
        <v>13312</v>
      </c>
      <c r="AP1918" t="s">
        <v>13355</v>
      </c>
      <c r="AQ1918" t="s">
        <v>13346</v>
      </c>
      <c r="AR1918">
        <v>24</v>
      </c>
      <c r="AS1918">
        <v>86</v>
      </c>
      <c r="AT1918">
        <v>8</v>
      </c>
      <c r="AU1918" t="s">
        <v>199</v>
      </c>
      <c r="AV1918" t="s">
        <v>8010</v>
      </c>
      <c r="AW1918" t="s">
        <v>198</v>
      </c>
      <c r="AX1918">
        <v>1</v>
      </c>
      <c r="AY1918" t="s">
        <v>12172</v>
      </c>
    </row>
    <row r="1919" spans="1:51" x14ac:dyDescent="0.3">
      <c r="A1919" s="25" t="s">
        <v>13344</v>
      </c>
      <c r="B1919" s="25" t="s">
        <v>13345</v>
      </c>
      <c r="C1919" s="25" t="s">
        <v>13346</v>
      </c>
      <c r="D1919" s="25">
        <v>529</v>
      </c>
      <c r="E1919" s="26">
        <v>799</v>
      </c>
      <c r="F1919" s="25">
        <v>26.8</v>
      </c>
      <c r="G1919" s="25">
        <v>141</v>
      </c>
      <c r="H1919" s="26">
        <f t="shared" si="116"/>
        <v>80.400000000000006</v>
      </c>
      <c r="I1919" s="27">
        <f t="shared" si="117"/>
        <v>609.4</v>
      </c>
      <c r="J1919" s="25" t="s">
        <v>13356</v>
      </c>
      <c r="K1919" s="25" t="s">
        <v>13357</v>
      </c>
      <c r="L1919" s="25" t="s">
        <v>12172</v>
      </c>
      <c r="M1919" s="26">
        <v>159</v>
      </c>
      <c r="N1919" s="26">
        <v>240</v>
      </c>
      <c r="O1919" s="25">
        <v>1.3</v>
      </c>
      <c r="P1919" s="25">
        <v>40</v>
      </c>
      <c r="Q1919" s="26">
        <f t="shared" si="118"/>
        <v>3.9000000000000004</v>
      </c>
      <c r="R1919" s="27">
        <f t="shared" si="119"/>
        <v>162.9</v>
      </c>
      <c r="T1919" t="s">
        <v>53</v>
      </c>
      <c r="U1919" t="s">
        <v>13306</v>
      </c>
      <c r="V1919" t="s">
        <v>95</v>
      </c>
      <c r="W1919" t="s">
        <v>62</v>
      </c>
      <c r="X1919" t="s">
        <v>198</v>
      </c>
      <c r="Y1919" t="s">
        <v>199</v>
      </c>
      <c r="Z1919" t="s">
        <v>8010</v>
      </c>
      <c r="AA1919">
        <v>1</v>
      </c>
      <c r="AB1919" t="s">
        <v>96</v>
      </c>
      <c r="AC1919" t="s">
        <v>207</v>
      </c>
      <c r="AD1919" t="s">
        <v>172</v>
      </c>
      <c r="AE1919" t="s">
        <v>13349</v>
      </c>
      <c r="AF1919">
        <v>50</v>
      </c>
      <c r="AG1919">
        <v>86</v>
      </c>
      <c r="AH1919">
        <v>90</v>
      </c>
      <c r="AI1919" t="s">
        <v>13327</v>
      </c>
      <c r="AJ1919">
        <v>17</v>
      </c>
      <c r="AK1919">
        <v>7</v>
      </c>
      <c r="AL1919">
        <v>83</v>
      </c>
      <c r="AM1919" t="s">
        <v>13311</v>
      </c>
      <c r="AN1919" t="s">
        <v>13312</v>
      </c>
      <c r="AP1919" t="s">
        <v>13358</v>
      </c>
      <c r="AQ1919" t="s">
        <v>13346</v>
      </c>
      <c r="AR1919">
        <v>14</v>
      </c>
      <c r="AS1919">
        <v>4</v>
      </c>
      <c r="AT1919">
        <v>80</v>
      </c>
      <c r="AU1919" t="s">
        <v>199</v>
      </c>
      <c r="AV1919" t="s">
        <v>8010</v>
      </c>
      <c r="AW1919" t="s">
        <v>198</v>
      </c>
      <c r="AX1919">
        <v>1</v>
      </c>
      <c r="AY1919" t="s">
        <v>12172</v>
      </c>
    </row>
    <row r="1920" spans="1:51" x14ac:dyDescent="0.3">
      <c r="A1920" s="23" t="s">
        <v>13468</v>
      </c>
      <c r="B1920" s="23"/>
      <c r="C1920" s="23"/>
      <c r="D1920" s="23"/>
      <c r="E1920" s="24"/>
      <c r="F1920" s="23"/>
      <c r="G1920" s="23"/>
      <c r="H1920" s="24"/>
      <c r="I1920" s="24"/>
      <c r="J1920" s="23"/>
      <c r="K1920" s="23"/>
      <c r="L1920" s="23" t="s">
        <v>12172</v>
      </c>
      <c r="M1920" s="24"/>
      <c r="N1920" s="24"/>
      <c r="O1920" s="23"/>
      <c r="P1920" s="23"/>
      <c r="Q1920" s="24">
        <f t="shared" si="118"/>
        <v>0</v>
      </c>
      <c r="R1920" s="24"/>
      <c r="S1920" s="21"/>
      <c r="T1920" s="21" t="s">
        <v>53</v>
      </c>
      <c r="U1920" s="21" t="s">
        <v>13469</v>
      </c>
      <c r="V1920" s="21"/>
      <c r="W1920" s="21"/>
      <c r="X1920" s="21" t="s">
        <v>198</v>
      </c>
      <c r="Y1920" s="21" t="s">
        <v>199</v>
      </c>
      <c r="Z1920" s="21" t="s">
        <v>1267</v>
      </c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 t="s">
        <v>12172</v>
      </c>
    </row>
    <row r="1921" spans="1:51" x14ac:dyDescent="0.3">
      <c r="A1921" s="25" t="s">
        <v>13470</v>
      </c>
      <c r="B1921" s="25" t="s">
        <v>13471</v>
      </c>
      <c r="C1921" s="25" t="s">
        <v>13472</v>
      </c>
      <c r="D1921" s="25">
        <v>179</v>
      </c>
      <c r="E1921" s="26">
        <v>199</v>
      </c>
      <c r="F1921" s="25">
        <v>8.6</v>
      </c>
      <c r="G1921" s="25">
        <v>48</v>
      </c>
      <c r="H1921" s="26">
        <f t="shared" si="116"/>
        <v>25.799999999999997</v>
      </c>
      <c r="I1921" s="27">
        <f t="shared" si="117"/>
        <v>204.8</v>
      </c>
      <c r="J1921" s="25"/>
      <c r="K1921" s="25"/>
      <c r="L1921" s="25" t="s">
        <v>12172</v>
      </c>
      <c r="M1921" s="26"/>
      <c r="N1921" s="26"/>
      <c r="O1921" s="25"/>
      <c r="P1921" s="25"/>
      <c r="Q1921" s="26">
        <f t="shared" si="118"/>
        <v>0</v>
      </c>
      <c r="R1921" s="26"/>
      <c r="T1921" t="s">
        <v>53</v>
      </c>
      <c r="U1921" t="s">
        <v>13469</v>
      </c>
      <c r="V1921" t="s">
        <v>61</v>
      </c>
      <c r="W1921" t="s">
        <v>62</v>
      </c>
      <c r="X1921" t="s">
        <v>198</v>
      </c>
      <c r="Y1921" t="s">
        <v>199</v>
      </c>
      <c r="Z1921" t="s">
        <v>1267</v>
      </c>
      <c r="AA1921">
        <v>1</v>
      </c>
      <c r="AB1921" t="s">
        <v>63</v>
      </c>
      <c r="AC1921" t="s">
        <v>207</v>
      </c>
      <c r="AD1921" t="s">
        <v>208</v>
      </c>
      <c r="AE1921" t="s">
        <v>13473</v>
      </c>
      <c r="AF1921">
        <v>24</v>
      </c>
      <c r="AG1921">
        <v>22</v>
      </c>
      <c r="AH1921">
        <v>18</v>
      </c>
      <c r="AI1921" t="s">
        <v>13474</v>
      </c>
      <c r="AJ1921">
        <v>28</v>
      </c>
      <c r="AK1921">
        <v>25</v>
      </c>
      <c r="AL1921">
        <v>21</v>
      </c>
      <c r="AM1921" t="s">
        <v>4979</v>
      </c>
      <c r="AN1921" t="s">
        <v>4980</v>
      </c>
      <c r="AQ1921" t="s">
        <v>13472</v>
      </c>
      <c r="AY1921" t="s">
        <v>12172</v>
      </c>
    </row>
    <row r="1922" spans="1:51" x14ac:dyDescent="0.3">
      <c r="A1922" s="25" t="s">
        <v>13475</v>
      </c>
      <c r="B1922" s="25" t="s">
        <v>13476</v>
      </c>
      <c r="C1922" s="25" t="s">
        <v>732</v>
      </c>
      <c r="D1922" s="25">
        <v>199</v>
      </c>
      <c r="E1922" s="26">
        <v>229</v>
      </c>
      <c r="F1922" s="25">
        <v>10</v>
      </c>
      <c r="G1922" s="25">
        <v>57</v>
      </c>
      <c r="H1922" s="26">
        <f t="shared" si="116"/>
        <v>30</v>
      </c>
      <c r="I1922" s="27">
        <f t="shared" si="117"/>
        <v>229</v>
      </c>
      <c r="J1922" s="25"/>
      <c r="K1922" s="25"/>
      <c r="L1922" s="25" t="s">
        <v>12172</v>
      </c>
      <c r="M1922" s="26"/>
      <c r="N1922" s="26"/>
      <c r="O1922" s="25"/>
      <c r="P1922" s="25"/>
      <c r="Q1922" s="26">
        <f t="shared" si="118"/>
        <v>0</v>
      </c>
      <c r="R1922" s="26"/>
      <c r="T1922" t="s">
        <v>53</v>
      </c>
      <c r="U1922" t="s">
        <v>13469</v>
      </c>
      <c r="V1922" t="s">
        <v>61</v>
      </c>
      <c r="W1922" t="s">
        <v>62</v>
      </c>
      <c r="X1922" t="s">
        <v>198</v>
      </c>
      <c r="Y1922" t="s">
        <v>199</v>
      </c>
      <c r="Z1922" t="s">
        <v>1267</v>
      </c>
      <c r="AA1922">
        <v>1</v>
      </c>
      <c r="AB1922" t="s">
        <v>63</v>
      </c>
      <c r="AC1922" t="s">
        <v>207</v>
      </c>
      <c r="AD1922" t="s">
        <v>208</v>
      </c>
      <c r="AE1922" t="s">
        <v>13477</v>
      </c>
      <c r="AF1922">
        <v>24</v>
      </c>
      <c r="AG1922">
        <v>26</v>
      </c>
      <c r="AH1922">
        <v>18</v>
      </c>
      <c r="AI1922" t="s">
        <v>3921</v>
      </c>
      <c r="AJ1922">
        <v>28</v>
      </c>
      <c r="AK1922">
        <v>29</v>
      </c>
      <c r="AL1922">
        <v>21</v>
      </c>
      <c r="AM1922" t="s">
        <v>4979</v>
      </c>
      <c r="AN1922" t="s">
        <v>4980</v>
      </c>
      <c r="AQ1922" t="s">
        <v>732</v>
      </c>
      <c r="AY1922" t="s">
        <v>12172</v>
      </c>
    </row>
    <row r="1923" spans="1:51" x14ac:dyDescent="0.3">
      <c r="A1923" s="25" t="s">
        <v>13478</v>
      </c>
      <c r="B1923" s="25" t="s">
        <v>13479</v>
      </c>
      <c r="C1923" s="25" t="s">
        <v>1516</v>
      </c>
      <c r="D1923" s="25">
        <v>229</v>
      </c>
      <c r="E1923" s="26">
        <v>249</v>
      </c>
      <c r="F1923" s="25">
        <v>11.7</v>
      </c>
      <c r="G1923" s="25">
        <v>70</v>
      </c>
      <c r="H1923" s="26">
        <f t="shared" si="116"/>
        <v>35.099999999999994</v>
      </c>
      <c r="I1923" s="27">
        <f t="shared" si="117"/>
        <v>264.10000000000002</v>
      </c>
      <c r="J1923" s="25"/>
      <c r="K1923" s="25"/>
      <c r="L1923" s="25" t="s">
        <v>12172</v>
      </c>
      <c r="M1923" s="26"/>
      <c r="N1923" s="26"/>
      <c r="O1923" s="25"/>
      <c r="P1923" s="25"/>
      <c r="Q1923" s="26">
        <f t="shared" si="118"/>
        <v>0</v>
      </c>
      <c r="R1923" s="26"/>
      <c r="T1923" t="s">
        <v>53</v>
      </c>
      <c r="U1923" t="s">
        <v>13469</v>
      </c>
      <c r="V1923" t="s">
        <v>61</v>
      </c>
      <c r="W1923" t="s">
        <v>62</v>
      </c>
      <c r="X1923" t="s">
        <v>198</v>
      </c>
      <c r="Y1923" t="s">
        <v>199</v>
      </c>
      <c r="Z1923" t="s">
        <v>1267</v>
      </c>
      <c r="AA1923">
        <v>1</v>
      </c>
      <c r="AB1923" t="s">
        <v>63</v>
      </c>
      <c r="AC1923" t="s">
        <v>207</v>
      </c>
      <c r="AD1923" t="s">
        <v>208</v>
      </c>
      <c r="AE1923" t="s">
        <v>13480</v>
      </c>
      <c r="AF1923">
        <v>26</v>
      </c>
      <c r="AG1923">
        <v>28</v>
      </c>
      <c r="AH1923">
        <v>19</v>
      </c>
      <c r="AI1923" t="s">
        <v>13481</v>
      </c>
      <c r="AJ1923">
        <v>30</v>
      </c>
      <c r="AK1923">
        <v>31</v>
      </c>
      <c r="AL1923">
        <v>22</v>
      </c>
      <c r="AM1923" t="s">
        <v>4979</v>
      </c>
      <c r="AN1923" t="s">
        <v>4980</v>
      </c>
      <c r="AQ1923" t="s">
        <v>1516</v>
      </c>
      <c r="AY1923" t="s">
        <v>12172</v>
      </c>
    </row>
    <row r="1924" spans="1:51" x14ac:dyDescent="0.3">
      <c r="A1924" s="25" t="s">
        <v>13482</v>
      </c>
      <c r="B1924" s="25" t="s">
        <v>13483</v>
      </c>
      <c r="C1924" s="25" t="s">
        <v>2470</v>
      </c>
      <c r="D1924" s="25">
        <v>379</v>
      </c>
      <c r="E1924" s="26">
        <v>549</v>
      </c>
      <c r="F1924" s="25">
        <v>34.6</v>
      </c>
      <c r="G1924" s="25">
        <v>187</v>
      </c>
      <c r="H1924" s="26">
        <f t="shared" ref="H1924:H1987" si="120">F1924*3</f>
        <v>103.80000000000001</v>
      </c>
      <c r="I1924" s="27">
        <f t="shared" ref="I1924:I1987" si="121">H1924+D1924</f>
        <v>482.8</v>
      </c>
      <c r="J1924" s="25"/>
      <c r="K1924" s="25"/>
      <c r="L1924" s="25" t="s">
        <v>12172</v>
      </c>
      <c r="M1924" s="26"/>
      <c r="N1924" s="26"/>
      <c r="O1924" s="25"/>
      <c r="P1924" s="25"/>
      <c r="Q1924" s="26">
        <f t="shared" si="118"/>
        <v>0</v>
      </c>
      <c r="R1924" s="26"/>
      <c r="T1924" t="s">
        <v>53</v>
      </c>
      <c r="U1924" t="s">
        <v>13469</v>
      </c>
      <c r="V1924" t="s">
        <v>73</v>
      </c>
      <c r="W1924" t="s">
        <v>62</v>
      </c>
      <c r="X1924" t="s">
        <v>198</v>
      </c>
      <c r="Y1924" t="s">
        <v>199</v>
      </c>
      <c r="Z1924" t="s">
        <v>1267</v>
      </c>
      <c r="AA1924">
        <v>1</v>
      </c>
      <c r="AB1924" t="s">
        <v>63</v>
      </c>
      <c r="AC1924" t="s">
        <v>207</v>
      </c>
      <c r="AD1924" t="s">
        <v>208</v>
      </c>
      <c r="AE1924" t="s">
        <v>13484</v>
      </c>
      <c r="AF1924">
        <v>34</v>
      </c>
      <c r="AG1924">
        <v>68</v>
      </c>
      <c r="AH1924">
        <v>19</v>
      </c>
      <c r="AI1924" t="s">
        <v>13485</v>
      </c>
      <c r="AJ1924">
        <v>38</v>
      </c>
      <c r="AK1924">
        <v>71</v>
      </c>
      <c r="AL1924">
        <v>22</v>
      </c>
      <c r="AM1924" t="s">
        <v>4979</v>
      </c>
      <c r="AN1924" t="s">
        <v>4980</v>
      </c>
      <c r="AQ1924" t="s">
        <v>2470</v>
      </c>
      <c r="AY1924" t="s">
        <v>12172</v>
      </c>
    </row>
    <row r="1925" spans="1:51" x14ac:dyDescent="0.3">
      <c r="A1925" s="25" t="s">
        <v>13486</v>
      </c>
      <c r="B1925" s="25" t="s">
        <v>13487</v>
      </c>
      <c r="C1925" s="25" t="s">
        <v>744</v>
      </c>
      <c r="D1925" s="25">
        <v>59</v>
      </c>
      <c r="E1925" s="26">
        <v>99</v>
      </c>
      <c r="F1925" s="25">
        <v>5.2</v>
      </c>
      <c r="G1925" s="25">
        <v>42</v>
      </c>
      <c r="H1925" s="26">
        <f t="shared" si="120"/>
        <v>15.600000000000001</v>
      </c>
      <c r="I1925" s="27">
        <f t="shared" si="121"/>
        <v>74.599999999999994</v>
      </c>
      <c r="J1925" s="25"/>
      <c r="K1925" s="25"/>
      <c r="L1925" s="25" t="s">
        <v>12172</v>
      </c>
      <c r="M1925" s="26"/>
      <c r="N1925" s="26"/>
      <c r="O1925" s="25"/>
      <c r="P1925" s="25"/>
      <c r="Q1925" s="26">
        <f t="shared" si="118"/>
        <v>0</v>
      </c>
      <c r="R1925" s="26"/>
      <c r="T1925" t="s">
        <v>53</v>
      </c>
      <c r="U1925" t="s">
        <v>13469</v>
      </c>
      <c r="V1925" t="s">
        <v>79</v>
      </c>
      <c r="W1925" t="s">
        <v>62</v>
      </c>
      <c r="X1925" t="s">
        <v>198</v>
      </c>
      <c r="Y1925" t="s">
        <v>199</v>
      </c>
      <c r="Z1925" t="s">
        <v>1267</v>
      </c>
      <c r="AA1925">
        <v>1</v>
      </c>
      <c r="AB1925" t="s">
        <v>63</v>
      </c>
      <c r="AC1925" t="s">
        <v>80</v>
      </c>
      <c r="AD1925" t="s">
        <v>81</v>
      </c>
      <c r="AE1925" t="s">
        <v>13488</v>
      </c>
      <c r="AF1925">
        <v>37</v>
      </c>
      <c r="AG1925">
        <v>40</v>
      </c>
      <c r="AH1925">
        <v>2</v>
      </c>
      <c r="AI1925" t="s">
        <v>13489</v>
      </c>
      <c r="AJ1925">
        <v>40</v>
      </c>
      <c r="AK1925">
        <v>43</v>
      </c>
      <c r="AL1925">
        <v>5</v>
      </c>
      <c r="AM1925" t="s">
        <v>4979</v>
      </c>
      <c r="AN1925" t="s">
        <v>4980</v>
      </c>
      <c r="AQ1925" t="s">
        <v>744</v>
      </c>
      <c r="AY1925" t="s">
        <v>12172</v>
      </c>
    </row>
    <row r="1926" spans="1:51" x14ac:dyDescent="0.3">
      <c r="A1926" s="25" t="s">
        <v>13490</v>
      </c>
      <c r="B1926" s="25" t="s">
        <v>13491</v>
      </c>
      <c r="C1926" s="25" t="s">
        <v>2351</v>
      </c>
      <c r="D1926" s="25">
        <v>390</v>
      </c>
      <c r="E1926" s="26">
        <v>549</v>
      </c>
      <c r="F1926" s="25">
        <v>31.9</v>
      </c>
      <c r="G1926" s="25">
        <v>166</v>
      </c>
      <c r="H1926" s="26">
        <f t="shared" si="120"/>
        <v>95.699999999999989</v>
      </c>
      <c r="I1926" s="27">
        <f t="shared" si="121"/>
        <v>485.7</v>
      </c>
      <c r="J1926" s="25"/>
      <c r="K1926" s="25"/>
      <c r="L1926" s="25" t="s">
        <v>12172</v>
      </c>
      <c r="M1926" s="26"/>
      <c r="N1926" s="26"/>
      <c r="O1926" s="25"/>
      <c r="P1926" s="25"/>
      <c r="Q1926" s="26">
        <f t="shared" si="118"/>
        <v>0</v>
      </c>
      <c r="R1926" s="26"/>
      <c r="T1926" t="s">
        <v>53</v>
      </c>
      <c r="U1926" t="s">
        <v>13469</v>
      </c>
      <c r="V1926" t="s">
        <v>87</v>
      </c>
      <c r="W1926" t="s">
        <v>62</v>
      </c>
      <c r="X1926" t="s">
        <v>198</v>
      </c>
      <c r="Y1926" t="s">
        <v>199</v>
      </c>
      <c r="Z1926" t="s">
        <v>1267</v>
      </c>
      <c r="AA1926">
        <v>1</v>
      </c>
      <c r="AB1926" t="s">
        <v>63</v>
      </c>
      <c r="AC1926" t="s">
        <v>207</v>
      </c>
      <c r="AD1926" t="s">
        <v>208</v>
      </c>
      <c r="AE1926" t="s">
        <v>13492</v>
      </c>
      <c r="AF1926">
        <v>54</v>
      </c>
      <c r="AG1926">
        <v>40</v>
      </c>
      <c r="AH1926">
        <v>19</v>
      </c>
      <c r="AI1926" t="s">
        <v>2353</v>
      </c>
      <c r="AJ1926">
        <v>57</v>
      </c>
      <c r="AK1926">
        <v>43</v>
      </c>
      <c r="AL1926">
        <v>22</v>
      </c>
      <c r="AM1926" t="s">
        <v>4979</v>
      </c>
      <c r="AN1926" t="s">
        <v>4980</v>
      </c>
      <c r="AQ1926" t="s">
        <v>2351</v>
      </c>
      <c r="AY1926" t="s">
        <v>12172</v>
      </c>
    </row>
    <row r="1927" spans="1:51" x14ac:dyDescent="0.3">
      <c r="A1927" s="25" t="s">
        <v>13493</v>
      </c>
      <c r="B1927" s="25" t="s">
        <v>13494</v>
      </c>
      <c r="C1927" s="25" t="s">
        <v>13495</v>
      </c>
      <c r="D1927" s="25">
        <v>399</v>
      </c>
      <c r="E1927" s="26">
        <v>549</v>
      </c>
      <c r="F1927" s="25">
        <v>31.5</v>
      </c>
      <c r="G1927" s="25">
        <v>177</v>
      </c>
      <c r="H1927" s="26">
        <f t="shared" si="120"/>
        <v>94.5</v>
      </c>
      <c r="I1927" s="27">
        <f t="shared" si="121"/>
        <v>493.5</v>
      </c>
      <c r="J1927" s="25"/>
      <c r="K1927" s="25"/>
      <c r="L1927" s="25" t="s">
        <v>12172</v>
      </c>
      <c r="M1927" s="26"/>
      <c r="N1927" s="26"/>
      <c r="O1927" s="25"/>
      <c r="P1927" s="25"/>
      <c r="Q1927" s="26">
        <f t="shared" si="118"/>
        <v>0</v>
      </c>
      <c r="R1927" s="26"/>
      <c r="T1927" t="s">
        <v>53</v>
      </c>
      <c r="U1927" t="s">
        <v>13469</v>
      </c>
      <c r="V1927" t="s">
        <v>1429</v>
      </c>
      <c r="W1927" t="s">
        <v>62</v>
      </c>
      <c r="X1927" t="s">
        <v>198</v>
      </c>
      <c r="Y1927" t="s">
        <v>199</v>
      </c>
      <c r="Z1927" t="s">
        <v>1267</v>
      </c>
      <c r="AA1927">
        <v>1</v>
      </c>
      <c r="AB1927" t="s">
        <v>63</v>
      </c>
      <c r="AC1927" t="s">
        <v>207</v>
      </c>
      <c r="AD1927" t="s">
        <v>208</v>
      </c>
      <c r="AE1927" t="s">
        <v>13496</v>
      </c>
      <c r="AF1927">
        <v>48</v>
      </c>
      <c r="AG1927">
        <v>42</v>
      </c>
      <c r="AH1927">
        <v>20</v>
      </c>
      <c r="AI1927" t="s">
        <v>13497</v>
      </c>
      <c r="AJ1927">
        <v>52</v>
      </c>
      <c r="AK1927">
        <v>45</v>
      </c>
      <c r="AL1927">
        <v>23</v>
      </c>
      <c r="AM1927" t="s">
        <v>4979</v>
      </c>
      <c r="AN1927" t="s">
        <v>4980</v>
      </c>
      <c r="AQ1927" t="s">
        <v>13495</v>
      </c>
      <c r="AY1927" t="s">
        <v>12172</v>
      </c>
    </row>
    <row r="1928" spans="1:51" x14ac:dyDescent="0.3">
      <c r="A1928" s="25" t="s">
        <v>13498</v>
      </c>
      <c r="B1928" s="25" t="s">
        <v>13499</v>
      </c>
      <c r="C1928" s="25" t="s">
        <v>13500</v>
      </c>
      <c r="D1928" s="25">
        <v>249</v>
      </c>
      <c r="E1928" s="26">
        <v>329</v>
      </c>
      <c r="F1928" s="25">
        <v>14.6</v>
      </c>
      <c r="G1928" s="25">
        <v>81</v>
      </c>
      <c r="H1928" s="26">
        <f t="shared" si="120"/>
        <v>43.8</v>
      </c>
      <c r="I1928" s="27">
        <f t="shared" si="121"/>
        <v>292.8</v>
      </c>
      <c r="J1928" s="25"/>
      <c r="K1928" s="25"/>
      <c r="L1928" s="25" t="s">
        <v>12172</v>
      </c>
      <c r="M1928" s="26"/>
      <c r="N1928" s="26"/>
      <c r="O1928" s="25"/>
      <c r="P1928" s="25"/>
      <c r="Q1928" s="26">
        <f t="shared" ref="Q1928:Q1991" si="122">O1928*3</f>
        <v>0</v>
      </c>
      <c r="R1928" s="26"/>
      <c r="T1928" t="s">
        <v>53</v>
      </c>
      <c r="U1928" t="s">
        <v>13469</v>
      </c>
      <c r="V1928" t="s">
        <v>1429</v>
      </c>
      <c r="W1928" t="s">
        <v>62</v>
      </c>
      <c r="X1928" t="s">
        <v>198</v>
      </c>
      <c r="Y1928" t="s">
        <v>199</v>
      </c>
      <c r="Z1928" t="s">
        <v>1267</v>
      </c>
      <c r="AA1928">
        <v>1</v>
      </c>
      <c r="AB1928" t="s">
        <v>63</v>
      </c>
      <c r="AC1928" t="s">
        <v>207</v>
      </c>
      <c r="AD1928" t="s">
        <v>208</v>
      </c>
      <c r="AE1928" t="s">
        <v>13501</v>
      </c>
      <c r="AF1928">
        <v>28</v>
      </c>
      <c r="AG1928">
        <v>34</v>
      </c>
      <c r="AH1928">
        <v>19</v>
      </c>
      <c r="AI1928" t="s">
        <v>13502</v>
      </c>
      <c r="AJ1928">
        <v>31</v>
      </c>
      <c r="AK1928">
        <v>37</v>
      </c>
      <c r="AL1928">
        <v>22</v>
      </c>
      <c r="AM1928" t="s">
        <v>4979</v>
      </c>
      <c r="AN1928" t="s">
        <v>4980</v>
      </c>
      <c r="AQ1928" t="s">
        <v>13500</v>
      </c>
      <c r="AY1928" t="s">
        <v>12172</v>
      </c>
    </row>
    <row r="1929" spans="1:51" x14ac:dyDescent="0.3">
      <c r="A1929" s="25" t="s">
        <v>13503</v>
      </c>
      <c r="B1929" s="25" t="s">
        <v>13504</v>
      </c>
      <c r="C1929" s="25" t="s">
        <v>13505</v>
      </c>
      <c r="D1929" s="25">
        <v>329</v>
      </c>
      <c r="E1929" s="26">
        <v>499</v>
      </c>
      <c r="F1929" s="25">
        <v>24.6</v>
      </c>
      <c r="G1929" s="25">
        <v>161</v>
      </c>
      <c r="H1929" s="26">
        <f t="shared" si="120"/>
        <v>73.800000000000011</v>
      </c>
      <c r="I1929" s="27">
        <f t="shared" si="121"/>
        <v>402.8</v>
      </c>
      <c r="J1929" s="25" t="s">
        <v>13506</v>
      </c>
      <c r="K1929" s="25" t="s">
        <v>13507</v>
      </c>
      <c r="L1929" s="25" t="s">
        <v>12172</v>
      </c>
      <c r="M1929" s="26">
        <v>180</v>
      </c>
      <c r="N1929" s="26">
        <v>209</v>
      </c>
      <c r="O1929" s="25">
        <v>12.9</v>
      </c>
      <c r="P1929" s="25">
        <v>62</v>
      </c>
      <c r="Q1929" s="26">
        <f t="shared" si="122"/>
        <v>38.700000000000003</v>
      </c>
      <c r="R1929" s="27">
        <f t="shared" ref="R1928:R1991" si="123">Q1929+M1929</f>
        <v>218.7</v>
      </c>
      <c r="T1929" t="s">
        <v>53</v>
      </c>
      <c r="U1929" t="s">
        <v>13469</v>
      </c>
      <c r="V1929" t="s">
        <v>95</v>
      </c>
      <c r="W1929" t="s">
        <v>62</v>
      </c>
      <c r="X1929" t="s">
        <v>198</v>
      </c>
      <c r="Y1929" t="s">
        <v>199</v>
      </c>
      <c r="Z1929" t="s">
        <v>1267</v>
      </c>
      <c r="AA1929">
        <v>1</v>
      </c>
      <c r="AB1929" t="s">
        <v>96</v>
      </c>
      <c r="AC1929" t="s">
        <v>64</v>
      </c>
      <c r="AD1929" t="s">
        <v>208</v>
      </c>
      <c r="AE1929" t="s">
        <v>13508</v>
      </c>
      <c r="AF1929">
        <v>47</v>
      </c>
      <c r="AG1929">
        <v>66</v>
      </c>
      <c r="AH1929">
        <v>86</v>
      </c>
      <c r="AI1929" t="s">
        <v>13509</v>
      </c>
      <c r="AJ1929">
        <v>51</v>
      </c>
      <c r="AK1929">
        <v>69</v>
      </c>
      <c r="AL1929">
        <v>6</v>
      </c>
      <c r="AM1929" t="s">
        <v>4979</v>
      </c>
      <c r="AN1929" t="s">
        <v>4980</v>
      </c>
      <c r="AP1929" t="s">
        <v>13510</v>
      </c>
      <c r="AQ1929" t="s">
        <v>13505</v>
      </c>
      <c r="AR1929">
        <v>47</v>
      </c>
      <c r="AS1929">
        <v>66</v>
      </c>
      <c r="AT1929">
        <v>3</v>
      </c>
      <c r="AU1929" t="s">
        <v>199</v>
      </c>
      <c r="AV1929" t="s">
        <v>1267</v>
      </c>
      <c r="AW1929" t="s">
        <v>198</v>
      </c>
      <c r="AX1929">
        <v>1</v>
      </c>
      <c r="AY1929" t="s">
        <v>12172</v>
      </c>
    </row>
    <row r="1930" spans="1:51" x14ac:dyDescent="0.3">
      <c r="A1930" s="25" t="s">
        <v>13503</v>
      </c>
      <c r="B1930" s="25" t="s">
        <v>13504</v>
      </c>
      <c r="C1930" s="25" t="s">
        <v>13505</v>
      </c>
      <c r="D1930" s="25">
        <v>329</v>
      </c>
      <c r="E1930" s="26">
        <v>499</v>
      </c>
      <c r="F1930" s="25">
        <v>24.6</v>
      </c>
      <c r="G1930" s="25">
        <v>161</v>
      </c>
      <c r="H1930" s="26">
        <f t="shared" si="120"/>
        <v>73.800000000000011</v>
      </c>
      <c r="I1930" s="27">
        <f t="shared" si="121"/>
        <v>402.8</v>
      </c>
      <c r="J1930" s="25" t="s">
        <v>13511</v>
      </c>
      <c r="K1930" s="25" t="s">
        <v>13512</v>
      </c>
      <c r="L1930" s="25" t="s">
        <v>12172</v>
      </c>
      <c r="M1930" s="26">
        <v>90</v>
      </c>
      <c r="N1930" s="26">
        <v>140</v>
      </c>
      <c r="O1930" s="25">
        <v>7.2</v>
      </c>
      <c r="P1930" s="25">
        <v>58</v>
      </c>
      <c r="Q1930" s="26">
        <f t="shared" si="122"/>
        <v>21.6</v>
      </c>
      <c r="R1930" s="27">
        <f t="shared" si="123"/>
        <v>111.6</v>
      </c>
      <c r="T1930" t="s">
        <v>53</v>
      </c>
      <c r="U1930" t="s">
        <v>13469</v>
      </c>
      <c r="V1930" t="s">
        <v>95</v>
      </c>
      <c r="W1930" t="s">
        <v>62</v>
      </c>
      <c r="X1930" t="s">
        <v>198</v>
      </c>
      <c r="Y1930" t="s">
        <v>199</v>
      </c>
      <c r="Z1930" t="s">
        <v>1267</v>
      </c>
      <c r="AA1930">
        <v>1</v>
      </c>
      <c r="AB1930" t="s">
        <v>96</v>
      </c>
      <c r="AC1930" t="s">
        <v>64</v>
      </c>
      <c r="AD1930" t="s">
        <v>81</v>
      </c>
      <c r="AE1930" t="s">
        <v>13508</v>
      </c>
      <c r="AF1930">
        <v>47</v>
      </c>
      <c r="AG1930">
        <v>66</v>
      </c>
      <c r="AH1930">
        <v>86</v>
      </c>
      <c r="AI1930" t="s">
        <v>13513</v>
      </c>
      <c r="AJ1930">
        <v>29</v>
      </c>
      <c r="AK1930">
        <v>69</v>
      </c>
      <c r="AL1930">
        <v>6</v>
      </c>
      <c r="AM1930" t="s">
        <v>4979</v>
      </c>
      <c r="AN1930" t="s">
        <v>4980</v>
      </c>
      <c r="AP1930" t="s">
        <v>13514</v>
      </c>
      <c r="AQ1930" t="s">
        <v>13505</v>
      </c>
      <c r="AR1930">
        <v>16</v>
      </c>
      <c r="AS1930">
        <v>66</v>
      </c>
      <c r="AT1930">
        <v>3</v>
      </c>
      <c r="AU1930" t="s">
        <v>199</v>
      </c>
      <c r="AV1930" t="s">
        <v>1267</v>
      </c>
      <c r="AW1930" t="s">
        <v>198</v>
      </c>
      <c r="AX1930">
        <v>1</v>
      </c>
      <c r="AY1930" t="s">
        <v>12172</v>
      </c>
    </row>
    <row r="1931" spans="1:51" x14ac:dyDescent="0.3">
      <c r="A1931" s="25" t="s">
        <v>13503</v>
      </c>
      <c r="B1931" s="25" t="s">
        <v>13504</v>
      </c>
      <c r="C1931" s="25" t="s">
        <v>13505</v>
      </c>
      <c r="D1931" s="25">
        <v>329</v>
      </c>
      <c r="E1931" s="26">
        <v>499</v>
      </c>
      <c r="F1931" s="25">
        <v>24.6</v>
      </c>
      <c r="G1931" s="25">
        <v>161</v>
      </c>
      <c r="H1931" s="26">
        <f t="shared" si="120"/>
        <v>73.800000000000011</v>
      </c>
      <c r="I1931" s="27">
        <f t="shared" si="121"/>
        <v>402.8</v>
      </c>
      <c r="J1931" s="25" t="s">
        <v>13515</v>
      </c>
      <c r="K1931" s="25" t="s">
        <v>13516</v>
      </c>
      <c r="L1931" s="25" t="s">
        <v>12172</v>
      </c>
      <c r="M1931" s="26">
        <v>59</v>
      </c>
      <c r="N1931" s="26">
        <v>150</v>
      </c>
      <c r="O1931" s="25">
        <v>4.5</v>
      </c>
      <c r="P1931" s="25">
        <v>41</v>
      </c>
      <c r="Q1931" s="26">
        <f t="shared" si="122"/>
        <v>13.5</v>
      </c>
      <c r="R1931" s="27">
        <f t="shared" si="123"/>
        <v>72.5</v>
      </c>
      <c r="T1931" t="s">
        <v>53</v>
      </c>
      <c r="U1931" t="s">
        <v>13469</v>
      </c>
      <c r="V1931" t="s">
        <v>95</v>
      </c>
      <c r="W1931" t="s">
        <v>62</v>
      </c>
      <c r="X1931" t="s">
        <v>198</v>
      </c>
      <c r="Y1931" t="s">
        <v>199</v>
      </c>
      <c r="Z1931" t="s">
        <v>1267</v>
      </c>
      <c r="AA1931">
        <v>1</v>
      </c>
      <c r="AB1931" t="s">
        <v>96</v>
      </c>
      <c r="AC1931" t="s">
        <v>64</v>
      </c>
      <c r="AD1931" t="s">
        <v>81</v>
      </c>
      <c r="AE1931" t="s">
        <v>13508</v>
      </c>
      <c r="AF1931">
        <v>47</v>
      </c>
      <c r="AG1931">
        <v>66</v>
      </c>
      <c r="AH1931">
        <v>86</v>
      </c>
      <c r="AI1931" t="s">
        <v>13517</v>
      </c>
      <c r="AJ1931">
        <v>13</v>
      </c>
      <c r="AK1931">
        <v>86</v>
      </c>
      <c r="AL1931">
        <v>7</v>
      </c>
      <c r="AM1931" t="s">
        <v>4979</v>
      </c>
      <c r="AN1931" t="s">
        <v>4980</v>
      </c>
      <c r="AP1931" t="s">
        <v>13518</v>
      </c>
      <c r="AQ1931" t="s">
        <v>13505</v>
      </c>
      <c r="AR1931">
        <v>7</v>
      </c>
      <c r="AS1931">
        <v>1</v>
      </c>
      <c r="AT1931">
        <v>81</v>
      </c>
      <c r="AU1931" t="s">
        <v>199</v>
      </c>
      <c r="AV1931" t="s">
        <v>1267</v>
      </c>
      <c r="AW1931" t="s">
        <v>198</v>
      </c>
      <c r="AX1931">
        <v>1</v>
      </c>
      <c r="AY1931" t="s">
        <v>12172</v>
      </c>
    </row>
    <row r="1932" spans="1:51" x14ac:dyDescent="0.3">
      <c r="A1932" s="25" t="s">
        <v>13535</v>
      </c>
      <c r="B1932" s="25" t="s">
        <v>13536</v>
      </c>
      <c r="C1932" s="25" t="s">
        <v>13537</v>
      </c>
      <c r="D1932" s="25">
        <v>479</v>
      </c>
      <c r="E1932" s="26">
        <v>649</v>
      </c>
      <c r="F1932" s="25">
        <v>28.5</v>
      </c>
      <c r="G1932" s="25">
        <v>193</v>
      </c>
      <c r="H1932" s="26">
        <f t="shared" si="120"/>
        <v>85.5</v>
      </c>
      <c r="I1932" s="27">
        <f t="shared" si="121"/>
        <v>564.5</v>
      </c>
      <c r="J1932" s="25" t="s">
        <v>13538</v>
      </c>
      <c r="K1932" s="25" t="s">
        <v>13539</v>
      </c>
      <c r="L1932" s="25" t="s">
        <v>12172</v>
      </c>
      <c r="M1932" s="26">
        <v>279</v>
      </c>
      <c r="N1932" s="26">
        <v>272</v>
      </c>
      <c r="O1932" s="25">
        <v>15.8</v>
      </c>
      <c r="P1932" s="25">
        <v>77</v>
      </c>
      <c r="Q1932" s="26">
        <f t="shared" si="122"/>
        <v>47.400000000000006</v>
      </c>
      <c r="R1932" s="27">
        <f t="shared" si="123"/>
        <v>326.39999999999998</v>
      </c>
      <c r="T1932" t="s">
        <v>53</v>
      </c>
      <c r="U1932" t="s">
        <v>13469</v>
      </c>
      <c r="V1932" t="s">
        <v>95</v>
      </c>
      <c r="W1932" t="s">
        <v>62</v>
      </c>
      <c r="X1932" t="s">
        <v>198</v>
      </c>
      <c r="Y1932" t="s">
        <v>199</v>
      </c>
      <c r="Z1932" t="s">
        <v>1267</v>
      </c>
      <c r="AA1932">
        <v>1</v>
      </c>
      <c r="AB1932" t="s">
        <v>96</v>
      </c>
      <c r="AC1932" t="s">
        <v>64</v>
      </c>
      <c r="AD1932" t="s">
        <v>208</v>
      </c>
      <c r="AE1932" t="s">
        <v>13540</v>
      </c>
      <c r="AF1932">
        <v>47</v>
      </c>
      <c r="AG1932">
        <v>82</v>
      </c>
      <c r="AH1932">
        <v>86</v>
      </c>
      <c r="AI1932" t="s">
        <v>13525</v>
      </c>
      <c r="AJ1932">
        <v>51</v>
      </c>
      <c r="AK1932">
        <v>85</v>
      </c>
      <c r="AL1932">
        <v>6</v>
      </c>
      <c r="AM1932" t="s">
        <v>4979</v>
      </c>
      <c r="AN1932" t="s">
        <v>4980</v>
      </c>
      <c r="AP1932" t="s">
        <v>13541</v>
      </c>
      <c r="AQ1932" t="s">
        <v>13537</v>
      </c>
      <c r="AR1932">
        <v>47</v>
      </c>
      <c r="AS1932">
        <v>82</v>
      </c>
      <c r="AT1932">
        <v>3</v>
      </c>
      <c r="AU1932" t="s">
        <v>199</v>
      </c>
      <c r="AV1932" t="s">
        <v>1267</v>
      </c>
      <c r="AW1932" t="s">
        <v>198</v>
      </c>
      <c r="AX1932">
        <v>1</v>
      </c>
      <c r="AY1932" t="s">
        <v>12172</v>
      </c>
    </row>
    <row r="1933" spans="1:51" x14ac:dyDescent="0.3">
      <c r="A1933" s="25" t="s">
        <v>13535</v>
      </c>
      <c r="B1933" s="25" t="s">
        <v>13536</v>
      </c>
      <c r="C1933" s="25" t="s">
        <v>13537</v>
      </c>
      <c r="D1933" s="25">
        <v>479</v>
      </c>
      <c r="E1933" s="26">
        <v>649</v>
      </c>
      <c r="F1933" s="25">
        <v>28.5</v>
      </c>
      <c r="G1933" s="25">
        <v>193</v>
      </c>
      <c r="H1933" s="26">
        <f t="shared" si="120"/>
        <v>85.5</v>
      </c>
      <c r="I1933" s="27">
        <f t="shared" si="121"/>
        <v>564.5</v>
      </c>
      <c r="J1933" s="25" t="s">
        <v>13542</v>
      </c>
      <c r="K1933" s="25" t="s">
        <v>13543</v>
      </c>
      <c r="L1933" s="25" t="s">
        <v>12172</v>
      </c>
      <c r="M1933" s="26">
        <v>140</v>
      </c>
      <c r="N1933" s="26">
        <v>182</v>
      </c>
      <c r="O1933" s="25">
        <v>8.6</v>
      </c>
      <c r="P1933" s="25">
        <v>71</v>
      </c>
      <c r="Q1933" s="26">
        <f t="shared" si="122"/>
        <v>25.799999999999997</v>
      </c>
      <c r="R1933" s="27">
        <f t="shared" si="123"/>
        <v>165.8</v>
      </c>
      <c r="T1933" t="s">
        <v>53</v>
      </c>
      <c r="U1933" t="s">
        <v>13469</v>
      </c>
      <c r="V1933" t="s">
        <v>95</v>
      </c>
      <c r="W1933" t="s">
        <v>62</v>
      </c>
      <c r="X1933" t="s">
        <v>198</v>
      </c>
      <c r="Y1933" t="s">
        <v>199</v>
      </c>
      <c r="Z1933" t="s">
        <v>1267</v>
      </c>
      <c r="AA1933">
        <v>1</v>
      </c>
      <c r="AB1933" t="s">
        <v>96</v>
      </c>
      <c r="AC1933" t="s">
        <v>64</v>
      </c>
      <c r="AD1933" t="s">
        <v>81</v>
      </c>
      <c r="AE1933" t="s">
        <v>13540</v>
      </c>
      <c r="AF1933">
        <v>47</v>
      </c>
      <c r="AG1933">
        <v>82</v>
      </c>
      <c r="AH1933">
        <v>86</v>
      </c>
      <c r="AI1933" t="s">
        <v>13529</v>
      </c>
      <c r="AJ1933">
        <v>29</v>
      </c>
      <c r="AK1933">
        <v>85</v>
      </c>
      <c r="AL1933">
        <v>6</v>
      </c>
      <c r="AM1933" t="s">
        <v>4979</v>
      </c>
      <c r="AN1933" t="s">
        <v>4980</v>
      </c>
      <c r="AP1933" t="s">
        <v>13544</v>
      </c>
      <c r="AQ1933" t="s">
        <v>13537</v>
      </c>
      <c r="AR1933">
        <v>16</v>
      </c>
      <c r="AS1933">
        <v>82</v>
      </c>
      <c r="AT1933">
        <v>3</v>
      </c>
      <c r="AU1933" t="s">
        <v>199</v>
      </c>
      <c r="AV1933" t="s">
        <v>1267</v>
      </c>
      <c r="AW1933" t="s">
        <v>198</v>
      </c>
      <c r="AX1933">
        <v>1</v>
      </c>
      <c r="AY1933" t="s">
        <v>12172</v>
      </c>
    </row>
    <row r="1934" spans="1:51" x14ac:dyDescent="0.3">
      <c r="A1934" s="25" t="s">
        <v>13535</v>
      </c>
      <c r="B1934" s="25" t="s">
        <v>13536</v>
      </c>
      <c r="C1934" s="25" t="s">
        <v>13537</v>
      </c>
      <c r="D1934" s="25">
        <v>479</v>
      </c>
      <c r="E1934" s="26">
        <v>649</v>
      </c>
      <c r="F1934" s="25">
        <v>28.5</v>
      </c>
      <c r="G1934" s="25">
        <v>193</v>
      </c>
      <c r="H1934" s="26">
        <f t="shared" si="120"/>
        <v>85.5</v>
      </c>
      <c r="I1934" s="27">
        <f t="shared" si="121"/>
        <v>564.5</v>
      </c>
      <c r="J1934" s="25" t="s">
        <v>13545</v>
      </c>
      <c r="K1934" s="25" t="s">
        <v>13546</v>
      </c>
      <c r="L1934" s="25" t="s">
        <v>12172</v>
      </c>
      <c r="M1934" s="26">
        <v>60</v>
      </c>
      <c r="N1934" s="26">
        <v>195</v>
      </c>
      <c r="O1934" s="25">
        <v>4.0999999999999996</v>
      </c>
      <c r="P1934" s="25">
        <v>45</v>
      </c>
      <c r="Q1934" s="26">
        <f t="shared" si="122"/>
        <v>12.299999999999999</v>
      </c>
      <c r="R1934" s="27">
        <f t="shared" si="123"/>
        <v>72.3</v>
      </c>
      <c r="T1934" t="s">
        <v>53</v>
      </c>
      <c r="U1934" t="s">
        <v>13469</v>
      </c>
      <c r="V1934" t="s">
        <v>95</v>
      </c>
      <c r="W1934" t="s">
        <v>62</v>
      </c>
      <c r="X1934" t="s">
        <v>198</v>
      </c>
      <c r="Y1934" t="s">
        <v>199</v>
      </c>
      <c r="Z1934" t="s">
        <v>1267</v>
      </c>
      <c r="AA1934">
        <v>1</v>
      </c>
      <c r="AB1934" t="s">
        <v>96</v>
      </c>
      <c r="AC1934" t="s">
        <v>64</v>
      </c>
      <c r="AD1934" t="s">
        <v>102</v>
      </c>
      <c r="AE1934" t="s">
        <v>13540</v>
      </c>
      <c r="AF1934">
        <v>47</v>
      </c>
      <c r="AG1934">
        <v>82</v>
      </c>
      <c r="AH1934">
        <v>86</v>
      </c>
      <c r="AI1934" t="s">
        <v>9605</v>
      </c>
      <c r="AJ1934">
        <v>13</v>
      </c>
      <c r="AK1934">
        <v>87</v>
      </c>
      <c r="AL1934">
        <v>7</v>
      </c>
      <c r="AM1934" t="s">
        <v>4979</v>
      </c>
      <c r="AN1934" t="s">
        <v>4980</v>
      </c>
      <c r="AP1934" t="s">
        <v>13547</v>
      </c>
      <c r="AQ1934" t="s">
        <v>13537</v>
      </c>
      <c r="AR1934">
        <v>7</v>
      </c>
      <c r="AS1934">
        <v>1</v>
      </c>
      <c r="AT1934">
        <v>81</v>
      </c>
      <c r="AU1934" t="s">
        <v>199</v>
      </c>
      <c r="AV1934" t="s">
        <v>1267</v>
      </c>
      <c r="AW1934" t="s">
        <v>198</v>
      </c>
      <c r="AX1934">
        <v>1</v>
      </c>
      <c r="AY1934" t="s">
        <v>12172</v>
      </c>
    </row>
    <row r="1935" spans="1:51" x14ac:dyDescent="0.3">
      <c r="A1935" s="23" t="s">
        <v>13557</v>
      </c>
      <c r="B1935" s="23"/>
      <c r="C1935" s="23"/>
      <c r="D1935" s="23"/>
      <c r="E1935" s="24"/>
      <c r="F1935" s="23"/>
      <c r="G1935" s="23"/>
      <c r="H1935" s="24"/>
      <c r="I1935" s="24"/>
      <c r="J1935" s="23"/>
      <c r="K1935" s="23"/>
      <c r="L1935" s="23" t="s">
        <v>12172</v>
      </c>
      <c r="M1935" s="24"/>
      <c r="N1935" s="24"/>
      <c r="O1935" s="23"/>
      <c r="P1935" s="23"/>
      <c r="Q1935" s="24">
        <f t="shared" si="122"/>
        <v>0</v>
      </c>
      <c r="R1935" s="24"/>
      <c r="S1935" s="21"/>
      <c r="T1935" s="21" t="s">
        <v>152</v>
      </c>
      <c r="U1935" s="21" t="s">
        <v>13469</v>
      </c>
      <c r="V1935" s="21"/>
      <c r="W1935" s="21"/>
      <c r="X1935" s="21" t="s">
        <v>198</v>
      </c>
      <c r="Y1935" s="21" t="s">
        <v>199</v>
      </c>
      <c r="Z1935" s="21" t="s">
        <v>1267</v>
      </c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 t="s">
        <v>12172</v>
      </c>
    </row>
    <row r="1936" spans="1:51" x14ac:dyDescent="0.3">
      <c r="A1936" s="25" t="s">
        <v>13558</v>
      </c>
      <c r="B1936" s="25" t="s">
        <v>13559</v>
      </c>
      <c r="C1936" s="25" t="s">
        <v>13560</v>
      </c>
      <c r="D1936" s="25">
        <v>449</v>
      </c>
      <c r="E1936" s="26">
        <v>599</v>
      </c>
      <c r="F1936" s="25">
        <v>34.700000000000003</v>
      </c>
      <c r="G1936" s="25">
        <v>221</v>
      </c>
      <c r="H1936" s="26">
        <f t="shared" si="120"/>
        <v>104.10000000000001</v>
      </c>
      <c r="I1936" s="27">
        <f t="shared" si="121"/>
        <v>553.1</v>
      </c>
      <c r="J1936" s="25"/>
      <c r="K1936" s="25"/>
      <c r="L1936" s="25" t="s">
        <v>12172</v>
      </c>
      <c r="M1936" s="26"/>
      <c r="N1936" s="26"/>
      <c r="O1936" s="25"/>
      <c r="P1936" s="25"/>
      <c r="Q1936" s="26">
        <f t="shared" si="122"/>
        <v>0</v>
      </c>
      <c r="R1936" s="26"/>
      <c r="T1936" t="s">
        <v>152</v>
      </c>
      <c r="U1936" t="s">
        <v>13469</v>
      </c>
      <c r="V1936" t="s">
        <v>162</v>
      </c>
      <c r="W1936" t="s">
        <v>62</v>
      </c>
      <c r="X1936" t="s">
        <v>198</v>
      </c>
      <c r="Y1936" t="s">
        <v>199</v>
      </c>
      <c r="Z1936" t="s">
        <v>1267</v>
      </c>
      <c r="AA1936">
        <v>1</v>
      </c>
      <c r="AB1936" t="s">
        <v>472</v>
      </c>
      <c r="AC1936" t="s">
        <v>64</v>
      </c>
      <c r="AD1936" t="s">
        <v>65</v>
      </c>
      <c r="AE1936" t="s">
        <v>13561</v>
      </c>
      <c r="AF1936">
        <v>30</v>
      </c>
      <c r="AG1936">
        <v>90</v>
      </c>
      <c r="AH1936">
        <v>42</v>
      </c>
      <c r="AI1936" t="s">
        <v>13562</v>
      </c>
      <c r="AJ1936">
        <v>45</v>
      </c>
      <c r="AK1936">
        <v>94</v>
      </c>
      <c r="AL1936">
        <v>14</v>
      </c>
      <c r="AM1936" t="s">
        <v>4979</v>
      </c>
      <c r="AN1936" t="s">
        <v>4980</v>
      </c>
      <c r="AQ1936" t="s">
        <v>13560</v>
      </c>
      <c r="AY1936" t="s">
        <v>12172</v>
      </c>
    </row>
    <row r="1937" spans="1:51" x14ac:dyDescent="0.3">
      <c r="A1937" s="25" t="s">
        <v>13563</v>
      </c>
      <c r="B1937" s="25" t="s">
        <v>13564</v>
      </c>
      <c r="C1937" s="25" t="s">
        <v>13565</v>
      </c>
      <c r="D1937" s="25">
        <v>79</v>
      </c>
      <c r="E1937" s="26">
        <v>129</v>
      </c>
      <c r="F1937" s="25">
        <v>9.1999999999999993</v>
      </c>
      <c r="G1937" s="25">
        <v>33</v>
      </c>
      <c r="H1937" s="26">
        <f t="shared" si="120"/>
        <v>27.599999999999998</v>
      </c>
      <c r="I1937" s="27">
        <f t="shared" si="121"/>
        <v>106.6</v>
      </c>
      <c r="J1937" s="25"/>
      <c r="K1937" s="25"/>
      <c r="L1937" s="25" t="s">
        <v>12172</v>
      </c>
      <c r="M1937" s="26"/>
      <c r="N1937" s="26"/>
      <c r="O1937" s="25"/>
      <c r="P1937" s="25"/>
      <c r="Q1937" s="26">
        <f t="shared" si="122"/>
        <v>0</v>
      </c>
      <c r="R1937" s="26"/>
      <c r="T1937" t="s">
        <v>152</v>
      </c>
      <c r="U1937" t="s">
        <v>13469</v>
      </c>
      <c r="V1937" t="s">
        <v>178</v>
      </c>
      <c r="W1937" t="s">
        <v>62</v>
      </c>
      <c r="X1937" t="s">
        <v>198</v>
      </c>
      <c r="Y1937" t="s">
        <v>199</v>
      </c>
      <c r="Z1937" t="s">
        <v>1267</v>
      </c>
      <c r="AA1937">
        <v>2</v>
      </c>
      <c r="AB1937" t="s">
        <v>2262</v>
      </c>
      <c r="AC1937" t="s">
        <v>239</v>
      </c>
      <c r="AD1937" t="s">
        <v>240</v>
      </c>
      <c r="AE1937" t="s">
        <v>13566</v>
      </c>
      <c r="AF1937">
        <v>36</v>
      </c>
      <c r="AG1937">
        <v>19</v>
      </c>
      <c r="AH1937">
        <v>26</v>
      </c>
      <c r="AI1937" t="s">
        <v>13567</v>
      </c>
      <c r="AJ1937">
        <v>42</v>
      </c>
      <c r="AK1937">
        <v>36</v>
      </c>
      <c r="AL1937">
        <v>21</v>
      </c>
      <c r="AM1937" t="s">
        <v>4979</v>
      </c>
      <c r="AN1937" t="s">
        <v>4980</v>
      </c>
      <c r="AQ1937" t="s">
        <v>13565</v>
      </c>
      <c r="AY1937" t="s">
        <v>12172</v>
      </c>
    </row>
    <row r="1938" spans="1:51" x14ac:dyDescent="0.3">
      <c r="A1938" s="25" t="s">
        <v>13568</v>
      </c>
      <c r="B1938" s="25" t="s">
        <v>13569</v>
      </c>
      <c r="C1938" s="25" t="s">
        <v>2470</v>
      </c>
      <c r="D1938" s="25">
        <v>429</v>
      </c>
      <c r="E1938" s="26">
        <v>599</v>
      </c>
      <c r="F1938" s="25">
        <v>34.4</v>
      </c>
      <c r="G1938" s="25">
        <v>169</v>
      </c>
      <c r="H1938" s="26">
        <f t="shared" si="120"/>
        <v>103.19999999999999</v>
      </c>
      <c r="I1938" s="27">
        <f t="shared" si="121"/>
        <v>532.20000000000005</v>
      </c>
      <c r="J1938" s="25"/>
      <c r="K1938" s="25"/>
      <c r="L1938" s="25" t="s">
        <v>12172</v>
      </c>
      <c r="M1938" s="26"/>
      <c r="N1938" s="26"/>
      <c r="O1938" s="25"/>
      <c r="P1938" s="25"/>
      <c r="Q1938" s="26">
        <f t="shared" si="122"/>
        <v>0</v>
      </c>
      <c r="R1938" s="26"/>
      <c r="T1938" t="s">
        <v>152</v>
      </c>
      <c r="U1938" t="s">
        <v>13469</v>
      </c>
      <c r="V1938" t="s">
        <v>185</v>
      </c>
      <c r="W1938" t="s">
        <v>62</v>
      </c>
      <c r="X1938" t="s">
        <v>198</v>
      </c>
      <c r="Y1938" t="s">
        <v>199</v>
      </c>
      <c r="Z1938" t="s">
        <v>1267</v>
      </c>
      <c r="AA1938">
        <v>1</v>
      </c>
      <c r="AB1938" t="s">
        <v>206</v>
      </c>
      <c r="AC1938" t="s">
        <v>207</v>
      </c>
      <c r="AD1938" t="s">
        <v>208</v>
      </c>
      <c r="AE1938" t="s">
        <v>13570</v>
      </c>
      <c r="AF1938">
        <v>34</v>
      </c>
      <c r="AG1938">
        <v>68</v>
      </c>
      <c r="AH1938">
        <v>19</v>
      </c>
      <c r="AI1938" t="s">
        <v>2472</v>
      </c>
      <c r="AJ1938">
        <v>37</v>
      </c>
      <c r="AK1938">
        <v>71</v>
      </c>
      <c r="AL1938">
        <v>22</v>
      </c>
      <c r="AM1938" t="s">
        <v>4979</v>
      </c>
      <c r="AN1938" t="s">
        <v>4980</v>
      </c>
      <c r="AQ1938" t="s">
        <v>2470</v>
      </c>
      <c r="AY1938" t="s">
        <v>12172</v>
      </c>
    </row>
    <row r="1939" spans="1:51" x14ac:dyDescent="0.3">
      <c r="A1939" s="25" t="s">
        <v>13571</v>
      </c>
      <c r="B1939" s="25" t="s">
        <v>13572</v>
      </c>
      <c r="C1939" s="25" t="s">
        <v>13573</v>
      </c>
      <c r="D1939" s="25">
        <v>169</v>
      </c>
      <c r="E1939" s="26">
        <v>229</v>
      </c>
      <c r="F1939" s="25">
        <v>11.1</v>
      </c>
      <c r="G1939" s="25">
        <v>59</v>
      </c>
      <c r="H1939" s="26">
        <f t="shared" si="120"/>
        <v>33.299999999999997</v>
      </c>
      <c r="I1939" s="27">
        <f t="shared" si="121"/>
        <v>202.3</v>
      </c>
      <c r="J1939" s="25"/>
      <c r="K1939" s="25"/>
      <c r="L1939" s="25" t="s">
        <v>12172</v>
      </c>
      <c r="M1939" s="26"/>
      <c r="N1939" s="26"/>
      <c r="O1939" s="25"/>
      <c r="P1939" s="25"/>
      <c r="Q1939" s="26">
        <f t="shared" si="122"/>
        <v>0</v>
      </c>
      <c r="R1939" s="26"/>
      <c r="T1939" t="s">
        <v>152</v>
      </c>
      <c r="U1939" t="s">
        <v>13469</v>
      </c>
      <c r="V1939" t="s">
        <v>502</v>
      </c>
      <c r="W1939" t="s">
        <v>62</v>
      </c>
      <c r="X1939" t="s">
        <v>198</v>
      </c>
      <c r="Y1939" t="s">
        <v>199</v>
      </c>
      <c r="Z1939" t="s">
        <v>1267</v>
      </c>
      <c r="AA1939">
        <v>1</v>
      </c>
      <c r="AB1939" t="s">
        <v>2262</v>
      </c>
      <c r="AC1939" t="s">
        <v>207</v>
      </c>
      <c r="AD1939" t="s">
        <v>208</v>
      </c>
      <c r="AE1939" t="s">
        <v>13574</v>
      </c>
      <c r="AF1939">
        <v>19</v>
      </c>
      <c r="AG1939">
        <v>60</v>
      </c>
      <c r="AH1939">
        <v>17</v>
      </c>
      <c r="AI1939" t="s">
        <v>13575</v>
      </c>
      <c r="AJ1939">
        <v>22</v>
      </c>
      <c r="AK1939">
        <v>63</v>
      </c>
      <c r="AL1939">
        <v>14</v>
      </c>
      <c r="AM1939" t="s">
        <v>4979</v>
      </c>
      <c r="AN1939" t="s">
        <v>4980</v>
      </c>
      <c r="AQ1939" t="s">
        <v>13573</v>
      </c>
      <c r="AY1939" t="s">
        <v>12172</v>
      </c>
    </row>
    <row r="1940" spans="1:51" x14ac:dyDescent="0.3">
      <c r="A1940" s="23" t="s">
        <v>13635</v>
      </c>
      <c r="B1940" s="23"/>
      <c r="C1940" s="23"/>
      <c r="D1940" s="23"/>
      <c r="E1940" s="24"/>
      <c r="F1940" s="23"/>
      <c r="G1940" s="23"/>
      <c r="H1940" s="24"/>
      <c r="I1940" s="24"/>
      <c r="J1940" s="23"/>
      <c r="K1940" s="23"/>
      <c r="L1940" s="23" t="s">
        <v>12172</v>
      </c>
      <c r="M1940" s="24"/>
      <c r="N1940" s="24"/>
      <c r="O1940" s="23"/>
      <c r="P1940" s="23"/>
      <c r="Q1940" s="24">
        <f t="shared" si="122"/>
        <v>0</v>
      </c>
      <c r="R1940" s="24"/>
      <c r="S1940" s="21"/>
      <c r="T1940" s="21" t="s">
        <v>152</v>
      </c>
      <c r="U1940" s="21" t="s">
        <v>13636</v>
      </c>
      <c r="V1940" s="21"/>
      <c r="W1940" s="21"/>
      <c r="X1940" s="21" t="s">
        <v>154</v>
      </c>
      <c r="Y1940" s="21" t="s">
        <v>155</v>
      </c>
      <c r="Z1940" s="21" t="s">
        <v>4255</v>
      </c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 t="s">
        <v>12172</v>
      </c>
    </row>
    <row r="1941" spans="1:51" x14ac:dyDescent="0.3">
      <c r="A1941" s="25" t="s">
        <v>13637</v>
      </c>
      <c r="B1941" s="25" t="s">
        <v>13638</v>
      </c>
      <c r="C1941" s="25" t="s">
        <v>3335</v>
      </c>
      <c r="D1941" s="25">
        <v>399</v>
      </c>
      <c r="E1941" s="26">
        <v>579</v>
      </c>
      <c r="F1941" s="25">
        <v>15.4</v>
      </c>
      <c r="G1941" s="25">
        <v>182</v>
      </c>
      <c r="H1941" s="26">
        <f t="shared" si="120"/>
        <v>46.2</v>
      </c>
      <c r="I1941" s="27">
        <f t="shared" si="121"/>
        <v>445.2</v>
      </c>
      <c r="J1941" s="25"/>
      <c r="K1941" s="25"/>
      <c r="L1941" s="25" t="s">
        <v>12172</v>
      </c>
      <c r="M1941" s="26"/>
      <c r="N1941" s="26"/>
      <c r="O1941" s="25"/>
      <c r="P1941" s="25"/>
      <c r="Q1941" s="26">
        <f t="shared" si="122"/>
        <v>0</v>
      </c>
      <c r="R1941" s="26"/>
      <c r="T1941" t="s">
        <v>152</v>
      </c>
      <c r="U1941" t="s">
        <v>13636</v>
      </c>
      <c r="V1941" t="s">
        <v>162</v>
      </c>
      <c r="W1941" t="s">
        <v>62</v>
      </c>
      <c r="X1941" t="s">
        <v>154</v>
      </c>
      <c r="Y1941" t="s">
        <v>155</v>
      </c>
      <c r="Z1941" t="s">
        <v>4255</v>
      </c>
      <c r="AA1941">
        <v>1</v>
      </c>
      <c r="AB1941" t="s">
        <v>163</v>
      </c>
      <c r="AC1941" t="s">
        <v>190</v>
      </c>
      <c r="AD1941" t="s">
        <v>102</v>
      </c>
      <c r="AE1941" t="s">
        <v>13639</v>
      </c>
      <c r="AF1941">
        <v>30</v>
      </c>
      <c r="AG1941">
        <v>80</v>
      </c>
      <c r="AH1941">
        <v>42</v>
      </c>
      <c r="AI1941" t="s">
        <v>13640</v>
      </c>
      <c r="AJ1941">
        <v>46</v>
      </c>
      <c r="AK1941">
        <v>84</v>
      </c>
      <c r="AL1941">
        <v>7</v>
      </c>
      <c r="AM1941" t="s">
        <v>13641</v>
      </c>
      <c r="AN1941" t="s">
        <v>13642</v>
      </c>
      <c r="AQ1941" t="s">
        <v>3335</v>
      </c>
      <c r="AY1941" t="s">
        <v>12172</v>
      </c>
    </row>
    <row r="1942" spans="1:51" x14ac:dyDescent="0.3">
      <c r="A1942" s="25" t="s">
        <v>13643</v>
      </c>
      <c r="B1942" s="25" t="s">
        <v>13644</v>
      </c>
      <c r="C1942" s="25" t="s">
        <v>7754</v>
      </c>
      <c r="D1942" s="25">
        <v>85</v>
      </c>
      <c r="E1942" s="26">
        <v>149</v>
      </c>
      <c r="F1942" s="25">
        <v>4.4000000000000004</v>
      </c>
      <c r="G1942" s="25">
        <v>23</v>
      </c>
      <c r="H1942" s="26">
        <f t="shared" si="120"/>
        <v>13.200000000000001</v>
      </c>
      <c r="I1942" s="27">
        <f t="shared" si="121"/>
        <v>98.2</v>
      </c>
      <c r="J1942" s="25"/>
      <c r="K1942" s="25"/>
      <c r="L1942" s="25" t="s">
        <v>12172</v>
      </c>
      <c r="M1942" s="26"/>
      <c r="N1942" s="26"/>
      <c r="O1942" s="25"/>
      <c r="P1942" s="25"/>
      <c r="Q1942" s="26">
        <f t="shared" si="122"/>
        <v>0</v>
      </c>
      <c r="R1942" s="26"/>
      <c r="T1942" t="s">
        <v>152</v>
      </c>
      <c r="U1942" t="s">
        <v>13636</v>
      </c>
      <c r="V1942" t="s">
        <v>178</v>
      </c>
      <c r="W1942" t="s">
        <v>62</v>
      </c>
      <c r="X1942" t="s">
        <v>154</v>
      </c>
      <c r="Y1942" t="s">
        <v>155</v>
      </c>
      <c r="Z1942" t="s">
        <v>4255</v>
      </c>
      <c r="AA1942">
        <v>2</v>
      </c>
      <c r="AB1942" t="s">
        <v>231</v>
      </c>
      <c r="AC1942" t="s">
        <v>207</v>
      </c>
      <c r="AD1942" t="s">
        <v>208</v>
      </c>
      <c r="AE1942" t="s">
        <v>13645</v>
      </c>
      <c r="AF1942">
        <v>35</v>
      </c>
      <c r="AG1942">
        <v>19</v>
      </c>
      <c r="AH1942">
        <v>22</v>
      </c>
      <c r="AI1942" t="s">
        <v>13646</v>
      </c>
      <c r="AJ1942">
        <v>23</v>
      </c>
      <c r="AK1942">
        <v>40</v>
      </c>
      <c r="AL1942">
        <v>17</v>
      </c>
      <c r="AM1942" t="s">
        <v>13641</v>
      </c>
      <c r="AN1942" t="s">
        <v>13642</v>
      </c>
      <c r="AQ1942" t="s">
        <v>7754</v>
      </c>
      <c r="AY1942" t="s">
        <v>12172</v>
      </c>
    </row>
    <row r="1943" spans="1:51" x14ac:dyDescent="0.3">
      <c r="A1943" s="25" t="s">
        <v>13647</v>
      </c>
      <c r="B1943" s="25" t="s">
        <v>13648</v>
      </c>
      <c r="C1943" s="25" t="s">
        <v>3767</v>
      </c>
      <c r="D1943" s="25">
        <v>599</v>
      </c>
      <c r="E1943" s="26">
        <v>879</v>
      </c>
      <c r="F1943" s="25">
        <v>30.3</v>
      </c>
      <c r="G1943" s="25">
        <v>297</v>
      </c>
      <c r="H1943" s="26">
        <f t="shared" si="120"/>
        <v>90.9</v>
      </c>
      <c r="I1943" s="27">
        <f t="shared" si="121"/>
        <v>689.9</v>
      </c>
      <c r="J1943" s="25"/>
      <c r="K1943" s="25"/>
      <c r="L1943" s="25" t="s">
        <v>12172</v>
      </c>
      <c r="M1943" s="26"/>
      <c r="N1943" s="26"/>
      <c r="O1943" s="25"/>
      <c r="P1943" s="25"/>
      <c r="Q1943" s="26">
        <f t="shared" si="122"/>
        <v>0</v>
      </c>
      <c r="R1943" s="26"/>
      <c r="T1943" t="s">
        <v>152</v>
      </c>
      <c r="U1943" t="s">
        <v>13636</v>
      </c>
      <c r="V1943" t="s">
        <v>185</v>
      </c>
      <c r="W1943" t="s">
        <v>62</v>
      </c>
      <c r="X1943" t="s">
        <v>154</v>
      </c>
      <c r="Y1943" t="s">
        <v>155</v>
      </c>
      <c r="Z1943" t="s">
        <v>4255</v>
      </c>
      <c r="AA1943">
        <v>1</v>
      </c>
      <c r="AB1943" t="s">
        <v>206</v>
      </c>
      <c r="AC1943" t="s">
        <v>80</v>
      </c>
      <c r="AD1943" t="s">
        <v>81</v>
      </c>
      <c r="AE1943" t="s">
        <v>13649</v>
      </c>
      <c r="AF1943">
        <v>32</v>
      </c>
      <c r="AG1943">
        <v>64</v>
      </c>
      <c r="AH1943">
        <v>18</v>
      </c>
      <c r="AI1943" t="s">
        <v>13650</v>
      </c>
      <c r="AJ1943">
        <v>37</v>
      </c>
      <c r="AK1943">
        <v>66</v>
      </c>
      <c r="AL1943">
        <v>21</v>
      </c>
      <c r="AM1943" t="s">
        <v>13641</v>
      </c>
      <c r="AN1943" t="s">
        <v>13642</v>
      </c>
      <c r="AQ1943" t="s">
        <v>3767</v>
      </c>
      <c r="AY1943" t="s">
        <v>12172</v>
      </c>
    </row>
    <row r="1944" spans="1:51" x14ac:dyDescent="0.3">
      <c r="A1944" s="23" t="s">
        <v>13657</v>
      </c>
      <c r="B1944" s="23"/>
      <c r="C1944" s="23"/>
      <c r="D1944" s="23"/>
      <c r="E1944" s="24"/>
      <c r="F1944" s="23"/>
      <c r="G1944" s="23"/>
      <c r="H1944" s="24"/>
      <c r="I1944" s="24"/>
      <c r="J1944" s="23"/>
      <c r="K1944" s="23"/>
      <c r="L1944" s="23" t="s">
        <v>12172</v>
      </c>
      <c r="M1944" s="24"/>
      <c r="N1944" s="24"/>
      <c r="O1944" s="23"/>
      <c r="P1944" s="23"/>
      <c r="Q1944" s="24">
        <f t="shared" si="122"/>
        <v>0</v>
      </c>
      <c r="R1944" s="24"/>
      <c r="S1944" s="21"/>
      <c r="T1944" s="21" t="s">
        <v>152</v>
      </c>
      <c r="U1944" s="21" t="s">
        <v>13658</v>
      </c>
      <c r="V1944" s="21"/>
      <c r="W1944" s="21"/>
      <c r="X1944" s="21" t="s">
        <v>154</v>
      </c>
      <c r="Y1944" s="21" t="s">
        <v>155</v>
      </c>
      <c r="Z1944" s="21" t="s">
        <v>227</v>
      </c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 t="s">
        <v>12172</v>
      </c>
    </row>
    <row r="1945" spans="1:51" x14ac:dyDescent="0.3">
      <c r="A1945" s="25" t="s">
        <v>13659</v>
      </c>
      <c r="B1945" s="25" t="s">
        <v>13660</v>
      </c>
      <c r="C1945" s="25" t="s">
        <v>13661</v>
      </c>
      <c r="D1945" s="25">
        <v>85</v>
      </c>
      <c r="E1945" s="26">
        <v>129</v>
      </c>
      <c r="F1945" s="25">
        <v>4.5</v>
      </c>
      <c r="G1945" s="25">
        <v>24</v>
      </c>
      <c r="H1945" s="26">
        <f t="shared" si="120"/>
        <v>13.5</v>
      </c>
      <c r="I1945" s="27">
        <f t="shared" si="121"/>
        <v>98.5</v>
      </c>
      <c r="J1945" s="25"/>
      <c r="K1945" s="25"/>
      <c r="L1945" s="25" t="s">
        <v>12172</v>
      </c>
      <c r="M1945" s="26"/>
      <c r="N1945" s="26"/>
      <c r="O1945" s="25"/>
      <c r="P1945" s="25"/>
      <c r="Q1945" s="26">
        <f t="shared" si="122"/>
        <v>0</v>
      </c>
      <c r="R1945" s="26"/>
      <c r="T1945" t="s">
        <v>152</v>
      </c>
      <c r="U1945" t="s">
        <v>13658</v>
      </c>
      <c r="V1945" t="s">
        <v>178</v>
      </c>
      <c r="W1945" t="s">
        <v>62</v>
      </c>
      <c r="X1945" t="s">
        <v>154</v>
      </c>
      <c r="Y1945" t="s">
        <v>155</v>
      </c>
      <c r="Z1945" t="s">
        <v>227</v>
      </c>
      <c r="AA1945">
        <v>2</v>
      </c>
      <c r="AB1945" t="s">
        <v>231</v>
      </c>
      <c r="AC1945" t="s">
        <v>207</v>
      </c>
      <c r="AD1945" t="s">
        <v>208</v>
      </c>
      <c r="AE1945" t="s">
        <v>13662</v>
      </c>
      <c r="AF1945">
        <v>35</v>
      </c>
      <c r="AG1945">
        <v>21</v>
      </c>
      <c r="AH1945">
        <v>24</v>
      </c>
      <c r="AI1945" t="s">
        <v>13663</v>
      </c>
      <c r="AJ1945">
        <v>22</v>
      </c>
      <c r="AK1945">
        <v>31</v>
      </c>
      <c r="AL1945">
        <v>23</v>
      </c>
      <c r="AM1945" t="s">
        <v>13664</v>
      </c>
      <c r="AN1945" t="s">
        <v>13665</v>
      </c>
      <c r="AQ1945" t="s">
        <v>13661</v>
      </c>
      <c r="AY1945" t="s">
        <v>12172</v>
      </c>
    </row>
    <row r="1946" spans="1:51" x14ac:dyDescent="0.3">
      <c r="A1946" s="25" t="s">
        <v>13666</v>
      </c>
      <c r="B1946" s="25" t="s">
        <v>13667</v>
      </c>
      <c r="C1946" s="25" t="s">
        <v>13661</v>
      </c>
      <c r="D1946" s="25">
        <v>85</v>
      </c>
      <c r="E1946" s="26">
        <v>129</v>
      </c>
      <c r="F1946" s="25">
        <v>4.5</v>
      </c>
      <c r="G1946" s="25">
        <v>24</v>
      </c>
      <c r="H1946" s="26">
        <f t="shared" si="120"/>
        <v>13.5</v>
      </c>
      <c r="I1946" s="27">
        <f t="shared" si="121"/>
        <v>98.5</v>
      </c>
      <c r="J1946" s="25"/>
      <c r="K1946" s="25"/>
      <c r="L1946" s="25" t="s">
        <v>12172</v>
      </c>
      <c r="M1946" s="26"/>
      <c r="N1946" s="26"/>
      <c r="O1946" s="25"/>
      <c r="P1946" s="25"/>
      <c r="Q1946" s="26">
        <f t="shared" si="122"/>
        <v>0</v>
      </c>
      <c r="R1946" s="26"/>
      <c r="T1946" t="s">
        <v>152</v>
      </c>
      <c r="U1946" t="s">
        <v>13658</v>
      </c>
      <c r="V1946" t="s">
        <v>178</v>
      </c>
      <c r="W1946" t="s">
        <v>62</v>
      </c>
      <c r="X1946" t="s">
        <v>154</v>
      </c>
      <c r="Y1946" t="s">
        <v>155</v>
      </c>
      <c r="Z1946" t="s">
        <v>227</v>
      </c>
      <c r="AA1946">
        <v>2</v>
      </c>
      <c r="AB1946" t="s">
        <v>231</v>
      </c>
      <c r="AC1946" t="s">
        <v>207</v>
      </c>
      <c r="AD1946" t="s">
        <v>208</v>
      </c>
      <c r="AE1946" t="s">
        <v>13668</v>
      </c>
      <c r="AF1946">
        <v>35</v>
      </c>
      <c r="AG1946">
        <v>21</v>
      </c>
      <c r="AH1946">
        <v>24</v>
      </c>
      <c r="AI1946" t="s">
        <v>13663</v>
      </c>
      <c r="AJ1946">
        <v>22</v>
      </c>
      <c r="AK1946">
        <v>31</v>
      </c>
      <c r="AL1946">
        <v>23</v>
      </c>
      <c r="AM1946" t="s">
        <v>13664</v>
      </c>
      <c r="AN1946" t="s">
        <v>13665</v>
      </c>
      <c r="AQ1946" t="s">
        <v>13661</v>
      </c>
      <c r="AY1946" t="s">
        <v>12172</v>
      </c>
    </row>
    <row r="1947" spans="1:51" x14ac:dyDescent="0.3">
      <c r="A1947" s="25" t="s">
        <v>13669</v>
      </c>
      <c r="B1947" s="25" t="s">
        <v>13670</v>
      </c>
      <c r="C1947" s="25" t="s">
        <v>2261</v>
      </c>
      <c r="D1947" s="25">
        <v>85</v>
      </c>
      <c r="E1947" s="26">
        <v>129</v>
      </c>
      <c r="F1947" s="25">
        <v>4.7</v>
      </c>
      <c r="G1947" s="25">
        <v>22</v>
      </c>
      <c r="H1947" s="26">
        <f t="shared" si="120"/>
        <v>14.100000000000001</v>
      </c>
      <c r="I1947" s="27">
        <f t="shared" si="121"/>
        <v>99.1</v>
      </c>
      <c r="J1947" s="25"/>
      <c r="K1947" s="25"/>
      <c r="L1947" s="25" t="s">
        <v>12172</v>
      </c>
      <c r="M1947" s="26"/>
      <c r="N1947" s="26"/>
      <c r="O1947" s="25"/>
      <c r="P1947" s="25"/>
      <c r="Q1947" s="26">
        <f t="shared" si="122"/>
        <v>0</v>
      </c>
      <c r="R1947" s="26"/>
      <c r="T1947" t="s">
        <v>152</v>
      </c>
      <c r="U1947" t="s">
        <v>13658</v>
      </c>
      <c r="V1947" t="s">
        <v>178</v>
      </c>
      <c r="W1947" t="s">
        <v>62</v>
      </c>
      <c r="X1947" t="s">
        <v>154</v>
      </c>
      <c r="Y1947" t="s">
        <v>155</v>
      </c>
      <c r="Z1947" t="s">
        <v>227</v>
      </c>
      <c r="AA1947">
        <v>2</v>
      </c>
      <c r="AB1947" t="s">
        <v>231</v>
      </c>
      <c r="AC1947" t="s">
        <v>207</v>
      </c>
      <c r="AD1947" t="s">
        <v>208</v>
      </c>
      <c r="AE1947" t="s">
        <v>13671</v>
      </c>
      <c r="AF1947">
        <v>35</v>
      </c>
      <c r="AG1947">
        <v>19</v>
      </c>
      <c r="AH1947">
        <v>24</v>
      </c>
      <c r="AI1947" t="s">
        <v>13672</v>
      </c>
      <c r="AJ1947">
        <v>21</v>
      </c>
      <c r="AK1947">
        <v>30</v>
      </c>
      <c r="AL1947">
        <v>26</v>
      </c>
      <c r="AM1947" t="s">
        <v>13664</v>
      </c>
      <c r="AN1947" t="s">
        <v>13665</v>
      </c>
      <c r="AQ1947" t="s">
        <v>2261</v>
      </c>
      <c r="AY1947" t="s">
        <v>12172</v>
      </c>
    </row>
    <row r="1948" spans="1:51" x14ac:dyDescent="0.3">
      <c r="A1948" s="25" t="s">
        <v>13673</v>
      </c>
      <c r="B1948" s="25" t="s">
        <v>13674</v>
      </c>
      <c r="C1948" s="25" t="s">
        <v>2261</v>
      </c>
      <c r="D1948" s="25">
        <v>85</v>
      </c>
      <c r="E1948" s="26">
        <v>129</v>
      </c>
      <c r="F1948" s="25">
        <v>4.7</v>
      </c>
      <c r="G1948" s="25">
        <v>22</v>
      </c>
      <c r="H1948" s="26">
        <f t="shared" si="120"/>
        <v>14.100000000000001</v>
      </c>
      <c r="I1948" s="27">
        <f t="shared" si="121"/>
        <v>99.1</v>
      </c>
      <c r="J1948" s="25"/>
      <c r="K1948" s="25"/>
      <c r="L1948" s="25" t="s">
        <v>12172</v>
      </c>
      <c r="M1948" s="26"/>
      <c r="N1948" s="26"/>
      <c r="O1948" s="25"/>
      <c r="P1948" s="25"/>
      <c r="Q1948" s="26">
        <f t="shared" si="122"/>
        <v>0</v>
      </c>
      <c r="R1948" s="26"/>
      <c r="T1948" t="s">
        <v>152</v>
      </c>
      <c r="U1948" t="s">
        <v>13658</v>
      </c>
      <c r="V1948" t="s">
        <v>178</v>
      </c>
      <c r="W1948" t="s">
        <v>62</v>
      </c>
      <c r="X1948" t="s">
        <v>154</v>
      </c>
      <c r="Y1948" t="s">
        <v>155</v>
      </c>
      <c r="Z1948" t="s">
        <v>227</v>
      </c>
      <c r="AA1948">
        <v>2</v>
      </c>
      <c r="AB1948" t="s">
        <v>231</v>
      </c>
      <c r="AC1948" t="s">
        <v>207</v>
      </c>
      <c r="AD1948" t="s">
        <v>208</v>
      </c>
      <c r="AE1948" t="s">
        <v>13675</v>
      </c>
      <c r="AF1948">
        <v>35</v>
      </c>
      <c r="AG1948">
        <v>19</v>
      </c>
      <c r="AH1948">
        <v>24</v>
      </c>
      <c r="AI1948" t="s">
        <v>13672</v>
      </c>
      <c r="AJ1948">
        <v>21</v>
      </c>
      <c r="AK1948">
        <v>30</v>
      </c>
      <c r="AL1948">
        <v>26</v>
      </c>
      <c r="AM1948" t="s">
        <v>13664</v>
      </c>
      <c r="AN1948" t="s">
        <v>13665</v>
      </c>
      <c r="AQ1948" t="s">
        <v>2261</v>
      </c>
      <c r="AY1948" t="s">
        <v>12172</v>
      </c>
    </row>
    <row r="1949" spans="1:51" x14ac:dyDescent="0.3">
      <c r="A1949" s="23" t="s">
        <v>13676</v>
      </c>
      <c r="B1949" s="23"/>
      <c r="C1949" s="23"/>
      <c r="D1949" s="23"/>
      <c r="E1949" s="24"/>
      <c r="F1949" s="23"/>
      <c r="G1949" s="23"/>
      <c r="H1949" s="24"/>
      <c r="I1949" s="24"/>
      <c r="J1949" s="23"/>
      <c r="K1949" s="23"/>
      <c r="L1949" s="23" t="s">
        <v>12172</v>
      </c>
      <c r="M1949" s="24"/>
      <c r="N1949" s="24"/>
      <c r="O1949" s="23"/>
      <c r="P1949" s="23"/>
      <c r="Q1949" s="24">
        <f t="shared" si="122"/>
        <v>0</v>
      </c>
      <c r="R1949" s="24"/>
      <c r="S1949" s="21"/>
      <c r="T1949" s="21" t="s">
        <v>152</v>
      </c>
      <c r="U1949" s="21" t="s">
        <v>13658</v>
      </c>
      <c r="V1949" s="21"/>
      <c r="W1949" s="21"/>
      <c r="X1949" s="21" t="s">
        <v>464</v>
      </c>
      <c r="Y1949" s="21" t="s">
        <v>465</v>
      </c>
      <c r="Z1949" s="21" t="s">
        <v>466</v>
      </c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 t="s">
        <v>12172</v>
      </c>
    </row>
    <row r="1950" spans="1:51" x14ac:dyDescent="0.3">
      <c r="A1950" s="25" t="s">
        <v>13677</v>
      </c>
      <c r="B1950" s="25" t="s">
        <v>13678</v>
      </c>
      <c r="C1950" s="25" t="s">
        <v>13679</v>
      </c>
      <c r="D1950" s="25">
        <v>479</v>
      </c>
      <c r="E1950" s="26">
        <v>599</v>
      </c>
      <c r="F1950" s="25">
        <v>13.5</v>
      </c>
      <c r="G1950" s="25">
        <v>168</v>
      </c>
      <c r="H1950" s="26">
        <f t="shared" si="120"/>
        <v>40.5</v>
      </c>
      <c r="I1950" s="27">
        <f t="shared" si="121"/>
        <v>519.5</v>
      </c>
      <c r="J1950" s="25" t="s">
        <v>13680</v>
      </c>
      <c r="K1950" s="25" t="s">
        <v>13681</v>
      </c>
      <c r="L1950" s="25" t="s">
        <v>12172</v>
      </c>
      <c r="M1950" s="26">
        <v>190</v>
      </c>
      <c r="N1950" s="26">
        <v>310</v>
      </c>
      <c r="O1950" s="25">
        <v>5.2</v>
      </c>
      <c r="P1950" s="25">
        <v>51</v>
      </c>
      <c r="Q1950" s="26">
        <f t="shared" si="122"/>
        <v>15.600000000000001</v>
      </c>
      <c r="R1950" s="27">
        <f t="shared" si="123"/>
        <v>205.6</v>
      </c>
      <c r="T1950" t="s">
        <v>152</v>
      </c>
      <c r="U1950" t="s">
        <v>13658</v>
      </c>
      <c r="V1950" t="s">
        <v>162</v>
      </c>
      <c r="W1950" t="s">
        <v>62</v>
      </c>
      <c r="X1950" t="s">
        <v>471</v>
      </c>
      <c r="Y1950" t="s">
        <v>465</v>
      </c>
      <c r="Z1950" t="s">
        <v>466</v>
      </c>
      <c r="AA1950">
        <v>1</v>
      </c>
      <c r="AB1950" t="s">
        <v>206</v>
      </c>
      <c r="AC1950" t="s">
        <v>372</v>
      </c>
      <c r="AD1950" t="s">
        <v>81</v>
      </c>
      <c r="AE1950" t="s">
        <v>13682</v>
      </c>
      <c r="AF1950">
        <v>30</v>
      </c>
      <c r="AG1950">
        <v>77</v>
      </c>
      <c r="AH1950">
        <v>36</v>
      </c>
      <c r="AI1950" t="s">
        <v>13683</v>
      </c>
      <c r="AJ1950">
        <v>33</v>
      </c>
      <c r="AK1950">
        <v>32</v>
      </c>
      <c r="AL1950">
        <v>9</v>
      </c>
      <c r="AM1950" t="s">
        <v>13684</v>
      </c>
      <c r="AN1950" t="s">
        <v>13685</v>
      </c>
      <c r="AP1950" t="s">
        <v>13686</v>
      </c>
      <c r="AQ1950" t="s">
        <v>13679</v>
      </c>
      <c r="AR1950">
        <v>28</v>
      </c>
      <c r="AS1950">
        <v>2</v>
      </c>
      <c r="AT1950">
        <v>29</v>
      </c>
      <c r="AU1950" t="s">
        <v>465</v>
      </c>
      <c r="AV1950" t="s">
        <v>466</v>
      </c>
      <c r="AW1950" t="s">
        <v>471</v>
      </c>
      <c r="AX1950">
        <v>1</v>
      </c>
      <c r="AY1950" t="s">
        <v>12172</v>
      </c>
    </row>
    <row r="1951" spans="1:51" x14ac:dyDescent="0.3">
      <c r="A1951" s="25" t="s">
        <v>13677</v>
      </c>
      <c r="B1951" s="25" t="s">
        <v>13678</v>
      </c>
      <c r="C1951" s="25" t="s">
        <v>13679</v>
      </c>
      <c r="D1951" s="25">
        <v>479</v>
      </c>
      <c r="E1951" s="26">
        <v>599</v>
      </c>
      <c r="F1951" s="25">
        <v>13.5</v>
      </c>
      <c r="G1951" s="25">
        <v>168</v>
      </c>
      <c r="H1951" s="26">
        <f t="shared" si="120"/>
        <v>40.5</v>
      </c>
      <c r="I1951" s="27">
        <f t="shared" si="121"/>
        <v>519.5</v>
      </c>
      <c r="J1951" s="25" t="s">
        <v>13687</v>
      </c>
      <c r="K1951" s="25" t="s">
        <v>13688</v>
      </c>
      <c r="L1951" s="25" t="s">
        <v>12172</v>
      </c>
      <c r="M1951" s="26">
        <v>289</v>
      </c>
      <c r="N1951" s="26">
        <v>289</v>
      </c>
      <c r="O1951" s="25">
        <v>8.3000000000000007</v>
      </c>
      <c r="P1951" s="25">
        <v>117</v>
      </c>
      <c r="Q1951" s="26">
        <f t="shared" si="122"/>
        <v>24.900000000000002</v>
      </c>
      <c r="R1951" s="27">
        <f t="shared" si="123"/>
        <v>313.89999999999998</v>
      </c>
      <c r="T1951" t="s">
        <v>152</v>
      </c>
      <c r="U1951" t="s">
        <v>13658</v>
      </c>
      <c r="V1951" t="s">
        <v>162</v>
      </c>
      <c r="W1951" t="s">
        <v>62</v>
      </c>
      <c r="X1951" t="s">
        <v>471</v>
      </c>
      <c r="Y1951" t="s">
        <v>465</v>
      </c>
      <c r="Z1951" t="s">
        <v>466</v>
      </c>
      <c r="AA1951">
        <v>1</v>
      </c>
      <c r="AB1951" t="s">
        <v>206</v>
      </c>
      <c r="AC1951" t="s">
        <v>372</v>
      </c>
      <c r="AD1951" t="s">
        <v>798</v>
      </c>
      <c r="AE1951" t="s">
        <v>13682</v>
      </c>
      <c r="AF1951">
        <v>30</v>
      </c>
      <c r="AG1951">
        <v>77</v>
      </c>
      <c r="AH1951">
        <v>36</v>
      </c>
      <c r="AI1951" t="s">
        <v>13689</v>
      </c>
      <c r="AJ1951">
        <v>40</v>
      </c>
      <c r="AK1951">
        <v>80</v>
      </c>
      <c r="AL1951">
        <v>5</v>
      </c>
      <c r="AM1951" t="s">
        <v>13684</v>
      </c>
      <c r="AN1951" t="s">
        <v>13685</v>
      </c>
      <c r="AP1951" t="s">
        <v>13690</v>
      </c>
      <c r="AQ1951" t="s">
        <v>13679</v>
      </c>
      <c r="AR1951">
        <v>2</v>
      </c>
      <c r="AS1951">
        <v>77</v>
      </c>
      <c r="AT1951">
        <v>36</v>
      </c>
      <c r="AU1951" t="s">
        <v>465</v>
      </c>
      <c r="AV1951" t="s">
        <v>466</v>
      </c>
      <c r="AW1951" t="s">
        <v>471</v>
      </c>
      <c r="AX1951">
        <v>1</v>
      </c>
      <c r="AY1951" t="s">
        <v>12172</v>
      </c>
    </row>
    <row r="1952" spans="1:51" x14ac:dyDescent="0.3">
      <c r="A1952" s="25" t="s">
        <v>13691</v>
      </c>
      <c r="B1952" s="25" t="s">
        <v>13692</v>
      </c>
      <c r="C1952" s="25" t="s">
        <v>13693</v>
      </c>
      <c r="D1952" s="25">
        <v>199</v>
      </c>
      <c r="E1952" s="26">
        <v>249</v>
      </c>
      <c r="F1952" s="25">
        <v>3.5</v>
      </c>
      <c r="G1952" s="25">
        <v>50</v>
      </c>
      <c r="H1952" s="26">
        <f t="shared" si="120"/>
        <v>10.5</v>
      </c>
      <c r="I1952" s="27">
        <f t="shared" si="121"/>
        <v>209.5</v>
      </c>
      <c r="J1952" s="25" t="s">
        <v>13694</v>
      </c>
      <c r="K1952" s="25" t="s">
        <v>13695</v>
      </c>
      <c r="L1952" s="25" t="s">
        <v>12172</v>
      </c>
      <c r="M1952" s="26">
        <v>80</v>
      </c>
      <c r="N1952" s="26">
        <v>110</v>
      </c>
      <c r="O1952" s="25">
        <v>1</v>
      </c>
      <c r="P1952" s="25">
        <v>11</v>
      </c>
      <c r="Q1952" s="26">
        <f t="shared" si="122"/>
        <v>3</v>
      </c>
      <c r="R1952" s="27">
        <f t="shared" si="123"/>
        <v>83</v>
      </c>
      <c r="T1952" t="s">
        <v>152</v>
      </c>
      <c r="U1952" t="s">
        <v>13658</v>
      </c>
      <c r="V1952" t="s">
        <v>502</v>
      </c>
      <c r="W1952" t="s">
        <v>62</v>
      </c>
      <c r="X1952" t="s">
        <v>471</v>
      </c>
      <c r="Y1952" t="s">
        <v>465</v>
      </c>
      <c r="Z1952" t="s">
        <v>466</v>
      </c>
      <c r="AA1952">
        <v>1</v>
      </c>
      <c r="AB1952" t="s">
        <v>206</v>
      </c>
      <c r="AC1952" t="s">
        <v>372</v>
      </c>
      <c r="AD1952" t="s">
        <v>102</v>
      </c>
      <c r="AE1952" t="s">
        <v>13696</v>
      </c>
      <c r="AF1952">
        <v>18</v>
      </c>
      <c r="AG1952">
        <v>58</v>
      </c>
      <c r="AH1952">
        <v>15</v>
      </c>
      <c r="AI1952" t="s">
        <v>13697</v>
      </c>
      <c r="AJ1952">
        <v>20</v>
      </c>
      <c r="AK1952">
        <v>15</v>
      </c>
      <c r="AL1952">
        <v>6</v>
      </c>
      <c r="AM1952" t="s">
        <v>13684</v>
      </c>
      <c r="AN1952" t="s">
        <v>13685</v>
      </c>
      <c r="AP1952" t="s">
        <v>13698</v>
      </c>
      <c r="AQ1952" t="s">
        <v>13693</v>
      </c>
      <c r="AR1952">
        <v>17</v>
      </c>
      <c r="AS1952">
        <v>2</v>
      </c>
      <c r="AT1952">
        <v>12</v>
      </c>
      <c r="AU1952" t="s">
        <v>465</v>
      </c>
      <c r="AV1952" t="s">
        <v>466</v>
      </c>
      <c r="AW1952" t="s">
        <v>471</v>
      </c>
      <c r="AX1952">
        <v>1</v>
      </c>
      <c r="AY1952" t="s">
        <v>12172</v>
      </c>
    </row>
    <row r="1953" spans="1:51" x14ac:dyDescent="0.3">
      <c r="A1953" s="25" t="s">
        <v>13691</v>
      </c>
      <c r="B1953" s="25" t="s">
        <v>13692</v>
      </c>
      <c r="C1953" s="25" t="s">
        <v>13693</v>
      </c>
      <c r="D1953" s="25">
        <v>199</v>
      </c>
      <c r="E1953" s="26">
        <v>249</v>
      </c>
      <c r="F1953" s="25">
        <v>3.5</v>
      </c>
      <c r="G1953" s="25">
        <v>50</v>
      </c>
      <c r="H1953" s="26">
        <f t="shared" si="120"/>
        <v>10.5</v>
      </c>
      <c r="I1953" s="27">
        <f t="shared" si="121"/>
        <v>209.5</v>
      </c>
      <c r="J1953" s="25" t="s">
        <v>13699</v>
      </c>
      <c r="K1953" s="25" t="s">
        <v>13700</v>
      </c>
      <c r="L1953" s="25" t="s">
        <v>12172</v>
      </c>
      <c r="M1953" s="26">
        <v>119</v>
      </c>
      <c r="N1953" s="26">
        <v>139</v>
      </c>
      <c r="O1953" s="25">
        <v>2.5</v>
      </c>
      <c r="P1953" s="25">
        <v>39</v>
      </c>
      <c r="Q1953" s="26">
        <f t="shared" si="122"/>
        <v>7.5</v>
      </c>
      <c r="R1953" s="27">
        <f t="shared" si="123"/>
        <v>126.5</v>
      </c>
      <c r="T1953" t="s">
        <v>152</v>
      </c>
      <c r="U1953" t="s">
        <v>13658</v>
      </c>
      <c r="V1953" t="s">
        <v>502</v>
      </c>
      <c r="W1953" t="s">
        <v>62</v>
      </c>
      <c r="X1953" t="s">
        <v>471</v>
      </c>
      <c r="Y1953" t="s">
        <v>465</v>
      </c>
      <c r="Z1953" t="s">
        <v>466</v>
      </c>
      <c r="AA1953">
        <v>1</v>
      </c>
      <c r="AB1953" t="s">
        <v>206</v>
      </c>
      <c r="AC1953" t="s">
        <v>372</v>
      </c>
      <c r="AD1953" t="s">
        <v>339</v>
      </c>
      <c r="AE1953" t="s">
        <v>13696</v>
      </c>
      <c r="AF1953">
        <v>18</v>
      </c>
      <c r="AG1953">
        <v>58</v>
      </c>
      <c r="AH1953">
        <v>15</v>
      </c>
      <c r="AI1953" t="s">
        <v>13701</v>
      </c>
      <c r="AJ1953">
        <v>18</v>
      </c>
      <c r="AK1953">
        <v>61</v>
      </c>
      <c r="AL1953">
        <v>4</v>
      </c>
      <c r="AM1953" t="s">
        <v>13684</v>
      </c>
      <c r="AN1953" t="s">
        <v>13685</v>
      </c>
      <c r="AP1953" t="s">
        <v>13702</v>
      </c>
      <c r="AQ1953" t="s">
        <v>13693</v>
      </c>
      <c r="AR1953">
        <v>2</v>
      </c>
      <c r="AS1953">
        <v>58</v>
      </c>
      <c r="AT1953">
        <v>15</v>
      </c>
      <c r="AU1953" t="s">
        <v>465</v>
      </c>
      <c r="AV1953" t="s">
        <v>466</v>
      </c>
      <c r="AW1953" t="s">
        <v>471</v>
      </c>
      <c r="AX1953">
        <v>1</v>
      </c>
      <c r="AY1953" t="s">
        <v>12172</v>
      </c>
    </row>
    <row r="1954" spans="1:51" x14ac:dyDescent="0.3">
      <c r="A1954" s="25" t="s">
        <v>13703</v>
      </c>
      <c r="B1954" s="25" t="s">
        <v>13704</v>
      </c>
      <c r="C1954" s="25" t="s">
        <v>13705</v>
      </c>
      <c r="D1954" s="25">
        <v>599</v>
      </c>
      <c r="E1954" s="26">
        <v>799</v>
      </c>
      <c r="F1954" s="25">
        <v>31.6</v>
      </c>
      <c r="G1954" s="25">
        <v>212</v>
      </c>
      <c r="H1954" s="26">
        <f t="shared" si="120"/>
        <v>94.800000000000011</v>
      </c>
      <c r="I1954" s="27">
        <f t="shared" si="121"/>
        <v>693.8</v>
      </c>
      <c r="J1954" s="25"/>
      <c r="K1954" s="25"/>
      <c r="L1954" s="25" t="s">
        <v>12172</v>
      </c>
      <c r="M1954" s="26"/>
      <c r="N1954" s="26"/>
      <c r="O1954" s="25"/>
      <c r="P1954" s="25"/>
      <c r="Q1954" s="26">
        <f t="shared" si="122"/>
        <v>0</v>
      </c>
      <c r="R1954" s="26"/>
      <c r="T1954" t="s">
        <v>152</v>
      </c>
      <c r="U1954" t="s">
        <v>13658</v>
      </c>
      <c r="V1954" t="s">
        <v>185</v>
      </c>
      <c r="W1954" t="s">
        <v>62</v>
      </c>
      <c r="X1954" t="s">
        <v>471</v>
      </c>
      <c r="Y1954" t="s">
        <v>465</v>
      </c>
      <c r="Z1954" t="s">
        <v>466</v>
      </c>
      <c r="AA1954">
        <v>1</v>
      </c>
      <c r="AB1954" t="s">
        <v>206</v>
      </c>
      <c r="AC1954" t="s">
        <v>64</v>
      </c>
      <c r="AD1954" t="s">
        <v>65</v>
      </c>
      <c r="AE1954" t="s">
        <v>13706</v>
      </c>
      <c r="AF1954">
        <v>31</v>
      </c>
      <c r="AG1954">
        <v>70</v>
      </c>
      <c r="AH1954">
        <v>18</v>
      </c>
      <c r="AI1954" t="s">
        <v>13707</v>
      </c>
      <c r="AJ1954">
        <v>35</v>
      </c>
      <c r="AK1954">
        <v>74</v>
      </c>
      <c r="AL1954">
        <v>22</v>
      </c>
      <c r="AM1954" t="s">
        <v>13684</v>
      </c>
      <c r="AN1954" t="s">
        <v>13685</v>
      </c>
      <c r="AQ1954" t="s">
        <v>13705</v>
      </c>
      <c r="AY1954" t="s">
        <v>12172</v>
      </c>
    </row>
    <row r="1955" spans="1:51" x14ac:dyDescent="0.3">
      <c r="A1955" s="25" t="s">
        <v>13708</v>
      </c>
      <c r="B1955" s="25" t="s">
        <v>13709</v>
      </c>
      <c r="C1955" s="25" t="s">
        <v>329</v>
      </c>
      <c r="D1955" s="25">
        <v>429</v>
      </c>
      <c r="E1955" s="26">
        <v>549</v>
      </c>
      <c r="F1955" s="25">
        <v>15.2</v>
      </c>
      <c r="G1955" s="25">
        <v>199</v>
      </c>
      <c r="H1955" s="26">
        <f t="shared" si="120"/>
        <v>45.599999999999994</v>
      </c>
      <c r="I1955" s="27">
        <f t="shared" si="121"/>
        <v>474.6</v>
      </c>
      <c r="J1955" s="25" t="s">
        <v>13710</v>
      </c>
      <c r="K1955" s="25" t="s">
        <v>13711</v>
      </c>
      <c r="L1955" s="25" t="s">
        <v>12172</v>
      </c>
      <c r="M1955" s="26">
        <v>170</v>
      </c>
      <c r="N1955" s="26">
        <v>290</v>
      </c>
      <c r="O1955" s="25">
        <v>8.9</v>
      </c>
      <c r="P1955" s="25">
        <v>115</v>
      </c>
      <c r="Q1955" s="26">
        <f t="shared" si="122"/>
        <v>26.700000000000003</v>
      </c>
      <c r="R1955" s="27">
        <f t="shared" si="123"/>
        <v>196.7</v>
      </c>
      <c r="T1955" t="s">
        <v>152</v>
      </c>
      <c r="U1955" t="s">
        <v>13658</v>
      </c>
      <c r="V1955" t="s">
        <v>162</v>
      </c>
      <c r="W1955" t="s">
        <v>62</v>
      </c>
      <c r="X1955" t="s">
        <v>471</v>
      </c>
      <c r="Y1955" t="s">
        <v>465</v>
      </c>
      <c r="Z1955" t="s">
        <v>466</v>
      </c>
      <c r="AA1955">
        <v>1</v>
      </c>
      <c r="AB1955" t="s">
        <v>206</v>
      </c>
      <c r="AC1955" t="s">
        <v>372</v>
      </c>
      <c r="AD1955" t="s">
        <v>798</v>
      </c>
      <c r="AE1955" t="s">
        <v>13712</v>
      </c>
      <c r="AF1955">
        <v>30</v>
      </c>
      <c r="AG1955">
        <v>48</v>
      </c>
      <c r="AH1955">
        <v>48</v>
      </c>
      <c r="AI1955" t="s">
        <v>10587</v>
      </c>
      <c r="AJ1955">
        <v>33</v>
      </c>
      <c r="AK1955">
        <v>22</v>
      </c>
      <c r="AL1955">
        <v>22</v>
      </c>
      <c r="AM1955" t="s">
        <v>13713</v>
      </c>
      <c r="AN1955" t="s">
        <v>13714</v>
      </c>
      <c r="AP1955" t="s">
        <v>13715</v>
      </c>
      <c r="AQ1955" t="s">
        <v>329</v>
      </c>
      <c r="AR1955">
        <v>29</v>
      </c>
      <c r="AS1955">
        <v>18</v>
      </c>
      <c r="AT1955">
        <v>18</v>
      </c>
      <c r="AU1955" t="s">
        <v>465</v>
      </c>
      <c r="AV1955" t="s">
        <v>466</v>
      </c>
      <c r="AW1955" t="s">
        <v>471</v>
      </c>
      <c r="AX1955">
        <v>1</v>
      </c>
      <c r="AY1955" t="s">
        <v>12172</v>
      </c>
    </row>
    <row r="1956" spans="1:51" x14ac:dyDescent="0.3">
      <c r="A1956" s="25" t="s">
        <v>13708</v>
      </c>
      <c r="B1956" s="25" t="s">
        <v>13709</v>
      </c>
      <c r="C1956" s="25" t="s">
        <v>329</v>
      </c>
      <c r="D1956" s="25">
        <v>429</v>
      </c>
      <c r="E1956" s="26">
        <v>549</v>
      </c>
      <c r="F1956" s="25">
        <v>15.2</v>
      </c>
      <c r="G1956" s="25">
        <v>199</v>
      </c>
      <c r="H1956" s="26">
        <f t="shared" si="120"/>
        <v>45.599999999999994</v>
      </c>
      <c r="I1956" s="27">
        <f t="shared" si="121"/>
        <v>474.6</v>
      </c>
      <c r="J1956" s="25" t="s">
        <v>13716</v>
      </c>
      <c r="K1956" s="25" t="s">
        <v>13717</v>
      </c>
      <c r="L1956" s="25" t="s">
        <v>12172</v>
      </c>
      <c r="M1956" s="26">
        <v>259</v>
      </c>
      <c r="N1956" s="26">
        <v>259</v>
      </c>
      <c r="O1956" s="25">
        <v>6.3</v>
      </c>
      <c r="P1956" s="25">
        <v>84</v>
      </c>
      <c r="Q1956" s="26">
        <f t="shared" si="122"/>
        <v>18.899999999999999</v>
      </c>
      <c r="R1956" s="27">
        <f t="shared" si="123"/>
        <v>277.89999999999998</v>
      </c>
      <c r="T1956" t="s">
        <v>152</v>
      </c>
      <c r="U1956" t="s">
        <v>13658</v>
      </c>
      <c r="V1956" t="s">
        <v>162</v>
      </c>
      <c r="W1956" t="s">
        <v>62</v>
      </c>
      <c r="X1956" t="s">
        <v>471</v>
      </c>
      <c r="Y1956" t="s">
        <v>465</v>
      </c>
      <c r="Z1956" t="s">
        <v>466</v>
      </c>
      <c r="AA1956">
        <v>1</v>
      </c>
      <c r="AB1956" t="s">
        <v>206</v>
      </c>
      <c r="AC1956" t="s">
        <v>372</v>
      </c>
      <c r="AD1956" t="s">
        <v>798</v>
      </c>
      <c r="AE1956" t="s">
        <v>13712</v>
      </c>
      <c r="AF1956">
        <v>30</v>
      </c>
      <c r="AG1956">
        <v>48</v>
      </c>
      <c r="AH1956">
        <v>48</v>
      </c>
      <c r="AI1956" t="s">
        <v>13718</v>
      </c>
      <c r="AJ1956">
        <v>52</v>
      </c>
      <c r="AK1956">
        <v>52</v>
      </c>
      <c r="AL1956">
        <v>4</v>
      </c>
      <c r="AM1956" t="s">
        <v>13713</v>
      </c>
      <c r="AN1956" t="s">
        <v>13714</v>
      </c>
      <c r="AP1956" t="s">
        <v>13719</v>
      </c>
      <c r="AQ1956" t="s">
        <v>329</v>
      </c>
      <c r="AR1956">
        <v>2</v>
      </c>
      <c r="AS1956">
        <v>48</v>
      </c>
      <c r="AT1956">
        <v>48</v>
      </c>
      <c r="AU1956" t="s">
        <v>465</v>
      </c>
      <c r="AV1956" t="s">
        <v>466</v>
      </c>
      <c r="AW1956" t="s">
        <v>471</v>
      </c>
      <c r="AX1956">
        <v>1</v>
      </c>
      <c r="AY1956" t="s">
        <v>12172</v>
      </c>
    </row>
    <row r="1957" spans="1:51" x14ac:dyDescent="0.3">
      <c r="A1957" s="25" t="s">
        <v>13720</v>
      </c>
      <c r="B1957" s="25" t="s">
        <v>13721</v>
      </c>
      <c r="C1957" s="25" t="s">
        <v>13722</v>
      </c>
      <c r="D1957" s="25">
        <v>679</v>
      </c>
      <c r="E1957" s="26">
        <v>899</v>
      </c>
      <c r="F1957" s="25">
        <v>33.9</v>
      </c>
      <c r="G1957" s="25">
        <v>249</v>
      </c>
      <c r="H1957" s="26">
        <f t="shared" si="120"/>
        <v>101.69999999999999</v>
      </c>
      <c r="I1957" s="27">
        <f t="shared" si="121"/>
        <v>780.7</v>
      </c>
      <c r="J1957" s="25"/>
      <c r="K1957" s="25"/>
      <c r="L1957" s="25" t="s">
        <v>12172</v>
      </c>
      <c r="M1957" s="26"/>
      <c r="N1957" s="26"/>
      <c r="O1957" s="25"/>
      <c r="P1957" s="25"/>
      <c r="Q1957" s="26">
        <f t="shared" si="122"/>
        <v>0</v>
      </c>
      <c r="R1957" s="26"/>
      <c r="T1957" t="s">
        <v>152</v>
      </c>
      <c r="U1957" t="s">
        <v>13658</v>
      </c>
      <c r="V1957" t="s">
        <v>185</v>
      </c>
      <c r="W1957" t="s">
        <v>62</v>
      </c>
      <c r="X1957" t="s">
        <v>471</v>
      </c>
      <c r="Y1957" t="s">
        <v>465</v>
      </c>
      <c r="Z1957" t="s">
        <v>466</v>
      </c>
      <c r="AA1957">
        <v>1</v>
      </c>
      <c r="AB1957" t="s">
        <v>206</v>
      </c>
      <c r="AC1957" t="s">
        <v>64</v>
      </c>
      <c r="AD1957" t="s">
        <v>65</v>
      </c>
      <c r="AE1957" t="s">
        <v>13723</v>
      </c>
      <c r="AF1957">
        <v>33</v>
      </c>
      <c r="AG1957">
        <v>76</v>
      </c>
      <c r="AH1957">
        <v>19</v>
      </c>
      <c r="AI1957" t="s">
        <v>13724</v>
      </c>
      <c r="AJ1957">
        <v>34</v>
      </c>
      <c r="AK1957">
        <v>79</v>
      </c>
      <c r="AL1957">
        <v>22</v>
      </c>
      <c r="AM1957" t="s">
        <v>13713</v>
      </c>
      <c r="AN1957" t="s">
        <v>13714</v>
      </c>
      <c r="AQ1957" t="s">
        <v>13722</v>
      </c>
      <c r="AY1957" t="s">
        <v>12172</v>
      </c>
    </row>
    <row r="1958" spans="1:51" x14ac:dyDescent="0.3">
      <c r="A1958" s="23" t="s">
        <v>13725</v>
      </c>
      <c r="B1958" s="23"/>
      <c r="C1958" s="23"/>
      <c r="D1958" s="23"/>
      <c r="E1958" s="24"/>
      <c r="F1958" s="23"/>
      <c r="G1958" s="23"/>
      <c r="H1958" s="24"/>
      <c r="I1958" s="24"/>
      <c r="J1958" s="23"/>
      <c r="K1958" s="23"/>
      <c r="L1958" s="23" t="s">
        <v>12172</v>
      </c>
      <c r="M1958" s="24"/>
      <c r="N1958" s="24"/>
      <c r="O1958" s="23"/>
      <c r="P1958" s="23"/>
      <c r="Q1958" s="24">
        <f t="shared" si="122"/>
        <v>0</v>
      </c>
      <c r="R1958" s="24"/>
      <c r="S1958" s="21"/>
      <c r="T1958" s="21" t="s">
        <v>196</v>
      </c>
      <c r="U1958" s="21" t="s">
        <v>13658</v>
      </c>
      <c r="V1958" s="21"/>
      <c r="W1958" s="21"/>
      <c r="X1958" s="21" t="s">
        <v>464</v>
      </c>
      <c r="Y1958" s="21" t="s">
        <v>465</v>
      </c>
      <c r="Z1958" s="21" t="s">
        <v>466</v>
      </c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 t="s">
        <v>12172</v>
      </c>
    </row>
    <row r="1959" spans="1:51" x14ac:dyDescent="0.3">
      <c r="A1959" s="25" t="s">
        <v>13726</v>
      </c>
      <c r="B1959" s="25" t="s">
        <v>13727</v>
      </c>
      <c r="C1959" s="25" t="s">
        <v>13728</v>
      </c>
      <c r="D1959" s="25">
        <v>279</v>
      </c>
      <c r="E1959" s="26">
        <v>299</v>
      </c>
      <c r="F1959" s="25">
        <v>5.5</v>
      </c>
      <c r="G1959" s="25">
        <v>69</v>
      </c>
      <c r="H1959" s="26">
        <f t="shared" si="120"/>
        <v>16.5</v>
      </c>
      <c r="I1959" s="27">
        <f t="shared" si="121"/>
        <v>295.5</v>
      </c>
      <c r="J1959" s="25" t="s">
        <v>13729</v>
      </c>
      <c r="K1959" s="25" t="s">
        <v>13730</v>
      </c>
      <c r="L1959" s="25" t="s">
        <v>12172</v>
      </c>
      <c r="M1959" s="26">
        <v>169</v>
      </c>
      <c r="N1959" s="26">
        <v>180</v>
      </c>
      <c r="O1959" s="25">
        <v>3.4</v>
      </c>
      <c r="P1959" s="25">
        <v>35</v>
      </c>
      <c r="Q1959" s="26">
        <f t="shared" si="122"/>
        <v>10.199999999999999</v>
      </c>
      <c r="R1959" s="27">
        <f t="shared" si="123"/>
        <v>179.2</v>
      </c>
      <c r="T1959" t="s">
        <v>196</v>
      </c>
      <c r="U1959" t="s">
        <v>13658</v>
      </c>
      <c r="V1959" t="s">
        <v>204</v>
      </c>
      <c r="W1959" t="s">
        <v>62</v>
      </c>
      <c r="X1959" t="s">
        <v>471</v>
      </c>
      <c r="Y1959" t="s">
        <v>465</v>
      </c>
      <c r="Z1959" t="s">
        <v>466</v>
      </c>
      <c r="AA1959">
        <v>1</v>
      </c>
      <c r="AB1959" t="s">
        <v>206</v>
      </c>
      <c r="AC1959" t="s">
        <v>372</v>
      </c>
      <c r="AD1959" t="s">
        <v>102</v>
      </c>
      <c r="AE1959" t="s">
        <v>13731</v>
      </c>
      <c r="AF1959">
        <v>18</v>
      </c>
      <c r="AG1959">
        <v>30</v>
      </c>
      <c r="AH1959">
        <v>30</v>
      </c>
      <c r="AI1959" t="s">
        <v>13732</v>
      </c>
      <c r="AJ1959">
        <v>20</v>
      </c>
      <c r="AK1959">
        <v>17</v>
      </c>
      <c r="AL1959">
        <v>17</v>
      </c>
      <c r="AM1959" t="s">
        <v>13713</v>
      </c>
      <c r="AN1959" t="s">
        <v>13714</v>
      </c>
      <c r="AP1959" t="s">
        <v>13733</v>
      </c>
      <c r="AQ1959" t="s">
        <v>13728</v>
      </c>
      <c r="AR1959">
        <v>16</v>
      </c>
      <c r="AS1959">
        <v>14</v>
      </c>
      <c r="AT1959">
        <v>14</v>
      </c>
      <c r="AU1959" t="s">
        <v>465</v>
      </c>
      <c r="AV1959" t="s">
        <v>466</v>
      </c>
      <c r="AW1959" t="s">
        <v>471</v>
      </c>
      <c r="AX1959">
        <v>1</v>
      </c>
      <c r="AY1959" t="s">
        <v>12172</v>
      </c>
    </row>
    <row r="1960" spans="1:51" x14ac:dyDescent="0.3">
      <c r="A1960" s="25" t="s">
        <v>13726</v>
      </c>
      <c r="B1960" s="25" t="s">
        <v>13727</v>
      </c>
      <c r="C1960" s="25" t="s">
        <v>13728</v>
      </c>
      <c r="D1960" s="25">
        <v>279</v>
      </c>
      <c r="E1960" s="26">
        <v>299</v>
      </c>
      <c r="F1960" s="25">
        <v>5.5</v>
      </c>
      <c r="G1960" s="25">
        <v>69</v>
      </c>
      <c r="H1960" s="26">
        <f t="shared" si="120"/>
        <v>16.5</v>
      </c>
      <c r="I1960" s="27">
        <f t="shared" si="121"/>
        <v>295.5</v>
      </c>
      <c r="J1960" s="25" t="s">
        <v>13734</v>
      </c>
      <c r="K1960" s="25" t="s">
        <v>13735</v>
      </c>
      <c r="L1960" s="25" t="s">
        <v>12172</v>
      </c>
      <c r="M1960" s="26">
        <v>110</v>
      </c>
      <c r="N1960" s="26">
        <v>119</v>
      </c>
      <c r="O1960" s="25">
        <v>2.1</v>
      </c>
      <c r="P1960" s="25">
        <v>34</v>
      </c>
      <c r="Q1960" s="26">
        <f t="shared" si="122"/>
        <v>6.3000000000000007</v>
      </c>
      <c r="R1960" s="27">
        <f t="shared" si="123"/>
        <v>116.3</v>
      </c>
      <c r="T1960" t="s">
        <v>196</v>
      </c>
      <c r="U1960" t="s">
        <v>13658</v>
      </c>
      <c r="V1960" t="s">
        <v>204</v>
      </c>
      <c r="W1960" t="s">
        <v>62</v>
      </c>
      <c r="X1960" t="s">
        <v>471</v>
      </c>
      <c r="Y1960" t="s">
        <v>465</v>
      </c>
      <c r="Z1960" t="s">
        <v>466</v>
      </c>
      <c r="AA1960">
        <v>1</v>
      </c>
      <c r="AB1960" t="s">
        <v>206</v>
      </c>
      <c r="AC1960" t="s">
        <v>372</v>
      </c>
      <c r="AD1960" t="s">
        <v>339</v>
      </c>
      <c r="AE1960" t="s">
        <v>13731</v>
      </c>
      <c r="AF1960">
        <v>18</v>
      </c>
      <c r="AG1960">
        <v>30</v>
      </c>
      <c r="AH1960">
        <v>30</v>
      </c>
      <c r="AI1960" t="s">
        <v>13736</v>
      </c>
      <c r="AJ1960">
        <v>33</v>
      </c>
      <c r="AK1960">
        <v>32</v>
      </c>
      <c r="AL1960">
        <v>4</v>
      </c>
      <c r="AM1960" t="s">
        <v>13713</v>
      </c>
      <c r="AN1960" t="s">
        <v>13714</v>
      </c>
      <c r="AP1960" t="s">
        <v>13737</v>
      </c>
      <c r="AQ1960" t="s">
        <v>13728</v>
      </c>
      <c r="AR1960">
        <v>2</v>
      </c>
      <c r="AS1960">
        <v>30</v>
      </c>
      <c r="AT1960">
        <v>30</v>
      </c>
      <c r="AU1960" t="s">
        <v>465</v>
      </c>
      <c r="AV1960" t="s">
        <v>466</v>
      </c>
      <c r="AW1960" t="s">
        <v>471</v>
      </c>
      <c r="AX1960">
        <v>1</v>
      </c>
      <c r="AY1960" t="s">
        <v>12172</v>
      </c>
    </row>
    <row r="1961" spans="1:51" x14ac:dyDescent="0.3">
      <c r="A1961" s="25" t="s">
        <v>13738</v>
      </c>
      <c r="B1961" s="25" t="s">
        <v>13739</v>
      </c>
      <c r="C1961" s="25" t="s">
        <v>13740</v>
      </c>
      <c r="D1961" s="25">
        <v>229</v>
      </c>
      <c r="E1961" s="26">
        <v>249</v>
      </c>
      <c r="F1961" s="25">
        <v>5.5</v>
      </c>
      <c r="G1961" s="25">
        <v>38</v>
      </c>
      <c r="H1961" s="26">
        <f t="shared" si="120"/>
        <v>16.5</v>
      </c>
      <c r="I1961" s="27">
        <f t="shared" si="121"/>
        <v>245.5</v>
      </c>
      <c r="J1961" s="25"/>
      <c r="K1961" s="25"/>
      <c r="L1961" s="25" t="s">
        <v>12172</v>
      </c>
      <c r="M1961" s="26"/>
      <c r="N1961" s="26"/>
      <c r="O1961" s="25"/>
      <c r="P1961" s="25"/>
      <c r="Q1961" s="26">
        <f t="shared" si="122"/>
        <v>0</v>
      </c>
      <c r="R1961" s="26"/>
      <c r="T1961" t="s">
        <v>196</v>
      </c>
      <c r="U1961" t="s">
        <v>13658</v>
      </c>
      <c r="V1961" t="s">
        <v>216</v>
      </c>
      <c r="W1961" t="s">
        <v>62</v>
      </c>
      <c r="X1961" t="s">
        <v>471</v>
      </c>
      <c r="Y1961" t="s">
        <v>465</v>
      </c>
      <c r="Z1961" t="s">
        <v>466</v>
      </c>
      <c r="AA1961">
        <v>1</v>
      </c>
      <c r="AB1961" t="s">
        <v>206</v>
      </c>
      <c r="AC1961" t="s">
        <v>64</v>
      </c>
      <c r="AD1961" t="s">
        <v>65</v>
      </c>
      <c r="AE1961" t="s">
        <v>13741</v>
      </c>
      <c r="AF1961">
        <v>21</v>
      </c>
      <c r="AG1961">
        <v>18</v>
      </c>
      <c r="AH1961">
        <v>18</v>
      </c>
      <c r="AI1961" t="s">
        <v>13742</v>
      </c>
      <c r="AJ1961">
        <v>23</v>
      </c>
      <c r="AK1961">
        <v>20</v>
      </c>
      <c r="AL1961">
        <v>20</v>
      </c>
      <c r="AM1961" t="s">
        <v>13713</v>
      </c>
      <c r="AN1961" t="s">
        <v>13714</v>
      </c>
      <c r="AQ1961" t="s">
        <v>13740</v>
      </c>
      <c r="AY1961" t="s">
        <v>12172</v>
      </c>
    </row>
    <row r="1962" spans="1:51" x14ac:dyDescent="0.3">
      <c r="A1962" s="25" t="s">
        <v>13743</v>
      </c>
      <c r="B1962" s="25" t="s">
        <v>13744</v>
      </c>
      <c r="C1962" s="25" t="s">
        <v>2547</v>
      </c>
      <c r="D1962" s="25">
        <v>299</v>
      </c>
      <c r="E1962" s="26">
        <v>329</v>
      </c>
      <c r="F1962" s="25">
        <v>6.2</v>
      </c>
      <c r="G1962" s="25">
        <v>100</v>
      </c>
      <c r="H1962" s="26">
        <f t="shared" si="120"/>
        <v>18.600000000000001</v>
      </c>
      <c r="I1962" s="27">
        <f t="shared" si="121"/>
        <v>317.60000000000002</v>
      </c>
      <c r="J1962" s="25" t="s">
        <v>13745</v>
      </c>
      <c r="K1962" s="25" t="s">
        <v>13746</v>
      </c>
      <c r="L1962" s="25" t="s">
        <v>12172</v>
      </c>
      <c r="M1962" s="26">
        <v>180</v>
      </c>
      <c r="N1962" s="26">
        <v>200</v>
      </c>
      <c r="O1962" s="25">
        <v>3.2</v>
      </c>
      <c r="P1962" s="25">
        <v>56</v>
      </c>
      <c r="Q1962" s="26">
        <f t="shared" si="122"/>
        <v>9.6000000000000014</v>
      </c>
      <c r="R1962" s="27">
        <f t="shared" si="123"/>
        <v>189.6</v>
      </c>
      <c r="T1962" t="s">
        <v>196</v>
      </c>
      <c r="U1962" t="s">
        <v>13658</v>
      </c>
      <c r="V1962" t="s">
        <v>204</v>
      </c>
      <c r="W1962" t="s">
        <v>62</v>
      </c>
      <c r="X1962" t="s">
        <v>471</v>
      </c>
      <c r="Y1962" t="s">
        <v>465</v>
      </c>
      <c r="Z1962" t="s">
        <v>466</v>
      </c>
      <c r="AA1962">
        <v>1</v>
      </c>
      <c r="AB1962" t="s">
        <v>206</v>
      </c>
      <c r="AC1962" t="s">
        <v>164</v>
      </c>
      <c r="AD1962" t="s">
        <v>339</v>
      </c>
      <c r="AE1962" t="s">
        <v>13747</v>
      </c>
      <c r="AF1962">
        <v>18</v>
      </c>
      <c r="AG1962">
        <v>36</v>
      </c>
      <c r="AH1962">
        <v>36</v>
      </c>
      <c r="AI1962" t="s">
        <v>13748</v>
      </c>
      <c r="AJ1962">
        <v>19</v>
      </c>
      <c r="AK1962">
        <v>17</v>
      </c>
      <c r="AL1962">
        <v>17</v>
      </c>
      <c r="AM1962" t="s">
        <v>13684</v>
      </c>
      <c r="AN1962" t="s">
        <v>13685</v>
      </c>
      <c r="AP1962" t="s">
        <v>13749</v>
      </c>
      <c r="AQ1962" t="s">
        <v>2547</v>
      </c>
      <c r="AR1962">
        <v>17</v>
      </c>
      <c r="AS1962">
        <v>14</v>
      </c>
      <c r="AT1962">
        <v>14</v>
      </c>
      <c r="AU1962" t="s">
        <v>465</v>
      </c>
      <c r="AV1962" t="s">
        <v>466</v>
      </c>
      <c r="AW1962" t="s">
        <v>471</v>
      </c>
      <c r="AX1962">
        <v>1</v>
      </c>
      <c r="AY1962" t="s">
        <v>12172</v>
      </c>
    </row>
    <row r="1963" spans="1:51" x14ac:dyDescent="0.3">
      <c r="A1963" s="25" t="s">
        <v>13743</v>
      </c>
      <c r="B1963" s="25" t="s">
        <v>13744</v>
      </c>
      <c r="C1963" s="25" t="s">
        <v>2547</v>
      </c>
      <c r="D1963" s="25">
        <v>299</v>
      </c>
      <c r="E1963" s="26">
        <v>329</v>
      </c>
      <c r="F1963" s="25">
        <v>6.2</v>
      </c>
      <c r="G1963" s="25">
        <v>100</v>
      </c>
      <c r="H1963" s="26">
        <f t="shared" si="120"/>
        <v>18.600000000000001</v>
      </c>
      <c r="I1963" s="27">
        <f t="shared" si="121"/>
        <v>317.60000000000002</v>
      </c>
      <c r="J1963" s="25" t="s">
        <v>13750</v>
      </c>
      <c r="K1963" s="25" t="s">
        <v>13751</v>
      </c>
      <c r="L1963" s="25" t="s">
        <v>12172</v>
      </c>
      <c r="M1963" s="26">
        <v>119</v>
      </c>
      <c r="N1963" s="26">
        <v>129</v>
      </c>
      <c r="O1963" s="25">
        <v>3</v>
      </c>
      <c r="P1963" s="25">
        <v>44</v>
      </c>
      <c r="Q1963" s="26">
        <f t="shared" si="122"/>
        <v>9</v>
      </c>
      <c r="R1963" s="27">
        <f t="shared" si="123"/>
        <v>128</v>
      </c>
      <c r="T1963" t="s">
        <v>196</v>
      </c>
      <c r="U1963" t="s">
        <v>13658</v>
      </c>
      <c r="V1963" t="s">
        <v>204</v>
      </c>
      <c r="W1963" t="s">
        <v>62</v>
      </c>
      <c r="X1963" t="s">
        <v>471</v>
      </c>
      <c r="Y1963" t="s">
        <v>465</v>
      </c>
      <c r="Z1963" t="s">
        <v>466</v>
      </c>
      <c r="AA1963">
        <v>1</v>
      </c>
      <c r="AB1963" t="s">
        <v>206</v>
      </c>
      <c r="AC1963" t="s">
        <v>164</v>
      </c>
      <c r="AD1963" t="s">
        <v>798</v>
      </c>
      <c r="AE1963" t="s">
        <v>13747</v>
      </c>
      <c r="AF1963">
        <v>18</v>
      </c>
      <c r="AG1963">
        <v>36</v>
      </c>
      <c r="AH1963">
        <v>36</v>
      </c>
      <c r="AI1963" t="s">
        <v>13752</v>
      </c>
      <c r="AJ1963">
        <v>39</v>
      </c>
      <c r="AK1963">
        <v>38</v>
      </c>
      <c r="AL1963">
        <v>4</v>
      </c>
      <c r="AM1963" t="s">
        <v>13684</v>
      </c>
      <c r="AN1963" t="s">
        <v>13685</v>
      </c>
      <c r="AP1963" t="s">
        <v>13753</v>
      </c>
      <c r="AQ1963" t="s">
        <v>2547</v>
      </c>
      <c r="AR1963">
        <v>1</v>
      </c>
      <c r="AS1963">
        <v>36</v>
      </c>
      <c r="AT1963">
        <v>36</v>
      </c>
      <c r="AU1963" t="s">
        <v>465</v>
      </c>
      <c r="AV1963" t="s">
        <v>466</v>
      </c>
      <c r="AW1963" t="s">
        <v>471</v>
      </c>
      <c r="AX1963">
        <v>1</v>
      </c>
      <c r="AY1963" t="s">
        <v>12172</v>
      </c>
    </row>
    <row r="1964" spans="1:51" x14ac:dyDescent="0.3">
      <c r="A1964" s="25" t="s">
        <v>13754</v>
      </c>
      <c r="B1964" s="25" t="s">
        <v>13755</v>
      </c>
      <c r="C1964" s="25" t="s">
        <v>10778</v>
      </c>
      <c r="D1964" s="25">
        <v>229</v>
      </c>
      <c r="E1964" s="26">
        <v>249</v>
      </c>
      <c r="F1964" s="25">
        <v>3.6</v>
      </c>
      <c r="G1964" s="25">
        <v>50</v>
      </c>
      <c r="H1964" s="26">
        <f t="shared" si="120"/>
        <v>10.8</v>
      </c>
      <c r="I1964" s="27">
        <f t="shared" si="121"/>
        <v>239.8</v>
      </c>
      <c r="J1964" s="25" t="s">
        <v>13756</v>
      </c>
      <c r="K1964" s="25" t="s">
        <v>13757</v>
      </c>
      <c r="L1964" s="25" t="s">
        <v>12172</v>
      </c>
      <c r="M1964" s="26">
        <v>140</v>
      </c>
      <c r="N1964" s="26">
        <v>150</v>
      </c>
      <c r="O1964" s="25">
        <v>2.4</v>
      </c>
      <c r="P1964" s="25">
        <v>33</v>
      </c>
      <c r="Q1964" s="26">
        <f t="shared" si="122"/>
        <v>7.1999999999999993</v>
      </c>
      <c r="R1964" s="27">
        <f t="shared" si="123"/>
        <v>147.19999999999999</v>
      </c>
      <c r="T1964" t="s">
        <v>196</v>
      </c>
      <c r="U1964" t="s">
        <v>13658</v>
      </c>
      <c r="V1964" t="s">
        <v>216</v>
      </c>
      <c r="W1964" t="s">
        <v>62</v>
      </c>
      <c r="X1964" t="s">
        <v>471</v>
      </c>
      <c r="Y1964" t="s">
        <v>465</v>
      </c>
      <c r="Z1964" t="s">
        <v>466</v>
      </c>
      <c r="AA1964">
        <v>1</v>
      </c>
      <c r="AB1964" t="s">
        <v>206</v>
      </c>
      <c r="AC1964" t="s">
        <v>372</v>
      </c>
      <c r="AD1964" t="s">
        <v>798</v>
      </c>
      <c r="AE1964" t="s">
        <v>13758</v>
      </c>
      <c r="AF1964">
        <v>23</v>
      </c>
      <c r="AG1964">
        <v>22</v>
      </c>
      <c r="AH1964">
        <v>22</v>
      </c>
      <c r="AI1964" t="s">
        <v>13759</v>
      </c>
      <c r="AJ1964">
        <v>26</v>
      </c>
      <c r="AK1964">
        <v>13</v>
      </c>
      <c r="AL1964">
        <v>13</v>
      </c>
      <c r="AM1964" t="s">
        <v>13684</v>
      </c>
      <c r="AN1964" t="s">
        <v>13685</v>
      </c>
      <c r="AP1964" t="s">
        <v>13760</v>
      </c>
      <c r="AQ1964" t="s">
        <v>10778</v>
      </c>
      <c r="AR1964">
        <v>22</v>
      </c>
      <c r="AS1964">
        <v>10</v>
      </c>
      <c r="AT1964">
        <v>10</v>
      </c>
      <c r="AU1964" t="s">
        <v>465</v>
      </c>
      <c r="AV1964" t="s">
        <v>466</v>
      </c>
      <c r="AW1964" t="s">
        <v>471</v>
      </c>
      <c r="AX1964">
        <v>1</v>
      </c>
      <c r="AY1964" t="s">
        <v>12172</v>
      </c>
    </row>
    <row r="1965" spans="1:51" x14ac:dyDescent="0.3">
      <c r="A1965" s="25" t="s">
        <v>13754</v>
      </c>
      <c r="B1965" s="25" t="s">
        <v>13755</v>
      </c>
      <c r="C1965" s="25" t="s">
        <v>10778</v>
      </c>
      <c r="D1965" s="25">
        <v>229</v>
      </c>
      <c r="E1965" s="26">
        <v>249</v>
      </c>
      <c r="F1965" s="25">
        <v>3.6</v>
      </c>
      <c r="G1965" s="25">
        <v>50</v>
      </c>
      <c r="H1965" s="26">
        <f t="shared" si="120"/>
        <v>10.8</v>
      </c>
      <c r="I1965" s="27">
        <f t="shared" si="121"/>
        <v>239.8</v>
      </c>
      <c r="J1965" s="25" t="s">
        <v>13761</v>
      </c>
      <c r="K1965" s="25" t="s">
        <v>13762</v>
      </c>
      <c r="L1965" s="25" t="s">
        <v>12172</v>
      </c>
      <c r="M1965" s="26">
        <v>89</v>
      </c>
      <c r="N1965" s="26">
        <v>99</v>
      </c>
      <c r="O1965" s="25">
        <v>1.2</v>
      </c>
      <c r="P1965" s="25">
        <v>17</v>
      </c>
      <c r="Q1965" s="26">
        <f t="shared" si="122"/>
        <v>3.5999999999999996</v>
      </c>
      <c r="R1965" s="27">
        <f t="shared" si="123"/>
        <v>92.6</v>
      </c>
      <c r="T1965" t="s">
        <v>196</v>
      </c>
      <c r="U1965" t="s">
        <v>13658</v>
      </c>
      <c r="V1965" t="s">
        <v>216</v>
      </c>
      <c r="W1965" t="s">
        <v>62</v>
      </c>
      <c r="X1965" t="s">
        <v>471</v>
      </c>
      <c r="Y1965" t="s">
        <v>465</v>
      </c>
      <c r="Z1965" t="s">
        <v>466</v>
      </c>
      <c r="AA1965">
        <v>1</v>
      </c>
      <c r="AB1965" t="s">
        <v>206</v>
      </c>
      <c r="AC1965" t="s">
        <v>372</v>
      </c>
      <c r="AD1965" t="s">
        <v>798</v>
      </c>
      <c r="AE1965" t="s">
        <v>13758</v>
      </c>
      <c r="AF1965">
        <v>23</v>
      </c>
      <c r="AG1965">
        <v>22</v>
      </c>
      <c r="AH1965">
        <v>22</v>
      </c>
      <c r="AI1965" t="s">
        <v>13763</v>
      </c>
      <c r="AJ1965">
        <v>25</v>
      </c>
      <c r="AK1965">
        <v>24</v>
      </c>
      <c r="AL1965">
        <v>4</v>
      </c>
      <c r="AM1965" t="s">
        <v>13684</v>
      </c>
      <c r="AN1965" t="s">
        <v>13685</v>
      </c>
      <c r="AP1965" t="s">
        <v>13764</v>
      </c>
      <c r="AQ1965" t="s">
        <v>10778</v>
      </c>
      <c r="AR1965">
        <v>1</v>
      </c>
      <c r="AS1965">
        <v>22</v>
      </c>
      <c r="AT1965">
        <v>22</v>
      </c>
      <c r="AU1965" t="s">
        <v>465</v>
      </c>
      <c r="AV1965" t="s">
        <v>466</v>
      </c>
      <c r="AW1965" t="s">
        <v>471</v>
      </c>
      <c r="AX1965">
        <v>1</v>
      </c>
      <c r="AY1965" t="s">
        <v>12172</v>
      </c>
    </row>
    <row r="1966" spans="1:51" x14ac:dyDescent="0.3">
      <c r="A1966" s="23" t="s">
        <v>13765</v>
      </c>
      <c r="B1966" s="23"/>
      <c r="C1966" s="23"/>
      <c r="D1966" s="23"/>
      <c r="E1966" s="24"/>
      <c r="F1966" s="23"/>
      <c r="G1966" s="23"/>
      <c r="H1966" s="24"/>
      <c r="I1966" s="24"/>
      <c r="J1966" s="23"/>
      <c r="K1966" s="23"/>
      <c r="L1966" s="23" t="s">
        <v>12172</v>
      </c>
      <c r="M1966" s="24"/>
      <c r="N1966" s="24"/>
      <c r="O1966" s="23"/>
      <c r="P1966" s="23"/>
      <c r="Q1966" s="24">
        <f t="shared" si="122"/>
        <v>0</v>
      </c>
      <c r="R1966" s="24"/>
      <c r="S1966" s="21"/>
      <c r="T1966" s="21" t="s">
        <v>196</v>
      </c>
      <c r="U1966" s="21" t="s">
        <v>13766</v>
      </c>
      <c r="V1966" s="21"/>
      <c r="W1966" s="21"/>
      <c r="X1966" s="21" t="s">
        <v>154</v>
      </c>
      <c r="Y1966" s="21" t="s">
        <v>155</v>
      </c>
      <c r="Z1966" s="21" t="s">
        <v>10929</v>
      </c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 t="s">
        <v>12172</v>
      </c>
    </row>
    <row r="1967" spans="1:51" x14ac:dyDescent="0.3">
      <c r="A1967" s="25" t="s">
        <v>13767</v>
      </c>
      <c r="B1967" s="25" t="s">
        <v>13768</v>
      </c>
      <c r="C1967" s="25" t="s">
        <v>13769</v>
      </c>
      <c r="D1967" s="25">
        <v>269</v>
      </c>
      <c r="E1967" s="26">
        <v>399</v>
      </c>
      <c r="F1967" s="25">
        <v>11.3</v>
      </c>
      <c r="G1967" s="25">
        <v>144</v>
      </c>
      <c r="H1967" s="26">
        <f t="shared" si="120"/>
        <v>33.900000000000006</v>
      </c>
      <c r="I1967" s="27">
        <f t="shared" si="121"/>
        <v>302.89999999999998</v>
      </c>
      <c r="J1967" s="25" t="s">
        <v>13770</v>
      </c>
      <c r="K1967" s="25" t="s">
        <v>13771</v>
      </c>
      <c r="L1967" s="25" t="s">
        <v>12172</v>
      </c>
      <c r="M1967" s="26">
        <v>120</v>
      </c>
      <c r="N1967" s="26">
        <v>190</v>
      </c>
      <c r="O1967" s="25">
        <v>4.0999999999999996</v>
      </c>
      <c r="P1967" s="25">
        <v>49</v>
      </c>
      <c r="Q1967" s="26">
        <f t="shared" si="122"/>
        <v>12.299999999999999</v>
      </c>
      <c r="R1967" s="27">
        <f t="shared" si="123"/>
        <v>132.30000000000001</v>
      </c>
      <c r="T1967" t="s">
        <v>196</v>
      </c>
      <c r="U1967" t="s">
        <v>13766</v>
      </c>
      <c r="V1967" t="s">
        <v>204</v>
      </c>
      <c r="W1967" t="s">
        <v>62</v>
      </c>
      <c r="X1967" t="s">
        <v>154</v>
      </c>
      <c r="Y1967" t="s">
        <v>155</v>
      </c>
      <c r="Z1967" t="s">
        <v>10929</v>
      </c>
      <c r="AA1967">
        <v>1</v>
      </c>
      <c r="AB1967" t="s">
        <v>206</v>
      </c>
      <c r="AC1967" t="s">
        <v>372</v>
      </c>
      <c r="AD1967" t="s">
        <v>102</v>
      </c>
      <c r="AE1967" t="s">
        <v>13772</v>
      </c>
      <c r="AF1967">
        <v>18</v>
      </c>
      <c r="AG1967">
        <v>54</v>
      </c>
      <c r="AH1967">
        <v>27</v>
      </c>
      <c r="AI1967" t="s">
        <v>13773</v>
      </c>
      <c r="AJ1967">
        <v>21</v>
      </c>
      <c r="AK1967">
        <v>19</v>
      </c>
      <c r="AL1967">
        <v>18</v>
      </c>
      <c r="AM1967" t="s">
        <v>13774</v>
      </c>
      <c r="AN1967" t="s">
        <v>13775</v>
      </c>
      <c r="AP1967" t="s">
        <v>13776</v>
      </c>
      <c r="AQ1967" t="s">
        <v>13769</v>
      </c>
      <c r="AR1967">
        <v>15</v>
      </c>
      <c r="AS1967">
        <v>8</v>
      </c>
      <c r="AT1967">
        <v>8</v>
      </c>
      <c r="AU1967" t="s">
        <v>155</v>
      </c>
      <c r="AV1967" t="s">
        <v>10929</v>
      </c>
      <c r="AW1967" t="s">
        <v>154</v>
      </c>
      <c r="AX1967">
        <v>1</v>
      </c>
      <c r="AY1967" t="s">
        <v>12172</v>
      </c>
    </row>
    <row r="1968" spans="1:51" x14ac:dyDescent="0.3">
      <c r="A1968" s="25" t="s">
        <v>13767</v>
      </c>
      <c r="B1968" s="25" t="s">
        <v>13768</v>
      </c>
      <c r="C1968" s="25" t="s">
        <v>13769</v>
      </c>
      <c r="D1968" s="25">
        <v>269</v>
      </c>
      <c r="E1968" s="26">
        <v>399</v>
      </c>
      <c r="F1968" s="25">
        <v>11.3</v>
      </c>
      <c r="G1968" s="25">
        <v>144</v>
      </c>
      <c r="H1968" s="26">
        <f t="shared" si="120"/>
        <v>33.900000000000006</v>
      </c>
      <c r="I1968" s="27">
        <f t="shared" si="121"/>
        <v>302.89999999999998</v>
      </c>
      <c r="J1968" s="25" t="s">
        <v>13777</v>
      </c>
      <c r="K1968" s="25" t="s">
        <v>13778</v>
      </c>
      <c r="L1968" s="25" t="s">
        <v>12172</v>
      </c>
      <c r="M1968" s="26">
        <v>149</v>
      </c>
      <c r="N1968" s="26">
        <v>209</v>
      </c>
      <c r="O1968" s="25">
        <v>7.2</v>
      </c>
      <c r="P1968" s="25">
        <v>95</v>
      </c>
      <c r="Q1968" s="26">
        <f t="shared" si="122"/>
        <v>21.6</v>
      </c>
      <c r="R1968" s="27">
        <f t="shared" si="123"/>
        <v>170.6</v>
      </c>
      <c r="T1968" t="s">
        <v>196</v>
      </c>
      <c r="U1968" t="s">
        <v>13766</v>
      </c>
      <c r="V1968" t="s">
        <v>204</v>
      </c>
      <c r="W1968" t="s">
        <v>62</v>
      </c>
      <c r="X1968" t="s">
        <v>154</v>
      </c>
      <c r="Y1968" t="s">
        <v>155</v>
      </c>
      <c r="Z1968" t="s">
        <v>10929</v>
      </c>
      <c r="AA1968">
        <v>1</v>
      </c>
      <c r="AB1968" t="s">
        <v>206</v>
      </c>
      <c r="AC1968" t="s">
        <v>372</v>
      </c>
      <c r="AD1968" t="s">
        <v>798</v>
      </c>
      <c r="AE1968" t="s">
        <v>13772</v>
      </c>
      <c r="AF1968">
        <v>18</v>
      </c>
      <c r="AG1968">
        <v>54</v>
      </c>
      <c r="AH1968">
        <v>27</v>
      </c>
      <c r="AI1968" t="s">
        <v>13779</v>
      </c>
      <c r="AJ1968">
        <v>31</v>
      </c>
      <c r="AK1968">
        <v>59</v>
      </c>
      <c r="AL1968">
        <v>7</v>
      </c>
      <c r="AM1968" t="s">
        <v>13774</v>
      </c>
      <c r="AN1968" t="s">
        <v>13775</v>
      </c>
      <c r="AP1968" t="s">
        <v>13780</v>
      </c>
      <c r="AQ1968" t="s">
        <v>13769</v>
      </c>
      <c r="AR1968">
        <v>3</v>
      </c>
      <c r="AS1968">
        <v>54</v>
      </c>
      <c r="AT1968">
        <v>27</v>
      </c>
      <c r="AU1968" t="s">
        <v>155</v>
      </c>
      <c r="AV1968" t="s">
        <v>10929</v>
      </c>
      <c r="AW1968" t="s">
        <v>154</v>
      </c>
      <c r="AX1968">
        <v>1</v>
      </c>
      <c r="AY1968" t="s">
        <v>12172</v>
      </c>
    </row>
    <row r="1969" spans="1:51" x14ac:dyDescent="0.3">
      <c r="A1969" s="25" t="s">
        <v>13781</v>
      </c>
      <c r="B1969" s="25" t="s">
        <v>13782</v>
      </c>
      <c r="C1969" s="25" t="s">
        <v>13783</v>
      </c>
      <c r="D1969" s="25">
        <v>229</v>
      </c>
      <c r="E1969" s="26">
        <v>349</v>
      </c>
      <c r="F1969" s="25">
        <v>11.6</v>
      </c>
      <c r="G1969" s="25">
        <v>157</v>
      </c>
      <c r="H1969" s="26">
        <f t="shared" si="120"/>
        <v>34.799999999999997</v>
      </c>
      <c r="I1969" s="27">
        <f t="shared" si="121"/>
        <v>263.8</v>
      </c>
      <c r="J1969" s="25" t="s">
        <v>13784</v>
      </c>
      <c r="K1969" s="25" t="s">
        <v>13785</v>
      </c>
      <c r="L1969" s="25" t="s">
        <v>12172</v>
      </c>
      <c r="M1969" s="26">
        <v>100</v>
      </c>
      <c r="N1969" s="26">
        <v>160</v>
      </c>
      <c r="O1969" s="25">
        <v>4.7</v>
      </c>
      <c r="P1969" s="25">
        <v>65</v>
      </c>
      <c r="Q1969" s="26">
        <f t="shared" si="122"/>
        <v>14.100000000000001</v>
      </c>
      <c r="R1969" s="27">
        <f t="shared" si="123"/>
        <v>114.1</v>
      </c>
      <c r="T1969" t="s">
        <v>196</v>
      </c>
      <c r="U1969" t="s">
        <v>13766</v>
      </c>
      <c r="V1969" t="s">
        <v>204</v>
      </c>
      <c r="W1969" t="s">
        <v>62</v>
      </c>
      <c r="X1969" t="s">
        <v>154</v>
      </c>
      <c r="Y1969" t="s">
        <v>155</v>
      </c>
      <c r="Z1969" t="s">
        <v>10929</v>
      </c>
      <c r="AA1969">
        <v>1</v>
      </c>
      <c r="AB1969" t="s">
        <v>206</v>
      </c>
      <c r="AC1969" t="s">
        <v>372</v>
      </c>
      <c r="AD1969" t="s">
        <v>798</v>
      </c>
      <c r="AE1969" t="s">
        <v>13786</v>
      </c>
      <c r="AF1969">
        <v>14</v>
      </c>
      <c r="AG1969">
        <v>43</v>
      </c>
      <c r="AH1969">
        <v>36</v>
      </c>
      <c r="AI1969" t="s">
        <v>13787</v>
      </c>
      <c r="AJ1969">
        <v>24</v>
      </c>
      <c r="AK1969">
        <v>24</v>
      </c>
      <c r="AL1969">
        <v>14</v>
      </c>
      <c r="AM1969" t="s">
        <v>13774</v>
      </c>
      <c r="AN1969" t="s">
        <v>13775</v>
      </c>
      <c r="AP1969" t="s">
        <v>13788</v>
      </c>
      <c r="AQ1969" t="s">
        <v>13783</v>
      </c>
      <c r="AR1969">
        <v>11</v>
      </c>
      <c r="AS1969">
        <v>19</v>
      </c>
      <c r="AT1969">
        <v>19</v>
      </c>
      <c r="AU1969" t="s">
        <v>155</v>
      </c>
      <c r="AV1969" t="s">
        <v>10929</v>
      </c>
      <c r="AW1969" t="s">
        <v>154</v>
      </c>
      <c r="AX1969">
        <v>1</v>
      </c>
      <c r="AY1969" t="s">
        <v>12172</v>
      </c>
    </row>
    <row r="1970" spans="1:51" x14ac:dyDescent="0.3">
      <c r="A1970" s="25" t="s">
        <v>13781</v>
      </c>
      <c r="B1970" s="25" t="s">
        <v>13782</v>
      </c>
      <c r="C1970" s="25" t="s">
        <v>13783</v>
      </c>
      <c r="D1970" s="25">
        <v>229</v>
      </c>
      <c r="E1970" s="26">
        <v>349</v>
      </c>
      <c r="F1970" s="25">
        <v>11.6</v>
      </c>
      <c r="G1970" s="25">
        <v>157</v>
      </c>
      <c r="H1970" s="26">
        <f t="shared" si="120"/>
        <v>34.799999999999997</v>
      </c>
      <c r="I1970" s="27">
        <f t="shared" si="121"/>
        <v>263.8</v>
      </c>
      <c r="J1970" s="25" t="s">
        <v>13789</v>
      </c>
      <c r="K1970" s="25" t="s">
        <v>13790</v>
      </c>
      <c r="L1970" s="25" t="s">
        <v>12172</v>
      </c>
      <c r="M1970" s="26">
        <v>129</v>
      </c>
      <c r="N1970" s="26">
        <v>189</v>
      </c>
      <c r="O1970" s="25">
        <v>6.9</v>
      </c>
      <c r="P1970" s="25">
        <v>92</v>
      </c>
      <c r="Q1970" s="26">
        <f t="shared" si="122"/>
        <v>20.700000000000003</v>
      </c>
      <c r="R1970" s="27">
        <f t="shared" si="123"/>
        <v>149.69999999999999</v>
      </c>
      <c r="T1970" t="s">
        <v>196</v>
      </c>
      <c r="U1970" t="s">
        <v>13766</v>
      </c>
      <c r="V1970" t="s">
        <v>204</v>
      </c>
      <c r="W1970" t="s">
        <v>62</v>
      </c>
      <c r="X1970" t="s">
        <v>154</v>
      </c>
      <c r="Y1970" t="s">
        <v>155</v>
      </c>
      <c r="Z1970" t="s">
        <v>10929</v>
      </c>
      <c r="AA1970">
        <v>1</v>
      </c>
      <c r="AB1970" t="s">
        <v>206</v>
      </c>
      <c r="AC1970" t="s">
        <v>372</v>
      </c>
      <c r="AD1970" t="s">
        <v>798</v>
      </c>
      <c r="AE1970" t="s">
        <v>13786</v>
      </c>
      <c r="AF1970">
        <v>14</v>
      </c>
      <c r="AG1970">
        <v>43</v>
      </c>
      <c r="AH1970">
        <v>36</v>
      </c>
      <c r="AI1970" t="s">
        <v>13791</v>
      </c>
      <c r="AJ1970">
        <v>39</v>
      </c>
      <c r="AK1970">
        <v>48</v>
      </c>
      <c r="AL1970">
        <v>6</v>
      </c>
      <c r="AM1970" t="s">
        <v>13774</v>
      </c>
      <c r="AN1970" t="s">
        <v>13775</v>
      </c>
      <c r="AP1970" t="s">
        <v>13792</v>
      </c>
      <c r="AQ1970" t="s">
        <v>13783</v>
      </c>
      <c r="AR1970">
        <v>3</v>
      </c>
      <c r="AS1970">
        <v>43</v>
      </c>
      <c r="AT1970">
        <v>36</v>
      </c>
      <c r="AU1970" t="s">
        <v>155</v>
      </c>
      <c r="AV1970" t="s">
        <v>10929</v>
      </c>
      <c r="AW1970" t="s">
        <v>154</v>
      </c>
      <c r="AX1970">
        <v>1</v>
      </c>
      <c r="AY1970" t="s">
        <v>12172</v>
      </c>
    </row>
    <row r="1971" spans="1:51" x14ac:dyDescent="0.3">
      <c r="A1971" s="25" t="s">
        <v>13793</v>
      </c>
      <c r="B1971" s="25" t="s">
        <v>13794</v>
      </c>
      <c r="C1971" s="25" t="s">
        <v>10778</v>
      </c>
      <c r="D1971" s="25">
        <v>169</v>
      </c>
      <c r="E1971" s="26">
        <v>199</v>
      </c>
      <c r="F1971" s="25">
        <v>10.7</v>
      </c>
      <c r="G1971" s="25">
        <v>72</v>
      </c>
      <c r="H1971" s="26">
        <f t="shared" si="120"/>
        <v>32.099999999999994</v>
      </c>
      <c r="I1971" s="27">
        <f t="shared" si="121"/>
        <v>201.1</v>
      </c>
      <c r="J1971" s="25"/>
      <c r="K1971" s="25"/>
      <c r="L1971" s="25" t="s">
        <v>12172</v>
      </c>
      <c r="M1971" s="26"/>
      <c r="N1971" s="26"/>
      <c r="O1971" s="25"/>
      <c r="P1971" s="25"/>
      <c r="Q1971" s="26">
        <f t="shared" si="122"/>
        <v>0</v>
      </c>
      <c r="R1971" s="26"/>
      <c r="T1971" t="s">
        <v>196</v>
      </c>
      <c r="U1971" t="s">
        <v>13766</v>
      </c>
      <c r="V1971" t="s">
        <v>216</v>
      </c>
      <c r="W1971" t="s">
        <v>62</v>
      </c>
      <c r="X1971" t="s">
        <v>154</v>
      </c>
      <c r="Y1971" t="s">
        <v>155</v>
      </c>
      <c r="Z1971" t="s">
        <v>10929</v>
      </c>
      <c r="AA1971">
        <v>1</v>
      </c>
      <c r="AB1971" t="s">
        <v>206</v>
      </c>
      <c r="AC1971" t="s">
        <v>64</v>
      </c>
      <c r="AD1971" t="s">
        <v>65</v>
      </c>
      <c r="AE1971" t="s">
        <v>13795</v>
      </c>
      <c r="AF1971">
        <v>23</v>
      </c>
      <c r="AG1971">
        <v>22</v>
      </c>
      <c r="AH1971">
        <v>22</v>
      </c>
      <c r="AI1971" t="s">
        <v>999</v>
      </c>
      <c r="AJ1971">
        <v>27</v>
      </c>
      <c r="AK1971">
        <v>27</v>
      </c>
      <c r="AL1971">
        <v>27</v>
      </c>
      <c r="AM1971" t="s">
        <v>13774</v>
      </c>
      <c r="AN1971" t="s">
        <v>13775</v>
      </c>
      <c r="AQ1971" t="s">
        <v>10778</v>
      </c>
      <c r="AY1971" t="s">
        <v>12172</v>
      </c>
    </row>
    <row r="1972" spans="1:51" x14ac:dyDescent="0.3">
      <c r="A1972" s="25" t="s">
        <v>13796</v>
      </c>
      <c r="B1972" s="25" t="s">
        <v>13797</v>
      </c>
      <c r="C1972" s="25" t="s">
        <v>1002</v>
      </c>
      <c r="D1972" s="25">
        <v>229</v>
      </c>
      <c r="E1972" s="26">
        <v>349</v>
      </c>
      <c r="F1972" s="25">
        <v>12.8</v>
      </c>
      <c r="G1972" s="25">
        <v>147</v>
      </c>
      <c r="H1972" s="26">
        <f t="shared" si="120"/>
        <v>38.400000000000006</v>
      </c>
      <c r="I1972" s="27">
        <f t="shared" si="121"/>
        <v>267.39999999999998</v>
      </c>
      <c r="J1972" s="25" t="s">
        <v>13798</v>
      </c>
      <c r="K1972" s="25" t="s">
        <v>13799</v>
      </c>
      <c r="L1972" s="25" t="s">
        <v>12172</v>
      </c>
      <c r="M1972" s="26">
        <v>100</v>
      </c>
      <c r="N1972" s="26">
        <v>160</v>
      </c>
      <c r="O1972" s="25">
        <v>7.3</v>
      </c>
      <c r="P1972" s="25">
        <v>75</v>
      </c>
      <c r="Q1972" s="26">
        <f t="shared" si="122"/>
        <v>21.9</v>
      </c>
      <c r="R1972" s="27">
        <f t="shared" si="123"/>
        <v>121.9</v>
      </c>
      <c r="T1972" t="s">
        <v>196</v>
      </c>
      <c r="U1972" t="s">
        <v>13766</v>
      </c>
      <c r="V1972" t="s">
        <v>222</v>
      </c>
      <c r="W1972" t="s">
        <v>62</v>
      </c>
      <c r="X1972" t="s">
        <v>154</v>
      </c>
      <c r="Y1972" t="s">
        <v>155</v>
      </c>
      <c r="Z1972" t="s">
        <v>10929</v>
      </c>
      <c r="AA1972">
        <v>1</v>
      </c>
      <c r="AB1972" t="s">
        <v>206</v>
      </c>
      <c r="AC1972" t="s">
        <v>190</v>
      </c>
      <c r="AD1972" t="s">
        <v>102</v>
      </c>
      <c r="AE1972" t="s">
        <v>13800</v>
      </c>
      <c r="AF1972">
        <v>30</v>
      </c>
      <c r="AG1972">
        <v>60</v>
      </c>
      <c r="AH1972">
        <v>16</v>
      </c>
      <c r="AI1972" t="s">
        <v>13801</v>
      </c>
      <c r="AJ1972">
        <v>21</v>
      </c>
      <c r="AK1972">
        <v>31</v>
      </c>
      <c r="AL1972">
        <v>20</v>
      </c>
      <c r="AM1972" t="s">
        <v>13774</v>
      </c>
      <c r="AN1972" t="s">
        <v>13775</v>
      </c>
      <c r="AP1972" t="s">
        <v>13802</v>
      </c>
      <c r="AQ1972" t="s">
        <v>1002</v>
      </c>
      <c r="AR1972">
        <v>27</v>
      </c>
      <c r="AS1972">
        <v>8</v>
      </c>
      <c r="AT1972">
        <v>8</v>
      </c>
      <c r="AU1972" t="s">
        <v>155</v>
      </c>
      <c r="AV1972" t="s">
        <v>10929</v>
      </c>
      <c r="AW1972" t="s">
        <v>154</v>
      </c>
      <c r="AX1972">
        <v>1</v>
      </c>
      <c r="AY1972" t="s">
        <v>12172</v>
      </c>
    </row>
    <row r="1973" spans="1:51" x14ac:dyDescent="0.3">
      <c r="A1973" s="25" t="s">
        <v>13796</v>
      </c>
      <c r="B1973" s="25" t="s">
        <v>13797</v>
      </c>
      <c r="C1973" s="25" t="s">
        <v>1002</v>
      </c>
      <c r="D1973" s="25">
        <v>229</v>
      </c>
      <c r="E1973" s="26">
        <v>349</v>
      </c>
      <c r="F1973" s="25">
        <v>12.8</v>
      </c>
      <c r="G1973" s="25">
        <v>147</v>
      </c>
      <c r="H1973" s="26">
        <f t="shared" si="120"/>
        <v>38.400000000000006</v>
      </c>
      <c r="I1973" s="27">
        <f t="shared" si="121"/>
        <v>267.39999999999998</v>
      </c>
      <c r="J1973" s="25" t="s">
        <v>13803</v>
      </c>
      <c r="K1973" s="25" t="s">
        <v>13804</v>
      </c>
      <c r="L1973" s="25" t="s">
        <v>12172</v>
      </c>
      <c r="M1973" s="26">
        <v>129</v>
      </c>
      <c r="N1973" s="26">
        <v>189</v>
      </c>
      <c r="O1973" s="25">
        <v>5.5</v>
      </c>
      <c r="P1973" s="25">
        <v>72</v>
      </c>
      <c r="Q1973" s="26">
        <f t="shared" si="122"/>
        <v>16.5</v>
      </c>
      <c r="R1973" s="27">
        <f t="shared" si="123"/>
        <v>145.5</v>
      </c>
      <c r="T1973" t="s">
        <v>196</v>
      </c>
      <c r="U1973" t="s">
        <v>13766</v>
      </c>
      <c r="V1973" t="s">
        <v>222</v>
      </c>
      <c r="W1973" t="s">
        <v>62</v>
      </c>
      <c r="X1973" t="s">
        <v>154</v>
      </c>
      <c r="Y1973" t="s">
        <v>155</v>
      </c>
      <c r="Z1973" t="s">
        <v>10929</v>
      </c>
      <c r="AA1973">
        <v>1</v>
      </c>
      <c r="AB1973" t="s">
        <v>206</v>
      </c>
      <c r="AC1973" t="s">
        <v>190</v>
      </c>
      <c r="AD1973" t="s">
        <v>798</v>
      </c>
      <c r="AE1973" t="s">
        <v>13800</v>
      </c>
      <c r="AF1973">
        <v>30</v>
      </c>
      <c r="AG1973">
        <v>60</v>
      </c>
      <c r="AH1973">
        <v>16</v>
      </c>
      <c r="AI1973" t="s">
        <v>13805</v>
      </c>
      <c r="AJ1973">
        <v>21</v>
      </c>
      <c r="AK1973">
        <v>65</v>
      </c>
      <c r="AL1973">
        <v>7</v>
      </c>
      <c r="AM1973" t="s">
        <v>13774</v>
      </c>
      <c r="AN1973" t="s">
        <v>13775</v>
      </c>
      <c r="AP1973" t="s">
        <v>13806</v>
      </c>
      <c r="AQ1973" t="s">
        <v>1002</v>
      </c>
      <c r="AR1973">
        <v>3</v>
      </c>
      <c r="AS1973">
        <v>60</v>
      </c>
      <c r="AT1973">
        <v>16</v>
      </c>
      <c r="AU1973" t="s">
        <v>155</v>
      </c>
      <c r="AV1973" t="s">
        <v>10929</v>
      </c>
      <c r="AW1973" t="s">
        <v>154</v>
      </c>
      <c r="AX1973">
        <v>1</v>
      </c>
      <c r="AY1973" t="s">
        <v>12172</v>
      </c>
    </row>
    <row r="1974" spans="1:51" x14ac:dyDescent="0.3">
      <c r="A1974" s="23" t="s">
        <v>14007</v>
      </c>
      <c r="B1974" s="23"/>
      <c r="C1974" s="23"/>
      <c r="D1974" s="23"/>
      <c r="E1974" s="24"/>
      <c r="F1974" s="23"/>
      <c r="G1974" s="23"/>
      <c r="H1974" s="24"/>
      <c r="I1974" s="24"/>
      <c r="J1974" s="23"/>
      <c r="K1974" s="23"/>
      <c r="L1974" s="23" t="s">
        <v>12172</v>
      </c>
      <c r="M1974" s="24"/>
      <c r="N1974" s="24"/>
      <c r="O1974" s="23"/>
      <c r="P1974" s="23"/>
      <c r="Q1974" s="24">
        <f t="shared" si="122"/>
        <v>0</v>
      </c>
      <c r="R1974" s="24"/>
      <c r="S1974" s="21"/>
      <c r="T1974" s="21" t="s">
        <v>53</v>
      </c>
      <c r="U1974" s="21" t="s">
        <v>14008</v>
      </c>
      <c r="V1974" s="21"/>
      <c r="W1974" s="21"/>
      <c r="X1974" s="21" t="s">
        <v>198</v>
      </c>
      <c r="Y1974" s="21" t="s">
        <v>199</v>
      </c>
      <c r="Z1974" s="21" t="s">
        <v>916</v>
      </c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 t="s">
        <v>12172</v>
      </c>
    </row>
    <row r="1975" spans="1:51" x14ac:dyDescent="0.3">
      <c r="A1975" s="25" t="s">
        <v>14009</v>
      </c>
      <c r="B1975" s="25" t="s">
        <v>14010</v>
      </c>
      <c r="C1975" s="25" t="s">
        <v>13811</v>
      </c>
      <c r="D1975" s="25">
        <v>179</v>
      </c>
      <c r="E1975" s="26">
        <v>189</v>
      </c>
      <c r="F1975" s="25">
        <v>7.7</v>
      </c>
      <c r="G1975" s="25">
        <v>64</v>
      </c>
      <c r="H1975" s="26">
        <f t="shared" si="120"/>
        <v>23.1</v>
      </c>
      <c r="I1975" s="27">
        <f t="shared" si="121"/>
        <v>202.1</v>
      </c>
      <c r="J1975" s="25"/>
      <c r="K1975" s="25"/>
      <c r="L1975" s="25" t="s">
        <v>12172</v>
      </c>
      <c r="M1975" s="26"/>
      <c r="N1975" s="26"/>
      <c r="O1975" s="25"/>
      <c r="P1975" s="25"/>
      <c r="Q1975" s="26">
        <f t="shared" si="122"/>
        <v>0</v>
      </c>
      <c r="R1975" s="26"/>
      <c r="T1975" t="s">
        <v>53</v>
      </c>
      <c r="U1975" t="s">
        <v>14008</v>
      </c>
      <c r="V1975" t="s">
        <v>61</v>
      </c>
      <c r="W1975" t="s">
        <v>62</v>
      </c>
      <c r="X1975" t="s">
        <v>198</v>
      </c>
      <c r="Y1975" t="s">
        <v>199</v>
      </c>
      <c r="Z1975" t="s">
        <v>916</v>
      </c>
      <c r="AA1975">
        <v>1</v>
      </c>
      <c r="AB1975" t="s">
        <v>63</v>
      </c>
      <c r="AC1975" t="s">
        <v>80</v>
      </c>
      <c r="AD1975" t="s">
        <v>81</v>
      </c>
      <c r="AE1975" t="s">
        <v>14011</v>
      </c>
      <c r="AF1975">
        <v>21</v>
      </c>
      <c r="AG1975">
        <v>24</v>
      </c>
      <c r="AH1975">
        <v>16</v>
      </c>
      <c r="AI1975" t="s">
        <v>13813</v>
      </c>
      <c r="AJ1975">
        <v>26</v>
      </c>
      <c r="AK1975">
        <v>27</v>
      </c>
      <c r="AL1975">
        <v>19</v>
      </c>
      <c r="AM1975" t="s">
        <v>14012</v>
      </c>
      <c r="AN1975" t="s">
        <v>14013</v>
      </c>
      <c r="AQ1975" t="s">
        <v>13811</v>
      </c>
      <c r="AY1975" t="s">
        <v>12172</v>
      </c>
    </row>
    <row r="1976" spans="1:51" x14ac:dyDescent="0.3">
      <c r="A1976" s="25" t="s">
        <v>14014</v>
      </c>
      <c r="B1976" s="25" t="s">
        <v>14015</v>
      </c>
      <c r="C1976" s="25" t="s">
        <v>1022</v>
      </c>
      <c r="D1976" s="25">
        <v>199</v>
      </c>
      <c r="E1976" s="26">
        <v>239</v>
      </c>
      <c r="F1976" s="25">
        <v>11.3</v>
      </c>
      <c r="G1976" s="25">
        <v>73</v>
      </c>
      <c r="H1976" s="26">
        <f t="shared" si="120"/>
        <v>33.900000000000006</v>
      </c>
      <c r="I1976" s="27">
        <f t="shared" si="121"/>
        <v>232.9</v>
      </c>
      <c r="J1976" s="25"/>
      <c r="K1976" s="25"/>
      <c r="L1976" s="25" t="s">
        <v>12172</v>
      </c>
      <c r="M1976" s="26"/>
      <c r="N1976" s="26"/>
      <c r="O1976" s="25"/>
      <c r="P1976" s="25"/>
      <c r="Q1976" s="26">
        <f t="shared" si="122"/>
        <v>0</v>
      </c>
      <c r="R1976" s="26"/>
      <c r="T1976" t="s">
        <v>53</v>
      </c>
      <c r="U1976" t="s">
        <v>14008</v>
      </c>
      <c r="V1976" t="s">
        <v>61</v>
      </c>
      <c r="W1976" t="s">
        <v>62</v>
      </c>
      <c r="X1976" t="s">
        <v>198</v>
      </c>
      <c r="Y1976" t="s">
        <v>199</v>
      </c>
      <c r="Z1976" t="s">
        <v>916</v>
      </c>
      <c r="AA1976">
        <v>1</v>
      </c>
      <c r="AB1976" t="s">
        <v>63</v>
      </c>
      <c r="AC1976" t="s">
        <v>64</v>
      </c>
      <c r="AD1976" t="s">
        <v>65</v>
      </c>
      <c r="AE1976" t="s">
        <v>14016</v>
      </c>
      <c r="AF1976">
        <v>26</v>
      </c>
      <c r="AG1976">
        <v>28</v>
      </c>
      <c r="AH1976">
        <v>18</v>
      </c>
      <c r="AI1976" t="s">
        <v>13819</v>
      </c>
      <c r="AJ1976">
        <v>21</v>
      </c>
      <c r="AK1976">
        <v>31</v>
      </c>
      <c r="AL1976">
        <v>30</v>
      </c>
      <c r="AM1976" t="s">
        <v>14012</v>
      </c>
      <c r="AN1976" t="s">
        <v>14013</v>
      </c>
      <c r="AQ1976" t="s">
        <v>1022</v>
      </c>
      <c r="AY1976" t="s">
        <v>12172</v>
      </c>
    </row>
    <row r="1977" spans="1:51" x14ac:dyDescent="0.3">
      <c r="A1977" s="25" t="s">
        <v>14017</v>
      </c>
      <c r="B1977" s="25" t="s">
        <v>14018</v>
      </c>
      <c r="C1977" s="25" t="s">
        <v>13822</v>
      </c>
      <c r="D1977" s="25">
        <v>379</v>
      </c>
      <c r="E1977" s="26">
        <v>559</v>
      </c>
      <c r="F1977" s="25">
        <v>34.299999999999997</v>
      </c>
      <c r="G1977" s="25">
        <v>229</v>
      </c>
      <c r="H1977" s="26">
        <f t="shared" si="120"/>
        <v>102.89999999999999</v>
      </c>
      <c r="I1977" s="27">
        <f t="shared" si="121"/>
        <v>481.9</v>
      </c>
      <c r="J1977" s="25"/>
      <c r="K1977" s="25"/>
      <c r="L1977" s="25" t="s">
        <v>12172</v>
      </c>
      <c r="M1977" s="26"/>
      <c r="N1977" s="26"/>
      <c r="O1977" s="25"/>
      <c r="P1977" s="25"/>
      <c r="Q1977" s="26">
        <f t="shared" si="122"/>
        <v>0</v>
      </c>
      <c r="R1977" s="26"/>
      <c r="T1977" t="s">
        <v>53</v>
      </c>
      <c r="U1977" t="s">
        <v>14008</v>
      </c>
      <c r="V1977" t="s">
        <v>73</v>
      </c>
      <c r="W1977" t="s">
        <v>62</v>
      </c>
      <c r="X1977" t="s">
        <v>198</v>
      </c>
      <c r="Y1977" t="s">
        <v>199</v>
      </c>
      <c r="Z1977" t="s">
        <v>916</v>
      </c>
      <c r="AA1977">
        <v>1</v>
      </c>
      <c r="AB1977" t="s">
        <v>63</v>
      </c>
      <c r="AC1977" t="s">
        <v>64</v>
      </c>
      <c r="AD1977" t="s">
        <v>65</v>
      </c>
      <c r="AE1977" t="s">
        <v>14019</v>
      </c>
      <c r="AF1977">
        <v>33</v>
      </c>
      <c r="AG1977">
        <v>68</v>
      </c>
      <c r="AH1977">
        <v>18</v>
      </c>
      <c r="AI1977" t="s">
        <v>13485</v>
      </c>
      <c r="AJ1977">
        <v>38</v>
      </c>
      <c r="AK1977">
        <v>71</v>
      </c>
      <c r="AL1977">
        <v>22</v>
      </c>
      <c r="AM1977" t="s">
        <v>14012</v>
      </c>
      <c r="AN1977" t="s">
        <v>14013</v>
      </c>
      <c r="AQ1977" t="s">
        <v>13822</v>
      </c>
      <c r="AY1977" t="s">
        <v>12172</v>
      </c>
    </row>
    <row r="1978" spans="1:51" x14ac:dyDescent="0.3">
      <c r="A1978" s="25" t="s">
        <v>14020</v>
      </c>
      <c r="B1978" s="25" t="s">
        <v>14021</v>
      </c>
      <c r="C1978" s="25" t="s">
        <v>13826</v>
      </c>
      <c r="D1978" s="25">
        <v>59</v>
      </c>
      <c r="E1978" s="26">
        <v>99</v>
      </c>
      <c r="F1978" s="25">
        <v>11.3</v>
      </c>
      <c r="G1978" s="25">
        <v>92</v>
      </c>
      <c r="H1978" s="26">
        <f t="shared" si="120"/>
        <v>33.900000000000006</v>
      </c>
      <c r="I1978" s="27">
        <f t="shared" si="121"/>
        <v>92.9</v>
      </c>
      <c r="J1978" s="25"/>
      <c r="K1978" s="25"/>
      <c r="L1978" s="25" t="s">
        <v>12172</v>
      </c>
      <c r="M1978" s="26"/>
      <c r="N1978" s="26"/>
      <c r="O1978" s="25"/>
      <c r="P1978" s="25"/>
      <c r="Q1978" s="26">
        <f t="shared" si="122"/>
        <v>0</v>
      </c>
      <c r="R1978" s="26"/>
      <c r="T1978" t="s">
        <v>53</v>
      </c>
      <c r="U1978" t="s">
        <v>14008</v>
      </c>
      <c r="V1978" t="s">
        <v>79</v>
      </c>
      <c r="W1978" t="s">
        <v>62</v>
      </c>
      <c r="X1978" t="s">
        <v>198</v>
      </c>
      <c r="Y1978" t="s">
        <v>199</v>
      </c>
      <c r="Z1978" t="s">
        <v>916</v>
      </c>
      <c r="AA1978">
        <v>1</v>
      </c>
      <c r="AB1978" t="s">
        <v>63</v>
      </c>
      <c r="AC1978" t="s">
        <v>80</v>
      </c>
      <c r="AD1978" t="s">
        <v>81</v>
      </c>
      <c r="AE1978" t="s">
        <v>14022</v>
      </c>
      <c r="AF1978">
        <v>37</v>
      </c>
      <c r="AG1978">
        <v>47</v>
      </c>
      <c r="AH1978">
        <v>2</v>
      </c>
      <c r="AI1978" t="s">
        <v>2014</v>
      </c>
      <c r="AJ1978">
        <v>30</v>
      </c>
      <c r="AK1978">
        <v>31</v>
      </c>
      <c r="AL1978">
        <v>21</v>
      </c>
      <c r="AM1978" t="s">
        <v>14012</v>
      </c>
      <c r="AN1978" t="s">
        <v>14013</v>
      </c>
      <c r="AQ1978" t="s">
        <v>13826</v>
      </c>
      <c r="AY1978" t="s">
        <v>12172</v>
      </c>
    </row>
    <row r="1979" spans="1:51" x14ac:dyDescent="0.3">
      <c r="A1979" s="25" t="s">
        <v>14023</v>
      </c>
      <c r="B1979" s="25" t="s">
        <v>14024</v>
      </c>
      <c r="C1979" s="25" t="s">
        <v>10399</v>
      </c>
      <c r="D1979" s="25">
        <v>390</v>
      </c>
      <c r="E1979" s="26">
        <v>559</v>
      </c>
      <c r="F1979" s="25">
        <v>31.2</v>
      </c>
      <c r="G1979" s="25">
        <v>218</v>
      </c>
      <c r="H1979" s="26">
        <f t="shared" si="120"/>
        <v>93.6</v>
      </c>
      <c r="I1979" s="27">
        <f t="shared" si="121"/>
        <v>483.6</v>
      </c>
      <c r="J1979" s="25"/>
      <c r="K1979" s="25"/>
      <c r="L1979" s="25" t="s">
        <v>12172</v>
      </c>
      <c r="M1979" s="26"/>
      <c r="N1979" s="26"/>
      <c r="O1979" s="25"/>
      <c r="P1979" s="25"/>
      <c r="Q1979" s="26">
        <f t="shared" si="122"/>
        <v>0</v>
      </c>
      <c r="R1979" s="26"/>
      <c r="T1979" t="s">
        <v>53</v>
      </c>
      <c r="U1979" t="s">
        <v>14008</v>
      </c>
      <c r="V1979" t="s">
        <v>87</v>
      </c>
      <c r="W1979" t="s">
        <v>62</v>
      </c>
      <c r="X1979" t="s">
        <v>198</v>
      </c>
      <c r="Y1979" t="s">
        <v>199</v>
      </c>
      <c r="Z1979" t="s">
        <v>916</v>
      </c>
      <c r="AA1979">
        <v>1</v>
      </c>
      <c r="AB1979" t="s">
        <v>63</v>
      </c>
      <c r="AC1979" t="s">
        <v>64</v>
      </c>
      <c r="AD1979" t="s">
        <v>65</v>
      </c>
      <c r="AE1979" t="s">
        <v>14025</v>
      </c>
      <c r="AF1979">
        <v>52</v>
      </c>
      <c r="AG1979">
        <v>42</v>
      </c>
      <c r="AH1979">
        <v>18</v>
      </c>
      <c r="AI1979" t="s">
        <v>14026</v>
      </c>
      <c r="AJ1979">
        <v>57</v>
      </c>
      <c r="AK1979">
        <v>45</v>
      </c>
      <c r="AL1979">
        <v>21</v>
      </c>
      <c r="AM1979" t="s">
        <v>14012</v>
      </c>
      <c r="AN1979" t="s">
        <v>14013</v>
      </c>
      <c r="AQ1979" t="s">
        <v>10399</v>
      </c>
      <c r="AY1979" t="s">
        <v>12172</v>
      </c>
    </row>
    <row r="1980" spans="1:51" x14ac:dyDescent="0.3">
      <c r="A1980" s="25" t="s">
        <v>14030</v>
      </c>
      <c r="B1980" s="25" t="s">
        <v>14031</v>
      </c>
      <c r="C1980" s="25" t="s">
        <v>13838</v>
      </c>
      <c r="D1980" s="25">
        <v>379</v>
      </c>
      <c r="E1980" s="26">
        <v>529</v>
      </c>
      <c r="F1980" s="25">
        <v>19.3</v>
      </c>
      <c r="G1980" s="25">
        <v>214</v>
      </c>
      <c r="H1980" s="26">
        <f t="shared" si="120"/>
        <v>57.900000000000006</v>
      </c>
      <c r="I1980" s="27">
        <f t="shared" si="121"/>
        <v>436.9</v>
      </c>
      <c r="J1980" s="25" t="s">
        <v>14032</v>
      </c>
      <c r="K1980" s="25" t="s">
        <v>14033</v>
      </c>
      <c r="L1980" s="25" t="s">
        <v>12172</v>
      </c>
      <c r="M1980" s="26">
        <v>180</v>
      </c>
      <c r="N1980" s="26">
        <v>257</v>
      </c>
      <c r="O1980" s="25">
        <v>11.2</v>
      </c>
      <c r="P1980" s="25">
        <v>90</v>
      </c>
      <c r="Q1980" s="26">
        <f t="shared" si="122"/>
        <v>33.599999999999994</v>
      </c>
      <c r="R1980" s="27">
        <f t="shared" si="123"/>
        <v>213.6</v>
      </c>
      <c r="T1980" t="s">
        <v>53</v>
      </c>
      <c r="U1980" t="s">
        <v>14008</v>
      </c>
      <c r="V1980" t="s">
        <v>95</v>
      </c>
      <c r="W1980" t="s">
        <v>62</v>
      </c>
      <c r="X1980" t="s">
        <v>198</v>
      </c>
      <c r="Y1980" t="s">
        <v>199</v>
      </c>
      <c r="Z1980" t="s">
        <v>916</v>
      </c>
      <c r="AA1980">
        <v>1</v>
      </c>
      <c r="AB1980" t="s">
        <v>96</v>
      </c>
      <c r="AC1980" t="s">
        <v>190</v>
      </c>
      <c r="AD1980" t="s">
        <v>81</v>
      </c>
      <c r="AE1980" t="s">
        <v>14034</v>
      </c>
      <c r="AF1980">
        <v>44</v>
      </c>
      <c r="AG1980">
        <v>59</v>
      </c>
      <c r="AH1980">
        <v>81</v>
      </c>
      <c r="AI1980" t="s">
        <v>13842</v>
      </c>
      <c r="AJ1980">
        <v>7</v>
      </c>
      <c r="AK1980">
        <v>63</v>
      </c>
      <c r="AL1980">
        <v>44</v>
      </c>
      <c r="AM1980" t="s">
        <v>14012</v>
      </c>
      <c r="AN1980" t="s">
        <v>14013</v>
      </c>
      <c r="AP1980" t="s">
        <v>14035</v>
      </c>
      <c r="AQ1980" t="s">
        <v>13838</v>
      </c>
      <c r="AR1980">
        <v>44</v>
      </c>
      <c r="AS1980">
        <v>59</v>
      </c>
      <c r="AT1980">
        <v>4</v>
      </c>
      <c r="AU1980" t="s">
        <v>199</v>
      </c>
      <c r="AV1980" t="s">
        <v>916</v>
      </c>
      <c r="AW1980" t="s">
        <v>198</v>
      </c>
      <c r="AX1980">
        <v>1</v>
      </c>
      <c r="AY1980" t="s">
        <v>12172</v>
      </c>
    </row>
    <row r="1981" spans="1:51" x14ac:dyDescent="0.3">
      <c r="A1981" s="25" t="s">
        <v>14030</v>
      </c>
      <c r="B1981" s="25" t="s">
        <v>14031</v>
      </c>
      <c r="C1981" s="25" t="s">
        <v>13838</v>
      </c>
      <c r="D1981" s="25">
        <v>379</v>
      </c>
      <c r="E1981" s="26">
        <v>529</v>
      </c>
      <c r="F1981" s="25">
        <v>19.3</v>
      </c>
      <c r="G1981" s="25">
        <v>214</v>
      </c>
      <c r="H1981" s="26">
        <f t="shared" si="120"/>
        <v>57.900000000000006</v>
      </c>
      <c r="I1981" s="27">
        <f t="shared" si="121"/>
        <v>436.9</v>
      </c>
      <c r="J1981" s="25" t="s">
        <v>14036</v>
      </c>
      <c r="K1981" s="25" t="s">
        <v>14037</v>
      </c>
      <c r="L1981" s="25" t="s">
        <v>12172</v>
      </c>
      <c r="M1981" s="26">
        <v>100</v>
      </c>
      <c r="N1981" s="26">
        <v>113</v>
      </c>
      <c r="O1981" s="25">
        <v>4.0999999999999996</v>
      </c>
      <c r="P1981" s="25">
        <v>62</v>
      </c>
      <c r="Q1981" s="26">
        <f t="shared" si="122"/>
        <v>12.299999999999999</v>
      </c>
      <c r="R1981" s="27">
        <f t="shared" si="123"/>
        <v>112.3</v>
      </c>
      <c r="T1981" t="s">
        <v>53</v>
      </c>
      <c r="U1981" t="s">
        <v>14008</v>
      </c>
      <c r="V1981" t="s">
        <v>95</v>
      </c>
      <c r="W1981" t="s">
        <v>62</v>
      </c>
      <c r="X1981" t="s">
        <v>198</v>
      </c>
      <c r="Y1981" t="s">
        <v>199</v>
      </c>
      <c r="Z1981" t="s">
        <v>916</v>
      </c>
      <c r="AA1981">
        <v>1</v>
      </c>
      <c r="AB1981" t="s">
        <v>96</v>
      </c>
      <c r="AC1981" t="s">
        <v>190</v>
      </c>
      <c r="AD1981" t="s">
        <v>339</v>
      </c>
      <c r="AE1981" t="s">
        <v>14034</v>
      </c>
      <c r="AF1981">
        <v>44</v>
      </c>
      <c r="AG1981">
        <v>59</v>
      </c>
      <c r="AH1981">
        <v>81</v>
      </c>
      <c r="AI1981" t="s">
        <v>13846</v>
      </c>
      <c r="AJ1981">
        <v>7</v>
      </c>
      <c r="AK1981">
        <v>63</v>
      </c>
      <c r="AL1981">
        <v>16</v>
      </c>
      <c r="AM1981" t="s">
        <v>14012</v>
      </c>
      <c r="AN1981" t="s">
        <v>14013</v>
      </c>
      <c r="AP1981" t="s">
        <v>14038</v>
      </c>
      <c r="AQ1981" t="s">
        <v>13838</v>
      </c>
      <c r="AR1981">
        <v>11</v>
      </c>
      <c r="AS1981">
        <v>59</v>
      </c>
      <c r="AT1981">
        <v>4</v>
      </c>
      <c r="AU1981" t="s">
        <v>199</v>
      </c>
      <c r="AV1981" t="s">
        <v>916</v>
      </c>
      <c r="AW1981" t="s">
        <v>198</v>
      </c>
      <c r="AX1981">
        <v>1</v>
      </c>
      <c r="AY1981" t="s">
        <v>12172</v>
      </c>
    </row>
    <row r="1982" spans="1:51" x14ac:dyDescent="0.3">
      <c r="A1982" s="25" t="s">
        <v>14030</v>
      </c>
      <c r="B1982" s="25" t="s">
        <v>14031</v>
      </c>
      <c r="C1982" s="25" t="s">
        <v>13838</v>
      </c>
      <c r="D1982" s="25">
        <v>379</v>
      </c>
      <c r="E1982" s="26">
        <v>529</v>
      </c>
      <c r="F1982" s="25">
        <v>19.3</v>
      </c>
      <c r="G1982" s="25">
        <v>214</v>
      </c>
      <c r="H1982" s="26">
        <f t="shared" si="120"/>
        <v>57.900000000000006</v>
      </c>
      <c r="I1982" s="27">
        <f t="shared" si="121"/>
        <v>436.9</v>
      </c>
      <c r="J1982" s="25" t="s">
        <v>14039</v>
      </c>
      <c r="K1982" s="25" t="s">
        <v>14040</v>
      </c>
      <c r="L1982" s="25" t="s">
        <v>12172</v>
      </c>
      <c r="M1982" s="26">
        <v>99</v>
      </c>
      <c r="N1982" s="26">
        <v>159</v>
      </c>
      <c r="O1982" s="25">
        <v>4</v>
      </c>
      <c r="P1982" s="25">
        <v>62</v>
      </c>
      <c r="Q1982" s="26">
        <f t="shared" si="122"/>
        <v>12</v>
      </c>
      <c r="R1982" s="27">
        <f t="shared" si="123"/>
        <v>111</v>
      </c>
      <c r="T1982" t="s">
        <v>53</v>
      </c>
      <c r="U1982" t="s">
        <v>14008</v>
      </c>
      <c r="V1982" t="s">
        <v>95</v>
      </c>
      <c r="W1982" t="s">
        <v>62</v>
      </c>
      <c r="X1982" t="s">
        <v>198</v>
      </c>
      <c r="Y1982" t="s">
        <v>199</v>
      </c>
      <c r="Z1982" t="s">
        <v>916</v>
      </c>
      <c r="AA1982">
        <v>1</v>
      </c>
      <c r="AB1982" t="s">
        <v>96</v>
      </c>
      <c r="AC1982" t="s">
        <v>190</v>
      </c>
      <c r="AD1982" t="s">
        <v>339</v>
      </c>
      <c r="AE1982" t="s">
        <v>14034</v>
      </c>
      <c r="AF1982">
        <v>44</v>
      </c>
      <c r="AG1982">
        <v>59</v>
      </c>
      <c r="AH1982">
        <v>81</v>
      </c>
      <c r="AI1982" t="s">
        <v>13850</v>
      </c>
      <c r="AJ1982">
        <v>8</v>
      </c>
      <c r="AK1982">
        <v>79</v>
      </c>
      <c r="AL1982">
        <v>11</v>
      </c>
      <c r="AM1982" t="s">
        <v>14012</v>
      </c>
      <c r="AN1982" t="s">
        <v>14013</v>
      </c>
      <c r="AP1982" t="s">
        <v>14041</v>
      </c>
      <c r="AQ1982" t="s">
        <v>13838</v>
      </c>
      <c r="AR1982">
        <v>4</v>
      </c>
      <c r="AS1982">
        <v>3</v>
      </c>
      <c r="AT1982">
        <v>76</v>
      </c>
      <c r="AU1982" t="s">
        <v>199</v>
      </c>
      <c r="AV1982" t="s">
        <v>916</v>
      </c>
      <c r="AW1982" t="s">
        <v>198</v>
      </c>
      <c r="AX1982">
        <v>1</v>
      </c>
      <c r="AY1982" t="s">
        <v>12172</v>
      </c>
    </row>
    <row r="1983" spans="1:51" x14ac:dyDescent="0.3">
      <c r="A1983" s="25" t="s">
        <v>14042</v>
      </c>
      <c r="B1983" s="25" t="s">
        <v>14043</v>
      </c>
      <c r="C1983" s="25" t="s">
        <v>13854</v>
      </c>
      <c r="D1983" s="25">
        <v>379</v>
      </c>
      <c r="E1983" s="26">
        <v>529</v>
      </c>
      <c r="F1983" s="25">
        <v>22.7</v>
      </c>
      <c r="G1983" s="25">
        <v>229</v>
      </c>
      <c r="H1983" s="26">
        <f t="shared" si="120"/>
        <v>68.099999999999994</v>
      </c>
      <c r="I1983" s="27">
        <f t="shared" si="121"/>
        <v>447.1</v>
      </c>
      <c r="J1983" s="25" t="s">
        <v>14044</v>
      </c>
      <c r="K1983" s="25" t="s">
        <v>14045</v>
      </c>
      <c r="L1983" s="25" t="s">
        <v>12172</v>
      </c>
      <c r="M1983" s="26">
        <v>180</v>
      </c>
      <c r="N1983" s="26">
        <v>257</v>
      </c>
      <c r="O1983" s="25">
        <v>13.9</v>
      </c>
      <c r="P1983" s="25">
        <v>98</v>
      </c>
      <c r="Q1983" s="26">
        <f t="shared" si="122"/>
        <v>41.7</v>
      </c>
      <c r="R1983" s="27">
        <f t="shared" si="123"/>
        <v>221.7</v>
      </c>
      <c r="T1983" t="s">
        <v>53</v>
      </c>
      <c r="U1983" t="s">
        <v>14008</v>
      </c>
      <c r="V1983" t="s">
        <v>95</v>
      </c>
      <c r="W1983" t="s">
        <v>62</v>
      </c>
      <c r="X1983" t="s">
        <v>198</v>
      </c>
      <c r="Y1983" t="s">
        <v>199</v>
      </c>
      <c r="Z1983" t="s">
        <v>916</v>
      </c>
      <c r="AA1983">
        <v>1</v>
      </c>
      <c r="AB1983" t="s">
        <v>96</v>
      </c>
      <c r="AC1983" t="s">
        <v>190</v>
      </c>
      <c r="AD1983" t="s">
        <v>65</v>
      </c>
      <c r="AE1983" t="s">
        <v>14046</v>
      </c>
      <c r="AF1983">
        <v>44</v>
      </c>
      <c r="AG1983">
        <v>66</v>
      </c>
      <c r="AH1983">
        <v>86</v>
      </c>
      <c r="AI1983" t="s">
        <v>14047</v>
      </c>
      <c r="AJ1983">
        <v>7</v>
      </c>
      <c r="AK1983">
        <v>70</v>
      </c>
      <c r="AL1983">
        <v>49</v>
      </c>
      <c r="AM1983" t="s">
        <v>14012</v>
      </c>
      <c r="AN1983" t="s">
        <v>14013</v>
      </c>
      <c r="AP1983" t="s">
        <v>14048</v>
      </c>
      <c r="AQ1983" t="s">
        <v>13854</v>
      </c>
      <c r="AR1983">
        <v>44</v>
      </c>
      <c r="AS1983">
        <v>66</v>
      </c>
      <c r="AT1983">
        <v>4</v>
      </c>
      <c r="AU1983" t="s">
        <v>199</v>
      </c>
      <c r="AV1983" t="s">
        <v>916</v>
      </c>
      <c r="AW1983" t="s">
        <v>198</v>
      </c>
      <c r="AX1983">
        <v>1</v>
      </c>
      <c r="AY1983" t="s">
        <v>12172</v>
      </c>
    </row>
    <row r="1984" spans="1:51" x14ac:dyDescent="0.3">
      <c r="A1984" s="25" t="s">
        <v>14042</v>
      </c>
      <c r="B1984" s="25" t="s">
        <v>14043</v>
      </c>
      <c r="C1984" s="25" t="s">
        <v>13854</v>
      </c>
      <c r="D1984" s="25">
        <v>379</v>
      </c>
      <c r="E1984" s="26">
        <v>529</v>
      </c>
      <c r="F1984" s="25">
        <v>22.7</v>
      </c>
      <c r="G1984" s="25">
        <v>229</v>
      </c>
      <c r="H1984" s="26">
        <f t="shared" si="120"/>
        <v>68.099999999999994</v>
      </c>
      <c r="I1984" s="27">
        <f t="shared" si="121"/>
        <v>447.1</v>
      </c>
      <c r="J1984" s="25" t="s">
        <v>14049</v>
      </c>
      <c r="K1984" s="25" t="s">
        <v>14050</v>
      </c>
      <c r="L1984" s="25" t="s">
        <v>12172</v>
      </c>
      <c r="M1984" s="26">
        <v>100</v>
      </c>
      <c r="N1984" s="26">
        <v>113</v>
      </c>
      <c r="O1984" s="25">
        <v>4.3</v>
      </c>
      <c r="P1984" s="25">
        <v>73</v>
      </c>
      <c r="Q1984" s="26">
        <f t="shared" si="122"/>
        <v>12.899999999999999</v>
      </c>
      <c r="R1984" s="27">
        <f t="shared" si="123"/>
        <v>112.9</v>
      </c>
      <c r="T1984" t="s">
        <v>53</v>
      </c>
      <c r="U1984" t="s">
        <v>14008</v>
      </c>
      <c r="V1984" t="s">
        <v>95</v>
      </c>
      <c r="W1984" t="s">
        <v>62</v>
      </c>
      <c r="X1984" t="s">
        <v>198</v>
      </c>
      <c r="Y1984" t="s">
        <v>199</v>
      </c>
      <c r="Z1984" t="s">
        <v>916</v>
      </c>
      <c r="AA1984">
        <v>1</v>
      </c>
      <c r="AB1984" t="s">
        <v>96</v>
      </c>
      <c r="AC1984" t="s">
        <v>190</v>
      </c>
      <c r="AD1984" t="s">
        <v>339</v>
      </c>
      <c r="AE1984" t="s">
        <v>14046</v>
      </c>
      <c r="AF1984">
        <v>44</v>
      </c>
      <c r="AG1984">
        <v>66</v>
      </c>
      <c r="AH1984">
        <v>86</v>
      </c>
      <c r="AI1984" t="s">
        <v>13862</v>
      </c>
      <c r="AJ1984">
        <v>7</v>
      </c>
      <c r="AK1984">
        <v>70</v>
      </c>
      <c r="AL1984">
        <v>15</v>
      </c>
      <c r="AM1984" t="s">
        <v>14012</v>
      </c>
      <c r="AN1984" t="s">
        <v>14013</v>
      </c>
      <c r="AP1984" t="s">
        <v>14051</v>
      </c>
      <c r="AQ1984" t="s">
        <v>13854</v>
      </c>
      <c r="AR1984">
        <v>11</v>
      </c>
      <c r="AS1984">
        <v>66</v>
      </c>
      <c r="AT1984">
        <v>4</v>
      </c>
      <c r="AU1984" t="s">
        <v>199</v>
      </c>
      <c r="AV1984" t="s">
        <v>916</v>
      </c>
      <c r="AW1984" t="s">
        <v>198</v>
      </c>
      <c r="AX1984">
        <v>1</v>
      </c>
      <c r="AY1984" t="s">
        <v>12172</v>
      </c>
    </row>
    <row r="1985" spans="1:51" x14ac:dyDescent="0.3">
      <c r="A1985" s="25" t="s">
        <v>14042</v>
      </c>
      <c r="B1985" s="25" t="s">
        <v>14043</v>
      </c>
      <c r="C1985" s="25" t="s">
        <v>13854</v>
      </c>
      <c r="D1985" s="25">
        <v>379</v>
      </c>
      <c r="E1985" s="26">
        <v>529</v>
      </c>
      <c r="F1985" s="25">
        <v>22.7</v>
      </c>
      <c r="G1985" s="25">
        <v>229</v>
      </c>
      <c r="H1985" s="26">
        <f t="shared" si="120"/>
        <v>68.099999999999994</v>
      </c>
      <c r="I1985" s="27">
        <f t="shared" si="121"/>
        <v>447.1</v>
      </c>
      <c r="J1985" s="25" t="s">
        <v>14052</v>
      </c>
      <c r="K1985" s="25" t="s">
        <v>14053</v>
      </c>
      <c r="L1985" s="25" t="s">
        <v>12172</v>
      </c>
      <c r="M1985" s="26">
        <v>99</v>
      </c>
      <c r="N1985" s="26">
        <v>159</v>
      </c>
      <c r="O1985" s="25">
        <v>4.5</v>
      </c>
      <c r="P1985" s="25">
        <v>58</v>
      </c>
      <c r="Q1985" s="26">
        <f t="shared" si="122"/>
        <v>13.5</v>
      </c>
      <c r="R1985" s="27">
        <f t="shared" si="123"/>
        <v>112.5</v>
      </c>
      <c r="T1985" t="s">
        <v>53</v>
      </c>
      <c r="U1985" t="s">
        <v>14008</v>
      </c>
      <c r="V1985" t="s">
        <v>95</v>
      </c>
      <c r="W1985" t="s">
        <v>62</v>
      </c>
      <c r="X1985" t="s">
        <v>198</v>
      </c>
      <c r="Y1985" t="s">
        <v>199</v>
      </c>
      <c r="Z1985" t="s">
        <v>916</v>
      </c>
      <c r="AA1985">
        <v>1</v>
      </c>
      <c r="AB1985" t="s">
        <v>96</v>
      </c>
      <c r="AC1985" t="s">
        <v>190</v>
      </c>
      <c r="AD1985" t="s">
        <v>798</v>
      </c>
      <c r="AE1985" t="s">
        <v>14046</v>
      </c>
      <c r="AF1985">
        <v>44</v>
      </c>
      <c r="AG1985">
        <v>66</v>
      </c>
      <c r="AH1985">
        <v>86</v>
      </c>
      <c r="AI1985" t="s">
        <v>13866</v>
      </c>
      <c r="AJ1985">
        <v>7</v>
      </c>
      <c r="AK1985">
        <v>84</v>
      </c>
      <c r="AL1985">
        <v>13</v>
      </c>
      <c r="AM1985" t="s">
        <v>14012</v>
      </c>
      <c r="AN1985" t="s">
        <v>14013</v>
      </c>
      <c r="AP1985" t="s">
        <v>14054</v>
      </c>
      <c r="AQ1985" t="s">
        <v>13854</v>
      </c>
      <c r="AR1985">
        <v>4</v>
      </c>
      <c r="AS1985">
        <v>3</v>
      </c>
      <c r="AT1985">
        <v>81</v>
      </c>
      <c r="AU1985" t="s">
        <v>199</v>
      </c>
      <c r="AV1985" t="s">
        <v>916</v>
      </c>
      <c r="AW1985" t="s">
        <v>198</v>
      </c>
      <c r="AX1985">
        <v>1</v>
      </c>
      <c r="AY1985" t="s">
        <v>12172</v>
      </c>
    </row>
    <row r="1986" spans="1:51" x14ac:dyDescent="0.3">
      <c r="A1986" s="25" t="s">
        <v>14069</v>
      </c>
      <c r="B1986" s="25" t="s">
        <v>14070</v>
      </c>
      <c r="C1986" s="25" t="s">
        <v>13886</v>
      </c>
      <c r="D1986" s="25">
        <v>529</v>
      </c>
      <c r="E1986" s="26">
        <v>669</v>
      </c>
      <c r="F1986" s="25">
        <v>25.4</v>
      </c>
      <c r="G1986" s="25">
        <v>277</v>
      </c>
      <c r="H1986" s="26">
        <f t="shared" si="120"/>
        <v>76.199999999999989</v>
      </c>
      <c r="I1986" s="27">
        <f t="shared" si="121"/>
        <v>605.20000000000005</v>
      </c>
      <c r="J1986" s="25" t="s">
        <v>14071</v>
      </c>
      <c r="K1986" s="25" t="s">
        <v>14072</v>
      </c>
      <c r="L1986" s="25" t="s">
        <v>12172</v>
      </c>
      <c r="M1986" s="26">
        <v>250</v>
      </c>
      <c r="N1986" s="26">
        <v>341</v>
      </c>
      <c r="O1986" s="25">
        <v>15.4</v>
      </c>
      <c r="P1986" s="25">
        <v>123</v>
      </c>
      <c r="Q1986" s="26">
        <f t="shared" si="122"/>
        <v>46.2</v>
      </c>
      <c r="R1986" s="27">
        <f t="shared" si="123"/>
        <v>296.2</v>
      </c>
      <c r="T1986" t="s">
        <v>53</v>
      </c>
      <c r="U1986" t="s">
        <v>14008</v>
      </c>
      <c r="V1986" t="s">
        <v>95</v>
      </c>
      <c r="W1986" t="s">
        <v>62</v>
      </c>
      <c r="X1986" t="s">
        <v>198</v>
      </c>
      <c r="Y1986" t="s">
        <v>199</v>
      </c>
      <c r="Z1986" t="s">
        <v>916</v>
      </c>
      <c r="AA1986">
        <v>1</v>
      </c>
      <c r="AB1986" t="s">
        <v>96</v>
      </c>
      <c r="AC1986" t="s">
        <v>190</v>
      </c>
      <c r="AD1986" t="s">
        <v>81</v>
      </c>
      <c r="AE1986" t="s">
        <v>14073</v>
      </c>
      <c r="AF1986">
        <v>44</v>
      </c>
      <c r="AG1986">
        <v>82</v>
      </c>
      <c r="AH1986">
        <v>86</v>
      </c>
      <c r="AI1986" t="s">
        <v>13874</v>
      </c>
      <c r="AJ1986">
        <v>7</v>
      </c>
      <c r="AK1986">
        <v>86</v>
      </c>
      <c r="AL1986">
        <v>44</v>
      </c>
      <c r="AM1986" t="s">
        <v>14012</v>
      </c>
      <c r="AN1986" t="s">
        <v>14013</v>
      </c>
      <c r="AP1986" t="s">
        <v>14074</v>
      </c>
      <c r="AQ1986" t="s">
        <v>13886</v>
      </c>
      <c r="AR1986">
        <v>44</v>
      </c>
      <c r="AS1986">
        <v>82</v>
      </c>
      <c r="AT1986">
        <v>4</v>
      </c>
      <c r="AU1986" t="s">
        <v>199</v>
      </c>
      <c r="AV1986" t="s">
        <v>916</v>
      </c>
      <c r="AW1986" t="s">
        <v>198</v>
      </c>
      <c r="AX1986">
        <v>1</v>
      </c>
      <c r="AY1986" t="s">
        <v>12172</v>
      </c>
    </row>
    <row r="1987" spans="1:51" x14ac:dyDescent="0.3">
      <c r="A1987" s="25" t="s">
        <v>14069</v>
      </c>
      <c r="B1987" s="25" t="s">
        <v>14070</v>
      </c>
      <c r="C1987" s="25" t="s">
        <v>13886</v>
      </c>
      <c r="D1987" s="25">
        <v>529</v>
      </c>
      <c r="E1987" s="26">
        <v>669</v>
      </c>
      <c r="F1987" s="25">
        <v>25.4</v>
      </c>
      <c r="G1987" s="25">
        <v>277</v>
      </c>
      <c r="H1987" s="26">
        <f t="shared" si="120"/>
        <v>76.199999999999989</v>
      </c>
      <c r="I1987" s="27">
        <f t="shared" si="121"/>
        <v>605.20000000000005</v>
      </c>
      <c r="J1987" s="25" t="s">
        <v>14075</v>
      </c>
      <c r="K1987" s="25" t="s">
        <v>14076</v>
      </c>
      <c r="L1987" s="25" t="s">
        <v>12172</v>
      </c>
      <c r="M1987" s="26">
        <v>180</v>
      </c>
      <c r="N1987" s="26">
        <v>127</v>
      </c>
      <c r="O1987" s="25">
        <v>5.9</v>
      </c>
      <c r="P1987" s="25">
        <v>90</v>
      </c>
      <c r="Q1987" s="26">
        <f t="shared" si="122"/>
        <v>17.700000000000003</v>
      </c>
      <c r="R1987" s="27">
        <f t="shared" si="123"/>
        <v>197.7</v>
      </c>
      <c r="T1987" t="s">
        <v>53</v>
      </c>
      <c r="U1987" t="s">
        <v>14008</v>
      </c>
      <c r="V1987" t="s">
        <v>95</v>
      </c>
      <c r="W1987" t="s">
        <v>62</v>
      </c>
      <c r="X1987" t="s">
        <v>198</v>
      </c>
      <c r="Y1987" t="s">
        <v>199</v>
      </c>
      <c r="Z1987" t="s">
        <v>916</v>
      </c>
      <c r="AA1987">
        <v>1</v>
      </c>
      <c r="AB1987" t="s">
        <v>96</v>
      </c>
      <c r="AC1987" t="s">
        <v>190</v>
      </c>
      <c r="AD1987" t="s">
        <v>339</v>
      </c>
      <c r="AE1987" t="s">
        <v>14073</v>
      </c>
      <c r="AF1987">
        <v>44</v>
      </c>
      <c r="AG1987">
        <v>82</v>
      </c>
      <c r="AH1987">
        <v>86</v>
      </c>
      <c r="AI1987" t="s">
        <v>13894</v>
      </c>
      <c r="AJ1987">
        <v>7</v>
      </c>
      <c r="AK1987">
        <v>86</v>
      </c>
      <c r="AL1987">
        <v>17</v>
      </c>
      <c r="AM1987" t="s">
        <v>14012</v>
      </c>
      <c r="AN1987" t="s">
        <v>14013</v>
      </c>
      <c r="AP1987" t="s">
        <v>14077</v>
      </c>
      <c r="AQ1987" t="s">
        <v>13886</v>
      </c>
      <c r="AR1987">
        <v>11</v>
      </c>
      <c r="AS1987">
        <v>82</v>
      </c>
      <c r="AT1987">
        <v>4</v>
      </c>
      <c r="AU1987" t="s">
        <v>199</v>
      </c>
      <c r="AV1987" t="s">
        <v>916</v>
      </c>
      <c r="AW1987" t="s">
        <v>198</v>
      </c>
      <c r="AX1987">
        <v>1</v>
      </c>
      <c r="AY1987" t="s">
        <v>12172</v>
      </c>
    </row>
    <row r="1988" spans="1:51" x14ac:dyDescent="0.3">
      <c r="A1988" s="25" t="s">
        <v>14069</v>
      </c>
      <c r="B1988" s="25" t="s">
        <v>14070</v>
      </c>
      <c r="C1988" s="25" t="s">
        <v>13886</v>
      </c>
      <c r="D1988" s="25">
        <v>529</v>
      </c>
      <c r="E1988" s="26">
        <v>669</v>
      </c>
      <c r="F1988" s="25">
        <v>25.4</v>
      </c>
      <c r="G1988" s="25">
        <v>277</v>
      </c>
      <c r="H1988" s="26">
        <f t="shared" ref="H1988:H2051" si="124">F1988*3</f>
        <v>76.199999999999989</v>
      </c>
      <c r="I1988" s="27">
        <f t="shared" ref="I1988:I2051" si="125">H1988+D1988</f>
        <v>605.20000000000005</v>
      </c>
      <c r="J1988" s="25" t="s">
        <v>14078</v>
      </c>
      <c r="K1988" s="25" t="s">
        <v>14079</v>
      </c>
      <c r="L1988" s="25" t="s">
        <v>12172</v>
      </c>
      <c r="M1988" s="26">
        <v>99</v>
      </c>
      <c r="N1988" s="26">
        <v>201</v>
      </c>
      <c r="O1988" s="25">
        <v>4.2</v>
      </c>
      <c r="P1988" s="25">
        <v>64</v>
      </c>
      <c r="Q1988" s="26">
        <f t="shared" si="122"/>
        <v>12.600000000000001</v>
      </c>
      <c r="R1988" s="27">
        <f t="shared" si="123"/>
        <v>111.6</v>
      </c>
      <c r="T1988" t="s">
        <v>53</v>
      </c>
      <c r="U1988" t="s">
        <v>14008</v>
      </c>
      <c r="V1988" t="s">
        <v>95</v>
      </c>
      <c r="W1988" t="s">
        <v>62</v>
      </c>
      <c r="X1988" t="s">
        <v>198</v>
      </c>
      <c r="Y1988" t="s">
        <v>199</v>
      </c>
      <c r="Z1988" t="s">
        <v>916</v>
      </c>
      <c r="AA1988">
        <v>1</v>
      </c>
      <c r="AB1988" t="s">
        <v>96</v>
      </c>
      <c r="AC1988" t="s">
        <v>190</v>
      </c>
      <c r="AD1988" t="s">
        <v>339</v>
      </c>
      <c r="AE1988" t="s">
        <v>14073</v>
      </c>
      <c r="AF1988">
        <v>44</v>
      </c>
      <c r="AG1988">
        <v>82</v>
      </c>
      <c r="AH1988">
        <v>86</v>
      </c>
      <c r="AI1988" t="s">
        <v>14080</v>
      </c>
      <c r="AJ1988">
        <v>8</v>
      </c>
      <c r="AK1988">
        <v>83</v>
      </c>
      <c r="AL1988">
        <v>11</v>
      </c>
      <c r="AM1988" t="s">
        <v>14012</v>
      </c>
      <c r="AN1988" t="s">
        <v>14013</v>
      </c>
      <c r="AP1988" t="s">
        <v>14081</v>
      </c>
      <c r="AQ1988" t="s">
        <v>13886</v>
      </c>
      <c r="AR1988">
        <v>4</v>
      </c>
      <c r="AS1988">
        <v>3</v>
      </c>
      <c r="AT1988">
        <v>81</v>
      </c>
      <c r="AU1988" t="s">
        <v>199</v>
      </c>
      <c r="AV1988" t="s">
        <v>916</v>
      </c>
      <c r="AW1988" t="s">
        <v>198</v>
      </c>
      <c r="AX1988">
        <v>1</v>
      </c>
      <c r="AY1988" t="s">
        <v>12172</v>
      </c>
    </row>
    <row r="1989" spans="1:51" x14ac:dyDescent="0.3">
      <c r="A1989" s="25" t="s">
        <v>14088</v>
      </c>
      <c r="B1989" s="25" t="s">
        <v>14089</v>
      </c>
      <c r="C1989" s="25" t="s">
        <v>13911</v>
      </c>
      <c r="D1989" s="25">
        <v>579</v>
      </c>
      <c r="E1989" s="26">
        <v>799</v>
      </c>
      <c r="F1989" s="25">
        <v>33.1</v>
      </c>
      <c r="G1989" s="25">
        <v>316</v>
      </c>
      <c r="H1989" s="26">
        <f t="shared" si="124"/>
        <v>99.300000000000011</v>
      </c>
      <c r="I1989" s="27">
        <f t="shared" si="125"/>
        <v>678.3</v>
      </c>
      <c r="J1989" s="25" t="s">
        <v>14090</v>
      </c>
      <c r="K1989" s="25" t="s">
        <v>14091</v>
      </c>
      <c r="L1989" s="25" t="s">
        <v>12172</v>
      </c>
      <c r="M1989" s="26">
        <v>200</v>
      </c>
      <c r="N1989" s="26">
        <v>270</v>
      </c>
      <c r="O1989" s="25">
        <v>13.8</v>
      </c>
      <c r="P1989" s="25">
        <v>102</v>
      </c>
      <c r="Q1989" s="26">
        <f t="shared" si="122"/>
        <v>41.400000000000006</v>
      </c>
      <c r="R1989" s="27">
        <f t="shared" si="123"/>
        <v>241.4</v>
      </c>
      <c r="T1989" t="s">
        <v>53</v>
      </c>
      <c r="U1989" t="s">
        <v>14008</v>
      </c>
      <c r="V1989" t="s">
        <v>95</v>
      </c>
      <c r="W1989" t="s">
        <v>62</v>
      </c>
      <c r="X1989" t="s">
        <v>198</v>
      </c>
      <c r="Y1989" t="s">
        <v>199</v>
      </c>
      <c r="Z1989" t="s">
        <v>916</v>
      </c>
      <c r="AA1989">
        <v>1</v>
      </c>
      <c r="AB1989" t="s">
        <v>96</v>
      </c>
      <c r="AC1989" t="s">
        <v>80</v>
      </c>
      <c r="AD1989" t="s">
        <v>65</v>
      </c>
      <c r="AE1989" t="s">
        <v>14092</v>
      </c>
      <c r="AF1989">
        <v>44</v>
      </c>
      <c r="AG1989">
        <v>95</v>
      </c>
      <c r="AH1989">
        <v>81</v>
      </c>
      <c r="AI1989" t="s">
        <v>14093</v>
      </c>
      <c r="AJ1989">
        <v>22</v>
      </c>
      <c r="AK1989">
        <v>47</v>
      </c>
      <c r="AL1989">
        <v>23</v>
      </c>
      <c r="AM1989" t="s">
        <v>14012</v>
      </c>
      <c r="AN1989" t="s">
        <v>14013</v>
      </c>
      <c r="AP1989" t="s">
        <v>14094</v>
      </c>
      <c r="AQ1989" t="s">
        <v>13911</v>
      </c>
      <c r="AR1989">
        <v>44</v>
      </c>
      <c r="AS1989">
        <v>18</v>
      </c>
      <c r="AT1989">
        <v>17</v>
      </c>
      <c r="AU1989" t="s">
        <v>199</v>
      </c>
      <c r="AV1989" t="s">
        <v>916</v>
      </c>
      <c r="AW1989" t="s">
        <v>198</v>
      </c>
      <c r="AX1989">
        <v>1</v>
      </c>
      <c r="AY1989" t="s">
        <v>12172</v>
      </c>
    </row>
    <row r="1990" spans="1:51" x14ac:dyDescent="0.3">
      <c r="A1990" s="25" t="s">
        <v>14088</v>
      </c>
      <c r="B1990" s="25" t="s">
        <v>14089</v>
      </c>
      <c r="C1990" s="25" t="s">
        <v>13911</v>
      </c>
      <c r="D1990" s="25">
        <v>579</v>
      </c>
      <c r="E1990" s="26">
        <v>799</v>
      </c>
      <c r="F1990" s="25">
        <v>33.1</v>
      </c>
      <c r="G1990" s="25">
        <v>316</v>
      </c>
      <c r="H1990" s="26">
        <f t="shared" si="124"/>
        <v>99.300000000000011</v>
      </c>
      <c r="I1990" s="27">
        <f t="shared" si="125"/>
        <v>678.3</v>
      </c>
      <c r="J1990" s="25" t="s">
        <v>14032</v>
      </c>
      <c r="K1990" s="25" t="s">
        <v>14033</v>
      </c>
      <c r="L1990" s="25" t="s">
        <v>12172</v>
      </c>
      <c r="M1990" s="26">
        <v>180</v>
      </c>
      <c r="N1990" s="26">
        <v>257</v>
      </c>
      <c r="O1990" s="25">
        <v>11.2</v>
      </c>
      <c r="P1990" s="25">
        <v>90</v>
      </c>
      <c r="Q1990" s="26">
        <f t="shared" si="122"/>
        <v>33.599999999999994</v>
      </c>
      <c r="R1990" s="27">
        <f t="shared" si="123"/>
        <v>213.6</v>
      </c>
      <c r="T1990" t="s">
        <v>53</v>
      </c>
      <c r="U1990" t="s">
        <v>14008</v>
      </c>
      <c r="V1990" t="s">
        <v>95</v>
      </c>
      <c r="W1990" t="s">
        <v>62</v>
      </c>
      <c r="X1990" t="s">
        <v>198</v>
      </c>
      <c r="Y1990" t="s">
        <v>199</v>
      </c>
      <c r="Z1990" t="s">
        <v>916</v>
      </c>
      <c r="AA1990">
        <v>1</v>
      </c>
      <c r="AB1990" t="s">
        <v>96</v>
      </c>
      <c r="AC1990" t="s">
        <v>80</v>
      </c>
      <c r="AD1990" t="s">
        <v>81</v>
      </c>
      <c r="AE1990" t="s">
        <v>14092</v>
      </c>
      <c r="AF1990">
        <v>44</v>
      </c>
      <c r="AG1990">
        <v>95</v>
      </c>
      <c r="AH1990">
        <v>81</v>
      </c>
      <c r="AI1990" t="s">
        <v>13842</v>
      </c>
      <c r="AJ1990">
        <v>7</v>
      </c>
      <c r="AK1990">
        <v>63</v>
      </c>
      <c r="AL1990">
        <v>44</v>
      </c>
      <c r="AM1990" t="s">
        <v>14012</v>
      </c>
      <c r="AN1990" t="s">
        <v>14013</v>
      </c>
      <c r="AP1990" t="s">
        <v>14035</v>
      </c>
      <c r="AQ1990" t="s">
        <v>13911</v>
      </c>
      <c r="AR1990">
        <v>44</v>
      </c>
      <c r="AS1990">
        <v>59</v>
      </c>
      <c r="AT1990">
        <v>4</v>
      </c>
      <c r="AU1990" t="s">
        <v>199</v>
      </c>
      <c r="AV1990" t="s">
        <v>916</v>
      </c>
      <c r="AW1990" t="s">
        <v>198</v>
      </c>
      <c r="AX1990">
        <v>1</v>
      </c>
      <c r="AY1990" t="s">
        <v>12172</v>
      </c>
    </row>
    <row r="1991" spans="1:51" x14ac:dyDescent="0.3">
      <c r="A1991" s="25" t="s">
        <v>14088</v>
      </c>
      <c r="B1991" s="25" t="s">
        <v>14089</v>
      </c>
      <c r="C1991" s="25" t="s">
        <v>13911</v>
      </c>
      <c r="D1991" s="25">
        <v>579</v>
      </c>
      <c r="E1991" s="26">
        <v>799</v>
      </c>
      <c r="F1991" s="25">
        <v>33.1</v>
      </c>
      <c r="G1991" s="25">
        <v>316</v>
      </c>
      <c r="H1991" s="26">
        <f t="shared" si="124"/>
        <v>99.300000000000011</v>
      </c>
      <c r="I1991" s="27">
        <f t="shared" si="125"/>
        <v>678.3</v>
      </c>
      <c r="J1991" s="25" t="s">
        <v>14036</v>
      </c>
      <c r="K1991" s="25" t="s">
        <v>14037</v>
      </c>
      <c r="L1991" s="25" t="s">
        <v>12172</v>
      </c>
      <c r="M1991" s="26">
        <v>100</v>
      </c>
      <c r="N1991" s="26">
        <v>113</v>
      </c>
      <c r="O1991" s="25">
        <v>4.0999999999999996</v>
      </c>
      <c r="P1991" s="25">
        <v>62</v>
      </c>
      <c r="Q1991" s="26">
        <f t="shared" si="122"/>
        <v>12.299999999999999</v>
      </c>
      <c r="R1991" s="27">
        <f t="shared" si="123"/>
        <v>112.3</v>
      </c>
      <c r="T1991" t="s">
        <v>53</v>
      </c>
      <c r="U1991" t="s">
        <v>14008</v>
      </c>
      <c r="V1991" t="s">
        <v>95</v>
      </c>
      <c r="W1991" t="s">
        <v>62</v>
      </c>
      <c r="X1991" t="s">
        <v>198</v>
      </c>
      <c r="Y1991" t="s">
        <v>199</v>
      </c>
      <c r="Z1991" t="s">
        <v>916</v>
      </c>
      <c r="AA1991">
        <v>1</v>
      </c>
      <c r="AB1991" t="s">
        <v>96</v>
      </c>
      <c r="AC1991" t="s">
        <v>80</v>
      </c>
      <c r="AD1991" t="s">
        <v>339</v>
      </c>
      <c r="AE1991" t="s">
        <v>14092</v>
      </c>
      <c r="AF1991">
        <v>44</v>
      </c>
      <c r="AG1991">
        <v>95</v>
      </c>
      <c r="AH1991">
        <v>81</v>
      </c>
      <c r="AI1991" t="s">
        <v>13846</v>
      </c>
      <c r="AJ1991">
        <v>7</v>
      </c>
      <c r="AK1991">
        <v>63</v>
      </c>
      <c r="AL1991">
        <v>16</v>
      </c>
      <c r="AM1991" t="s">
        <v>14012</v>
      </c>
      <c r="AN1991" t="s">
        <v>14013</v>
      </c>
      <c r="AP1991" t="s">
        <v>14038</v>
      </c>
      <c r="AQ1991" t="s">
        <v>13911</v>
      </c>
      <c r="AR1991">
        <v>11</v>
      </c>
      <c r="AS1991">
        <v>59</v>
      </c>
      <c r="AT1991">
        <v>4</v>
      </c>
      <c r="AU1991" t="s">
        <v>199</v>
      </c>
      <c r="AV1991" t="s">
        <v>916</v>
      </c>
      <c r="AW1991" t="s">
        <v>198</v>
      </c>
      <c r="AX1991">
        <v>1</v>
      </c>
      <c r="AY1991" t="s">
        <v>12172</v>
      </c>
    </row>
    <row r="1992" spans="1:51" x14ac:dyDescent="0.3">
      <c r="A1992" s="25" t="s">
        <v>14088</v>
      </c>
      <c r="B1992" s="25" t="s">
        <v>14089</v>
      </c>
      <c r="C1992" s="25" t="s">
        <v>13911</v>
      </c>
      <c r="D1992" s="25">
        <v>579</v>
      </c>
      <c r="E1992" s="26">
        <v>799</v>
      </c>
      <c r="F1992" s="25">
        <v>33.1</v>
      </c>
      <c r="G1992" s="25">
        <v>316</v>
      </c>
      <c r="H1992" s="26">
        <f t="shared" si="124"/>
        <v>99.300000000000011</v>
      </c>
      <c r="I1992" s="27">
        <f t="shared" si="125"/>
        <v>678.3</v>
      </c>
      <c r="J1992" s="25" t="s">
        <v>14039</v>
      </c>
      <c r="K1992" s="25" t="s">
        <v>14040</v>
      </c>
      <c r="L1992" s="25" t="s">
        <v>12172</v>
      </c>
      <c r="M1992" s="26">
        <v>99</v>
      </c>
      <c r="N1992" s="26">
        <v>159</v>
      </c>
      <c r="O1992" s="25">
        <v>4</v>
      </c>
      <c r="P1992" s="25">
        <v>62</v>
      </c>
      <c r="Q1992" s="26">
        <f t="shared" ref="Q1992:Q2055" si="126">O1992*3</f>
        <v>12</v>
      </c>
      <c r="R1992" s="27">
        <f t="shared" ref="R1992:R2055" si="127">Q1992+M1992</f>
        <v>111</v>
      </c>
      <c r="T1992" t="s">
        <v>53</v>
      </c>
      <c r="U1992" t="s">
        <v>14008</v>
      </c>
      <c r="V1992" t="s">
        <v>95</v>
      </c>
      <c r="W1992" t="s">
        <v>62</v>
      </c>
      <c r="X1992" t="s">
        <v>198</v>
      </c>
      <c r="Y1992" t="s">
        <v>199</v>
      </c>
      <c r="Z1992" t="s">
        <v>916</v>
      </c>
      <c r="AA1992">
        <v>1</v>
      </c>
      <c r="AB1992" t="s">
        <v>96</v>
      </c>
      <c r="AC1992" t="s">
        <v>80</v>
      </c>
      <c r="AD1992" t="s">
        <v>339</v>
      </c>
      <c r="AE1992" t="s">
        <v>14092</v>
      </c>
      <c r="AF1992">
        <v>44</v>
      </c>
      <c r="AG1992">
        <v>95</v>
      </c>
      <c r="AH1992">
        <v>81</v>
      </c>
      <c r="AI1992" t="s">
        <v>13850</v>
      </c>
      <c r="AJ1992">
        <v>8</v>
      </c>
      <c r="AK1992">
        <v>79</v>
      </c>
      <c r="AL1992">
        <v>11</v>
      </c>
      <c r="AM1992" t="s">
        <v>14012</v>
      </c>
      <c r="AN1992" t="s">
        <v>14013</v>
      </c>
      <c r="AP1992" t="s">
        <v>14041</v>
      </c>
      <c r="AQ1992" t="s">
        <v>13911</v>
      </c>
      <c r="AR1992">
        <v>4</v>
      </c>
      <c r="AS1992">
        <v>3</v>
      </c>
      <c r="AT1992">
        <v>76</v>
      </c>
      <c r="AU1992" t="s">
        <v>199</v>
      </c>
      <c r="AV1992" t="s">
        <v>916</v>
      </c>
      <c r="AW1992" t="s">
        <v>198</v>
      </c>
      <c r="AX1992">
        <v>1</v>
      </c>
      <c r="AY1992" t="s">
        <v>12172</v>
      </c>
    </row>
    <row r="1993" spans="1:51" x14ac:dyDescent="0.3">
      <c r="A1993" s="25" t="s">
        <v>14095</v>
      </c>
      <c r="B1993" s="25" t="s">
        <v>14096</v>
      </c>
      <c r="C1993" s="25" t="s">
        <v>13919</v>
      </c>
      <c r="D1993" s="25">
        <v>579</v>
      </c>
      <c r="E1993" s="26">
        <v>799</v>
      </c>
      <c r="F1993" s="25">
        <v>36.5</v>
      </c>
      <c r="G1993" s="25">
        <v>331</v>
      </c>
      <c r="H1993" s="26">
        <f t="shared" si="124"/>
        <v>109.5</v>
      </c>
      <c r="I1993" s="27">
        <f t="shared" si="125"/>
        <v>688.5</v>
      </c>
      <c r="J1993" s="25" t="s">
        <v>14090</v>
      </c>
      <c r="K1993" s="25" t="s">
        <v>14091</v>
      </c>
      <c r="L1993" s="25" t="s">
        <v>12172</v>
      </c>
      <c r="M1993" s="26">
        <v>200</v>
      </c>
      <c r="N1993" s="26">
        <v>270</v>
      </c>
      <c r="O1993" s="25">
        <v>13.8</v>
      </c>
      <c r="P1993" s="25">
        <v>102</v>
      </c>
      <c r="Q1993" s="26">
        <f t="shared" si="126"/>
        <v>41.400000000000006</v>
      </c>
      <c r="R1993" s="27">
        <f t="shared" si="127"/>
        <v>241.4</v>
      </c>
      <c r="T1993" t="s">
        <v>53</v>
      </c>
      <c r="U1993" t="s">
        <v>14008</v>
      </c>
      <c r="V1993" t="s">
        <v>95</v>
      </c>
      <c r="W1993" t="s">
        <v>62</v>
      </c>
      <c r="X1993" t="s">
        <v>198</v>
      </c>
      <c r="Y1993" t="s">
        <v>199</v>
      </c>
      <c r="Z1993" t="s">
        <v>916</v>
      </c>
      <c r="AA1993">
        <v>1</v>
      </c>
      <c r="AB1993" t="s">
        <v>96</v>
      </c>
      <c r="AC1993" t="s">
        <v>80</v>
      </c>
      <c r="AD1993" t="s">
        <v>65</v>
      </c>
      <c r="AE1993" t="s">
        <v>14097</v>
      </c>
      <c r="AF1993">
        <v>44</v>
      </c>
      <c r="AG1993">
        <v>102</v>
      </c>
      <c r="AH1993">
        <v>86</v>
      </c>
      <c r="AI1993" t="s">
        <v>14093</v>
      </c>
      <c r="AJ1993">
        <v>22</v>
      </c>
      <c r="AK1993">
        <v>47</v>
      </c>
      <c r="AL1993">
        <v>23</v>
      </c>
      <c r="AM1993" t="s">
        <v>14012</v>
      </c>
      <c r="AN1993" t="s">
        <v>14013</v>
      </c>
      <c r="AP1993" t="s">
        <v>14094</v>
      </c>
      <c r="AQ1993" t="s">
        <v>13919</v>
      </c>
      <c r="AR1993">
        <v>44</v>
      </c>
      <c r="AS1993">
        <v>18</v>
      </c>
      <c r="AT1993">
        <v>17</v>
      </c>
      <c r="AU1993" t="s">
        <v>199</v>
      </c>
      <c r="AV1993" t="s">
        <v>916</v>
      </c>
      <c r="AW1993" t="s">
        <v>198</v>
      </c>
      <c r="AX1993">
        <v>1</v>
      </c>
      <c r="AY1993" t="s">
        <v>12172</v>
      </c>
    </row>
    <row r="1994" spans="1:51" x14ac:dyDescent="0.3">
      <c r="A1994" s="25" t="s">
        <v>14095</v>
      </c>
      <c r="B1994" s="25" t="s">
        <v>14096</v>
      </c>
      <c r="C1994" s="25" t="s">
        <v>13919</v>
      </c>
      <c r="D1994" s="25">
        <v>579</v>
      </c>
      <c r="E1994" s="26">
        <v>799</v>
      </c>
      <c r="F1994" s="25">
        <v>36.5</v>
      </c>
      <c r="G1994" s="25">
        <v>331</v>
      </c>
      <c r="H1994" s="26">
        <f t="shared" si="124"/>
        <v>109.5</v>
      </c>
      <c r="I1994" s="27">
        <f t="shared" si="125"/>
        <v>688.5</v>
      </c>
      <c r="J1994" s="25" t="s">
        <v>14044</v>
      </c>
      <c r="K1994" s="25" t="s">
        <v>14045</v>
      </c>
      <c r="L1994" s="25" t="s">
        <v>12172</v>
      </c>
      <c r="M1994" s="26">
        <v>180</v>
      </c>
      <c r="N1994" s="26">
        <v>257</v>
      </c>
      <c r="O1994" s="25">
        <v>13.9</v>
      </c>
      <c r="P1994" s="25">
        <v>98</v>
      </c>
      <c r="Q1994" s="26">
        <f t="shared" si="126"/>
        <v>41.7</v>
      </c>
      <c r="R1994" s="27">
        <f t="shared" si="127"/>
        <v>221.7</v>
      </c>
      <c r="T1994" t="s">
        <v>53</v>
      </c>
      <c r="U1994" t="s">
        <v>14008</v>
      </c>
      <c r="V1994" t="s">
        <v>95</v>
      </c>
      <c r="W1994" t="s">
        <v>62</v>
      </c>
      <c r="X1994" t="s">
        <v>198</v>
      </c>
      <c r="Y1994" t="s">
        <v>199</v>
      </c>
      <c r="Z1994" t="s">
        <v>916</v>
      </c>
      <c r="AA1994">
        <v>1</v>
      </c>
      <c r="AB1994" t="s">
        <v>96</v>
      </c>
      <c r="AC1994" t="s">
        <v>80</v>
      </c>
      <c r="AD1994" t="s">
        <v>65</v>
      </c>
      <c r="AE1994" t="s">
        <v>14097</v>
      </c>
      <c r="AF1994">
        <v>44</v>
      </c>
      <c r="AG1994">
        <v>102</v>
      </c>
      <c r="AH1994">
        <v>86</v>
      </c>
      <c r="AI1994" t="s">
        <v>14047</v>
      </c>
      <c r="AJ1994">
        <v>7</v>
      </c>
      <c r="AK1994">
        <v>70</v>
      </c>
      <c r="AL1994">
        <v>49</v>
      </c>
      <c r="AM1994" t="s">
        <v>14012</v>
      </c>
      <c r="AN1994" t="s">
        <v>14013</v>
      </c>
      <c r="AP1994" t="s">
        <v>14048</v>
      </c>
      <c r="AQ1994" t="s">
        <v>13919</v>
      </c>
      <c r="AR1994">
        <v>44</v>
      </c>
      <c r="AS1994">
        <v>66</v>
      </c>
      <c r="AT1994">
        <v>4</v>
      </c>
      <c r="AU1994" t="s">
        <v>199</v>
      </c>
      <c r="AV1994" t="s">
        <v>916</v>
      </c>
      <c r="AW1994" t="s">
        <v>198</v>
      </c>
      <c r="AX1994">
        <v>1</v>
      </c>
      <c r="AY1994" t="s">
        <v>12172</v>
      </c>
    </row>
    <row r="1995" spans="1:51" x14ac:dyDescent="0.3">
      <c r="A1995" s="25" t="s">
        <v>14095</v>
      </c>
      <c r="B1995" s="25" t="s">
        <v>14096</v>
      </c>
      <c r="C1995" s="25" t="s">
        <v>13919</v>
      </c>
      <c r="D1995" s="25">
        <v>579</v>
      </c>
      <c r="E1995" s="26">
        <v>799</v>
      </c>
      <c r="F1995" s="25">
        <v>36.5</v>
      </c>
      <c r="G1995" s="25">
        <v>331</v>
      </c>
      <c r="H1995" s="26">
        <f t="shared" si="124"/>
        <v>109.5</v>
      </c>
      <c r="I1995" s="27">
        <f t="shared" si="125"/>
        <v>688.5</v>
      </c>
      <c r="J1995" s="25" t="s">
        <v>14049</v>
      </c>
      <c r="K1995" s="25" t="s">
        <v>14050</v>
      </c>
      <c r="L1995" s="25" t="s">
        <v>12172</v>
      </c>
      <c r="M1995" s="26">
        <v>100</v>
      </c>
      <c r="N1995" s="26">
        <v>113</v>
      </c>
      <c r="O1995" s="25">
        <v>4.3</v>
      </c>
      <c r="P1995" s="25">
        <v>73</v>
      </c>
      <c r="Q1995" s="26">
        <f t="shared" si="126"/>
        <v>12.899999999999999</v>
      </c>
      <c r="R1995" s="27">
        <f t="shared" si="127"/>
        <v>112.9</v>
      </c>
      <c r="T1995" t="s">
        <v>53</v>
      </c>
      <c r="U1995" t="s">
        <v>14008</v>
      </c>
      <c r="V1995" t="s">
        <v>95</v>
      </c>
      <c r="W1995" t="s">
        <v>62</v>
      </c>
      <c r="X1995" t="s">
        <v>198</v>
      </c>
      <c r="Y1995" t="s">
        <v>199</v>
      </c>
      <c r="Z1995" t="s">
        <v>916</v>
      </c>
      <c r="AA1995">
        <v>1</v>
      </c>
      <c r="AB1995" t="s">
        <v>96</v>
      </c>
      <c r="AC1995" t="s">
        <v>80</v>
      </c>
      <c r="AD1995" t="s">
        <v>339</v>
      </c>
      <c r="AE1995" t="s">
        <v>14097</v>
      </c>
      <c r="AF1995">
        <v>44</v>
      </c>
      <c r="AG1995">
        <v>102</v>
      </c>
      <c r="AH1995">
        <v>86</v>
      </c>
      <c r="AI1995" t="s">
        <v>13862</v>
      </c>
      <c r="AJ1995">
        <v>7</v>
      </c>
      <c r="AK1995">
        <v>70</v>
      </c>
      <c r="AL1995">
        <v>15</v>
      </c>
      <c r="AM1995" t="s">
        <v>14012</v>
      </c>
      <c r="AN1995" t="s">
        <v>14013</v>
      </c>
      <c r="AP1995" t="s">
        <v>14051</v>
      </c>
      <c r="AQ1995" t="s">
        <v>13919</v>
      </c>
      <c r="AR1995">
        <v>11</v>
      </c>
      <c r="AS1995">
        <v>66</v>
      </c>
      <c r="AT1995">
        <v>4</v>
      </c>
      <c r="AU1995" t="s">
        <v>199</v>
      </c>
      <c r="AV1995" t="s">
        <v>916</v>
      </c>
      <c r="AW1995" t="s">
        <v>198</v>
      </c>
      <c r="AX1995">
        <v>1</v>
      </c>
      <c r="AY1995" t="s">
        <v>12172</v>
      </c>
    </row>
    <row r="1996" spans="1:51" x14ac:dyDescent="0.3">
      <c r="A1996" s="25" t="s">
        <v>14095</v>
      </c>
      <c r="B1996" s="25" t="s">
        <v>14096</v>
      </c>
      <c r="C1996" s="25" t="s">
        <v>13919</v>
      </c>
      <c r="D1996" s="25">
        <v>579</v>
      </c>
      <c r="E1996" s="26">
        <v>799</v>
      </c>
      <c r="F1996" s="25">
        <v>36.5</v>
      </c>
      <c r="G1996" s="25">
        <v>331</v>
      </c>
      <c r="H1996" s="26">
        <f t="shared" si="124"/>
        <v>109.5</v>
      </c>
      <c r="I1996" s="27">
        <f t="shared" si="125"/>
        <v>688.5</v>
      </c>
      <c r="J1996" s="25" t="s">
        <v>14052</v>
      </c>
      <c r="K1996" s="25" t="s">
        <v>14053</v>
      </c>
      <c r="L1996" s="25" t="s">
        <v>12172</v>
      </c>
      <c r="M1996" s="26">
        <v>99</v>
      </c>
      <c r="N1996" s="26">
        <v>159</v>
      </c>
      <c r="O1996" s="25">
        <v>4.5</v>
      </c>
      <c r="P1996" s="25">
        <v>58</v>
      </c>
      <c r="Q1996" s="26">
        <f t="shared" si="126"/>
        <v>13.5</v>
      </c>
      <c r="R1996" s="27">
        <f t="shared" si="127"/>
        <v>112.5</v>
      </c>
      <c r="T1996" t="s">
        <v>53</v>
      </c>
      <c r="U1996" t="s">
        <v>14008</v>
      </c>
      <c r="V1996" t="s">
        <v>95</v>
      </c>
      <c r="W1996" t="s">
        <v>62</v>
      </c>
      <c r="X1996" t="s">
        <v>198</v>
      </c>
      <c r="Y1996" t="s">
        <v>199</v>
      </c>
      <c r="Z1996" t="s">
        <v>916</v>
      </c>
      <c r="AA1996">
        <v>1</v>
      </c>
      <c r="AB1996" t="s">
        <v>96</v>
      </c>
      <c r="AC1996" t="s">
        <v>80</v>
      </c>
      <c r="AD1996" t="s">
        <v>798</v>
      </c>
      <c r="AE1996" t="s">
        <v>14097</v>
      </c>
      <c r="AF1996">
        <v>44</v>
      </c>
      <c r="AG1996">
        <v>102</v>
      </c>
      <c r="AH1996">
        <v>86</v>
      </c>
      <c r="AI1996" t="s">
        <v>13866</v>
      </c>
      <c r="AJ1996">
        <v>7</v>
      </c>
      <c r="AK1996">
        <v>84</v>
      </c>
      <c r="AL1996">
        <v>13</v>
      </c>
      <c r="AM1996" t="s">
        <v>14012</v>
      </c>
      <c r="AN1996" t="s">
        <v>14013</v>
      </c>
      <c r="AP1996" t="s">
        <v>14054</v>
      </c>
      <c r="AQ1996" t="s">
        <v>13919</v>
      </c>
      <c r="AR1996">
        <v>4</v>
      </c>
      <c r="AS1996">
        <v>3</v>
      </c>
      <c r="AT1996">
        <v>81</v>
      </c>
      <c r="AU1996" t="s">
        <v>199</v>
      </c>
      <c r="AV1996" t="s">
        <v>916</v>
      </c>
      <c r="AW1996" t="s">
        <v>198</v>
      </c>
      <c r="AX1996">
        <v>1</v>
      </c>
      <c r="AY1996" t="s">
        <v>12172</v>
      </c>
    </row>
    <row r="1997" spans="1:51" x14ac:dyDescent="0.3">
      <c r="A1997" s="25" t="s">
        <v>14101</v>
      </c>
      <c r="B1997" s="25" t="s">
        <v>14102</v>
      </c>
      <c r="C1997" s="25" t="s">
        <v>13927</v>
      </c>
      <c r="D1997" s="25">
        <v>729</v>
      </c>
      <c r="E1997" s="26">
        <v>939</v>
      </c>
      <c r="F1997" s="25">
        <v>39.200000000000003</v>
      </c>
      <c r="G1997" s="25">
        <v>379</v>
      </c>
      <c r="H1997" s="26">
        <f t="shared" si="124"/>
        <v>117.60000000000001</v>
      </c>
      <c r="I1997" s="27">
        <f t="shared" si="125"/>
        <v>846.6</v>
      </c>
      <c r="J1997" s="25" t="s">
        <v>14090</v>
      </c>
      <c r="K1997" s="25" t="s">
        <v>14091</v>
      </c>
      <c r="L1997" s="25" t="s">
        <v>12172</v>
      </c>
      <c r="M1997" s="26">
        <v>200</v>
      </c>
      <c r="N1997" s="26">
        <v>270</v>
      </c>
      <c r="O1997" s="25">
        <v>13.8</v>
      </c>
      <c r="P1997" s="25">
        <v>102</v>
      </c>
      <c r="Q1997" s="26">
        <f t="shared" si="126"/>
        <v>41.400000000000006</v>
      </c>
      <c r="R1997" s="27">
        <f t="shared" si="127"/>
        <v>241.4</v>
      </c>
      <c r="T1997" t="s">
        <v>53</v>
      </c>
      <c r="U1997" t="s">
        <v>14008</v>
      </c>
      <c r="V1997" t="s">
        <v>95</v>
      </c>
      <c r="W1997" t="s">
        <v>62</v>
      </c>
      <c r="X1997" t="s">
        <v>198</v>
      </c>
      <c r="Y1997" t="s">
        <v>199</v>
      </c>
      <c r="Z1997" t="s">
        <v>916</v>
      </c>
      <c r="AA1997">
        <v>1</v>
      </c>
      <c r="AB1997" t="s">
        <v>96</v>
      </c>
      <c r="AC1997" t="s">
        <v>80</v>
      </c>
      <c r="AD1997" t="s">
        <v>65</v>
      </c>
      <c r="AE1997" t="s">
        <v>14103</v>
      </c>
      <c r="AF1997">
        <v>44</v>
      </c>
      <c r="AG1997">
        <v>118</v>
      </c>
      <c r="AH1997">
        <v>86</v>
      </c>
      <c r="AI1997" t="s">
        <v>14093</v>
      </c>
      <c r="AJ1997">
        <v>22</v>
      </c>
      <c r="AK1997">
        <v>47</v>
      </c>
      <c r="AL1997">
        <v>23</v>
      </c>
      <c r="AM1997" t="s">
        <v>14012</v>
      </c>
      <c r="AN1997" t="s">
        <v>14013</v>
      </c>
      <c r="AP1997" t="s">
        <v>14094</v>
      </c>
      <c r="AQ1997" t="s">
        <v>13927</v>
      </c>
      <c r="AR1997">
        <v>44</v>
      </c>
      <c r="AS1997">
        <v>18</v>
      </c>
      <c r="AT1997">
        <v>17</v>
      </c>
      <c r="AU1997" t="s">
        <v>199</v>
      </c>
      <c r="AV1997" t="s">
        <v>916</v>
      </c>
      <c r="AW1997" t="s">
        <v>198</v>
      </c>
      <c r="AX1997">
        <v>1</v>
      </c>
      <c r="AY1997" t="s">
        <v>12172</v>
      </c>
    </row>
    <row r="1998" spans="1:51" x14ac:dyDescent="0.3">
      <c r="A1998" s="25" t="s">
        <v>14101</v>
      </c>
      <c r="B1998" s="25" t="s">
        <v>14102</v>
      </c>
      <c r="C1998" s="25" t="s">
        <v>13927</v>
      </c>
      <c r="D1998" s="25">
        <v>729</v>
      </c>
      <c r="E1998" s="26">
        <v>939</v>
      </c>
      <c r="F1998" s="25">
        <v>39.200000000000003</v>
      </c>
      <c r="G1998" s="25">
        <v>379</v>
      </c>
      <c r="H1998" s="26">
        <f t="shared" si="124"/>
        <v>117.60000000000001</v>
      </c>
      <c r="I1998" s="27">
        <f t="shared" si="125"/>
        <v>846.6</v>
      </c>
      <c r="J1998" s="25" t="s">
        <v>14071</v>
      </c>
      <c r="K1998" s="25" t="s">
        <v>14072</v>
      </c>
      <c r="L1998" s="25" t="s">
        <v>12172</v>
      </c>
      <c r="M1998" s="26">
        <v>250</v>
      </c>
      <c r="N1998" s="26">
        <v>341</v>
      </c>
      <c r="O1998" s="25">
        <v>15.4</v>
      </c>
      <c r="P1998" s="25">
        <v>123</v>
      </c>
      <c r="Q1998" s="26">
        <f t="shared" si="126"/>
        <v>46.2</v>
      </c>
      <c r="R1998" s="27">
        <f t="shared" si="127"/>
        <v>296.2</v>
      </c>
      <c r="T1998" t="s">
        <v>53</v>
      </c>
      <c r="U1998" t="s">
        <v>14008</v>
      </c>
      <c r="V1998" t="s">
        <v>95</v>
      </c>
      <c r="W1998" t="s">
        <v>62</v>
      </c>
      <c r="X1998" t="s">
        <v>198</v>
      </c>
      <c r="Y1998" t="s">
        <v>199</v>
      </c>
      <c r="Z1998" t="s">
        <v>916</v>
      </c>
      <c r="AA1998">
        <v>1</v>
      </c>
      <c r="AB1998" t="s">
        <v>96</v>
      </c>
      <c r="AC1998" t="s">
        <v>80</v>
      </c>
      <c r="AD1998" t="s">
        <v>81</v>
      </c>
      <c r="AE1998" t="s">
        <v>14103</v>
      </c>
      <c r="AF1998">
        <v>44</v>
      </c>
      <c r="AG1998">
        <v>118</v>
      </c>
      <c r="AH1998">
        <v>86</v>
      </c>
      <c r="AI1998" t="s">
        <v>13874</v>
      </c>
      <c r="AJ1998">
        <v>7</v>
      </c>
      <c r="AK1998">
        <v>86</v>
      </c>
      <c r="AL1998">
        <v>44</v>
      </c>
      <c r="AM1998" t="s">
        <v>14012</v>
      </c>
      <c r="AN1998" t="s">
        <v>14013</v>
      </c>
      <c r="AP1998" t="s">
        <v>14074</v>
      </c>
      <c r="AQ1998" t="s">
        <v>13927</v>
      </c>
      <c r="AR1998">
        <v>44</v>
      </c>
      <c r="AS1998">
        <v>82</v>
      </c>
      <c r="AT1998">
        <v>4</v>
      </c>
      <c r="AU1998" t="s">
        <v>199</v>
      </c>
      <c r="AV1998" t="s">
        <v>916</v>
      </c>
      <c r="AW1998" t="s">
        <v>198</v>
      </c>
      <c r="AX1998">
        <v>1</v>
      </c>
      <c r="AY1998" t="s">
        <v>12172</v>
      </c>
    </row>
    <row r="1999" spans="1:51" x14ac:dyDescent="0.3">
      <c r="A1999" s="25" t="s">
        <v>14101</v>
      </c>
      <c r="B1999" s="25" t="s">
        <v>14102</v>
      </c>
      <c r="C1999" s="25" t="s">
        <v>13927</v>
      </c>
      <c r="D1999" s="25">
        <v>729</v>
      </c>
      <c r="E1999" s="26">
        <v>939</v>
      </c>
      <c r="F1999" s="25">
        <v>39.200000000000003</v>
      </c>
      <c r="G1999" s="25">
        <v>379</v>
      </c>
      <c r="H1999" s="26">
        <f t="shared" si="124"/>
        <v>117.60000000000001</v>
      </c>
      <c r="I1999" s="27">
        <f t="shared" si="125"/>
        <v>846.6</v>
      </c>
      <c r="J1999" s="25" t="s">
        <v>14075</v>
      </c>
      <c r="K1999" s="25" t="s">
        <v>14076</v>
      </c>
      <c r="L1999" s="25" t="s">
        <v>12172</v>
      </c>
      <c r="M1999" s="26">
        <v>180</v>
      </c>
      <c r="N1999" s="26">
        <v>127</v>
      </c>
      <c r="O1999" s="25">
        <v>5.9</v>
      </c>
      <c r="P1999" s="25">
        <v>90</v>
      </c>
      <c r="Q1999" s="26">
        <f t="shared" si="126"/>
        <v>17.700000000000003</v>
      </c>
      <c r="R1999" s="27">
        <f t="shared" si="127"/>
        <v>197.7</v>
      </c>
      <c r="T1999" t="s">
        <v>53</v>
      </c>
      <c r="U1999" t="s">
        <v>14008</v>
      </c>
      <c r="V1999" t="s">
        <v>95</v>
      </c>
      <c r="W1999" t="s">
        <v>62</v>
      </c>
      <c r="X1999" t="s">
        <v>198</v>
      </c>
      <c r="Y1999" t="s">
        <v>199</v>
      </c>
      <c r="Z1999" t="s">
        <v>916</v>
      </c>
      <c r="AA1999">
        <v>1</v>
      </c>
      <c r="AB1999" t="s">
        <v>96</v>
      </c>
      <c r="AC1999" t="s">
        <v>80</v>
      </c>
      <c r="AD1999" t="s">
        <v>339</v>
      </c>
      <c r="AE1999" t="s">
        <v>14103</v>
      </c>
      <c r="AF1999">
        <v>44</v>
      </c>
      <c r="AG1999">
        <v>118</v>
      </c>
      <c r="AH1999">
        <v>86</v>
      </c>
      <c r="AI1999" t="s">
        <v>13894</v>
      </c>
      <c r="AJ1999">
        <v>7</v>
      </c>
      <c r="AK1999">
        <v>86</v>
      </c>
      <c r="AL1999">
        <v>17</v>
      </c>
      <c r="AM1999" t="s">
        <v>14012</v>
      </c>
      <c r="AN1999" t="s">
        <v>14013</v>
      </c>
      <c r="AP1999" t="s">
        <v>14077</v>
      </c>
      <c r="AQ1999" t="s">
        <v>13927</v>
      </c>
      <c r="AR1999">
        <v>11</v>
      </c>
      <c r="AS1999">
        <v>82</v>
      </c>
      <c r="AT1999">
        <v>4</v>
      </c>
      <c r="AU1999" t="s">
        <v>199</v>
      </c>
      <c r="AV1999" t="s">
        <v>916</v>
      </c>
      <c r="AW1999" t="s">
        <v>198</v>
      </c>
      <c r="AX1999">
        <v>1</v>
      </c>
      <c r="AY1999" t="s">
        <v>12172</v>
      </c>
    </row>
    <row r="2000" spans="1:51" x14ac:dyDescent="0.3">
      <c r="A2000" s="25" t="s">
        <v>14101</v>
      </c>
      <c r="B2000" s="25" t="s">
        <v>14102</v>
      </c>
      <c r="C2000" s="25" t="s">
        <v>13927</v>
      </c>
      <c r="D2000" s="25">
        <v>729</v>
      </c>
      <c r="E2000" s="26">
        <v>939</v>
      </c>
      <c r="F2000" s="25">
        <v>39.200000000000003</v>
      </c>
      <c r="G2000" s="25">
        <v>379</v>
      </c>
      <c r="H2000" s="26">
        <f t="shared" si="124"/>
        <v>117.60000000000001</v>
      </c>
      <c r="I2000" s="27">
        <f t="shared" si="125"/>
        <v>846.6</v>
      </c>
      <c r="J2000" s="25" t="s">
        <v>14078</v>
      </c>
      <c r="K2000" s="25" t="s">
        <v>14079</v>
      </c>
      <c r="L2000" s="25" t="s">
        <v>12172</v>
      </c>
      <c r="M2000" s="26">
        <v>99</v>
      </c>
      <c r="N2000" s="26">
        <v>201</v>
      </c>
      <c r="O2000" s="25">
        <v>4.2</v>
      </c>
      <c r="P2000" s="25">
        <v>64</v>
      </c>
      <c r="Q2000" s="26">
        <f t="shared" si="126"/>
        <v>12.600000000000001</v>
      </c>
      <c r="R2000" s="27">
        <f t="shared" si="127"/>
        <v>111.6</v>
      </c>
      <c r="T2000" t="s">
        <v>53</v>
      </c>
      <c r="U2000" t="s">
        <v>14008</v>
      </c>
      <c r="V2000" t="s">
        <v>95</v>
      </c>
      <c r="W2000" t="s">
        <v>62</v>
      </c>
      <c r="X2000" t="s">
        <v>198</v>
      </c>
      <c r="Y2000" t="s">
        <v>199</v>
      </c>
      <c r="Z2000" t="s">
        <v>916</v>
      </c>
      <c r="AA2000">
        <v>1</v>
      </c>
      <c r="AB2000" t="s">
        <v>96</v>
      </c>
      <c r="AC2000" t="s">
        <v>80</v>
      </c>
      <c r="AD2000" t="s">
        <v>339</v>
      </c>
      <c r="AE2000" t="s">
        <v>14103</v>
      </c>
      <c r="AF2000">
        <v>44</v>
      </c>
      <c r="AG2000">
        <v>118</v>
      </c>
      <c r="AH2000">
        <v>86</v>
      </c>
      <c r="AI2000" t="s">
        <v>14080</v>
      </c>
      <c r="AJ2000">
        <v>8</v>
      </c>
      <c r="AK2000">
        <v>83</v>
      </c>
      <c r="AL2000">
        <v>11</v>
      </c>
      <c r="AM2000" t="s">
        <v>14012</v>
      </c>
      <c r="AN2000" t="s">
        <v>14013</v>
      </c>
      <c r="AP2000" t="s">
        <v>14081</v>
      </c>
      <c r="AQ2000" t="s">
        <v>13927</v>
      </c>
      <c r="AR2000">
        <v>4</v>
      </c>
      <c r="AS2000">
        <v>3</v>
      </c>
      <c r="AT2000">
        <v>81</v>
      </c>
      <c r="AU2000" t="s">
        <v>199</v>
      </c>
      <c r="AV2000" t="s">
        <v>916</v>
      </c>
      <c r="AW2000" t="s">
        <v>198</v>
      </c>
      <c r="AX2000">
        <v>1</v>
      </c>
      <c r="AY2000" t="s">
        <v>12172</v>
      </c>
    </row>
    <row r="2001" spans="1:51" x14ac:dyDescent="0.3">
      <c r="A2001" s="23" t="s">
        <v>14134</v>
      </c>
      <c r="B2001" s="23"/>
      <c r="C2001" s="23"/>
      <c r="D2001" s="23"/>
      <c r="E2001" s="24"/>
      <c r="F2001" s="23"/>
      <c r="G2001" s="23"/>
      <c r="H2001" s="24"/>
      <c r="I2001" s="24"/>
      <c r="J2001" s="23"/>
      <c r="K2001" s="23"/>
      <c r="L2001" s="23" t="s">
        <v>12172</v>
      </c>
      <c r="M2001" s="24"/>
      <c r="N2001" s="24"/>
      <c r="O2001" s="23"/>
      <c r="P2001" s="23"/>
      <c r="Q2001" s="24">
        <f t="shared" si="126"/>
        <v>0</v>
      </c>
      <c r="R2001" s="24"/>
      <c r="S2001" s="21"/>
      <c r="T2001" s="21" t="s">
        <v>3399</v>
      </c>
      <c r="U2001" s="21" t="s">
        <v>14008</v>
      </c>
      <c r="V2001" s="21"/>
      <c r="W2001" s="21"/>
      <c r="X2001" s="21" t="s">
        <v>198</v>
      </c>
      <c r="Y2001" s="21" t="s">
        <v>199</v>
      </c>
      <c r="Z2001" s="21" t="s">
        <v>916</v>
      </c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 t="s">
        <v>12172</v>
      </c>
    </row>
    <row r="2002" spans="1:51" x14ac:dyDescent="0.3">
      <c r="A2002" s="25" t="s">
        <v>14135</v>
      </c>
      <c r="B2002" s="25" t="s">
        <v>14136</v>
      </c>
      <c r="C2002" s="25" t="s">
        <v>13977</v>
      </c>
      <c r="D2002" s="25">
        <v>399</v>
      </c>
      <c r="E2002" s="26">
        <v>579</v>
      </c>
      <c r="F2002" s="25">
        <v>29.5</v>
      </c>
      <c r="G2002" s="25">
        <v>180</v>
      </c>
      <c r="H2002" s="26">
        <f t="shared" si="124"/>
        <v>88.5</v>
      </c>
      <c r="I2002" s="27">
        <f t="shared" si="125"/>
        <v>487.5</v>
      </c>
      <c r="J2002" s="25"/>
      <c r="K2002" s="25"/>
      <c r="L2002" s="25" t="s">
        <v>12172</v>
      </c>
      <c r="M2002" s="26"/>
      <c r="N2002" s="26"/>
      <c r="O2002" s="25"/>
      <c r="P2002" s="25"/>
      <c r="Q2002" s="26">
        <f t="shared" si="126"/>
        <v>0</v>
      </c>
      <c r="R2002" s="26"/>
      <c r="T2002" t="s">
        <v>3399</v>
      </c>
      <c r="U2002" t="s">
        <v>14008</v>
      </c>
      <c r="V2002" t="s">
        <v>1015</v>
      </c>
      <c r="W2002" t="s">
        <v>62</v>
      </c>
      <c r="X2002" t="s">
        <v>198</v>
      </c>
      <c r="Y2002" t="s">
        <v>199</v>
      </c>
      <c r="Z2002" t="s">
        <v>916</v>
      </c>
      <c r="AA2002">
        <v>1</v>
      </c>
      <c r="AB2002" t="s">
        <v>206</v>
      </c>
      <c r="AC2002" t="s">
        <v>64</v>
      </c>
      <c r="AD2002" t="s">
        <v>65</v>
      </c>
      <c r="AE2002" t="s">
        <v>14137</v>
      </c>
      <c r="AF2002">
        <v>26</v>
      </c>
      <c r="AG2002">
        <v>78</v>
      </c>
      <c r="AH2002">
        <v>18</v>
      </c>
      <c r="AI2002" t="s">
        <v>13979</v>
      </c>
      <c r="AJ2002">
        <v>30</v>
      </c>
      <c r="AK2002">
        <v>81</v>
      </c>
      <c r="AL2002">
        <v>21</v>
      </c>
      <c r="AM2002" t="s">
        <v>14012</v>
      </c>
      <c r="AN2002" t="s">
        <v>14013</v>
      </c>
      <c r="AQ2002" t="s">
        <v>13977</v>
      </c>
      <c r="AY2002" t="s">
        <v>12172</v>
      </c>
    </row>
    <row r="2003" spans="1:51" x14ac:dyDescent="0.3">
      <c r="A2003" s="23" t="s">
        <v>14155</v>
      </c>
      <c r="B2003" s="23"/>
      <c r="C2003" s="23"/>
      <c r="D2003" s="23"/>
      <c r="E2003" s="24"/>
      <c r="F2003" s="23"/>
      <c r="G2003" s="23"/>
      <c r="H2003" s="24"/>
      <c r="I2003" s="24"/>
      <c r="J2003" s="23"/>
      <c r="K2003" s="23"/>
      <c r="L2003" s="23" t="s">
        <v>12172</v>
      </c>
      <c r="M2003" s="24"/>
      <c r="N2003" s="24"/>
      <c r="O2003" s="23"/>
      <c r="P2003" s="23"/>
      <c r="Q2003" s="24">
        <f t="shared" si="126"/>
        <v>0</v>
      </c>
      <c r="R2003" s="24"/>
      <c r="S2003" s="21"/>
      <c r="T2003" s="21" t="s">
        <v>53</v>
      </c>
      <c r="U2003" s="21" t="s">
        <v>14156</v>
      </c>
      <c r="V2003" s="21"/>
      <c r="W2003" s="21"/>
      <c r="X2003" s="21" t="s">
        <v>55</v>
      </c>
      <c r="Y2003" s="21" t="s">
        <v>56</v>
      </c>
      <c r="Z2003" s="21" t="s">
        <v>57</v>
      </c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 t="s">
        <v>12172</v>
      </c>
    </row>
    <row r="2004" spans="1:51" x14ac:dyDescent="0.3">
      <c r="A2004" s="25" t="s">
        <v>14157</v>
      </c>
      <c r="B2004" s="25" t="s">
        <v>14158</v>
      </c>
      <c r="C2004" s="25" t="s">
        <v>732</v>
      </c>
      <c r="D2004" s="25">
        <v>149</v>
      </c>
      <c r="E2004" s="26">
        <v>199</v>
      </c>
      <c r="F2004" s="25">
        <v>10</v>
      </c>
      <c r="G2004" s="25">
        <v>70</v>
      </c>
      <c r="H2004" s="26">
        <f t="shared" si="124"/>
        <v>30</v>
      </c>
      <c r="I2004" s="27">
        <f t="shared" si="125"/>
        <v>179</v>
      </c>
      <c r="J2004" s="25"/>
      <c r="K2004" s="25"/>
      <c r="L2004" s="25" t="s">
        <v>12172</v>
      </c>
      <c r="M2004" s="26"/>
      <c r="N2004" s="26"/>
      <c r="O2004" s="25"/>
      <c r="P2004" s="25"/>
      <c r="Q2004" s="26">
        <f t="shared" si="126"/>
        <v>0</v>
      </c>
      <c r="R2004" s="26"/>
      <c r="T2004" t="s">
        <v>53</v>
      </c>
      <c r="U2004" t="s">
        <v>14156</v>
      </c>
      <c r="V2004" t="s">
        <v>61</v>
      </c>
      <c r="W2004" t="s">
        <v>62</v>
      </c>
      <c r="X2004" t="s">
        <v>55</v>
      </c>
      <c r="Y2004" t="s">
        <v>56</v>
      </c>
      <c r="Z2004" t="s">
        <v>57</v>
      </c>
      <c r="AA2004">
        <v>1</v>
      </c>
      <c r="AB2004" t="s">
        <v>63</v>
      </c>
      <c r="AC2004" t="s">
        <v>64</v>
      </c>
      <c r="AD2004" t="s">
        <v>65</v>
      </c>
      <c r="AE2004" t="s">
        <v>14159</v>
      </c>
      <c r="AF2004">
        <v>24</v>
      </c>
      <c r="AG2004">
        <v>26</v>
      </c>
      <c r="AH2004">
        <v>18</v>
      </c>
      <c r="AI2004" t="s">
        <v>14160</v>
      </c>
      <c r="AJ2004">
        <v>28</v>
      </c>
      <c r="AK2004">
        <v>30</v>
      </c>
      <c r="AL2004">
        <v>22</v>
      </c>
      <c r="AM2004" t="s">
        <v>14161</v>
      </c>
      <c r="AN2004" t="s">
        <v>14162</v>
      </c>
      <c r="AQ2004" t="s">
        <v>732</v>
      </c>
      <c r="AY2004" t="s">
        <v>12172</v>
      </c>
    </row>
    <row r="2005" spans="1:51" x14ac:dyDescent="0.3">
      <c r="A2005" s="25" t="s">
        <v>14163</v>
      </c>
      <c r="B2005" s="25" t="s">
        <v>14164</v>
      </c>
      <c r="C2005" s="25" t="s">
        <v>14165</v>
      </c>
      <c r="D2005" s="25">
        <v>179</v>
      </c>
      <c r="E2005" s="26">
        <v>229</v>
      </c>
      <c r="F2005" s="25">
        <v>12.3</v>
      </c>
      <c r="G2005" s="25">
        <v>83</v>
      </c>
      <c r="H2005" s="26">
        <f t="shared" si="124"/>
        <v>36.900000000000006</v>
      </c>
      <c r="I2005" s="27">
        <f t="shared" si="125"/>
        <v>215.9</v>
      </c>
      <c r="J2005" s="25"/>
      <c r="K2005" s="25"/>
      <c r="L2005" s="25" t="s">
        <v>12172</v>
      </c>
      <c r="M2005" s="26"/>
      <c r="N2005" s="26"/>
      <c r="O2005" s="25"/>
      <c r="P2005" s="25"/>
      <c r="Q2005" s="26">
        <f t="shared" si="126"/>
        <v>0</v>
      </c>
      <c r="R2005" s="26"/>
      <c r="T2005" t="s">
        <v>53</v>
      </c>
      <c r="U2005" t="s">
        <v>14156</v>
      </c>
      <c r="V2005" t="s">
        <v>61</v>
      </c>
      <c r="W2005" t="s">
        <v>62</v>
      </c>
      <c r="X2005" t="s">
        <v>55</v>
      </c>
      <c r="Y2005" t="s">
        <v>56</v>
      </c>
      <c r="Z2005" t="s">
        <v>57</v>
      </c>
      <c r="AA2005">
        <v>1</v>
      </c>
      <c r="AB2005" t="s">
        <v>63</v>
      </c>
      <c r="AC2005" t="s">
        <v>64</v>
      </c>
      <c r="AD2005" t="s">
        <v>65</v>
      </c>
      <c r="AE2005" t="s">
        <v>14166</v>
      </c>
      <c r="AF2005">
        <v>26</v>
      </c>
      <c r="AG2005">
        <v>30</v>
      </c>
      <c r="AH2005">
        <v>18</v>
      </c>
      <c r="AI2005" t="s">
        <v>14167</v>
      </c>
      <c r="AJ2005">
        <v>30</v>
      </c>
      <c r="AK2005">
        <v>34</v>
      </c>
      <c r="AL2005">
        <v>22</v>
      </c>
      <c r="AM2005" t="s">
        <v>14161</v>
      </c>
      <c r="AN2005" t="s">
        <v>14162</v>
      </c>
      <c r="AQ2005" t="s">
        <v>14165</v>
      </c>
      <c r="AY2005" t="s">
        <v>12172</v>
      </c>
    </row>
    <row r="2006" spans="1:51" x14ac:dyDescent="0.3">
      <c r="A2006" s="25" t="s">
        <v>14168</v>
      </c>
      <c r="B2006" s="25" t="s">
        <v>14169</v>
      </c>
      <c r="C2006" s="25" t="s">
        <v>14170</v>
      </c>
      <c r="D2006" s="25">
        <v>349</v>
      </c>
      <c r="E2006" s="26">
        <v>599</v>
      </c>
      <c r="F2006" s="25">
        <v>35.9</v>
      </c>
      <c r="G2006" s="25">
        <v>221</v>
      </c>
      <c r="H2006" s="26">
        <f t="shared" si="124"/>
        <v>107.69999999999999</v>
      </c>
      <c r="I2006" s="27">
        <f t="shared" si="125"/>
        <v>456.7</v>
      </c>
      <c r="J2006" s="25"/>
      <c r="K2006" s="25"/>
      <c r="L2006" s="25" t="s">
        <v>12172</v>
      </c>
      <c r="M2006" s="26"/>
      <c r="N2006" s="26"/>
      <c r="O2006" s="25"/>
      <c r="P2006" s="25"/>
      <c r="Q2006" s="26">
        <f t="shared" si="126"/>
        <v>0</v>
      </c>
      <c r="R2006" s="26"/>
      <c r="T2006" t="s">
        <v>53</v>
      </c>
      <c r="U2006" t="s">
        <v>14156</v>
      </c>
      <c r="V2006" t="s">
        <v>73</v>
      </c>
      <c r="W2006" t="s">
        <v>62</v>
      </c>
      <c r="X2006" t="s">
        <v>55</v>
      </c>
      <c r="Y2006" t="s">
        <v>56</v>
      </c>
      <c r="Z2006" t="s">
        <v>57</v>
      </c>
      <c r="AA2006">
        <v>1</v>
      </c>
      <c r="AB2006" t="s">
        <v>63</v>
      </c>
      <c r="AC2006" t="s">
        <v>64</v>
      </c>
      <c r="AD2006" t="s">
        <v>65</v>
      </c>
      <c r="AE2006" t="s">
        <v>14171</v>
      </c>
      <c r="AF2006">
        <v>36</v>
      </c>
      <c r="AG2006">
        <v>70</v>
      </c>
      <c r="AH2006">
        <v>18</v>
      </c>
      <c r="AI2006" t="s">
        <v>14172</v>
      </c>
      <c r="AJ2006">
        <v>40</v>
      </c>
      <c r="AK2006">
        <v>74</v>
      </c>
      <c r="AL2006">
        <v>22</v>
      </c>
      <c r="AM2006" t="s">
        <v>14161</v>
      </c>
      <c r="AN2006" t="s">
        <v>14162</v>
      </c>
      <c r="AQ2006" t="s">
        <v>14170</v>
      </c>
      <c r="AY2006" t="s">
        <v>12172</v>
      </c>
    </row>
    <row r="2007" spans="1:51" x14ac:dyDescent="0.3">
      <c r="A2007" s="25" t="s">
        <v>14173</v>
      </c>
      <c r="B2007" s="25" t="s">
        <v>14174</v>
      </c>
      <c r="C2007" s="25" t="s">
        <v>6919</v>
      </c>
      <c r="D2007" s="25">
        <v>59</v>
      </c>
      <c r="E2007" s="26">
        <v>129</v>
      </c>
      <c r="F2007" s="25">
        <v>5.8</v>
      </c>
      <c r="G2007" s="25">
        <v>55</v>
      </c>
      <c r="H2007" s="26">
        <f t="shared" si="124"/>
        <v>17.399999999999999</v>
      </c>
      <c r="I2007" s="27">
        <f t="shared" si="125"/>
        <v>76.400000000000006</v>
      </c>
      <c r="J2007" s="25"/>
      <c r="K2007" s="25"/>
      <c r="L2007" s="25" t="s">
        <v>12172</v>
      </c>
      <c r="M2007" s="26"/>
      <c r="N2007" s="26"/>
      <c r="O2007" s="25"/>
      <c r="P2007" s="25"/>
      <c r="Q2007" s="26">
        <f t="shared" si="126"/>
        <v>0</v>
      </c>
      <c r="R2007" s="26"/>
      <c r="T2007" t="s">
        <v>53</v>
      </c>
      <c r="U2007" t="s">
        <v>14156</v>
      </c>
      <c r="V2007" t="s">
        <v>79</v>
      </c>
      <c r="W2007" t="s">
        <v>62</v>
      </c>
      <c r="X2007" t="s">
        <v>55</v>
      </c>
      <c r="Y2007" t="s">
        <v>56</v>
      </c>
      <c r="Z2007" t="s">
        <v>57</v>
      </c>
      <c r="AA2007">
        <v>1</v>
      </c>
      <c r="AB2007" t="s">
        <v>63</v>
      </c>
      <c r="AC2007" t="s">
        <v>80</v>
      </c>
      <c r="AD2007" t="s">
        <v>81</v>
      </c>
      <c r="AE2007" t="s">
        <v>14175</v>
      </c>
      <c r="AF2007">
        <v>36</v>
      </c>
      <c r="AG2007">
        <v>40</v>
      </c>
      <c r="AH2007">
        <v>3</v>
      </c>
      <c r="AI2007" t="s">
        <v>11795</v>
      </c>
      <c r="AJ2007">
        <v>40</v>
      </c>
      <c r="AK2007">
        <v>44</v>
      </c>
      <c r="AL2007">
        <v>6</v>
      </c>
      <c r="AM2007" t="s">
        <v>14161</v>
      </c>
      <c r="AN2007" t="s">
        <v>14162</v>
      </c>
      <c r="AQ2007" t="s">
        <v>6919</v>
      </c>
      <c r="AY2007" t="s">
        <v>12172</v>
      </c>
    </row>
    <row r="2008" spans="1:51" x14ac:dyDescent="0.3">
      <c r="A2008" s="25" t="s">
        <v>14176</v>
      </c>
      <c r="B2008" s="25" t="s">
        <v>14177</v>
      </c>
      <c r="C2008" s="25" t="s">
        <v>1423</v>
      </c>
      <c r="D2008" s="25">
        <v>360</v>
      </c>
      <c r="E2008" s="26">
        <v>599</v>
      </c>
      <c r="F2008" s="25">
        <v>31.2</v>
      </c>
      <c r="G2008" s="25">
        <v>198</v>
      </c>
      <c r="H2008" s="26">
        <f t="shared" si="124"/>
        <v>93.6</v>
      </c>
      <c r="I2008" s="27">
        <f t="shared" si="125"/>
        <v>453.6</v>
      </c>
      <c r="J2008" s="25"/>
      <c r="K2008" s="25"/>
      <c r="L2008" s="25" t="s">
        <v>12172</v>
      </c>
      <c r="M2008" s="26"/>
      <c r="N2008" s="26"/>
      <c r="O2008" s="25"/>
      <c r="P2008" s="25"/>
      <c r="Q2008" s="26">
        <f t="shared" si="126"/>
        <v>0</v>
      </c>
      <c r="R2008" s="26"/>
      <c r="T2008" t="s">
        <v>53</v>
      </c>
      <c r="U2008" t="s">
        <v>14156</v>
      </c>
      <c r="V2008" t="s">
        <v>87</v>
      </c>
      <c r="W2008" t="s">
        <v>62</v>
      </c>
      <c r="X2008" t="s">
        <v>55</v>
      </c>
      <c r="Y2008" t="s">
        <v>56</v>
      </c>
      <c r="Z2008" t="s">
        <v>57</v>
      </c>
      <c r="AA2008">
        <v>1</v>
      </c>
      <c r="AB2008" t="s">
        <v>63</v>
      </c>
      <c r="AC2008" t="s">
        <v>64</v>
      </c>
      <c r="AD2008" t="s">
        <v>65</v>
      </c>
      <c r="AE2008" t="s">
        <v>14178</v>
      </c>
      <c r="AF2008">
        <v>54</v>
      </c>
      <c r="AG2008">
        <v>40</v>
      </c>
      <c r="AH2008">
        <v>18</v>
      </c>
      <c r="AI2008" t="s">
        <v>14179</v>
      </c>
      <c r="AJ2008">
        <v>58</v>
      </c>
      <c r="AK2008">
        <v>44</v>
      </c>
      <c r="AL2008">
        <v>22</v>
      </c>
      <c r="AM2008" t="s">
        <v>14161</v>
      </c>
      <c r="AN2008" t="s">
        <v>14162</v>
      </c>
      <c r="AQ2008" t="s">
        <v>1423</v>
      </c>
      <c r="AY2008" t="s">
        <v>12172</v>
      </c>
    </row>
    <row r="2009" spans="1:51" x14ac:dyDescent="0.3">
      <c r="A2009" s="25" t="s">
        <v>14180</v>
      </c>
      <c r="B2009" s="25" t="s">
        <v>14181</v>
      </c>
      <c r="C2009" s="25" t="s">
        <v>14182</v>
      </c>
      <c r="D2009" s="25">
        <v>329</v>
      </c>
      <c r="E2009" s="26">
        <v>599</v>
      </c>
      <c r="F2009" s="25">
        <v>34.700000000000003</v>
      </c>
      <c r="G2009" s="25">
        <v>222</v>
      </c>
      <c r="H2009" s="26">
        <f t="shared" si="124"/>
        <v>104.10000000000001</v>
      </c>
      <c r="I2009" s="27">
        <f t="shared" si="125"/>
        <v>433.1</v>
      </c>
      <c r="J2009" s="25" t="s">
        <v>14183</v>
      </c>
      <c r="K2009" s="25" t="s">
        <v>14184</v>
      </c>
      <c r="L2009" s="25" t="s">
        <v>12172</v>
      </c>
      <c r="M2009" s="26">
        <v>140</v>
      </c>
      <c r="N2009" s="26">
        <v>250</v>
      </c>
      <c r="O2009" s="25">
        <v>23.2</v>
      </c>
      <c r="P2009" s="25">
        <v>103</v>
      </c>
      <c r="Q2009" s="26">
        <f t="shared" si="126"/>
        <v>69.599999999999994</v>
      </c>
      <c r="R2009" s="27">
        <f t="shared" si="127"/>
        <v>209.6</v>
      </c>
      <c r="T2009" t="s">
        <v>53</v>
      </c>
      <c r="U2009" t="s">
        <v>14156</v>
      </c>
      <c r="V2009" t="s">
        <v>95</v>
      </c>
      <c r="W2009" t="s">
        <v>62</v>
      </c>
      <c r="X2009" t="s">
        <v>55</v>
      </c>
      <c r="Y2009" t="s">
        <v>56</v>
      </c>
      <c r="Z2009" t="s">
        <v>57</v>
      </c>
      <c r="AA2009">
        <v>1</v>
      </c>
      <c r="AB2009" t="s">
        <v>96</v>
      </c>
      <c r="AC2009" t="s">
        <v>64</v>
      </c>
      <c r="AD2009" t="s">
        <v>208</v>
      </c>
      <c r="AE2009" t="s">
        <v>14185</v>
      </c>
      <c r="AF2009">
        <v>48</v>
      </c>
      <c r="AG2009">
        <v>63</v>
      </c>
      <c r="AH2009">
        <v>92</v>
      </c>
      <c r="AI2009" t="s">
        <v>14186</v>
      </c>
      <c r="AJ2009">
        <v>52</v>
      </c>
      <c r="AK2009">
        <v>67</v>
      </c>
      <c r="AL2009">
        <v>11</v>
      </c>
      <c r="AM2009" t="s">
        <v>14161</v>
      </c>
      <c r="AN2009" t="s">
        <v>14162</v>
      </c>
      <c r="AP2009" t="s">
        <v>14187</v>
      </c>
      <c r="AQ2009" t="s">
        <v>14182</v>
      </c>
      <c r="AR2009">
        <v>48</v>
      </c>
      <c r="AS2009">
        <v>63</v>
      </c>
      <c r="AT2009">
        <v>8</v>
      </c>
      <c r="AU2009" t="s">
        <v>56</v>
      </c>
      <c r="AV2009" t="s">
        <v>57</v>
      </c>
      <c r="AW2009" t="s">
        <v>55</v>
      </c>
      <c r="AX2009">
        <v>1</v>
      </c>
      <c r="AY2009" t="s">
        <v>12172</v>
      </c>
    </row>
    <row r="2010" spans="1:51" x14ac:dyDescent="0.3">
      <c r="A2010" s="25" t="s">
        <v>14180</v>
      </c>
      <c r="B2010" s="25" t="s">
        <v>14181</v>
      </c>
      <c r="C2010" s="25" t="s">
        <v>14182</v>
      </c>
      <c r="D2010" s="25">
        <v>329</v>
      </c>
      <c r="E2010" s="26">
        <v>599</v>
      </c>
      <c r="F2010" s="25">
        <v>34.700000000000003</v>
      </c>
      <c r="G2010" s="25">
        <v>222</v>
      </c>
      <c r="H2010" s="26">
        <f t="shared" si="124"/>
        <v>104.10000000000001</v>
      </c>
      <c r="I2010" s="27">
        <f t="shared" si="125"/>
        <v>433.1</v>
      </c>
      <c r="J2010" s="25" t="s">
        <v>14188</v>
      </c>
      <c r="K2010" s="25" t="s">
        <v>14189</v>
      </c>
      <c r="L2010" s="25" t="s">
        <v>12172</v>
      </c>
      <c r="M2010" s="26">
        <v>90</v>
      </c>
      <c r="N2010" s="26">
        <v>160</v>
      </c>
      <c r="O2010" s="25">
        <v>6.6</v>
      </c>
      <c r="P2010" s="25">
        <v>68</v>
      </c>
      <c r="Q2010" s="26">
        <f t="shared" si="126"/>
        <v>19.799999999999997</v>
      </c>
      <c r="R2010" s="27">
        <f t="shared" si="127"/>
        <v>109.8</v>
      </c>
      <c r="T2010" t="s">
        <v>53</v>
      </c>
      <c r="U2010" t="s">
        <v>14156</v>
      </c>
      <c r="V2010" t="s">
        <v>95</v>
      </c>
      <c r="W2010" t="s">
        <v>62</v>
      </c>
      <c r="X2010" t="s">
        <v>55</v>
      </c>
      <c r="Y2010" t="s">
        <v>56</v>
      </c>
      <c r="Z2010" t="s">
        <v>57</v>
      </c>
      <c r="AA2010">
        <v>1</v>
      </c>
      <c r="AB2010" t="s">
        <v>96</v>
      </c>
      <c r="AC2010" t="s">
        <v>64</v>
      </c>
      <c r="AD2010" t="s">
        <v>102</v>
      </c>
      <c r="AE2010" t="s">
        <v>14185</v>
      </c>
      <c r="AF2010">
        <v>48</v>
      </c>
      <c r="AG2010">
        <v>63</v>
      </c>
      <c r="AH2010">
        <v>92</v>
      </c>
      <c r="AI2010" t="s">
        <v>14190</v>
      </c>
      <c r="AJ2010">
        <v>17</v>
      </c>
      <c r="AK2010">
        <v>67</v>
      </c>
      <c r="AL2010">
        <v>10</v>
      </c>
      <c r="AM2010" t="s">
        <v>14161</v>
      </c>
      <c r="AN2010" t="s">
        <v>14162</v>
      </c>
      <c r="AP2010" t="s">
        <v>14191</v>
      </c>
      <c r="AQ2010" t="s">
        <v>14182</v>
      </c>
      <c r="AR2010">
        <v>13</v>
      </c>
      <c r="AS2010">
        <v>56</v>
      </c>
      <c r="AT2010">
        <v>8</v>
      </c>
      <c r="AU2010" t="s">
        <v>56</v>
      </c>
      <c r="AV2010" t="s">
        <v>57</v>
      </c>
      <c r="AW2010" t="s">
        <v>55</v>
      </c>
      <c r="AX2010">
        <v>1</v>
      </c>
      <c r="AY2010" t="s">
        <v>12172</v>
      </c>
    </row>
    <row r="2011" spans="1:51" x14ac:dyDescent="0.3">
      <c r="A2011" s="25" t="s">
        <v>14180</v>
      </c>
      <c r="B2011" s="25" t="s">
        <v>14181</v>
      </c>
      <c r="C2011" s="25" t="s">
        <v>14182</v>
      </c>
      <c r="D2011" s="25">
        <v>329</v>
      </c>
      <c r="E2011" s="26">
        <v>599</v>
      </c>
      <c r="F2011" s="25">
        <v>34.700000000000003</v>
      </c>
      <c r="G2011" s="25">
        <v>222</v>
      </c>
      <c r="H2011" s="26">
        <f t="shared" si="124"/>
        <v>104.10000000000001</v>
      </c>
      <c r="I2011" s="27">
        <f t="shared" si="125"/>
        <v>433.1</v>
      </c>
      <c r="J2011" s="25" t="s">
        <v>14192</v>
      </c>
      <c r="K2011" s="25" t="s">
        <v>14193</v>
      </c>
      <c r="L2011" s="25" t="s">
        <v>12172</v>
      </c>
      <c r="M2011" s="26">
        <v>99</v>
      </c>
      <c r="N2011" s="26">
        <v>189</v>
      </c>
      <c r="O2011" s="25">
        <v>4.9000000000000004</v>
      </c>
      <c r="P2011" s="25">
        <v>51</v>
      </c>
      <c r="Q2011" s="26">
        <f t="shared" si="126"/>
        <v>14.700000000000001</v>
      </c>
      <c r="R2011" s="27">
        <f t="shared" si="127"/>
        <v>113.7</v>
      </c>
      <c r="T2011" t="s">
        <v>53</v>
      </c>
      <c r="U2011" t="s">
        <v>14156</v>
      </c>
      <c r="V2011" t="s">
        <v>95</v>
      </c>
      <c r="W2011" t="s">
        <v>62</v>
      </c>
      <c r="X2011" t="s">
        <v>55</v>
      </c>
      <c r="Y2011" t="s">
        <v>56</v>
      </c>
      <c r="Z2011" t="s">
        <v>57</v>
      </c>
      <c r="AA2011">
        <v>1</v>
      </c>
      <c r="AB2011" t="s">
        <v>96</v>
      </c>
      <c r="AC2011" t="s">
        <v>64</v>
      </c>
      <c r="AD2011" t="s">
        <v>102</v>
      </c>
      <c r="AE2011" t="s">
        <v>14185</v>
      </c>
      <c r="AF2011">
        <v>48</v>
      </c>
      <c r="AG2011">
        <v>63</v>
      </c>
      <c r="AH2011">
        <v>92</v>
      </c>
      <c r="AI2011" t="s">
        <v>14194</v>
      </c>
      <c r="AJ2011">
        <v>11</v>
      </c>
      <c r="AK2011">
        <v>81</v>
      </c>
      <c r="AL2011">
        <v>10</v>
      </c>
      <c r="AM2011" t="s">
        <v>14161</v>
      </c>
      <c r="AN2011" t="s">
        <v>14162</v>
      </c>
      <c r="AP2011" t="s">
        <v>14195</v>
      </c>
      <c r="AQ2011" t="s">
        <v>14182</v>
      </c>
      <c r="AR2011">
        <v>8</v>
      </c>
      <c r="AS2011">
        <v>5</v>
      </c>
      <c r="AT2011">
        <v>76</v>
      </c>
      <c r="AU2011" t="s">
        <v>56</v>
      </c>
      <c r="AV2011" t="s">
        <v>57</v>
      </c>
      <c r="AW2011" t="s">
        <v>55</v>
      </c>
      <c r="AX2011">
        <v>1</v>
      </c>
      <c r="AY2011" t="s">
        <v>12172</v>
      </c>
    </row>
    <row r="2012" spans="1:51" x14ac:dyDescent="0.3">
      <c r="A2012" s="25" t="s">
        <v>14196</v>
      </c>
      <c r="B2012" s="25" t="s">
        <v>14197</v>
      </c>
      <c r="C2012" s="25" t="s">
        <v>14198</v>
      </c>
      <c r="D2012" s="25">
        <v>329</v>
      </c>
      <c r="E2012" s="26">
        <v>599</v>
      </c>
      <c r="F2012" s="25">
        <v>39.9</v>
      </c>
      <c r="G2012" s="25">
        <v>239</v>
      </c>
      <c r="H2012" s="26">
        <f t="shared" si="124"/>
        <v>119.69999999999999</v>
      </c>
      <c r="I2012" s="27">
        <f t="shared" si="125"/>
        <v>448.7</v>
      </c>
      <c r="J2012" s="25" t="s">
        <v>14199</v>
      </c>
      <c r="K2012" s="25" t="s">
        <v>14200</v>
      </c>
      <c r="L2012" s="25" t="s">
        <v>12172</v>
      </c>
      <c r="M2012" s="26">
        <v>140</v>
      </c>
      <c r="N2012" s="26">
        <v>250</v>
      </c>
      <c r="O2012" s="25">
        <v>25.8</v>
      </c>
      <c r="P2012" s="25">
        <v>112</v>
      </c>
      <c r="Q2012" s="26">
        <f t="shared" si="126"/>
        <v>77.400000000000006</v>
      </c>
      <c r="R2012" s="27">
        <f t="shared" si="127"/>
        <v>217.4</v>
      </c>
      <c r="T2012" t="s">
        <v>53</v>
      </c>
      <c r="U2012" t="s">
        <v>14156</v>
      </c>
      <c r="V2012" t="s">
        <v>95</v>
      </c>
      <c r="W2012" t="s">
        <v>62</v>
      </c>
      <c r="X2012" t="s">
        <v>55</v>
      </c>
      <c r="Y2012" t="s">
        <v>56</v>
      </c>
      <c r="Z2012" t="s">
        <v>57</v>
      </c>
      <c r="AA2012">
        <v>1</v>
      </c>
      <c r="AB2012" t="s">
        <v>96</v>
      </c>
      <c r="AC2012" t="s">
        <v>207</v>
      </c>
      <c r="AD2012" t="s">
        <v>208</v>
      </c>
      <c r="AE2012" t="s">
        <v>14201</v>
      </c>
      <c r="AF2012">
        <v>48</v>
      </c>
      <c r="AG2012">
        <v>70</v>
      </c>
      <c r="AH2012">
        <v>93</v>
      </c>
      <c r="AI2012" t="s">
        <v>14202</v>
      </c>
      <c r="AJ2012">
        <v>53</v>
      </c>
      <c r="AK2012">
        <v>75</v>
      </c>
      <c r="AL2012">
        <v>12</v>
      </c>
      <c r="AM2012" t="s">
        <v>14161</v>
      </c>
      <c r="AN2012" t="s">
        <v>14162</v>
      </c>
      <c r="AP2012" t="s">
        <v>14203</v>
      </c>
      <c r="AQ2012" t="s">
        <v>14198</v>
      </c>
      <c r="AR2012">
        <v>48</v>
      </c>
      <c r="AS2012">
        <v>70</v>
      </c>
      <c r="AT2012">
        <v>8</v>
      </c>
      <c r="AU2012" t="s">
        <v>56</v>
      </c>
      <c r="AV2012" t="s">
        <v>57</v>
      </c>
      <c r="AW2012" t="s">
        <v>55</v>
      </c>
      <c r="AX2012">
        <v>1</v>
      </c>
      <c r="AY2012" t="s">
        <v>12172</v>
      </c>
    </row>
    <row r="2013" spans="1:51" x14ac:dyDescent="0.3">
      <c r="A2013" s="25" t="s">
        <v>14196</v>
      </c>
      <c r="B2013" s="25" t="s">
        <v>14197</v>
      </c>
      <c r="C2013" s="25" t="s">
        <v>14198</v>
      </c>
      <c r="D2013" s="25">
        <v>329</v>
      </c>
      <c r="E2013" s="26">
        <v>599</v>
      </c>
      <c r="F2013" s="25">
        <v>39.9</v>
      </c>
      <c r="G2013" s="25">
        <v>239</v>
      </c>
      <c r="H2013" s="26">
        <f t="shared" si="124"/>
        <v>119.69999999999999</v>
      </c>
      <c r="I2013" s="27">
        <f t="shared" si="125"/>
        <v>448.7</v>
      </c>
      <c r="J2013" s="25" t="s">
        <v>14204</v>
      </c>
      <c r="K2013" s="25" t="s">
        <v>14205</v>
      </c>
      <c r="L2013" s="25" t="s">
        <v>12172</v>
      </c>
      <c r="M2013" s="26">
        <v>90</v>
      </c>
      <c r="N2013" s="26">
        <v>160</v>
      </c>
      <c r="O2013" s="25">
        <v>6.8</v>
      </c>
      <c r="P2013" s="25">
        <v>66</v>
      </c>
      <c r="Q2013" s="26">
        <f t="shared" si="126"/>
        <v>20.399999999999999</v>
      </c>
      <c r="R2013" s="27">
        <f t="shared" si="127"/>
        <v>110.4</v>
      </c>
      <c r="T2013" t="s">
        <v>53</v>
      </c>
      <c r="U2013" t="s">
        <v>14156</v>
      </c>
      <c r="V2013" t="s">
        <v>95</v>
      </c>
      <c r="W2013" t="s">
        <v>62</v>
      </c>
      <c r="X2013" t="s">
        <v>55</v>
      </c>
      <c r="Y2013" t="s">
        <v>56</v>
      </c>
      <c r="Z2013" t="s">
        <v>57</v>
      </c>
      <c r="AA2013">
        <v>1</v>
      </c>
      <c r="AB2013" t="s">
        <v>96</v>
      </c>
      <c r="AC2013" t="s">
        <v>207</v>
      </c>
      <c r="AD2013" t="s">
        <v>81</v>
      </c>
      <c r="AE2013" t="s">
        <v>14201</v>
      </c>
      <c r="AF2013">
        <v>48</v>
      </c>
      <c r="AG2013">
        <v>70</v>
      </c>
      <c r="AH2013">
        <v>93</v>
      </c>
      <c r="AI2013" t="s">
        <v>14206</v>
      </c>
      <c r="AJ2013">
        <v>18</v>
      </c>
      <c r="AK2013">
        <v>73</v>
      </c>
      <c r="AL2013">
        <v>10</v>
      </c>
      <c r="AM2013" t="s">
        <v>14161</v>
      </c>
      <c r="AN2013" t="s">
        <v>14162</v>
      </c>
      <c r="AP2013" t="s">
        <v>14207</v>
      </c>
      <c r="AQ2013" t="s">
        <v>14198</v>
      </c>
      <c r="AR2013">
        <v>13</v>
      </c>
      <c r="AS2013">
        <v>69</v>
      </c>
      <c r="AT2013">
        <v>4</v>
      </c>
      <c r="AU2013" t="s">
        <v>56</v>
      </c>
      <c r="AV2013" t="s">
        <v>57</v>
      </c>
      <c r="AW2013" t="s">
        <v>55</v>
      </c>
      <c r="AX2013">
        <v>1</v>
      </c>
      <c r="AY2013" t="s">
        <v>12172</v>
      </c>
    </row>
    <row r="2014" spans="1:51" x14ac:dyDescent="0.3">
      <c r="A2014" s="25" t="s">
        <v>14196</v>
      </c>
      <c r="B2014" s="25" t="s">
        <v>14197</v>
      </c>
      <c r="C2014" s="25" t="s">
        <v>14198</v>
      </c>
      <c r="D2014" s="25">
        <v>329</v>
      </c>
      <c r="E2014" s="26">
        <v>599</v>
      </c>
      <c r="F2014" s="25">
        <v>39.9</v>
      </c>
      <c r="G2014" s="25">
        <v>239</v>
      </c>
      <c r="H2014" s="26">
        <f t="shared" si="124"/>
        <v>119.69999999999999</v>
      </c>
      <c r="I2014" s="27">
        <f t="shared" si="125"/>
        <v>448.7</v>
      </c>
      <c r="J2014" s="25" t="s">
        <v>14208</v>
      </c>
      <c r="K2014" s="25" t="s">
        <v>14209</v>
      </c>
      <c r="L2014" s="25" t="s">
        <v>12172</v>
      </c>
      <c r="M2014" s="26">
        <v>99</v>
      </c>
      <c r="N2014" s="26">
        <v>189</v>
      </c>
      <c r="O2014" s="25">
        <v>7.3</v>
      </c>
      <c r="P2014" s="25">
        <v>61</v>
      </c>
      <c r="Q2014" s="26">
        <f t="shared" si="126"/>
        <v>21.9</v>
      </c>
      <c r="R2014" s="27">
        <f t="shared" si="127"/>
        <v>120.9</v>
      </c>
      <c r="T2014" t="s">
        <v>53</v>
      </c>
      <c r="U2014" t="s">
        <v>14156</v>
      </c>
      <c r="V2014" t="s">
        <v>95</v>
      </c>
      <c r="W2014" t="s">
        <v>62</v>
      </c>
      <c r="X2014" t="s">
        <v>55</v>
      </c>
      <c r="Y2014" t="s">
        <v>56</v>
      </c>
      <c r="Z2014" t="s">
        <v>57</v>
      </c>
      <c r="AA2014">
        <v>1</v>
      </c>
      <c r="AB2014" t="s">
        <v>96</v>
      </c>
      <c r="AC2014" t="s">
        <v>207</v>
      </c>
      <c r="AD2014" t="s">
        <v>81</v>
      </c>
      <c r="AE2014" t="s">
        <v>14201</v>
      </c>
      <c r="AF2014">
        <v>48</v>
      </c>
      <c r="AG2014">
        <v>70</v>
      </c>
      <c r="AH2014">
        <v>93</v>
      </c>
      <c r="AI2014" t="s">
        <v>14210</v>
      </c>
      <c r="AJ2014">
        <v>12</v>
      </c>
      <c r="AK2014">
        <v>88</v>
      </c>
      <c r="AL2014">
        <v>12</v>
      </c>
      <c r="AM2014" t="s">
        <v>14161</v>
      </c>
      <c r="AN2014" t="s">
        <v>14162</v>
      </c>
      <c r="AP2014" t="s">
        <v>14211</v>
      </c>
      <c r="AQ2014" t="s">
        <v>14198</v>
      </c>
      <c r="AR2014">
        <v>8</v>
      </c>
      <c r="AS2014">
        <v>5</v>
      </c>
      <c r="AT2014">
        <v>83</v>
      </c>
      <c r="AU2014" t="s">
        <v>56</v>
      </c>
      <c r="AV2014" t="s">
        <v>57</v>
      </c>
      <c r="AW2014" t="s">
        <v>55</v>
      </c>
      <c r="AX2014">
        <v>1</v>
      </c>
      <c r="AY2014" t="s">
        <v>12172</v>
      </c>
    </row>
    <row r="2015" spans="1:51" x14ac:dyDescent="0.3">
      <c r="A2015" s="25" t="s">
        <v>14228</v>
      </c>
      <c r="B2015" s="25" t="s">
        <v>14229</v>
      </c>
      <c r="C2015" s="25" t="s">
        <v>14230</v>
      </c>
      <c r="D2015" s="25">
        <v>429</v>
      </c>
      <c r="E2015" s="26">
        <v>799</v>
      </c>
      <c r="F2015" s="25">
        <v>46.9</v>
      </c>
      <c r="G2015" s="25">
        <v>267</v>
      </c>
      <c r="H2015" s="26">
        <f t="shared" si="124"/>
        <v>140.69999999999999</v>
      </c>
      <c r="I2015" s="27">
        <f t="shared" si="125"/>
        <v>569.70000000000005</v>
      </c>
      <c r="J2015" s="25" t="s">
        <v>14231</v>
      </c>
      <c r="K2015" s="25" t="s">
        <v>14232</v>
      </c>
      <c r="L2015" s="25" t="s">
        <v>12172</v>
      </c>
      <c r="M2015" s="26">
        <v>180</v>
      </c>
      <c r="N2015" s="26">
        <v>330</v>
      </c>
      <c r="O2015" s="25">
        <v>31.3</v>
      </c>
      <c r="P2015" s="25">
        <v>128</v>
      </c>
      <c r="Q2015" s="26">
        <f t="shared" si="126"/>
        <v>93.9</v>
      </c>
      <c r="R2015" s="27">
        <f t="shared" si="127"/>
        <v>273.89999999999998</v>
      </c>
      <c r="T2015" t="s">
        <v>53</v>
      </c>
      <c r="U2015" t="s">
        <v>14156</v>
      </c>
      <c r="V2015" t="s">
        <v>95</v>
      </c>
      <c r="W2015" t="s">
        <v>62</v>
      </c>
      <c r="X2015" t="s">
        <v>55</v>
      </c>
      <c r="Y2015" t="s">
        <v>56</v>
      </c>
      <c r="Z2015" t="s">
        <v>57</v>
      </c>
      <c r="AA2015">
        <v>1</v>
      </c>
      <c r="AB2015" t="s">
        <v>96</v>
      </c>
      <c r="AC2015" t="s">
        <v>207</v>
      </c>
      <c r="AD2015" t="s">
        <v>208</v>
      </c>
      <c r="AE2015" t="s">
        <v>14233</v>
      </c>
      <c r="AF2015">
        <v>48</v>
      </c>
      <c r="AG2015">
        <v>86</v>
      </c>
      <c r="AH2015">
        <v>93</v>
      </c>
      <c r="AI2015" t="s">
        <v>14234</v>
      </c>
      <c r="AJ2015">
        <v>53</v>
      </c>
      <c r="AK2015">
        <v>91</v>
      </c>
      <c r="AL2015">
        <v>12</v>
      </c>
      <c r="AM2015" t="s">
        <v>14161</v>
      </c>
      <c r="AN2015" t="s">
        <v>14162</v>
      </c>
      <c r="AP2015" t="s">
        <v>14235</v>
      </c>
      <c r="AQ2015" t="s">
        <v>14230</v>
      </c>
      <c r="AR2015">
        <v>48</v>
      </c>
      <c r="AS2015">
        <v>86</v>
      </c>
      <c r="AT2015">
        <v>8</v>
      </c>
      <c r="AU2015" t="s">
        <v>56</v>
      </c>
      <c r="AV2015" t="s">
        <v>57</v>
      </c>
      <c r="AW2015" t="s">
        <v>55</v>
      </c>
      <c r="AX2015">
        <v>1</v>
      </c>
      <c r="AY2015" t="s">
        <v>12172</v>
      </c>
    </row>
    <row r="2016" spans="1:51" x14ac:dyDescent="0.3">
      <c r="A2016" s="25" t="s">
        <v>14228</v>
      </c>
      <c r="B2016" s="25" t="s">
        <v>14229</v>
      </c>
      <c r="C2016" s="25" t="s">
        <v>14230</v>
      </c>
      <c r="D2016" s="25">
        <v>429</v>
      </c>
      <c r="E2016" s="26">
        <v>799</v>
      </c>
      <c r="F2016" s="25">
        <v>46.9</v>
      </c>
      <c r="G2016" s="25">
        <v>267</v>
      </c>
      <c r="H2016" s="26">
        <f t="shared" si="124"/>
        <v>140.69999999999999</v>
      </c>
      <c r="I2016" s="27">
        <f t="shared" si="125"/>
        <v>569.70000000000005</v>
      </c>
      <c r="J2016" s="25" t="s">
        <v>14236</v>
      </c>
      <c r="K2016" s="25" t="s">
        <v>14237</v>
      </c>
      <c r="L2016" s="25" t="s">
        <v>12172</v>
      </c>
      <c r="M2016" s="26">
        <v>130</v>
      </c>
      <c r="N2016" s="26">
        <v>220</v>
      </c>
      <c r="O2016" s="25">
        <v>8.3000000000000007</v>
      </c>
      <c r="P2016" s="25">
        <v>78</v>
      </c>
      <c r="Q2016" s="26">
        <f t="shared" si="126"/>
        <v>24.900000000000002</v>
      </c>
      <c r="R2016" s="27">
        <f t="shared" si="127"/>
        <v>154.9</v>
      </c>
      <c r="T2016" t="s">
        <v>53</v>
      </c>
      <c r="U2016" t="s">
        <v>14156</v>
      </c>
      <c r="V2016" t="s">
        <v>95</v>
      </c>
      <c r="W2016" t="s">
        <v>62</v>
      </c>
      <c r="X2016" t="s">
        <v>55</v>
      </c>
      <c r="Y2016" t="s">
        <v>56</v>
      </c>
      <c r="Z2016" t="s">
        <v>57</v>
      </c>
      <c r="AA2016">
        <v>1</v>
      </c>
      <c r="AB2016" t="s">
        <v>96</v>
      </c>
      <c r="AC2016" t="s">
        <v>207</v>
      </c>
      <c r="AD2016" t="s">
        <v>81</v>
      </c>
      <c r="AE2016" t="s">
        <v>14233</v>
      </c>
      <c r="AF2016">
        <v>48</v>
      </c>
      <c r="AG2016">
        <v>86</v>
      </c>
      <c r="AH2016">
        <v>93</v>
      </c>
      <c r="AI2016" t="s">
        <v>14238</v>
      </c>
      <c r="AJ2016">
        <v>18</v>
      </c>
      <c r="AK2016">
        <v>89</v>
      </c>
      <c r="AL2016">
        <v>10</v>
      </c>
      <c r="AM2016" t="s">
        <v>14161</v>
      </c>
      <c r="AN2016" t="s">
        <v>14162</v>
      </c>
      <c r="AP2016" t="s">
        <v>14239</v>
      </c>
      <c r="AQ2016" t="s">
        <v>14230</v>
      </c>
      <c r="AR2016">
        <v>13</v>
      </c>
      <c r="AS2016">
        <v>85</v>
      </c>
      <c r="AT2016">
        <v>4</v>
      </c>
      <c r="AU2016" t="s">
        <v>56</v>
      </c>
      <c r="AV2016" t="s">
        <v>57</v>
      </c>
      <c r="AW2016" t="s">
        <v>55</v>
      </c>
      <c r="AX2016">
        <v>1</v>
      </c>
      <c r="AY2016" t="s">
        <v>12172</v>
      </c>
    </row>
    <row r="2017" spans="1:51" x14ac:dyDescent="0.3">
      <c r="A2017" s="25" t="s">
        <v>14228</v>
      </c>
      <c r="B2017" s="25" t="s">
        <v>14229</v>
      </c>
      <c r="C2017" s="25" t="s">
        <v>14230</v>
      </c>
      <c r="D2017" s="25">
        <v>429</v>
      </c>
      <c r="E2017" s="26">
        <v>799</v>
      </c>
      <c r="F2017" s="25">
        <v>46.9</v>
      </c>
      <c r="G2017" s="25">
        <v>267</v>
      </c>
      <c r="H2017" s="26">
        <f t="shared" si="124"/>
        <v>140.69999999999999</v>
      </c>
      <c r="I2017" s="27">
        <f t="shared" si="125"/>
        <v>569.70000000000005</v>
      </c>
      <c r="J2017" s="25" t="s">
        <v>14240</v>
      </c>
      <c r="K2017" s="25" t="s">
        <v>14241</v>
      </c>
      <c r="L2017" s="25" t="s">
        <v>12172</v>
      </c>
      <c r="M2017" s="26">
        <v>119</v>
      </c>
      <c r="N2017" s="26">
        <v>249</v>
      </c>
      <c r="O2017" s="25">
        <v>7.3</v>
      </c>
      <c r="P2017" s="25">
        <v>61</v>
      </c>
      <c r="Q2017" s="26">
        <f t="shared" si="126"/>
        <v>21.9</v>
      </c>
      <c r="R2017" s="27">
        <f t="shared" si="127"/>
        <v>140.9</v>
      </c>
      <c r="T2017" t="s">
        <v>53</v>
      </c>
      <c r="U2017" t="s">
        <v>14156</v>
      </c>
      <c r="V2017" t="s">
        <v>95</v>
      </c>
      <c r="W2017" t="s">
        <v>62</v>
      </c>
      <c r="X2017" t="s">
        <v>55</v>
      </c>
      <c r="Y2017" t="s">
        <v>56</v>
      </c>
      <c r="Z2017" t="s">
        <v>57</v>
      </c>
      <c r="AA2017">
        <v>1</v>
      </c>
      <c r="AB2017" t="s">
        <v>96</v>
      </c>
      <c r="AC2017" t="s">
        <v>207</v>
      </c>
      <c r="AD2017" t="s">
        <v>81</v>
      </c>
      <c r="AE2017" t="s">
        <v>14233</v>
      </c>
      <c r="AF2017">
        <v>48</v>
      </c>
      <c r="AG2017">
        <v>86</v>
      </c>
      <c r="AH2017">
        <v>93</v>
      </c>
      <c r="AI2017" t="s">
        <v>14210</v>
      </c>
      <c r="AJ2017">
        <v>12</v>
      </c>
      <c r="AK2017">
        <v>88</v>
      </c>
      <c r="AL2017">
        <v>12</v>
      </c>
      <c r="AM2017" t="s">
        <v>14161</v>
      </c>
      <c r="AN2017" t="s">
        <v>14162</v>
      </c>
      <c r="AP2017" t="s">
        <v>14242</v>
      </c>
      <c r="AQ2017" t="s">
        <v>14230</v>
      </c>
      <c r="AR2017">
        <v>8</v>
      </c>
      <c r="AS2017">
        <v>5</v>
      </c>
      <c r="AT2017">
        <v>83</v>
      </c>
      <c r="AU2017" t="s">
        <v>56</v>
      </c>
      <c r="AV2017" t="s">
        <v>57</v>
      </c>
      <c r="AW2017" t="s">
        <v>55</v>
      </c>
      <c r="AX2017">
        <v>1</v>
      </c>
      <c r="AY2017" t="s">
        <v>12172</v>
      </c>
    </row>
    <row r="2018" spans="1:51" x14ac:dyDescent="0.3">
      <c r="A2018" s="23" t="s">
        <v>14252</v>
      </c>
      <c r="B2018" s="23"/>
      <c r="C2018" s="23"/>
      <c r="D2018" s="23"/>
      <c r="E2018" s="24"/>
      <c r="F2018" s="23"/>
      <c r="G2018" s="23"/>
      <c r="H2018" s="24"/>
      <c r="I2018" s="24"/>
      <c r="J2018" s="23"/>
      <c r="K2018" s="23"/>
      <c r="L2018" s="23" t="s">
        <v>12172</v>
      </c>
      <c r="M2018" s="24"/>
      <c r="N2018" s="24"/>
      <c r="O2018" s="23"/>
      <c r="P2018" s="23"/>
      <c r="Q2018" s="24">
        <f t="shared" si="126"/>
        <v>0</v>
      </c>
      <c r="R2018" s="24"/>
      <c r="S2018" s="21"/>
      <c r="T2018" s="21" t="s">
        <v>53</v>
      </c>
      <c r="U2018" s="21" t="s">
        <v>14253</v>
      </c>
      <c r="V2018" s="21"/>
      <c r="W2018" s="21"/>
      <c r="X2018" s="21" t="s">
        <v>55</v>
      </c>
      <c r="Y2018" s="21" t="s">
        <v>56</v>
      </c>
      <c r="Z2018" s="21" t="s">
        <v>57</v>
      </c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 t="s">
        <v>12172</v>
      </c>
    </row>
    <row r="2019" spans="1:51" x14ac:dyDescent="0.3">
      <c r="A2019" s="25" t="s">
        <v>14254</v>
      </c>
      <c r="B2019" s="25" t="s">
        <v>14255</v>
      </c>
      <c r="C2019" s="25" t="s">
        <v>14256</v>
      </c>
      <c r="D2019" s="25">
        <v>179</v>
      </c>
      <c r="E2019" s="26">
        <v>229</v>
      </c>
      <c r="F2019" s="25">
        <v>12.1</v>
      </c>
      <c r="G2019" s="25">
        <v>69</v>
      </c>
      <c r="H2019" s="26">
        <f t="shared" si="124"/>
        <v>36.299999999999997</v>
      </c>
      <c r="I2019" s="27">
        <f t="shared" si="125"/>
        <v>215.3</v>
      </c>
      <c r="J2019" s="25"/>
      <c r="K2019" s="25"/>
      <c r="L2019" s="25" t="s">
        <v>12172</v>
      </c>
      <c r="M2019" s="26"/>
      <c r="N2019" s="26"/>
      <c r="O2019" s="25"/>
      <c r="P2019" s="25"/>
      <c r="Q2019" s="26">
        <f t="shared" si="126"/>
        <v>0</v>
      </c>
      <c r="R2019" s="26"/>
      <c r="T2019" t="s">
        <v>53</v>
      </c>
      <c r="U2019" t="s">
        <v>14253</v>
      </c>
      <c r="V2019" t="s">
        <v>61</v>
      </c>
      <c r="W2019" t="s">
        <v>62</v>
      </c>
      <c r="X2019" t="s">
        <v>55</v>
      </c>
      <c r="Y2019" t="s">
        <v>56</v>
      </c>
      <c r="Z2019" t="s">
        <v>57</v>
      </c>
      <c r="AA2019">
        <v>1</v>
      </c>
      <c r="AB2019" t="s">
        <v>63</v>
      </c>
      <c r="AC2019" t="s">
        <v>207</v>
      </c>
      <c r="AD2019" t="s">
        <v>208</v>
      </c>
      <c r="AE2019" t="s">
        <v>14257</v>
      </c>
      <c r="AF2019">
        <v>29</v>
      </c>
      <c r="AG2019">
        <v>27</v>
      </c>
      <c r="AH2019">
        <v>18</v>
      </c>
      <c r="AI2019" t="s">
        <v>14258</v>
      </c>
      <c r="AJ2019">
        <v>33</v>
      </c>
      <c r="AK2019">
        <v>30</v>
      </c>
      <c r="AL2019">
        <v>21</v>
      </c>
      <c r="AM2019" t="s">
        <v>14259</v>
      </c>
      <c r="AN2019" t="s">
        <v>14260</v>
      </c>
      <c r="AQ2019" t="s">
        <v>14256</v>
      </c>
      <c r="AY2019" t="s">
        <v>12172</v>
      </c>
    </row>
    <row r="2020" spans="1:51" x14ac:dyDescent="0.3">
      <c r="A2020" s="25" t="s">
        <v>14261</v>
      </c>
      <c r="B2020" s="25" t="s">
        <v>14262</v>
      </c>
      <c r="C2020" s="25" t="s">
        <v>14263</v>
      </c>
      <c r="D2020" s="25">
        <v>329</v>
      </c>
      <c r="E2020" s="26">
        <v>599</v>
      </c>
      <c r="F2020" s="25">
        <v>35.700000000000003</v>
      </c>
      <c r="G2020" s="25">
        <v>187</v>
      </c>
      <c r="H2020" s="26">
        <f t="shared" si="124"/>
        <v>107.10000000000001</v>
      </c>
      <c r="I2020" s="27">
        <f t="shared" si="125"/>
        <v>436.1</v>
      </c>
      <c r="J2020" s="25"/>
      <c r="K2020" s="25"/>
      <c r="L2020" s="25" t="s">
        <v>12172</v>
      </c>
      <c r="M2020" s="26"/>
      <c r="N2020" s="26"/>
      <c r="O2020" s="25"/>
      <c r="P2020" s="25"/>
      <c r="Q2020" s="26">
        <f t="shared" si="126"/>
        <v>0</v>
      </c>
      <c r="R2020" s="26"/>
      <c r="T2020" t="s">
        <v>53</v>
      </c>
      <c r="U2020" t="s">
        <v>14253</v>
      </c>
      <c r="V2020" t="s">
        <v>73</v>
      </c>
      <c r="W2020" t="s">
        <v>62</v>
      </c>
      <c r="X2020" t="s">
        <v>55</v>
      </c>
      <c r="Y2020" t="s">
        <v>56</v>
      </c>
      <c r="Z2020" t="s">
        <v>57</v>
      </c>
      <c r="AA2020">
        <v>1</v>
      </c>
      <c r="AB2020" t="s">
        <v>63</v>
      </c>
      <c r="AC2020" t="s">
        <v>207</v>
      </c>
      <c r="AD2020" t="s">
        <v>208</v>
      </c>
      <c r="AE2020" t="s">
        <v>14264</v>
      </c>
      <c r="AF2020">
        <v>42</v>
      </c>
      <c r="AG2020">
        <v>60</v>
      </c>
      <c r="AH2020">
        <v>18</v>
      </c>
      <c r="AI2020" t="s">
        <v>14265</v>
      </c>
      <c r="AJ2020">
        <v>45</v>
      </c>
      <c r="AK2020">
        <v>63</v>
      </c>
      <c r="AL2020">
        <v>21</v>
      </c>
      <c r="AM2020" t="s">
        <v>14259</v>
      </c>
      <c r="AN2020" t="s">
        <v>14260</v>
      </c>
      <c r="AQ2020" t="s">
        <v>14263</v>
      </c>
      <c r="AY2020" t="s">
        <v>12172</v>
      </c>
    </row>
    <row r="2021" spans="1:51" x14ac:dyDescent="0.3">
      <c r="A2021" s="25" t="s">
        <v>14266</v>
      </c>
      <c r="B2021" s="25" t="s">
        <v>14267</v>
      </c>
      <c r="C2021" s="25" t="s">
        <v>7528</v>
      </c>
      <c r="D2021" s="25">
        <v>59</v>
      </c>
      <c r="E2021" s="26">
        <v>99</v>
      </c>
      <c r="F2021" s="25">
        <v>6.5</v>
      </c>
      <c r="G2021" s="25">
        <v>44</v>
      </c>
      <c r="H2021" s="26">
        <f t="shared" si="124"/>
        <v>19.5</v>
      </c>
      <c r="I2021" s="27">
        <f t="shared" si="125"/>
        <v>78.5</v>
      </c>
      <c r="J2021" s="25"/>
      <c r="K2021" s="25"/>
      <c r="L2021" s="25" t="s">
        <v>12172</v>
      </c>
      <c r="M2021" s="26"/>
      <c r="N2021" s="26"/>
      <c r="O2021" s="25"/>
      <c r="P2021" s="25"/>
      <c r="Q2021" s="26">
        <f t="shared" si="126"/>
        <v>0</v>
      </c>
      <c r="R2021" s="26"/>
      <c r="T2021" t="s">
        <v>53</v>
      </c>
      <c r="U2021" t="s">
        <v>14253</v>
      </c>
      <c r="V2021" t="s">
        <v>79</v>
      </c>
      <c r="W2021" t="s">
        <v>62</v>
      </c>
      <c r="X2021" t="s">
        <v>55</v>
      </c>
      <c r="Y2021" t="s">
        <v>56</v>
      </c>
      <c r="Z2021" t="s">
        <v>57</v>
      </c>
      <c r="AA2021">
        <v>1</v>
      </c>
      <c r="AB2021" t="s">
        <v>63</v>
      </c>
      <c r="AC2021" t="s">
        <v>64</v>
      </c>
      <c r="AD2021" t="s">
        <v>65</v>
      </c>
      <c r="AE2021" t="s">
        <v>14268</v>
      </c>
      <c r="AF2021">
        <v>36</v>
      </c>
      <c r="AG2021">
        <v>42</v>
      </c>
      <c r="AH2021">
        <v>2</v>
      </c>
      <c r="AI2021" t="s">
        <v>14269</v>
      </c>
      <c r="AJ2021">
        <v>40</v>
      </c>
      <c r="AK2021">
        <v>47</v>
      </c>
      <c r="AL2021">
        <v>6</v>
      </c>
      <c r="AM2021" t="s">
        <v>14259</v>
      </c>
      <c r="AN2021" t="s">
        <v>14260</v>
      </c>
      <c r="AQ2021" t="s">
        <v>7528</v>
      </c>
      <c r="AY2021" t="s">
        <v>12172</v>
      </c>
    </row>
    <row r="2022" spans="1:51" x14ac:dyDescent="0.3">
      <c r="A2022" s="25" t="s">
        <v>14270</v>
      </c>
      <c r="B2022" s="25" t="s">
        <v>14271</v>
      </c>
      <c r="C2022" s="25" t="s">
        <v>10399</v>
      </c>
      <c r="D2022" s="25">
        <v>340</v>
      </c>
      <c r="E2022" s="26">
        <v>599</v>
      </c>
      <c r="F2022" s="25">
        <v>31.1</v>
      </c>
      <c r="G2022" s="25">
        <v>165</v>
      </c>
      <c r="H2022" s="26">
        <f t="shared" si="124"/>
        <v>93.300000000000011</v>
      </c>
      <c r="I2022" s="27">
        <f t="shared" si="125"/>
        <v>433.3</v>
      </c>
      <c r="J2022" s="25"/>
      <c r="K2022" s="25"/>
      <c r="L2022" s="25" t="s">
        <v>12172</v>
      </c>
      <c r="M2022" s="26"/>
      <c r="N2022" s="26"/>
      <c r="O2022" s="25"/>
      <c r="P2022" s="25"/>
      <c r="Q2022" s="26">
        <f t="shared" si="126"/>
        <v>0</v>
      </c>
      <c r="R2022" s="26"/>
      <c r="T2022" t="s">
        <v>53</v>
      </c>
      <c r="U2022" t="s">
        <v>14253</v>
      </c>
      <c r="V2022" t="s">
        <v>87</v>
      </c>
      <c r="W2022" t="s">
        <v>62</v>
      </c>
      <c r="X2022" t="s">
        <v>55</v>
      </c>
      <c r="Y2022" t="s">
        <v>56</v>
      </c>
      <c r="Z2022" t="s">
        <v>57</v>
      </c>
      <c r="AA2022">
        <v>1</v>
      </c>
      <c r="AB2022" t="s">
        <v>63</v>
      </c>
      <c r="AC2022" t="s">
        <v>207</v>
      </c>
      <c r="AD2022" t="s">
        <v>208</v>
      </c>
      <c r="AE2022" t="s">
        <v>14272</v>
      </c>
      <c r="AF2022">
        <v>52</v>
      </c>
      <c r="AG2022">
        <v>42</v>
      </c>
      <c r="AH2022">
        <v>18</v>
      </c>
      <c r="AI2022" t="s">
        <v>2846</v>
      </c>
      <c r="AJ2022">
        <v>55</v>
      </c>
      <c r="AK2022">
        <v>45</v>
      </c>
      <c r="AL2022">
        <v>21</v>
      </c>
      <c r="AM2022" t="s">
        <v>14259</v>
      </c>
      <c r="AN2022" t="s">
        <v>14260</v>
      </c>
      <c r="AQ2022" t="s">
        <v>10399</v>
      </c>
      <c r="AY2022" t="s">
        <v>12172</v>
      </c>
    </row>
    <row r="2023" spans="1:51" x14ac:dyDescent="0.3">
      <c r="A2023" s="25" t="s">
        <v>14273</v>
      </c>
      <c r="B2023" s="25" t="s">
        <v>14274</v>
      </c>
      <c r="C2023" s="25" t="s">
        <v>2971</v>
      </c>
      <c r="D2023" s="25">
        <v>229</v>
      </c>
      <c r="E2023" s="26">
        <v>499</v>
      </c>
      <c r="F2023" s="25">
        <v>28.2</v>
      </c>
      <c r="G2023" s="25">
        <v>115</v>
      </c>
      <c r="H2023" s="26">
        <f t="shared" si="124"/>
        <v>84.6</v>
      </c>
      <c r="I2023" s="27">
        <f t="shared" si="125"/>
        <v>313.60000000000002</v>
      </c>
      <c r="J2023" s="25" t="s">
        <v>14275</v>
      </c>
      <c r="K2023" s="25" t="s">
        <v>14276</v>
      </c>
      <c r="L2023" s="25" t="s">
        <v>12172</v>
      </c>
      <c r="M2023" s="26">
        <v>140</v>
      </c>
      <c r="N2023" s="26">
        <v>349</v>
      </c>
      <c r="O2023" s="25">
        <v>20</v>
      </c>
      <c r="P2023" s="25">
        <v>75</v>
      </c>
      <c r="Q2023" s="26">
        <f t="shared" si="126"/>
        <v>60</v>
      </c>
      <c r="R2023" s="27">
        <f t="shared" si="127"/>
        <v>200</v>
      </c>
      <c r="T2023" t="s">
        <v>53</v>
      </c>
      <c r="U2023" t="s">
        <v>14253</v>
      </c>
      <c r="V2023" t="s">
        <v>95</v>
      </c>
      <c r="W2023" t="s">
        <v>62</v>
      </c>
      <c r="X2023" t="s">
        <v>55</v>
      </c>
      <c r="Y2023" t="s">
        <v>56</v>
      </c>
      <c r="Z2023" t="s">
        <v>57</v>
      </c>
      <c r="AA2023">
        <v>1</v>
      </c>
      <c r="AB2023" t="s">
        <v>96</v>
      </c>
      <c r="AC2023" t="s">
        <v>207</v>
      </c>
      <c r="AD2023" t="s">
        <v>240</v>
      </c>
      <c r="AE2023" t="s">
        <v>14277</v>
      </c>
      <c r="AF2023">
        <v>60</v>
      </c>
      <c r="AG2023">
        <v>64</v>
      </c>
      <c r="AH2023">
        <v>85</v>
      </c>
      <c r="AI2023" t="s">
        <v>14278</v>
      </c>
      <c r="AJ2023">
        <v>64</v>
      </c>
      <c r="AK2023">
        <v>68</v>
      </c>
      <c r="AL2023">
        <v>8</v>
      </c>
      <c r="AM2023" t="s">
        <v>14259</v>
      </c>
      <c r="AN2023" t="s">
        <v>14260</v>
      </c>
      <c r="AP2023" t="s">
        <v>14279</v>
      </c>
      <c r="AQ2023" t="s">
        <v>2971</v>
      </c>
      <c r="AR2023">
        <v>60</v>
      </c>
      <c r="AS2023">
        <v>64</v>
      </c>
      <c r="AT2023">
        <v>4</v>
      </c>
      <c r="AU2023" t="s">
        <v>56</v>
      </c>
      <c r="AV2023" t="s">
        <v>57</v>
      </c>
      <c r="AW2023" t="s">
        <v>55</v>
      </c>
      <c r="AX2023">
        <v>1</v>
      </c>
      <c r="AY2023" t="s">
        <v>12172</v>
      </c>
    </row>
    <row r="2024" spans="1:51" x14ac:dyDescent="0.3">
      <c r="A2024" s="25" t="s">
        <v>14273</v>
      </c>
      <c r="B2024" s="25" t="s">
        <v>14274</v>
      </c>
      <c r="C2024" s="25" t="s">
        <v>2971</v>
      </c>
      <c r="D2024" s="25">
        <v>229</v>
      </c>
      <c r="E2024" s="26">
        <v>499</v>
      </c>
      <c r="F2024" s="25">
        <v>28.2</v>
      </c>
      <c r="G2024" s="25">
        <v>115</v>
      </c>
      <c r="H2024" s="26">
        <f t="shared" si="124"/>
        <v>84.6</v>
      </c>
      <c r="I2024" s="27">
        <f t="shared" si="125"/>
        <v>313.60000000000002</v>
      </c>
      <c r="J2024" s="25" t="s">
        <v>14280</v>
      </c>
      <c r="K2024" s="25" t="s">
        <v>14281</v>
      </c>
      <c r="L2024" s="25" t="s">
        <v>12172</v>
      </c>
      <c r="M2024" s="26">
        <v>89</v>
      </c>
      <c r="N2024" s="26">
        <v>150</v>
      </c>
      <c r="O2024" s="25">
        <v>8.1999999999999993</v>
      </c>
      <c r="P2024" s="25">
        <v>40</v>
      </c>
      <c r="Q2024" s="26">
        <f t="shared" si="126"/>
        <v>24.599999999999998</v>
      </c>
      <c r="R2024" s="27">
        <f t="shared" si="127"/>
        <v>113.6</v>
      </c>
      <c r="T2024" t="s">
        <v>53</v>
      </c>
      <c r="U2024" t="s">
        <v>14253</v>
      </c>
      <c r="V2024" t="s">
        <v>95</v>
      </c>
      <c r="W2024" t="s">
        <v>62</v>
      </c>
      <c r="X2024" t="s">
        <v>55</v>
      </c>
      <c r="Y2024" t="s">
        <v>56</v>
      </c>
      <c r="Z2024" t="s">
        <v>57</v>
      </c>
      <c r="AA2024">
        <v>1</v>
      </c>
      <c r="AB2024" t="s">
        <v>96</v>
      </c>
      <c r="AC2024" t="s">
        <v>207</v>
      </c>
      <c r="AD2024" t="s">
        <v>208</v>
      </c>
      <c r="AE2024" t="s">
        <v>14277</v>
      </c>
      <c r="AF2024">
        <v>60</v>
      </c>
      <c r="AG2024">
        <v>64</v>
      </c>
      <c r="AH2024">
        <v>85</v>
      </c>
      <c r="AI2024" t="s">
        <v>14282</v>
      </c>
      <c r="AJ2024">
        <v>20</v>
      </c>
      <c r="AK2024">
        <v>8</v>
      </c>
      <c r="AL2024">
        <v>87</v>
      </c>
      <c r="AM2024" t="s">
        <v>14259</v>
      </c>
      <c r="AN2024" t="s">
        <v>14260</v>
      </c>
      <c r="AP2024" t="s">
        <v>14283</v>
      </c>
      <c r="AQ2024" t="s">
        <v>2971</v>
      </c>
      <c r="AR2024">
        <v>18</v>
      </c>
      <c r="AS2024">
        <v>6</v>
      </c>
      <c r="AT2024">
        <v>80</v>
      </c>
      <c r="AU2024" t="s">
        <v>56</v>
      </c>
      <c r="AV2024" t="s">
        <v>57</v>
      </c>
      <c r="AW2024" t="s">
        <v>55</v>
      </c>
      <c r="AX2024">
        <v>1</v>
      </c>
      <c r="AY2024" t="s">
        <v>12172</v>
      </c>
    </row>
    <row r="2025" spans="1:51" x14ac:dyDescent="0.3">
      <c r="A2025" s="25" t="s">
        <v>14296</v>
      </c>
      <c r="B2025" s="25" t="s">
        <v>14297</v>
      </c>
      <c r="C2025" s="25" t="s">
        <v>3001</v>
      </c>
      <c r="D2025" s="25">
        <v>379</v>
      </c>
      <c r="E2025" s="26">
        <v>699</v>
      </c>
      <c r="F2025" s="25">
        <v>32.9</v>
      </c>
      <c r="G2025" s="25">
        <v>126</v>
      </c>
      <c r="H2025" s="26">
        <f t="shared" si="124"/>
        <v>98.699999999999989</v>
      </c>
      <c r="I2025" s="27">
        <f t="shared" si="125"/>
        <v>477.7</v>
      </c>
      <c r="J2025" s="25" t="s">
        <v>14298</v>
      </c>
      <c r="K2025" s="25" t="s">
        <v>14299</v>
      </c>
      <c r="L2025" s="25" t="s">
        <v>12172</v>
      </c>
      <c r="M2025" s="26">
        <v>280</v>
      </c>
      <c r="N2025" s="26">
        <v>549</v>
      </c>
      <c r="O2025" s="25">
        <v>24.7</v>
      </c>
      <c r="P2025" s="25">
        <v>83</v>
      </c>
      <c r="Q2025" s="26">
        <f t="shared" si="126"/>
        <v>74.099999999999994</v>
      </c>
      <c r="R2025" s="27">
        <f t="shared" si="127"/>
        <v>354.1</v>
      </c>
      <c r="T2025" t="s">
        <v>53</v>
      </c>
      <c r="U2025" t="s">
        <v>14253</v>
      </c>
      <c r="V2025" t="s">
        <v>95</v>
      </c>
      <c r="W2025" t="s">
        <v>62</v>
      </c>
      <c r="X2025" t="s">
        <v>55</v>
      </c>
      <c r="Y2025" t="s">
        <v>56</v>
      </c>
      <c r="Z2025" t="s">
        <v>57</v>
      </c>
      <c r="AA2025">
        <v>1</v>
      </c>
      <c r="AB2025" t="s">
        <v>96</v>
      </c>
      <c r="AC2025" t="s">
        <v>239</v>
      </c>
      <c r="AD2025" t="s">
        <v>240</v>
      </c>
      <c r="AE2025" t="s">
        <v>14300</v>
      </c>
      <c r="AF2025">
        <v>60</v>
      </c>
      <c r="AG2025">
        <v>80</v>
      </c>
      <c r="AH2025">
        <v>85</v>
      </c>
      <c r="AI2025" t="s">
        <v>14301</v>
      </c>
      <c r="AJ2025">
        <v>64</v>
      </c>
      <c r="AK2025">
        <v>84</v>
      </c>
      <c r="AL2025">
        <v>8</v>
      </c>
      <c r="AM2025" t="s">
        <v>14259</v>
      </c>
      <c r="AN2025" t="s">
        <v>14260</v>
      </c>
      <c r="AP2025" t="s">
        <v>14302</v>
      </c>
      <c r="AQ2025" t="s">
        <v>3001</v>
      </c>
      <c r="AR2025">
        <v>60</v>
      </c>
      <c r="AS2025">
        <v>80</v>
      </c>
      <c r="AT2025">
        <v>4</v>
      </c>
      <c r="AU2025" t="s">
        <v>56</v>
      </c>
      <c r="AV2025" t="s">
        <v>57</v>
      </c>
      <c r="AW2025" t="s">
        <v>55</v>
      </c>
      <c r="AX2025">
        <v>1</v>
      </c>
      <c r="AY2025" t="s">
        <v>12172</v>
      </c>
    </row>
    <row r="2026" spans="1:51" x14ac:dyDescent="0.3">
      <c r="A2026" s="25" t="s">
        <v>14296</v>
      </c>
      <c r="B2026" s="25" t="s">
        <v>14297</v>
      </c>
      <c r="C2026" s="25" t="s">
        <v>3001</v>
      </c>
      <c r="D2026" s="25">
        <v>379</v>
      </c>
      <c r="E2026" s="26">
        <v>699</v>
      </c>
      <c r="F2026" s="25">
        <v>32.9</v>
      </c>
      <c r="G2026" s="25">
        <v>126</v>
      </c>
      <c r="H2026" s="26">
        <f t="shared" si="124"/>
        <v>98.699999999999989</v>
      </c>
      <c r="I2026" s="27">
        <f t="shared" si="125"/>
        <v>477.7</v>
      </c>
      <c r="J2026" s="25" t="s">
        <v>14303</v>
      </c>
      <c r="K2026" s="25" t="s">
        <v>14304</v>
      </c>
      <c r="L2026" s="25" t="s">
        <v>12172</v>
      </c>
      <c r="M2026" s="26">
        <v>99</v>
      </c>
      <c r="N2026" s="26">
        <v>150</v>
      </c>
      <c r="O2026" s="25">
        <v>8.1999999999999993</v>
      </c>
      <c r="P2026" s="25">
        <v>43</v>
      </c>
      <c r="Q2026" s="26">
        <f t="shared" si="126"/>
        <v>24.599999999999998</v>
      </c>
      <c r="R2026" s="27">
        <f t="shared" si="127"/>
        <v>123.6</v>
      </c>
      <c r="T2026" t="s">
        <v>53</v>
      </c>
      <c r="U2026" t="s">
        <v>14253</v>
      </c>
      <c r="V2026" t="s">
        <v>95</v>
      </c>
      <c r="W2026" t="s">
        <v>62</v>
      </c>
      <c r="X2026" t="s">
        <v>55</v>
      </c>
      <c r="Y2026" t="s">
        <v>56</v>
      </c>
      <c r="Z2026" t="s">
        <v>57</v>
      </c>
      <c r="AA2026">
        <v>1</v>
      </c>
      <c r="AB2026" t="s">
        <v>96</v>
      </c>
      <c r="AC2026" t="s">
        <v>239</v>
      </c>
      <c r="AD2026" t="s">
        <v>208</v>
      </c>
      <c r="AE2026" t="s">
        <v>14300</v>
      </c>
      <c r="AF2026">
        <v>60</v>
      </c>
      <c r="AG2026">
        <v>80</v>
      </c>
      <c r="AH2026">
        <v>85</v>
      </c>
      <c r="AI2026" t="s">
        <v>14282</v>
      </c>
      <c r="AJ2026">
        <v>20</v>
      </c>
      <c r="AK2026">
        <v>8</v>
      </c>
      <c r="AL2026">
        <v>87</v>
      </c>
      <c r="AM2026" t="s">
        <v>14259</v>
      </c>
      <c r="AN2026" t="s">
        <v>14260</v>
      </c>
      <c r="AP2026" t="s">
        <v>14305</v>
      </c>
      <c r="AQ2026" t="s">
        <v>3001</v>
      </c>
      <c r="AR2026">
        <v>18</v>
      </c>
      <c r="AS2026">
        <v>6</v>
      </c>
      <c r="AT2026">
        <v>80</v>
      </c>
      <c r="AU2026" t="s">
        <v>56</v>
      </c>
      <c r="AV2026" t="s">
        <v>57</v>
      </c>
      <c r="AW2026" t="s">
        <v>55</v>
      </c>
      <c r="AX2026">
        <v>1</v>
      </c>
      <c r="AY2026" t="s">
        <v>12172</v>
      </c>
    </row>
    <row r="2027" spans="1:51" x14ac:dyDescent="0.3">
      <c r="A2027" s="23" t="s">
        <v>14315</v>
      </c>
      <c r="B2027" s="23"/>
      <c r="C2027" s="23"/>
      <c r="D2027" s="23"/>
      <c r="E2027" s="24"/>
      <c r="F2027" s="23"/>
      <c r="G2027" s="23"/>
      <c r="H2027" s="24"/>
      <c r="I2027" s="24"/>
      <c r="J2027" s="23"/>
      <c r="K2027" s="23"/>
      <c r="L2027" s="23" t="s">
        <v>12172</v>
      </c>
      <c r="M2027" s="24"/>
      <c r="N2027" s="24"/>
      <c r="O2027" s="23"/>
      <c r="P2027" s="23"/>
      <c r="Q2027" s="24">
        <f t="shared" si="126"/>
        <v>0</v>
      </c>
      <c r="R2027" s="24"/>
      <c r="S2027" s="21"/>
      <c r="T2027" s="21" t="s">
        <v>53</v>
      </c>
      <c r="U2027" s="21" t="s">
        <v>14316</v>
      </c>
      <c r="V2027" s="21"/>
      <c r="W2027" s="21"/>
      <c r="X2027" s="21" t="s">
        <v>55</v>
      </c>
      <c r="Y2027" s="21" t="s">
        <v>56</v>
      </c>
      <c r="Z2027" s="21" t="s">
        <v>57</v>
      </c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 t="s">
        <v>12172</v>
      </c>
    </row>
    <row r="2028" spans="1:51" x14ac:dyDescent="0.3">
      <c r="A2028" s="25" t="s">
        <v>14317</v>
      </c>
      <c r="B2028" s="25" t="s">
        <v>14318</v>
      </c>
      <c r="C2028" s="25" t="s">
        <v>14256</v>
      </c>
      <c r="D2028" s="25">
        <v>179</v>
      </c>
      <c r="E2028" s="26">
        <v>229</v>
      </c>
      <c r="F2028" s="25">
        <v>12.1</v>
      </c>
      <c r="G2028" s="25">
        <v>75</v>
      </c>
      <c r="H2028" s="26">
        <f t="shared" si="124"/>
        <v>36.299999999999997</v>
      </c>
      <c r="I2028" s="27">
        <f t="shared" si="125"/>
        <v>215.3</v>
      </c>
      <c r="J2028" s="25"/>
      <c r="K2028" s="25"/>
      <c r="L2028" s="25" t="s">
        <v>12172</v>
      </c>
      <c r="M2028" s="26"/>
      <c r="N2028" s="26"/>
      <c r="O2028" s="25"/>
      <c r="P2028" s="25"/>
      <c r="Q2028" s="26">
        <f t="shared" si="126"/>
        <v>0</v>
      </c>
      <c r="R2028" s="26"/>
      <c r="T2028" t="s">
        <v>53</v>
      </c>
      <c r="U2028" t="s">
        <v>14316</v>
      </c>
      <c r="V2028" t="s">
        <v>61</v>
      </c>
      <c r="W2028" t="s">
        <v>62</v>
      </c>
      <c r="X2028" t="s">
        <v>55</v>
      </c>
      <c r="Y2028" t="s">
        <v>56</v>
      </c>
      <c r="Z2028" t="s">
        <v>57</v>
      </c>
      <c r="AA2028">
        <v>1</v>
      </c>
      <c r="AB2028" t="s">
        <v>63</v>
      </c>
      <c r="AC2028" t="s">
        <v>64</v>
      </c>
      <c r="AD2028" t="s">
        <v>65</v>
      </c>
      <c r="AE2028" t="s">
        <v>14319</v>
      </c>
      <c r="AF2028">
        <v>29</v>
      </c>
      <c r="AG2028">
        <v>27</v>
      </c>
      <c r="AH2028">
        <v>18</v>
      </c>
      <c r="AI2028" t="s">
        <v>14258</v>
      </c>
      <c r="AJ2028">
        <v>33</v>
      </c>
      <c r="AK2028">
        <v>30</v>
      </c>
      <c r="AL2028">
        <v>21</v>
      </c>
      <c r="AM2028" t="s">
        <v>14320</v>
      </c>
      <c r="AN2028" t="s">
        <v>14321</v>
      </c>
      <c r="AQ2028" t="s">
        <v>14256</v>
      </c>
      <c r="AY2028" t="s">
        <v>12172</v>
      </c>
    </row>
    <row r="2029" spans="1:51" x14ac:dyDescent="0.3">
      <c r="A2029" s="25" t="s">
        <v>14322</v>
      </c>
      <c r="B2029" s="25" t="s">
        <v>14323</v>
      </c>
      <c r="C2029" s="25" t="s">
        <v>14263</v>
      </c>
      <c r="D2029" s="25">
        <v>329</v>
      </c>
      <c r="E2029" s="26">
        <v>599</v>
      </c>
      <c r="F2029" s="25">
        <v>35.700000000000003</v>
      </c>
      <c r="G2029" s="25">
        <v>187</v>
      </c>
      <c r="H2029" s="26">
        <f t="shared" si="124"/>
        <v>107.10000000000001</v>
      </c>
      <c r="I2029" s="27">
        <f t="shared" si="125"/>
        <v>436.1</v>
      </c>
      <c r="J2029" s="25"/>
      <c r="K2029" s="25"/>
      <c r="L2029" s="25" t="s">
        <v>12172</v>
      </c>
      <c r="M2029" s="26"/>
      <c r="N2029" s="26"/>
      <c r="O2029" s="25"/>
      <c r="P2029" s="25"/>
      <c r="Q2029" s="26">
        <f t="shared" si="126"/>
        <v>0</v>
      </c>
      <c r="R2029" s="26"/>
      <c r="T2029" t="s">
        <v>53</v>
      </c>
      <c r="U2029" t="s">
        <v>14316</v>
      </c>
      <c r="V2029" t="s">
        <v>73</v>
      </c>
      <c r="W2029" t="s">
        <v>62</v>
      </c>
      <c r="X2029" t="s">
        <v>55</v>
      </c>
      <c r="Y2029" t="s">
        <v>56</v>
      </c>
      <c r="Z2029" t="s">
        <v>57</v>
      </c>
      <c r="AA2029">
        <v>1</v>
      </c>
      <c r="AB2029" t="s">
        <v>63</v>
      </c>
      <c r="AC2029" t="s">
        <v>207</v>
      </c>
      <c r="AD2029" t="s">
        <v>208</v>
      </c>
      <c r="AE2029" t="s">
        <v>14324</v>
      </c>
      <c r="AF2029">
        <v>42</v>
      </c>
      <c r="AG2029">
        <v>60</v>
      </c>
      <c r="AH2029">
        <v>18</v>
      </c>
      <c r="AI2029" t="s">
        <v>14325</v>
      </c>
      <c r="AJ2029">
        <v>46</v>
      </c>
      <c r="AK2029">
        <v>63</v>
      </c>
      <c r="AL2029">
        <v>21</v>
      </c>
      <c r="AM2029" t="s">
        <v>14320</v>
      </c>
      <c r="AN2029" t="s">
        <v>14321</v>
      </c>
      <c r="AQ2029" t="s">
        <v>14263</v>
      </c>
      <c r="AY2029" t="s">
        <v>12172</v>
      </c>
    </row>
    <row r="2030" spans="1:51" x14ac:dyDescent="0.3">
      <c r="A2030" s="25" t="s">
        <v>14326</v>
      </c>
      <c r="B2030" s="25" t="s">
        <v>14327</v>
      </c>
      <c r="C2030" s="25" t="s">
        <v>7528</v>
      </c>
      <c r="D2030" s="25">
        <v>59</v>
      </c>
      <c r="E2030" s="26">
        <v>99</v>
      </c>
      <c r="F2030" s="25">
        <v>5.6</v>
      </c>
      <c r="G2030" s="25">
        <v>48</v>
      </c>
      <c r="H2030" s="26">
        <f t="shared" si="124"/>
        <v>16.799999999999997</v>
      </c>
      <c r="I2030" s="27">
        <f t="shared" si="125"/>
        <v>75.8</v>
      </c>
      <c r="J2030" s="25"/>
      <c r="K2030" s="25"/>
      <c r="L2030" s="25" t="s">
        <v>12172</v>
      </c>
      <c r="M2030" s="26"/>
      <c r="N2030" s="26"/>
      <c r="O2030" s="25"/>
      <c r="P2030" s="25"/>
      <c r="Q2030" s="26">
        <f t="shared" si="126"/>
        <v>0</v>
      </c>
      <c r="R2030" s="26"/>
      <c r="T2030" t="s">
        <v>53</v>
      </c>
      <c r="U2030" t="s">
        <v>14316</v>
      </c>
      <c r="V2030" t="s">
        <v>79</v>
      </c>
      <c r="W2030" t="s">
        <v>62</v>
      </c>
      <c r="X2030" t="s">
        <v>55</v>
      </c>
      <c r="Y2030" t="s">
        <v>56</v>
      </c>
      <c r="Z2030" t="s">
        <v>57</v>
      </c>
      <c r="AA2030">
        <v>1</v>
      </c>
      <c r="AB2030" t="s">
        <v>63</v>
      </c>
      <c r="AC2030" t="s">
        <v>80</v>
      </c>
      <c r="AD2030" t="s">
        <v>81</v>
      </c>
      <c r="AE2030" t="s">
        <v>14328</v>
      </c>
      <c r="AF2030">
        <v>36</v>
      </c>
      <c r="AG2030">
        <v>42</v>
      </c>
      <c r="AH2030">
        <v>2</v>
      </c>
      <c r="AI2030" t="s">
        <v>14329</v>
      </c>
      <c r="AJ2030">
        <v>40</v>
      </c>
      <c r="AK2030">
        <v>46</v>
      </c>
      <c r="AL2030">
        <v>5</v>
      </c>
      <c r="AM2030" t="s">
        <v>14320</v>
      </c>
      <c r="AN2030" t="s">
        <v>14321</v>
      </c>
      <c r="AQ2030" t="s">
        <v>7528</v>
      </c>
      <c r="AY2030" t="s">
        <v>12172</v>
      </c>
    </row>
    <row r="2031" spans="1:51" x14ac:dyDescent="0.3">
      <c r="A2031" s="25" t="s">
        <v>14330</v>
      </c>
      <c r="B2031" s="25" t="s">
        <v>14331</v>
      </c>
      <c r="C2031" s="25" t="s">
        <v>10399</v>
      </c>
      <c r="D2031" s="25">
        <v>340</v>
      </c>
      <c r="E2031" s="26">
        <v>599</v>
      </c>
      <c r="F2031" s="25">
        <v>31.1</v>
      </c>
      <c r="G2031" s="25">
        <v>165</v>
      </c>
      <c r="H2031" s="26">
        <f t="shared" si="124"/>
        <v>93.300000000000011</v>
      </c>
      <c r="I2031" s="27">
        <f t="shared" si="125"/>
        <v>433.3</v>
      </c>
      <c r="J2031" s="25"/>
      <c r="K2031" s="25"/>
      <c r="L2031" s="25" t="s">
        <v>12172</v>
      </c>
      <c r="M2031" s="26"/>
      <c r="N2031" s="26"/>
      <c r="O2031" s="25"/>
      <c r="P2031" s="25"/>
      <c r="Q2031" s="26">
        <f t="shared" si="126"/>
        <v>0</v>
      </c>
      <c r="R2031" s="26"/>
      <c r="T2031" t="s">
        <v>53</v>
      </c>
      <c r="U2031" t="s">
        <v>14316</v>
      </c>
      <c r="V2031" t="s">
        <v>87</v>
      </c>
      <c r="W2031" t="s">
        <v>62</v>
      </c>
      <c r="X2031" t="s">
        <v>55</v>
      </c>
      <c r="Y2031" t="s">
        <v>56</v>
      </c>
      <c r="Z2031" t="s">
        <v>57</v>
      </c>
      <c r="AA2031">
        <v>1</v>
      </c>
      <c r="AB2031" t="s">
        <v>63</v>
      </c>
      <c r="AC2031" t="s">
        <v>207</v>
      </c>
      <c r="AD2031" t="s">
        <v>208</v>
      </c>
      <c r="AE2031" t="s">
        <v>14332</v>
      </c>
      <c r="AF2031">
        <v>52</v>
      </c>
      <c r="AG2031">
        <v>42</v>
      </c>
      <c r="AH2031">
        <v>18</v>
      </c>
      <c r="AI2031" t="s">
        <v>14333</v>
      </c>
      <c r="AJ2031">
        <v>56</v>
      </c>
      <c r="AK2031">
        <v>45</v>
      </c>
      <c r="AL2031">
        <v>21</v>
      </c>
      <c r="AM2031" t="s">
        <v>14320</v>
      </c>
      <c r="AN2031" t="s">
        <v>14321</v>
      </c>
      <c r="AQ2031" t="s">
        <v>10399</v>
      </c>
      <c r="AY2031" t="s">
        <v>12172</v>
      </c>
    </row>
    <row r="2032" spans="1:51" x14ac:dyDescent="0.3">
      <c r="A2032" s="25" t="s">
        <v>14334</v>
      </c>
      <c r="B2032" s="25" t="s">
        <v>14335</v>
      </c>
      <c r="C2032" s="25" t="s">
        <v>2971</v>
      </c>
      <c r="D2032" s="25">
        <v>229</v>
      </c>
      <c r="E2032" s="26">
        <v>499</v>
      </c>
      <c r="F2032" s="25">
        <v>28.2</v>
      </c>
      <c r="G2032" s="25">
        <v>123</v>
      </c>
      <c r="H2032" s="26">
        <f t="shared" si="124"/>
        <v>84.6</v>
      </c>
      <c r="I2032" s="27">
        <f t="shared" si="125"/>
        <v>313.60000000000002</v>
      </c>
      <c r="J2032" s="25" t="s">
        <v>14336</v>
      </c>
      <c r="K2032" s="25" t="s">
        <v>14337</v>
      </c>
      <c r="L2032" s="25" t="s">
        <v>12172</v>
      </c>
      <c r="M2032" s="26">
        <v>177</v>
      </c>
      <c r="N2032" s="26">
        <v>349</v>
      </c>
      <c r="O2032" s="25">
        <v>20</v>
      </c>
      <c r="P2032" s="25">
        <v>75</v>
      </c>
      <c r="Q2032" s="26">
        <f t="shared" si="126"/>
        <v>60</v>
      </c>
      <c r="R2032" s="27">
        <f t="shared" si="127"/>
        <v>237</v>
      </c>
      <c r="T2032" t="s">
        <v>53</v>
      </c>
      <c r="U2032" t="s">
        <v>14316</v>
      </c>
      <c r="V2032" t="s">
        <v>95</v>
      </c>
      <c r="W2032" t="s">
        <v>62</v>
      </c>
      <c r="X2032" t="s">
        <v>55</v>
      </c>
      <c r="Y2032" t="s">
        <v>56</v>
      </c>
      <c r="Z2032" t="s">
        <v>57</v>
      </c>
      <c r="AA2032">
        <v>1</v>
      </c>
      <c r="AB2032" t="s">
        <v>96</v>
      </c>
      <c r="AC2032" t="s">
        <v>207</v>
      </c>
      <c r="AD2032" t="s">
        <v>240</v>
      </c>
      <c r="AE2032" t="s">
        <v>14338</v>
      </c>
      <c r="AF2032">
        <v>60</v>
      </c>
      <c r="AG2032">
        <v>64</v>
      </c>
      <c r="AH2032">
        <v>85</v>
      </c>
      <c r="AI2032" t="s">
        <v>14278</v>
      </c>
      <c r="AJ2032">
        <v>64</v>
      </c>
      <c r="AK2032">
        <v>68</v>
      </c>
      <c r="AL2032">
        <v>8</v>
      </c>
      <c r="AM2032" t="s">
        <v>14320</v>
      </c>
      <c r="AN2032" t="s">
        <v>14321</v>
      </c>
      <c r="AP2032" t="s">
        <v>14339</v>
      </c>
      <c r="AQ2032" t="s">
        <v>2971</v>
      </c>
      <c r="AR2032">
        <v>60</v>
      </c>
      <c r="AS2032">
        <v>64</v>
      </c>
      <c r="AT2032">
        <v>4</v>
      </c>
      <c r="AU2032" t="s">
        <v>56</v>
      </c>
      <c r="AV2032" t="s">
        <v>57</v>
      </c>
      <c r="AW2032" t="s">
        <v>55</v>
      </c>
      <c r="AX2032">
        <v>1</v>
      </c>
      <c r="AY2032" t="s">
        <v>12172</v>
      </c>
    </row>
    <row r="2033" spans="1:51" x14ac:dyDescent="0.3">
      <c r="A2033" s="25" t="s">
        <v>14334</v>
      </c>
      <c r="B2033" s="25" t="s">
        <v>14335</v>
      </c>
      <c r="C2033" s="25" t="s">
        <v>2971</v>
      </c>
      <c r="D2033" s="25">
        <v>229</v>
      </c>
      <c r="E2033" s="26">
        <v>499</v>
      </c>
      <c r="F2033" s="25">
        <v>28.2</v>
      </c>
      <c r="G2033" s="25">
        <v>123</v>
      </c>
      <c r="H2033" s="26">
        <f t="shared" si="124"/>
        <v>84.6</v>
      </c>
      <c r="I2033" s="27">
        <f t="shared" si="125"/>
        <v>313.60000000000002</v>
      </c>
      <c r="J2033" s="25" t="s">
        <v>14340</v>
      </c>
      <c r="K2033" s="25" t="s">
        <v>14341</v>
      </c>
      <c r="L2033" s="25" t="s">
        <v>12172</v>
      </c>
      <c r="M2033" s="26">
        <v>52</v>
      </c>
      <c r="N2033" s="26">
        <v>150</v>
      </c>
      <c r="O2033" s="25">
        <v>8.1999999999999993</v>
      </c>
      <c r="P2033" s="25">
        <v>48</v>
      </c>
      <c r="Q2033" s="26">
        <f t="shared" si="126"/>
        <v>24.599999999999998</v>
      </c>
      <c r="R2033" s="27">
        <f t="shared" si="127"/>
        <v>76.599999999999994</v>
      </c>
      <c r="T2033" t="s">
        <v>53</v>
      </c>
      <c r="U2033" t="s">
        <v>14316</v>
      </c>
      <c r="V2033" t="s">
        <v>95</v>
      </c>
      <c r="W2033" t="s">
        <v>62</v>
      </c>
      <c r="X2033" t="s">
        <v>55</v>
      </c>
      <c r="Y2033" t="s">
        <v>56</v>
      </c>
      <c r="Z2033" t="s">
        <v>57</v>
      </c>
      <c r="AA2033">
        <v>1</v>
      </c>
      <c r="AB2033" t="s">
        <v>96</v>
      </c>
      <c r="AC2033" t="s">
        <v>207</v>
      </c>
      <c r="AD2033" t="s">
        <v>208</v>
      </c>
      <c r="AE2033" t="s">
        <v>14338</v>
      </c>
      <c r="AF2033">
        <v>60</v>
      </c>
      <c r="AG2033">
        <v>64</v>
      </c>
      <c r="AH2033">
        <v>85</v>
      </c>
      <c r="AI2033" t="s">
        <v>14342</v>
      </c>
      <c r="AJ2033">
        <v>20</v>
      </c>
      <c r="AK2033">
        <v>87</v>
      </c>
      <c r="AL2033">
        <v>8</v>
      </c>
      <c r="AM2033" t="s">
        <v>14320</v>
      </c>
      <c r="AN2033" t="s">
        <v>14321</v>
      </c>
      <c r="AP2033" t="s">
        <v>14343</v>
      </c>
      <c r="AQ2033" t="s">
        <v>2971</v>
      </c>
      <c r="AR2033">
        <v>18</v>
      </c>
      <c r="AS2033">
        <v>80</v>
      </c>
      <c r="AT2033">
        <v>6</v>
      </c>
      <c r="AU2033" t="s">
        <v>56</v>
      </c>
      <c r="AV2033" t="s">
        <v>57</v>
      </c>
      <c r="AW2033" t="s">
        <v>55</v>
      </c>
      <c r="AX2033">
        <v>1</v>
      </c>
      <c r="AY2033" t="s">
        <v>12172</v>
      </c>
    </row>
    <row r="2034" spans="1:51" x14ac:dyDescent="0.3">
      <c r="A2034" s="25" t="s">
        <v>14344</v>
      </c>
      <c r="B2034" s="25" t="s">
        <v>14345</v>
      </c>
      <c r="C2034" s="25" t="s">
        <v>14286</v>
      </c>
      <c r="D2034" s="25">
        <v>379</v>
      </c>
      <c r="E2034" s="26">
        <v>699</v>
      </c>
      <c r="F2034" s="25">
        <v>32.200000000000003</v>
      </c>
      <c r="G2034" s="25">
        <v>129</v>
      </c>
      <c r="H2034" s="26">
        <f t="shared" si="124"/>
        <v>96.600000000000009</v>
      </c>
      <c r="I2034" s="27">
        <f t="shared" si="125"/>
        <v>475.6</v>
      </c>
      <c r="J2034" s="25" t="s">
        <v>14346</v>
      </c>
      <c r="K2034" s="25" t="s">
        <v>14347</v>
      </c>
      <c r="L2034" s="25" t="s">
        <v>12172</v>
      </c>
      <c r="M2034" s="26">
        <v>288</v>
      </c>
      <c r="N2034" s="26">
        <v>549</v>
      </c>
      <c r="O2034" s="25">
        <v>23.6</v>
      </c>
      <c r="P2034" s="25">
        <v>79</v>
      </c>
      <c r="Q2034" s="26">
        <f t="shared" si="126"/>
        <v>70.800000000000011</v>
      </c>
      <c r="R2034" s="27">
        <f t="shared" si="127"/>
        <v>358.8</v>
      </c>
      <c r="T2034" t="s">
        <v>53</v>
      </c>
      <c r="U2034" t="s">
        <v>14316</v>
      </c>
      <c r="V2034" t="s">
        <v>95</v>
      </c>
      <c r="W2034" t="s">
        <v>62</v>
      </c>
      <c r="X2034" t="s">
        <v>55</v>
      </c>
      <c r="Y2034" t="s">
        <v>56</v>
      </c>
      <c r="Z2034" t="s">
        <v>57</v>
      </c>
      <c r="AA2034">
        <v>1</v>
      </c>
      <c r="AB2034" t="s">
        <v>96</v>
      </c>
      <c r="AC2034" t="s">
        <v>207</v>
      </c>
      <c r="AD2034" t="s">
        <v>240</v>
      </c>
      <c r="AE2034" t="s">
        <v>14348</v>
      </c>
      <c r="AF2034">
        <v>60</v>
      </c>
      <c r="AG2034">
        <v>76</v>
      </c>
      <c r="AH2034">
        <v>88</v>
      </c>
      <c r="AI2034" t="s">
        <v>14290</v>
      </c>
      <c r="AJ2034">
        <v>64</v>
      </c>
      <c r="AK2034">
        <v>80</v>
      </c>
      <c r="AL2034">
        <v>8</v>
      </c>
      <c r="AM2034" t="s">
        <v>14320</v>
      </c>
      <c r="AN2034" t="s">
        <v>14321</v>
      </c>
      <c r="AP2034" t="s">
        <v>14349</v>
      </c>
      <c r="AQ2034" t="s">
        <v>14286</v>
      </c>
      <c r="AR2034">
        <v>60</v>
      </c>
      <c r="AS2034">
        <v>76</v>
      </c>
      <c r="AT2034">
        <v>4</v>
      </c>
      <c r="AU2034" t="s">
        <v>56</v>
      </c>
      <c r="AV2034" t="s">
        <v>57</v>
      </c>
      <c r="AW2034" t="s">
        <v>55</v>
      </c>
      <c r="AX2034">
        <v>1</v>
      </c>
      <c r="AY2034" t="s">
        <v>12172</v>
      </c>
    </row>
    <row r="2035" spans="1:51" x14ac:dyDescent="0.3">
      <c r="A2035" s="25" t="s">
        <v>14344</v>
      </c>
      <c r="B2035" s="25" t="s">
        <v>14345</v>
      </c>
      <c r="C2035" s="25" t="s">
        <v>14286</v>
      </c>
      <c r="D2035" s="25">
        <v>379</v>
      </c>
      <c r="E2035" s="26">
        <v>699</v>
      </c>
      <c r="F2035" s="25">
        <v>32.200000000000003</v>
      </c>
      <c r="G2035" s="25">
        <v>129</v>
      </c>
      <c r="H2035" s="26">
        <f t="shared" si="124"/>
        <v>96.600000000000009</v>
      </c>
      <c r="I2035" s="27">
        <f t="shared" si="125"/>
        <v>475.6</v>
      </c>
      <c r="J2035" s="25" t="s">
        <v>14350</v>
      </c>
      <c r="K2035" s="25" t="s">
        <v>14351</v>
      </c>
      <c r="L2035" s="25" t="s">
        <v>12172</v>
      </c>
      <c r="M2035" s="26">
        <v>91</v>
      </c>
      <c r="N2035" s="26">
        <v>150</v>
      </c>
      <c r="O2035" s="25">
        <v>8.6</v>
      </c>
      <c r="P2035" s="25">
        <v>50</v>
      </c>
      <c r="Q2035" s="26">
        <f t="shared" si="126"/>
        <v>25.799999999999997</v>
      </c>
      <c r="R2035" s="27">
        <f t="shared" si="127"/>
        <v>116.8</v>
      </c>
      <c r="T2035" t="s">
        <v>53</v>
      </c>
      <c r="U2035" t="s">
        <v>14316</v>
      </c>
      <c r="V2035" t="s">
        <v>95</v>
      </c>
      <c r="W2035" t="s">
        <v>62</v>
      </c>
      <c r="X2035" t="s">
        <v>55</v>
      </c>
      <c r="Y2035" t="s">
        <v>56</v>
      </c>
      <c r="Z2035" t="s">
        <v>57</v>
      </c>
      <c r="AA2035">
        <v>1</v>
      </c>
      <c r="AB2035" t="s">
        <v>96</v>
      </c>
      <c r="AC2035" t="s">
        <v>207</v>
      </c>
      <c r="AD2035" t="s">
        <v>208</v>
      </c>
      <c r="AE2035" t="s">
        <v>14348</v>
      </c>
      <c r="AF2035">
        <v>60</v>
      </c>
      <c r="AG2035">
        <v>76</v>
      </c>
      <c r="AH2035">
        <v>88</v>
      </c>
      <c r="AI2035" t="s">
        <v>14352</v>
      </c>
      <c r="AJ2035">
        <v>20</v>
      </c>
      <c r="AK2035">
        <v>90</v>
      </c>
      <c r="AL2035">
        <v>8</v>
      </c>
      <c r="AM2035" t="s">
        <v>14320</v>
      </c>
      <c r="AN2035" t="s">
        <v>14321</v>
      </c>
      <c r="AP2035" t="s">
        <v>14353</v>
      </c>
      <c r="AQ2035" t="s">
        <v>14286</v>
      </c>
      <c r="AR2035">
        <v>18</v>
      </c>
      <c r="AS2035">
        <v>84</v>
      </c>
      <c r="AT2035">
        <v>6</v>
      </c>
      <c r="AU2035" t="s">
        <v>56</v>
      </c>
      <c r="AV2035" t="s">
        <v>57</v>
      </c>
      <c r="AW2035" t="s">
        <v>55</v>
      </c>
      <c r="AX2035">
        <v>1</v>
      </c>
      <c r="AY2035" t="s">
        <v>12172</v>
      </c>
    </row>
    <row r="2036" spans="1:51" x14ac:dyDescent="0.3">
      <c r="A2036" s="25" t="s">
        <v>14354</v>
      </c>
      <c r="B2036" s="25" t="s">
        <v>14355</v>
      </c>
      <c r="C2036" s="25" t="s">
        <v>3001</v>
      </c>
      <c r="D2036" s="25">
        <v>379</v>
      </c>
      <c r="E2036" s="26">
        <v>699</v>
      </c>
      <c r="F2036" s="25">
        <v>32.9</v>
      </c>
      <c r="G2036" s="25">
        <v>131</v>
      </c>
      <c r="H2036" s="26">
        <f t="shared" si="124"/>
        <v>98.699999999999989</v>
      </c>
      <c r="I2036" s="27">
        <f t="shared" si="125"/>
        <v>477.7</v>
      </c>
      <c r="J2036" s="25" t="s">
        <v>14356</v>
      </c>
      <c r="K2036" s="25" t="s">
        <v>14357</v>
      </c>
      <c r="L2036" s="25" t="s">
        <v>12172</v>
      </c>
      <c r="M2036" s="26">
        <v>288</v>
      </c>
      <c r="N2036" s="26">
        <v>549</v>
      </c>
      <c r="O2036" s="25">
        <v>24.7</v>
      </c>
      <c r="P2036" s="25">
        <v>83</v>
      </c>
      <c r="Q2036" s="26">
        <f t="shared" si="126"/>
        <v>74.099999999999994</v>
      </c>
      <c r="R2036" s="27">
        <f t="shared" si="127"/>
        <v>362.1</v>
      </c>
      <c r="T2036" t="s">
        <v>53</v>
      </c>
      <c r="U2036" t="s">
        <v>14316</v>
      </c>
      <c r="V2036" t="s">
        <v>95</v>
      </c>
      <c r="W2036" t="s">
        <v>62</v>
      </c>
      <c r="X2036" t="s">
        <v>55</v>
      </c>
      <c r="Y2036" t="s">
        <v>56</v>
      </c>
      <c r="Z2036" t="s">
        <v>57</v>
      </c>
      <c r="AA2036">
        <v>1</v>
      </c>
      <c r="AB2036" t="s">
        <v>96</v>
      </c>
      <c r="AC2036" t="s">
        <v>239</v>
      </c>
      <c r="AD2036" t="s">
        <v>240</v>
      </c>
      <c r="AE2036" t="s">
        <v>14358</v>
      </c>
      <c r="AF2036">
        <v>60</v>
      </c>
      <c r="AG2036">
        <v>80</v>
      </c>
      <c r="AH2036">
        <v>85</v>
      </c>
      <c r="AI2036" t="s">
        <v>14301</v>
      </c>
      <c r="AJ2036">
        <v>64</v>
      </c>
      <c r="AK2036">
        <v>84</v>
      </c>
      <c r="AL2036">
        <v>8</v>
      </c>
      <c r="AM2036" t="s">
        <v>14320</v>
      </c>
      <c r="AN2036" t="s">
        <v>14321</v>
      </c>
      <c r="AP2036" t="s">
        <v>14359</v>
      </c>
      <c r="AQ2036" t="s">
        <v>3001</v>
      </c>
      <c r="AR2036">
        <v>60</v>
      </c>
      <c r="AS2036">
        <v>80</v>
      </c>
      <c r="AT2036">
        <v>4</v>
      </c>
      <c r="AU2036" t="s">
        <v>56</v>
      </c>
      <c r="AV2036" t="s">
        <v>57</v>
      </c>
      <c r="AW2036" t="s">
        <v>55</v>
      </c>
      <c r="AX2036">
        <v>1</v>
      </c>
      <c r="AY2036" t="s">
        <v>12172</v>
      </c>
    </row>
    <row r="2037" spans="1:51" x14ac:dyDescent="0.3">
      <c r="A2037" s="25" t="s">
        <v>14354</v>
      </c>
      <c r="B2037" s="25" t="s">
        <v>14355</v>
      </c>
      <c r="C2037" s="25" t="s">
        <v>3001</v>
      </c>
      <c r="D2037" s="25">
        <v>379</v>
      </c>
      <c r="E2037" s="26">
        <v>699</v>
      </c>
      <c r="F2037" s="25">
        <v>32.9</v>
      </c>
      <c r="G2037" s="25">
        <v>131</v>
      </c>
      <c r="H2037" s="26">
        <f t="shared" si="124"/>
        <v>98.699999999999989</v>
      </c>
      <c r="I2037" s="27">
        <f t="shared" si="125"/>
        <v>477.7</v>
      </c>
      <c r="J2037" s="25" t="s">
        <v>14360</v>
      </c>
      <c r="K2037" s="25" t="s">
        <v>14361</v>
      </c>
      <c r="L2037" s="25" t="s">
        <v>12172</v>
      </c>
      <c r="M2037" s="26">
        <v>91</v>
      </c>
      <c r="N2037" s="26">
        <v>150</v>
      </c>
      <c r="O2037" s="25">
        <v>8.1999999999999993</v>
      </c>
      <c r="P2037" s="25">
        <v>48</v>
      </c>
      <c r="Q2037" s="26">
        <f t="shared" si="126"/>
        <v>24.599999999999998</v>
      </c>
      <c r="R2037" s="27">
        <f t="shared" si="127"/>
        <v>115.6</v>
      </c>
      <c r="T2037" t="s">
        <v>53</v>
      </c>
      <c r="U2037" t="s">
        <v>14316</v>
      </c>
      <c r="V2037" t="s">
        <v>95</v>
      </c>
      <c r="W2037" t="s">
        <v>62</v>
      </c>
      <c r="X2037" t="s">
        <v>55</v>
      </c>
      <c r="Y2037" t="s">
        <v>56</v>
      </c>
      <c r="Z2037" t="s">
        <v>57</v>
      </c>
      <c r="AA2037">
        <v>1</v>
      </c>
      <c r="AB2037" t="s">
        <v>96</v>
      </c>
      <c r="AC2037" t="s">
        <v>239</v>
      </c>
      <c r="AD2037" t="s">
        <v>208</v>
      </c>
      <c r="AE2037" t="s">
        <v>14358</v>
      </c>
      <c r="AF2037">
        <v>60</v>
      </c>
      <c r="AG2037">
        <v>80</v>
      </c>
      <c r="AH2037">
        <v>85</v>
      </c>
      <c r="AI2037" t="s">
        <v>14342</v>
      </c>
      <c r="AJ2037">
        <v>20</v>
      </c>
      <c r="AK2037">
        <v>87</v>
      </c>
      <c r="AL2037">
        <v>8</v>
      </c>
      <c r="AM2037" t="s">
        <v>14320</v>
      </c>
      <c r="AN2037" t="s">
        <v>14321</v>
      </c>
      <c r="AP2037" t="s">
        <v>14362</v>
      </c>
      <c r="AQ2037" t="s">
        <v>3001</v>
      </c>
      <c r="AR2037">
        <v>18</v>
      </c>
      <c r="AS2037">
        <v>80</v>
      </c>
      <c r="AT2037">
        <v>6</v>
      </c>
      <c r="AU2037" t="s">
        <v>56</v>
      </c>
      <c r="AV2037" t="s">
        <v>57</v>
      </c>
      <c r="AW2037" t="s">
        <v>55</v>
      </c>
      <c r="AX2037">
        <v>1</v>
      </c>
      <c r="AY2037" t="s">
        <v>12172</v>
      </c>
    </row>
    <row r="2038" spans="1:51" x14ac:dyDescent="0.3">
      <c r="A2038" s="25" t="s">
        <v>14369</v>
      </c>
      <c r="B2038" s="25" t="s">
        <v>14370</v>
      </c>
      <c r="C2038" s="25" t="s">
        <v>2971</v>
      </c>
      <c r="D2038" s="25">
        <v>479</v>
      </c>
      <c r="E2038" s="26">
        <v>999</v>
      </c>
      <c r="F2038" s="25">
        <v>61.8</v>
      </c>
      <c r="G2038" s="25">
        <v>241</v>
      </c>
      <c r="H2038" s="26">
        <f t="shared" si="124"/>
        <v>185.39999999999998</v>
      </c>
      <c r="I2038" s="27">
        <f t="shared" si="125"/>
        <v>664.4</v>
      </c>
      <c r="J2038" s="25" t="s">
        <v>14371</v>
      </c>
      <c r="K2038" s="25" t="s">
        <v>14372</v>
      </c>
      <c r="L2038" s="25" t="s">
        <v>12172</v>
      </c>
      <c r="M2038" s="26">
        <v>115</v>
      </c>
      <c r="N2038" s="26">
        <v>200</v>
      </c>
      <c r="O2038" s="25">
        <v>8.1999999999999993</v>
      </c>
      <c r="P2038" s="25">
        <v>15</v>
      </c>
      <c r="Q2038" s="26">
        <f t="shared" si="126"/>
        <v>24.599999999999998</v>
      </c>
      <c r="R2038" s="27">
        <f t="shared" si="127"/>
        <v>139.6</v>
      </c>
      <c r="T2038" t="s">
        <v>53</v>
      </c>
      <c r="U2038" t="s">
        <v>14316</v>
      </c>
      <c r="V2038" t="s">
        <v>95</v>
      </c>
      <c r="W2038" t="s">
        <v>62</v>
      </c>
      <c r="X2038" t="s">
        <v>55</v>
      </c>
      <c r="Y2038" t="s">
        <v>56</v>
      </c>
      <c r="Z2038" t="s">
        <v>57</v>
      </c>
      <c r="AA2038">
        <v>1</v>
      </c>
      <c r="AB2038" t="s">
        <v>96</v>
      </c>
      <c r="AC2038" t="s">
        <v>239</v>
      </c>
      <c r="AD2038" t="s">
        <v>487</v>
      </c>
      <c r="AE2038" t="s">
        <v>14373</v>
      </c>
      <c r="AF2038">
        <v>60</v>
      </c>
      <c r="AG2038">
        <v>64</v>
      </c>
      <c r="AH2038">
        <v>85</v>
      </c>
      <c r="AI2038" t="s">
        <v>14342</v>
      </c>
      <c r="AJ2038">
        <v>20</v>
      </c>
      <c r="AK2038">
        <v>87</v>
      </c>
      <c r="AL2038">
        <v>8</v>
      </c>
      <c r="AM2038" t="s">
        <v>14320</v>
      </c>
      <c r="AN2038" t="s">
        <v>14321</v>
      </c>
      <c r="AP2038" t="s">
        <v>14374</v>
      </c>
      <c r="AQ2038" t="s">
        <v>2971</v>
      </c>
      <c r="AR2038">
        <v>18</v>
      </c>
      <c r="AS2038">
        <v>80</v>
      </c>
      <c r="AT2038">
        <v>6</v>
      </c>
      <c r="AU2038" t="s">
        <v>56</v>
      </c>
      <c r="AV2038" t="s">
        <v>57</v>
      </c>
      <c r="AW2038" t="s">
        <v>55</v>
      </c>
      <c r="AX2038">
        <v>1</v>
      </c>
      <c r="AY2038" t="s">
        <v>12172</v>
      </c>
    </row>
    <row r="2039" spans="1:51" x14ac:dyDescent="0.3">
      <c r="A2039" s="25" t="s">
        <v>14369</v>
      </c>
      <c r="B2039" s="25" t="s">
        <v>14370</v>
      </c>
      <c r="C2039" s="25" t="s">
        <v>2971</v>
      </c>
      <c r="D2039" s="25">
        <v>479</v>
      </c>
      <c r="E2039" s="26">
        <v>999</v>
      </c>
      <c r="F2039" s="25">
        <v>61.8</v>
      </c>
      <c r="G2039" s="25">
        <v>241</v>
      </c>
      <c r="H2039" s="26">
        <f t="shared" si="124"/>
        <v>185.39999999999998</v>
      </c>
      <c r="I2039" s="27">
        <f t="shared" si="125"/>
        <v>664.4</v>
      </c>
      <c r="J2039" s="25" t="s">
        <v>14375</v>
      </c>
      <c r="K2039" s="25" t="s">
        <v>14376</v>
      </c>
      <c r="L2039" s="25" t="s">
        <v>12172</v>
      </c>
      <c r="M2039" s="26">
        <v>167</v>
      </c>
      <c r="N2039" s="26">
        <v>400</v>
      </c>
      <c r="O2039" s="25">
        <v>32.299999999999997</v>
      </c>
      <c r="P2039" s="25">
        <v>121</v>
      </c>
      <c r="Q2039" s="26">
        <f t="shared" si="126"/>
        <v>96.899999999999991</v>
      </c>
      <c r="R2039" s="27">
        <f t="shared" si="127"/>
        <v>263.89999999999998</v>
      </c>
      <c r="T2039" t="s">
        <v>53</v>
      </c>
      <c r="U2039" t="s">
        <v>14316</v>
      </c>
      <c r="V2039" t="s">
        <v>95</v>
      </c>
      <c r="W2039" t="s">
        <v>62</v>
      </c>
      <c r="X2039" t="s">
        <v>55</v>
      </c>
      <c r="Y2039" t="s">
        <v>56</v>
      </c>
      <c r="Z2039" t="s">
        <v>57</v>
      </c>
      <c r="AA2039">
        <v>1</v>
      </c>
      <c r="AB2039" t="s">
        <v>96</v>
      </c>
      <c r="AC2039" t="s">
        <v>239</v>
      </c>
      <c r="AD2039" t="s">
        <v>240</v>
      </c>
      <c r="AE2039" t="s">
        <v>14373</v>
      </c>
      <c r="AF2039">
        <v>60</v>
      </c>
      <c r="AG2039">
        <v>64</v>
      </c>
      <c r="AH2039">
        <v>85</v>
      </c>
      <c r="AI2039" t="s">
        <v>14377</v>
      </c>
      <c r="AJ2039">
        <v>27</v>
      </c>
      <c r="AK2039">
        <v>69</v>
      </c>
      <c r="AL2039">
        <v>30</v>
      </c>
      <c r="AM2039" t="s">
        <v>14320</v>
      </c>
      <c r="AN2039" t="s">
        <v>14321</v>
      </c>
      <c r="AP2039" t="s">
        <v>14378</v>
      </c>
      <c r="AQ2039" t="s">
        <v>2971</v>
      </c>
      <c r="AR2039">
        <v>18</v>
      </c>
      <c r="AS2039">
        <v>64</v>
      </c>
      <c r="AT2039">
        <v>24</v>
      </c>
      <c r="AU2039" t="s">
        <v>56</v>
      </c>
      <c r="AV2039" t="s">
        <v>57</v>
      </c>
      <c r="AW2039" t="s">
        <v>55</v>
      </c>
      <c r="AX2039">
        <v>1</v>
      </c>
      <c r="AY2039" t="s">
        <v>12172</v>
      </c>
    </row>
    <row r="2040" spans="1:51" x14ac:dyDescent="0.3">
      <c r="A2040" s="25" t="s">
        <v>14369</v>
      </c>
      <c r="B2040" s="25" t="s">
        <v>14370</v>
      </c>
      <c r="C2040" s="25" t="s">
        <v>2971</v>
      </c>
      <c r="D2040" s="25">
        <v>479</v>
      </c>
      <c r="E2040" s="26">
        <v>999</v>
      </c>
      <c r="F2040" s="25">
        <v>61.8</v>
      </c>
      <c r="G2040" s="25">
        <v>241</v>
      </c>
      <c r="H2040" s="26">
        <f t="shared" si="124"/>
        <v>185.39999999999998</v>
      </c>
      <c r="I2040" s="27">
        <f t="shared" si="125"/>
        <v>664.4</v>
      </c>
      <c r="J2040" s="25" t="s">
        <v>14336</v>
      </c>
      <c r="K2040" s="25" t="s">
        <v>14337</v>
      </c>
      <c r="L2040" s="25" t="s">
        <v>12172</v>
      </c>
      <c r="M2040" s="26">
        <v>177</v>
      </c>
      <c r="N2040" s="26">
        <v>349</v>
      </c>
      <c r="O2040" s="25">
        <v>20</v>
      </c>
      <c r="P2040" s="25">
        <v>75</v>
      </c>
      <c r="Q2040" s="26">
        <f t="shared" si="126"/>
        <v>60</v>
      </c>
      <c r="R2040" s="27">
        <f t="shared" si="127"/>
        <v>237</v>
      </c>
      <c r="T2040" t="s">
        <v>53</v>
      </c>
      <c r="U2040" t="s">
        <v>14316</v>
      </c>
      <c r="V2040" t="s">
        <v>95</v>
      </c>
      <c r="W2040" t="s">
        <v>62</v>
      </c>
      <c r="X2040" t="s">
        <v>55</v>
      </c>
      <c r="Y2040" t="s">
        <v>56</v>
      </c>
      <c r="Z2040" t="s">
        <v>57</v>
      </c>
      <c r="AA2040">
        <v>1</v>
      </c>
      <c r="AB2040" t="s">
        <v>96</v>
      </c>
      <c r="AC2040" t="s">
        <v>239</v>
      </c>
      <c r="AD2040" t="s">
        <v>240</v>
      </c>
      <c r="AE2040" t="s">
        <v>14373</v>
      </c>
      <c r="AF2040">
        <v>60</v>
      </c>
      <c r="AG2040">
        <v>64</v>
      </c>
      <c r="AH2040">
        <v>85</v>
      </c>
      <c r="AI2040" t="s">
        <v>14278</v>
      </c>
      <c r="AJ2040">
        <v>64</v>
      </c>
      <c r="AK2040">
        <v>68</v>
      </c>
      <c r="AL2040">
        <v>8</v>
      </c>
      <c r="AM2040" t="s">
        <v>14320</v>
      </c>
      <c r="AN2040" t="s">
        <v>14321</v>
      </c>
      <c r="AP2040" t="s">
        <v>14339</v>
      </c>
      <c r="AQ2040" t="s">
        <v>2971</v>
      </c>
      <c r="AR2040">
        <v>60</v>
      </c>
      <c r="AS2040">
        <v>64</v>
      </c>
      <c r="AT2040">
        <v>4</v>
      </c>
      <c r="AU2040" t="s">
        <v>56</v>
      </c>
      <c r="AV2040" t="s">
        <v>57</v>
      </c>
      <c r="AW2040" t="s">
        <v>55</v>
      </c>
      <c r="AX2040">
        <v>1</v>
      </c>
      <c r="AY2040" t="s">
        <v>12172</v>
      </c>
    </row>
    <row r="2041" spans="1:51" x14ac:dyDescent="0.3">
      <c r="A2041" s="25" t="s">
        <v>14369</v>
      </c>
      <c r="B2041" s="25" t="s">
        <v>14370</v>
      </c>
      <c r="C2041" s="25" t="s">
        <v>2971</v>
      </c>
      <c r="D2041" s="25">
        <v>479</v>
      </c>
      <c r="E2041" s="26">
        <v>999</v>
      </c>
      <c r="F2041" s="25">
        <v>61.8</v>
      </c>
      <c r="G2041" s="25">
        <v>241</v>
      </c>
      <c r="H2041" s="26">
        <f t="shared" si="124"/>
        <v>185.39999999999998</v>
      </c>
      <c r="I2041" s="27">
        <f t="shared" si="125"/>
        <v>664.4</v>
      </c>
      <c r="J2041" s="25" t="s">
        <v>1658</v>
      </c>
      <c r="K2041" s="25" t="s">
        <v>1659</v>
      </c>
      <c r="L2041" s="25" t="s">
        <v>12172</v>
      </c>
      <c r="M2041" s="26">
        <v>20</v>
      </c>
      <c r="N2041" s="26">
        <v>50</v>
      </c>
      <c r="O2041" s="25">
        <v>1.3</v>
      </c>
      <c r="P2041" s="25">
        <v>30</v>
      </c>
      <c r="Q2041" s="26">
        <f t="shared" si="126"/>
        <v>3.9000000000000004</v>
      </c>
      <c r="R2041" s="27">
        <f t="shared" si="127"/>
        <v>23.9</v>
      </c>
      <c r="T2041" t="s">
        <v>53</v>
      </c>
      <c r="U2041" t="s">
        <v>14316</v>
      </c>
      <c r="V2041" t="s">
        <v>95</v>
      </c>
      <c r="W2041" t="s">
        <v>62</v>
      </c>
      <c r="X2041" t="s">
        <v>55</v>
      </c>
      <c r="Y2041" t="s">
        <v>56</v>
      </c>
      <c r="Z2041" t="s">
        <v>57</v>
      </c>
      <c r="AA2041">
        <v>1</v>
      </c>
      <c r="AB2041" t="s">
        <v>96</v>
      </c>
      <c r="AC2041" t="s">
        <v>239</v>
      </c>
      <c r="AD2041" t="s">
        <v>172</v>
      </c>
      <c r="AE2041" t="s">
        <v>14373</v>
      </c>
      <c r="AF2041">
        <v>60</v>
      </c>
      <c r="AG2041">
        <v>64</v>
      </c>
      <c r="AH2041">
        <v>85</v>
      </c>
      <c r="AI2041" t="s">
        <v>1660</v>
      </c>
      <c r="AJ2041">
        <v>6</v>
      </c>
      <c r="AK2041">
        <v>61</v>
      </c>
      <c r="AL2041">
        <v>6</v>
      </c>
      <c r="AM2041" t="s">
        <v>14320</v>
      </c>
      <c r="AN2041" t="s">
        <v>14321</v>
      </c>
      <c r="AP2041" t="s">
        <v>1661</v>
      </c>
      <c r="AQ2041" t="s">
        <v>2971</v>
      </c>
      <c r="AR2041">
        <v>1</v>
      </c>
      <c r="AS2041">
        <v>60</v>
      </c>
      <c r="AT2041">
        <v>3</v>
      </c>
      <c r="AU2041" t="s">
        <v>56</v>
      </c>
      <c r="AV2041" t="s">
        <v>57</v>
      </c>
      <c r="AW2041" t="s">
        <v>55</v>
      </c>
      <c r="AX2041">
        <v>1</v>
      </c>
      <c r="AY2041" t="s">
        <v>12172</v>
      </c>
    </row>
    <row r="2042" spans="1:51" x14ac:dyDescent="0.3">
      <c r="A2042" s="25" t="s">
        <v>14379</v>
      </c>
      <c r="B2042" s="25" t="s">
        <v>14380</v>
      </c>
      <c r="C2042" s="25" t="s">
        <v>14286</v>
      </c>
      <c r="D2042" s="25">
        <v>629</v>
      </c>
      <c r="E2042" s="26">
        <v>1199</v>
      </c>
      <c r="F2042" s="25">
        <v>66.3</v>
      </c>
      <c r="G2042" s="25">
        <v>254</v>
      </c>
      <c r="H2042" s="26">
        <f t="shared" si="124"/>
        <v>198.89999999999998</v>
      </c>
      <c r="I2042" s="27">
        <f t="shared" si="125"/>
        <v>827.9</v>
      </c>
      <c r="J2042" s="25" t="s">
        <v>14381</v>
      </c>
      <c r="K2042" s="25" t="s">
        <v>14382</v>
      </c>
      <c r="L2042" s="25" t="s">
        <v>12172</v>
      </c>
      <c r="M2042" s="26">
        <v>154</v>
      </c>
      <c r="N2042" s="26">
        <v>200</v>
      </c>
      <c r="O2042" s="25">
        <v>8.6</v>
      </c>
      <c r="P2042" s="25">
        <v>17</v>
      </c>
      <c r="Q2042" s="26">
        <f t="shared" si="126"/>
        <v>25.799999999999997</v>
      </c>
      <c r="R2042" s="27">
        <f t="shared" si="127"/>
        <v>179.8</v>
      </c>
      <c r="T2042" t="s">
        <v>53</v>
      </c>
      <c r="U2042" t="s">
        <v>14316</v>
      </c>
      <c r="V2042" t="s">
        <v>95</v>
      </c>
      <c r="W2042" t="s">
        <v>62</v>
      </c>
      <c r="X2042" t="s">
        <v>55</v>
      </c>
      <c r="Y2042" t="s">
        <v>56</v>
      </c>
      <c r="Z2042" t="s">
        <v>57</v>
      </c>
      <c r="AA2042">
        <v>1</v>
      </c>
      <c r="AB2042" t="s">
        <v>96</v>
      </c>
      <c r="AC2042" t="s">
        <v>239</v>
      </c>
      <c r="AD2042" t="s">
        <v>487</v>
      </c>
      <c r="AE2042" t="s">
        <v>14383</v>
      </c>
      <c r="AF2042">
        <v>60</v>
      </c>
      <c r="AG2042">
        <v>76</v>
      </c>
      <c r="AH2042">
        <v>88</v>
      </c>
      <c r="AI2042" t="s">
        <v>14352</v>
      </c>
      <c r="AJ2042">
        <v>20</v>
      </c>
      <c r="AK2042">
        <v>90</v>
      </c>
      <c r="AL2042">
        <v>8</v>
      </c>
      <c r="AM2042" t="s">
        <v>14320</v>
      </c>
      <c r="AN2042" t="s">
        <v>14321</v>
      </c>
      <c r="AP2042" t="s">
        <v>14384</v>
      </c>
      <c r="AQ2042" t="s">
        <v>14286</v>
      </c>
      <c r="AR2042">
        <v>18</v>
      </c>
      <c r="AS2042">
        <v>84</v>
      </c>
      <c r="AT2042">
        <v>6</v>
      </c>
      <c r="AU2042" t="s">
        <v>56</v>
      </c>
      <c r="AV2042" t="s">
        <v>57</v>
      </c>
      <c r="AW2042" t="s">
        <v>55</v>
      </c>
      <c r="AX2042">
        <v>1</v>
      </c>
      <c r="AY2042" t="s">
        <v>12172</v>
      </c>
    </row>
    <row r="2043" spans="1:51" x14ac:dyDescent="0.3">
      <c r="A2043" s="25" t="s">
        <v>14379</v>
      </c>
      <c r="B2043" s="25" t="s">
        <v>14380</v>
      </c>
      <c r="C2043" s="25" t="s">
        <v>14286</v>
      </c>
      <c r="D2043" s="25">
        <v>629</v>
      </c>
      <c r="E2043" s="26">
        <v>1199</v>
      </c>
      <c r="F2043" s="25">
        <v>66.3</v>
      </c>
      <c r="G2043" s="25">
        <v>254</v>
      </c>
      <c r="H2043" s="26">
        <f t="shared" si="124"/>
        <v>198.89999999999998</v>
      </c>
      <c r="I2043" s="27">
        <f t="shared" si="125"/>
        <v>827.9</v>
      </c>
      <c r="J2043" s="25" t="s">
        <v>14375</v>
      </c>
      <c r="K2043" s="25" t="s">
        <v>14376</v>
      </c>
      <c r="L2043" s="25" t="s">
        <v>12172</v>
      </c>
      <c r="M2043" s="26">
        <v>167</v>
      </c>
      <c r="N2043" s="26">
        <v>400</v>
      </c>
      <c r="O2043" s="25">
        <v>32.299999999999997</v>
      </c>
      <c r="P2043" s="25">
        <v>121</v>
      </c>
      <c r="Q2043" s="26">
        <f t="shared" si="126"/>
        <v>96.899999999999991</v>
      </c>
      <c r="R2043" s="27">
        <f t="shared" si="127"/>
        <v>263.89999999999998</v>
      </c>
      <c r="T2043" t="s">
        <v>53</v>
      </c>
      <c r="U2043" t="s">
        <v>14316</v>
      </c>
      <c r="V2043" t="s">
        <v>95</v>
      </c>
      <c r="W2043" t="s">
        <v>62</v>
      </c>
      <c r="X2043" t="s">
        <v>55</v>
      </c>
      <c r="Y2043" t="s">
        <v>56</v>
      </c>
      <c r="Z2043" t="s">
        <v>57</v>
      </c>
      <c r="AA2043">
        <v>1</v>
      </c>
      <c r="AB2043" t="s">
        <v>96</v>
      </c>
      <c r="AC2043" t="s">
        <v>239</v>
      </c>
      <c r="AD2043" t="s">
        <v>240</v>
      </c>
      <c r="AE2043" t="s">
        <v>14383</v>
      </c>
      <c r="AF2043">
        <v>60</v>
      </c>
      <c r="AG2043">
        <v>76</v>
      </c>
      <c r="AH2043">
        <v>88</v>
      </c>
      <c r="AI2043" t="s">
        <v>14377</v>
      </c>
      <c r="AJ2043">
        <v>27</v>
      </c>
      <c r="AK2043">
        <v>69</v>
      </c>
      <c r="AL2043">
        <v>30</v>
      </c>
      <c r="AM2043" t="s">
        <v>14320</v>
      </c>
      <c r="AN2043" t="s">
        <v>14321</v>
      </c>
      <c r="AP2043" t="s">
        <v>14378</v>
      </c>
      <c r="AQ2043" t="s">
        <v>14286</v>
      </c>
      <c r="AR2043">
        <v>18</v>
      </c>
      <c r="AS2043">
        <v>64</v>
      </c>
      <c r="AT2043">
        <v>24</v>
      </c>
      <c r="AU2043" t="s">
        <v>56</v>
      </c>
      <c r="AV2043" t="s">
        <v>57</v>
      </c>
      <c r="AW2043" t="s">
        <v>55</v>
      </c>
      <c r="AX2043">
        <v>1</v>
      </c>
      <c r="AY2043" t="s">
        <v>12172</v>
      </c>
    </row>
    <row r="2044" spans="1:51" x14ac:dyDescent="0.3">
      <c r="A2044" s="25" t="s">
        <v>14379</v>
      </c>
      <c r="B2044" s="25" t="s">
        <v>14380</v>
      </c>
      <c r="C2044" s="25" t="s">
        <v>14286</v>
      </c>
      <c r="D2044" s="25">
        <v>629</v>
      </c>
      <c r="E2044" s="26">
        <v>1199</v>
      </c>
      <c r="F2044" s="25">
        <v>66.3</v>
      </c>
      <c r="G2044" s="25">
        <v>254</v>
      </c>
      <c r="H2044" s="26">
        <f t="shared" si="124"/>
        <v>198.89999999999998</v>
      </c>
      <c r="I2044" s="27">
        <f t="shared" si="125"/>
        <v>827.9</v>
      </c>
      <c r="J2044" s="25" t="s">
        <v>14346</v>
      </c>
      <c r="K2044" s="25" t="s">
        <v>14347</v>
      </c>
      <c r="L2044" s="25" t="s">
        <v>12172</v>
      </c>
      <c r="M2044" s="26">
        <v>288</v>
      </c>
      <c r="N2044" s="26">
        <v>549</v>
      </c>
      <c r="O2044" s="25">
        <v>23.6</v>
      </c>
      <c r="P2044" s="25">
        <v>79</v>
      </c>
      <c r="Q2044" s="26">
        <f t="shared" si="126"/>
        <v>70.800000000000011</v>
      </c>
      <c r="R2044" s="27">
        <f t="shared" si="127"/>
        <v>358.8</v>
      </c>
      <c r="T2044" t="s">
        <v>53</v>
      </c>
      <c r="U2044" t="s">
        <v>14316</v>
      </c>
      <c r="V2044" t="s">
        <v>95</v>
      </c>
      <c r="W2044" t="s">
        <v>62</v>
      </c>
      <c r="X2044" t="s">
        <v>55</v>
      </c>
      <c r="Y2044" t="s">
        <v>56</v>
      </c>
      <c r="Z2044" t="s">
        <v>57</v>
      </c>
      <c r="AA2044">
        <v>1</v>
      </c>
      <c r="AB2044" t="s">
        <v>96</v>
      </c>
      <c r="AC2044" t="s">
        <v>239</v>
      </c>
      <c r="AD2044" t="s">
        <v>240</v>
      </c>
      <c r="AE2044" t="s">
        <v>14383</v>
      </c>
      <c r="AF2044">
        <v>60</v>
      </c>
      <c r="AG2044">
        <v>76</v>
      </c>
      <c r="AH2044">
        <v>88</v>
      </c>
      <c r="AI2044" t="s">
        <v>14290</v>
      </c>
      <c r="AJ2044">
        <v>64</v>
      </c>
      <c r="AK2044">
        <v>80</v>
      </c>
      <c r="AL2044">
        <v>8</v>
      </c>
      <c r="AM2044" t="s">
        <v>14320</v>
      </c>
      <c r="AN2044" t="s">
        <v>14321</v>
      </c>
      <c r="AP2044" t="s">
        <v>14349</v>
      </c>
      <c r="AQ2044" t="s">
        <v>14286</v>
      </c>
      <c r="AR2044">
        <v>60</v>
      </c>
      <c r="AS2044">
        <v>76</v>
      </c>
      <c r="AT2044">
        <v>4</v>
      </c>
      <c r="AU2044" t="s">
        <v>56</v>
      </c>
      <c r="AV2044" t="s">
        <v>57</v>
      </c>
      <c r="AW2044" t="s">
        <v>55</v>
      </c>
      <c r="AX2044">
        <v>1</v>
      </c>
      <c r="AY2044" t="s">
        <v>12172</v>
      </c>
    </row>
    <row r="2045" spans="1:51" x14ac:dyDescent="0.3">
      <c r="A2045" s="25" t="s">
        <v>14379</v>
      </c>
      <c r="B2045" s="25" t="s">
        <v>14380</v>
      </c>
      <c r="C2045" s="25" t="s">
        <v>14286</v>
      </c>
      <c r="D2045" s="25">
        <v>629</v>
      </c>
      <c r="E2045" s="26">
        <v>1199</v>
      </c>
      <c r="F2045" s="25">
        <v>66.3</v>
      </c>
      <c r="G2045" s="25">
        <v>254</v>
      </c>
      <c r="H2045" s="26">
        <f t="shared" si="124"/>
        <v>198.89999999999998</v>
      </c>
      <c r="I2045" s="27">
        <f t="shared" si="125"/>
        <v>827.9</v>
      </c>
      <c r="J2045" s="25" t="s">
        <v>1678</v>
      </c>
      <c r="K2045" s="25" t="s">
        <v>1679</v>
      </c>
      <c r="L2045" s="25" t="s">
        <v>12172</v>
      </c>
      <c r="M2045" s="26">
        <v>20</v>
      </c>
      <c r="N2045" s="26">
        <v>50</v>
      </c>
      <c r="O2045" s="25">
        <v>1.8</v>
      </c>
      <c r="P2045" s="25">
        <v>37</v>
      </c>
      <c r="Q2045" s="26">
        <f t="shared" si="126"/>
        <v>5.4</v>
      </c>
      <c r="R2045" s="27">
        <f t="shared" si="127"/>
        <v>25.4</v>
      </c>
      <c r="T2045" t="s">
        <v>53</v>
      </c>
      <c r="U2045" t="s">
        <v>14316</v>
      </c>
      <c r="V2045" t="s">
        <v>95</v>
      </c>
      <c r="W2045" t="s">
        <v>62</v>
      </c>
      <c r="X2045" t="s">
        <v>55</v>
      </c>
      <c r="Y2045" t="s">
        <v>56</v>
      </c>
      <c r="Z2045" t="s">
        <v>57</v>
      </c>
      <c r="AA2045">
        <v>1</v>
      </c>
      <c r="AB2045" t="s">
        <v>96</v>
      </c>
      <c r="AC2045" t="s">
        <v>239</v>
      </c>
      <c r="AD2045" t="s">
        <v>339</v>
      </c>
      <c r="AE2045" t="s">
        <v>14383</v>
      </c>
      <c r="AF2045">
        <v>60</v>
      </c>
      <c r="AG2045">
        <v>76</v>
      </c>
      <c r="AH2045">
        <v>88</v>
      </c>
      <c r="AI2045" t="s">
        <v>1680</v>
      </c>
      <c r="AJ2045">
        <v>6</v>
      </c>
      <c r="AK2045">
        <v>73</v>
      </c>
      <c r="AL2045">
        <v>7</v>
      </c>
      <c r="AM2045" t="s">
        <v>14320</v>
      </c>
      <c r="AN2045" t="s">
        <v>14321</v>
      </c>
      <c r="AP2045" t="s">
        <v>1681</v>
      </c>
      <c r="AQ2045" t="s">
        <v>14286</v>
      </c>
      <c r="AR2045">
        <v>1</v>
      </c>
      <c r="AS2045">
        <v>72</v>
      </c>
      <c r="AT2045">
        <v>3</v>
      </c>
      <c r="AU2045" t="s">
        <v>56</v>
      </c>
      <c r="AV2045" t="s">
        <v>57</v>
      </c>
      <c r="AW2045" t="s">
        <v>55</v>
      </c>
      <c r="AX2045">
        <v>1</v>
      </c>
      <c r="AY2045" t="s">
        <v>12172</v>
      </c>
    </row>
    <row r="2046" spans="1:51" x14ac:dyDescent="0.3">
      <c r="A2046" s="25" t="s">
        <v>14385</v>
      </c>
      <c r="B2046" s="25" t="s">
        <v>14386</v>
      </c>
      <c r="C2046" s="25" t="s">
        <v>3001</v>
      </c>
      <c r="D2046" s="25">
        <v>629</v>
      </c>
      <c r="E2046" s="26">
        <v>1199</v>
      </c>
      <c r="F2046" s="25">
        <v>66.8</v>
      </c>
      <c r="G2046" s="25">
        <v>252</v>
      </c>
      <c r="H2046" s="26">
        <f t="shared" si="124"/>
        <v>200.39999999999998</v>
      </c>
      <c r="I2046" s="27">
        <f t="shared" si="125"/>
        <v>829.4</v>
      </c>
      <c r="J2046" s="25" t="s">
        <v>14387</v>
      </c>
      <c r="K2046" s="25" t="s">
        <v>14388</v>
      </c>
      <c r="L2046" s="25" t="s">
        <v>12172</v>
      </c>
      <c r="M2046" s="26">
        <v>154</v>
      </c>
      <c r="N2046" s="26">
        <v>200</v>
      </c>
      <c r="O2046" s="25">
        <v>8.1999999999999993</v>
      </c>
      <c r="P2046" s="25">
        <v>15</v>
      </c>
      <c r="Q2046" s="26">
        <f t="shared" si="126"/>
        <v>24.599999999999998</v>
      </c>
      <c r="R2046" s="27">
        <f t="shared" si="127"/>
        <v>178.6</v>
      </c>
      <c r="T2046" t="s">
        <v>53</v>
      </c>
      <c r="U2046" t="s">
        <v>14316</v>
      </c>
      <c r="V2046" t="s">
        <v>95</v>
      </c>
      <c r="W2046" t="s">
        <v>62</v>
      </c>
      <c r="X2046" t="s">
        <v>55</v>
      </c>
      <c r="Y2046" t="s">
        <v>56</v>
      </c>
      <c r="Z2046" t="s">
        <v>57</v>
      </c>
      <c r="AA2046">
        <v>1</v>
      </c>
      <c r="AB2046" t="s">
        <v>96</v>
      </c>
      <c r="AC2046" t="s">
        <v>239</v>
      </c>
      <c r="AD2046" t="s">
        <v>487</v>
      </c>
      <c r="AE2046" t="s">
        <v>14389</v>
      </c>
      <c r="AF2046">
        <v>60</v>
      </c>
      <c r="AG2046">
        <v>80</v>
      </c>
      <c r="AH2046">
        <v>85</v>
      </c>
      <c r="AI2046" t="s">
        <v>14342</v>
      </c>
      <c r="AJ2046">
        <v>20</v>
      </c>
      <c r="AK2046">
        <v>87</v>
      </c>
      <c r="AL2046">
        <v>8</v>
      </c>
      <c r="AM2046" t="s">
        <v>14320</v>
      </c>
      <c r="AN2046" t="s">
        <v>14321</v>
      </c>
      <c r="AP2046" t="s">
        <v>14390</v>
      </c>
      <c r="AQ2046" t="s">
        <v>3001</v>
      </c>
      <c r="AR2046">
        <v>18</v>
      </c>
      <c r="AS2046">
        <v>80</v>
      </c>
      <c r="AT2046">
        <v>6</v>
      </c>
      <c r="AU2046" t="s">
        <v>56</v>
      </c>
      <c r="AV2046" t="s">
        <v>57</v>
      </c>
      <c r="AW2046" t="s">
        <v>55</v>
      </c>
      <c r="AX2046">
        <v>1</v>
      </c>
      <c r="AY2046" t="s">
        <v>12172</v>
      </c>
    </row>
    <row r="2047" spans="1:51" x14ac:dyDescent="0.3">
      <c r="A2047" s="25" t="s">
        <v>14385</v>
      </c>
      <c r="B2047" s="25" t="s">
        <v>14386</v>
      </c>
      <c r="C2047" s="25" t="s">
        <v>3001</v>
      </c>
      <c r="D2047" s="25">
        <v>629</v>
      </c>
      <c r="E2047" s="26">
        <v>1199</v>
      </c>
      <c r="F2047" s="25">
        <v>66.8</v>
      </c>
      <c r="G2047" s="25">
        <v>252</v>
      </c>
      <c r="H2047" s="26">
        <f t="shared" si="124"/>
        <v>200.39999999999998</v>
      </c>
      <c r="I2047" s="27">
        <f t="shared" si="125"/>
        <v>829.4</v>
      </c>
      <c r="J2047" s="25" t="s">
        <v>14375</v>
      </c>
      <c r="K2047" s="25" t="s">
        <v>14376</v>
      </c>
      <c r="L2047" s="25" t="s">
        <v>12172</v>
      </c>
      <c r="M2047" s="26">
        <v>167</v>
      </c>
      <c r="N2047" s="26">
        <v>400</v>
      </c>
      <c r="O2047" s="25">
        <v>32.299999999999997</v>
      </c>
      <c r="P2047" s="25">
        <v>121</v>
      </c>
      <c r="Q2047" s="26">
        <f t="shared" si="126"/>
        <v>96.899999999999991</v>
      </c>
      <c r="R2047" s="27">
        <f t="shared" si="127"/>
        <v>263.89999999999998</v>
      </c>
      <c r="T2047" t="s">
        <v>53</v>
      </c>
      <c r="U2047" t="s">
        <v>14316</v>
      </c>
      <c r="V2047" t="s">
        <v>95</v>
      </c>
      <c r="W2047" t="s">
        <v>62</v>
      </c>
      <c r="X2047" t="s">
        <v>55</v>
      </c>
      <c r="Y2047" t="s">
        <v>56</v>
      </c>
      <c r="Z2047" t="s">
        <v>57</v>
      </c>
      <c r="AA2047">
        <v>1</v>
      </c>
      <c r="AB2047" t="s">
        <v>96</v>
      </c>
      <c r="AC2047" t="s">
        <v>239</v>
      </c>
      <c r="AD2047" t="s">
        <v>240</v>
      </c>
      <c r="AE2047" t="s">
        <v>14389</v>
      </c>
      <c r="AF2047">
        <v>60</v>
      </c>
      <c r="AG2047">
        <v>80</v>
      </c>
      <c r="AH2047">
        <v>85</v>
      </c>
      <c r="AI2047" t="s">
        <v>14377</v>
      </c>
      <c r="AJ2047">
        <v>27</v>
      </c>
      <c r="AK2047">
        <v>69</v>
      </c>
      <c r="AL2047">
        <v>30</v>
      </c>
      <c r="AM2047" t="s">
        <v>14320</v>
      </c>
      <c r="AN2047" t="s">
        <v>14321</v>
      </c>
      <c r="AP2047" t="s">
        <v>14378</v>
      </c>
      <c r="AQ2047" t="s">
        <v>3001</v>
      </c>
      <c r="AR2047">
        <v>18</v>
      </c>
      <c r="AS2047">
        <v>64</v>
      </c>
      <c r="AT2047">
        <v>24</v>
      </c>
      <c r="AU2047" t="s">
        <v>56</v>
      </c>
      <c r="AV2047" t="s">
        <v>57</v>
      </c>
      <c r="AW2047" t="s">
        <v>55</v>
      </c>
      <c r="AX2047">
        <v>1</v>
      </c>
      <c r="AY2047" t="s">
        <v>12172</v>
      </c>
    </row>
    <row r="2048" spans="1:51" x14ac:dyDescent="0.3">
      <c r="A2048" s="25" t="s">
        <v>14385</v>
      </c>
      <c r="B2048" s="25" t="s">
        <v>14386</v>
      </c>
      <c r="C2048" s="25" t="s">
        <v>3001</v>
      </c>
      <c r="D2048" s="25">
        <v>629</v>
      </c>
      <c r="E2048" s="26">
        <v>1199</v>
      </c>
      <c r="F2048" s="25">
        <v>66.8</v>
      </c>
      <c r="G2048" s="25">
        <v>252</v>
      </c>
      <c r="H2048" s="26">
        <f t="shared" si="124"/>
        <v>200.39999999999998</v>
      </c>
      <c r="I2048" s="27">
        <f t="shared" si="125"/>
        <v>829.4</v>
      </c>
      <c r="J2048" s="25" t="s">
        <v>14356</v>
      </c>
      <c r="K2048" s="25" t="s">
        <v>14357</v>
      </c>
      <c r="L2048" s="25" t="s">
        <v>12172</v>
      </c>
      <c r="M2048" s="26">
        <v>288</v>
      </c>
      <c r="N2048" s="26">
        <v>549</v>
      </c>
      <c r="O2048" s="25">
        <v>24.7</v>
      </c>
      <c r="P2048" s="25">
        <v>83</v>
      </c>
      <c r="Q2048" s="26">
        <f t="shared" si="126"/>
        <v>74.099999999999994</v>
      </c>
      <c r="R2048" s="27">
        <f t="shared" si="127"/>
        <v>362.1</v>
      </c>
      <c r="T2048" t="s">
        <v>53</v>
      </c>
      <c r="U2048" t="s">
        <v>14316</v>
      </c>
      <c r="V2048" t="s">
        <v>95</v>
      </c>
      <c r="W2048" t="s">
        <v>62</v>
      </c>
      <c r="X2048" t="s">
        <v>55</v>
      </c>
      <c r="Y2048" t="s">
        <v>56</v>
      </c>
      <c r="Z2048" t="s">
        <v>57</v>
      </c>
      <c r="AA2048">
        <v>1</v>
      </c>
      <c r="AB2048" t="s">
        <v>96</v>
      </c>
      <c r="AC2048" t="s">
        <v>239</v>
      </c>
      <c r="AD2048" t="s">
        <v>240</v>
      </c>
      <c r="AE2048" t="s">
        <v>14389</v>
      </c>
      <c r="AF2048">
        <v>60</v>
      </c>
      <c r="AG2048">
        <v>80</v>
      </c>
      <c r="AH2048">
        <v>85</v>
      </c>
      <c r="AI2048" t="s">
        <v>14301</v>
      </c>
      <c r="AJ2048">
        <v>64</v>
      </c>
      <c r="AK2048">
        <v>84</v>
      </c>
      <c r="AL2048">
        <v>8</v>
      </c>
      <c r="AM2048" t="s">
        <v>14320</v>
      </c>
      <c r="AN2048" t="s">
        <v>14321</v>
      </c>
      <c r="AP2048" t="s">
        <v>14359</v>
      </c>
      <c r="AQ2048" t="s">
        <v>3001</v>
      </c>
      <c r="AR2048">
        <v>60</v>
      </c>
      <c r="AS2048">
        <v>80</v>
      </c>
      <c r="AT2048">
        <v>4</v>
      </c>
      <c r="AU2048" t="s">
        <v>56</v>
      </c>
      <c r="AV2048" t="s">
        <v>57</v>
      </c>
      <c r="AW2048" t="s">
        <v>55</v>
      </c>
      <c r="AX2048">
        <v>1</v>
      </c>
      <c r="AY2048" t="s">
        <v>12172</v>
      </c>
    </row>
    <row r="2049" spans="1:51" x14ac:dyDescent="0.3">
      <c r="A2049" s="25" t="s">
        <v>14385</v>
      </c>
      <c r="B2049" s="25" t="s">
        <v>14386</v>
      </c>
      <c r="C2049" s="25" t="s">
        <v>3001</v>
      </c>
      <c r="D2049" s="25">
        <v>629</v>
      </c>
      <c r="E2049" s="26">
        <v>1199</v>
      </c>
      <c r="F2049" s="25">
        <v>66.8</v>
      </c>
      <c r="G2049" s="25">
        <v>252</v>
      </c>
      <c r="H2049" s="26">
        <f t="shared" si="124"/>
        <v>200.39999999999998</v>
      </c>
      <c r="I2049" s="27">
        <f t="shared" si="125"/>
        <v>829.4</v>
      </c>
      <c r="J2049" s="25" t="s">
        <v>1697</v>
      </c>
      <c r="K2049" s="25" t="s">
        <v>1698</v>
      </c>
      <c r="L2049" s="25" t="s">
        <v>12172</v>
      </c>
      <c r="M2049" s="26">
        <v>20</v>
      </c>
      <c r="N2049" s="26">
        <v>50</v>
      </c>
      <c r="O2049" s="25">
        <v>1.6</v>
      </c>
      <c r="P2049" s="25">
        <v>33</v>
      </c>
      <c r="Q2049" s="26">
        <f t="shared" si="126"/>
        <v>4.8000000000000007</v>
      </c>
      <c r="R2049" s="27">
        <f t="shared" si="127"/>
        <v>24.8</v>
      </c>
      <c r="T2049" t="s">
        <v>53</v>
      </c>
      <c r="U2049" t="s">
        <v>14316</v>
      </c>
      <c r="V2049" t="s">
        <v>95</v>
      </c>
      <c r="W2049" t="s">
        <v>62</v>
      </c>
      <c r="X2049" t="s">
        <v>55</v>
      </c>
      <c r="Y2049" t="s">
        <v>56</v>
      </c>
      <c r="Z2049" t="s">
        <v>57</v>
      </c>
      <c r="AA2049">
        <v>1</v>
      </c>
      <c r="AB2049" t="s">
        <v>96</v>
      </c>
      <c r="AC2049" t="s">
        <v>239</v>
      </c>
      <c r="AD2049" t="s">
        <v>339</v>
      </c>
      <c r="AE2049" t="s">
        <v>14389</v>
      </c>
      <c r="AF2049">
        <v>60</v>
      </c>
      <c r="AG2049">
        <v>80</v>
      </c>
      <c r="AH2049">
        <v>85</v>
      </c>
      <c r="AI2049" t="s">
        <v>1699</v>
      </c>
      <c r="AJ2049">
        <v>6</v>
      </c>
      <c r="AK2049">
        <v>77</v>
      </c>
      <c r="AL2049">
        <v>6</v>
      </c>
      <c r="AM2049" t="s">
        <v>14320</v>
      </c>
      <c r="AN2049" t="s">
        <v>14321</v>
      </c>
      <c r="AP2049" t="s">
        <v>1700</v>
      </c>
      <c r="AQ2049" t="s">
        <v>3001</v>
      </c>
      <c r="AR2049">
        <v>1</v>
      </c>
      <c r="AS2049">
        <v>76</v>
      </c>
      <c r="AT2049">
        <v>3</v>
      </c>
      <c r="AU2049" t="s">
        <v>56</v>
      </c>
      <c r="AV2049" t="s">
        <v>57</v>
      </c>
      <c r="AW2049" t="s">
        <v>55</v>
      </c>
      <c r="AX2049">
        <v>1</v>
      </c>
      <c r="AY2049" t="s">
        <v>12172</v>
      </c>
    </row>
    <row r="2050" spans="1:51" x14ac:dyDescent="0.3">
      <c r="A2050" s="23" t="s">
        <v>14397</v>
      </c>
      <c r="B2050" s="23"/>
      <c r="C2050" s="23"/>
      <c r="D2050" s="23"/>
      <c r="E2050" s="24"/>
      <c r="F2050" s="23"/>
      <c r="G2050" s="23"/>
      <c r="H2050" s="24"/>
      <c r="I2050" s="24"/>
      <c r="J2050" s="23"/>
      <c r="K2050" s="23"/>
      <c r="L2050" s="23" t="s">
        <v>12172</v>
      </c>
      <c r="M2050" s="24"/>
      <c r="N2050" s="24"/>
      <c r="O2050" s="23"/>
      <c r="P2050" s="23"/>
      <c r="Q2050" s="24">
        <f t="shared" si="126"/>
        <v>0</v>
      </c>
      <c r="R2050" s="24"/>
      <c r="S2050" s="21"/>
      <c r="T2050" s="21" t="s">
        <v>196</v>
      </c>
      <c r="U2050" s="21" t="s">
        <v>14316</v>
      </c>
      <c r="V2050" s="21"/>
      <c r="W2050" s="21"/>
      <c r="X2050" s="21" t="s">
        <v>55</v>
      </c>
      <c r="Y2050" s="21" t="s">
        <v>56</v>
      </c>
      <c r="Z2050" s="21" t="s">
        <v>57</v>
      </c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 t="s">
        <v>12172</v>
      </c>
    </row>
    <row r="2051" spans="1:51" x14ac:dyDescent="0.3">
      <c r="A2051" s="25" t="s">
        <v>14398</v>
      </c>
      <c r="B2051" s="25" t="s">
        <v>14399</v>
      </c>
      <c r="C2051" s="25" t="s">
        <v>5759</v>
      </c>
      <c r="D2051" s="25">
        <v>249</v>
      </c>
      <c r="E2051" s="26">
        <v>399</v>
      </c>
      <c r="F2051" s="25">
        <v>24</v>
      </c>
      <c r="G2051" s="25">
        <v>134</v>
      </c>
      <c r="H2051" s="26">
        <f t="shared" si="124"/>
        <v>72</v>
      </c>
      <c r="I2051" s="27">
        <f t="shared" si="125"/>
        <v>321</v>
      </c>
      <c r="J2051" s="25"/>
      <c r="K2051" s="25"/>
      <c r="L2051" s="25" t="s">
        <v>12172</v>
      </c>
      <c r="M2051" s="26"/>
      <c r="N2051" s="26"/>
      <c r="O2051" s="25"/>
      <c r="P2051" s="25"/>
      <c r="Q2051" s="26">
        <f t="shared" si="126"/>
        <v>0</v>
      </c>
      <c r="R2051" s="26"/>
      <c r="T2051" t="s">
        <v>196</v>
      </c>
      <c r="U2051" t="s">
        <v>14316</v>
      </c>
      <c r="V2051" t="s">
        <v>204</v>
      </c>
      <c r="W2051" t="s">
        <v>62</v>
      </c>
      <c r="X2051" t="s">
        <v>55</v>
      </c>
      <c r="Y2051" t="s">
        <v>56</v>
      </c>
      <c r="Z2051" t="s">
        <v>57</v>
      </c>
      <c r="AA2051">
        <v>1</v>
      </c>
      <c r="AB2051" t="s">
        <v>206</v>
      </c>
      <c r="AC2051" t="s">
        <v>207</v>
      </c>
      <c r="AD2051" t="s">
        <v>208</v>
      </c>
      <c r="AE2051" t="s">
        <v>14400</v>
      </c>
      <c r="AF2051">
        <v>17</v>
      </c>
      <c r="AG2051">
        <v>55</v>
      </c>
      <c r="AH2051">
        <v>30</v>
      </c>
      <c r="AI2051" t="s">
        <v>14401</v>
      </c>
      <c r="AJ2051">
        <v>21</v>
      </c>
      <c r="AK2051">
        <v>58</v>
      </c>
      <c r="AL2051">
        <v>34</v>
      </c>
      <c r="AM2051" t="s">
        <v>14320</v>
      </c>
      <c r="AN2051" t="s">
        <v>14321</v>
      </c>
      <c r="AQ2051" t="s">
        <v>5759</v>
      </c>
      <c r="AY2051" t="s">
        <v>12172</v>
      </c>
    </row>
    <row r="2052" spans="1:51" x14ac:dyDescent="0.3">
      <c r="A2052" s="25" t="s">
        <v>14402</v>
      </c>
      <c r="B2052" s="25" t="s">
        <v>14403</v>
      </c>
      <c r="C2052" s="25" t="s">
        <v>997</v>
      </c>
      <c r="D2052" s="25">
        <v>179</v>
      </c>
      <c r="E2052" s="26">
        <v>279</v>
      </c>
      <c r="F2052" s="25">
        <v>7.6</v>
      </c>
      <c r="G2052" s="25">
        <v>59</v>
      </c>
      <c r="H2052" s="26">
        <f t="shared" ref="H2052:H2115" si="128">F2052*3</f>
        <v>22.799999999999997</v>
      </c>
      <c r="I2052" s="27">
        <f t="shared" ref="I2052:I2115" si="129">H2052+D2052</f>
        <v>201.8</v>
      </c>
      <c r="J2052" s="25"/>
      <c r="K2052" s="25"/>
      <c r="L2052" s="25" t="s">
        <v>12172</v>
      </c>
      <c r="M2052" s="26"/>
      <c r="N2052" s="26"/>
      <c r="O2052" s="25"/>
      <c r="P2052" s="25"/>
      <c r="Q2052" s="26">
        <f t="shared" si="126"/>
        <v>0</v>
      </c>
      <c r="R2052" s="26"/>
      <c r="T2052" t="s">
        <v>196</v>
      </c>
      <c r="U2052" t="s">
        <v>14316</v>
      </c>
      <c r="V2052" t="s">
        <v>216</v>
      </c>
      <c r="W2052" t="s">
        <v>62</v>
      </c>
      <c r="X2052" t="s">
        <v>55</v>
      </c>
      <c r="Y2052" t="s">
        <v>56</v>
      </c>
      <c r="Z2052" t="s">
        <v>57</v>
      </c>
      <c r="AA2052">
        <v>1</v>
      </c>
      <c r="AB2052" t="s">
        <v>206</v>
      </c>
      <c r="AC2052" t="s">
        <v>64</v>
      </c>
      <c r="AD2052" t="s">
        <v>65</v>
      </c>
      <c r="AE2052" t="s">
        <v>14404</v>
      </c>
      <c r="AF2052">
        <v>24</v>
      </c>
      <c r="AG2052">
        <v>24</v>
      </c>
      <c r="AH2052">
        <v>24</v>
      </c>
      <c r="AI2052" t="s">
        <v>14405</v>
      </c>
      <c r="AJ2052">
        <v>18</v>
      </c>
      <c r="AK2052">
        <v>27</v>
      </c>
      <c r="AL2052">
        <v>27</v>
      </c>
      <c r="AM2052" t="s">
        <v>14320</v>
      </c>
      <c r="AN2052" t="s">
        <v>14321</v>
      </c>
      <c r="AQ2052" t="s">
        <v>997</v>
      </c>
      <c r="AY2052" t="s">
        <v>12172</v>
      </c>
    </row>
    <row r="2053" spans="1:51" x14ac:dyDescent="0.3">
      <c r="A2053" s="25" t="s">
        <v>14406</v>
      </c>
      <c r="B2053" s="25" t="s">
        <v>14407</v>
      </c>
      <c r="C2053" s="25" t="s">
        <v>10740</v>
      </c>
      <c r="D2053" s="25">
        <v>279</v>
      </c>
      <c r="E2053" s="26">
        <v>449</v>
      </c>
      <c r="F2053" s="25">
        <v>14.4</v>
      </c>
      <c r="G2053" s="25">
        <v>117</v>
      </c>
      <c r="H2053" s="26">
        <f t="shared" si="128"/>
        <v>43.2</v>
      </c>
      <c r="I2053" s="27">
        <f t="shared" si="129"/>
        <v>322.2</v>
      </c>
      <c r="J2053" s="25"/>
      <c r="K2053" s="25"/>
      <c r="L2053" s="25" t="s">
        <v>12172</v>
      </c>
      <c r="M2053" s="26"/>
      <c r="N2053" s="26"/>
      <c r="O2053" s="25"/>
      <c r="P2053" s="25"/>
      <c r="Q2053" s="26">
        <f t="shared" si="126"/>
        <v>0</v>
      </c>
      <c r="R2053" s="26"/>
      <c r="T2053" t="s">
        <v>196</v>
      </c>
      <c r="U2053" t="s">
        <v>14316</v>
      </c>
      <c r="V2053" t="s">
        <v>222</v>
      </c>
      <c r="W2053" t="s">
        <v>62</v>
      </c>
      <c r="X2053" t="s">
        <v>55</v>
      </c>
      <c r="Y2053" t="s">
        <v>56</v>
      </c>
      <c r="Z2053" t="s">
        <v>57</v>
      </c>
      <c r="AA2053">
        <v>1</v>
      </c>
      <c r="AB2053" t="s">
        <v>206</v>
      </c>
      <c r="AC2053" t="s">
        <v>80</v>
      </c>
      <c r="AD2053" t="s">
        <v>81</v>
      </c>
      <c r="AE2053" t="s">
        <v>14408</v>
      </c>
      <c r="AF2053">
        <v>30</v>
      </c>
      <c r="AG2053">
        <v>60</v>
      </c>
      <c r="AH2053">
        <v>18</v>
      </c>
      <c r="AI2053" t="s">
        <v>14409</v>
      </c>
      <c r="AJ2053">
        <v>18</v>
      </c>
      <c r="AK2053">
        <v>63</v>
      </c>
      <c r="AL2053">
        <v>22</v>
      </c>
      <c r="AM2053" t="s">
        <v>14320</v>
      </c>
      <c r="AN2053" t="s">
        <v>14321</v>
      </c>
      <c r="AQ2053" t="s">
        <v>10740</v>
      </c>
      <c r="AY2053" t="s">
        <v>12172</v>
      </c>
    </row>
    <row r="2054" spans="1:51" x14ac:dyDescent="0.3">
      <c r="A2054" s="23" t="s">
        <v>14410</v>
      </c>
      <c r="B2054" s="23"/>
      <c r="C2054" s="23"/>
      <c r="D2054" s="23"/>
      <c r="E2054" s="24"/>
      <c r="F2054" s="23"/>
      <c r="G2054" s="23"/>
      <c r="H2054" s="24"/>
      <c r="I2054" s="24"/>
      <c r="J2054" s="23"/>
      <c r="K2054" s="23"/>
      <c r="L2054" s="23" t="s">
        <v>12172</v>
      </c>
      <c r="M2054" s="24"/>
      <c r="N2054" s="24"/>
      <c r="O2054" s="23"/>
      <c r="P2054" s="23"/>
      <c r="Q2054" s="24">
        <f t="shared" si="126"/>
        <v>0</v>
      </c>
      <c r="R2054" s="24"/>
      <c r="S2054" s="21"/>
      <c r="T2054" s="21" t="s">
        <v>53</v>
      </c>
      <c r="U2054" s="21" t="s">
        <v>14411</v>
      </c>
      <c r="V2054" s="21"/>
      <c r="W2054" s="21"/>
      <c r="X2054" s="21" t="s">
        <v>154</v>
      </c>
      <c r="Y2054" s="21" t="s">
        <v>155</v>
      </c>
      <c r="Z2054" s="21" t="s">
        <v>1331</v>
      </c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 t="s">
        <v>12172</v>
      </c>
    </row>
    <row r="2055" spans="1:51" x14ac:dyDescent="0.3">
      <c r="A2055" s="25" t="s">
        <v>14412</v>
      </c>
      <c r="B2055" s="25" t="s">
        <v>14413</v>
      </c>
      <c r="C2055" s="25" t="s">
        <v>14414</v>
      </c>
      <c r="D2055" s="25">
        <v>299</v>
      </c>
      <c r="E2055" s="26">
        <v>499</v>
      </c>
      <c r="F2055" s="25">
        <v>18</v>
      </c>
      <c r="G2055" s="25">
        <v>128</v>
      </c>
      <c r="H2055" s="26">
        <f t="shared" si="128"/>
        <v>54</v>
      </c>
      <c r="I2055" s="27">
        <f t="shared" si="129"/>
        <v>353</v>
      </c>
      <c r="J2055" s="25" t="s">
        <v>14415</v>
      </c>
      <c r="K2055" s="25" t="s">
        <v>14416</v>
      </c>
      <c r="L2055" s="25" t="s">
        <v>12172</v>
      </c>
      <c r="M2055" s="26">
        <v>180</v>
      </c>
      <c r="N2055" s="26">
        <v>220</v>
      </c>
      <c r="O2055" s="25">
        <v>10.1</v>
      </c>
      <c r="P2055" s="25">
        <v>51</v>
      </c>
      <c r="Q2055" s="26">
        <f t="shared" si="126"/>
        <v>30.299999999999997</v>
      </c>
      <c r="R2055" s="27">
        <f t="shared" si="127"/>
        <v>210.3</v>
      </c>
      <c r="T2055" t="s">
        <v>53</v>
      </c>
      <c r="U2055" t="s">
        <v>14411</v>
      </c>
      <c r="V2055" t="s">
        <v>95</v>
      </c>
      <c r="W2055" t="s">
        <v>62</v>
      </c>
      <c r="X2055" t="s">
        <v>154</v>
      </c>
      <c r="Y2055" t="s">
        <v>155</v>
      </c>
      <c r="Z2055" t="s">
        <v>1331</v>
      </c>
      <c r="AA2055">
        <v>1</v>
      </c>
      <c r="AB2055" t="s">
        <v>163</v>
      </c>
      <c r="AC2055" t="s">
        <v>64</v>
      </c>
      <c r="AD2055" t="s">
        <v>208</v>
      </c>
      <c r="AE2055" t="s">
        <v>14417</v>
      </c>
      <c r="AF2055">
        <v>48</v>
      </c>
      <c r="AG2055">
        <v>61</v>
      </c>
      <c r="AH2055">
        <v>84</v>
      </c>
      <c r="AI2055" t="s">
        <v>14418</v>
      </c>
      <c r="AJ2055">
        <v>50</v>
      </c>
      <c r="AK2055">
        <v>64</v>
      </c>
      <c r="AL2055">
        <v>6</v>
      </c>
      <c r="AM2055" t="s">
        <v>4731</v>
      </c>
      <c r="AN2055" t="s">
        <v>4732</v>
      </c>
      <c r="AP2055" t="s">
        <v>14419</v>
      </c>
      <c r="AQ2055" t="s">
        <v>14414</v>
      </c>
      <c r="AR2055">
        <v>48</v>
      </c>
      <c r="AS2055">
        <v>61</v>
      </c>
      <c r="AT2055">
        <v>5</v>
      </c>
      <c r="AU2055" t="s">
        <v>155</v>
      </c>
      <c r="AV2055" t="s">
        <v>1331</v>
      </c>
      <c r="AW2055" t="s">
        <v>154</v>
      </c>
      <c r="AX2055">
        <v>1</v>
      </c>
      <c r="AY2055" t="s">
        <v>12172</v>
      </c>
    </row>
    <row r="2056" spans="1:51" x14ac:dyDescent="0.3">
      <c r="A2056" s="25" t="s">
        <v>14412</v>
      </c>
      <c r="B2056" s="25" t="s">
        <v>14413</v>
      </c>
      <c r="C2056" s="25" t="s">
        <v>14414</v>
      </c>
      <c r="D2056" s="25">
        <v>299</v>
      </c>
      <c r="E2056" s="26">
        <v>499</v>
      </c>
      <c r="F2056" s="25">
        <v>18</v>
      </c>
      <c r="G2056" s="25">
        <v>128</v>
      </c>
      <c r="H2056" s="26">
        <f t="shared" si="128"/>
        <v>54</v>
      </c>
      <c r="I2056" s="27">
        <f t="shared" si="129"/>
        <v>353</v>
      </c>
      <c r="J2056" s="25" t="s">
        <v>14420</v>
      </c>
      <c r="K2056" s="25" t="s">
        <v>14421</v>
      </c>
      <c r="L2056" s="25" t="s">
        <v>12172</v>
      </c>
      <c r="M2056" s="26">
        <v>119</v>
      </c>
      <c r="N2056" s="26">
        <v>279</v>
      </c>
      <c r="O2056" s="25">
        <v>7.9</v>
      </c>
      <c r="P2056" s="25">
        <v>77</v>
      </c>
      <c r="Q2056" s="26">
        <f t="shared" ref="Q2056:Q2119" si="130">O2056*3</f>
        <v>23.700000000000003</v>
      </c>
      <c r="R2056" s="27">
        <f t="shared" ref="R2056:R2119" si="131">Q2056+M2056</f>
        <v>142.69999999999999</v>
      </c>
      <c r="T2056" t="s">
        <v>53</v>
      </c>
      <c r="U2056" t="s">
        <v>14411</v>
      </c>
      <c r="V2056" t="s">
        <v>95</v>
      </c>
      <c r="W2056" t="s">
        <v>62</v>
      </c>
      <c r="X2056" t="s">
        <v>154</v>
      </c>
      <c r="Y2056" t="s">
        <v>155</v>
      </c>
      <c r="Z2056" t="s">
        <v>1331</v>
      </c>
      <c r="AA2056">
        <v>1</v>
      </c>
      <c r="AB2056" t="s">
        <v>163</v>
      </c>
      <c r="AC2056" t="s">
        <v>64</v>
      </c>
      <c r="AD2056" t="s">
        <v>81</v>
      </c>
      <c r="AE2056" t="s">
        <v>14417</v>
      </c>
      <c r="AF2056">
        <v>48</v>
      </c>
      <c r="AG2056">
        <v>61</v>
      </c>
      <c r="AH2056">
        <v>84</v>
      </c>
      <c r="AI2056" t="s">
        <v>14422</v>
      </c>
      <c r="AJ2056">
        <v>17</v>
      </c>
      <c r="AK2056">
        <v>77</v>
      </c>
      <c r="AL2056">
        <v>10</v>
      </c>
      <c r="AM2056" t="s">
        <v>4731</v>
      </c>
      <c r="AN2056" t="s">
        <v>4732</v>
      </c>
      <c r="AP2056" t="s">
        <v>14423</v>
      </c>
      <c r="AQ2056" t="s">
        <v>14414</v>
      </c>
      <c r="AR2056">
        <v>18</v>
      </c>
      <c r="AS2056">
        <v>5</v>
      </c>
      <c r="AT2056">
        <v>79</v>
      </c>
      <c r="AU2056" t="s">
        <v>155</v>
      </c>
      <c r="AV2056" t="s">
        <v>1331</v>
      </c>
      <c r="AW2056" t="s">
        <v>154</v>
      </c>
      <c r="AX2056">
        <v>1</v>
      </c>
      <c r="AY2056" t="s">
        <v>12172</v>
      </c>
    </row>
    <row r="2057" spans="1:51" x14ac:dyDescent="0.3">
      <c r="A2057" s="25" t="s">
        <v>14424</v>
      </c>
      <c r="B2057" s="25" t="s">
        <v>14425</v>
      </c>
      <c r="C2057" s="25" t="s">
        <v>14426</v>
      </c>
      <c r="D2057" s="25">
        <v>299</v>
      </c>
      <c r="E2057" s="26">
        <v>499</v>
      </c>
      <c r="F2057" s="25">
        <v>19.600000000000001</v>
      </c>
      <c r="G2057" s="25">
        <v>134</v>
      </c>
      <c r="H2057" s="26">
        <f t="shared" si="128"/>
        <v>58.800000000000004</v>
      </c>
      <c r="I2057" s="27">
        <f t="shared" si="129"/>
        <v>357.8</v>
      </c>
      <c r="J2057" s="25" t="s">
        <v>14427</v>
      </c>
      <c r="K2057" s="25" t="s">
        <v>14428</v>
      </c>
      <c r="L2057" s="25" t="s">
        <v>12172</v>
      </c>
      <c r="M2057" s="26">
        <v>180</v>
      </c>
      <c r="N2057" s="26">
        <v>220</v>
      </c>
      <c r="O2057" s="25">
        <v>11.2</v>
      </c>
      <c r="P2057" s="25">
        <v>55</v>
      </c>
      <c r="Q2057" s="26">
        <f t="shared" si="130"/>
        <v>33.599999999999994</v>
      </c>
      <c r="R2057" s="27">
        <f t="shared" si="131"/>
        <v>213.6</v>
      </c>
      <c r="T2057" t="s">
        <v>53</v>
      </c>
      <c r="U2057" t="s">
        <v>14411</v>
      </c>
      <c r="V2057" t="s">
        <v>95</v>
      </c>
      <c r="W2057" t="s">
        <v>62</v>
      </c>
      <c r="X2057" t="s">
        <v>154</v>
      </c>
      <c r="Y2057" t="s">
        <v>155</v>
      </c>
      <c r="Z2057" t="s">
        <v>1331</v>
      </c>
      <c r="AA2057">
        <v>1</v>
      </c>
      <c r="AB2057" t="s">
        <v>163</v>
      </c>
      <c r="AC2057" t="s">
        <v>64</v>
      </c>
      <c r="AD2057" t="s">
        <v>208</v>
      </c>
      <c r="AE2057" t="s">
        <v>14429</v>
      </c>
      <c r="AF2057">
        <v>48</v>
      </c>
      <c r="AG2057">
        <v>68</v>
      </c>
      <c r="AH2057">
        <v>89</v>
      </c>
      <c r="AI2057" t="s">
        <v>14430</v>
      </c>
      <c r="AJ2057">
        <v>50</v>
      </c>
      <c r="AK2057">
        <v>71</v>
      </c>
      <c r="AL2057">
        <v>6</v>
      </c>
      <c r="AM2057" t="s">
        <v>4731</v>
      </c>
      <c r="AN2057" t="s">
        <v>4732</v>
      </c>
      <c r="AP2057" t="s">
        <v>14431</v>
      </c>
      <c r="AQ2057" t="s">
        <v>14426</v>
      </c>
      <c r="AR2057">
        <v>48</v>
      </c>
      <c r="AS2057">
        <v>68</v>
      </c>
      <c r="AT2057">
        <v>5</v>
      </c>
      <c r="AU2057" t="s">
        <v>155</v>
      </c>
      <c r="AV2057" t="s">
        <v>1331</v>
      </c>
      <c r="AW2057" t="s">
        <v>154</v>
      </c>
      <c r="AX2057">
        <v>1</v>
      </c>
      <c r="AY2057" t="s">
        <v>12172</v>
      </c>
    </row>
    <row r="2058" spans="1:51" x14ac:dyDescent="0.3">
      <c r="A2058" s="25" t="s">
        <v>14424</v>
      </c>
      <c r="B2058" s="25" t="s">
        <v>14425</v>
      </c>
      <c r="C2058" s="25" t="s">
        <v>14426</v>
      </c>
      <c r="D2058" s="25">
        <v>299</v>
      </c>
      <c r="E2058" s="26">
        <v>499</v>
      </c>
      <c r="F2058" s="25">
        <v>19.600000000000001</v>
      </c>
      <c r="G2058" s="25">
        <v>134</v>
      </c>
      <c r="H2058" s="26">
        <f t="shared" si="128"/>
        <v>58.800000000000004</v>
      </c>
      <c r="I2058" s="27">
        <f t="shared" si="129"/>
        <v>357.8</v>
      </c>
      <c r="J2058" s="25" t="s">
        <v>14432</v>
      </c>
      <c r="K2058" s="25" t="s">
        <v>14433</v>
      </c>
      <c r="L2058" s="25" t="s">
        <v>12172</v>
      </c>
      <c r="M2058" s="26">
        <v>119</v>
      </c>
      <c r="N2058" s="26">
        <v>279</v>
      </c>
      <c r="O2058" s="25">
        <v>8.4</v>
      </c>
      <c r="P2058" s="25">
        <v>79</v>
      </c>
      <c r="Q2058" s="26">
        <f t="shared" si="130"/>
        <v>25.200000000000003</v>
      </c>
      <c r="R2058" s="27">
        <f t="shared" si="131"/>
        <v>144.19999999999999</v>
      </c>
      <c r="T2058" t="s">
        <v>53</v>
      </c>
      <c r="U2058" t="s">
        <v>14411</v>
      </c>
      <c r="V2058" t="s">
        <v>95</v>
      </c>
      <c r="W2058" t="s">
        <v>62</v>
      </c>
      <c r="X2058" t="s">
        <v>154</v>
      </c>
      <c r="Y2058" t="s">
        <v>155</v>
      </c>
      <c r="Z2058" t="s">
        <v>1331</v>
      </c>
      <c r="AA2058">
        <v>1</v>
      </c>
      <c r="AB2058" t="s">
        <v>163</v>
      </c>
      <c r="AC2058" t="s">
        <v>64</v>
      </c>
      <c r="AD2058" t="s">
        <v>81</v>
      </c>
      <c r="AE2058" t="s">
        <v>14429</v>
      </c>
      <c r="AF2058">
        <v>48</v>
      </c>
      <c r="AG2058">
        <v>68</v>
      </c>
      <c r="AH2058">
        <v>89</v>
      </c>
      <c r="AI2058" t="s">
        <v>14434</v>
      </c>
      <c r="AJ2058">
        <v>17</v>
      </c>
      <c r="AK2058">
        <v>82</v>
      </c>
      <c r="AL2058">
        <v>10</v>
      </c>
      <c r="AM2058" t="s">
        <v>4731</v>
      </c>
      <c r="AN2058" t="s">
        <v>4732</v>
      </c>
      <c r="AP2058" t="s">
        <v>14435</v>
      </c>
      <c r="AQ2058" t="s">
        <v>14426</v>
      </c>
      <c r="AR2058">
        <v>18</v>
      </c>
      <c r="AS2058">
        <v>5</v>
      </c>
      <c r="AT2058">
        <v>84</v>
      </c>
      <c r="AU2058" t="s">
        <v>155</v>
      </c>
      <c r="AV2058" t="s">
        <v>1331</v>
      </c>
      <c r="AW2058" t="s">
        <v>154</v>
      </c>
      <c r="AX2058">
        <v>1</v>
      </c>
      <c r="AY2058" t="s">
        <v>12172</v>
      </c>
    </row>
    <row r="2059" spans="1:51" x14ac:dyDescent="0.3">
      <c r="A2059" s="25" t="s">
        <v>14447</v>
      </c>
      <c r="B2059" s="25" t="s">
        <v>14448</v>
      </c>
      <c r="C2059" s="25" t="s">
        <v>14449</v>
      </c>
      <c r="D2059" s="25">
        <v>449</v>
      </c>
      <c r="E2059" s="26">
        <v>699</v>
      </c>
      <c r="F2059" s="25">
        <v>22.2</v>
      </c>
      <c r="G2059" s="25">
        <v>154</v>
      </c>
      <c r="H2059" s="26">
        <f t="shared" si="128"/>
        <v>66.599999999999994</v>
      </c>
      <c r="I2059" s="27">
        <f t="shared" si="129"/>
        <v>515.6</v>
      </c>
      <c r="J2059" s="25" t="s">
        <v>14450</v>
      </c>
      <c r="K2059" s="25" t="s">
        <v>14451</v>
      </c>
      <c r="L2059" s="25" t="s">
        <v>12172</v>
      </c>
      <c r="M2059" s="26">
        <v>270</v>
      </c>
      <c r="N2059" s="26">
        <v>310</v>
      </c>
      <c r="O2059" s="25">
        <v>13.8</v>
      </c>
      <c r="P2059" s="25">
        <v>64</v>
      </c>
      <c r="Q2059" s="26">
        <f t="shared" si="130"/>
        <v>41.400000000000006</v>
      </c>
      <c r="R2059" s="27">
        <f t="shared" si="131"/>
        <v>311.39999999999998</v>
      </c>
      <c r="T2059" t="s">
        <v>53</v>
      </c>
      <c r="U2059" t="s">
        <v>14411</v>
      </c>
      <c r="V2059" t="s">
        <v>95</v>
      </c>
      <c r="W2059" t="s">
        <v>62</v>
      </c>
      <c r="X2059" t="s">
        <v>154</v>
      </c>
      <c r="Y2059" t="s">
        <v>155</v>
      </c>
      <c r="Z2059" t="s">
        <v>1331</v>
      </c>
      <c r="AA2059">
        <v>1</v>
      </c>
      <c r="AB2059" t="s">
        <v>163</v>
      </c>
      <c r="AC2059" t="s">
        <v>64</v>
      </c>
      <c r="AD2059" t="s">
        <v>208</v>
      </c>
      <c r="AE2059" t="s">
        <v>14452</v>
      </c>
      <c r="AF2059">
        <v>48</v>
      </c>
      <c r="AG2059">
        <v>84</v>
      </c>
      <c r="AH2059">
        <v>89</v>
      </c>
      <c r="AI2059" t="s">
        <v>14453</v>
      </c>
      <c r="AJ2059">
        <v>50</v>
      </c>
      <c r="AK2059">
        <v>87</v>
      </c>
      <c r="AL2059">
        <v>6</v>
      </c>
      <c r="AM2059" t="s">
        <v>4731</v>
      </c>
      <c r="AN2059" t="s">
        <v>4732</v>
      </c>
      <c r="AP2059" t="s">
        <v>14454</v>
      </c>
      <c r="AQ2059" t="s">
        <v>14449</v>
      </c>
      <c r="AR2059">
        <v>48</v>
      </c>
      <c r="AS2059">
        <v>84</v>
      </c>
      <c r="AT2059">
        <v>5</v>
      </c>
      <c r="AU2059" t="s">
        <v>155</v>
      </c>
      <c r="AV2059" t="s">
        <v>1331</v>
      </c>
      <c r="AW2059" t="s">
        <v>154</v>
      </c>
      <c r="AX2059">
        <v>1</v>
      </c>
      <c r="AY2059" t="s">
        <v>12172</v>
      </c>
    </row>
    <row r="2060" spans="1:51" x14ac:dyDescent="0.3">
      <c r="A2060" s="25" t="s">
        <v>14447</v>
      </c>
      <c r="B2060" s="25" t="s">
        <v>14448</v>
      </c>
      <c r="C2060" s="25" t="s">
        <v>14449</v>
      </c>
      <c r="D2060" s="25">
        <v>449</v>
      </c>
      <c r="E2060" s="26">
        <v>699</v>
      </c>
      <c r="F2060" s="25">
        <v>22.2</v>
      </c>
      <c r="G2060" s="25">
        <v>154</v>
      </c>
      <c r="H2060" s="26">
        <f t="shared" si="128"/>
        <v>66.599999999999994</v>
      </c>
      <c r="I2060" s="27">
        <f t="shared" si="129"/>
        <v>515.6</v>
      </c>
      <c r="J2060" s="25" t="s">
        <v>14455</v>
      </c>
      <c r="K2060" s="25" t="s">
        <v>14456</v>
      </c>
      <c r="L2060" s="25" t="s">
        <v>12172</v>
      </c>
      <c r="M2060" s="26">
        <v>179</v>
      </c>
      <c r="N2060" s="26">
        <v>389</v>
      </c>
      <c r="O2060" s="25">
        <v>8.4</v>
      </c>
      <c r="P2060" s="25">
        <v>90</v>
      </c>
      <c r="Q2060" s="26">
        <f t="shared" si="130"/>
        <v>25.200000000000003</v>
      </c>
      <c r="R2060" s="27">
        <f t="shared" si="131"/>
        <v>204.2</v>
      </c>
      <c r="T2060" t="s">
        <v>53</v>
      </c>
      <c r="U2060" t="s">
        <v>14411</v>
      </c>
      <c r="V2060" t="s">
        <v>95</v>
      </c>
      <c r="W2060" t="s">
        <v>62</v>
      </c>
      <c r="X2060" t="s">
        <v>154</v>
      </c>
      <c r="Y2060" t="s">
        <v>155</v>
      </c>
      <c r="Z2060" t="s">
        <v>1331</v>
      </c>
      <c r="AA2060">
        <v>1</v>
      </c>
      <c r="AB2060" t="s">
        <v>163</v>
      </c>
      <c r="AC2060" t="s">
        <v>64</v>
      </c>
      <c r="AD2060" t="s">
        <v>102</v>
      </c>
      <c r="AE2060" t="s">
        <v>14452</v>
      </c>
      <c r="AF2060">
        <v>48</v>
      </c>
      <c r="AG2060">
        <v>84</v>
      </c>
      <c r="AH2060">
        <v>89</v>
      </c>
      <c r="AI2060" t="s">
        <v>14434</v>
      </c>
      <c r="AJ2060">
        <v>17</v>
      </c>
      <c r="AK2060">
        <v>82</v>
      </c>
      <c r="AL2060">
        <v>10</v>
      </c>
      <c r="AM2060" t="s">
        <v>4731</v>
      </c>
      <c r="AN2060" t="s">
        <v>4732</v>
      </c>
      <c r="AP2060" t="s">
        <v>14457</v>
      </c>
      <c r="AQ2060" t="s">
        <v>14449</v>
      </c>
      <c r="AR2060">
        <v>18</v>
      </c>
      <c r="AS2060">
        <v>5</v>
      </c>
      <c r="AT2060">
        <v>84</v>
      </c>
      <c r="AU2060" t="s">
        <v>155</v>
      </c>
      <c r="AV2060" t="s">
        <v>1331</v>
      </c>
      <c r="AW2060" t="s">
        <v>154</v>
      </c>
      <c r="AX2060">
        <v>1</v>
      </c>
      <c r="AY2060" t="s">
        <v>12172</v>
      </c>
    </row>
    <row r="2061" spans="1:51" x14ac:dyDescent="0.3">
      <c r="A2061" s="23" t="s">
        <v>14458</v>
      </c>
      <c r="B2061" s="23"/>
      <c r="C2061" s="23"/>
      <c r="D2061" s="23"/>
      <c r="E2061" s="24"/>
      <c r="F2061" s="23"/>
      <c r="G2061" s="23"/>
      <c r="H2061" s="24"/>
      <c r="I2061" s="24"/>
      <c r="J2061" s="23"/>
      <c r="K2061" s="23"/>
      <c r="L2061" s="23" t="s">
        <v>12172</v>
      </c>
      <c r="M2061" s="24"/>
      <c r="N2061" s="24"/>
      <c r="O2061" s="23"/>
      <c r="P2061" s="23"/>
      <c r="Q2061" s="24">
        <f t="shared" si="130"/>
        <v>0</v>
      </c>
      <c r="R2061" s="24"/>
      <c r="S2061" s="21"/>
      <c r="T2061" s="21" t="s">
        <v>53</v>
      </c>
      <c r="U2061" s="21" t="s">
        <v>14459</v>
      </c>
      <c r="V2061" s="21"/>
      <c r="W2061" s="21"/>
      <c r="X2061" s="21" t="s">
        <v>154</v>
      </c>
      <c r="Y2061" s="21" t="s">
        <v>155</v>
      </c>
      <c r="Z2061" s="21" t="s">
        <v>1331</v>
      </c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 t="s">
        <v>12172</v>
      </c>
    </row>
    <row r="2062" spans="1:51" x14ac:dyDescent="0.3">
      <c r="A2062" s="25" t="s">
        <v>14460</v>
      </c>
      <c r="B2062" s="25" t="s">
        <v>14461</v>
      </c>
      <c r="C2062" s="25" t="s">
        <v>562</v>
      </c>
      <c r="D2062" s="25">
        <v>169</v>
      </c>
      <c r="E2062" s="26">
        <v>229</v>
      </c>
      <c r="F2062" s="25">
        <v>8.3000000000000007</v>
      </c>
      <c r="G2062" s="25">
        <v>57</v>
      </c>
      <c r="H2062" s="26">
        <f t="shared" si="128"/>
        <v>24.900000000000002</v>
      </c>
      <c r="I2062" s="27">
        <f t="shared" si="129"/>
        <v>193.9</v>
      </c>
      <c r="J2062" s="25"/>
      <c r="K2062" s="25"/>
      <c r="L2062" s="25" t="s">
        <v>12172</v>
      </c>
      <c r="M2062" s="26"/>
      <c r="N2062" s="26"/>
      <c r="O2062" s="25"/>
      <c r="P2062" s="25"/>
      <c r="Q2062" s="26">
        <f t="shared" si="130"/>
        <v>0</v>
      </c>
      <c r="R2062" s="26"/>
      <c r="T2062" t="s">
        <v>53</v>
      </c>
      <c r="U2062" t="s">
        <v>14459</v>
      </c>
      <c r="V2062" t="s">
        <v>502</v>
      </c>
      <c r="W2062" t="s">
        <v>62</v>
      </c>
      <c r="X2062" t="s">
        <v>154</v>
      </c>
      <c r="Y2062" t="s">
        <v>155</v>
      </c>
      <c r="Z2062" t="s">
        <v>1331</v>
      </c>
      <c r="AA2062">
        <v>1</v>
      </c>
      <c r="AB2062" t="s">
        <v>503</v>
      </c>
      <c r="AC2062" t="s">
        <v>64</v>
      </c>
      <c r="AD2062" t="s">
        <v>65</v>
      </c>
      <c r="AE2062" t="s">
        <v>14462</v>
      </c>
      <c r="AF2062">
        <v>16</v>
      </c>
      <c r="AG2062">
        <v>55</v>
      </c>
      <c r="AH2062">
        <v>16</v>
      </c>
      <c r="AI2062" t="s">
        <v>14463</v>
      </c>
      <c r="AJ2062">
        <v>16</v>
      </c>
      <c r="AK2062">
        <v>55</v>
      </c>
      <c r="AL2062">
        <v>17</v>
      </c>
      <c r="AM2062" t="s">
        <v>2590</v>
      </c>
      <c r="AN2062" t="s">
        <v>2591</v>
      </c>
      <c r="AQ2062" t="s">
        <v>562</v>
      </c>
      <c r="AY2062" t="s">
        <v>12172</v>
      </c>
    </row>
    <row r="2063" spans="1:51" x14ac:dyDescent="0.3">
      <c r="A2063" s="25" t="s">
        <v>14464</v>
      </c>
      <c r="B2063" s="25" t="s">
        <v>14465</v>
      </c>
      <c r="C2063" s="25" t="s">
        <v>14466</v>
      </c>
      <c r="D2063" s="25">
        <v>379</v>
      </c>
      <c r="E2063" s="26">
        <v>599</v>
      </c>
      <c r="F2063" s="25">
        <v>26.2</v>
      </c>
      <c r="G2063" s="25">
        <v>152</v>
      </c>
      <c r="H2063" s="26">
        <f t="shared" si="128"/>
        <v>78.599999999999994</v>
      </c>
      <c r="I2063" s="27">
        <f t="shared" si="129"/>
        <v>457.6</v>
      </c>
      <c r="J2063" s="25" t="s">
        <v>14467</v>
      </c>
      <c r="K2063" s="25" t="s">
        <v>14468</v>
      </c>
      <c r="L2063" s="25" t="s">
        <v>12172</v>
      </c>
      <c r="M2063" s="26">
        <v>150</v>
      </c>
      <c r="N2063" s="26">
        <v>240</v>
      </c>
      <c r="O2063" s="25">
        <v>16.5</v>
      </c>
      <c r="P2063" s="25">
        <v>59</v>
      </c>
      <c r="Q2063" s="26">
        <f t="shared" si="130"/>
        <v>49.5</v>
      </c>
      <c r="R2063" s="27">
        <f t="shared" si="131"/>
        <v>199.5</v>
      </c>
      <c r="T2063" t="s">
        <v>53</v>
      </c>
      <c r="U2063" t="s">
        <v>14459</v>
      </c>
      <c r="V2063" t="s">
        <v>95</v>
      </c>
      <c r="W2063" t="s">
        <v>62</v>
      </c>
      <c r="X2063" t="s">
        <v>154</v>
      </c>
      <c r="Y2063" t="s">
        <v>155</v>
      </c>
      <c r="Z2063" t="s">
        <v>1331</v>
      </c>
      <c r="AA2063">
        <v>1</v>
      </c>
      <c r="AB2063" t="s">
        <v>163</v>
      </c>
      <c r="AC2063" t="s">
        <v>207</v>
      </c>
      <c r="AD2063" t="s">
        <v>240</v>
      </c>
      <c r="AE2063" t="s">
        <v>14469</v>
      </c>
      <c r="AF2063">
        <v>40</v>
      </c>
      <c r="AG2063">
        <v>61</v>
      </c>
      <c r="AH2063">
        <v>84</v>
      </c>
      <c r="AI2063" t="s">
        <v>14470</v>
      </c>
      <c r="AJ2063">
        <v>40</v>
      </c>
      <c r="AK2063">
        <v>62</v>
      </c>
      <c r="AL2063">
        <v>12</v>
      </c>
      <c r="AM2063" t="s">
        <v>2590</v>
      </c>
      <c r="AN2063" t="s">
        <v>2591</v>
      </c>
      <c r="AP2063" t="s">
        <v>14471</v>
      </c>
      <c r="AQ2063" t="s">
        <v>14466</v>
      </c>
      <c r="AR2063">
        <v>40</v>
      </c>
      <c r="AS2063">
        <v>61</v>
      </c>
      <c r="AT2063">
        <v>12</v>
      </c>
      <c r="AU2063" t="s">
        <v>155</v>
      </c>
      <c r="AV2063" t="s">
        <v>1331</v>
      </c>
      <c r="AW2063" t="s">
        <v>154</v>
      </c>
      <c r="AX2063">
        <v>1</v>
      </c>
      <c r="AY2063" t="s">
        <v>12172</v>
      </c>
    </row>
    <row r="2064" spans="1:51" x14ac:dyDescent="0.3">
      <c r="A2064" s="25" t="s">
        <v>14464</v>
      </c>
      <c r="B2064" s="25" t="s">
        <v>14465</v>
      </c>
      <c r="C2064" s="25" t="s">
        <v>14466</v>
      </c>
      <c r="D2064" s="25">
        <v>379</v>
      </c>
      <c r="E2064" s="26">
        <v>599</v>
      </c>
      <c r="F2064" s="25">
        <v>26.2</v>
      </c>
      <c r="G2064" s="25">
        <v>152</v>
      </c>
      <c r="H2064" s="26">
        <f t="shared" si="128"/>
        <v>78.599999999999994</v>
      </c>
      <c r="I2064" s="27">
        <f t="shared" si="129"/>
        <v>457.6</v>
      </c>
      <c r="J2064" s="25" t="s">
        <v>14472</v>
      </c>
      <c r="K2064" s="25" t="s">
        <v>14473</v>
      </c>
      <c r="L2064" s="25" t="s">
        <v>12172</v>
      </c>
      <c r="M2064" s="26">
        <v>119</v>
      </c>
      <c r="N2064" s="26">
        <v>180</v>
      </c>
      <c r="O2064" s="25">
        <v>9.1999999999999993</v>
      </c>
      <c r="P2064" s="25">
        <v>40</v>
      </c>
      <c r="Q2064" s="26">
        <f t="shared" si="130"/>
        <v>27.599999999999998</v>
      </c>
      <c r="R2064" s="27">
        <f t="shared" si="131"/>
        <v>146.6</v>
      </c>
      <c r="T2064" t="s">
        <v>53</v>
      </c>
      <c r="U2064" t="s">
        <v>14459</v>
      </c>
      <c r="V2064" t="s">
        <v>95</v>
      </c>
      <c r="W2064" t="s">
        <v>62</v>
      </c>
      <c r="X2064" t="s">
        <v>154</v>
      </c>
      <c r="Y2064" t="s">
        <v>155</v>
      </c>
      <c r="Z2064" t="s">
        <v>1331</v>
      </c>
      <c r="AA2064">
        <v>1</v>
      </c>
      <c r="AB2064" t="s">
        <v>163</v>
      </c>
      <c r="AC2064" t="s">
        <v>207</v>
      </c>
      <c r="AD2064" t="s">
        <v>208</v>
      </c>
      <c r="AE2064" t="s">
        <v>14469</v>
      </c>
      <c r="AF2064">
        <v>40</v>
      </c>
      <c r="AG2064">
        <v>61</v>
      </c>
      <c r="AH2064">
        <v>84</v>
      </c>
      <c r="AI2064" t="s">
        <v>14474</v>
      </c>
      <c r="AJ2064">
        <v>22</v>
      </c>
      <c r="AK2064">
        <v>62</v>
      </c>
      <c r="AL2064">
        <v>12</v>
      </c>
      <c r="AM2064" t="s">
        <v>2590</v>
      </c>
      <c r="AN2064" t="s">
        <v>2591</v>
      </c>
      <c r="AP2064" t="s">
        <v>14475</v>
      </c>
      <c r="AQ2064" t="s">
        <v>14466</v>
      </c>
      <c r="AR2064">
        <v>22</v>
      </c>
      <c r="AS2064">
        <v>61</v>
      </c>
      <c r="AT2064">
        <v>12</v>
      </c>
      <c r="AU2064" t="s">
        <v>155</v>
      </c>
      <c r="AV2064" t="s">
        <v>1331</v>
      </c>
      <c r="AW2064" t="s">
        <v>154</v>
      </c>
      <c r="AX2064">
        <v>1</v>
      </c>
      <c r="AY2064" t="s">
        <v>12172</v>
      </c>
    </row>
    <row r="2065" spans="1:51" x14ac:dyDescent="0.3">
      <c r="A2065" s="25" t="s">
        <v>14464</v>
      </c>
      <c r="B2065" s="25" t="s">
        <v>14465</v>
      </c>
      <c r="C2065" s="25" t="s">
        <v>14466</v>
      </c>
      <c r="D2065" s="25">
        <v>379</v>
      </c>
      <c r="E2065" s="26">
        <v>599</v>
      </c>
      <c r="F2065" s="25">
        <v>26.2</v>
      </c>
      <c r="G2065" s="25">
        <v>152</v>
      </c>
      <c r="H2065" s="26">
        <f t="shared" si="128"/>
        <v>78.599999999999994</v>
      </c>
      <c r="I2065" s="27">
        <f t="shared" si="129"/>
        <v>457.6</v>
      </c>
      <c r="J2065" s="25" t="s">
        <v>14476</v>
      </c>
      <c r="K2065" s="25" t="s">
        <v>14477</v>
      </c>
      <c r="L2065" s="25" t="s">
        <v>12172</v>
      </c>
      <c r="M2065" s="26">
        <v>110</v>
      </c>
      <c r="N2065" s="26">
        <v>179</v>
      </c>
      <c r="O2065" s="25">
        <v>0.5</v>
      </c>
      <c r="P2065" s="25">
        <v>53</v>
      </c>
      <c r="Q2065" s="26">
        <f t="shared" si="130"/>
        <v>1.5</v>
      </c>
      <c r="R2065" s="27">
        <f t="shared" si="131"/>
        <v>111.5</v>
      </c>
      <c r="T2065" t="s">
        <v>53</v>
      </c>
      <c r="U2065" t="s">
        <v>14459</v>
      </c>
      <c r="V2065" t="s">
        <v>95</v>
      </c>
      <c r="W2065" t="s">
        <v>62</v>
      </c>
      <c r="X2065" t="s">
        <v>154</v>
      </c>
      <c r="Y2065" t="s">
        <v>155</v>
      </c>
      <c r="Z2065" t="s">
        <v>1331</v>
      </c>
      <c r="AA2065">
        <v>1</v>
      </c>
      <c r="AB2065" t="s">
        <v>163</v>
      </c>
      <c r="AC2065" t="s">
        <v>207</v>
      </c>
      <c r="AD2065" t="s">
        <v>414</v>
      </c>
      <c r="AE2065" t="s">
        <v>14469</v>
      </c>
      <c r="AF2065">
        <v>40</v>
      </c>
      <c r="AG2065">
        <v>61</v>
      </c>
      <c r="AH2065">
        <v>84</v>
      </c>
      <c r="AI2065" t="s">
        <v>14478</v>
      </c>
      <c r="AJ2065">
        <v>15</v>
      </c>
      <c r="AK2065">
        <v>7</v>
      </c>
      <c r="AL2065">
        <v>9</v>
      </c>
      <c r="AM2065" t="s">
        <v>2590</v>
      </c>
      <c r="AN2065" t="s">
        <v>2591</v>
      </c>
      <c r="AP2065" t="s">
        <v>14479</v>
      </c>
      <c r="AQ2065" t="s">
        <v>14466</v>
      </c>
      <c r="AR2065">
        <v>11</v>
      </c>
      <c r="AS2065">
        <v>3</v>
      </c>
      <c r="AT2065">
        <v>59</v>
      </c>
      <c r="AU2065" t="s">
        <v>155</v>
      </c>
      <c r="AV2065" t="s">
        <v>1331</v>
      </c>
      <c r="AW2065" t="s">
        <v>154</v>
      </c>
      <c r="AX2065">
        <v>1</v>
      </c>
      <c r="AY2065" t="s">
        <v>12172</v>
      </c>
    </row>
    <row r="2066" spans="1:51" x14ac:dyDescent="0.3">
      <c r="A2066" s="25" t="s">
        <v>14480</v>
      </c>
      <c r="B2066" s="25" t="s">
        <v>14481</v>
      </c>
      <c r="C2066" s="25" t="s">
        <v>14482</v>
      </c>
      <c r="D2066" s="25">
        <v>379</v>
      </c>
      <c r="E2066" s="26">
        <v>599</v>
      </c>
      <c r="F2066" s="25">
        <v>34.6</v>
      </c>
      <c r="G2066" s="25">
        <v>163</v>
      </c>
      <c r="H2066" s="26">
        <f t="shared" si="128"/>
        <v>103.80000000000001</v>
      </c>
      <c r="I2066" s="27">
        <f t="shared" si="129"/>
        <v>482.8</v>
      </c>
      <c r="J2066" s="25" t="s">
        <v>14483</v>
      </c>
      <c r="K2066" s="25" t="s">
        <v>14484</v>
      </c>
      <c r="L2066" s="25" t="s">
        <v>12172</v>
      </c>
      <c r="M2066" s="26">
        <v>159</v>
      </c>
      <c r="N2066" s="26">
        <v>240</v>
      </c>
      <c r="O2066" s="25">
        <v>18.399999999999999</v>
      </c>
      <c r="P2066" s="25">
        <v>64</v>
      </c>
      <c r="Q2066" s="26">
        <f t="shared" si="130"/>
        <v>55.199999999999996</v>
      </c>
      <c r="R2066" s="27">
        <f t="shared" si="131"/>
        <v>214.2</v>
      </c>
      <c r="T2066" t="s">
        <v>53</v>
      </c>
      <c r="U2066" t="s">
        <v>14459</v>
      </c>
      <c r="V2066" t="s">
        <v>95</v>
      </c>
      <c r="W2066" t="s">
        <v>62</v>
      </c>
      <c r="X2066" t="s">
        <v>154</v>
      </c>
      <c r="Y2066" t="s">
        <v>155</v>
      </c>
      <c r="Z2066" t="s">
        <v>1331</v>
      </c>
      <c r="AA2066">
        <v>1</v>
      </c>
      <c r="AB2066" t="s">
        <v>163</v>
      </c>
      <c r="AC2066" t="s">
        <v>207</v>
      </c>
      <c r="AD2066" t="s">
        <v>240</v>
      </c>
      <c r="AE2066" t="s">
        <v>14485</v>
      </c>
      <c r="AF2066">
        <v>40</v>
      </c>
      <c r="AG2066">
        <v>68</v>
      </c>
      <c r="AH2066">
        <v>89</v>
      </c>
      <c r="AI2066" t="s">
        <v>14486</v>
      </c>
      <c r="AJ2066">
        <v>40</v>
      </c>
      <c r="AK2066">
        <v>69</v>
      </c>
      <c r="AL2066">
        <v>12</v>
      </c>
      <c r="AM2066" t="s">
        <v>2590</v>
      </c>
      <c r="AN2066" t="s">
        <v>2591</v>
      </c>
      <c r="AP2066" t="s">
        <v>14487</v>
      </c>
      <c r="AQ2066" t="s">
        <v>14482</v>
      </c>
      <c r="AR2066">
        <v>40</v>
      </c>
      <c r="AS2066">
        <v>68</v>
      </c>
      <c r="AT2066">
        <v>12</v>
      </c>
      <c r="AU2066" t="s">
        <v>155</v>
      </c>
      <c r="AV2066" t="s">
        <v>1331</v>
      </c>
      <c r="AW2066" t="s">
        <v>154</v>
      </c>
      <c r="AX2066">
        <v>1</v>
      </c>
      <c r="AY2066" t="s">
        <v>12172</v>
      </c>
    </row>
    <row r="2067" spans="1:51" x14ac:dyDescent="0.3">
      <c r="A2067" s="25" t="s">
        <v>14480</v>
      </c>
      <c r="B2067" s="25" t="s">
        <v>14481</v>
      </c>
      <c r="C2067" s="25" t="s">
        <v>14482</v>
      </c>
      <c r="D2067" s="25">
        <v>379</v>
      </c>
      <c r="E2067" s="26">
        <v>599</v>
      </c>
      <c r="F2067" s="25">
        <v>34.6</v>
      </c>
      <c r="G2067" s="25">
        <v>163</v>
      </c>
      <c r="H2067" s="26">
        <f t="shared" si="128"/>
        <v>103.80000000000001</v>
      </c>
      <c r="I2067" s="27">
        <f t="shared" si="129"/>
        <v>482.8</v>
      </c>
      <c r="J2067" s="25" t="s">
        <v>14488</v>
      </c>
      <c r="K2067" s="25" t="s">
        <v>14489</v>
      </c>
      <c r="L2067" s="25" t="s">
        <v>12172</v>
      </c>
      <c r="M2067" s="26">
        <v>110</v>
      </c>
      <c r="N2067" s="26">
        <v>180</v>
      </c>
      <c r="O2067" s="25">
        <v>10.199999999999999</v>
      </c>
      <c r="P2067" s="25">
        <v>42</v>
      </c>
      <c r="Q2067" s="26">
        <f t="shared" si="130"/>
        <v>30.599999999999998</v>
      </c>
      <c r="R2067" s="27">
        <f t="shared" si="131"/>
        <v>140.6</v>
      </c>
      <c r="T2067" t="s">
        <v>53</v>
      </c>
      <c r="U2067" t="s">
        <v>14459</v>
      </c>
      <c r="V2067" t="s">
        <v>95</v>
      </c>
      <c r="W2067" t="s">
        <v>62</v>
      </c>
      <c r="X2067" t="s">
        <v>154</v>
      </c>
      <c r="Y2067" t="s">
        <v>155</v>
      </c>
      <c r="Z2067" t="s">
        <v>1331</v>
      </c>
      <c r="AA2067">
        <v>1</v>
      </c>
      <c r="AB2067" t="s">
        <v>163</v>
      </c>
      <c r="AC2067" t="s">
        <v>207</v>
      </c>
      <c r="AD2067" t="s">
        <v>208</v>
      </c>
      <c r="AE2067" t="s">
        <v>14485</v>
      </c>
      <c r="AF2067">
        <v>40</v>
      </c>
      <c r="AG2067">
        <v>68</v>
      </c>
      <c r="AH2067">
        <v>89</v>
      </c>
      <c r="AI2067" t="s">
        <v>14490</v>
      </c>
      <c r="AJ2067">
        <v>22</v>
      </c>
      <c r="AK2067">
        <v>69</v>
      </c>
      <c r="AL2067">
        <v>12</v>
      </c>
      <c r="AM2067" t="s">
        <v>2590</v>
      </c>
      <c r="AN2067" t="s">
        <v>2591</v>
      </c>
      <c r="AP2067" t="s">
        <v>14491</v>
      </c>
      <c r="AQ2067" t="s">
        <v>14482</v>
      </c>
      <c r="AR2067">
        <v>22</v>
      </c>
      <c r="AS2067">
        <v>68</v>
      </c>
      <c r="AT2067">
        <v>12</v>
      </c>
      <c r="AU2067" t="s">
        <v>155</v>
      </c>
      <c r="AV2067" t="s">
        <v>1331</v>
      </c>
      <c r="AW2067" t="s">
        <v>154</v>
      </c>
      <c r="AX2067">
        <v>1</v>
      </c>
      <c r="AY2067" t="s">
        <v>12172</v>
      </c>
    </row>
    <row r="2068" spans="1:51" x14ac:dyDescent="0.3">
      <c r="A2068" s="25" t="s">
        <v>14480</v>
      </c>
      <c r="B2068" s="25" t="s">
        <v>14481</v>
      </c>
      <c r="C2068" s="25" t="s">
        <v>14482</v>
      </c>
      <c r="D2068" s="25">
        <v>379</v>
      </c>
      <c r="E2068" s="26">
        <v>599</v>
      </c>
      <c r="F2068" s="25">
        <v>34.6</v>
      </c>
      <c r="G2068" s="25">
        <v>163</v>
      </c>
      <c r="H2068" s="26">
        <f t="shared" si="128"/>
        <v>103.80000000000001</v>
      </c>
      <c r="I2068" s="27">
        <f t="shared" si="129"/>
        <v>482.8</v>
      </c>
      <c r="J2068" s="25" t="s">
        <v>14492</v>
      </c>
      <c r="K2068" s="25" t="s">
        <v>14493</v>
      </c>
      <c r="L2068" s="25" t="s">
        <v>12172</v>
      </c>
      <c r="M2068" s="26">
        <v>110</v>
      </c>
      <c r="N2068" s="26">
        <v>179</v>
      </c>
      <c r="O2068" s="25">
        <v>6</v>
      </c>
      <c r="P2068" s="25">
        <v>57</v>
      </c>
      <c r="Q2068" s="26">
        <f t="shared" si="130"/>
        <v>18</v>
      </c>
      <c r="R2068" s="27">
        <f t="shared" si="131"/>
        <v>128</v>
      </c>
      <c r="T2068" t="s">
        <v>53</v>
      </c>
      <c r="U2068" t="s">
        <v>14459</v>
      </c>
      <c r="V2068" t="s">
        <v>95</v>
      </c>
      <c r="W2068" t="s">
        <v>62</v>
      </c>
      <c r="X2068" t="s">
        <v>154</v>
      </c>
      <c r="Y2068" t="s">
        <v>155</v>
      </c>
      <c r="Z2068" t="s">
        <v>1331</v>
      </c>
      <c r="AA2068">
        <v>1</v>
      </c>
      <c r="AB2068" t="s">
        <v>163</v>
      </c>
      <c r="AC2068" t="s">
        <v>207</v>
      </c>
      <c r="AD2068" t="s">
        <v>81</v>
      </c>
      <c r="AE2068" t="s">
        <v>14485</v>
      </c>
      <c r="AF2068">
        <v>40</v>
      </c>
      <c r="AG2068">
        <v>68</v>
      </c>
      <c r="AH2068">
        <v>89</v>
      </c>
      <c r="AI2068" t="s">
        <v>14494</v>
      </c>
      <c r="AJ2068">
        <v>15</v>
      </c>
      <c r="AK2068">
        <v>82</v>
      </c>
      <c r="AL2068">
        <v>9</v>
      </c>
      <c r="AM2068" t="s">
        <v>2590</v>
      </c>
      <c r="AN2068" t="s">
        <v>2591</v>
      </c>
      <c r="AP2068" t="s">
        <v>14495</v>
      </c>
      <c r="AQ2068" t="s">
        <v>14482</v>
      </c>
      <c r="AR2068">
        <v>11</v>
      </c>
      <c r="AS2068">
        <v>3</v>
      </c>
      <c r="AT2068">
        <v>65</v>
      </c>
      <c r="AU2068" t="s">
        <v>155</v>
      </c>
      <c r="AV2068" t="s">
        <v>1331</v>
      </c>
      <c r="AW2068" t="s">
        <v>154</v>
      </c>
      <c r="AX2068">
        <v>1</v>
      </c>
      <c r="AY2068" t="s">
        <v>12172</v>
      </c>
    </row>
    <row r="2069" spans="1:51" x14ac:dyDescent="0.3">
      <c r="A2069" s="25" t="s">
        <v>14512</v>
      </c>
      <c r="B2069" s="25" t="s">
        <v>14513</v>
      </c>
      <c r="C2069" s="25" t="s">
        <v>14514</v>
      </c>
      <c r="D2069" s="25">
        <v>529</v>
      </c>
      <c r="E2069" s="26">
        <v>799</v>
      </c>
      <c r="F2069" s="25">
        <v>41.2</v>
      </c>
      <c r="G2069" s="25">
        <v>192</v>
      </c>
      <c r="H2069" s="26">
        <f t="shared" si="128"/>
        <v>123.60000000000001</v>
      </c>
      <c r="I2069" s="27">
        <f t="shared" si="129"/>
        <v>652.6</v>
      </c>
      <c r="J2069" s="25" t="s">
        <v>14515</v>
      </c>
      <c r="K2069" s="25" t="s">
        <v>14516</v>
      </c>
      <c r="L2069" s="25" t="s">
        <v>12172</v>
      </c>
      <c r="M2069" s="26">
        <v>210</v>
      </c>
      <c r="N2069" s="26">
        <v>310</v>
      </c>
      <c r="O2069" s="25">
        <v>22.6</v>
      </c>
      <c r="P2069" s="25">
        <v>75</v>
      </c>
      <c r="Q2069" s="26">
        <f t="shared" si="130"/>
        <v>67.800000000000011</v>
      </c>
      <c r="R2069" s="27">
        <f t="shared" si="131"/>
        <v>277.8</v>
      </c>
      <c r="T2069" t="s">
        <v>53</v>
      </c>
      <c r="U2069" t="s">
        <v>14459</v>
      </c>
      <c r="V2069" t="s">
        <v>95</v>
      </c>
      <c r="W2069" t="s">
        <v>62</v>
      </c>
      <c r="X2069" t="s">
        <v>154</v>
      </c>
      <c r="Y2069" t="s">
        <v>155</v>
      </c>
      <c r="Z2069" t="s">
        <v>1331</v>
      </c>
      <c r="AA2069">
        <v>1</v>
      </c>
      <c r="AB2069" t="s">
        <v>163</v>
      </c>
      <c r="AC2069" t="s">
        <v>207</v>
      </c>
      <c r="AD2069" t="s">
        <v>240</v>
      </c>
      <c r="AE2069" t="s">
        <v>14517</v>
      </c>
      <c r="AF2069">
        <v>40</v>
      </c>
      <c r="AG2069">
        <v>84</v>
      </c>
      <c r="AH2069">
        <v>89</v>
      </c>
      <c r="AI2069" t="s">
        <v>14518</v>
      </c>
      <c r="AJ2069">
        <v>40</v>
      </c>
      <c r="AK2069">
        <v>85</v>
      </c>
      <c r="AL2069">
        <v>12</v>
      </c>
      <c r="AM2069" t="s">
        <v>2590</v>
      </c>
      <c r="AN2069" t="s">
        <v>2591</v>
      </c>
      <c r="AP2069" t="s">
        <v>14519</v>
      </c>
      <c r="AQ2069" t="s">
        <v>14514</v>
      </c>
      <c r="AR2069">
        <v>40</v>
      </c>
      <c r="AS2069">
        <v>84</v>
      </c>
      <c r="AT2069">
        <v>12</v>
      </c>
      <c r="AU2069" t="s">
        <v>155</v>
      </c>
      <c r="AV2069" t="s">
        <v>1331</v>
      </c>
      <c r="AW2069" t="s">
        <v>154</v>
      </c>
      <c r="AX2069">
        <v>1</v>
      </c>
      <c r="AY2069" t="s">
        <v>12172</v>
      </c>
    </row>
    <row r="2070" spans="1:51" x14ac:dyDescent="0.3">
      <c r="A2070" s="25" t="s">
        <v>14512</v>
      </c>
      <c r="B2070" s="25" t="s">
        <v>14513</v>
      </c>
      <c r="C2070" s="25" t="s">
        <v>14514</v>
      </c>
      <c r="D2070" s="25">
        <v>529</v>
      </c>
      <c r="E2070" s="26">
        <v>799</v>
      </c>
      <c r="F2070" s="25">
        <v>41.2</v>
      </c>
      <c r="G2070" s="25">
        <v>192</v>
      </c>
      <c r="H2070" s="26">
        <f t="shared" si="128"/>
        <v>123.60000000000001</v>
      </c>
      <c r="I2070" s="27">
        <f t="shared" si="129"/>
        <v>652.6</v>
      </c>
      <c r="J2070" s="25" t="s">
        <v>14520</v>
      </c>
      <c r="K2070" s="25" t="s">
        <v>14521</v>
      </c>
      <c r="L2070" s="25" t="s">
        <v>12172</v>
      </c>
      <c r="M2070" s="26">
        <v>160</v>
      </c>
      <c r="N2070" s="26">
        <v>240</v>
      </c>
      <c r="O2070" s="25">
        <v>12.6</v>
      </c>
      <c r="P2070" s="25">
        <v>51</v>
      </c>
      <c r="Q2070" s="26">
        <f t="shared" si="130"/>
        <v>37.799999999999997</v>
      </c>
      <c r="R2070" s="27">
        <f t="shared" si="131"/>
        <v>197.8</v>
      </c>
      <c r="T2070" t="s">
        <v>53</v>
      </c>
      <c r="U2070" t="s">
        <v>14459</v>
      </c>
      <c r="V2070" t="s">
        <v>95</v>
      </c>
      <c r="W2070" t="s">
        <v>62</v>
      </c>
      <c r="X2070" t="s">
        <v>154</v>
      </c>
      <c r="Y2070" t="s">
        <v>155</v>
      </c>
      <c r="Z2070" t="s">
        <v>1331</v>
      </c>
      <c r="AA2070">
        <v>1</v>
      </c>
      <c r="AB2070" t="s">
        <v>163</v>
      </c>
      <c r="AC2070" t="s">
        <v>207</v>
      </c>
      <c r="AD2070" t="s">
        <v>208</v>
      </c>
      <c r="AE2070" t="s">
        <v>14517</v>
      </c>
      <c r="AF2070">
        <v>40</v>
      </c>
      <c r="AG2070">
        <v>84</v>
      </c>
      <c r="AH2070">
        <v>89</v>
      </c>
      <c r="AI2070" t="s">
        <v>14522</v>
      </c>
      <c r="AJ2070">
        <v>22</v>
      </c>
      <c r="AK2070">
        <v>85</v>
      </c>
      <c r="AL2070">
        <v>12</v>
      </c>
      <c r="AM2070" t="s">
        <v>2590</v>
      </c>
      <c r="AN2070" t="s">
        <v>2591</v>
      </c>
      <c r="AP2070" t="s">
        <v>14523</v>
      </c>
      <c r="AQ2070" t="s">
        <v>14514</v>
      </c>
      <c r="AR2070">
        <v>22</v>
      </c>
      <c r="AS2070">
        <v>84</v>
      </c>
      <c r="AT2070">
        <v>12</v>
      </c>
      <c r="AU2070" t="s">
        <v>155</v>
      </c>
      <c r="AV2070" t="s">
        <v>1331</v>
      </c>
      <c r="AW2070" t="s">
        <v>154</v>
      </c>
      <c r="AX2070">
        <v>1</v>
      </c>
      <c r="AY2070" t="s">
        <v>12172</v>
      </c>
    </row>
    <row r="2071" spans="1:51" x14ac:dyDescent="0.3">
      <c r="A2071" s="25" t="s">
        <v>14512</v>
      </c>
      <c r="B2071" s="25" t="s">
        <v>14513</v>
      </c>
      <c r="C2071" s="25" t="s">
        <v>14514</v>
      </c>
      <c r="D2071" s="25">
        <v>529</v>
      </c>
      <c r="E2071" s="26">
        <v>799</v>
      </c>
      <c r="F2071" s="25">
        <v>41.2</v>
      </c>
      <c r="G2071" s="25">
        <v>192</v>
      </c>
      <c r="H2071" s="26">
        <f t="shared" si="128"/>
        <v>123.60000000000001</v>
      </c>
      <c r="I2071" s="27">
        <f t="shared" si="129"/>
        <v>652.6</v>
      </c>
      <c r="J2071" s="25" t="s">
        <v>14524</v>
      </c>
      <c r="K2071" s="25" t="s">
        <v>14525</v>
      </c>
      <c r="L2071" s="25" t="s">
        <v>12172</v>
      </c>
      <c r="M2071" s="26">
        <v>159</v>
      </c>
      <c r="N2071" s="26">
        <v>249</v>
      </c>
      <c r="O2071" s="25">
        <v>6</v>
      </c>
      <c r="P2071" s="25">
        <v>66</v>
      </c>
      <c r="Q2071" s="26">
        <f t="shared" si="130"/>
        <v>18</v>
      </c>
      <c r="R2071" s="27">
        <f t="shared" si="131"/>
        <v>177</v>
      </c>
      <c r="T2071" t="s">
        <v>53</v>
      </c>
      <c r="U2071" t="s">
        <v>14459</v>
      </c>
      <c r="V2071" t="s">
        <v>95</v>
      </c>
      <c r="W2071" t="s">
        <v>62</v>
      </c>
      <c r="X2071" t="s">
        <v>154</v>
      </c>
      <c r="Y2071" t="s">
        <v>155</v>
      </c>
      <c r="Z2071" t="s">
        <v>1331</v>
      </c>
      <c r="AA2071">
        <v>1</v>
      </c>
      <c r="AB2071" t="s">
        <v>163</v>
      </c>
      <c r="AC2071" t="s">
        <v>207</v>
      </c>
      <c r="AD2071" t="s">
        <v>102</v>
      </c>
      <c r="AE2071" t="s">
        <v>14517</v>
      </c>
      <c r="AF2071">
        <v>40</v>
      </c>
      <c r="AG2071">
        <v>84</v>
      </c>
      <c r="AH2071">
        <v>89</v>
      </c>
      <c r="AI2071" t="s">
        <v>14494</v>
      </c>
      <c r="AJ2071">
        <v>15</v>
      </c>
      <c r="AK2071">
        <v>82</v>
      </c>
      <c r="AL2071">
        <v>9</v>
      </c>
      <c r="AM2071" t="s">
        <v>2590</v>
      </c>
      <c r="AN2071" t="s">
        <v>2591</v>
      </c>
      <c r="AP2071" t="s">
        <v>14526</v>
      </c>
      <c r="AQ2071" t="s">
        <v>14514</v>
      </c>
      <c r="AR2071">
        <v>11</v>
      </c>
      <c r="AS2071">
        <v>3</v>
      </c>
      <c r="AT2071">
        <v>65</v>
      </c>
      <c r="AU2071" t="s">
        <v>155</v>
      </c>
      <c r="AV2071" t="s">
        <v>1331</v>
      </c>
      <c r="AW2071" t="s">
        <v>154</v>
      </c>
      <c r="AX2071">
        <v>1</v>
      </c>
      <c r="AY2071" t="s">
        <v>12172</v>
      </c>
    </row>
    <row r="2072" spans="1:51" x14ac:dyDescent="0.3">
      <c r="A2072" s="23" t="s">
        <v>14527</v>
      </c>
      <c r="B2072" s="23"/>
      <c r="C2072" s="23"/>
      <c r="D2072" s="23"/>
      <c r="E2072" s="24"/>
      <c r="F2072" s="23"/>
      <c r="G2072" s="23"/>
      <c r="H2072" s="24"/>
      <c r="I2072" s="24"/>
      <c r="J2072" s="23"/>
      <c r="K2072" s="23"/>
      <c r="L2072" s="23" t="s">
        <v>12172</v>
      </c>
      <c r="M2072" s="24"/>
      <c r="N2072" s="24"/>
      <c r="O2072" s="23"/>
      <c r="P2072" s="23"/>
      <c r="Q2072" s="24">
        <f t="shared" si="130"/>
        <v>0</v>
      </c>
      <c r="R2072" s="24"/>
      <c r="S2072" s="21"/>
      <c r="T2072" s="21" t="s">
        <v>53</v>
      </c>
      <c r="U2072" s="21" t="s">
        <v>14528</v>
      </c>
      <c r="V2072" s="21"/>
      <c r="W2072" s="21"/>
      <c r="X2072" s="21" t="s">
        <v>154</v>
      </c>
      <c r="Y2072" s="21" t="s">
        <v>155</v>
      </c>
      <c r="Z2072" s="21" t="s">
        <v>1331</v>
      </c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 t="s">
        <v>12172</v>
      </c>
    </row>
    <row r="2073" spans="1:51" x14ac:dyDescent="0.3">
      <c r="A2073" s="25" t="s">
        <v>14529</v>
      </c>
      <c r="B2073" s="25" t="s">
        <v>14530</v>
      </c>
      <c r="C2073" s="25" t="s">
        <v>562</v>
      </c>
      <c r="D2073" s="25">
        <v>169</v>
      </c>
      <c r="E2073" s="26">
        <v>229</v>
      </c>
      <c r="F2073" s="25">
        <v>8.3000000000000007</v>
      </c>
      <c r="G2073" s="25">
        <v>57</v>
      </c>
      <c r="H2073" s="26">
        <f t="shared" si="128"/>
        <v>24.900000000000002</v>
      </c>
      <c r="I2073" s="27">
        <f t="shared" si="129"/>
        <v>193.9</v>
      </c>
      <c r="J2073" s="25"/>
      <c r="K2073" s="25"/>
      <c r="L2073" s="25" t="s">
        <v>12172</v>
      </c>
      <c r="M2073" s="26"/>
      <c r="N2073" s="26"/>
      <c r="O2073" s="25"/>
      <c r="P2073" s="25"/>
      <c r="Q2073" s="26">
        <f t="shared" si="130"/>
        <v>0</v>
      </c>
      <c r="R2073" s="26"/>
      <c r="T2073" t="s">
        <v>53</v>
      </c>
      <c r="U2073" t="s">
        <v>14528</v>
      </c>
      <c r="V2073" t="s">
        <v>502</v>
      </c>
      <c r="W2073" t="s">
        <v>62</v>
      </c>
      <c r="X2073" t="s">
        <v>154</v>
      </c>
      <c r="Y2073" t="s">
        <v>155</v>
      </c>
      <c r="Z2073" t="s">
        <v>1331</v>
      </c>
      <c r="AA2073">
        <v>1</v>
      </c>
      <c r="AB2073" t="s">
        <v>163</v>
      </c>
      <c r="AC2073" t="s">
        <v>64</v>
      </c>
      <c r="AD2073" t="s">
        <v>65</v>
      </c>
      <c r="AE2073" t="s">
        <v>14531</v>
      </c>
      <c r="AF2073">
        <v>16</v>
      </c>
      <c r="AG2073">
        <v>55</v>
      </c>
      <c r="AH2073">
        <v>16</v>
      </c>
      <c r="AI2073" t="s">
        <v>14463</v>
      </c>
      <c r="AJ2073">
        <v>16</v>
      </c>
      <c r="AK2073">
        <v>55</v>
      </c>
      <c r="AL2073">
        <v>17</v>
      </c>
      <c r="AM2073" t="s">
        <v>14532</v>
      </c>
      <c r="AN2073" t="s">
        <v>14533</v>
      </c>
      <c r="AQ2073" t="s">
        <v>562</v>
      </c>
      <c r="AY2073" t="s">
        <v>12172</v>
      </c>
    </row>
    <row r="2074" spans="1:51" x14ac:dyDescent="0.3">
      <c r="A2074" s="25" t="s">
        <v>14534</v>
      </c>
      <c r="B2074" s="25" t="s">
        <v>14535</v>
      </c>
      <c r="C2074" s="25" t="s">
        <v>14466</v>
      </c>
      <c r="D2074" s="25">
        <v>379</v>
      </c>
      <c r="E2074" s="26">
        <v>599</v>
      </c>
      <c r="F2074" s="25">
        <v>26.2</v>
      </c>
      <c r="G2074" s="25">
        <v>152</v>
      </c>
      <c r="H2074" s="26">
        <f t="shared" si="128"/>
        <v>78.599999999999994</v>
      </c>
      <c r="I2074" s="27">
        <f t="shared" si="129"/>
        <v>457.6</v>
      </c>
      <c r="J2074" s="25" t="s">
        <v>14536</v>
      </c>
      <c r="K2074" s="25" t="s">
        <v>14537</v>
      </c>
      <c r="L2074" s="25" t="s">
        <v>12172</v>
      </c>
      <c r="M2074" s="26">
        <v>160</v>
      </c>
      <c r="N2074" s="26">
        <v>240</v>
      </c>
      <c r="O2074" s="25">
        <v>16.5</v>
      </c>
      <c r="P2074" s="25">
        <v>59</v>
      </c>
      <c r="Q2074" s="26">
        <f t="shared" si="130"/>
        <v>49.5</v>
      </c>
      <c r="R2074" s="27">
        <f t="shared" si="131"/>
        <v>209.5</v>
      </c>
      <c r="T2074" t="s">
        <v>53</v>
      </c>
      <c r="U2074" t="s">
        <v>14528</v>
      </c>
      <c r="V2074" t="s">
        <v>95</v>
      </c>
      <c r="W2074" t="s">
        <v>62</v>
      </c>
      <c r="X2074" t="s">
        <v>154</v>
      </c>
      <c r="Y2074" t="s">
        <v>155</v>
      </c>
      <c r="Z2074" t="s">
        <v>1331</v>
      </c>
      <c r="AA2074">
        <v>1</v>
      </c>
      <c r="AB2074" t="s">
        <v>163</v>
      </c>
      <c r="AC2074" t="s">
        <v>207</v>
      </c>
      <c r="AD2074" t="s">
        <v>240</v>
      </c>
      <c r="AE2074" t="s">
        <v>14538</v>
      </c>
      <c r="AF2074">
        <v>40</v>
      </c>
      <c r="AG2074">
        <v>61</v>
      </c>
      <c r="AH2074">
        <v>84</v>
      </c>
      <c r="AI2074" t="s">
        <v>14470</v>
      </c>
      <c r="AJ2074">
        <v>40</v>
      </c>
      <c r="AK2074">
        <v>62</v>
      </c>
      <c r="AL2074">
        <v>12</v>
      </c>
      <c r="AM2074" t="s">
        <v>14532</v>
      </c>
      <c r="AN2074" t="s">
        <v>14533</v>
      </c>
      <c r="AP2074" t="s">
        <v>14539</v>
      </c>
      <c r="AQ2074" t="s">
        <v>14466</v>
      </c>
      <c r="AR2074">
        <v>40</v>
      </c>
      <c r="AS2074">
        <v>61</v>
      </c>
      <c r="AT2074">
        <v>12</v>
      </c>
      <c r="AU2074" t="s">
        <v>155</v>
      </c>
      <c r="AV2074" t="s">
        <v>1331</v>
      </c>
      <c r="AW2074" t="s">
        <v>154</v>
      </c>
      <c r="AX2074">
        <v>1</v>
      </c>
      <c r="AY2074" t="s">
        <v>12172</v>
      </c>
    </row>
    <row r="2075" spans="1:51" x14ac:dyDescent="0.3">
      <c r="A2075" s="25" t="s">
        <v>14534</v>
      </c>
      <c r="B2075" s="25" t="s">
        <v>14535</v>
      </c>
      <c r="C2075" s="25" t="s">
        <v>14466</v>
      </c>
      <c r="D2075" s="25">
        <v>379</v>
      </c>
      <c r="E2075" s="26">
        <v>599</v>
      </c>
      <c r="F2075" s="25">
        <v>26.2</v>
      </c>
      <c r="G2075" s="25">
        <v>152</v>
      </c>
      <c r="H2075" s="26">
        <f t="shared" si="128"/>
        <v>78.599999999999994</v>
      </c>
      <c r="I2075" s="27">
        <f t="shared" si="129"/>
        <v>457.6</v>
      </c>
      <c r="J2075" s="25" t="s">
        <v>14540</v>
      </c>
      <c r="K2075" s="25" t="s">
        <v>14541</v>
      </c>
      <c r="L2075" s="25" t="s">
        <v>12172</v>
      </c>
      <c r="M2075" s="26">
        <v>109</v>
      </c>
      <c r="N2075" s="26">
        <v>180</v>
      </c>
      <c r="O2075" s="25">
        <v>9.1999999999999993</v>
      </c>
      <c r="P2075" s="25">
        <v>40</v>
      </c>
      <c r="Q2075" s="26">
        <f t="shared" si="130"/>
        <v>27.599999999999998</v>
      </c>
      <c r="R2075" s="27">
        <f t="shared" si="131"/>
        <v>136.6</v>
      </c>
      <c r="T2075" t="s">
        <v>53</v>
      </c>
      <c r="U2075" t="s">
        <v>14528</v>
      </c>
      <c r="V2075" t="s">
        <v>95</v>
      </c>
      <c r="W2075" t="s">
        <v>62</v>
      </c>
      <c r="X2075" t="s">
        <v>154</v>
      </c>
      <c r="Y2075" t="s">
        <v>155</v>
      </c>
      <c r="Z2075" t="s">
        <v>1331</v>
      </c>
      <c r="AA2075">
        <v>1</v>
      </c>
      <c r="AB2075" t="s">
        <v>163</v>
      </c>
      <c r="AC2075" t="s">
        <v>207</v>
      </c>
      <c r="AD2075" t="s">
        <v>208</v>
      </c>
      <c r="AE2075" t="s">
        <v>14538</v>
      </c>
      <c r="AF2075">
        <v>40</v>
      </c>
      <c r="AG2075">
        <v>61</v>
      </c>
      <c r="AH2075">
        <v>84</v>
      </c>
      <c r="AI2075" t="s">
        <v>14474</v>
      </c>
      <c r="AJ2075">
        <v>22</v>
      </c>
      <c r="AK2075">
        <v>62</v>
      </c>
      <c r="AL2075">
        <v>12</v>
      </c>
      <c r="AM2075" t="s">
        <v>14532</v>
      </c>
      <c r="AN2075" t="s">
        <v>14533</v>
      </c>
      <c r="AP2075" t="s">
        <v>14542</v>
      </c>
      <c r="AQ2075" t="s">
        <v>14466</v>
      </c>
      <c r="AR2075">
        <v>22</v>
      </c>
      <c r="AS2075">
        <v>61</v>
      </c>
      <c r="AT2075">
        <v>12</v>
      </c>
      <c r="AU2075" t="s">
        <v>155</v>
      </c>
      <c r="AV2075" t="s">
        <v>1331</v>
      </c>
      <c r="AW2075" t="s">
        <v>154</v>
      </c>
      <c r="AX2075">
        <v>1</v>
      </c>
      <c r="AY2075" t="s">
        <v>12172</v>
      </c>
    </row>
    <row r="2076" spans="1:51" x14ac:dyDescent="0.3">
      <c r="A2076" s="25" t="s">
        <v>14534</v>
      </c>
      <c r="B2076" s="25" t="s">
        <v>14535</v>
      </c>
      <c r="C2076" s="25" t="s">
        <v>14466</v>
      </c>
      <c r="D2076" s="25">
        <v>379</v>
      </c>
      <c r="E2076" s="26">
        <v>599</v>
      </c>
      <c r="F2076" s="25">
        <v>26.2</v>
      </c>
      <c r="G2076" s="25">
        <v>152</v>
      </c>
      <c r="H2076" s="26">
        <f t="shared" si="128"/>
        <v>78.599999999999994</v>
      </c>
      <c r="I2076" s="27">
        <f t="shared" si="129"/>
        <v>457.6</v>
      </c>
      <c r="J2076" s="25" t="s">
        <v>14543</v>
      </c>
      <c r="K2076" s="25" t="s">
        <v>14544</v>
      </c>
      <c r="L2076" s="25" t="s">
        <v>12172</v>
      </c>
      <c r="M2076" s="26">
        <v>110</v>
      </c>
      <c r="N2076" s="26">
        <v>179</v>
      </c>
      <c r="O2076" s="25">
        <v>0.5</v>
      </c>
      <c r="P2076" s="25">
        <v>53</v>
      </c>
      <c r="Q2076" s="26">
        <f t="shared" si="130"/>
        <v>1.5</v>
      </c>
      <c r="R2076" s="27">
        <f t="shared" si="131"/>
        <v>111.5</v>
      </c>
      <c r="T2076" t="s">
        <v>53</v>
      </c>
      <c r="U2076" t="s">
        <v>14528</v>
      </c>
      <c r="V2076" t="s">
        <v>95</v>
      </c>
      <c r="W2076" t="s">
        <v>62</v>
      </c>
      <c r="X2076" t="s">
        <v>154</v>
      </c>
      <c r="Y2076" t="s">
        <v>155</v>
      </c>
      <c r="Z2076" t="s">
        <v>1331</v>
      </c>
      <c r="AA2076">
        <v>1</v>
      </c>
      <c r="AB2076" t="s">
        <v>163</v>
      </c>
      <c r="AC2076" t="s">
        <v>207</v>
      </c>
      <c r="AD2076" t="s">
        <v>414</v>
      </c>
      <c r="AE2076" t="s">
        <v>14538</v>
      </c>
      <c r="AF2076">
        <v>40</v>
      </c>
      <c r="AG2076">
        <v>61</v>
      </c>
      <c r="AH2076">
        <v>84</v>
      </c>
      <c r="AI2076" t="s">
        <v>14478</v>
      </c>
      <c r="AJ2076">
        <v>15</v>
      </c>
      <c r="AK2076">
        <v>7</v>
      </c>
      <c r="AL2076">
        <v>9</v>
      </c>
      <c r="AM2076" t="s">
        <v>14532</v>
      </c>
      <c r="AN2076" t="s">
        <v>14533</v>
      </c>
      <c r="AP2076" t="s">
        <v>14545</v>
      </c>
      <c r="AQ2076" t="s">
        <v>14466</v>
      </c>
      <c r="AR2076">
        <v>11</v>
      </c>
      <c r="AS2076">
        <v>3</v>
      </c>
      <c r="AT2076">
        <v>59</v>
      </c>
      <c r="AU2076" t="s">
        <v>155</v>
      </c>
      <c r="AV2076" t="s">
        <v>1331</v>
      </c>
      <c r="AW2076" t="s">
        <v>154</v>
      </c>
      <c r="AX2076">
        <v>1</v>
      </c>
      <c r="AY2076" t="s">
        <v>12172</v>
      </c>
    </row>
    <row r="2077" spans="1:51" x14ac:dyDescent="0.3">
      <c r="A2077" s="25" t="s">
        <v>14546</v>
      </c>
      <c r="B2077" s="25" t="s">
        <v>14547</v>
      </c>
      <c r="C2077" s="25" t="s">
        <v>14482</v>
      </c>
      <c r="D2077" s="25">
        <v>379</v>
      </c>
      <c r="E2077" s="26">
        <v>599</v>
      </c>
      <c r="F2077" s="25">
        <v>34.6</v>
      </c>
      <c r="G2077" s="25">
        <v>163</v>
      </c>
      <c r="H2077" s="26">
        <f t="shared" si="128"/>
        <v>103.80000000000001</v>
      </c>
      <c r="I2077" s="27">
        <f t="shared" si="129"/>
        <v>482.8</v>
      </c>
      <c r="J2077" s="25" t="s">
        <v>14548</v>
      </c>
      <c r="K2077" s="25" t="s">
        <v>14549</v>
      </c>
      <c r="L2077" s="25" t="s">
        <v>12172</v>
      </c>
      <c r="M2077" s="26">
        <v>159</v>
      </c>
      <c r="N2077" s="26">
        <v>240</v>
      </c>
      <c r="O2077" s="25">
        <v>18.399999999999999</v>
      </c>
      <c r="P2077" s="25">
        <v>64</v>
      </c>
      <c r="Q2077" s="26">
        <f t="shared" si="130"/>
        <v>55.199999999999996</v>
      </c>
      <c r="R2077" s="27">
        <f t="shared" si="131"/>
        <v>214.2</v>
      </c>
      <c r="T2077" t="s">
        <v>53</v>
      </c>
      <c r="U2077" t="s">
        <v>14528</v>
      </c>
      <c r="V2077" t="s">
        <v>95</v>
      </c>
      <c r="W2077" t="s">
        <v>62</v>
      </c>
      <c r="X2077" t="s">
        <v>154</v>
      </c>
      <c r="Y2077" t="s">
        <v>155</v>
      </c>
      <c r="Z2077" t="s">
        <v>1331</v>
      </c>
      <c r="AA2077">
        <v>1</v>
      </c>
      <c r="AB2077" t="s">
        <v>163</v>
      </c>
      <c r="AC2077" t="s">
        <v>207</v>
      </c>
      <c r="AD2077" t="s">
        <v>240</v>
      </c>
      <c r="AE2077" t="s">
        <v>14550</v>
      </c>
      <c r="AF2077">
        <v>40</v>
      </c>
      <c r="AG2077">
        <v>68</v>
      </c>
      <c r="AH2077">
        <v>89</v>
      </c>
      <c r="AI2077" t="s">
        <v>14486</v>
      </c>
      <c r="AJ2077">
        <v>40</v>
      </c>
      <c r="AK2077">
        <v>69</v>
      </c>
      <c r="AL2077">
        <v>12</v>
      </c>
      <c r="AM2077" t="s">
        <v>14532</v>
      </c>
      <c r="AN2077" t="s">
        <v>14533</v>
      </c>
      <c r="AP2077" t="s">
        <v>14551</v>
      </c>
      <c r="AQ2077" t="s">
        <v>14482</v>
      </c>
      <c r="AR2077">
        <v>40</v>
      </c>
      <c r="AS2077">
        <v>68</v>
      </c>
      <c r="AT2077">
        <v>12</v>
      </c>
      <c r="AU2077" t="s">
        <v>155</v>
      </c>
      <c r="AV2077" t="s">
        <v>1331</v>
      </c>
      <c r="AW2077" t="s">
        <v>154</v>
      </c>
      <c r="AX2077">
        <v>1</v>
      </c>
      <c r="AY2077" t="s">
        <v>12172</v>
      </c>
    </row>
    <row r="2078" spans="1:51" x14ac:dyDescent="0.3">
      <c r="A2078" s="25" t="s">
        <v>14546</v>
      </c>
      <c r="B2078" s="25" t="s">
        <v>14547</v>
      </c>
      <c r="C2078" s="25" t="s">
        <v>14482</v>
      </c>
      <c r="D2078" s="25">
        <v>379</v>
      </c>
      <c r="E2078" s="26">
        <v>599</v>
      </c>
      <c r="F2078" s="25">
        <v>34.6</v>
      </c>
      <c r="G2078" s="25">
        <v>163</v>
      </c>
      <c r="H2078" s="26">
        <f t="shared" si="128"/>
        <v>103.80000000000001</v>
      </c>
      <c r="I2078" s="27">
        <f t="shared" si="129"/>
        <v>482.8</v>
      </c>
      <c r="J2078" s="25" t="s">
        <v>14552</v>
      </c>
      <c r="K2078" s="25" t="s">
        <v>14553</v>
      </c>
      <c r="L2078" s="25" t="s">
        <v>12172</v>
      </c>
      <c r="M2078" s="26">
        <v>110</v>
      </c>
      <c r="N2078" s="26">
        <v>180</v>
      </c>
      <c r="O2078" s="25">
        <v>10.199999999999999</v>
      </c>
      <c r="P2078" s="25">
        <v>42</v>
      </c>
      <c r="Q2078" s="26">
        <f t="shared" si="130"/>
        <v>30.599999999999998</v>
      </c>
      <c r="R2078" s="27">
        <f t="shared" si="131"/>
        <v>140.6</v>
      </c>
      <c r="T2078" t="s">
        <v>53</v>
      </c>
      <c r="U2078" t="s">
        <v>14528</v>
      </c>
      <c r="V2078" t="s">
        <v>95</v>
      </c>
      <c r="W2078" t="s">
        <v>62</v>
      </c>
      <c r="X2078" t="s">
        <v>154</v>
      </c>
      <c r="Y2078" t="s">
        <v>155</v>
      </c>
      <c r="Z2078" t="s">
        <v>1331</v>
      </c>
      <c r="AA2078">
        <v>1</v>
      </c>
      <c r="AB2078" t="s">
        <v>163</v>
      </c>
      <c r="AC2078" t="s">
        <v>207</v>
      </c>
      <c r="AD2078" t="s">
        <v>208</v>
      </c>
      <c r="AE2078" t="s">
        <v>14550</v>
      </c>
      <c r="AF2078">
        <v>40</v>
      </c>
      <c r="AG2078">
        <v>68</v>
      </c>
      <c r="AH2078">
        <v>89</v>
      </c>
      <c r="AI2078" t="s">
        <v>14490</v>
      </c>
      <c r="AJ2078">
        <v>22</v>
      </c>
      <c r="AK2078">
        <v>69</v>
      </c>
      <c r="AL2078">
        <v>12</v>
      </c>
      <c r="AM2078" t="s">
        <v>14532</v>
      </c>
      <c r="AN2078" t="s">
        <v>14533</v>
      </c>
      <c r="AP2078" t="s">
        <v>14554</v>
      </c>
      <c r="AQ2078" t="s">
        <v>14482</v>
      </c>
      <c r="AR2078">
        <v>22</v>
      </c>
      <c r="AS2078">
        <v>68</v>
      </c>
      <c r="AT2078">
        <v>12</v>
      </c>
      <c r="AU2078" t="s">
        <v>155</v>
      </c>
      <c r="AV2078" t="s">
        <v>1331</v>
      </c>
      <c r="AW2078" t="s">
        <v>154</v>
      </c>
      <c r="AX2078">
        <v>1</v>
      </c>
      <c r="AY2078" t="s">
        <v>12172</v>
      </c>
    </row>
    <row r="2079" spans="1:51" x14ac:dyDescent="0.3">
      <c r="A2079" s="25" t="s">
        <v>14546</v>
      </c>
      <c r="B2079" s="25" t="s">
        <v>14547</v>
      </c>
      <c r="C2079" s="25" t="s">
        <v>14482</v>
      </c>
      <c r="D2079" s="25">
        <v>379</v>
      </c>
      <c r="E2079" s="26">
        <v>599</v>
      </c>
      <c r="F2079" s="25">
        <v>34.6</v>
      </c>
      <c r="G2079" s="25">
        <v>163</v>
      </c>
      <c r="H2079" s="26">
        <f t="shared" si="128"/>
        <v>103.80000000000001</v>
      </c>
      <c r="I2079" s="27">
        <f t="shared" si="129"/>
        <v>482.8</v>
      </c>
      <c r="J2079" s="25" t="s">
        <v>14555</v>
      </c>
      <c r="K2079" s="25" t="s">
        <v>14556</v>
      </c>
      <c r="L2079" s="25" t="s">
        <v>12172</v>
      </c>
      <c r="M2079" s="26">
        <v>110</v>
      </c>
      <c r="N2079" s="26">
        <v>179</v>
      </c>
      <c r="O2079" s="25">
        <v>6</v>
      </c>
      <c r="P2079" s="25">
        <v>57</v>
      </c>
      <c r="Q2079" s="26">
        <f t="shared" si="130"/>
        <v>18</v>
      </c>
      <c r="R2079" s="27">
        <f t="shared" si="131"/>
        <v>128</v>
      </c>
      <c r="T2079" t="s">
        <v>53</v>
      </c>
      <c r="U2079" t="s">
        <v>14528</v>
      </c>
      <c r="V2079" t="s">
        <v>95</v>
      </c>
      <c r="W2079" t="s">
        <v>62</v>
      </c>
      <c r="X2079" t="s">
        <v>154</v>
      </c>
      <c r="Y2079" t="s">
        <v>155</v>
      </c>
      <c r="Z2079" t="s">
        <v>1331</v>
      </c>
      <c r="AA2079">
        <v>1</v>
      </c>
      <c r="AB2079" t="s">
        <v>163</v>
      </c>
      <c r="AC2079" t="s">
        <v>207</v>
      </c>
      <c r="AD2079" t="s">
        <v>81</v>
      </c>
      <c r="AE2079" t="s">
        <v>14550</v>
      </c>
      <c r="AF2079">
        <v>40</v>
      </c>
      <c r="AG2079">
        <v>68</v>
      </c>
      <c r="AH2079">
        <v>89</v>
      </c>
      <c r="AI2079" t="s">
        <v>14494</v>
      </c>
      <c r="AJ2079">
        <v>15</v>
      </c>
      <c r="AK2079">
        <v>82</v>
      </c>
      <c r="AL2079">
        <v>9</v>
      </c>
      <c r="AM2079" t="s">
        <v>14532</v>
      </c>
      <c r="AN2079" t="s">
        <v>14533</v>
      </c>
      <c r="AP2079" t="s">
        <v>14557</v>
      </c>
      <c r="AQ2079" t="s">
        <v>14482</v>
      </c>
      <c r="AR2079">
        <v>11</v>
      </c>
      <c r="AS2079">
        <v>3</v>
      </c>
      <c r="AT2079">
        <v>65</v>
      </c>
      <c r="AU2079" t="s">
        <v>155</v>
      </c>
      <c r="AV2079" t="s">
        <v>1331</v>
      </c>
      <c r="AW2079" t="s">
        <v>154</v>
      </c>
      <c r="AX2079">
        <v>1</v>
      </c>
      <c r="AY2079" t="s">
        <v>12172</v>
      </c>
    </row>
    <row r="2080" spans="1:51" x14ac:dyDescent="0.3">
      <c r="A2080" s="25" t="s">
        <v>14570</v>
      </c>
      <c r="B2080" s="25" t="s">
        <v>14571</v>
      </c>
      <c r="C2080" s="25" t="s">
        <v>14514</v>
      </c>
      <c r="D2080" s="25">
        <v>529</v>
      </c>
      <c r="E2080" s="26">
        <v>799</v>
      </c>
      <c r="F2080" s="25">
        <v>41.2</v>
      </c>
      <c r="G2080" s="25">
        <v>192</v>
      </c>
      <c r="H2080" s="26">
        <f t="shared" si="128"/>
        <v>123.60000000000001</v>
      </c>
      <c r="I2080" s="27">
        <f t="shared" si="129"/>
        <v>652.6</v>
      </c>
      <c r="J2080" s="25" t="s">
        <v>14572</v>
      </c>
      <c r="K2080" s="25" t="s">
        <v>14573</v>
      </c>
      <c r="L2080" s="25" t="s">
        <v>12172</v>
      </c>
      <c r="M2080" s="26">
        <v>220</v>
      </c>
      <c r="N2080" s="26">
        <v>310</v>
      </c>
      <c r="O2080" s="25">
        <v>22.6</v>
      </c>
      <c r="P2080" s="25">
        <v>75</v>
      </c>
      <c r="Q2080" s="26">
        <f t="shared" si="130"/>
        <v>67.800000000000011</v>
      </c>
      <c r="R2080" s="27">
        <f t="shared" si="131"/>
        <v>287.8</v>
      </c>
      <c r="T2080" t="s">
        <v>53</v>
      </c>
      <c r="U2080" t="s">
        <v>14528</v>
      </c>
      <c r="V2080" t="s">
        <v>95</v>
      </c>
      <c r="W2080" t="s">
        <v>62</v>
      </c>
      <c r="X2080" t="s">
        <v>154</v>
      </c>
      <c r="Y2080" t="s">
        <v>155</v>
      </c>
      <c r="Z2080" t="s">
        <v>1331</v>
      </c>
      <c r="AA2080">
        <v>1</v>
      </c>
      <c r="AB2080" t="s">
        <v>163</v>
      </c>
      <c r="AC2080" t="s">
        <v>207</v>
      </c>
      <c r="AD2080" t="s">
        <v>240</v>
      </c>
      <c r="AE2080" t="s">
        <v>14574</v>
      </c>
      <c r="AF2080">
        <v>40</v>
      </c>
      <c r="AG2080">
        <v>84</v>
      </c>
      <c r="AH2080">
        <v>89</v>
      </c>
      <c r="AI2080" t="s">
        <v>14518</v>
      </c>
      <c r="AJ2080">
        <v>40</v>
      </c>
      <c r="AK2080">
        <v>85</v>
      </c>
      <c r="AL2080">
        <v>12</v>
      </c>
      <c r="AM2080" t="s">
        <v>14532</v>
      </c>
      <c r="AN2080" t="s">
        <v>14533</v>
      </c>
      <c r="AP2080" t="s">
        <v>14575</v>
      </c>
      <c r="AQ2080" t="s">
        <v>14514</v>
      </c>
      <c r="AR2080">
        <v>40</v>
      </c>
      <c r="AS2080">
        <v>84</v>
      </c>
      <c r="AT2080">
        <v>12</v>
      </c>
      <c r="AU2080" t="s">
        <v>155</v>
      </c>
      <c r="AV2080" t="s">
        <v>1331</v>
      </c>
      <c r="AW2080" t="s">
        <v>154</v>
      </c>
      <c r="AX2080">
        <v>1</v>
      </c>
      <c r="AY2080" t="s">
        <v>12172</v>
      </c>
    </row>
    <row r="2081" spans="1:51" x14ac:dyDescent="0.3">
      <c r="A2081" s="25" t="s">
        <v>14570</v>
      </c>
      <c r="B2081" s="25" t="s">
        <v>14571</v>
      </c>
      <c r="C2081" s="25" t="s">
        <v>14514</v>
      </c>
      <c r="D2081" s="25">
        <v>529</v>
      </c>
      <c r="E2081" s="26">
        <v>799</v>
      </c>
      <c r="F2081" s="25">
        <v>41.2</v>
      </c>
      <c r="G2081" s="25">
        <v>192</v>
      </c>
      <c r="H2081" s="26">
        <f t="shared" si="128"/>
        <v>123.60000000000001</v>
      </c>
      <c r="I2081" s="27">
        <f t="shared" si="129"/>
        <v>652.6</v>
      </c>
      <c r="J2081" s="25" t="s">
        <v>14576</v>
      </c>
      <c r="K2081" s="25" t="s">
        <v>14577</v>
      </c>
      <c r="L2081" s="25" t="s">
        <v>12172</v>
      </c>
      <c r="M2081" s="26">
        <v>149</v>
      </c>
      <c r="N2081" s="26">
        <v>240</v>
      </c>
      <c r="O2081" s="25">
        <v>12.6</v>
      </c>
      <c r="P2081" s="25">
        <v>51</v>
      </c>
      <c r="Q2081" s="26">
        <f t="shared" si="130"/>
        <v>37.799999999999997</v>
      </c>
      <c r="R2081" s="27">
        <f t="shared" si="131"/>
        <v>186.8</v>
      </c>
      <c r="T2081" t="s">
        <v>53</v>
      </c>
      <c r="U2081" t="s">
        <v>14528</v>
      </c>
      <c r="V2081" t="s">
        <v>95</v>
      </c>
      <c r="W2081" t="s">
        <v>62</v>
      </c>
      <c r="X2081" t="s">
        <v>154</v>
      </c>
      <c r="Y2081" t="s">
        <v>155</v>
      </c>
      <c r="Z2081" t="s">
        <v>1331</v>
      </c>
      <c r="AA2081">
        <v>1</v>
      </c>
      <c r="AB2081" t="s">
        <v>163</v>
      </c>
      <c r="AC2081" t="s">
        <v>207</v>
      </c>
      <c r="AD2081" t="s">
        <v>208</v>
      </c>
      <c r="AE2081" t="s">
        <v>14574</v>
      </c>
      <c r="AF2081">
        <v>40</v>
      </c>
      <c r="AG2081">
        <v>84</v>
      </c>
      <c r="AH2081">
        <v>89</v>
      </c>
      <c r="AI2081" t="s">
        <v>14522</v>
      </c>
      <c r="AJ2081">
        <v>22</v>
      </c>
      <c r="AK2081">
        <v>85</v>
      </c>
      <c r="AL2081">
        <v>12</v>
      </c>
      <c r="AM2081" t="s">
        <v>14532</v>
      </c>
      <c r="AN2081" t="s">
        <v>14533</v>
      </c>
      <c r="AP2081" t="s">
        <v>14578</v>
      </c>
      <c r="AQ2081" t="s">
        <v>14514</v>
      </c>
      <c r="AR2081">
        <v>22</v>
      </c>
      <c r="AS2081">
        <v>84</v>
      </c>
      <c r="AT2081">
        <v>12</v>
      </c>
      <c r="AU2081" t="s">
        <v>155</v>
      </c>
      <c r="AV2081" t="s">
        <v>1331</v>
      </c>
      <c r="AW2081" t="s">
        <v>154</v>
      </c>
      <c r="AX2081">
        <v>1</v>
      </c>
      <c r="AY2081" t="s">
        <v>12172</v>
      </c>
    </row>
    <row r="2082" spans="1:51" x14ac:dyDescent="0.3">
      <c r="A2082" s="25" t="s">
        <v>14570</v>
      </c>
      <c r="B2082" s="25" t="s">
        <v>14571</v>
      </c>
      <c r="C2082" s="25" t="s">
        <v>14514</v>
      </c>
      <c r="D2082" s="25">
        <v>529</v>
      </c>
      <c r="E2082" s="26">
        <v>799</v>
      </c>
      <c r="F2082" s="25">
        <v>41.2</v>
      </c>
      <c r="G2082" s="25">
        <v>192</v>
      </c>
      <c r="H2082" s="26">
        <f t="shared" si="128"/>
        <v>123.60000000000001</v>
      </c>
      <c r="I2082" s="27">
        <f t="shared" si="129"/>
        <v>652.6</v>
      </c>
      <c r="J2082" s="25" t="s">
        <v>14579</v>
      </c>
      <c r="K2082" s="25" t="s">
        <v>14580</v>
      </c>
      <c r="L2082" s="25" t="s">
        <v>12172</v>
      </c>
      <c r="M2082" s="26">
        <v>160</v>
      </c>
      <c r="N2082" s="26">
        <v>249</v>
      </c>
      <c r="O2082" s="25">
        <v>6</v>
      </c>
      <c r="P2082" s="25">
        <v>66</v>
      </c>
      <c r="Q2082" s="26">
        <f t="shared" si="130"/>
        <v>18</v>
      </c>
      <c r="R2082" s="27">
        <f t="shared" si="131"/>
        <v>178</v>
      </c>
      <c r="T2082" t="s">
        <v>53</v>
      </c>
      <c r="U2082" t="s">
        <v>14528</v>
      </c>
      <c r="V2082" t="s">
        <v>95</v>
      </c>
      <c r="W2082" t="s">
        <v>62</v>
      </c>
      <c r="X2082" t="s">
        <v>154</v>
      </c>
      <c r="Y2082" t="s">
        <v>155</v>
      </c>
      <c r="Z2082" t="s">
        <v>1331</v>
      </c>
      <c r="AA2082">
        <v>1</v>
      </c>
      <c r="AB2082" t="s">
        <v>163</v>
      </c>
      <c r="AC2082" t="s">
        <v>207</v>
      </c>
      <c r="AD2082" t="s">
        <v>102</v>
      </c>
      <c r="AE2082" t="s">
        <v>14574</v>
      </c>
      <c r="AF2082">
        <v>40</v>
      </c>
      <c r="AG2082">
        <v>84</v>
      </c>
      <c r="AH2082">
        <v>89</v>
      </c>
      <c r="AI2082" t="s">
        <v>14494</v>
      </c>
      <c r="AJ2082">
        <v>15</v>
      </c>
      <c r="AK2082">
        <v>82</v>
      </c>
      <c r="AL2082">
        <v>9</v>
      </c>
      <c r="AM2082" t="s">
        <v>14532</v>
      </c>
      <c r="AN2082" t="s">
        <v>14533</v>
      </c>
      <c r="AP2082" t="s">
        <v>14581</v>
      </c>
      <c r="AQ2082" t="s">
        <v>14514</v>
      </c>
      <c r="AR2082">
        <v>11</v>
      </c>
      <c r="AS2082">
        <v>3</v>
      </c>
      <c r="AT2082">
        <v>65</v>
      </c>
      <c r="AU2082" t="s">
        <v>155</v>
      </c>
      <c r="AV2082" t="s">
        <v>1331</v>
      </c>
      <c r="AW2082" t="s">
        <v>154</v>
      </c>
      <c r="AX2082">
        <v>1</v>
      </c>
      <c r="AY2082" t="s">
        <v>12172</v>
      </c>
    </row>
    <row r="2083" spans="1:51" x14ac:dyDescent="0.3">
      <c r="A2083" s="23" t="s">
        <v>14645</v>
      </c>
      <c r="B2083" s="23"/>
      <c r="C2083" s="23"/>
      <c r="D2083" s="23"/>
      <c r="E2083" s="24"/>
      <c r="F2083" s="23"/>
      <c r="G2083" s="23"/>
      <c r="H2083" s="24"/>
      <c r="I2083" s="24"/>
      <c r="J2083" s="23"/>
      <c r="K2083" s="23"/>
      <c r="L2083" s="23" t="s">
        <v>12172</v>
      </c>
      <c r="M2083" s="24"/>
      <c r="N2083" s="24"/>
      <c r="O2083" s="23"/>
      <c r="P2083" s="23"/>
      <c r="Q2083" s="24">
        <f t="shared" si="130"/>
        <v>0</v>
      </c>
      <c r="R2083" s="24"/>
      <c r="S2083" s="21"/>
      <c r="T2083" s="21" t="s">
        <v>53</v>
      </c>
      <c r="U2083" s="21" t="s">
        <v>14646</v>
      </c>
      <c r="V2083" s="21"/>
      <c r="W2083" s="21"/>
      <c r="X2083" s="21" t="s">
        <v>154</v>
      </c>
      <c r="Y2083" s="21" t="s">
        <v>155</v>
      </c>
      <c r="Z2083" s="21" t="s">
        <v>1331</v>
      </c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 t="s">
        <v>12172</v>
      </c>
    </row>
    <row r="2084" spans="1:51" x14ac:dyDescent="0.3">
      <c r="A2084" s="25" t="s">
        <v>14647</v>
      </c>
      <c r="B2084" s="25" t="s">
        <v>14648</v>
      </c>
      <c r="C2084" s="25" t="s">
        <v>14466</v>
      </c>
      <c r="D2084" s="25">
        <v>379</v>
      </c>
      <c r="E2084" s="26">
        <v>599</v>
      </c>
      <c r="F2084" s="25">
        <v>26.2</v>
      </c>
      <c r="G2084" s="25">
        <v>176</v>
      </c>
      <c r="H2084" s="26">
        <f t="shared" si="128"/>
        <v>78.599999999999994</v>
      </c>
      <c r="I2084" s="27">
        <f t="shared" si="129"/>
        <v>457.6</v>
      </c>
      <c r="J2084" s="25" t="s">
        <v>14649</v>
      </c>
      <c r="K2084" s="25" t="s">
        <v>14650</v>
      </c>
      <c r="L2084" s="25" t="s">
        <v>12172</v>
      </c>
      <c r="M2084" s="26">
        <v>159</v>
      </c>
      <c r="N2084" s="26">
        <v>240</v>
      </c>
      <c r="O2084" s="25">
        <v>16.5</v>
      </c>
      <c r="P2084" s="25">
        <v>67</v>
      </c>
      <c r="Q2084" s="26">
        <f t="shared" si="130"/>
        <v>49.5</v>
      </c>
      <c r="R2084" s="27">
        <f t="shared" si="131"/>
        <v>208.5</v>
      </c>
      <c r="T2084" t="s">
        <v>53</v>
      </c>
      <c r="U2084" t="s">
        <v>14646</v>
      </c>
      <c r="V2084" t="s">
        <v>95</v>
      </c>
      <c r="W2084" t="s">
        <v>62</v>
      </c>
      <c r="X2084" t="s">
        <v>154</v>
      </c>
      <c r="Y2084" t="s">
        <v>155</v>
      </c>
      <c r="Z2084" t="s">
        <v>1331</v>
      </c>
      <c r="AA2084">
        <v>1</v>
      </c>
      <c r="AB2084" t="s">
        <v>163</v>
      </c>
      <c r="AC2084" t="s">
        <v>64</v>
      </c>
      <c r="AD2084" t="s">
        <v>208</v>
      </c>
      <c r="AE2084" t="s">
        <v>14651</v>
      </c>
      <c r="AF2084">
        <v>40</v>
      </c>
      <c r="AG2084">
        <v>61</v>
      </c>
      <c r="AH2084">
        <v>84</v>
      </c>
      <c r="AI2084" t="s">
        <v>14470</v>
      </c>
      <c r="AJ2084">
        <v>40</v>
      </c>
      <c r="AK2084">
        <v>62</v>
      </c>
      <c r="AL2084">
        <v>12</v>
      </c>
      <c r="AM2084" t="s">
        <v>14652</v>
      </c>
      <c r="AN2084" t="s">
        <v>14653</v>
      </c>
      <c r="AP2084" t="s">
        <v>14654</v>
      </c>
      <c r="AQ2084" t="s">
        <v>14466</v>
      </c>
      <c r="AR2084">
        <v>40</v>
      </c>
      <c r="AS2084">
        <v>61</v>
      </c>
      <c r="AT2084">
        <v>12</v>
      </c>
      <c r="AU2084" t="s">
        <v>155</v>
      </c>
      <c r="AV2084" t="s">
        <v>1331</v>
      </c>
      <c r="AW2084" t="s">
        <v>154</v>
      </c>
      <c r="AX2084">
        <v>1</v>
      </c>
      <c r="AY2084" t="s">
        <v>12172</v>
      </c>
    </row>
    <row r="2085" spans="1:51" x14ac:dyDescent="0.3">
      <c r="A2085" s="25" t="s">
        <v>14647</v>
      </c>
      <c r="B2085" s="25" t="s">
        <v>14648</v>
      </c>
      <c r="C2085" s="25" t="s">
        <v>14466</v>
      </c>
      <c r="D2085" s="25">
        <v>379</v>
      </c>
      <c r="E2085" s="26">
        <v>599</v>
      </c>
      <c r="F2085" s="25">
        <v>26.2</v>
      </c>
      <c r="G2085" s="25">
        <v>176</v>
      </c>
      <c r="H2085" s="26">
        <f t="shared" si="128"/>
        <v>78.599999999999994</v>
      </c>
      <c r="I2085" s="27">
        <f t="shared" si="129"/>
        <v>457.6</v>
      </c>
      <c r="J2085" s="25" t="s">
        <v>14655</v>
      </c>
      <c r="K2085" s="25" t="s">
        <v>14656</v>
      </c>
      <c r="L2085" s="25" t="s">
        <v>12172</v>
      </c>
      <c r="M2085" s="26">
        <v>110</v>
      </c>
      <c r="N2085" s="26">
        <v>180</v>
      </c>
      <c r="O2085" s="25">
        <v>9.1999999999999993</v>
      </c>
      <c r="P2085" s="25">
        <v>48</v>
      </c>
      <c r="Q2085" s="26">
        <f t="shared" si="130"/>
        <v>27.599999999999998</v>
      </c>
      <c r="R2085" s="27">
        <f t="shared" si="131"/>
        <v>137.6</v>
      </c>
      <c r="T2085" t="s">
        <v>53</v>
      </c>
      <c r="U2085" t="s">
        <v>14646</v>
      </c>
      <c r="V2085" t="s">
        <v>95</v>
      </c>
      <c r="W2085" t="s">
        <v>62</v>
      </c>
      <c r="X2085" t="s">
        <v>154</v>
      </c>
      <c r="Y2085" t="s">
        <v>155</v>
      </c>
      <c r="Z2085" t="s">
        <v>1331</v>
      </c>
      <c r="AA2085">
        <v>1</v>
      </c>
      <c r="AB2085" t="s">
        <v>163</v>
      </c>
      <c r="AC2085" t="s">
        <v>64</v>
      </c>
      <c r="AD2085" t="s">
        <v>208</v>
      </c>
      <c r="AE2085" t="s">
        <v>14651</v>
      </c>
      <c r="AF2085">
        <v>40</v>
      </c>
      <c r="AG2085">
        <v>61</v>
      </c>
      <c r="AH2085">
        <v>84</v>
      </c>
      <c r="AI2085" t="s">
        <v>14474</v>
      </c>
      <c r="AJ2085">
        <v>22</v>
      </c>
      <c r="AK2085">
        <v>62</v>
      </c>
      <c r="AL2085">
        <v>12</v>
      </c>
      <c r="AM2085" t="s">
        <v>14652</v>
      </c>
      <c r="AN2085" t="s">
        <v>14653</v>
      </c>
      <c r="AP2085" t="s">
        <v>14657</v>
      </c>
      <c r="AQ2085" t="s">
        <v>14466</v>
      </c>
      <c r="AR2085">
        <v>22</v>
      </c>
      <c r="AS2085">
        <v>61</v>
      </c>
      <c r="AT2085">
        <v>12</v>
      </c>
      <c r="AU2085" t="s">
        <v>155</v>
      </c>
      <c r="AV2085" t="s">
        <v>1331</v>
      </c>
      <c r="AW2085" t="s">
        <v>154</v>
      </c>
      <c r="AX2085">
        <v>1</v>
      </c>
      <c r="AY2085" t="s">
        <v>12172</v>
      </c>
    </row>
    <row r="2086" spans="1:51" x14ac:dyDescent="0.3">
      <c r="A2086" s="25" t="s">
        <v>14647</v>
      </c>
      <c r="B2086" s="25" t="s">
        <v>14648</v>
      </c>
      <c r="C2086" s="25" t="s">
        <v>14466</v>
      </c>
      <c r="D2086" s="25">
        <v>379</v>
      </c>
      <c r="E2086" s="26">
        <v>599</v>
      </c>
      <c r="F2086" s="25">
        <v>26.2</v>
      </c>
      <c r="G2086" s="25">
        <v>176</v>
      </c>
      <c r="H2086" s="26">
        <f t="shared" si="128"/>
        <v>78.599999999999994</v>
      </c>
      <c r="I2086" s="27">
        <f t="shared" si="129"/>
        <v>457.6</v>
      </c>
      <c r="J2086" s="25" t="s">
        <v>14658</v>
      </c>
      <c r="K2086" s="25" t="s">
        <v>14659</v>
      </c>
      <c r="L2086" s="25" t="s">
        <v>12172</v>
      </c>
      <c r="M2086" s="26">
        <v>110</v>
      </c>
      <c r="N2086" s="26">
        <v>179</v>
      </c>
      <c r="O2086" s="25">
        <v>0.5</v>
      </c>
      <c r="P2086" s="25">
        <v>61</v>
      </c>
      <c r="Q2086" s="26">
        <f t="shared" si="130"/>
        <v>1.5</v>
      </c>
      <c r="R2086" s="27">
        <f t="shared" si="131"/>
        <v>111.5</v>
      </c>
      <c r="T2086" t="s">
        <v>53</v>
      </c>
      <c r="U2086" t="s">
        <v>14646</v>
      </c>
      <c r="V2086" t="s">
        <v>95</v>
      </c>
      <c r="W2086" t="s">
        <v>62</v>
      </c>
      <c r="X2086" t="s">
        <v>154</v>
      </c>
      <c r="Y2086" t="s">
        <v>155</v>
      </c>
      <c r="Z2086" t="s">
        <v>1331</v>
      </c>
      <c r="AA2086">
        <v>1</v>
      </c>
      <c r="AB2086" t="s">
        <v>163</v>
      </c>
      <c r="AC2086" t="s">
        <v>64</v>
      </c>
      <c r="AD2086" t="s">
        <v>172</v>
      </c>
      <c r="AE2086" t="s">
        <v>14651</v>
      </c>
      <c r="AF2086">
        <v>40</v>
      </c>
      <c r="AG2086">
        <v>61</v>
      </c>
      <c r="AH2086">
        <v>84</v>
      </c>
      <c r="AI2086" t="s">
        <v>14478</v>
      </c>
      <c r="AJ2086">
        <v>15</v>
      </c>
      <c r="AK2086">
        <v>7</v>
      </c>
      <c r="AL2086">
        <v>9</v>
      </c>
      <c r="AM2086" t="s">
        <v>14652</v>
      </c>
      <c r="AN2086" t="s">
        <v>14653</v>
      </c>
      <c r="AP2086" t="s">
        <v>14660</v>
      </c>
      <c r="AQ2086" t="s">
        <v>14466</v>
      </c>
      <c r="AR2086">
        <v>11</v>
      </c>
      <c r="AS2086">
        <v>3</v>
      </c>
      <c r="AT2086">
        <v>59</v>
      </c>
      <c r="AU2086" t="s">
        <v>155</v>
      </c>
      <c r="AV2086" t="s">
        <v>1331</v>
      </c>
      <c r="AW2086" t="s">
        <v>154</v>
      </c>
      <c r="AX2086">
        <v>1</v>
      </c>
      <c r="AY2086" t="s">
        <v>12172</v>
      </c>
    </row>
    <row r="2087" spans="1:51" x14ac:dyDescent="0.3">
      <c r="A2087" s="25" t="s">
        <v>14661</v>
      </c>
      <c r="B2087" s="25" t="s">
        <v>14662</v>
      </c>
      <c r="C2087" s="25" t="s">
        <v>14482</v>
      </c>
      <c r="D2087" s="25">
        <v>379</v>
      </c>
      <c r="E2087" s="26">
        <v>599</v>
      </c>
      <c r="F2087" s="25">
        <v>34.6</v>
      </c>
      <c r="G2087" s="25">
        <v>187</v>
      </c>
      <c r="H2087" s="26">
        <f t="shared" si="128"/>
        <v>103.80000000000001</v>
      </c>
      <c r="I2087" s="27">
        <f t="shared" si="129"/>
        <v>482.8</v>
      </c>
      <c r="J2087" s="25" t="s">
        <v>14663</v>
      </c>
      <c r="K2087" s="25" t="s">
        <v>14664</v>
      </c>
      <c r="L2087" s="25" t="s">
        <v>12172</v>
      </c>
      <c r="M2087" s="26">
        <v>160</v>
      </c>
      <c r="N2087" s="26">
        <v>240</v>
      </c>
      <c r="O2087" s="25">
        <v>18.399999999999999</v>
      </c>
      <c r="P2087" s="25">
        <v>72</v>
      </c>
      <c r="Q2087" s="26">
        <f t="shared" si="130"/>
        <v>55.199999999999996</v>
      </c>
      <c r="R2087" s="27">
        <f t="shared" si="131"/>
        <v>215.2</v>
      </c>
      <c r="T2087" t="s">
        <v>53</v>
      </c>
      <c r="U2087" t="s">
        <v>14646</v>
      </c>
      <c r="V2087" t="s">
        <v>95</v>
      </c>
      <c r="W2087" t="s">
        <v>62</v>
      </c>
      <c r="X2087" t="s">
        <v>154</v>
      </c>
      <c r="Y2087" t="s">
        <v>155</v>
      </c>
      <c r="Z2087" t="s">
        <v>1331</v>
      </c>
      <c r="AA2087">
        <v>1</v>
      </c>
      <c r="AB2087" t="s">
        <v>163</v>
      </c>
      <c r="AC2087" t="s">
        <v>207</v>
      </c>
      <c r="AD2087" t="s">
        <v>240</v>
      </c>
      <c r="AE2087" t="s">
        <v>14665</v>
      </c>
      <c r="AF2087">
        <v>40</v>
      </c>
      <c r="AG2087">
        <v>68</v>
      </c>
      <c r="AH2087">
        <v>89</v>
      </c>
      <c r="AI2087" t="s">
        <v>14486</v>
      </c>
      <c r="AJ2087">
        <v>40</v>
      </c>
      <c r="AK2087">
        <v>69</v>
      </c>
      <c r="AL2087">
        <v>12</v>
      </c>
      <c r="AM2087" t="s">
        <v>14652</v>
      </c>
      <c r="AN2087" t="s">
        <v>14653</v>
      </c>
      <c r="AP2087" t="s">
        <v>14666</v>
      </c>
      <c r="AQ2087" t="s">
        <v>14482</v>
      </c>
      <c r="AR2087">
        <v>40</v>
      </c>
      <c r="AS2087">
        <v>68</v>
      </c>
      <c r="AT2087">
        <v>12</v>
      </c>
      <c r="AU2087" t="s">
        <v>155</v>
      </c>
      <c r="AV2087" t="s">
        <v>1331</v>
      </c>
      <c r="AW2087" t="s">
        <v>154</v>
      </c>
      <c r="AX2087">
        <v>1</v>
      </c>
      <c r="AY2087" t="s">
        <v>12172</v>
      </c>
    </row>
    <row r="2088" spans="1:51" x14ac:dyDescent="0.3">
      <c r="A2088" s="25" t="s">
        <v>14661</v>
      </c>
      <c r="B2088" s="25" t="s">
        <v>14662</v>
      </c>
      <c r="C2088" s="25" t="s">
        <v>14482</v>
      </c>
      <c r="D2088" s="25">
        <v>379</v>
      </c>
      <c r="E2088" s="26">
        <v>599</v>
      </c>
      <c r="F2088" s="25">
        <v>34.6</v>
      </c>
      <c r="G2088" s="25">
        <v>187</v>
      </c>
      <c r="H2088" s="26">
        <f t="shared" si="128"/>
        <v>103.80000000000001</v>
      </c>
      <c r="I2088" s="27">
        <f t="shared" si="129"/>
        <v>482.8</v>
      </c>
      <c r="J2088" s="25" t="s">
        <v>14667</v>
      </c>
      <c r="K2088" s="25" t="s">
        <v>14668</v>
      </c>
      <c r="L2088" s="25" t="s">
        <v>12172</v>
      </c>
      <c r="M2088" s="26">
        <v>110</v>
      </c>
      <c r="N2088" s="26">
        <v>180</v>
      </c>
      <c r="O2088" s="25">
        <v>10.199999999999999</v>
      </c>
      <c r="P2088" s="25">
        <v>50</v>
      </c>
      <c r="Q2088" s="26">
        <f t="shared" si="130"/>
        <v>30.599999999999998</v>
      </c>
      <c r="R2088" s="27">
        <f t="shared" si="131"/>
        <v>140.6</v>
      </c>
      <c r="T2088" t="s">
        <v>53</v>
      </c>
      <c r="U2088" t="s">
        <v>14646</v>
      </c>
      <c r="V2088" t="s">
        <v>95</v>
      </c>
      <c r="W2088" t="s">
        <v>62</v>
      </c>
      <c r="X2088" t="s">
        <v>154</v>
      </c>
      <c r="Y2088" t="s">
        <v>155</v>
      </c>
      <c r="Z2088" t="s">
        <v>1331</v>
      </c>
      <c r="AA2088">
        <v>1</v>
      </c>
      <c r="AB2088" t="s">
        <v>163</v>
      </c>
      <c r="AC2088" t="s">
        <v>207</v>
      </c>
      <c r="AD2088" t="s">
        <v>208</v>
      </c>
      <c r="AE2088" t="s">
        <v>14665</v>
      </c>
      <c r="AF2088">
        <v>40</v>
      </c>
      <c r="AG2088">
        <v>68</v>
      </c>
      <c r="AH2088">
        <v>89</v>
      </c>
      <c r="AI2088" t="s">
        <v>14490</v>
      </c>
      <c r="AJ2088">
        <v>22</v>
      </c>
      <c r="AK2088">
        <v>69</v>
      </c>
      <c r="AL2088">
        <v>12</v>
      </c>
      <c r="AM2088" t="s">
        <v>14652</v>
      </c>
      <c r="AN2088" t="s">
        <v>14653</v>
      </c>
      <c r="AP2088" t="s">
        <v>14669</v>
      </c>
      <c r="AQ2088" t="s">
        <v>14482</v>
      </c>
      <c r="AR2088">
        <v>22</v>
      </c>
      <c r="AS2088">
        <v>68</v>
      </c>
      <c r="AT2088">
        <v>12</v>
      </c>
      <c r="AU2088" t="s">
        <v>155</v>
      </c>
      <c r="AV2088" t="s">
        <v>1331</v>
      </c>
      <c r="AW2088" t="s">
        <v>154</v>
      </c>
      <c r="AX2088">
        <v>1</v>
      </c>
      <c r="AY2088" t="s">
        <v>12172</v>
      </c>
    </row>
    <row r="2089" spans="1:51" x14ac:dyDescent="0.3">
      <c r="A2089" s="25" t="s">
        <v>14661</v>
      </c>
      <c r="B2089" s="25" t="s">
        <v>14662</v>
      </c>
      <c r="C2089" s="25" t="s">
        <v>14482</v>
      </c>
      <c r="D2089" s="25">
        <v>379</v>
      </c>
      <c r="E2089" s="26">
        <v>599</v>
      </c>
      <c r="F2089" s="25">
        <v>34.6</v>
      </c>
      <c r="G2089" s="25">
        <v>187</v>
      </c>
      <c r="H2089" s="26">
        <f t="shared" si="128"/>
        <v>103.80000000000001</v>
      </c>
      <c r="I2089" s="27">
        <f t="shared" si="129"/>
        <v>482.8</v>
      </c>
      <c r="J2089" s="25" t="s">
        <v>14670</v>
      </c>
      <c r="K2089" s="25" t="s">
        <v>14671</v>
      </c>
      <c r="L2089" s="25" t="s">
        <v>12172</v>
      </c>
      <c r="M2089" s="26">
        <v>109</v>
      </c>
      <c r="N2089" s="26">
        <v>179</v>
      </c>
      <c r="O2089" s="25">
        <v>6</v>
      </c>
      <c r="P2089" s="25">
        <v>65</v>
      </c>
      <c r="Q2089" s="26">
        <f t="shared" si="130"/>
        <v>18</v>
      </c>
      <c r="R2089" s="27">
        <f t="shared" si="131"/>
        <v>127</v>
      </c>
      <c r="T2089" t="s">
        <v>53</v>
      </c>
      <c r="U2089" t="s">
        <v>14646</v>
      </c>
      <c r="V2089" t="s">
        <v>95</v>
      </c>
      <c r="W2089" t="s">
        <v>62</v>
      </c>
      <c r="X2089" t="s">
        <v>154</v>
      </c>
      <c r="Y2089" t="s">
        <v>155</v>
      </c>
      <c r="Z2089" t="s">
        <v>1331</v>
      </c>
      <c r="AA2089">
        <v>1</v>
      </c>
      <c r="AB2089" t="s">
        <v>163</v>
      </c>
      <c r="AC2089" t="s">
        <v>207</v>
      </c>
      <c r="AD2089" t="s">
        <v>102</v>
      </c>
      <c r="AE2089" t="s">
        <v>14665</v>
      </c>
      <c r="AF2089">
        <v>40</v>
      </c>
      <c r="AG2089">
        <v>68</v>
      </c>
      <c r="AH2089">
        <v>89</v>
      </c>
      <c r="AI2089" t="s">
        <v>14494</v>
      </c>
      <c r="AJ2089">
        <v>15</v>
      </c>
      <c r="AK2089">
        <v>82</v>
      </c>
      <c r="AL2089">
        <v>9</v>
      </c>
      <c r="AM2089" t="s">
        <v>14652</v>
      </c>
      <c r="AN2089" t="s">
        <v>14653</v>
      </c>
      <c r="AP2089" t="s">
        <v>14672</v>
      </c>
      <c r="AQ2089" t="s">
        <v>14482</v>
      </c>
      <c r="AR2089">
        <v>11</v>
      </c>
      <c r="AS2089">
        <v>3</v>
      </c>
      <c r="AT2089">
        <v>65</v>
      </c>
      <c r="AU2089" t="s">
        <v>155</v>
      </c>
      <c r="AV2089" t="s">
        <v>1331</v>
      </c>
      <c r="AW2089" t="s">
        <v>154</v>
      </c>
      <c r="AX2089">
        <v>1</v>
      </c>
      <c r="AY2089" t="s">
        <v>12172</v>
      </c>
    </row>
    <row r="2090" spans="1:51" x14ac:dyDescent="0.3">
      <c r="A2090" s="25" t="s">
        <v>14685</v>
      </c>
      <c r="B2090" s="25" t="s">
        <v>14686</v>
      </c>
      <c r="C2090" s="25" t="s">
        <v>14514</v>
      </c>
      <c r="D2090" s="25">
        <v>529</v>
      </c>
      <c r="E2090" s="26">
        <v>799</v>
      </c>
      <c r="F2090" s="25">
        <v>41.2</v>
      </c>
      <c r="G2090" s="25">
        <v>216</v>
      </c>
      <c r="H2090" s="26">
        <f t="shared" si="128"/>
        <v>123.60000000000001</v>
      </c>
      <c r="I2090" s="27">
        <f t="shared" si="129"/>
        <v>652.6</v>
      </c>
      <c r="J2090" s="25" t="s">
        <v>14687</v>
      </c>
      <c r="K2090" s="25" t="s">
        <v>14688</v>
      </c>
      <c r="L2090" s="25" t="s">
        <v>12172</v>
      </c>
      <c r="M2090" s="26">
        <v>220</v>
      </c>
      <c r="N2090" s="26">
        <v>310</v>
      </c>
      <c r="O2090" s="25">
        <v>22.6</v>
      </c>
      <c r="P2090" s="25">
        <v>83</v>
      </c>
      <c r="Q2090" s="26">
        <f t="shared" si="130"/>
        <v>67.800000000000011</v>
      </c>
      <c r="R2090" s="27">
        <f t="shared" si="131"/>
        <v>287.8</v>
      </c>
      <c r="T2090" t="s">
        <v>53</v>
      </c>
      <c r="U2090" t="s">
        <v>14646</v>
      </c>
      <c r="V2090" t="s">
        <v>95</v>
      </c>
      <c r="W2090" t="s">
        <v>62</v>
      </c>
      <c r="X2090" t="s">
        <v>154</v>
      </c>
      <c r="Y2090" t="s">
        <v>155</v>
      </c>
      <c r="Z2090" t="s">
        <v>1331</v>
      </c>
      <c r="AA2090">
        <v>1</v>
      </c>
      <c r="AB2090" t="s">
        <v>163</v>
      </c>
      <c r="AC2090" t="s">
        <v>207</v>
      </c>
      <c r="AD2090" t="s">
        <v>240</v>
      </c>
      <c r="AE2090" t="s">
        <v>14689</v>
      </c>
      <c r="AF2090">
        <v>40</v>
      </c>
      <c r="AG2090">
        <v>84</v>
      </c>
      <c r="AH2090">
        <v>89</v>
      </c>
      <c r="AI2090" t="s">
        <v>14518</v>
      </c>
      <c r="AJ2090">
        <v>40</v>
      </c>
      <c r="AK2090">
        <v>85</v>
      </c>
      <c r="AL2090">
        <v>12</v>
      </c>
      <c r="AM2090" t="s">
        <v>14652</v>
      </c>
      <c r="AN2090" t="s">
        <v>14653</v>
      </c>
      <c r="AP2090" t="s">
        <v>14690</v>
      </c>
      <c r="AQ2090" t="s">
        <v>14514</v>
      </c>
      <c r="AR2090">
        <v>40</v>
      </c>
      <c r="AS2090">
        <v>84</v>
      </c>
      <c r="AT2090">
        <v>12</v>
      </c>
      <c r="AU2090" t="s">
        <v>155</v>
      </c>
      <c r="AV2090" t="s">
        <v>1331</v>
      </c>
      <c r="AW2090" t="s">
        <v>154</v>
      </c>
      <c r="AX2090">
        <v>1</v>
      </c>
      <c r="AY2090" t="s">
        <v>12172</v>
      </c>
    </row>
    <row r="2091" spans="1:51" x14ac:dyDescent="0.3">
      <c r="A2091" s="25" t="s">
        <v>14685</v>
      </c>
      <c r="B2091" s="25" t="s">
        <v>14686</v>
      </c>
      <c r="C2091" s="25" t="s">
        <v>14514</v>
      </c>
      <c r="D2091" s="25">
        <v>529</v>
      </c>
      <c r="E2091" s="26">
        <v>799</v>
      </c>
      <c r="F2091" s="25">
        <v>41.2</v>
      </c>
      <c r="G2091" s="25">
        <v>216</v>
      </c>
      <c r="H2091" s="26">
        <f t="shared" si="128"/>
        <v>123.60000000000001</v>
      </c>
      <c r="I2091" s="27">
        <f t="shared" si="129"/>
        <v>652.6</v>
      </c>
      <c r="J2091" s="25" t="s">
        <v>14691</v>
      </c>
      <c r="K2091" s="25" t="s">
        <v>14692</v>
      </c>
      <c r="L2091" s="25" t="s">
        <v>12172</v>
      </c>
      <c r="M2091" s="26">
        <v>150</v>
      </c>
      <c r="N2091" s="26">
        <v>240</v>
      </c>
      <c r="O2091" s="25">
        <v>12.6</v>
      </c>
      <c r="P2091" s="25">
        <v>59</v>
      </c>
      <c r="Q2091" s="26">
        <f t="shared" si="130"/>
        <v>37.799999999999997</v>
      </c>
      <c r="R2091" s="27">
        <f t="shared" si="131"/>
        <v>187.8</v>
      </c>
      <c r="T2091" t="s">
        <v>53</v>
      </c>
      <c r="U2091" t="s">
        <v>14646</v>
      </c>
      <c r="V2091" t="s">
        <v>95</v>
      </c>
      <c r="W2091" t="s">
        <v>62</v>
      </c>
      <c r="X2091" t="s">
        <v>154</v>
      </c>
      <c r="Y2091" t="s">
        <v>155</v>
      </c>
      <c r="Z2091" t="s">
        <v>1331</v>
      </c>
      <c r="AA2091">
        <v>1</v>
      </c>
      <c r="AB2091" t="s">
        <v>163</v>
      </c>
      <c r="AC2091" t="s">
        <v>207</v>
      </c>
      <c r="AD2091" t="s">
        <v>208</v>
      </c>
      <c r="AE2091" t="s">
        <v>14689</v>
      </c>
      <c r="AF2091">
        <v>40</v>
      </c>
      <c r="AG2091">
        <v>84</v>
      </c>
      <c r="AH2091">
        <v>89</v>
      </c>
      <c r="AI2091" t="s">
        <v>14522</v>
      </c>
      <c r="AJ2091">
        <v>22</v>
      </c>
      <c r="AK2091">
        <v>85</v>
      </c>
      <c r="AL2091">
        <v>12</v>
      </c>
      <c r="AM2091" t="s">
        <v>14652</v>
      </c>
      <c r="AN2091" t="s">
        <v>14653</v>
      </c>
      <c r="AP2091" t="s">
        <v>14693</v>
      </c>
      <c r="AQ2091" t="s">
        <v>14514</v>
      </c>
      <c r="AR2091">
        <v>22</v>
      </c>
      <c r="AS2091">
        <v>84</v>
      </c>
      <c r="AT2091">
        <v>12</v>
      </c>
      <c r="AU2091" t="s">
        <v>155</v>
      </c>
      <c r="AV2091" t="s">
        <v>1331</v>
      </c>
      <c r="AW2091" t="s">
        <v>154</v>
      </c>
      <c r="AX2091">
        <v>1</v>
      </c>
      <c r="AY2091" t="s">
        <v>12172</v>
      </c>
    </row>
    <row r="2092" spans="1:51" x14ac:dyDescent="0.3">
      <c r="A2092" s="25" t="s">
        <v>14685</v>
      </c>
      <c r="B2092" s="25" t="s">
        <v>14686</v>
      </c>
      <c r="C2092" s="25" t="s">
        <v>14514</v>
      </c>
      <c r="D2092" s="25">
        <v>529</v>
      </c>
      <c r="E2092" s="26">
        <v>799</v>
      </c>
      <c r="F2092" s="25">
        <v>41.2</v>
      </c>
      <c r="G2092" s="25">
        <v>216</v>
      </c>
      <c r="H2092" s="26">
        <f t="shared" si="128"/>
        <v>123.60000000000001</v>
      </c>
      <c r="I2092" s="27">
        <f t="shared" si="129"/>
        <v>652.6</v>
      </c>
      <c r="J2092" s="25" t="s">
        <v>14694</v>
      </c>
      <c r="K2092" s="25" t="s">
        <v>14695</v>
      </c>
      <c r="L2092" s="25" t="s">
        <v>12172</v>
      </c>
      <c r="M2092" s="26">
        <v>159</v>
      </c>
      <c r="N2092" s="26">
        <v>249</v>
      </c>
      <c r="O2092" s="25">
        <v>6</v>
      </c>
      <c r="P2092" s="25">
        <v>74</v>
      </c>
      <c r="Q2092" s="26">
        <f t="shared" si="130"/>
        <v>18</v>
      </c>
      <c r="R2092" s="27">
        <f t="shared" si="131"/>
        <v>177</v>
      </c>
      <c r="T2092" t="s">
        <v>53</v>
      </c>
      <c r="U2092" t="s">
        <v>14646</v>
      </c>
      <c r="V2092" t="s">
        <v>95</v>
      </c>
      <c r="W2092" t="s">
        <v>62</v>
      </c>
      <c r="X2092" t="s">
        <v>154</v>
      </c>
      <c r="Y2092" t="s">
        <v>155</v>
      </c>
      <c r="Z2092" t="s">
        <v>1331</v>
      </c>
      <c r="AA2092">
        <v>1</v>
      </c>
      <c r="AB2092" t="s">
        <v>163</v>
      </c>
      <c r="AC2092" t="s">
        <v>207</v>
      </c>
      <c r="AD2092" t="s">
        <v>798</v>
      </c>
      <c r="AE2092" t="s">
        <v>14689</v>
      </c>
      <c r="AF2092">
        <v>40</v>
      </c>
      <c r="AG2092">
        <v>84</v>
      </c>
      <c r="AH2092">
        <v>89</v>
      </c>
      <c r="AI2092" t="s">
        <v>14494</v>
      </c>
      <c r="AJ2092">
        <v>15</v>
      </c>
      <c r="AK2092">
        <v>82</v>
      </c>
      <c r="AL2092">
        <v>9</v>
      </c>
      <c r="AM2092" t="s">
        <v>14652</v>
      </c>
      <c r="AN2092" t="s">
        <v>14653</v>
      </c>
      <c r="AP2092" t="s">
        <v>14696</v>
      </c>
      <c r="AQ2092" t="s">
        <v>14514</v>
      </c>
      <c r="AR2092">
        <v>11</v>
      </c>
      <c r="AS2092">
        <v>3</v>
      </c>
      <c r="AT2092">
        <v>65</v>
      </c>
      <c r="AU2092" t="s">
        <v>155</v>
      </c>
      <c r="AV2092" t="s">
        <v>1331</v>
      </c>
      <c r="AW2092" t="s">
        <v>154</v>
      </c>
      <c r="AX2092">
        <v>1</v>
      </c>
      <c r="AY2092" t="s">
        <v>12172</v>
      </c>
    </row>
    <row r="2093" spans="1:51" x14ac:dyDescent="0.3">
      <c r="A2093" s="23" t="s">
        <v>14697</v>
      </c>
      <c r="B2093" s="23"/>
      <c r="C2093" s="23"/>
      <c r="D2093" s="23"/>
      <c r="E2093" s="24"/>
      <c r="F2093" s="23"/>
      <c r="G2093" s="23"/>
      <c r="H2093" s="24"/>
      <c r="I2093" s="24"/>
      <c r="J2093" s="23"/>
      <c r="K2093" s="23"/>
      <c r="L2093" s="23" t="s">
        <v>12172</v>
      </c>
      <c r="M2093" s="24"/>
      <c r="N2093" s="24"/>
      <c r="O2093" s="23"/>
      <c r="P2093" s="23"/>
      <c r="Q2093" s="24">
        <f t="shared" si="130"/>
        <v>0</v>
      </c>
      <c r="R2093" s="24"/>
      <c r="S2093" s="21"/>
      <c r="T2093" s="21" t="s">
        <v>53</v>
      </c>
      <c r="U2093" s="21" t="s">
        <v>14698</v>
      </c>
      <c r="V2093" s="21"/>
      <c r="W2093" s="21"/>
      <c r="X2093" s="21" t="s">
        <v>154</v>
      </c>
      <c r="Y2093" s="21" t="s">
        <v>155</v>
      </c>
      <c r="Z2093" s="21" t="s">
        <v>1331</v>
      </c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 t="s">
        <v>12172</v>
      </c>
    </row>
    <row r="2094" spans="1:51" x14ac:dyDescent="0.3">
      <c r="A2094" s="25" t="s">
        <v>14699</v>
      </c>
      <c r="B2094" s="25" t="s">
        <v>14700</v>
      </c>
      <c r="C2094" s="25" t="s">
        <v>14701</v>
      </c>
      <c r="D2094" s="25">
        <v>79</v>
      </c>
      <c r="E2094" s="26">
        <v>129</v>
      </c>
      <c r="F2094" s="25">
        <v>5.0999999999999996</v>
      </c>
      <c r="G2094" s="25">
        <v>23</v>
      </c>
      <c r="H2094" s="26">
        <f t="shared" si="128"/>
        <v>15.299999999999999</v>
      </c>
      <c r="I2094" s="27">
        <f t="shared" si="129"/>
        <v>94.3</v>
      </c>
      <c r="J2094" s="25"/>
      <c r="K2094" s="25"/>
      <c r="L2094" s="25" t="s">
        <v>12172</v>
      </c>
      <c r="M2094" s="26"/>
      <c r="N2094" s="26"/>
      <c r="O2094" s="25"/>
      <c r="P2094" s="25"/>
      <c r="Q2094" s="26">
        <f t="shared" si="130"/>
        <v>0</v>
      </c>
      <c r="R2094" s="26"/>
      <c r="T2094" t="s">
        <v>53</v>
      </c>
      <c r="U2094" t="s">
        <v>14698</v>
      </c>
      <c r="V2094" t="s">
        <v>502</v>
      </c>
      <c r="W2094" t="s">
        <v>62</v>
      </c>
      <c r="X2094" t="s">
        <v>154</v>
      </c>
      <c r="Y2094" t="s">
        <v>155</v>
      </c>
      <c r="Z2094" t="s">
        <v>1331</v>
      </c>
      <c r="AA2094">
        <v>1</v>
      </c>
      <c r="AB2094" t="s">
        <v>163</v>
      </c>
      <c r="AC2094" t="s">
        <v>207</v>
      </c>
      <c r="AD2094" t="s">
        <v>208</v>
      </c>
      <c r="AE2094" t="s">
        <v>14702</v>
      </c>
      <c r="AF2094">
        <v>16</v>
      </c>
      <c r="AG2094">
        <v>22</v>
      </c>
      <c r="AH2094">
        <v>22</v>
      </c>
      <c r="AI2094" t="s">
        <v>14703</v>
      </c>
      <c r="AJ2094">
        <v>17</v>
      </c>
      <c r="AK2094">
        <v>23</v>
      </c>
      <c r="AL2094">
        <v>23</v>
      </c>
      <c r="AM2094" t="s">
        <v>14704</v>
      </c>
      <c r="AN2094" t="s">
        <v>14705</v>
      </c>
      <c r="AQ2094" t="s">
        <v>14701</v>
      </c>
      <c r="AY2094" t="s">
        <v>12172</v>
      </c>
    </row>
    <row r="2095" spans="1:51" x14ac:dyDescent="0.3">
      <c r="A2095" s="25" t="s">
        <v>14706</v>
      </c>
      <c r="B2095" s="25" t="s">
        <v>14707</v>
      </c>
      <c r="C2095" s="25" t="s">
        <v>14708</v>
      </c>
      <c r="D2095" s="25">
        <v>279</v>
      </c>
      <c r="E2095" s="26">
        <v>479</v>
      </c>
      <c r="F2095" s="25">
        <v>27.4</v>
      </c>
      <c r="G2095" s="25">
        <v>156</v>
      </c>
      <c r="H2095" s="26">
        <f t="shared" si="128"/>
        <v>82.199999999999989</v>
      </c>
      <c r="I2095" s="27">
        <f t="shared" si="129"/>
        <v>361.2</v>
      </c>
      <c r="J2095" s="25" t="s">
        <v>14709</v>
      </c>
      <c r="K2095" s="25" t="s">
        <v>14710</v>
      </c>
      <c r="L2095" s="25" t="s">
        <v>12172</v>
      </c>
      <c r="M2095" s="26">
        <v>169</v>
      </c>
      <c r="N2095" s="26">
        <v>200</v>
      </c>
      <c r="O2095" s="25">
        <v>16.399999999999999</v>
      </c>
      <c r="P2095" s="25">
        <v>59</v>
      </c>
      <c r="Q2095" s="26">
        <f t="shared" si="130"/>
        <v>49.199999999999996</v>
      </c>
      <c r="R2095" s="27">
        <f t="shared" si="131"/>
        <v>218.2</v>
      </c>
      <c r="T2095" t="s">
        <v>53</v>
      </c>
      <c r="U2095" t="s">
        <v>14698</v>
      </c>
      <c r="V2095" t="s">
        <v>95</v>
      </c>
      <c r="W2095" t="s">
        <v>62</v>
      </c>
      <c r="X2095" t="s">
        <v>154</v>
      </c>
      <c r="Y2095" t="s">
        <v>155</v>
      </c>
      <c r="Z2095" t="s">
        <v>1331</v>
      </c>
      <c r="AA2095">
        <v>1</v>
      </c>
      <c r="AB2095" t="s">
        <v>163</v>
      </c>
      <c r="AC2095" t="s">
        <v>207</v>
      </c>
      <c r="AD2095" t="s">
        <v>240</v>
      </c>
      <c r="AE2095" t="s">
        <v>14711</v>
      </c>
      <c r="AF2095">
        <v>40</v>
      </c>
      <c r="AG2095">
        <v>62</v>
      </c>
      <c r="AH2095">
        <v>90</v>
      </c>
      <c r="AI2095" t="s">
        <v>14712</v>
      </c>
      <c r="AJ2095">
        <v>42</v>
      </c>
      <c r="AK2095">
        <v>64</v>
      </c>
      <c r="AL2095">
        <v>11</v>
      </c>
      <c r="AM2095" t="s">
        <v>14704</v>
      </c>
      <c r="AN2095" t="s">
        <v>14705</v>
      </c>
      <c r="AP2095" t="s">
        <v>14713</v>
      </c>
      <c r="AQ2095" t="s">
        <v>14708</v>
      </c>
      <c r="AR2095">
        <v>40</v>
      </c>
      <c r="AS2095">
        <v>62</v>
      </c>
      <c r="AT2095">
        <v>10</v>
      </c>
      <c r="AU2095" t="s">
        <v>155</v>
      </c>
      <c r="AV2095" t="s">
        <v>1331</v>
      </c>
      <c r="AW2095" t="s">
        <v>154</v>
      </c>
      <c r="AX2095">
        <v>1</v>
      </c>
      <c r="AY2095" t="s">
        <v>12172</v>
      </c>
    </row>
    <row r="2096" spans="1:51" x14ac:dyDescent="0.3">
      <c r="A2096" s="25" t="s">
        <v>14706</v>
      </c>
      <c r="B2096" s="25" t="s">
        <v>14707</v>
      </c>
      <c r="C2096" s="25" t="s">
        <v>14708</v>
      </c>
      <c r="D2096" s="25">
        <v>279</v>
      </c>
      <c r="E2096" s="26">
        <v>479</v>
      </c>
      <c r="F2096" s="25">
        <v>27.4</v>
      </c>
      <c r="G2096" s="25">
        <v>156</v>
      </c>
      <c r="H2096" s="26">
        <f t="shared" si="128"/>
        <v>82.199999999999989</v>
      </c>
      <c r="I2096" s="27">
        <f t="shared" si="129"/>
        <v>361.2</v>
      </c>
      <c r="J2096" s="25" t="s">
        <v>14714</v>
      </c>
      <c r="K2096" s="25" t="s">
        <v>14715</v>
      </c>
      <c r="L2096" s="25" t="s">
        <v>12172</v>
      </c>
      <c r="M2096" s="26">
        <v>110</v>
      </c>
      <c r="N2096" s="26">
        <v>279</v>
      </c>
      <c r="O2096" s="25">
        <v>11</v>
      </c>
      <c r="P2096" s="25">
        <v>97</v>
      </c>
      <c r="Q2096" s="26">
        <f t="shared" si="130"/>
        <v>33</v>
      </c>
      <c r="R2096" s="27">
        <f t="shared" si="131"/>
        <v>143</v>
      </c>
      <c r="T2096" t="s">
        <v>53</v>
      </c>
      <c r="U2096" t="s">
        <v>14698</v>
      </c>
      <c r="V2096" t="s">
        <v>95</v>
      </c>
      <c r="W2096" t="s">
        <v>62</v>
      </c>
      <c r="X2096" t="s">
        <v>154</v>
      </c>
      <c r="Y2096" t="s">
        <v>155</v>
      </c>
      <c r="Z2096" t="s">
        <v>1331</v>
      </c>
      <c r="AA2096">
        <v>1</v>
      </c>
      <c r="AB2096" t="s">
        <v>163</v>
      </c>
      <c r="AC2096" t="s">
        <v>207</v>
      </c>
      <c r="AD2096" t="s">
        <v>81</v>
      </c>
      <c r="AE2096" t="s">
        <v>14711</v>
      </c>
      <c r="AF2096">
        <v>40</v>
      </c>
      <c r="AG2096">
        <v>62</v>
      </c>
      <c r="AH2096">
        <v>90</v>
      </c>
      <c r="AI2096" t="s">
        <v>14716</v>
      </c>
      <c r="AJ2096">
        <v>18</v>
      </c>
      <c r="AK2096">
        <v>77</v>
      </c>
      <c r="AL2096">
        <v>14</v>
      </c>
      <c r="AM2096" t="s">
        <v>14704</v>
      </c>
      <c r="AN2096" t="s">
        <v>14705</v>
      </c>
      <c r="AP2096" t="s">
        <v>14717</v>
      </c>
      <c r="AQ2096" t="s">
        <v>14708</v>
      </c>
      <c r="AR2096">
        <v>12</v>
      </c>
      <c r="AS2096">
        <v>4</v>
      </c>
      <c r="AT2096">
        <v>76</v>
      </c>
      <c r="AU2096" t="s">
        <v>155</v>
      </c>
      <c r="AV2096" t="s">
        <v>1331</v>
      </c>
      <c r="AW2096" t="s">
        <v>154</v>
      </c>
      <c r="AX2096">
        <v>1</v>
      </c>
      <c r="AY2096" t="s">
        <v>12172</v>
      </c>
    </row>
    <row r="2097" spans="1:51" x14ac:dyDescent="0.3">
      <c r="A2097" s="25" t="s">
        <v>14718</v>
      </c>
      <c r="B2097" s="25" t="s">
        <v>14719</v>
      </c>
      <c r="C2097" s="25" t="s">
        <v>14720</v>
      </c>
      <c r="D2097" s="25">
        <v>279</v>
      </c>
      <c r="E2097" s="26">
        <v>479</v>
      </c>
      <c r="F2097" s="25">
        <v>29.8</v>
      </c>
      <c r="G2097" s="25">
        <v>165</v>
      </c>
      <c r="H2097" s="26">
        <f t="shared" si="128"/>
        <v>89.4</v>
      </c>
      <c r="I2097" s="27">
        <f t="shared" si="129"/>
        <v>368.4</v>
      </c>
      <c r="J2097" s="25" t="s">
        <v>14721</v>
      </c>
      <c r="K2097" s="25" t="s">
        <v>14722</v>
      </c>
      <c r="L2097" s="25" t="s">
        <v>12172</v>
      </c>
      <c r="M2097" s="26">
        <v>170</v>
      </c>
      <c r="N2097" s="26">
        <v>200</v>
      </c>
      <c r="O2097" s="25">
        <v>18.2</v>
      </c>
      <c r="P2097" s="25">
        <v>64</v>
      </c>
      <c r="Q2097" s="26">
        <f t="shared" si="130"/>
        <v>54.599999999999994</v>
      </c>
      <c r="R2097" s="27">
        <f t="shared" si="131"/>
        <v>224.6</v>
      </c>
      <c r="T2097" t="s">
        <v>53</v>
      </c>
      <c r="U2097" t="s">
        <v>14698</v>
      </c>
      <c r="V2097" t="s">
        <v>95</v>
      </c>
      <c r="W2097" t="s">
        <v>62</v>
      </c>
      <c r="X2097" t="s">
        <v>154</v>
      </c>
      <c r="Y2097" t="s">
        <v>155</v>
      </c>
      <c r="Z2097" t="s">
        <v>1331</v>
      </c>
      <c r="AA2097">
        <v>1</v>
      </c>
      <c r="AB2097" t="s">
        <v>163</v>
      </c>
      <c r="AC2097" t="s">
        <v>207</v>
      </c>
      <c r="AD2097" t="s">
        <v>240</v>
      </c>
      <c r="AE2097" t="s">
        <v>14723</v>
      </c>
      <c r="AF2097">
        <v>40</v>
      </c>
      <c r="AG2097">
        <v>69</v>
      </c>
      <c r="AH2097">
        <v>95</v>
      </c>
      <c r="AI2097" t="s">
        <v>14724</v>
      </c>
      <c r="AJ2097">
        <v>42</v>
      </c>
      <c r="AK2097">
        <v>71</v>
      </c>
      <c r="AL2097">
        <v>11</v>
      </c>
      <c r="AM2097" t="s">
        <v>14704</v>
      </c>
      <c r="AN2097" t="s">
        <v>14705</v>
      </c>
      <c r="AP2097" t="s">
        <v>14725</v>
      </c>
      <c r="AQ2097" t="s">
        <v>14720</v>
      </c>
      <c r="AR2097">
        <v>40</v>
      </c>
      <c r="AS2097">
        <v>69</v>
      </c>
      <c r="AT2097">
        <v>10</v>
      </c>
      <c r="AU2097" t="s">
        <v>155</v>
      </c>
      <c r="AV2097" t="s">
        <v>1331</v>
      </c>
      <c r="AW2097" t="s">
        <v>154</v>
      </c>
      <c r="AX2097">
        <v>1</v>
      </c>
      <c r="AY2097" t="s">
        <v>12172</v>
      </c>
    </row>
    <row r="2098" spans="1:51" x14ac:dyDescent="0.3">
      <c r="A2098" s="25" t="s">
        <v>14718</v>
      </c>
      <c r="B2098" s="25" t="s">
        <v>14719</v>
      </c>
      <c r="C2098" s="25" t="s">
        <v>14720</v>
      </c>
      <c r="D2098" s="25">
        <v>279</v>
      </c>
      <c r="E2098" s="26">
        <v>479</v>
      </c>
      <c r="F2098" s="25">
        <v>29.8</v>
      </c>
      <c r="G2098" s="25">
        <v>165</v>
      </c>
      <c r="H2098" s="26">
        <f t="shared" si="128"/>
        <v>89.4</v>
      </c>
      <c r="I2098" s="27">
        <f t="shared" si="129"/>
        <v>368.4</v>
      </c>
      <c r="J2098" s="25" t="s">
        <v>14726</v>
      </c>
      <c r="K2098" s="25" t="s">
        <v>14727</v>
      </c>
      <c r="L2098" s="25" t="s">
        <v>12172</v>
      </c>
      <c r="M2098" s="26">
        <v>109</v>
      </c>
      <c r="N2098" s="26">
        <v>279</v>
      </c>
      <c r="O2098" s="25">
        <v>11.6</v>
      </c>
      <c r="P2098" s="25">
        <v>101</v>
      </c>
      <c r="Q2098" s="26">
        <f t="shared" si="130"/>
        <v>34.799999999999997</v>
      </c>
      <c r="R2098" s="27">
        <f t="shared" si="131"/>
        <v>143.80000000000001</v>
      </c>
      <c r="T2098" t="s">
        <v>53</v>
      </c>
      <c r="U2098" t="s">
        <v>14698</v>
      </c>
      <c r="V2098" t="s">
        <v>95</v>
      </c>
      <c r="W2098" t="s">
        <v>62</v>
      </c>
      <c r="X2098" t="s">
        <v>154</v>
      </c>
      <c r="Y2098" t="s">
        <v>155</v>
      </c>
      <c r="Z2098" t="s">
        <v>1331</v>
      </c>
      <c r="AA2098">
        <v>1</v>
      </c>
      <c r="AB2098" t="s">
        <v>163</v>
      </c>
      <c r="AC2098" t="s">
        <v>207</v>
      </c>
      <c r="AD2098" t="s">
        <v>81</v>
      </c>
      <c r="AE2098" t="s">
        <v>14723</v>
      </c>
      <c r="AF2098">
        <v>40</v>
      </c>
      <c r="AG2098">
        <v>69</v>
      </c>
      <c r="AH2098">
        <v>95</v>
      </c>
      <c r="AI2098" t="s">
        <v>14728</v>
      </c>
      <c r="AJ2098">
        <v>18</v>
      </c>
      <c r="AK2098">
        <v>82</v>
      </c>
      <c r="AL2098">
        <v>14</v>
      </c>
      <c r="AM2098" t="s">
        <v>14704</v>
      </c>
      <c r="AN2098" t="s">
        <v>14705</v>
      </c>
      <c r="AP2098" t="s">
        <v>14729</v>
      </c>
      <c r="AQ2098" t="s">
        <v>14720</v>
      </c>
      <c r="AR2098">
        <v>12</v>
      </c>
      <c r="AS2098">
        <v>4</v>
      </c>
      <c r="AT2098">
        <v>81</v>
      </c>
      <c r="AU2098" t="s">
        <v>155</v>
      </c>
      <c r="AV2098" t="s">
        <v>1331</v>
      </c>
      <c r="AW2098" t="s">
        <v>154</v>
      </c>
      <c r="AX2098">
        <v>1</v>
      </c>
      <c r="AY2098" t="s">
        <v>12172</v>
      </c>
    </row>
    <row r="2099" spans="1:51" x14ac:dyDescent="0.3">
      <c r="A2099" s="25" t="s">
        <v>14742</v>
      </c>
      <c r="B2099" s="25" t="s">
        <v>14743</v>
      </c>
      <c r="C2099" s="25" t="s">
        <v>14744</v>
      </c>
      <c r="D2099" s="25">
        <v>429</v>
      </c>
      <c r="E2099" s="26">
        <v>679</v>
      </c>
      <c r="F2099" s="25">
        <v>34.6</v>
      </c>
      <c r="G2099" s="25">
        <v>196</v>
      </c>
      <c r="H2099" s="26">
        <f t="shared" si="128"/>
        <v>103.80000000000001</v>
      </c>
      <c r="I2099" s="27">
        <f t="shared" si="129"/>
        <v>532.79999999999995</v>
      </c>
      <c r="J2099" s="25" t="s">
        <v>14745</v>
      </c>
      <c r="K2099" s="25" t="s">
        <v>14746</v>
      </c>
      <c r="L2099" s="25" t="s">
        <v>12172</v>
      </c>
      <c r="M2099" s="26">
        <v>260</v>
      </c>
      <c r="N2099" s="26">
        <v>280</v>
      </c>
      <c r="O2099" s="25">
        <v>22.3</v>
      </c>
      <c r="P2099" s="25">
        <v>79</v>
      </c>
      <c r="Q2099" s="26">
        <f t="shared" si="130"/>
        <v>66.900000000000006</v>
      </c>
      <c r="R2099" s="27">
        <f t="shared" si="131"/>
        <v>326.89999999999998</v>
      </c>
      <c r="T2099" t="s">
        <v>53</v>
      </c>
      <c r="U2099" t="s">
        <v>14698</v>
      </c>
      <c r="V2099" t="s">
        <v>95</v>
      </c>
      <c r="W2099" t="s">
        <v>62</v>
      </c>
      <c r="X2099" t="s">
        <v>154</v>
      </c>
      <c r="Y2099" t="s">
        <v>155</v>
      </c>
      <c r="Z2099" t="s">
        <v>1331</v>
      </c>
      <c r="AA2099">
        <v>1</v>
      </c>
      <c r="AB2099" t="s">
        <v>163</v>
      </c>
      <c r="AC2099" t="s">
        <v>207</v>
      </c>
      <c r="AD2099" t="s">
        <v>240</v>
      </c>
      <c r="AE2099" t="s">
        <v>14747</v>
      </c>
      <c r="AF2099">
        <v>40</v>
      </c>
      <c r="AG2099">
        <v>85</v>
      </c>
      <c r="AH2099">
        <v>95</v>
      </c>
      <c r="AI2099" t="s">
        <v>14748</v>
      </c>
      <c r="AJ2099">
        <v>42</v>
      </c>
      <c r="AK2099">
        <v>87</v>
      </c>
      <c r="AL2099">
        <v>11</v>
      </c>
      <c r="AM2099" t="s">
        <v>14704</v>
      </c>
      <c r="AN2099" t="s">
        <v>14705</v>
      </c>
      <c r="AP2099" t="s">
        <v>14749</v>
      </c>
      <c r="AQ2099" t="s">
        <v>14744</v>
      </c>
      <c r="AR2099">
        <v>40</v>
      </c>
      <c r="AS2099">
        <v>85</v>
      </c>
      <c r="AT2099">
        <v>10</v>
      </c>
      <c r="AU2099" t="s">
        <v>155</v>
      </c>
      <c r="AV2099" t="s">
        <v>1331</v>
      </c>
      <c r="AW2099" t="s">
        <v>154</v>
      </c>
      <c r="AX2099">
        <v>1</v>
      </c>
      <c r="AY2099" t="s">
        <v>12172</v>
      </c>
    </row>
    <row r="2100" spans="1:51" x14ac:dyDescent="0.3">
      <c r="A2100" s="25" t="s">
        <v>14742</v>
      </c>
      <c r="B2100" s="25" t="s">
        <v>14743</v>
      </c>
      <c r="C2100" s="25" t="s">
        <v>14744</v>
      </c>
      <c r="D2100" s="25">
        <v>429</v>
      </c>
      <c r="E2100" s="26">
        <v>679</v>
      </c>
      <c r="F2100" s="25">
        <v>34.6</v>
      </c>
      <c r="G2100" s="25">
        <v>196</v>
      </c>
      <c r="H2100" s="26">
        <f t="shared" si="128"/>
        <v>103.80000000000001</v>
      </c>
      <c r="I2100" s="27">
        <f t="shared" si="129"/>
        <v>532.79999999999995</v>
      </c>
      <c r="J2100" s="25" t="s">
        <v>14750</v>
      </c>
      <c r="K2100" s="25" t="s">
        <v>14751</v>
      </c>
      <c r="L2100" s="25" t="s">
        <v>12172</v>
      </c>
      <c r="M2100" s="26">
        <v>169</v>
      </c>
      <c r="N2100" s="26">
        <v>399</v>
      </c>
      <c r="O2100" s="25">
        <v>12.3</v>
      </c>
      <c r="P2100" s="25">
        <v>117</v>
      </c>
      <c r="Q2100" s="26">
        <f t="shared" si="130"/>
        <v>36.900000000000006</v>
      </c>
      <c r="R2100" s="27">
        <f t="shared" si="131"/>
        <v>205.9</v>
      </c>
      <c r="T2100" t="s">
        <v>53</v>
      </c>
      <c r="U2100" t="s">
        <v>14698</v>
      </c>
      <c r="V2100" t="s">
        <v>95</v>
      </c>
      <c r="W2100" t="s">
        <v>62</v>
      </c>
      <c r="X2100" t="s">
        <v>154</v>
      </c>
      <c r="Y2100" t="s">
        <v>155</v>
      </c>
      <c r="Z2100" t="s">
        <v>1331</v>
      </c>
      <c r="AA2100">
        <v>1</v>
      </c>
      <c r="AB2100" t="s">
        <v>163</v>
      </c>
      <c r="AC2100" t="s">
        <v>207</v>
      </c>
      <c r="AD2100" t="s">
        <v>81</v>
      </c>
      <c r="AE2100" t="s">
        <v>14747</v>
      </c>
      <c r="AF2100">
        <v>40</v>
      </c>
      <c r="AG2100">
        <v>85</v>
      </c>
      <c r="AH2100">
        <v>95</v>
      </c>
      <c r="AI2100" t="s">
        <v>14752</v>
      </c>
      <c r="AJ2100">
        <v>18</v>
      </c>
      <c r="AK2100">
        <v>87</v>
      </c>
      <c r="AL2100">
        <v>14</v>
      </c>
      <c r="AM2100" t="s">
        <v>14704</v>
      </c>
      <c r="AN2100" t="s">
        <v>14705</v>
      </c>
      <c r="AP2100" t="s">
        <v>14753</v>
      </c>
      <c r="AQ2100" t="s">
        <v>14744</v>
      </c>
      <c r="AR2100">
        <v>12</v>
      </c>
      <c r="AS2100">
        <v>4</v>
      </c>
      <c r="AT2100">
        <v>81</v>
      </c>
      <c r="AU2100" t="s">
        <v>155</v>
      </c>
      <c r="AV2100" t="s">
        <v>1331</v>
      </c>
      <c r="AW2100" t="s">
        <v>154</v>
      </c>
      <c r="AX2100">
        <v>1</v>
      </c>
      <c r="AY2100" t="s">
        <v>12172</v>
      </c>
    </row>
    <row r="2101" spans="1:51" x14ac:dyDescent="0.3">
      <c r="A2101" s="23" t="s">
        <v>14794</v>
      </c>
      <c r="B2101" s="23"/>
      <c r="C2101" s="23"/>
      <c r="D2101" s="23"/>
      <c r="E2101" s="24"/>
      <c r="F2101" s="23"/>
      <c r="G2101" s="23"/>
      <c r="H2101" s="24"/>
      <c r="I2101" s="24"/>
      <c r="J2101" s="23"/>
      <c r="K2101" s="23"/>
      <c r="L2101" s="23" t="s">
        <v>12172</v>
      </c>
      <c r="M2101" s="24"/>
      <c r="N2101" s="24"/>
      <c r="O2101" s="23"/>
      <c r="P2101" s="23"/>
      <c r="Q2101" s="24">
        <f t="shared" si="130"/>
        <v>0</v>
      </c>
      <c r="R2101" s="24"/>
      <c r="S2101" s="21"/>
      <c r="T2101" s="21" t="s">
        <v>53</v>
      </c>
      <c r="U2101" s="21" t="s">
        <v>14795</v>
      </c>
      <c r="V2101" s="21"/>
      <c r="W2101" s="21"/>
      <c r="X2101" s="21" t="s">
        <v>198</v>
      </c>
      <c r="Y2101" s="21" t="s">
        <v>199</v>
      </c>
      <c r="Z2101" s="21" t="s">
        <v>8010</v>
      </c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 t="s">
        <v>12172</v>
      </c>
    </row>
    <row r="2102" spans="1:51" x14ac:dyDescent="0.3">
      <c r="A2102" s="25" t="s">
        <v>14796</v>
      </c>
      <c r="B2102" s="25" t="s">
        <v>14797</v>
      </c>
      <c r="C2102" s="25" t="s">
        <v>1541</v>
      </c>
      <c r="D2102" s="25">
        <v>85</v>
      </c>
      <c r="E2102" s="26">
        <v>129</v>
      </c>
      <c r="F2102" s="25">
        <v>4</v>
      </c>
      <c r="G2102" s="25">
        <v>0</v>
      </c>
      <c r="H2102" s="26">
        <f t="shared" si="128"/>
        <v>12</v>
      </c>
      <c r="I2102" s="27">
        <f t="shared" si="129"/>
        <v>97</v>
      </c>
      <c r="J2102" s="25"/>
      <c r="K2102" s="25"/>
      <c r="L2102" s="25" t="s">
        <v>12172</v>
      </c>
      <c r="M2102" s="26"/>
      <c r="N2102" s="26"/>
      <c r="O2102" s="25"/>
      <c r="P2102" s="25"/>
      <c r="Q2102" s="26">
        <f t="shared" si="130"/>
        <v>0</v>
      </c>
      <c r="R2102" s="26"/>
      <c r="T2102" t="s">
        <v>53</v>
      </c>
      <c r="U2102" t="s">
        <v>14795</v>
      </c>
      <c r="V2102" t="s">
        <v>502</v>
      </c>
      <c r="W2102" t="s">
        <v>62</v>
      </c>
      <c r="X2102" t="s">
        <v>198</v>
      </c>
      <c r="Y2102" t="s">
        <v>199</v>
      </c>
      <c r="Z2102" t="s">
        <v>8010</v>
      </c>
      <c r="AA2102">
        <v>1</v>
      </c>
      <c r="AB2102" t="s">
        <v>503</v>
      </c>
      <c r="AC2102" t="s">
        <v>164</v>
      </c>
      <c r="AD2102" t="s">
        <v>339</v>
      </c>
      <c r="AE2102" t="s">
        <v>14798</v>
      </c>
      <c r="AF2102">
        <v>16</v>
      </c>
      <c r="AG2102">
        <v>20</v>
      </c>
      <c r="AH2102">
        <v>20</v>
      </c>
      <c r="AI2102" t="s">
        <v>14799</v>
      </c>
      <c r="AJ2102">
        <v>20</v>
      </c>
      <c r="AK2102">
        <v>20</v>
      </c>
      <c r="AL2102">
        <v>17</v>
      </c>
      <c r="AM2102" t="s">
        <v>14652</v>
      </c>
      <c r="AN2102" t="s">
        <v>14653</v>
      </c>
      <c r="AQ2102" t="s">
        <v>1541</v>
      </c>
      <c r="AY2102" t="s">
        <v>12172</v>
      </c>
    </row>
    <row r="2103" spans="1:51" x14ac:dyDescent="0.3">
      <c r="A2103" s="25" t="s">
        <v>14800</v>
      </c>
      <c r="B2103" s="25" t="s">
        <v>14801</v>
      </c>
      <c r="C2103" s="25" t="s">
        <v>14802</v>
      </c>
      <c r="D2103" s="25">
        <v>279</v>
      </c>
      <c r="E2103" s="26">
        <v>449</v>
      </c>
      <c r="F2103" s="25">
        <v>26.6</v>
      </c>
      <c r="G2103" s="25">
        <v>0</v>
      </c>
      <c r="H2103" s="26">
        <f t="shared" si="128"/>
        <v>79.800000000000011</v>
      </c>
      <c r="I2103" s="27">
        <f t="shared" si="129"/>
        <v>358.8</v>
      </c>
      <c r="J2103" s="25" t="s">
        <v>14803</v>
      </c>
      <c r="K2103" s="25" t="s">
        <v>14804</v>
      </c>
      <c r="L2103" s="25" t="s">
        <v>12172</v>
      </c>
      <c r="M2103" s="26">
        <v>160</v>
      </c>
      <c r="N2103" s="26">
        <v>260</v>
      </c>
      <c r="O2103" s="25">
        <v>15.6</v>
      </c>
      <c r="P2103" s="25">
        <v>0</v>
      </c>
      <c r="Q2103" s="26">
        <f t="shared" si="130"/>
        <v>46.8</v>
      </c>
      <c r="R2103" s="27">
        <f t="shared" si="131"/>
        <v>206.8</v>
      </c>
      <c r="T2103" t="s">
        <v>53</v>
      </c>
      <c r="U2103" t="s">
        <v>14795</v>
      </c>
      <c r="V2103" t="s">
        <v>95</v>
      </c>
      <c r="W2103" t="s">
        <v>62</v>
      </c>
      <c r="X2103" t="s">
        <v>198</v>
      </c>
      <c r="Y2103" t="s">
        <v>199</v>
      </c>
      <c r="Z2103" t="s">
        <v>8010</v>
      </c>
      <c r="AA2103">
        <v>1</v>
      </c>
      <c r="AB2103" t="s">
        <v>96</v>
      </c>
      <c r="AC2103" t="s">
        <v>164</v>
      </c>
      <c r="AD2103" t="s">
        <v>339</v>
      </c>
      <c r="AE2103" t="s">
        <v>14805</v>
      </c>
      <c r="AF2103">
        <v>49</v>
      </c>
      <c r="AG2103">
        <v>62</v>
      </c>
      <c r="AH2103">
        <v>87</v>
      </c>
      <c r="AI2103" t="s">
        <v>14806</v>
      </c>
      <c r="AJ2103">
        <v>63</v>
      </c>
      <c r="AK2103">
        <v>49</v>
      </c>
      <c r="AL2103">
        <v>9</v>
      </c>
      <c r="AM2103" t="s">
        <v>14652</v>
      </c>
      <c r="AN2103" t="s">
        <v>14653</v>
      </c>
      <c r="AP2103" t="s">
        <v>14807</v>
      </c>
      <c r="AQ2103" t="s">
        <v>14802</v>
      </c>
      <c r="AR2103">
        <v>49</v>
      </c>
      <c r="AS2103">
        <v>62</v>
      </c>
      <c r="AT2103">
        <v>8</v>
      </c>
      <c r="AU2103" t="s">
        <v>199</v>
      </c>
      <c r="AV2103" t="s">
        <v>8010</v>
      </c>
      <c r="AW2103" t="s">
        <v>198</v>
      </c>
      <c r="AX2103">
        <v>1</v>
      </c>
      <c r="AY2103" t="s">
        <v>12172</v>
      </c>
    </row>
    <row r="2104" spans="1:51" x14ac:dyDescent="0.3">
      <c r="A2104" s="25" t="s">
        <v>14800</v>
      </c>
      <c r="B2104" s="25" t="s">
        <v>14801</v>
      </c>
      <c r="C2104" s="25" t="s">
        <v>14802</v>
      </c>
      <c r="D2104" s="25">
        <v>279</v>
      </c>
      <c r="E2104" s="26">
        <v>449</v>
      </c>
      <c r="F2104" s="25">
        <v>26.6</v>
      </c>
      <c r="G2104" s="25">
        <v>0</v>
      </c>
      <c r="H2104" s="26">
        <f t="shared" si="128"/>
        <v>79.800000000000011</v>
      </c>
      <c r="I2104" s="27">
        <f t="shared" si="129"/>
        <v>358.8</v>
      </c>
      <c r="J2104" s="25" t="s">
        <v>14808</v>
      </c>
      <c r="K2104" s="25" t="s">
        <v>14809</v>
      </c>
      <c r="L2104" s="25" t="s">
        <v>12172</v>
      </c>
      <c r="M2104" s="26">
        <v>60</v>
      </c>
      <c r="N2104" s="26">
        <v>100</v>
      </c>
      <c r="O2104" s="25">
        <v>6.6</v>
      </c>
      <c r="P2104" s="25">
        <v>0</v>
      </c>
      <c r="Q2104" s="26">
        <f t="shared" si="130"/>
        <v>19.799999999999997</v>
      </c>
      <c r="R2104" s="27">
        <f t="shared" si="131"/>
        <v>79.8</v>
      </c>
      <c r="T2104" t="s">
        <v>53</v>
      </c>
      <c r="U2104" t="s">
        <v>14795</v>
      </c>
      <c r="V2104" t="s">
        <v>95</v>
      </c>
      <c r="W2104" t="s">
        <v>62</v>
      </c>
      <c r="X2104" t="s">
        <v>198</v>
      </c>
      <c r="Y2104" t="s">
        <v>199</v>
      </c>
      <c r="Z2104" t="s">
        <v>8010</v>
      </c>
      <c r="AA2104">
        <v>1</v>
      </c>
      <c r="AB2104" t="s">
        <v>96</v>
      </c>
      <c r="AC2104" t="s">
        <v>164</v>
      </c>
      <c r="AD2104" t="s">
        <v>339</v>
      </c>
      <c r="AE2104" t="s">
        <v>14805</v>
      </c>
      <c r="AF2104">
        <v>49</v>
      </c>
      <c r="AG2104">
        <v>62</v>
      </c>
      <c r="AH2104">
        <v>87</v>
      </c>
      <c r="AI2104" t="s">
        <v>14810</v>
      </c>
      <c r="AJ2104">
        <v>76</v>
      </c>
      <c r="AK2104">
        <v>16</v>
      </c>
      <c r="AL2104">
        <v>9</v>
      </c>
      <c r="AM2104" t="s">
        <v>14652</v>
      </c>
      <c r="AN2104" t="s">
        <v>14653</v>
      </c>
      <c r="AP2104" t="s">
        <v>14811</v>
      </c>
      <c r="AQ2104" t="s">
        <v>14802</v>
      </c>
      <c r="AR2104">
        <v>15</v>
      </c>
      <c r="AS2104">
        <v>62</v>
      </c>
      <c r="AT2104">
        <v>4</v>
      </c>
      <c r="AU2104" t="s">
        <v>199</v>
      </c>
      <c r="AV2104" t="s">
        <v>8010</v>
      </c>
      <c r="AW2104" t="s">
        <v>198</v>
      </c>
      <c r="AX2104">
        <v>1</v>
      </c>
      <c r="AY2104" t="s">
        <v>12172</v>
      </c>
    </row>
    <row r="2105" spans="1:51" x14ac:dyDescent="0.3">
      <c r="A2105" s="25" t="s">
        <v>14800</v>
      </c>
      <c r="B2105" s="25" t="s">
        <v>14801</v>
      </c>
      <c r="C2105" s="25" t="s">
        <v>14802</v>
      </c>
      <c r="D2105" s="25">
        <v>279</v>
      </c>
      <c r="E2105" s="26">
        <v>449</v>
      </c>
      <c r="F2105" s="25">
        <v>26.6</v>
      </c>
      <c r="G2105" s="25">
        <v>0</v>
      </c>
      <c r="H2105" s="26">
        <f t="shared" si="128"/>
        <v>79.800000000000011</v>
      </c>
      <c r="I2105" s="27">
        <f t="shared" si="129"/>
        <v>358.8</v>
      </c>
      <c r="J2105" s="25" t="s">
        <v>14812</v>
      </c>
      <c r="K2105" s="25" t="s">
        <v>14813</v>
      </c>
      <c r="L2105" s="25" t="s">
        <v>12172</v>
      </c>
      <c r="M2105" s="26">
        <v>59</v>
      </c>
      <c r="N2105" s="26">
        <v>89</v>
      </c>
      <c r="O2105" s="25">
        <v>4.4000000000000004</v>
      </c>
      <c r="P2105" s="25">
        <v>0</v>
      </c>
      <c r="Q2105" s="26">
        <f t="shared" si="130"/>
        <v>13.200000000000001</v>
      </c>
      <c r="R2105" s="27">
        <f t="shared" si="131"/>
        <v>72.2</v>
      </c>
      <c r="T2105" t="s">
        <v>53</v>
      </c>
      <c r="U2105" t="s">
        <v>14795</v>
      </c>
      <c r="V2105" t="s">
        <v>95</v>
      </c>
      <c r="W2105" t="s">
        <v>62</v>
      </c>
      <c r="X2105" t="s">
        <v>198</v>
      </c>
      <c r="Y2105" t="s">
        <v>199</v>
      </c>
      <c r="Z2105" t="s">
        <v>8010</v>
      </c>
      <c r="AA2105">
        <v>1</v>
      </c>
      <c r="AB2105" t="s">
        <v>96</v>
      </c>
      <c r="AC2105" t="s">
        <v>164</v>
      </c>
      <c r="AD2105" t="s">
        <v>339</v>
      </c>
      <c r="AE2105" t="s">
        <v>14805</v>
      </c>
      <c r="AF2105">
        <v>49</v>
      </c>
      <c r="AG2105">
        <v>62</v>
      </c>
      <c r="AH2105">
        <v>87</v>
      </c>
      <c r="AI2105" t="s">
        <v>14814</v>
      </c>
      <c r="AJ2105">
        <v>63</v>
      </c>
      <c r="AK2105">
        <v>16</v>
      </c>
      <c r="AL2105">
        <v>7</v>
      </c>
      <c r="AM2105" t="s">
        <v>14652</v>
      </c>
      <c r="AN2105" t="s">
        <v>14653</v>
      </c>
      <c r="AP2105" t="s">
        <v>14815</v>
      </c>
      <c r="AQ2105" t="s">
        <v>14802</v>
      </c>
      <c r="AR2105">
        <v>15</v>
      </c>
      <c r="AS2105">
        <v>4</v>
      </c>
      <c r="AT2105">
        <v>76</v>
      </c>
      <c r="AU2105" t="s">
        <v>199</v>
      </c>
      <c r="AV2105" t="s">
        <v>8010</v>
      </c>
      <c r="AW2105" t="s">
        <v>198</v>
      </c>
      <c r="AX2105">
        <v>1</v>
      </c>
      <c r="AY2105" t="s">
        <v>12172</v>
      </c>
    </row>
    <row r="2106" spans="1:51" x14ac:dyDescent="0.3">
      <c r="A2106" s="25" t="s">
        <v>14816</v>
      </c>
      <c r="B2106" s="25" t="s">
        <v>14817</v>
      </c>
      <c r="C2106" s="25" t="s">
        <v>14818</v>
      </c>
      <c r="D2106" s="25">
        <v>279</v>
      </c>
      <c r="E2106" s="26">
        <v>449</v>
      </c>
      <c r="F2106" s="25">
        <v>28.9</v>
      </c>
      <c r="G2106" s="25">
        <v>0</v>
      </c>
      <c r="H2106" s="26">
        <f t="shared" si="128"/>
        <v>86.699999999999989</v>
      </c>
      <c r="I2106" s="27">
        <f t="shared" si="129"/>
        <v>365.7</v>
      </c>
      <c r="J2106" s="25" t="s">
        <v>14819</v>
      </c>
      <c r="K2106" s="25" t="s">
        <v>14820</v>
      </c>
      <c r="L2106" s="25" t="s">
        <v>12172</v>
      </c>
      <c r="M2106" s="26">
        <v>160</v>
      </c>
      <c r="N2106" s="26">
        <v>260</v>
      </c>
      <c r="O2106" s="25">
        <v>17</v>
      </c>
      <c r="P2106" s="25">
        <v>0</v>
      </c>
      <c r="Q2106" s="26">
        <f t="shared" si="130"/>
        <v>51</v>
      </c>
      <c r="R2106" s="27">
        <f t="shared" si="131"/>
        <v>211</v>
      </c>
      <c r="T2106" t="s">
        <v>53</v>
      </c>
      <c r="U2106" t="s">
        <v>14795</v>
      </c>
      <c r="V2106" t="s">
        <v>95</v>
      </c>
      <c r="W2106" t="s">
        <v>62</v>
      </c>
      <c r="X2106" t="s">
        <v>198</v>
      </c>
      <c r="Y2106" t="s">
        <v>199</v>
      </c>
      <c r="Z2106" t="s">
        <v>8010</v>
      </c>
      <c r="AA2106">
        <v>1</v>
      </c>
      <c r="AB2106" t="s">
        <v>96</v>
      </c>
      <c r="AC2106" t="s">
        <v>164</v>
      </c>
      <c r="AD2106" t="s">
        <v>339</v>
      </c>
      <c r="AE2106" t="s">
        <v>14821</v>
      </c>
      <c r="AF2106">
        <v>49</v>
      </c>
      <c r="AG2106">
        <v>69</v>
      </c>
      <c r="AH2106">
        <v>92</v>
      </c>
      <c r="AI2106" t="s">
        <v>14822</v>
      </c>
      <c r="AJ2106">
        <v>69</v>
      </c>
      <c r="AK2106">
        <v>49</v>
      </c>
      <c r="AL2106">
        <v>9</v>
      </c>
      <c r="AM2106" t="s">
        <v>14652</v>
      </c>
      <c r="AN2106" t="s">
        <v>14653</v>
      </c>
      <c r="AP2106" t="s">
        <v>14823</v>
      </c>
      <c r="AQ2106" t="s">
        <v>14818</v>
      </c>
      <c r="AR2106">
        <v>49</v>
      </c>
      <c r="AS2106">
        <v>69</v>
      </c>
      <c r="AT2106">
        <v>8</v>
      </c>
      <c r="AU2106" t="s">
        <v>199</v>
      </c>
      <c r="AV2106" t="s">
        <v>8010</v>
      </c>
      <c r="AW2106" t="s">
        <v>198</v>
      </c>
      <c r="AX2106">
        <v>1</v>
      </c>
      <c r="AY2106" t="s">
        <v>12172</v>
      </c>
    </row>
    <row r="2107" spans="1:51" x14ac:dyDescent="0.3">
      <c r="A2107" s="25" t="s">
        <v>14816</v>
      </c>
      <c r="B2107" s="25" t="s">
        <v>14817</v>
      </c>
      <c r="C2107" s="25" t="s">
        <v>14818</v>
      </c>
      <c r="D2107" s="25">
        <v>279</v>
      </c>
      <c r="E2107" s="26">
        <v>449</v>
      </c>
      <c r="F2107" s="25">
        <v>28.9</v>
      </c>
      <c r="G2107" s="25">
        <v>0</v>
      </c>
      <c r="H2107" s="26">
        <f t="shared" si="128"/>
        <v>86.699999999999989</v>
      </c>
      <c r="I2107" s="27">
        <f t="shared" si="129"/>
        <v>365.7</v>
      </c>
      <c r="J2107" s="25" t="s">
        <v>14824</v>
      </c>
      <c r="K2107" s="25" t="s">
        <v>14825</v>
      </c>
      <c r="L2107" s="25" t="s">
        <v>12172</v>
      </c>
      <c r="M2107" s="26">
        <v>60</v>
      </c>
      <c r="N2107" s="26">
        <v>100</v>
      </c>
      <c r="O2107" s="25">
        <v>7</v>
      </c>
      <c r="P2107" s="25">
        <v>0</v>
      </c>
      <c r="Q2107" s="26">
        <f t="shared" si="130"/>
        <v>21</v>
      </c>
      <c r="R2107" s="27">
        <f t="shared" si="131"/>
        <v>81</v>
      </c>
      <c r="T2107" t="s">
        <v>53</v>
      </c>
      <c r="U2107" t="s">
        <v>14795</v>
      </c>
      <c r="V2107" t="s">
        <v>95</v>
      </c>
      <c r="W2107" t="s">
        <v>62</v>
      </c>
      <c r="X2107" t="s">
        <v>198</v>
      </c>
      <c r="Y2107" t="s">
        <v>199</v>
      </c>
      <c r="Z2107" t="s">
        <v>8010</v>
      </c>
      <c r="AA2107">
        <v>1</v>
      </c>
      <c r="AB2107" t="s">
        <v>96</v>
      </c>
      <c r="AC2107" t="s">
        <v>164</v>
      </c>
      <c r="AD2107" t="s">
        <v>339</v>
      </c>
      <c r="AE2107" t="s">
        <v>14821</v>
      </c>
      <c r="AF2107">
        <v>49</v>
      </c>
      <c r="AG2107">
        <v>69</v>
      </c>
      <c r="AH2107">
        <v>92</v>
      </c>
      <c r="AI2107" t="s">
        <v>14826</v>
      </c>
      <c r="AJ2107">
        <v>81</v>
      </c>
      <c r="AK2107">
        <v>16</v>
      </c>
      <c r="AL2107">
        <v>9</v>
      </c>
      <c r="AM2107" t="s">
        <v>14652</v>
      </c>
      <c r="AN2107" t="s">
        <v>14653</v>
      </c>
      <c r="AP2107" t="s">
        <v>14827</v>
      </c>
      <c r="AQ2107" t="s">
        <v>14818</v>
      </c>
      <c r="AR2107">
        <v>15</v>
      </c>
      <c r="AS2107">
        <v>69</v>
      </c>
      <c r="AT2107">
        <v>4</v>
      </c>
      <c r="AU2107" t="s">
        <v>199</v>
      </c>
      <c r="AV2107" t="s">
        <v>8010</v>
      </c>
      <c r="AW2107" t="s">
        <v>198</v>
      </c>
      <c r="AX2107">
        <v>1</v>
      </c>
      <c r="AY2107" t="s">
        <v>12172</v>
      </c>
    </row>
    <row r="2108" spans="1:51" x14ac:dyDescent="0.3">
      <c r="A2108" s="25" t="s">
        <v>14816</v>
      </c>
      <c r="B2108" s="25" t="s">
        <v>14817</v>
      </c>
      <c r="C2108" s="25" t="s">
        <v>14818</v>
      </c>
      <c r="D2108" s="25">
        <v>279</v>
      </c>
      <c r="E2108" s="26">
        <v>449</v>
      </c>
      <c r="F2108" s="25">
        <v>28.9</v>
      </c>
      <c r="G2108" s="25">
        <v>0</v>
      </c>
      <c r="H2108" s="26">
        <f t="shared" si="128"/>
        <v>86.699999999999989</v>
      </c>
      <c r="I2108" s="27">
        <f t="shared" si="129"/>
        <v>365.7</v>
      </c>
      <c r="J2108" s="25" t="s">
        <v>14828</v>
      </c>
      <c r="K2108" s="25" t="s">
        <v>14829</v>
      </c>
      <c r="L2108" s="25" t="s">
        <v>12172</v>
      </c>
      <c r="M2108" s="26">
        <v>59</v>
      </c>
      <c r="N2108" s="26">
        <v>89</v>
      </c>
      <c r="O2108" s="25">
        <v>4.8</v>
      </c>
      <c r="P2108" s="25">
        <v>0</v>
      </c>
      <c r="Q2108" s="26">
        <f t="shared" si="130"/>
        <v>14.399999999999999</v>
      </c>
      <c r="R2108" s="27">
        <f t="shared" si="131"/>
        <v>73.400000000000006</v>
      </c>
      <c r="T2108" t="s">
        <v>53</v>
      </c>
      <c r="U2108" t="s">
        <v>14795</v>
      </c>
      <c r="V2108" t="s">
        <v>95</v>
      </c>
      <c r="W2108" t="s">
        <v>62</v>
      </c>
      <c r="X2108" t="s">
        <v>198</v>
      </c>
      <c r="Y2108" t="s">
        <v>199</v>
      </c>
      <c r="Z2108" t="s">
        <v>8010</v>
      </c>
      <c r="AA2108">
        <v>1</v>
      </c>
      <c r="AB2108" t="s">
        <v>96</v>
      </c>
      <c r="AC2108" t="s">
        <v>164</v>
      </c>
      <c r="AD2108" t="s">
        <v>339</v>
      </c>
      <c r="AE2108" t="s">
        <v>14821</v>
      </c>
      <c r="AF2108">
        <v>49</v>
      </c>
      <c r="AG2108">
        <v>69</v>
      </c>
      <c r="AH2108">
        <v>92</v>
      </c>
      <c r="AI2108" t="s">
        <v>14830</v>
      </c>
      <c r="AJ2108">
        <v>69</v>
      </c>
      <c r="AK2108">
        <v>16</v>
      </c>
      <c r="AL2108">
        <v>7</v>
      </c>
      <c r="AM2108" t="s">
        <v>14652</v>
      </c>
      <c r="AN2108" t="s">
        <v>14653</v>
      </c>
      <c r="AP2108" t="s">
        <v>14831</v>
      </c>
      <c r="AQ2108" t="s">
        <v>14818</v>
      </c>
      <c r="AR2108">
        <v>15</v>
      </c>
      <c r="AS2108">
        <v>4</v>
      </c>
      <c r="AT2108">
        <v>81</v>
      </c>
      <c r="AU2108" t="s">
        <v>199</v>
      </c>
      <c r="AV2108" t="s">
        <v>8010</v>
      </c>
      <c r="AW2108" t="s">
        <v>198</v>
      </c>
      <c r="AX2108">
        <v>1</v>
      </c>
      <c r="AY2108" t="s">
        <v>12172</v>
      </c>
    </row>
    <row r="2109" spans="1:51" x14ac:dyDescent="0.3">
      <c r="A2109" s="25" t="s">
        <v>14847</v>
      </c>
      <c r="B2109" s="25" t="s">
        <v>14848</v>
      </c>
      <c r="C2109" s="25" t="s">
        <v>14849</v>
      </c>
      <c r="D2109" s="25">
        <v>379</v>
      </c>
      <c r="E2109" s="26">
        <v>649</v>
      </c>
      <c r="F2109" s="25">
        <v>35.4</v>
      </c>
      <c r="G2109" s="25">
        <v>0</v>
      </c>
      <c r="H2109" s="26">
        <f t="shared" si="128"/>
        <v>106.19999999999999</v>
      </c>
      <c r="I2109" s="27">
        <f t="shared" si="129"/>
        <v>485.2</v>
      </c>
      <c r="J2109" s="25" t="s">
        <v>14850</v>
      </c>
      <c r="K2109" s="25" t="s">
        <v>14851</v>
      </c>
      <c r="L2109" s="25" t="s">
        <v>12172</v>
      </c>
      <c r="M2109" s="26">
        <v>220</v>
      </c>
      <c r="N2109" s="26">
        <v>380</v>
      </c>
      <c r="O2109" s="25">
        <v>21.9</v>
      </c>
      <c r="P2109" s="25">
        <v>0</v>
      </c>
      <c r="Q2109" s="26">
        <f t="shared" si="130"/>
        <v>65.699999999999989</v>
      </c>
      <c r="R2109" s="27">
        <f t="shared" si="131"/>
        <v>285.7</v>
      </c>
      <c r="T2109" t="s">
        <v>53</v>
      </c>
      <c r="U2109" t="s">
        <v>14795</v>
      </c>
      <c r="V2109" t="s">
        <v>95</v>
      </c>
      <c r="W2109" t="s">
        <v>62</v>
      </c>
      <c r="X2109" t="s">
        <v>198</v>
      </c>
      <c r="Y2109" t="s">
        <v>199</v>
      </c>
      <c r="Z2109" t="s">
        <v>8010</v>
      </c>
      <c r="AA2109">
        <v>1</v>
      </c>
      <c r="AB2109" t="s">
        <v>96</v>
      </c>
      <c r="AC2109" t="s">
        <v>164</v>
      </c>
      <c r="AD2109" t="s">
        <v>339</v>
      </c>
      <c r="AE2109" t="s">
        <v>14852</v>
      </c>
      <c r="AF2109">
        <v>49</v>
      </c>
      <c r="AG2109">
        <v>85</v>
      </c>
      <c r="AH2109">
        <v>92</v>
      </c>
      <c r="AI2109" t="s">
        <v>14853</v>
      </c>
      <c r="AJ2109">
        <v>89</v>
      </c>
      <c r="AK2109">
        <v>49</v>
      </c>
      <c r="AL2109">
        <v>9</v>
      </c>
      <c r="AM2109" t="s">
        <v>14652</v>
      </c>
      <c r="AN2109" t="s">
        <v>14653</v>
      </c>
      <c r="AP2109" t="s">
        <v>14854</v>
      </c>
      <c r="AQ2109" t="s">
        <v>14849</v>
      </c>
      <c r="AR2109">
        <v>49</v>
      </c>
      <c r="AS2109">
        <v>85</v>
      </c>
      <c r="AT2109">
        <v>8</v>
      </c>
      <c r="AU2109" t="s">
        <v>199</v>
      </c>
      <c r="AV2109" t="s">
        <v>8010</v>
      </c>
      <c r="AW2109" t="s">
        <v>198</v>
      </c>
      <c r="AX2109">
        <v>1</v>
      </c>
      <c r="AY2109" t="s">
        <v>12172</v>
      </c>
    </row>
    <row r="2110" spans="1:51" x14ac:dyDescent="0.3">
      <c r="A2110" s="25" t="s">
        <v>14847</v>
      </c>
      <c r="B2110" s="25" t="s">
        <v>14848</v>
      </c>
      <c r="C2110" s="25" t="s">
        <v>14849</v>
      </c>
      <c r="D2110" s="25">
        <v>379</v>
      </c>
      <c r="E2110" s="26">
        <v>649</v>
      </c>
      <c r="F2110" s="25">
        <v>35.4</v>
      </c>
      <c r="G2110" s="25">
        <v>0</v>
      </c>
      <c r="H2110" s="26">
        <f t="shared" si="128"/>
        <v>106.19999999999999</v>
      </c>
      <c r="I2110" s="27">
        <f t="shared" si="129"/>
        <v>485.2</v>
      </c>
      <c r="J2110" s="25" t="s">
        <v>14855</v>
      </c>
      <c r="K2110" s="25" t="s">
        <v>14856</v>
      </c>
      <c r="L2110" s="25" t="s">
        <v>12172</v>
      </c>
      <c r="M2110" s="26">
        <v>80</v>
      </c>
      <c r="N2110" s="26">
        <v>140</v>
      </c>
      <c r="O2110" s="25">
        <v>7.4</v>
      </c>
      <c r="P2110" s="25">
        <v>0</v>
      </c>
      <c r="Q2110" s="26">
        <f t="shared" si="130"/>
        <v>22.200000000000003</v>
      </c>
      <c r="R2110" s="27">
        <f t="shared" si="131"/>
        <v>102.2</v>
      </c>
      <c r="T2110" t="s">
        <v>53</v>
      </c>
      <c r="U2110" t="s">
        <v>14795</v>
      </c>
      <c r="V2110" t="s">
        <v>95</v>
      </c>
      <c r="W2110" t="s">
        <v>62</v>
      </c>
      <c r="X2110" t="s">
        <v>198</v>
      </c>
      <c r="Y2110" t="s">
        <v>199</v>
      </c>
      <c r="Z2110" t="s">
        <v>8010</v>
      </c>
      <c r="AA2110">
        <v>1</v>
      </c>
      <c r="AB2110" t="s">
        <v>96</v>
      </c>
      <c r="AC2110" t="s">
        <v>164</v>
      </c>
      <c r="AD2110" t="s">
        <v>339</v>
      </c>
      <c r="AE2110" t="s">
        <v>14852</v>
      </c>
      <c r="AF2110">
        <v>49</v>
      </c>
      <c r="AG2110">
        <v>85</v>
      </c>
      <c r="AH2110">
        <v>92</v>
      </c>
      <c r="AI2110" t="s">
        <v>14857</v>
      </c>
      <c r="AJ2110">
        <v>86</v>
      </c>
      <c r="AK2110">
        <v>16</v>
      </c>
      <c r="AL2110">
        <v>9</v>
      </c>
      <c r="AM2110" t="s">
        <v>14652</v>
      </c>
      <c r="AN2110" t="s">
        <v>14653</v>
      </c>
      <c r="AP2110" t="s">
        <v>14858</v>
      </c>
      <c r="AQ2110" t="s">
        <v>14849</v>
      </c>
      <c r="AR2110">
        <v>15</v>
      </c>
      <c r="AS2110">
        <v>85</v>
      </c>
      <c r="AT2110">
        <v>4</v>
      </c>
      <c r="AU2110" t="s">
        <v>199</v>
      </c>
      <c r="AV2110" t="s">
        <v>8010</v>
      </c>
      <c r="AW2110" t="s">
        <v>198</v>
      </c>
      <c r="AX2110">
        <v>1</v>
      </c>
      <c r="AY2110" t="s">
        <v>12172</v>
      </c>
    </row>
    <row r="2111" spans="1:51" x14ac:dyDescent="0.3">
      <c r="A2111" s="25" t="s">
        <v>14847</v>
      </c>
      <c r="B2111" s="25" t="s">
        <v>14848</v>
      </c>
      <c r="C2111" s="25" t="s">
        <v>14849</v>
      </c>
      <c r="D2111" s="25">
        <v>379</v>
      </c>
      <c r="E2111" s="26">
        <v>649</v>
      </c>
      <c r="F2111" s="25">
        <v>35.4</v>
      </c>
      <c r="G2111" s="25">
        <v>0</v>
      </c>
      <c r="H2111" s="26">
        <f t="shared" si="128"/>
        <v>106.19999999999999</v>
      </c>
      <c r="I2111" s="27">
        <f t="shared" si="129"/>
        <v>485.2</v>
      </c>
      <c r="J2111" s="25" t="s">
        <v>14859</v>
      </c>
      <c r="K2111" s="25" t="s">
        <v>14860</v>
      </c>
      <c r="L2111" s="25" t="s">
        <v>12172</v>
      </c>
      <c r="M2111" s="26">
        <v>79</v>
      </c>
      <c r="N2111" s="26">
        <v>129</v>
      </c>
      <c r="O2111" s="25">
        <v>6.2</v>
      </c>
      <c r="P2111" s="25">
        <v>0</v>
      </c>
      <c r="Q2111" s="26">
        <f t="shared" si="130"/>
        <v>18.600000000000001</v>
      </c>
      <c r="R2111" s="27">
        <f t="shared" si="131"/>
        <v>97.6</v>
      </c>
      <c r="T2111" t="s">
        <v>53</v>
      </c>
      <c r="U2111" t="s">
        <v>14795</v>
      </c>
      <c r="V2111" t="s">
        <v>95</v>
      </c>
      <c r="W2111" t="s">
        <v>62</v>
      </c>
      <c r="X2111" t="s">
        <v>198</v>
      </c>
      <c r="Y2111" t="s">
        <v>199</v>
      </c>
      <c r="Z2111" t="s">
        <v>8010</v>
      </c>
      <c r="AA2111">
        <v>1</v>
      </c>
      <c r="AB2111" t="s">
        <v>96</v>
      </c>
      <c r="AC2111" t="s">
        <v>164</v>
      </c>
      <c r="AD2111" t="s">
        <v>339</v>
      </c>
      <c r="AE2111" t="s">
        <v>14852</v>
      </c>
      <c r="AF2111">
        <v>49</v>
      </c>
      <c r="AG2111">
        <v>85</v>
      </c>
      <c r="AH2111">
        <v>92</v>
      </c>
      <c r="AI2111" t="s">
        <v>14861</v>
      </c>
      <c r="AJ2111">
        <v>88</v>
      </c>
      <c r="AK2111">
        <v>16</v>
      </c>
      <c r="AL2111">
        <v>7</v>
      </c>
      <c r="AM2111" t="s">
        <v>14652</v>
      </c>
      <c r="AN2111" t="s">
        <v>14653</v>
      </c>
      <c r="AP2111" t="s">
        <v>14862</v>
      </c>
      <c r="AQ2111" t="s">
        <v>14849</v>
      </c>
      <c r="AR2111">
        <v>15</v>
      </c>
      <c r="AS2111">
        <v>4</v>
      </c>
      <c r="AT2111">
        <v>81</v>
      </c>
      <c r="AU2111" t="s">
        <v>199</v>
      </c>
      <c r="AV2111" t="s">
        <v>8010</v>
      </c>
      <c r="AW2111" t="s">
        <v>198</v>
      </c>
      <c r="AX2111">
        <v>1</v>
      </c>
      <c r="AY2111" t="s">
        <v>12172</v>
      </c>
    </row>
    <row r="2112" spans="1:51" x14ac:dyDescent="0.3">
      <c r="A2112" s="23" t="s">
        <v>14863</v>
      </c>
      <c r="B2112" s="23"/>
      <c r="C2112" s="23"/>
      <c r="D2112" s="23"/>
      <c r="E2112" s="24"/>
      <c r="F2112" s="23"/>
      <c r="G2112" s="23"/>
      <c r="H2112" s="24"/>
      <c r="I2112" s="24"/>
      <c r="J2112" s="23"/>
      <c r="K2112" s="23"/>
      <c r="L2112" s="23" t="s">
        <v>12172</v>
      </c>
      <c r="M2112" s="24"/>
      <c r="N2112" s="24"/>
      <c r="O2112" s="23"/>
      <c r="P2112" s="23"/>
      <c r="Q2112" s="24">
        <f t="shared" si="130"/>
        <v>0</v>
      </c>
      <c r="R2112" s="24"/>
      <c r="S2112" s="21"/>
      <c r="T2112" s="21" t="s">
        <v>53</v>
      </c>
      <c r="U2112" s="21" t="s">
        <v>14864</v>
      </c>
      <c r="V2112" s="21"/>
      <c r="W2112" s="21"/>
      <c r="X2112" s="21" t="s">
        <v>198</v>
      </c>
      <c r="Y2112" s="21" t="s">
        <v>199</v>
      </c>
      <c r="Z2112" s="21" t="s">
        <v>8010</v>
      </c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 t="s">
        <v>12172</v>
      </c>
    </row>
    <row r="2113" spans="1:51" x14ac:dyDescent="0.3">
      <c r="A2113" s="25" t="s">
        <v>14868</v>
      </c>
      <c r="B2113" s="25" t="s">
        <v>14869</v>
      </c>
      <c r="C2113" s="25" t="s">
        <v>14802</v>
      </c>
      <c r="D2113" s="25">
        <v>279</v>
      </c>
      <c r="E2113" s="26">
        <v>449</v>
      </c>
      <c r="F2113" s="25">
        <v>26.6</v>
      </c>
      <c r="G2113" s="25">
        <v>0</v>
      </c>
      <c r="H2113" s="26">
        <f t="shared" si="128"/>
        <v>79.800000000000011</v>
      </c>
      <c r="I2113" s="27">
        <f t="shared" si="129"/>
        <v>358.8</v>
      </c>
      <c r="J2113" s="25" t="s">
        <v>14870</v>
      </c>
      <c r="K2113" s="25" t="s">
        <v>14871</v>
      </c>
      <c r="L2113" s="25" t="s">
        <v>12172</v>
      </c>
      <c r="M2113" s="26">
        <v>160</v>
      </c>
      <c r="N2113" s="26">
        <v>260</v>
      </c>
      <c r="O2113" s="25">
        <v>15.6</v>
      </c>
      <c r="P2113" s="25">
        <v>0</v>
      </c>
      <c r="Q2113" s="26">
        <f t="shared" si="130"/>
        <v>46.8</v>
      </c>
      <c r="R2113" s="27">
        <f t="shared" si="131"/>
        <v>206.8</v>
      </c>
      <c r="T2113" t="s">
        <v>53</v>
      </c>
      <c r="U2113" t="s">
        <v>14864</v>
      </c>
      <c r="V2113" t="s">
        <v>95</v>
      </c>
      <c r="W2113" t="s">
        <v>62</v>
      </c>
      <c r="X2113" t="s">
        <v>198</v>
      </c>
      <c r="Y2113" t="s">
        <v>199</v>
      </c>
      <c r="Z2113" t="s">
        <v>8010</v>
      </c>
      <c r="AA2113">
        <v>1</v>
      </c>
      <c r="AB2113" t="s">
        <v>96</v>
      </c>
      <c r="AC2113" t="s">
        <v>164</v>
      </c>
      <c r="AD2113" t="s">
        <v>339</v>
      </c>
      <c r="AE2113" t="s">
        <v>14872</v>
      </c>
      <c r="AF2113">
        <v>49</v>
      </c>
      <c r="AG2113">
        <v>62</v>
      </c>
      <c r="AH2113">
        <v>87</v>
      </c>
      <c r="AI2113" t="s">
        <v>14806</v>
      </c>
      <c r="AJ2113">
        <v>63</v>
      </c>
      <c r="AK2113">
        <v>49</v>
      </c>
      <c r="AL2113">
        <v>9</v>
      </c>
      <c r="AM2113" t="s">
        <v>14652</v>
      </c>
      <c r="AN2113" t="s">
        <v>14653</v>
      </c>
      <c r="AP2113" t="s">
        <v>14873</v>
      </c>
      <c r="AQ2113" t="s">
        <v>14802</v>
      </c>
      <c r="AR2113">
        <v>49</v>
      </c>
      <c r="AS2113">
        <v>62</v>
      </c>
      <c r="AT2113">
        <v>8</v>
      </c>
      <c r="AU2113" t="s">
        <v>199</v>
      </c>
      <c r="AV2113" t="s">
        <v>8010</v>
      </c>
      <c r="AW2113" t="s">
        <v>198</v>
      </c>
      <c r="AX2113">
        <v>1</v>
      </c>
      <c r="AY2113" t="s">
        <v>12172</v>
      </c>
    </row>
    <row r="2114" spans="1:51" x14ac:dyDescent="0.3">
      <c r="A2114" s="25" t="s">
        <v>14868</v>
      </c>
      <c r="B2114" s="25" t="s">
        <v>14869</v>
      </c>
      <c r="C2114" s="25" t="s">
        <v>14802</v>
      </c>
      <c r="D2114" s="25">
        <v>279</v>
      </c>
      <c r="E2114" s="26">
        <v>449</v>
      </c>
      <c r="F2114" s="25">
        <v>26.6</v>
      </c>
      <c r="G2114" s="25">
        <v>0</v>
      </c>
      <c r="H2114" s="26">
        <f t="shared" si="128"/>
        <v>79.800000000000011</v>
      </c>
      <c r="I2114" s="27">
        <f t="shared" si="129"/>
        <v>358.8</v>
      </c>
      <c r="J2114" s="25" t="s">
        <v>14874</v>
      </c>
      <c r="K2114" s="25" t="s">
        <v>14875</v>
      </c>
      <c r="L2114" s="25" t="s">
        <v>12172</v>
      </c>
      <c r="M2114" s="26">
        <v>60</v>
      </c>
      <c r="N2114" s="26">
        <v>100</v>
      </c>
      <c r="O2114" s="25">
        <v>6.6</v>
      </c>
      <c r="P2114" s="25">
        <v>0</v>
      </c>
      <c r="Q2114" s="26">
        <f t="shared" si="130"/>
        <v>19.799999999999997</v>
      </c>
      <c r="R2114" s="27">
        <f t="shared" si="131"/>
        <v>79.8</v>
      </c>
      <c r="T2114" t="s">
        <v>53</v>
      </c>
      <c r="U2114" t="s">
        <v>14864</v>
      </c>
      <c r="V2114" t="s">
        <v>95</v>
      </c>
      <c r="W2114" t="s">
        <v>62</v>
      </c>
      <c r="X2114" t="s">
        <v>198</v>
      </c>
      <c r="Y2114" t="s">
        <v>199</v>
      </c>
      <c r="Z2114" t="s">
        <v>8010</v>
      </c>
      <c r="AA2114">
        <v>1</v>
      </c>
      <c r="AB2114" t="s">
        <v>96</v>
      </c>
      <c r="AC2114" t="s">
        <v>164</v>
      </c>
      <c r="AD2114" t="s">
        <v>339</v>
      </c>
      <c r="AE2114" t="s">
        <v>14872</v>
      </c>
      <c r="AF2114">
        <v>49</v>
      </c>
      <c r="AG2114">
        <v>62</v>
      </c>
      <c r="AH2114">
        <v>87</v>
      </c>
      <c r="AI2114" t="s">
        <v>14810</v>
      </c>
      <c r="AJ2114">
        <v>76</v>
      </c>
      <c r="AK2114">
        <v>16</v>
      </c>
      <c r="AL2114">
        <v>9</v>
      </c>
      <c r="AM2114" t="s">
        <v>14652</v>
      </c>
      <c r="AN2114" t="s">
        <v>14653</v>
      </c>
      <c r="AP2114" t="s">
        <v>14876</v>
      </c>
      <c r="AQ2114" t="s">
        <v>14802</v>
      </c>
      <c r="AR2114">
        <v>15</v>
      </c>
      <c r="AS2114">
        <v>62</v>
      </c>
      <c r="AT2114">
        <v>4</v>
      </c>
      <c r="AU2114" t="s">
        <v>199</v>
      </c>
      <c r="AV2114" t="s">
        <v>8010</v>
      </c>
      <c r="AW2114" t="s">
        <v>198</v>
      </c>
      <c r="AX2114">
        <v>1</v>
      </c>
      <c r="AY2114" t="s">
        <v>12172</v>
      </c>
    </row>
    <row r="2115" spans="1:51" x14ac:dyDescent="0.3">
      <c r="A2115" s="25" t="s">
        <v>14868</v>
      </c>
      <c r="B2115" s="25" t="s">
        <v>14869</v>
      </c>
      <c r="C2115" s="25" t="s">
        <v>14802</v>
      </c>
      <c r="D2115" s="25">
        <v>279</v>
      </c>
      <c r="E2115" s="26">
        <v>449</v>
      </c>
      <c r="F2115" s="25">
        <v>26.6</v>
      </c>
      <c r="G2115" s="25">
        <v>0</v>
      </c>
      <c r="H2115" s="26">
        <f t="shared" si="128"/>
        <v>79.800000000000011</v>
      </c>
      <c r="I2115" s="27">
        <f t="shared" si="129"/>
        <v>358.8</v>
      </c>
      <c r="J2115" s="25" t="s">
        <v>14877</v>
      </c>
      <c r="K2115" s="25" t="s">
        <v>14878</v>
      </c>
      <c r="L2115" s="25" t="s">
        <v>12172</v>
      </c>
      <c r="M2115" s="26">
        <v>59</v>
      </c>
      <c r="N2115" s="26">
        <v>89</v>
      </c>
      <c r="O2115" s="25">
        <v>4.4000000000000004</v>
      </c>
      <c r="P2115" s="25">
        <v>0</v>
      </c>
      <c r="Q2115" s="26">
        <f t="shared" si="130"/>
        <v>13.200000000000001</v>
      </c>
      <c r="R2115" s="27">
        <f t="shared" si="131"/>
        <v>72.2</v>
      </c>
      <c r="T2115" t="s">
        <v>53</v>
      </c>
      <c r="U2115" t="s">
        <v>14864</v>
      </c>
      <c r="V2115" t="s">
        <v>95</v>
      </c>
      <c r="W2115" t="s">
        <v>62</v>
      </c>
      <c r="X2115" t="s">
        <v>198</v>
      </c>
      <c r="Y2115" t="s">
        <v>199</v>
      </c>
      <c r="Z2115" t="s">
        <v>8010</v>
      </c>
      <c r="AA2115">
        <v>1</v>
      </c>
      <c r="AB2115" t="s">
        <v>96</v>
      </c>
      <c r="AC2115" t="s">
        <v>164</v>
      </c>
      <c r="AD2115" t="s">
        <v>339</v>
      </c>
      <c r="AE2115" t="s">
        <v>14872</v>
      </c>
      <c r="AF2115">
        <v>49</v>
      </c>
      <c r="AG2115">
        <v>62</v>
      </c>
      <c r="AH2115">
        <v>87</v>
      </c>
      <c r="AI2115" t="s">
        <v>14814</v>
      </c>
      <c r="AJ2115">
        <v>63</v>
      </c>
      <c r="AK2115">
        <v>16</v>
      </c>
      <c r="AL2115">
        <v>7</v>
      </c>
      <c r="AM2115" t="s">
        <v>14652</v>
      </c>
      <c r="AN2115" t="s">
        <v>14653</v>
      </c>
      <c r="AP2115" t="s">
        <v>14879</v>
      </c>
      <c r="AQ2115" t="s">
        <v>14802</v>
      </c>
      <c r="AR2115">
        <v>15</v>
      </c>
      <c r="AS2115">
        <v>4</v>
      </c>
      <c r="AT2115">
        <v>76</v>
      </c>
      <c r="AU2115" t="s">
        <v>199</v>
      </c>
      <c r="AV2115" t="s">
        <v>8010</v>
      </c>
      <c r="AW2115" t="s">
        <v>198</v>
      </c>
      <c r="AX2115">
        <v>1</v>
      </c>
      <c r="AY2115" t="s">
        <v>12172</v>
      </c>
    </row>
    <row r="2116" spans="1:51" x14ac:dyDescent="0.3">
      <c r="A2116" s="25" t="s">
        <v>14880</v>
      </c>
      <c r="B2116" s="25" t="s">
        <v>14881</v>
      </c>
      <c r="C2116" s="25" t="s">
        <v>14818</v>
      </c>
      <c r="D2116" s="25">
        <v>279</v>
      </c>
      <c r="E2116" s="26">
        <v>449</v>
      </c>
      <c r="F2116" s="25">
        <v>28.9</v>
      </c>
      <c r="G2116" s="25">
        <v>0</v>
      </c>
      <c r="H2116" s="26">
        <f t="shared" ref="H2116:H2179" si="132">F2116*3</f>
        <v>86.699999999999989</v>
      </c>
      <c r="I2116" s="27">
        <f t="shared" ref="I2116:I2179" si="133">H2116+D2116</f>
        <v>365.7</v>
      </c>
      <c r="J2116" s="25" t="s">
        <v>14882</v>
      </c>
      <c r="K2116" s="25" t="s">
        <v>14883</v>
      </c>
      <c r="L2116" s="25" t="s">
        <v>12172</v>
      </c>
      <c r="M2116" s="26">
        <v>160</v>
      </c>
      <c r="N2116" s="26">
        <v>260</v>
      </c>
      <c r="O2116" s="25">
        <v>17</v>
      </c>
      <c r="P2116" s="25">
        <v>0</v>
      </c>
      <c r="Q2116" s="26">
        <f t="shared" si="130"/>
        <v>51</v>
      </c>
      <c r="R2116" s="27">
        <f t="shared" si="131"/>
        <v>211</v>
      </c>
      <c r="T2116" t="s">
        <v>53</v>
      </c>
      <c r="U2116" t="s">
        <v>14864</v>
      </c>
      <c r="V2116" t="s">
        <v>95</v>
      </c>
      <c r="W2116" t="s">
        <v>62</v>
      </c>
      <c r="X2116" t="s">
        <v>198</v>
      </c>
      <c r="Y2116" t="s">
        <v>199</v>
      </c>
      <c r="Z2116" t="s">
        <v>8010</v>
      </c>
      <c r="AA2116">
        <v>1</v>
      </c>
      <c r="AB2116" t="s">
        <v>96</v>
      </c>
      <c r="AC2116" t="s">
        <v>164</v>
      </c>
      <c r="AD2116" t="s">
        <v>339</v>
      </c>
      <c r="AE2116" t="s">
        <v>14884</v>
      </c>
      <c r="AF2116">
        <v>49</v>
      </c>
      <c r="AG2116">
        <v>69</v>
      </c>
      <c r="AH2116">
        <v>92</v>
      </c>
      <c r="AI2116" t="s">
        <v>14822</v>
      </c>
      <c r="AJ2116">
        <v>69</v>
      </c>
      <c r="AK2116">
        <v>49</v>
      </c>
      <c r="AL2116">
        <v>9</v>
      </c>
      <c r="AM2116" t="s">
        <v>14652</v>
      </c>
      <c r="AN2116" t="s">
        <v>14653</v>
      </c>
      <c r="AP2116" t="s">
        <v>14885</v>
      </c>
      <c r="AQ2116" t="s">
        <v>14818</v>
      </c>
      <c r="AR2116">
        <v>49</v>
      </c>
      <c r="AS2116">
        <v>69</v>
      </c>
      <c r="AT2116">
        <v>8</v>
      </c>
      <c r="AU2116" t="s">
        <v>199</v>
      </c>
      <c r="AV2116" t="s">
        <v>8010</v>
      </c>
      <c r="AW2116" t="s">
        <v>198</v>
      </c>
      <c r="AX2116">
        <v>1</v>
      </c>
      <c r="AY2116" t="s">
        <v>12172</v>
      </c>
    </row>
    <row r="2117" spans="1:51" x14ac:dyDescent="0.3">
      <c r="A2117" s="25" t="s">
        <v>14880</v>
      </c>
      <c r="B2117" s="25" t="s">
        <v>14881</v>
      </c>
      <c r="C2117" s="25" t="s">
        <v>14818</v>
      </c>
      <c r="D2117" s="25">
        <v>279</v>
      </c>
      <c r="E2117" s="26">
        <v>449</v>
      </c>
      <c r="F2117" s="25">
        <v>28.9</v>
      </c>
      <c r="G2117" s="25">
        <v>0</v>
      </c>
      <c r="H2117" s="26">
        <f t="shared" si="132"/>
        <v>86.699999999999989</v>
      </c>
      <c r="I2117" s="27">
        <f t="shared" si="133"/>
        <v>365.7</v>
      </c>
      <c r="J2117" s="25" t="s">
        <v>14886</v>
      </c>
      <c r="K2117" s="25" t="s">
        <v>14887</v>
      </c>
      <c r="L2117" s="25" t="s">
        <v>12172</v>
      </c>
      <c r="M2117" s="26">
        <v>60</v>
      </c>
      <c r="N2117" s="26">
        <v>100</v>
      </c>
      <c r="O2117" s="25">
        <v>7</v>
      </c>
      <c r="P2117" s="25">
        <v>0</v>
      </c>
      <c r="Q2117" s="26">
        <f t="shared" si="130"/>
        <v>21</v>
      </c>
      <c r="R2117" s="27">
        <f t="shared" si="131"/>
        <v>81</v>
      </c>
      <c r="T2117" t="s">
        <v>53</v>
      </c>
      <c r="U2117" t="s">
        <v>14864</v>
      </c>
      <c r="V2117" t="s">
        <v>95</v>
      </c>
      <c r="W2117" t="s">
        <v>62</v>
      </c>
      <c r="X2117" t="s">
        <v>198</v>
      </c>
      <c r="Y2117" t="s">
        <v>199</v>
      </c>
      <c r="Z2117" t="s">
        <v>8010</v>
      </c>
      <c r="AA2117">
        <v>1</v>
      </c>
      <c r="AB2117" t="s">
        <v>96</v>
      </c>
      <c r="AC2117" t="s">
        <v>164</v>
      </c>
      <c r="AD2117" t="s">
        <v>339</v>
      </c>
      <c r="AE2117" t="s">
        <v>14884</v>
      </c>
      <c r="AF2117">
        <v>49</v>
      </c>
      <c r="AG2117">
        <v>69</v>
      </c>
      <c r="AH2117">
        <v>92</v>
      </c>
      <c r="AI2117" t="s">
        <v>14826</v>
      </c>
      <c r="AJ2117">
        <v>81</v>
      </c>
      <c r="AK2117">
        <v>16</v>
      </c>
      <c r="AL2117">
        <v>9</v>
      </c>
      <c r="AM2117" t="s">
        <v>14652</v>
      </c>
      <c r="AN2117" t="s">
        <v>14653</v>
      </c>
      <c r="AP2117" t="s">
        <v>14888</v>
      </c>
      <c r="AQ2117" t="s">
        <v>14818</v>
      </c>
      <c r="AR2117">
        <v>15</v>
      </c>
      <c r="AS2117">
        <v>69</v>
      </c>
      <c r="AT2117">
        <v>4</v>
      </c>
      <c r="AU2117" t="s">
        <v>199</v>
      </c>
      <c r="AV2117" t="s">
        <v>8010</v>
      </c>
      <c r="AW2117" t="s">
        <v>198</v>
      </c>
      <c r="AX2117">
        <v>1</v>
      </c>
      <c r="AY2117" t="s">
        <v>12172</v>
      </c>
    </row>
    <row r="2118" spans="1:51" x14ac:dyDescent="0.3">
      <c r="A2118" s="25" t="s">
        <v>14880</v>
      </c>
      <c r="B2118" s="25" t="s">
        <v>14881</v>
      </c>
      <c r="C2118" s="25" t="s">
        <v>14818</v>
      </c>
      <c r="D2118" s="25">
        <v>279</v>
      </c>
      <c r="E2118" s="26">
        <v>449</v>
      </c>
      <c r="F2118" s="25">
        <v>28.9</v>
      </c>
      <c r="G2118" s="25">
        <v>0</v>
      </c>
      <c r="H2118" s="26">
        <f t="shared" si="132"/>
        <v>86.699999999999989</v>
      </c>
      <c r="I2118" s="27">
        <f t="shared" si="133"/>
        <v>365.7</v>
      </c>
      <c r="J2118" s="25" t="s">
        <v>14889</v>
      </c>
      <c r="K2118" s="25" t="s">
        <v>14890</v>
      </c>
      <c r="L2118" s="25" t="s">
        <v>12172</v>
      </c>
      <c r="M2118" s="26">
        <v>59</v>
      </c>
      <c r="N2118" s="26">
        <v>89</v>
      </c>
      <c r="O2118" s="25">
        <v>4.8</v>
      </c>
      <c r="P2118" s="25">
        <v>0</v>
      </c>
      <c r="Q2118" s="26">
        <f t="shared" si="130"/>
        <v>14.399999999999999</v>
      </c>
      <c r="R2118" s="27">
        <f t="shared" si="131"/>
        <v>73.400000000000006</v>
      </c>
      <c r="T2118" t="s">
        <v>53</v>
      </c>
      <c r="U2118" t="s">
        <v>14864</v>
      </c>
      <c r="V2118" t="s">
        <v>95</v>
      </c>
      <c r="W2118" t="s">
        <v>62</v>
      </c>
      <c r="X2118" t="s">
        <v>198</v>
      </c>
      <c r="Y2118" t="s">
        <v>199</v>
      </c>
      <c r="Z2118" t="s">
        <v>8010</v>
      </c>
      <c r="AA2118">
        <v>1</v>
      </c>
      <c r="AB2118" t="s">
        <v>96</v>
      </c>
      <c r="AC2118" t="s">
        <v>164</v>
      </c>
      <c r="AD2118" t="s">
        <v>339</v>
      </c>
      <c r="AE2118" t="s">
        <v>14884</v>
      </c>
      <c r="AF2118">
        <v>49</v>
      </c>
      <c r="AG2118">
        <v>69</v>
      </c>
      <c r="AH2118">
        <v>92</v>
      </c>
      <c r="AI2118" t="s">
        <v>14830</v>
      </c>
      <c r="AJ2118">
        <v>69</v>
      </c>
      <c r="AK2118">
        <v>16</v>
      </c>
      <c r="AL2118">
        <v>7</v>
      </c>
      <c r="AM2118" t="s">
        <v>14652</v>
      </c>
      <c r="AN2118" t="s">
        <v>14653</v>
      </c>
      <c r="AP2118" t="s">
        <v>14891</v>
      </c>
      <c r="AQ2118" t="s">
        <v>14818</v>
      </c>
      <c r="AR2118">
        <v>15</v>
      </c>
      <c r="AS2118">
        <v>4</v>
      </c>
      <c r="AT2118">
        <v>81</v>
      </c>
      <c r="AU2118" t="s">
        <v>199</v>
      </c>
      <c r="AV2118" t="s">
        <v>8010</v>
      </c>
      <c r="AW2118" t="s">
        <v>198</v>
      </c>
      <c r="AX2118">
        <v>1</v>
      </c>
      <c r="AY2118" t="s">
        <v>12172</v>
      </c>
    </row>
    <row r="2119" spans="1:51" x14ac:dyDescent="0.3">
      <c r="A2119" s="25" t="s">
        <v>14904</v>
      </c>
      <c r="B2119" s="25" t="s">
        <v>14905</v>
      </c>
      <c r="C2119" s="25" t="s">
        <v>14849</v>
      </c>
      <c r="D2119" s="25">
        <v>379</v>
      </c>
      <c r="E2119" s="26">
        <v>649</v>
      </c>
      <c r="F2119" s="25">
        <v>35.4</v>
      </c>
      <c r="G2119" s="25">
        <v>0</v>
      </c>
      <c r="H2119" s="26">
        <f t="shared" si="132"/>
        <v>106.19999999999999</v>
      </c>
      <c r="I2119" s="27">
        <f t="shared" si="133"/>
        <v>485.2</v>
      </c>
      <c r="J2119" s="25" t="s">
        <v>14906</v>
      </c>
      <c r="K2119" s="25" t="s">
        <v>14907</v>
      </c>
      <c r="L2119" s="25" t="s">
        <v>12172</v>
      </c>
      <c r="M2119" s="26">
        <v>220</v>
      </c>
      <c r="N2119" s="26">
        <v>380</v>
      </c>
      <c r="O2119" s="25">
        <v>21.9</v>
      </c>
      <c r="P2119" s="25">
        <v>0</v>
      </c>
      <c r="Q2119" s="26">
        <f t="shared" si="130"/>
        <v>65.699999999999989</v>
      </c>
      <c r="R2119" s="27">
        <f t="shared" si="131"/>
        <v>285.7</v>
      </c>
      <c r="T2119" t="s">
        <v>53</v>
      </c>
      <c r="U2119" t="s">
        <v>14864</v>
      </c>
      <c r="V2119" t="s">
        <v>95</v>
      </c>
      <c r="W2119" t="s">
        <v>62</v>
      </c>
      <c r="X2119" t="s">
        <v>198</v>
      </c>
      <c r="Y2119" t="s">
        <v>199</v>
      </c>
      <c r="Z2119" t="s">
        <v>8010</v>
      </c>
      <c r="AA2119">
        <v>1</v>
      </c>
      <c r="AB2119" t="s">
        <v>96</v>
      </c>
      <c r="AC2119" t="s">
        <v>164</v>
      </c>
      <c r="AD2119" t="s">
        <v>339</v>
      </c>
      <c r="AE2119" t="s">
        <v>14908</v>
      </c>
      <c r="AF2119">
        <v>49</v>
      </c>
      <c r="AG2119">
        <v>85</v>
      </c>
      <c r="AH2119">
        <v>92</v>
      </c>
      <c r="AI2119" t="s">
        <v>14853</v>
      </c>
      <c r="AJ2119">
        <v>89</v>
      </c>
      <c r="AK2119">
        <v>49</v>
      </c>
      <c r="AL2119">
        <v>9</v>
      </c>
      <c r="AM2119" t="s">
        <v>14652</v>
      </c>
      <c r="AN2119" t="s">
        <v>14653</v>
      </c>
      <c r="AP2119" t="s">
        <v>14909</v>
      </c>
      <c r="AQ2119" t="s">
        <v>14849</v>
      </c>
      <c r="AR2119">
        <v>49</v>
      </c>
      <c r="AS2119">
        <v>85</v>
      </c>
      <c r="AT2119">
        <v>8</v>
      </c>
      <c r="AU2119" t="s">
        <v>199</v>
      </c>
      <c r="AV2119" t="s">
        <v>8010</v>
      </c>
      <c r="AW2119" t="s">
        <v>198</v>
      </c>
      <c r="AX2119">
        <v>1</v>
      </c>
      <c r="AY2119" t="s">
        <v>12172</v>
      </c>
    </row>
    <row r="2120" spans="1:51" x14ac:dyDescent="0.3">
      <c r="A2120" s="25" t="s">
        <v>14904</v>
      </c>
      <c r="B2120" s="25" t="s">
        <v>14905</v>
      </c>
      <c r="C2120" s="25" t="s">
        <v>14849</v>
      </c>
      <c r="D2120" s="25">
        <v>379</v>
      </c>
      <c r="E2120" s="26">
        <v>649</v>
      </c>
      <c r="F2120" s="25">
        <v>35.4</v>
      </c>
      <c r="G2120" s="25">
        <v>0</v>
      </c>
      <c r="H2120" s="26">
        <f t="shared" si="132"/>
        <v>106.19999999999999</v>
      </c>
      <c r="I2120" s="27">
        <f t="shared" si="133"/>
        <v>485.2</v>
      </c>
      <c r="J2120" s="25" t="s">
        <v>14910</v>
      </c>
      <c r="K2120" s="25" t="s">
        <v>14911</v>
      </c>
      <c r="L2120" s="25" t="s">
        <v>12172</v>
      </c>
      <c r="M2120" s="26">
        <v>80</v>
      </c>
      <c r="N2120" s="26">
        <v>140</v>
      </c>
      <c r="O2120" s="25">
        <v>7.4</v>
      </c>
      <c r="P2120" s="25">
        <v>0</v>
      </c>
      <c r="Q2120" s="26">
        <f t="shared" ref="Q2120:Q2183" si="134">O2120*3</f>
        <v>22.200000000000003</v>
      </c>
      <c r="R2120" s="27">
        <f t="shared" ref="R2120:R2183" si="135">Q2120+M2120</f>
        <v>102.2</v>
      </c>
      <c r="T2120" t="s">
        <v>53</v>
      </c>
      <c r="U2120" t="s">
        <v>14864</v>
      </c>
      <c r="V2120" t="s">
        <v>95</v>
      </c>
      <c r="W2120" t="s">
        <v>62</v>
      </c>
      <c r="X2120" t="s">
        <v>198</v>
      </c>
      <c r="Y2120" t="s">
        <v>199</v>
      </c>
      <c r="Z2120" t="s">
        <v>8010</v>
      </c>
      <c r="AA2120">
        <v>1</v>
      </c>
      <c r="AB2120" t="s">
        <v>96</v>
      </c>
      <c r="AC2120" t="s">
        <v>164</v>
      </c>
      <c r="AD2120" t="s">
        <v>339</v>
      </c>
      <c r="AE2120" t="s">
        <v>14908</v>
      </c>
      <c r="AF2120">
        <v>49</v>
      </c>
      <c r="AG2120">
        <v>85</v>
      </c>
      <c r="AH2120">
        <v>92</v>
      </c>
      <c r="AI2120" t="s">
        <v>14857</v>
      </c>
      <c r="AJ2120">
        <v>86</v>
      </c>
      <c r="AK2120">
        <v>16</v>
      </c>
      <c r="AL2120">
        <v>9</v>
      </c>
      <c r="AM2120" t="s">
        <v>14652</v>
      </c>
      <c r="AN2120" t="s">
        <v>14653</v>
      </c>
      <c r="AP2120" t="s">
        <v>14912</v>
      </c>
      <c r="AQ2120" t="s">
        <v>14849</v>
      </c>
      <c r="AR2120">
        <v>15</v>
      </c>
      <c r="AS2120">
        <v>85</v>
      </c>
      <c r="AT2120">
        <v>4</v>
      </c>
      <c r="AU2120" t="s">
        <v>199</v>
      </c>
      <c r="AV2120" t="s">
        <v>8010</v>
      </c>
      <c r="AW2120" t="s">
        <v>198</v>
      </c>
      <c r="AX2120">
        <v>1</v>
      </c>
      <c r="AY2120" t="s">
        <v>12172</v>
      </c>
    </row>
    <row r="2121" spans="1:51" x14ac:dyDescent="0.3">
      <c r="A2121" s="25" t="s">
        <v>14904</v>
      </c>
      <c r="B2121" s="25" t="s">
        <v>14905</v>
      </c>
      <c r="C2121" s="25" t="s">
        <v>14849</v>
      </c>
      <c r="D2121" s="25">
        <v>379</v>
      </c>
      <c r="E2121" s="26">
        <v>649</v>
      </c>
      <c r="F2121" s="25">
        <v>35.4</v>
      </c>
      <c r="G2121" s="25">
        <v>0</v>
      </c>
      <c r="H2121" s="26">
        <f t="shared" si="132"/>
        <v>106.19999999999999</v>
      </c>
      <c r="I2121" s="27">
        <f t="shared" si="133"/>
        <v>485.2</v>
      </c>
      <c r="J2121" s="25" t="s">
        <v>14913</v>
      </c>
      <c r="K2121" s="25" t="s">
        <v>14914</v>
      </c>
      <c r="L2121" s="25" t="s">
        <v>12172</v>
      </c>
      <c r="M2121" s="26">
        <v>79</v>
      </c>
      <c r="N2121" s="26">
        <v>129</v>
      </c>
      <c r="O2121" s="25">
        <v>6.2</v>
      </c>
      <c r="P2121" s="25">
        <v>0</v>
      </c>
      <c r="Q2121" s="26">
        <f t="shared" si="134"/>
        <v>18.600000000000001</v>
      </c>
      <c r="R2121" s="27">
        <f t="shared" si="135"/>
        <v>97.6</v>
      </c>
      <c r="T2121" t="s">
        <v>53</v>
      </c>
      <c r="U2121" t="s">
        <v>14864</v>
      </c>
      <c r="V2121" t="s">
        <v>95</v>
      </c>
      <c r="W2121" t="s">
        <v>62</v>
      </c>
      <c r="X2121" t="s">
        <v>198</v>
      </c>
      <c r="Y2121" t="s">
        <v>199</v>
      </c>
      <c r="Z2121" t="s">
        <v>8010</v>
      </c>
      <c r="AA2121">
        <v>1</v>
      </c>
      <c r="AB2121" t="s">
        <v>96</v>
      </c>
      <c r="AC2121" t="s">
        <v>164</v>
      </c>
      <c r="AD2121" t="s">
        <v>339</v>
      </c>
      <c r="AE2121" t="s">
        <v>14908</v>
      </c>
      <c r="AF2121">
        <v>49</v>
      </c>
      <c r="AG2121">
        <v>85</v>
      </c>
      <c r="AH2121">
        <v>92</v>
      </c>
      <c r="AI2121" t="s">
        <v>14861</v>
      </c>
      <c r="AJ2121">
        <v>88</v>
      </c>
      <c r="AK2121">
        <v>16</v>
      </c>
      <c r="AL2121">
        <v>7</v>
      </c>
      <c r="AM2121" t="s">
        <v>14652</v>
      </c>
      <c r="AN2121" t="s">
        <v>14653</v>
      </c>
      <c r="AP2121" t="s">
        <v>14915</v>
      </c>
      <c r="AQ2121" t="s">
        <v>14849</v>
      </c>
      <c r="AR2121">
        <v>15</v>
      </c>
      <c r="AS2121">
        <v>4</v>
      </c>
      <c r="AT2121">
        <v>81</v>
      </c>
      <c r="AU2121" t="s">
        <v>199</v>
      </c>
      <c r="AV2121" t="s">
        <v>8010</v>
      </c>
      <c r="AW2121" t="s">
        <v>198</v>
      </c>
      <c r="AX2121">
        <v>1</v>
      </c>
      <c r="AY2121" t="s">
        <v>12172</v>
      </c>
    </row>
    <row r="2122" spans="1:51" x14ac:dyDescent="0.3">
      <c r="A2122" s="23" t="s">
        <v>14916</v>
      </c>
      <c r="B2122" s="23"/>
      <c r="C2122" s="23"/>
      <c r="D2122" s="23"/>
      <c r="E2122" s="24"/>
      <c r="F2122" s="23"/>
      <c r="G2122" s="23"/>
      <c r="H2122" s="24"/>
      <c r="I2122" s="24"/>
      <c r="J2122" s="23"/>
      <c r="K2122" s="23"/>
      <c r="L2122" s="23" t="s">
        <v>12172</v>
      </c>
      <c r="M2122" s="24"/>
      <c r="N2122" s="24"/>
      <c r="O2122" s="23"/>
      <c r="P2122" s="23"/>
      <c r="Q2122" s="24">
        <f t="shared" si="134"/>
        <v>0</v>
      </c>
      <c r="R2122" s="24"/>
      <c r="S2122" s="21"/>
      <c r="T2122" s="21" t="s">
        <v>53</v>
      </c>
      <c r="U2122" s="21" t="s">
        <v>14917</v>
      </c>
      <c r="V2122" s="21"/>
      <c r="W2122" s="21"/>
      <c r="X2122" s="21" t="s">
        <v>154</v>
      </c>
      <c r="Y2122" s="21" t="s">
        <v>155</v>
      </c>
      <c r="Z2122" s="21" t="s">
        <v>1331</v>
      </c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 t="s">
        <v>12172</v>
      </c>
    </row>
    <row r="2123" spans="1:51" x14ac:dyDescent="0.3">
      <c r="A2123" s="25" t="s">
        <v>14918</v>
      </c>
      <c r="B2123" s="25" t="s">
        <v>14919</v>
      </c>
      <c r="C2123" s="25" t="s">
        <v>14920</v>
      </c>
      <c r="D2123" s="25">
        <v>499</v>
      </c>
      <c r="E2123" s="26">
        <v>599</v>
      </c>
      <c r="F2123" s="25">
        <v>21.9</v>
      </c>
      <c r="G2123" s="25">
        <v>218</v>
      </c>
      <c r="H2123" s="26">
        <f t="shared" si="132"/>
        <v>65.699999999999989</v>
      </c>
      <c r="I2123" s="27">
        <f t="shared" si="133"/>
        <v>564.70000000000005</v>
      </c>
      <c r="J2123" s="25" t="s">
        <v>14921</v>
      </c>
      <c r="K2123" s="25" t="s">
        <v>14922</v>
      </c>
      <c r="L2123" s="25" t="s">
        <v>12172</v>
      </c>
      <c r="M2123" s="26">
        <v>220</v>
      </c>
      <c r="N2123" s="26">
        <v>137</v>
      </c>
      <c r="O2123" s="25">
        <v>6.3</v>
      </c>
      <c r="P2123" s="25">
        <v>42</v>
      </c>
      <c r="Q2123" s="26">
        <f t="shared" si="134"/>
        <v>18.899999999999999</v>
      </c>
      <c r="R2123" s="27">
        <f t="shared" si="135"/>
        <v>238.9</v>
      </c>
      <c r="T2123" t="s">
        <v>53</v>
      </c>
      <c r="U2123" t="s">
        <v>14917</v>
      </c>
      <c r="V2123" t="s">
        <v>95</v>
      </c>
      <c r="W2123" t="s">
        <v>62</v>
      </c>
      <c r="X2123" t="s">
        <v>154</v>
      </c>
      <c r="Y2123" t="s">
        <v>155</v>
      </c>
      <c r="Z2123" t="s">
        <v>1331</v>
      </c>
      <c r="AA2123">
        <v>1</v>
      </c>
      <c r="AB2123" t="s">
        <v>163</v>
      </c>
      <c r="AC2123" t="s">
        <v>80</v>
      </c>
      <c r="AD2123" t="s">
        <v>65</v>
      </c>
      <c r="AE2123" t="s">
        <v>14923</v>
      </c>
      <c r="AF2123">
        <v>87</v>
      </c>
      <c r="AG2123">
        <v>61</v>
      </c>
      <c r="AH2123">
        <v>83</v>
      </c>
      <c r="AI2123" t="s">
        <v>14924</v>
      </c>
      <c r="AJ2123">
        <v>44</v>
      </c>
      <c r="AK2123">
        <v>56</v>
      </c>
      <c r="AL2123">
        <v>5</v>
      </c>
      <c r="AM2123" t="s">
        <v>2597</v>
      </c>
      <c r="AN2123" t="s">
        <v>2598</v>
      </c>
      <c r="AP2123" t="s">
        <v>14925</v>
      </c>
      <c r="AQ2123" t="s">
        <v>14920</v>
      </c>
      <c r="AR2123">
        <v>45</v>
      </c>
      <c r="AS2123">
        <v>61</v>
      </c>
      <c r="AT2123">
        <v>5</v>
      </c>
      <c r="AU2123" t="s">
        <v>155</v>
      </c>
      <c r="AV2123" t="s">
        <v>1331</v>
      </c>
      <c r="AW2123" t="s">
        <v>154</v>
      </c>
      <c r="AX2123">
        <v>1</v>
      </c>
      <c r="AY2123" t="s">
        <v>12172</v>
      </c>
    </row>
    <row r="2124" spans="1:51" x14ac:dyDescent="0.3">
      <c r="A2124" s="25" t="s">
        <v>14918</v>
      </c>
      <c r="B2124" s="25" t="s">
        <v>14919</v>
      </c>
      <c r="C2124" s="25" t="s">
        <v>14920</v>
      </c>
      <c r="D2124" s="25">
        <v>499</v>
      </c>
      <c r="E2124" s="26">
        <v>599</v>
      </c>
      <c r="F2124" s="25">
        <v>21.9</v>
      </c>
      <c r="G2124" s="25">
        <v>218</v>
      </c>
      <c r="H2124" s="26">
        <f t="shared" si="132"/>
        <v>65.699999999999989</v>
      </c>
      <c r="I2124" s="27">
        <f t="shared" si="133"/>
        <v>564.70000000000005</v>
      </c>
      <c r="J2124" s="25" t="s">
        <v>14926</v>
      </c>
      <c r="K2124" s="25" t="s">
        <v>14927</v>
      </c>
      <c r="L2124" s="25" t="s">
        <v>12172</v>
      </c>
      <c r="M2124" s="26">
        <v>140</v>
      </c>
      <c r="N2124" s="26">
        <v>270</v>
      </c>
      <c r="O2124" s="25">
        <v>9</v>
      </c>
      <c r="P2124" s="25">
        <v>75</v>
      </c>
      <c r="Q2124" s="26">
        <f t="shared" si="134"/>
        <v>27</v>
      </c>
      <c r="R2124" s="27">
        <f t="shared" si="135"/>
        <v>167</v>
      </c>
      <c r="T2124" t="s">
        <v>53</v>
      </c>
      <c r="U2124" t="s">
        <v>14917</v>
      </c>
      <c r="V2124" t="s">
        <v>95</v>
      </c>
      <c r="W2124" t="s">
        <v>62</v>
      </c>
      <c r="X2124" t="s">
        <v>154</v>
      </c>
      <c r="Y2124" t="s">
        <v>155</v>
      </c>
      <c r="Z2124" t="s">
        <v>1331</v>
      </c>
      <c r="AA2124">
        <v>1</v>
      </c>
      <c r="AB2124" t="s">
        <v>163</v>
      </c>
      <c r="AC2124" t="s">
        <v>80</v>
      </c>
      <c r="AD2124" t="s">
        <v>81</v>
      </c>
      <c r="AE2124" t="s">
        <v>14923</v>
      </c>
      <c r="AF2124">
        <v>87</v>
      </c>
      <c r="AG2124">
        <v>61</v>
      </c>
      <c r="AH2124">
        <v>83</v>
      </c>
      <c r="AI2124" t="s">
        <v>10559</v>
      </c>
      <c r="AJ2124">
        <v>16</v>
      </c>
      <c r="AK2124">
        <v>77</v>
      </c>
      <c r="AL2124">
        <v>13</v>
      </c>
      <c r="AM2124" t="s">
        <v>2597</v>
      </c>
      <c r="AN2124" t="s">
        <v>2598</v>
      </c>
      <c r="AP2124" t="s">
        <v>14928</v>
      </c>
      <c r="AQ2124" t="s">
        <v>14920</v>
      </c>
      <c r="AR2124">
        <v>12</v>
      </c>
      <c r="AS2124">
        <v>4</v>
      </c>
      <c r="AT2124">
        <v>76</v>
      </c>
      <c r="AU2124" t="s">
        <v>155</v>
      </c>
      <c r="AV2124" t="s">
        <v>1331</v>
      </c>
      <c r="AW2124" t="s">
        <v>154</v>
      </c>
      <c r="AX2124">
        <v>1</v>
      </c>
      <c r="AY2124" t="s">
        <v>12172</v>
      </c>
    </row>
    <row r="2125" spans="1:51" x14ac:dyDescent="0.3">
      <c r="A2125" s="25" t="s">
        <v>14918</v>
      </c>
      <c r="B2125" s="25" t="s">
        <v>14919</v>
      </c>
      <c r="C2125" s="25" t="s">
        <v>14920</v>
      </c>
      <c r="D2125" s="25">
        <v>499</v>
      </c>
      <c r="E2125" s="26">
        <v>599</v>
      </c>
      <c r="F2125" s="25">
        <v>21.9</v>
      </c>
      <c r="G2125" s="25">
        <v>218</v>
      </c>
      <c r="H2125" s="26">
        <f t="shared" si="132"/>
        <v>65.699999999999989</v>
      </c>
      <c r="I2125" s="27">
        <f t="shared" si="133"/>
        <v>564.70000000000005</v>
      </c>
      <c r="J2125" s="25" t="s">
        <v>14929</v>
      </c>
      <c r="K2125" s="25" t="s">
        <v>14930</v>
      </c>
      <c r="L2125" s="25" t="s">
        <v>12172</v>
      </c>
      <c r="M2125" s="26">
        <v>139</v>
      </c>
      <c r="N2125" s="26">
        <v>192</v>
      </c>
      <c r="O2125" s="25">
        <v>6.6</v>
      </c>
      <c r="P2125" s="25">
        <v>101</v>
      </c>
      <c r="Q2125" s="26">
        <f t="shared" si="134"/>
        <v>19.799999999999997</v>
      </c>
      <c r="R2125" s="27">
        <f t="shared" si="135"/>
        <v>158.80000000000001</v>
      </c>
      <c r="T2125" t="s">
        <v>53</v>
      </c>
      <c r="U2125" t="s">
        <v>14917</v>
      </c>
      <c r="V2125" t="s">
        <v>95</v>
      </c>
      <c r="W2125" t="s">
        <v>62</v>
      </c>
      <c r="X2125" t="s">
        <v>154</v>
      </c>
      <c r="Y2125" t="s">
        <v>155</v>
      </c>
      <c r="Z2125" t="s">
        <v>1331</v>
      </c>
      <c r="AA2125">
        <v>1</v>
      </c>
      <c r="AB2125" t="s">
        <v>163</v>
      </c>
      <c r="AC2125" t="s">
        <v>80</v>
      </c>
      <c r="AD2125" t="s">
        <v>339</v>
      </c>
      <c r="AE2125" t="s">
        <v>14923</v>
      </c>
      <c r="AF2125">
        <v>87</v>
      </c>
      <c r="AG2125">
        <v>61</v>
      </c>
      <c r="AH2125">
        <v>83</v>
      </c>
      <c r="AI2125" t="s">
        <v>7623</v>
      </c>
      <c r="AJ2125">
        <v>16</v>
      </c>
      <c r="AK2125">
        <v>89</v>
      </c>
      <c r="AL2125">
        <v>8</v>
      </c>
      <c r="AM2125" t="s">
        <v>2597</v>
      </c>
      <c r="AN2125" t="s">
        <v>2598</v>
      </c>
      <c r="AP2125" t="s">
        <v>14931</v>
      </c>
      <c r="AQ2125" t="s">
        <v>14920</v>
      </c>
      <c r="AR2125">
        <v>87</v>
      </c>
      <c r="AS2125">
        <v>4</v>
      </c>
      <c r="AT2125">
        <v>76</v>
      </c>
      <c r="AU2125" t="s">
        <v>155</v>
      </c>
      <c r="AV2125" t="s">
        <v>1331</v>
      </c>
      <c r="AW2125" t="s">
        <v>154</v>
      </c>
      <c r="AX2125">
        <v>1</v>
      </c>
      <c r="AY2125" t="s">
        <v>12172</v>
      </c>
    </row>
    <row r="2126" spans="1:51" x14ac:dyDescent="0.3">
      <c r="A2126" s="25" t="s">
        <v>14932</v>
      </c>
      <c r="B2126" s="25" t="s">
        <v>14933</v>
      </c>
      <c r="C2126" s="25" t="s">
        <v>14934</v>
      </c>
      <c r="D2126" s="25">
        <v>499</v>
      </c>
      <c r="E2126" s="26">
        <v>599</v>
      </c>
      <c r="F2126" s="25">
        <v>23.2</v>
      </c>
      <c r="G2126" s="25">
        <v>228</v>
      </c>
      <c r="H2126" s="26">
        <f t="shared" si="132"/>
        <v>69.599999999999994</v>
      </c>
      <c r="I2126" s="27">
        <f t="shared" si="133"/>
        <v>568.6</v>
      </c>
      <c r="J2126" s="25" t="s">
        <v>14935</v>
      </c>
      <c r="K2126" s="25" t="s">
        <v>14936</v>
      </c>
      <c r="L2126" s="25" t="s">
        <v>12172</v>
      </c>
      <c r="M2126" s="26">
        <v>220</v>
      </c>
      <c r="N2126" s="26">
        <v>137</v>
      </c>
      <c r="O2126" s="25">
        <v>7.1</v>
      </c>
      <c r="P2126" s="25">
        <v>46</v>
      </c>
      <c r="Q2126" s="26">
        <f t="shared" si="134"/>
        <v>21.299999999999997</v>
      </c>
      <c r="R2126" s="27">
        <f t="shared" si="135"/>
        <v>241.3</v>
      </c>
      <c r="T2126" t="s">
        <v>53</v>
      </c>
      <c r="U2126" t="s">
        <v>14917</v>
      </c>
      <c r="V2126" t="s">
        <v>95</v>
      </c>
      <c r="W2126" t="s">
        <v>62</v>
      </c>
      <c r="X2126" t="s">
        <v>154</v>
      </c>
      <c r="Y2126" t="s">
        <v>155</v>
      </c>
      <c r="Z2126" t="s">
        <v>1331</v>
      </c>
      <c r="AA2126">
        <v>1</v>
      </c>
      <c r="AB2126" t="s">
        <v>163</v>
      </c>
      <c r="AC2126" t="s">
        <v>80</v>
      </c>
      <c r="AD2126" t="s">
        <v>65</v>
      </c>
      <c r="AE2126" t="s">
        <v>14937</v>
      </c>
      <c r="AF2126">
        <v>87</v>
      </c>
      <c r="AG2126">
        <v>68</v>
      </c>
      <c r="AH2126">
        <v>88</v>
      </c>
      <c r="AI2126" t="s">
        <v>14938</v>
      </c>
      <c r="AJ2126">
        <v>44</v>
      </c>
      <c r="AK2126">
        <v>63</v>
      </c>
      <c r="AL2126">
        <v>5</v>
      </c>
      <c r="AM2126" t="s">
        <v>2597</v>
      </c>
      <c r="AN2126" t="s">
        <v>2598</v>
      </c>
      <c r="AP2126" t="s">
        <v>14939</v>
      </c>
      <c r="AQ2126" t="s">
        <v>14934</v>
      </c>
      <c r="AR2126">
        <v>45</v>
      </c>
      <c r="AS2126">
        <v>68</v>
      </c>
      <c r="AT2126">
        <v>5</v>
      </c>
      <c r="AU2126" t="s">
        <v>155</v>
      </c>
      <c r="AV2126" t="s">
        <v>1331</v>
      </c>
      <c r="AW2126" t="s">
        <v>154</v>
      </c>
      <c r="AX2126">
        <v>1</v>
      </c>
      <c r="AY2126" t="s">
        <v>12172</v>
      </c>
    </row>
    <row r="2127" spans="1:51" x14ac:dyDescent="0.3">
      <c r="A2127" s="25" t="s">
        <v>14932</v>
      </c>
      <c r="B2127" s="25" t="s">
        <v>14933</v>
      </c>
      <c r="C2127" s="25" t="s">
        <v>14934</v>
      </c>
      <c r="D2127" s="25">
        <v>499</v>
      </c>
      <c r="E2127" s="26">
        <v>599</v>
      </c>
      <c r="F2127" s="25">
        <v>23.2</v>
      </c>
      <c r="G2127" s="25">
        <v>228</v>
      </c>
      <c r="H2127" s="26">
        <f t="shared" si="132"/>
        <v>69.599999999999994</v>
      </c>
      <c r="I2127" s="27">
        <f t="shared" si="133"/>
        <v>568.6</v>
      </c>
      <c r="J2127" s="25" t="s">
        <v>14940</v>
      </c>
      <c r="K2127" s="25" t="s">
        <v>14941</v>
      </c>
      <c r="L2127" s="25" t="s">
        <v>12172</v>
      </c>
      <c r="M2127" s="26">
        <v>140</v>
      </c>
      <c r="N2127" s="26">
        <v>270</v>
      </c>
      <c r="O2127" s="25">
        <v>9.5</v>
      </c>
      <c r="P2127" s="25">
        <v>79</v>
      </c>
      <c r="Q2127" s="26">
        <f t="shared" si="134"/>
        <v>28.5</v>
      </c>
      <c r="R2127" s="27">
        <f t="shared" si="135"/>
        <v>168.5</v>
      </c>
      <c r="T2127" t="s">
        <v>53</v>
      </c>
      <c r="U2127" t="s">
        <v>14917</v>
      </c>
      <c r="V2127" t="s">
        <v>95</v>
      </c>
      <c r="W2127" t="s">
        <v>62</v>
      </c>
      <c r="X2127" t="s">
        <v>154</v>
      </c>
      <c r="Y2127" t="s">
        <v>155</v>
      </c>
      <c r="Z2127" t="s">
        <v>1331</v>
      </c>
      <c r="AA2127">
        <v>1</v>
      </c>
      <c r="AB2127" t="s">
        <v>163</v>
      </c>
      <c r="AC2127" t="s">
        <v>80</v>
      </c>
      <c r="AD2127" t="s">
        <v>81</v>
      </c>
      <c r="AE2127" t="s">
        <v>14937</v>
      </c>
      <c r="AF2127">
        <v>87</v>
      </c>
      <c r="AG2127">
        <v>68</v>
      </c>
      <c r="AH2127">
        <v>88</v>
      </c>
      <c r="AI2127" t="s">
        <v>10567</v>
      </c>
      <c r="AJ2127">
        <v>16</v>
      </c>
      <c r="AK2127">
        <v>82</v>
      </c>
      <c r="AL2127">
        <v>13</v>
      </c>
      <c r="AM2127" t="s">
        <v>2597</v>
      </c>
      <c r="AN2127" t="s">
        <v>2598</v>
      </c>
      <c r="AP2127" t="s">
        <v>14942</v>
      </c>
      <c r="AQ2127" t="s">
        <v>14934</v>
      </c>
      <c r="AR2127">
        <v>12</v>
      </c>
      <c r="AS2127">
        <v>4</v>
      </c>
      <c r="AT2127">
        <v>81</v>
      </c>
      <c r="AU2127" t="s">
        <v>155</v>
      </c>
      <c r="AV2127" t="s">
        <v>1331</v>
      </c>
      <c r="AW2127" t="s">
        <v>154</v>
      </c>
      <c r="AX2127">
        <v>1</v>
      </c>
      <c r="AY2127" t="s">
        <v>12172</v>
      </c>
    </row>
    <row r="2128" spans="1:51" x14ac:dyDescent="0.3">
      <c r="A2128" s="25" t="s">
        <v>14932</v>
      </c>
      <c r="B2128" s="25" t="s">
        <v>14933</v>
      </c>
      <c r="C2128" s="25" t="s">
        <v>14934</v>
      </c>
      <c r="D2128" s="25">
        <v>499</v>
      </c>
      <c r="E2128" s="26">
        <v>599</v>
      </c>
      <c r="F2128" s="25">
        <v>23.2</v>
      </c>
      <c r="G2128" s="25">
        <v>228</v>
      </c>
      <c r="H2128" s="26">
        <f t="shared" si="132"/>
        <v>69.599999999999994</v>
      </c>
      <c r="I2128" s="27">
        <f t="shared" si="133"/>
        <v>568.6</v>
      </c>
      <c r="J2128" s="25" t="s">
        <v>14943</v>
      </c>
      <c r="K2128" s="25" t="s">
        <v>14944</v>
      </c>
      <c r="L2128" s="25" t="s">
        <v>12172</v>
      </c>
      <c r="M2128" s="26">
        <v>139</v>
      </c>
      <c r="N2128" s="26">
        <v>192</v>
      </c>
      <c r="O2128" s="25">
        <v>6.6</v>
      </c>
      <c r="P2128" s="25">
        <v>103</v>
      </c>
      <c r="Q2128" s="26">
        <f t="shared" si="134"/>
        <v>19.799999999999997</v>
      </c>
      <c r="R2128" s="27">
        <f t="shared" si="135"/>
        <v>158.80000000000001</v>
      </c>
      <c r="T2128" t="s">
        <v>53</v>
      </c>
      <c r="U2128" t="s">
        <v>14917</v>
      </c>
      <c r="V2128" t="s">
        <v>95</v>
      </c>
      <c r="W2128" t="s">
        <v>62</v>
      </c>
      <c r="X2128" t="s">
        <v>154</v>
      </c>
      <c r="Y2128" t="s">
        <v>155</v>
      </c>
      <c r="Z2128" t="s">
        <v>1331</v>
      </c>
      <c r="AA2128">
        <v>1</v>
      </c>
      <c r="AB2128" t="s">
        <v>163</v>
      </c>
      <c r="AC2128" t="s">
        <v>80</v>
      </c>
      <c r="AD2128" t="s">
        <v>339</v>
      </c>
      <c r="AE2128" t="s">
        <v>14937</v>
      </c>
      <c r="AF2128">
        <v>87</v>
      </c>
      <c r="AG2128">
        <v>68</v>
      </c>
      <c r="AH2128">
        <v>88</v>
      </c>
      <c r="AI2128" t="s">
        <v>7623</v>
      </c>
      <c r="AJ2128">
        <v>16</v>
      </c>
      <c r="AK2128">
        <v>89</v>
      </c>
      <c r="AL2128">
        <v>8</v>
      </c>
      <c r="AM2128" t="s">
        <v>2597</v>
      </c>
      <c r="AN2128" t="s">
        <v>2598</v>
      </c>
      <c r="AP2128" t="s">
        <v>14945</v>
      </c>
      <c r="AQ2128" t="s">
        <v>14934</v>
      </c>
      <c r="AR2128">
        <v>87</v>
      </c>
      <c r="AS2128">
        <v>4</v>
      </c>
      <c r="AT2128">
        <v>81</v>
      </c>
      <c r="AU2128" t="s">
        <v>155</v>
      </c>
      <c r="AV2128" t="s">
        <v>1331</v>
      </c>
      <c r="AW2128" t="s">
        <v>154</v>
      </c>
      <c r="AX2128">
        <v>1</v>
      </c>
      <c r="AY2128" t="s">
        <v>12172</v>
      </c>
    </row>
    <row r="2129" spans="1:51" x14ac:dyDescent="0.3">
      <c r="A2129" s="25" t="s">
        <v>14960</v>
      </c>
      <c r="B2129" s="25" t="s">
        <v>14961</v>
      </c>
      <c r="C2129" s="25" t="s">
        <v>14962</v>
      </c>
      <c r="D2129" s="25">
        <v>649</v>
      </c>
      <c r="E2129" s="26">
        <v>749</v>
      </c>
      <c r="F2129" s="25">
        <v>25.2</v>
      </c>
      <c r="G2129" s="25">
        <v>262</v>
      </c>
      <c r="H2129" s="26">
        <f t="shared" si="132"/>
        <v>75.599999999999994</v>
      </c>
      <c r="I2129" s="27">
        <f t="shared" si="133"/>
        <v>724.6</v>
      </c>
      <c r="J2129" s="25" t="s">
        <v>14963</v>
      </c>
      <c r="K2129" s="25" t="s">
        <v>14964</v>
      </c>
      <c r="L2129" s="25" t="s">
        <v>12172</v>
      </c>
      <c r="M2129" s="26">
        <v>270</v>
      </c>
      <c r="N2129" s="26">
        <v>172</v>
      </c>
      <c r="O2129" s="25">
        <v>8.9</v>
      </c>
      <c r="P2129" s="25">
        <v>59</v>
      </c>
      <c r="Q2129" s="26">
        <f t="shared" si="134"/>
        <v>26.700000000000003</v>
      </c>
      <c r="R2129" s="27">
        <f t="shared" si="135"/>
        <v>296.7</v>
      </c>
      <c r="T2129" t="s">
        <v>53</v>
      </c>
      <c r="U2129" t="s">
        <v>14917</v>
      </c>
      <c r="V2129" t="s">
        <v>95</v>
      </c>
      <c r="W2129" t="s">
        <v>62</v>
      </c>
      <c r="X2129" t="s">
        <v>154</v>
      </c>
      <c r="Y2129" t="s">
        <v>155</v>
      </c>
      <c r="Z2129" t="s">
        <v>1331</v>
      </c>
      <c r="AA2129">
        <v>1</v>
      </c>
      <c r="AB2129" t="s">
        <v>163</v>
      </c>
      <c r="AC2129" t="s">
        <v>190</v>
      </c>
      <c r="AD2129" t="s">
        <v>65</v>
      </c>
      <c r="AE2129" t="s">
        <v>14965</v>
      </c>
      <c r="AF2129">
        <v>87</v>
      </c>
      <c r="AG2129">
        <v>84</v>
      </c>
      <c r="AH2129">
        <v>88</v>
      </c>
      <c r="AI2129" t="s">
        <v>14966</v>
      </c>
      <c r="AJ2129">
        <v>44</v>
      </c>
      <c r="AK2129">
        <v>79</v>
      </c>
      <c r="AL2129">
        <v>5</v>
      </c>
      <c r="AM2129" t="s">
        <v>2597</v>
      </c>
      <c r="AN2129" t="s">
        <v>2598</v>
      </c>
      <c r="AP2129" t="s">
        <v>14967</v>
      </c>
      <c r="AQ2129" t="s">
        <v>14962</v>
      </c>
      <c r="AR2129">
        <v>45</v>
      </c>
      <c r="AS2129">
        <v>84</v>
      </c>
      <c r="AT2129">
        <v>5</v>
      </c>
      <c r="AU2129" t="s">
        <v>155</v>
      </c>
      <c r="AV2129" t="s">
        <v>1331</v>
      </c>
      <c r="AW2129" t="s">
        <v>154</v>
      </c>
      <c r="AX2129">
        <v>1</v>
      </c>
      <c r="AY2129" t="s">
        <v>12172</v>
      </c>
    </row>
    <row r="2130" spans="1:51" x14ac:dyDescent="0.3">
      <c r="A2130" s="25" t="s">
        <v>14960</v>
      </c>
      <c r="B2130" s="25" t="s">
        <v>14961</v>
      </c>
      <c r="C2130" s="25" t="s">
        <v>14962</v>
      </c>
      <c r="D2130" s="25">
        <v>649</v>
      </c>
      <c r="E2130" s="26">
        <v>749</v>
      </c>
      <c r="F2130" s="25">
        <v>25.2</v>
      </c>
      <c r="G2130" s="25">
        <v>262</v>
      </c>
      <c r="H2130" s="26">
        <f t="shared" si="132"/>
        <v>75.599999999999994</v>
      </c>
      <c r="I2130" s="27">
        <f t="shared" si="133"/>
        <v>724.6</v>
      </c>
      <c r="J2130" s="25" t="s">
        <v>14968</v>
      </c>
      <c r="K2130" s="25" t="s">
        <v>14969</v>
      </c>
      <c r="L2130" s="25" t="s">
        <v>12172</v>
      </c>
      <c r="M2130" s="26">
        <v>190</v>
      </c>
      <c r="N2130" s="26">
        <v>337</v>
      </c>
      <c r="O2130" s="25">
        <v>9.6999999999999993</v>
      </c>
      <c r="P2130" s="25">
        <v>95</v>
      </c>
      <c r="Q2130" s="26">
        <f t="shared" si="134"/>
        <v>29.099999999999998</v>
      </c>
      <c r="R2130" s="27">
        <f t="shared" si="135"/>
        <v>219.1</v>
      </c>
      <c r="T2130" t="s">
        <v>53</v>
      </c>
      <c r="U2130" t="s">
        <v>14917</v>
      </c>
      <c r="V2130" t="s">
        <v>95</v>
      </c>
      <c r="W2130" t="s">
        <v>62</v>
      </c>
      <c r="X2130" t="s">
        <v>154</v>
      </c>
      <c r="Y2130" t="s">
        <v>155</v>
      </c>
      <c r="Z2130" t="s">
        <v>1331</v>
      </c>
      <c r="AA2130">
        <v>1</v>
      </c>
      <c r="AB2130" t="s">
        <v>163</v>
      </c>
      <c r="AC2130" t="s">
        <v>190</v>
      </c>
      <c r="AD2130" t="s">
        <v>81</v>
      </c>
      <c r="AE2130" t="s">
        <v>14965</v>
      </c>
      <c r="AF2130">
        <v>87</v>
      </c>
      <c r="AG2130">
        <v>84</v>
      </c>
      <c r="AH2130">
        <v>88</v>
      </c>
      <c r="AI2130" t="s">
        <v>14970</v>
      </c>
      <c r="AJ2130">
        <v>16</v>
      </c>
      <c r="AK2130">
        <v>83</v>
      </c>
      <c r="AL2130">
        <v>13</v>
      </c>
      <c r="AM2130" t="s">
        <v>2597</v>
      </c>
      <c r="AN2130" t="s">
        <v>2598</v>
      </c>
      <c r="AP2130" t="s">
        <v>14971</v>
      </c>
      <c r="AQ2130" t="s">
        <v>14962</v>
      </c>
      <c r="AR2130">
        <v>12</v>
      </c>
      <c r="AS2130">
        <v>4</v>
      </c>
      <c r="AT2130">
        <v>81</v>
      </c>
      <c r="AU2130" t="s">
        <v>155</v>
      </c>
      <c r="AV2130" t="s">
        <v>1331</v>
      </c>
      <c r="AW2130" t="s">
        <v>154</v>
      </c>
      <c r="AX2130">
        <v>1</v>
      </c>
      <c r="AY2130" t="s">
        <v>12172</v>
      </c>
    </row>
    <row r="2131" spans="1:51" x14ac:dyDescent="0.3">
      <c r="A2131" s="25" t="s">
        <v>14960</v>
      </c>
      <c r="B2131" s="25" t="s">
        <v>14961</v>
      </c>
      <c r="C2131" s="25" t="s">
        <v>14962</v>
      </c>
      <c r="D2131" s="25">
        <v>649</v>
      </c>
      <c r="E2131" s="26">
        <v>749</v>
      </c>
      <c r="F2131" s="25">
        <v>25.2</v>
      </c>
      <c r="G2131" s="25">
        <v>262</v>
      </c>
      <c r="H2131" s="26">
        <f t="shared" si="132"/>
        <v>75.599999999999994</v>
      </c>
      <c r="I2131" s="27">
        <f t="shared" si="133"/>
        <v>724.6</v>
      </c>
      <c r="J2131" s="25" t="s">
        <v>14972</v>
      </c>
      <c r="K2131" s="25" t="s">
        <v>14973</v>
      </c>
      <c r="L2131" s="25" t="s">
        <v>12172</v>
      </c>
      <c r="M2131" s="26">
        <v>189</v>
      </c>
      <c r="N2131" s="26">
        <v>240</v>
      </c>
      <c r="O2131" s="25">
        <v>6.6</v>
      </c>
      <c r="P2131" s="25">
        <v>108</v>
      </c>
      <c r="Q2131" s="26">
        <f t="shared" si="134"/>
        <v>19.799999999999997</v>
      </c>
      <c r="R2131" s="27">
        <f t="shared" si="135"/>
        <v>208.8</v>
      </c>
      <c r="T2131" t="s">
        <v>53</v>
      </c>
      <c r="U2131" t="s">
        <v>14917</v>
      </c>
      <c r="V2131" t="s">
        <v>95</v>
      </c>
      <c r="W2131" t="s">
        <v>62</v>
      </c>
      <c r="X2131" t="s">
        <v>154</v>
      </c>
      <c r="Y2131" t="s">
        <v>155</v>
      </c>
      <c r="Z2131" t="s">
        <v>1331</v>
      </c>
      <c r="AA2131">
        <v>1</v>
      </c>
      <c r="AB2131" t="s">
        <v>163</v>
      </c>
      <c r="AC2131" t="s">
        <v>190</v>
      </c>
      <c r="AD2131" t="s">
        <v>339</v>
      </c>
      <c r="AE2131" t="s">
        <v>14965</v>
      </c>
      <c r="AF2131">
        <v>87</v>
      </c>
      <c r="AG2131">
        <v>84</v>
      </c>
      <c r="AH2131">
        <v>88</v>
      </c>
      <c r="AI2131" t="s">
        <v>7623</v>
      </c>
      <c r="AJ2131">
        <v>16</v>
      </c>
      <c r="AK2131">
        <v>89</v>
      </c>
      <c r="AL2131">
        <v>8</v>
      </c>
      <c r="AM2131" t="s">
        <v>2597</v>
      </c>
      <c r="AN2131" t="s">
        <v>2598</v>
      </c>
      <c r="AP2131" t="s">
        <v>14974</v>
      </c>
      <c r="AQ2131" t="s">
        <v>14962</v>
      </c>
      <c r="AR2131">
        <v>87</v>
      </c>
      <c r="AS2131">
        <v>4</v>
      </c>
      <c r="AT2131">
        <v>4</v>
      </c>
      <c r="AU2131" t="s">
        <v>155</v>
      </c>
      <c r="AV2131" t="s">
        <v>1331</v>
      </c>
      <c r="AW2131" t="s">
        <v>154</v>
      </c>
      <c r="AX2131">
        <v>1</v>
      </c>
      <c r="AY2131" t="s">
        <v>12172</v>
      </c>
    </row>
    <row r="2132" spans="1:51" x14ac:dyDescent="0.3">
      <c r="A2132" s="23" t="s">
        <v>15104</v>
      </c>
      <c r="B2132" s="23"/>
      <c r="C2132" s="23"/>
      <c r="D2132" s="23"/>
      <c r="E2132" s="24"/>
      <c r="F2132" s="23"/>
      <c r="G2132" s="23"/>
      <c r="H2132" s="24"/>
      <c r="I2132" s="24"/>
      <c r="J2132" s="23"/>
      <c r="K2132" s="23"/>
      <c r="L2132" s="23" t="s">
        <v>12172</v>
      </c>
      <c r="M2132" s="24"/>
      <c r="N2132" s="24"/>
      <c r="O2132" s="23"/>
      <c r="P2132" s="23"/>
      <c r="Q2132" s="24">
        <f t="shared" si="134"/>
        <v>0</v>
      </c>
      <c r="R2132" s="24"/>
      <c r="S2132" s="21"/>
      <c r="T2132" s="21" t="s">
        <v>152</v>
      </c>
      <c r="U2132" s="21" t="s">
        <v>15105</v>
      </c>
      <c r="V2132" s="21"/>
      <c r="W2132" s="21"/>
      <c r="X2132" s="21" t="s">
        <v>154</v>
      </c>
      <c r="Y2132" s="21" t="s">
        <v>155</v>
      </c>
      <c r="Z2132" s="21" t="s">
        <v>5161</v>
      </c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 t="s">
        <v>12172</v>
      </c>
    </row>
    <row r="2133" spans="1:51" x14ac:dyDescent="0.3">
      <c r="A2133" s="25" t="s">
        <v>15106</v>
      </c>
      <c r="B2133" s="25" t="s">
        <v>15107</v>
      </c>
      <c r="C2133" s="25" t="s">
        <v>15108</v>
      </c>
      <c r="D2133" s="25">
        <v>379</v>
      </c>
      <c r="E2133" s="26">
        <v>599</v>
      </c>
      <c r="F2133" s="25">
        <v>26.5</v>
      </c>
      <c r="G2133" s="25">
        <v>169</v>
      </c>
      <c r="H2133" s="26">
        <f t="shared" si="132"/>
        <v>79.5</v>
      </c>
      <c r="I2133" s="27">
        <f t="shared" si="133"/>
        <v>458.5</v>
      </c>
      <c r="J2133" s="25" t="s">
        <v>15109</v>
      </c>
      <c r="K2133" s="25" t="s">
        <v>15110</v>
      </c>
      <c r="L2133" s="25" t="s">
        <v>12172</v>
      </c>
      <c r="M2133" s="26">
        <v>126</v>
      </c>
      <c r="N2133" s="26">
        <v>97</v>
      </c>
      <c r="O2133" s="25">
        <v>11.3</v>
      </c>
      <c r="P2133" s="25">
        <v>95</v>
      </c>
      <c r="Q2133" s="26">
        <f t="shared" si="134"/>
        <v>33.900000000000006</v>
      </c>
      <c r="R2133" s="27">
        <f t="shared" si="135"/>
        <v>159.9</v>
      </c>
      <c r="T2133" t="s">
        <v>152</v>
      </c>
      <c r="U2133" t="s">
        <v>15105</v>
      </c>
      <c r="V2133" t="s">
        <v>162</v>
      </c>
      <c r="W2133" t="s">
        <v>62</v>
      </c>
      <c r="X2133" t="s">
        <v>154</v>
      </c>
      <c r="Y2133" t="s">
        <v>155</v>
      </c>
      <c r="Z2133" t="s">
        <v>5161</v>
      </c>
      <c r="AA2133">
        <v>1</v>
      </c>
      <c r="AB2133" t="s">
        <v>163</v>
      </c>
      <c r="AC2133" t="s">
        <v>64</v>
      </c>
      <c r="AD2133" t="s">
        <v>81</v>
      </c>
      <c r="AE2133" t="s">
        <v>15111</v>
      </c>
      <c r="AF2133">
        <v>30</v>
      </c>
      <c r="AG2133">
        <v>47</v>
      </c>
      <c r="AH2133">
        <v>47</v>
      </c>
      <c r="AI2133" t="s">
        <v>15112</v>
      </c>
      <c r="AJ2133">
        <v>25</v>
      </c>
      <c r="AK2133">
        <v>28</v>
      </c>
      <c r="AL2133">
        <v>28</v>
      </c>
      <c r="AM2133" t="s">
        <v>15113</v>
      </c>
      <c r="AN2133" t="s">
        <v>10040</v>
      </c>
      <c r="AP2133" t="s">
        <v>15114</v>
      </c>
      <c r="AQ2133" t="s">
        <v>15108</v>
      </c>
      <c r="AR2133">
        <v>22</v>
      </c>
      <c r="AS2133">
        <v>26</v>
      </c>
      <c r="AT2133">
        <v>26</v>
      </c>
      <c r="AU2133" t="s">
        <v>155</v>
      </c>
      <c r="AV2133" t="s">
        <v>5161</v>
      </c>
      <c r="AW2133" t="s">
        <v>154</v>
      </c>
      <c r="AX2133">
        <v>1</v>
      </c>
      <c r="AY2133" t="s">
        <v>12172</v>
      </c>
    </row>
    <row r="2134" spans="1:51" x14ac:dyDescent="0.3">
      <c r="A2134" s="25" t="s">
        <v>15106</v>
      </c>
      <c r="B2134" s="25" t="s">
        <v>15107</v>
      </c>
      <c r="C2134" s="25" t="s">
        <v>15108</v>
      </c>
      <c r="D2134" s="25">
        <v>379</v>
      </c>
      <c r="E2134" s="26">
        <v>599</v>
      </c>
      <c r="F2134" s="25">
        <v>26.5</v>
      </c>
      <c r="G2134" s="25">
        <v>169</v>
      </c>
      <c r="H2134" s="26">
        <f t="shared" si="132"/>
        <v>79.5</v>
      </c>
      <c r="I2134" s="27">
        <f t="shared" si="133"/>
        <v>458.5</v>
      </c>
      <c r="J2134" s="25" t="s">
        <v>15115</v>
      </c>
      <c r="K2134" s="25" t="s">
        <v>15116</v>
      </c>
      <c r="L2134" s="25" t="s">
        <v>12172</v>
      </c>
      <c r="M2134" s="26">
        <v>53</v>
      </c>
      <c r="N2134" s="26">
        <v>96</v>
      </c>
      <c r="O2134" s="25">
        <v>9.1999999999999993</v>
      </c>
      <c r="P2134" s="25">
        <v>37</v>
      </c>
      <c r="Q2134" s="26">
        <f t="shared" si="134"/>
        <v>27.599999999999998</v>
      </c>
      <c r="R2134" s="27">
        <f t="shared" si="135"/>
        <v>80.599999999999994</v>
      </c>
      <c r="T2134" t="s">
        <v>152</v>
      </c>
      <c r="U2134" t="s">
        <v>15105</v>
      </c>
      <c r="V2134" t="s">
        <v>162</v>
      </c>
      <c r="W2134" t="s">
        <v>62</v>
      </c>
      <c r="X2134" t="s">
        <v>154</v>
      </c>
      <c r="Y2134" t="s">
        <v>155</v>
      </c>
      <c r="Z2134" t="s">
        <v>5161</v>
      </c>
      <c r="AA2134">
        <v>1</v>
      </c>
      <c r="AB2134" t="s">
        <v>163</v>
      </c>
      <c r="AC2134" t="s">
        <v>64</v>
      </c>
      <c r="AD2134" t="s">
        <v>208</v>
      </c>
      <c r="AE2134" t="s">
        <v>15111</v>
      </c>
      <c r="AF2134">
        <v>30</v>
      </c>
      <c r="AG2134">
        <v>47</v>
      </c>
      <c r="AH2134">
        <v>47</v>
      </c>
      <c r="AI2134" t="s">
        <v>15117</v>
      </c>
      <c r="AJ2134">
        <v>42</v>
      </c>
      <c r="AK2134">
        <v>42</v>
      </c>
      <c r="AL2134">
        <v>9</v>
      </c>
      <c r="AM2134" t="s">
        <v>15113</v>
      </c>
      <c r="AN2134" t="s">
        <v>10040</v>
      </c>
      <c r="AP2134" t="s">
        <v>15118</v>
      </c>
      <c r="AQ2134" t="s">
        <v>15108</v>
      </c>
      <c r="AR2134">
        <v>7</v>
      </c>
      <c r="AS2134">
        <v>40</v>
      </c>
      <c r="AT2134">
        <v>40</v>
      </c>
      <c r="AU2134" t="s">
        <v>155</v>
      </c>
      <c r="AV2134" t="s">
        <v>5161</v>
      </c>
      <c r="AW2134" t="s">
        <v>154</v>
      </c>
      <c r="AX2134">
        <v>1</v>
      </c>
      <c r="AY2134" t="s">
        <v>12172</v>
      </c>
    </row>
    <row r="2135" spans="1:51" x14ac:dyDescent="0.3">
      <c r="A2135" s="25" t="s">
        <v>15106</v>
      </c>
      <c r="B2135" s="25" t="s">
        <v>15107</v>
      </c>
      <c r="C2135" s="25" t="s">
        <v>15108</v>
      </c>
      <c r="D2135" s="25">
        <v>379</v>
      </c>
      <c r="E2135" s="26">
        <v>599</v>
      </c>
      <c r="F2135" s="25">
        <v>26.5</v>
      </c>
      <c r="G2135" s="25">
        <v>169</v>
      </c>
      <c r="H2135" s="26">
        <f t="shared" si="132"/>
        <v>79.5</v>
      </c>
      <c r="I2135" s="27">
        <f t="shared" si="133"/>
        <v>458.5</v>
      </c>
      <c r="J2135" s="25" t="s">
        <v>15119</v>
      </c>
      <c r="K2135" s="25" t="s">
        <v>15120</v>
      </c>
      <c r="L2135" s="25" t="s">
        <v>12172</v>
      </c>
      <c r="M2135" s="26">
        <v>200</v>
      </c>
      <c r="N2135" s="26">
        <v>406</v>
      </c>
      <c r="O2135" s="25">
        <v>6</v>
      </c>
      <c r="P2135" s="25">
        <v>37</v>
      </c>
      <c r="Q2135" s="26">
        <f t="shared" si="134"/>
        <v>18</v>
      </c>
      <c r="R2135" s="27">
        <f t="shared" si="135"/>
        <v>218</v>
      </c>
      <c r="T2135" t="s">
        <v>152</v>
      </c>
      <c r="U2135" t="s">
        <v>15105</v>
      </c>
      <c r="V2135" t="s">
        <v>162</v>
      </c>
      <c r="W2135" t="s">
        <v>62</v>
      </c>
      <c r="X2135" t="s">
        <v>154</v>
      </c>
      <c r="Y2135" t="s">
        <v>155</v>
      </c>
      <c r="Z2135" t="s">
        <v>5161</v>
      </c>
      <c r="AA2135">
        <v>1</v>
      </c>
      <c r="AB2135" t="s">
        <v>163</v>
      </c>
      <c r="AC2135" t="s">
        <v>64</v>
      </c>
      <c r="AD2135" t="s">
        <v>65</v>
      </c>
      <c r="AE2135" t="s">
        <v>15111</v>
      </c>
      <c r="AF2135">
        <v>30</v>
      </c>
      <c r="AG2135">
        <v>47</v>
      </c>
      <c r="AH2135">
        <v>47</v>
      </c>
      <c r="AI2135" t="s">
        <v>15121</v>
      </c>
      <c r="AJ2135">
        <v>51</v>
      </c>
      <c r="AK2135">
        <v>51</v>
      </c>
      <c r="AL2135">
        <v>4</v>
      </c>
      <c r="AM2135" t="s">
        <v>15113</v>
      </c>
      <c r="AN2135" t="s">
        <v>10040</v>
      </c>
      <c r="AP2135" t="s">
        <v>15122</v>
      </c>
      <c r="AQ2135" t="s">
        <v>15108</v>
      </c>
      <c r="AR2135">
        <v>1</v>
      </c>
      <c r="AS2135">
        <v>47</v>
      </c>
      <c r="AT2135">
        <v>47</v>
      </c>
      <c r="AU2135" t="s">
        <v>155</v>
      </c>
      <c r="AV2135" t="s">
        <v>5161</v>
      </c>
      <c r="AW2135" t="s">
        <v>154</v>
      </c>
      <c r="AX2135">
        <v>1</v>
      </c>
      <c r="AY2135" t="s">
        <v>12172</v>
      </c>
    </row>
    <row r="2136" spans="1:51" x14ac:dyDescent="0.3">
      <c r="A2136" s="25" t="s">
        <v>15123</v>
      </c>
      <c r="B2136" s="25" t="s">
        <v>15124</v>
      </c>
      <c r="C2136" s="25" t="s">
        <v>15125</v>
      </c>
      <c r="D2136" s="25">
        <v>69</v>
      </c>
      <c r="E2136" s="26">
        <v>115</v>
      </c>
      <c r="F2136" s="25">
        <v>5.0999999999999996</v>
      </c>
      <c r="G2136" s="25">
        <v>22</v>
      </c>
      <c r="H2136" s="26">
        <f t="shared" si="132"/>
        <v>15.299999999999999</v>
      </c>
      <c r="I2136" s="27">
        <f t="shared" si="133"/>
        <v>84.3</v>
      </c>
      <c r="J2136" s="25"/>
      <c r="K2136" s="25"/>
      <c r="L2136" s="25" t="s">
        <v>12172</v>
      </c>
      <c r="M2136" s="26"/>
      <c r="N2136" s="26"/>
      <c r="O2136" s="25"/>
      <c r="P2136" s="25"/>
      <c r="Q2136" s="26">
        <f t="shared" si="134"/>
        <v>0</v>
      </c>
      <c r="R2136" s="26"/>
      <c r="T2136" t="s">
        <v>152</v>
      </c>
      <c r="U2136" t="s">
        <v>15105</v>
      </c>
      <c r="V2136" t="s">
        <v>178</v>
      </c>
      <c r="W2136" t="s">
        <v>62</v>
      </c>
      <c r="X2136" t="s">
        <v>154</v>
      </c>
      <c r="Y2136" t="s">
        <v>155</v>
      </c>
      <c r="Z2136" t="s">
        <v>5161</v>
      </c>
      <c r="AA2136">
        <v>2</v>
      </c>
      <c r="AB2136" t="s">
        <v>179</v>
      </c>
      <c r="AC2136" t="s">
        <v>207</v>
      </c>
      <c r="AD2136" t="s">
        <v>208</v>
      </c>
      <c r="AE2136" t="s">
        <v>15126</v>
      </c>
      <c r="AF2136">
        <v>37</v>
      </c>
      <c r="AG2136">
        <v>20</v>
      </c>
      <c r="AH2136">
        <v>23</v>
      </c>
      <c r="AI2136" t="s">
        <v>15127</v>
      </c>
      <c r="AJ2136">
        <v>26</v>
      </c>
      <c r="AK2136">
        <v>32</v>
      </c>
      <c r="AL2136">
        <v>21</v>
      </c>
      <c r="AM2136" t="s">
        <v>15113</v>
      </c>
      <c r="AN2136" t="s">
        <v>10040</v>
      </c>
      <c r="AQ2136" t="s">
        <v>15125</v>
      </c>
      <c r="AY2136" t="s">
        <v>12172</v>
      </c>
    </row>
    <row r="2137" spans="1:51" x14ac:dyDescent="0.3">
      <c r="A2137" s="25" t="s">
        <v>15128</v>
      </c>
      <c r="B2137" s="25" t="s">
        <v>15129</v>
      </c>
      <c r="C2137" s="25" t="s">
        <v>15125</v>
      </c>
      <c r="D2137" s="25">
        <v>69</v>
      </c>
      <c r="E2137" s="26">
        <v>115</v>
      </c>
      <c r="F2137" s="25">
        <v>5.0999999999999996</v>
      </c>
      <c r="G2137" s="25">
        <v>22</v>
      </c>
      <c r="H2137" s="26">
        <f t="shared" si="132"/>
        <v>15.299999999999999</v>
      </c>
      <c r="I2137" s="27">
        <f t="shared" si="133"/>
        <v>84.3</v>
      </c>
      <c r="J2137" s="25"/>
      <c r="K2137" s="25"/>
      <c r="L2137" s="25" t="s">
        <v>12172</v>
      </c>
      <c r="M2137" s="26"/>
      <c r="N2137" s="26"/>
      <c r="O2137" s="25"/>
      <c r="P2137" s="25"/>
      <c r="Q2137" s="26">
        <f t="shared" si="134"/>
        <v>0</v>
      </c>
      <c r="R2137" s="26"/>
      <c r="T2137" t="s">
        <v>152</v>
      </c>
      <c r="U2137" t="s">
        <v>15105</v>
      </c>
      <c r="V2137" t="s">
        <v>178</v>
      </c>
      <c r="W2137" t="s">
        <v>62</v>
      </c>
      <c r="X2137" t="s">
        <v>154</v>
      </c>
      <c r="Y2137" t="s">
        <v>155</v>
      </c>
      <c r="Z2137" t="s">
        <v>5161</v>
      </c>
      <c r="AA2137">
        <v>2</v>
      </c>
      <c r="AB2137" t="s">
        <v>179</v>
      </c>
      <c r="AC2137" t="s">
        <v>207</v>
      </c>
      <c r="AD2137" t="s">
        <v>208</v>
      </c>
      <c r="AE2137" t="s">
        <v>15130</v>
      </c>
      <c r="AF2137">
        <v>37</v>
      </c>
      <c r="AG2137">
        <v>20</v>
      </c>
      <c r="AH2137">
        <v>23</v>
      </c>
      <c r="AI2137" t="s">
        <v>15127</v>
      </c>
      <c r="AJ2137">
        <v>26</v>
      </c>
      <c r="AK2137">
        <v>32</v>
      </c>
      <c r="AL2137">
        <v>21</v>
      </c>
      <c r="AM2137" t="s">
        <v>15113</v>
      </c>
      <c r="AN2137" t="s">
        <v>10040</v>
      </c>
      <c r="AQ2137" t="s">
        <v>15125</v>
      </c>
      <c r="AY2137" t="s">
        <v>12172</v>
      </c>
    </row>
    <row r="2138" spans="1:51" x14ac:dyDescent="0.3">
      <c r="A2138" s="25" t="s">
        <v>15131</v>
      </c>
      <c r="B2138" s="25" t="s">
        <v>15132</v>
      </c>
      <c r="C2138" s="25" t="s">
        <v>15125</v>
      </c>
      <c r="D2138" s="25">
        <v>69</v>
      </c>
      <c r="E2138" s="26">
        <v>115</v>
      </c>
      <c r="F2138" s="25">
        <v>5.0999999999999996</v>
      </c>
      <c r="G2138" s="25">
        <v>22</v>
      </c>
      <c r="H2138" s="26">
        <f t="shared" si="132"/>
        <v>15.299999999999999</v>
      </c>
      <c r="I2138" s="27">
        <f t="shared" si="133"/>
        <v>84.3</v>
      </c>
      <c r="J2138" s="25"/>
      <c r="K2138" s="25"/>
      <c r="L2138" s="25" t="s">
        <v>12172</v>
      </c>
      <c r="M2138" s="26"/>
      <c r="N2138" s="26"/>
      <c r="O2138" s="25"/>
      <c r="P2138" s="25"/>
      <c r="Q2138" s="26">
        <f t="shared" si="134"/>
        <v>0</v>
      </c>
      <c r="R2138" s="26"/>
      <c r="T2138" t="s">
        <v>152</v>
      </c>
      <c r="U2138" t="s">
        <v>15105</v>
      </c>
      <c r="V2138" t="s">
        <v>178</v>
      </c>
      <c r="W2138" t="s">
        <v>62</v>
      </c>
      <c r="X2138" t="s">
        <v>154</v>
      </c>
      <c r="Y2138" t="s">
        <v>155</v>
      </c>
      <c r="Z2138" t="s">
        <v>5161</v>
      </c>
      <c r="AA2138">
        <v>2</v>
      </c>
      <c r="AB2138" t="s">
        <v>179</v>
      </c>
      <c r="AC2138" t="s">
        <v>207</v>
      </c>
      <c r="AD2138" t="s">
        <v>208</v>
      </c>
      <c r="AE2138" t="s">
        <v>15133</v>
      </c>
      <c r="AF2138">
        <v>37</v>
      </c>
      <c r="AG2138">
        <v>20</v>
      </c>
      <c r="AH2138">
        <v>23</v>
      </c>
      <c r="AI2138" t="s">
        <v>15127</v>
      </c>
      <c r="AJ2138">
        <v>26</v>
      </c>
      <c r="AK2138">
        <v>32</v>
      </c>
      <c r="AL2138">
        <v>21</v>
      </c>
      <c r="AM2138" t="s">
        <v>15113</v>
      </c>
      <c r="AN2138" t="s">
        <v>10040</v>
      </c>
      <c r="AQ2138" t="s">
        <v>15125</v>
      </c>
      <c r="AY2138" t="s">
        <v>12172</v>
      </c>
    </row>
    <row r="2139" spans="1:51" x14ac:dyDescent="0.3">
      <c r="A2139" s="25" t="s">
        <v>15134</v>
      </c>
      <c r="B2139" s="25" t="s">
        <v>15135</v>
      </c>
      <c r="C2139" s="25" t="s">
        <v>15136</v>
      </c>
      <c r="D2139" s="25">
        <v>79</v>
      </c>
      <c r="E2139" s="26">
        <v>129</v>
      </c>
      <c r="F2139" s="25">
        <v>7.2</v>
      </c>
      <c r="G2139" s="25">
        <v>27</v>
      </c>
      <c r="H2139" s="26">
        <f t="shared" si="132"/>
        <v>21.6</v>
      </c>
      <c r="I2139" s="27">
        <f t="shared" si="133"/>
        <v>100.6</v>
      </c>
      <c r="J2139" s="25"/>
      <c r="K2139" s="25"/>
      <c r="L2139" s="25" t="s">
        <v>12172</v>
      </c>
      <c r="M2139" s="26"/>
      <c r="N2139" s="26"/>
      <c r="O2139" s="25"/>
      <c r="P2139" s="25"/>
      <c r="Q2139" s="26">
        <f t="shared" si="134"/>
        <v>0</v>
      </c>
      <c r="R2139" s="26"/>
      <c r="T2139" t="s">
        <v>152</v>
      </c>
      <c r="U2139" t="s">
        <v>15105</v>
      </c>
      <c r="V2139" t="s">
        <v>178</v>
      </c>
      <c r="W2139" t="s">
        <v>62</v>
      </c>
      <c r="X2139" t="s">
        <v>154</v>
      </c>
      <c r="Y2139" t="s">
        <v>155</v>
      </c>
      <c r="Z2139" t="s">
        <v>5161</v>
      </c>
      <c r="AA2139">
        <v>2</v>
      </c>
      <c r="AB2139" t="s">
        <v>179</v>
      </c>
      <c r="AC2139" t="s">
        <v>239</v>
      </c>
      <c r="AD2139" t="s">
        <v>240</v>
      </c>
      <c r="AE2139" t="s">
        <v>15137</v>
      </c>
      <c r="AF2139">
        <v>35</v>
      </c>
      <c r="AG2139">
        <v>20</v>
      </c>
      <c r="AH2139">
        <v>23</v>
      </c>
      <c r="AI2139" t="s">
        <v>15138</v>
      </c>
      <c r="AJ2139">
        <v>40</v>
      </c>
      <c r="AK2139">
        <v>22</v>
      </c>
      <c r="AL2139">
        <v>29</v>
      </c>
      <c r="AM2139" t="s">
        <v>15113</v>
      </c>
      <c r="AN2139" t="s">
        <v>10040</v>
      </c>
      <c r="AQ2139" t="s">
        <v>15136</v>
      </c>
      <c r="AY2139" t="s">
        <v>12172</v>
      </c>
    </row>
    <row r="2140" spans="1:51" x14ac:dyDescent="0.3">
      <c r="A2140" s="25" t="s">
        <v>15139</v>
      </c>
      <c r="B2140" s="25" t="s">
        <v>15140</v>
      </c>
      <c r="C2140" s="25" t="s">
        <v>15136</v>
      </c>
      <c r="D2140" s="25">
        <v>79</v>
      </c>
      <c r="E2140" s="26">
        <v>129</v>
      </c>
      <c r="F2140" s="25">
        <v>7.2</v>
      </c>
      <c r="G2140" s="25">
        <v>27</v>
      </c>
      <c r="H2140" s="26">
        <f t="shared" si="132"/>
        <v>21.6</v>
      </c>
      <c r="I2140" s="27">
        <f t="shared" si="133"/>
        <v>100.6</v>
      </c>
      <c r="J2140" s="25"/>
      <c r="K2140" s="25"/>
      <c r="L2140" s="25" t="s">
        <v>12172</v>
      </c>
      <c r="M2140" s="26"/>
      <c r="N2140" s="26"/>
      <c r="O2140" s="25"/>
      <c r="P2140" s="25"/>
      <c r="Q2140" s="26">
        <f t="shared" si="134"/>
        <v>0</v>
      </c>
      <c r="R2140" s="26"/>
      <c r="T2140" t="s">
        <v>152</v>
      </c>
      <c r="U2140" t="s">
        <v>15105</v>
      </c>
      <c r="V2140" t="s">
        <v>178</v>
      </c>
      <c r="W2140" t="s">
        <v>62</v>
      </c>
      <c r="X2140" t="s">
        <v>154</v>
      </c>
      <c r="Y2140" t="s">
        <v>155</v>
      </c>
      <c r="Z2140" t="s">
        <v>5161</v>
      </c>
      <c r="AA2140">
        <v>2</v>
      </c>
      <c r="AB2140" t="s">
        <v>179</v>
      </c>
      <c r="AC2140" t="s">
        <v>239</v>
      </c>
      <c r="AD2140" t="s">
        <v>240</v>
      </c>
      <c r="AE2140" t="s">
        <v>15141</v>
      </c>
      <c r="AF2140">
        <v>35</v>
      </c>
      <c r="AG2140">
        <v>20</v>
      </c>
      <c r="AH2140">
        <v>23</v>
      </c>
      <c r="AI2140" t="s">
        <v>15138</v>
      </c>
      <c r="AJ2140">
        <v>40</v>
      </c>
      <c r="AK2140">
        <v>22</v>
      </c>
      <c r="AL2140">
        <v>29</v>
      </c>
      <c r="AM2140" t="s">
        <v>15113</v>
      </c>
      <c r="AN2140" t="s">
        <v>10040</v>
      </c>
      <c r="AQ2140" t="s">
        <v>15136</v>
      </c>
      <c r="AY2140" t="s">
        <v>12172</v>
      </c>
    </row>
    <row r="2141" spans="1:51" x14ac:dyDescent="0.3">
      <c r="A2141" s="23" t="s">
        <v>15148</v>
      </c>
      <c r="B2141" s="23"/>
      <c r="C2141" s="23"/>
      <c r="D2141" s="23"/>
      <c r="E2141" s="24"/>
      <c r="F2141" s="23"/>
      <c r="G2141" s="23"/>
      <c r="H2141" s="24"/>
      <c r="I2141" s="24"/>
      <c r="J2141" s="23"/>
      <c r="K2141" s="23"/>
      <c r="L2141" s="23" t="s">
        <v>12172</v>
      </c>
      <c r="M2141" s="24"/>
      <c r="N2141" s="24"/>
      <c r="O2141" s="23"/>
      <c r="P2141" s="23"/>
      <c r="Q2141" s="24">
        <f t="shared" si="134"/>
        <v>0</v>
      </c>
      <c r="R2141" s="24"/>
      <c r="S2141" s="21"/>
      <c r="T2141" s="21" t="s">
        <v>152</v>
      </c>
      <c r="U2141" s="21" t="s">
        <v>15149</v>
      </c>
      <c r="V2141" s="21"/>
      <c r="W2141" s="21"/>
      <c r="X2141" s="21" t="s">
        <v>154</v>
      </c>
      <c r="Y2141" s="21" t="s">
        <v>155</v>
      </c>
      <c r="Z2141" s="21" t="s">
        <v>5161</v>
      </c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 t="s">
        <v>12172</v>
      </c>
    </row>
    <row r="2142" spans="1:51" x14ac:dyDescent="0.3">
      <c r="A2142" s="25" t="s">
        <v>15150</v>
      </c>
      <c r="B2142" s="25" t="s">
        <v>15151</v>
      </c>
      <c r="C2142" s="25" t="s">
        <v>15108</v>
      </c>
      <c r="D2142" s="25">
        <v>379</v>
      </c>
      <c r="E2142" s="26">
        <v>599</v>
      </c>
      <c r="F2142" s="25">
        <v>26.5</v>
      </c>
      <c r="G2142" s="25">
        <v>227</v>
      </c>
      <c r="H2142" s="26">
        <f t="shared" si="132"/>
        <v>79.5</v>
      </c>
      <c r="I2142" s="27">
        <f t="shared" si="133"/>
        <v>458.5</v>
      </c>
      <c r="J2142" s="25" t="s">
        <v>15109</v>
      </c>
      <c r="K2142" s="25" t="s">
        <v>15110</v>
      </c>
      <c r="L2142" s="25" t="s">
        <v>12172</v>
      </c>
      <c r="M2142" s="26">
        <v>126</v>
      </c>
      <c r="N2142" s="26">
        <v>97</v>
      </c>
      <c r="O2142" s="25">
        <v>11.3</v>
      </c>
      <c r="P2142" s="25">
        <v>95</v>
      </c>
      <c r="Q2142" s="26">
        <f t="shared" si="134"/>
        <v>33.900000000000006</v>
      </c>
      <c r="R2142" s="27">
        <f t="shared" si="135"/>
        <v>159.9</v>
      </c>
      <c r="T2142" t="s">
        <v>152</v>
      </c>
      <c r="U2142" t="s">
        <v>15149</v>
      </c>
      <c r="V2142" t="s">
        <v>162</v>
      </c>
      <c r="W2142" t="s">
        <v>62</v>
      </c>
      <c r="X2142" t="s">
        <v>154</v>
      </c>
      <c r="Y2142" t="s">
        <v>155</v>
      </c>
      <c r="Z2142" t="s">
        <v>5161</v>
      </c>
      <c r="AA2142">
        <v>1</v>
      </c>
      <c r="AB2142" t="s">
        <v>163</v>
      </c>
      <c r="AC2142" t="s">
        <v>80</v>
      </c>
      <c r="AD2142" t="s">
        <v>81</v>
      </c>
      <c r="AE2142" t="s">
        <v>15152</v>
      </c>
      <c r="AF2142">
        <v>30</v>
      </c>
      <c r="AG2142">
        <v>47</v>
      </c>
      <c r="AH2142">
        <v>47</v>
      </c>
      <c r="AI2142" t="s">
        <v>15112</v>
      </c>
      <c r="AJ2142">
        <v>25</v>
      </c>
      <c r="AK2142">
        <v>28</v>
      </c>
      <c r="AL2142">
        <v>28</v>
      </c>
      <c r="AM2142" t="s">
        <v>15153</v>
      </c>
      <c r="AN2142" t="s">
        <v>15154</v>
      </c>
      <c r="AP2142" t="s">
        <v>15114</v>
      </c>
      <c r="AQ2142" t="s">
        <v>15108</v>
      </c>
      <c r="AR2142">
        <v>22</v>
      </c>
      <c r="AS2142">
        <v>26</v>
      </c>
      <c r="AT2142">
        <v>26</v>
      </c>
      <c r="AU2142" t="s">
        <v>155</v>
      </c>
      <c r="AV2142" t="s">
        <v>5161</v>
      </c>
      <c r="AW2142" t="s">
        <v>154</v>
      </c>
      <c r="AX2142">
        <v>1</v>
      </c>
      <c r="AY2142" t="s">
        <v>12172</v>
      </c>
    </row>
    <row r="2143" spans="1:51" x14ac:dyDescent="0.3">
      <c r="A2143" s="25" t="s">
        <v>15150</v>
      </c>
      <c r="B2143" s="25" t="s">
        <v>15151</v>
      </c>
      <c r="C2143" s="25" t="s">
        <v>15108</v>
      </c>
      <c r="D2143" s="25">
        <v>379</v>
      </c>
      <c r="E2143" s="26">
        <v>599</v>
      </c>
      <c r="F2143" s="25">
        <v>26.5</v>
      </c>
      <c r="G2143" s="25">
        <v>227</v>
      </c>
      <c r="H2143" s="26">
        <f t="shared" si="132"/>
        <v>79.5</v>
      </c>
      <c r="I2143" s="27">
        <f t="shared" si="133"/>
        <v>458.5</v>
      </c>
      <c r="J2143" s="25" t="s">
        <v>15115</v>
      </c>
      <c r="K2143" s="25" t="s">
        <v>15116</v>
      </c>
      <c r="L2143" s="25" t="s">
        <v>12172</v>
      </c>
      <c r="M2143" s="26">
        <v>53</v>
      </c>
      <c r="N2143" s="26">
        <v>96</v>
      </c>
      <c r="O2143" s="25">
        <v>9.1999999999999993</v>
      </c>
      <c r="P2143" s="25">
        <v>37</v>
      </c>
      <c r="Q2143" s="26">
        <f t="shared" si="134"/>
        <v>27.599999999999998</v>
      </c>
      <c r="R2143" s="27">
        <f t="shared" si="135"/>
        <v>80.599999999999994</v>
      </c>
      <c r="T2143" t="s">
        <v>152</v>
      </c>
      <c r="U2143" t="s">
        <v>15149</v>
      </c>
      <c r="V2143" t="s">
        <v>162</v>
      </c>
      <c r="W2143" t="s">
        <v>62</v>
      </c>
      <c r="X2143" t="s">
        <v>154</v>
      </c>
      <c r="Y2143" t="s">
        <v>155</v>
      </c>
      <c r="Z2143" t="s">
        <v>5161</v>
      </c>
      <c r="AA2143">
        <v>1</v>
      </c>
      <c r="AB2143" t="s">
        <v>163</v>
      </c>
      <c r="AC2143" t="s">
        <v>80</v>
      </c>
      <c r="AD2143" t="s">
        <v>208</v>
      </c>
      <c r="AE2143" t="s">
        <v>15152</v>
      </c>
      <c r="AF2143">
        <v>30</v>
      </c>
      <c r="AG2143">
        <v>47</v>
      </c>
      <c r="AH2143">
        <v>47</v>
      </c>
      <c r="AI2143" t="s">
        <v>15117</v>
      </c>
      <c r="AJ2143">
        <v>42</v>
      </c>
      <c r="AK2143">
        <v>42</v>
      </c>
      <c r="AL2143">
        <v>9</v>
      </c>
      <c r="AM2143" t="s">
        <v>15153</v>
      </c>
      <c r="AN2143" t="s">
        <v>15154</v>
      </c>
      <c r="AP2143" t="s">
        <v>15118</v>
      </c>
      <c r="AQ2143" t="s">
        <v>15108</v>
      </c>
      <c r="AR2143">
        <v>7</v>
      </c>
      <c r="AS2143">
        <v>40</v>
      </c>
      <c r="AT2143">
        <v>40</v>
      </c>
      <c r="AU2143" t="s">
        <v>155</v>
      </c>
      <c r="AV2143" t="s">
        <v>5161</v>
      </c>
      <c r="AW2143" t="s">
        <v>154</v>
      </c>
      <c r="AX2143">
        <v>1</v>
      </c>
      <c r="AY2143" t="s">
        <v>12172</v>
      </c>
    </row>
    <row r="2144" spans="1:51" x14ac:dyDescent="0.3">
      <c r="A2144" s="25" t="s">
        <v>15150</v>
      </c>
      <c r="B2144" s="25" t="s">
        <v>15151</v>
      </c>
      <c r="C2144" s="25" t="s">
        <v>15108</v>
      </c>
      <c r="D2144" s="25">
        <v>379</v>
      </c>
      <c r="E2144" s="26">
        <v>599</v>
      </c>
      <c r="F2144" s="25">
        <v>26.5</v>
      </c>
      <c r="G2144" s="25">
        <v>227</v>
      </c>
      <c r="H2144" s="26">
        <f t="shared" si="132"/>
        <v>79.5</v>
      </c>
      <c r="I2144" s="27">
        <f t="shared" si="133"/>
        <v>458.5</v>
      </c>
      <c r="J2144" s="25" t="s">
        <v>15155</v>
      </c>
      <c r="K2144" s="25" t="s">
        <v>15156</v>
      </c>
      <c r="L2144" s="25" t="s">
        <v>12172</v>
      </c>
      <c r="M2144" s="26">
        <v>200</v>
      </c>
      <c r="N2144" s="26">
        <v>406</v>
      </c>
      <c r="O2144" s="25">
        <v>6</v>
      </c>
      <c r="P2144" s="25">
        <v>95</v>
      </c>
      <c r="Q2144" s="26">
        <f t="shared" si="134"/>
        <v>18</v>
      </c>
      <c r="R2144" s="27">
        <f t="shared" si="135"/>
        <v>218</v>
      </c>
      <c r="T2144" t="s">
        <v>152</v>
      </c>
      <c r="U2144" t="s">
        <v>15149</v>
      </c>
      <c r="V2144" t="s">
        <v>162</v>
      </c>
      <c r="W2144" t="s">
        <v>62</v>
      </c>
      <c r="X2144" t="s">
        <v>154</v>
      </c>
      <c r="Y2144" t="s">
        <v>155</v>
      </c>
      <c r="Z2144" t="s">
        <v>5161</v>
      </c>
      <c r="AA2144">
        <v>1</v>
      </c>
      <c r="AB2144" t="s">
        <v>163</v>
      </c>
      <c r="AC2144" t="s">
        <v>80</v>
      </c>
      <c r="AD2144" t="s">
        <v>339</v>
      </c>
      <c r="AE2144" t="s">
        <v>15152</v>
      </c>
      <c r="AF2144">
        <v>30</v>
      </c>
      <c r="AG2144">
        <v>47</v>
      </c>
      <c r="AH2144">
        <v>47</v>
      </c>
      <c r="AI2144" t="s">
        <v>15121</v>
      </c>
      <c r="AJ2144">
        <v>51</v>
      </c>
      <c r="AK2144">
        <v>51</v>
      </c>
      <c r="AL2144">
        <v>4</v>
      </c>
      <c r="AM2144" t="s">
        <v>15153</v>
      </c>
      <c r="AN2144" t="s">
        <v>15154</v>
      </c>
      <c r="AP2144" t="s">
        <v>15157</v>
      </c>
      <c r="AQ2144" t="s">
        <v>15108</v>
      </c>
      <c r="AR2144">
        <v>1</v>
      </c>
      <c r="AS2144">
        <v>47</v>
      </c>
      <c r="AT2144">
        <v>47</v>
      </c>
      <c r="AU2144" t="s">
        <v>155</v>
      </c>
      <c r="AV2144" t="s">
        <v>5161</v>
      </c>
      <c r="AW2144" t="s">
        <v>154</v>
      </c>
      <c r="AX2144">
        <v>1</v>
      </c>
      <c r="AY2144" t="s">
        <v>12172</v>
      </c>
    </row>
    <row r="2145" spans="1:51" x14ac:dyDescent="0.3">
      <c r="A2145" s="25" t="s">
        <v>15158</v>
      </c>
      <c r="B2145" s="25" t="s">
        <v>15159</v>
      </c>
      <c r="C2145" s="25" t="s">
        <v>15125</v>
      </c>
      <c r="D2145" s="25">
        <v>69</v>
      </c>
      <c r="E2145" s="26">
        <v>115</v>
      </c>
      <c r="F2145" s="25">
        <v>5.0999999999999996</v>
      </c>
      <c r="G2145" s="25">
        <v>22</v>
      </c>
      <c r="H2145" s="26">
        <f t="shared" si="132"/>
        <v>15.299999999999999</v>
      </c>
      <c r="I2145" s="27">
        <f t="shared" si="133"/>
        <v>84.3</v>
      </c>
      <c r="J2145" s="25"/>
      <c r="K2145" s="25"/>
      <c r="L2145" s="25" t="s">
        <v>12172</v>
      </c>
      <c r="M2145" s="26"/>
      <c r="N2145" s="26"/>
      <c r="O2145" s="25"/>
      <c r="P2145" s="25"/>
      <c r="Q2145" s="26">
        <f t="shared" si="134"/>
        <v>0</v>
      </c>
      <c r="R2145" s="26"/>
      <c r="T2145" t="s">
        <v>152</v>
      </c>
      <c r="U2145" t="s">
        <v>15149</v>
      </c>
      <c r="V2145" t="s">
        <v>178</v>
      </c>
      <c r="W2145" t="s">
        <v>62</v>
      </c>
      <c r="X2145" t="s">
        <v>154</v>
      </c>
      <c r="Y2145" t="s">
        <v>155</v>
      </c>
      <c r="Z2145" t="s">
        <v>5161</v>
      </c>
      <c r="AA2145">
        <v>2</v>
      </c>
      <c r="AB2145" t="s">
        <v>179</v>
      </c>
      <c r="AC2145" t="s">
        <v>207</v>
      </c>
      <c r="AD2145" t="s">
        <v>208</v>
      </c>
      <c r="AE2145" t="s">
        <v>15160</v>
      </c>
      <c r="AF2145">
        <v>37</v>
      </c>
      <c r="AG2145">
        <v>20</v>
      </c>
      <c r="AH2145">
        <v>23</v>
      </c>
      <c r="AI2145" t="s">
        <v>15127</v>
      </c>
      <c r="AJ2145">
        <v>26</v>
      </c>
      <c r="AK2145">
        <v>32</v>
      </c>
      <c r="AL2145">
        <v>21</v>
      </c>
      <c r="AM2145" t="s">
        <v>15153</v>
      </c>
      <c r="AN2145" t="s">
        <v>15154</v>
      </c>
      <c r="AQ2145" t="s">
        <v>15125</v>
      </c>
      <c r="AY2145" t="s">
        <v>12172</v>
      </c>
    </row>
    <row r="2146" spans="1:51" x14ac:dyDescent="0.3">
      <c r="A2146" s="23" t="s">
        <v>15165</v>
      </c>
      <c r="B2146" s="23"/>
      <c r="C2146" s="23"/>
      <c r="D2146" s="23"/>
      <c r="E2146" s="24"/>
      <c r="F2146" s="23"/>
      <c r="G2146" s="23"/>
      <c r="H2146" s="24"/>
      <c r="I2146" s="24"/>
      <c r="J2146" s="23"/>
      <c r="K2146" s="23"/>
      <c r="L2146" s="23" t="s">
        <v>12172</v>
      </c>
      <c r="M2146" s="24"/>
      <c r="N2146" s="24"/>
      <c r="O2146" s="23"/>
      <c r="P2146" s="23"/>
      <c r="Q2146" s="24">
        <f t="shared" si="134"/>
        <v>0</v>
      </c>
      <c r="R2146" s="24"/>
      <c r="S2146" s="21"/>
      <c r="T2146" s="21" t="s">
        <v>152</v>
      </c>
      <c r="U2146" s="21" t="s">
        <v>15166</v>
      </c>
      <c r="V2146" s="21"/>
      <c r="W2146" s="21"/>
      <c r="X2146" s="21" t="s">
        <v>154</v>
      </c>
      <c r="Y2146" s="21" t="s">
        <v>155</v>
      </c>
      <c r="Z2146" s="21" t="s">
        <v>5161</v>
      </c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 t="s">
        <v>12172</v>
      </c>
    </row>
    <row r="2147" spans="1:51" x14ac:dyDescent="0.3">
      <c r="A2147" s="25" t="s">
        <v>15167</v>
      </c>
      <c r="B2147" s="25" t="s">
        <v>15168</v>
      </c>
      <c r="C2147" s="25" t="s">
        <v>15108</v>
      </c>
      <c r="D2147" s="25">
        <v>379</v>
      </c>
      <c r="E2147" s="26">
        <v>599</v>
      </c>
      <c r="F2147" s="25">
        <v>26.5</v>
      </c>
      <c r="G2147" s="25">
        <v>169</v>
      </c>
      <c r="H2147" s="26">
        <f t="shared" si="132"/>
        <v>79.5</v>
      </c>
      <c r="I2147" s="27">
        <f t="shared" si="133"/>
        <v>458.5</v>
      </c>
      <c r="J2147" s="25" t="s">
        <v>15169</v>
      </c>
      <c r="K2147" s="25" t="s">
        <v>15170</v>
      </c>
      <c r="L2147" s="25" t="s">
        <v>12172</v>
      </c>
      <c r="M2147" s="26">
        <v>160</v>
      </c>
      <c r="N2147" s="26">
        <v>110</v>
      </c>
      <c r="O2147" s="25">
        <v>11.3</v>
      </c>
      <c r="P2147" s="25">
        <v>95</v>
      </c>
      <c r="Q2147" s="26">
        <f t="shared" si="134"/>
        <v>33.900000000000006</v>
      </c>
      <c r="R2147" s="27">
        <f t="shared" si="135"/>
        <v>193.9</v>
      </c>
      <c r="T2147" t="s">
        <v>152</v>
      </c>
      <c r="U2147" t="s">
        <v>15166</v>
      </c>
      <c r="V2147" t="s">
        <v>162</v>
      </c>
      <c r="W2147" t="s">
        <v>62</v>
      </c>
      <c r="X2147" t="s">
        <v>154</v>
      </c>
      <c r="Y2147" t="s">
        <v>155</v>
      </c>
      <c r="Z2147" t="s">
        <v>5161</v>
      </c>
      <c r="AA2147">
        <v>1</v>
      </c>
      <c r="AB2147" t="s">
        <v>163</v>
      </c>
      <c r="AC2147" t="s">
        <v>64</v>
      </c>
      <c r="AD2147" t="s">
        <v>81</v>
      </c>
      <c r="AE2147" t="s">
        <v>15171</v>
      </c>
      <c r="AF2147">
        <v>30</v>
      </c>
      <c r="AG2147">
        <v>47</v>
      </c>
      <c r="AH2147">
        <v>47</v>
      </c>
      <c r="AI2147" t="s">
        <v>15112</v>
      </c>
      <c r="AJ2147">
        <v>25</v>
      </c>
      <c r="AK2147">
        <v>28</v>
      </c>
      <c r="AL2147">
        <v>28</v>
      </c>
      <c r="AM2147" t="s">
        <v>15172</v>
      </c>
      <c r="AN2147" t="s">
        <v>15173</v>
      </c>
      <c r="AP2147" t="s">
        <v>15174</v>
      </c>
      <c r="AQ2147" t="s">
        <v>15108</v>
      </c>
      <c r="AR2147">
        <v>22</v>
      </c>
      <c r="AS2147">
        <v>26</v>
      </c>
      <c r="AT2147">
        <v>26</v>
      </c>
      <c r="AU2147" t="s">
        <v>155</v>
      </c>
      <c r="AV2147" t="s">
        <v>5161</v>
      </c>
      <c r="AW2147" t="s">
        <v>154</v>
      </c>
      <c r="AX2147">
        <v>1</v>
      </c>
      <c r="AY2147" t="s">
        <v>12172</v>
      </c>
    </row>
    <row r="2148" spans="1:51" x14ac:dyDescent="0.3">
      <c r="A2148" s="25" t="s">
        <v>15167</v>
      </c>
      <c r="B2148" s="25" t="s">
        <v>15168</v>
      </c>
      <c r="C2148" s="25" t="s">
        <v>15108</v>
      </c>
      <c r="D2148" s="25">
        <v>379</v>
      </c>
      <c r="E2148" s="26">
        <v>599</v>
      </c>
      <c r="F2148" s="25">
        <v>26.5</v>
      </c>
      <c r="G2148" s="25">
        <v>169</v>
      </c>
      <c r="H2148" s="26">
        <f t="shared" si="132"/>
        <v>79.5</v>
      </c>
      <c r="I2148" s="27">
        <f t="shared" si="133"/>
        <v>458.5</v>
      </c>
      <c r="J2148" s="25" t="s">
        <v>15175</v>
      </c>
      <c r="K2148" s="25" t="s">
        <v>15176</v>
      </c>
      <c r="L2148" s="25" t="s">
        <v>12172</v>
      </c>
      <c r="M2148" s="26">
        <v>70</v>
      </c>
      <c r="N2148" s="26">
        <v>100</v>
      </c>
      <c r="O2148" s="25">
        <v>9.1999999999999993</v>
      </c>
      <c r="P2148" s="25">
        <v>37</v>
      </c>
      <c r="Q2148" s="26">
        <f t="shared" si="134"/>
        <v>27.599999999999998</v>
      </c>
      <c r="R2148" s="27">
        <f t="shared" si="135"/>
        <v>97.6</v>
      </c>
      <c r="T2148" t="s">
        <v>152</v>
      </c>
      <c r="U2148" t="s">
        <v>15166</v>
      </c>
      <c r="V2148" t="s">
        <v>162</v>
      </c>
      <c r="W2148" t="s">
        <v>62</v>
      </c>
      <c r="X2148" t="s">
        <v>154</v>
      </c>
      <c r="Y2148" t="s">
        <v>155</v>
      </c>
      <c r="Z2148" t="s">
        <v>5161</v>
      </c>
      <c r="AA2148">
        <v>1</v>
      </c>
      <c r="AB2148" t="s">
        <v>163</v>
      </c>
      <c r="AC2148" t="s">
        <v>64</v>
      </c>
      <c r="AD2148" t="s">
        <v>208</v>
      </c>
      <c r="AE2148" t="s">
        <v>15171</v>
      </c>
      <c r="AF2148">
        <v>30</v>
      </c>
      <c r="AG2148">
        <v>47</v>
      </c>
      <c r="AH2148">
        <v>47</v>
      </c>
      <c r="AI2148" t="s">
        <v>15117</v>
      </c>
      <c r="AJ2148">
        <v>42</v>
      </c>
      <c r="AK2148">
        <v>42</v>
      </c>
      <c r="AL2148">
        <v>9</v>
      </c>
      <c r="AM2148" t="s">
        <v>15172</v>
      </c>
      <c r="AN2148" t="s">
        <v>15173</v>
      </c>
      <c r="AP2148" t="s">
        <v>15177</v>
      </c>
      <c r="AQ2148" t="s">
        <v>15108</v>
      </c>
      <c r="AR2148">
        <v>7</v>
      </c>
      <c r="AS2148">
        <v>40</v>
      </c>
      <c r="AT2148">
        <v>40</v>
      </c>
      <c r="AU2148" t="s">
        <v>155</v>
      </c>
      <c r="AV2148" t="s">
        <v>5161</v>
      </c>
      <c r="AW2148" t="s">
        <v>154</v>
      </c>
      <c r="AX2148">
        <v>1</v>
      </c>
      <c r="AY2148" t="s">
        <v>12172</v>
      </c>
    </row>
    <row r="2149" spans="1:51" x14ac:dyDescent="0.3">
      <c r="A2149" s="25" t="s">
        <v>15167</v>
      </c>
      <c r="B2149" s="25" t="s">
        <v>15168</v>
      </c>
      <c r="C2149" s="25" t="s">
        <v>15108</v>
      </c>
      <c r="D2149" s="25">
        <v>379</v>
      </c>
      <c r="E2149" s="26">
        <v>599</v>
      </c>
      <c r="F2149" s="25">
        <v>26.5</v>
      </c>
      <c r="G2149" s="25">
        <v>169</v>
      </c>
      <c r="H2149" s="26">
        <f t="shared" si="132"/>
        <v>79.5</v>
      </c>
      <c r="I2149" s="27">
        <f t="shared" si="133"/>
        <v>458.5</v>
      </c>
      <c r="J2149" s="25" t="s">
        <v>15178</v>
      </c>
      <c r="K2149" s="25" t="s">
        <v>15179</v>
      </c>
      <c r="L2149" s="25" t="s">
        <v>12172</v>
      </c>
      <c r="M2149" s="26">
        <v>149</v>
      </c>
      <c r="N2149" s="26">
        <v>389</v>
      </c>
      <c r="O2149" s="25">
        <v>6</v>
      </c>
      <c r="P2149" s="25">
        <v>37</v>
      </c>
      <c r="Q2149" s="26">
        <f t="shared" si="134"/>
        <v>18</v>
      </c>
      <c r="R2149" s="27">
        <f t="shared" si="135"/>
        <v>167</v>
      </c>
      <c r="T2149" t="s">
        <v>152</v>
      </c>
      <c r="U2149" t="s">
        <v>15166</v>
      </c>
      <c r="V2149" t="s">
        <v>162</v>
      </c>
      <c r="W2149" t="s">
        <v>62</v>
      </c>
      <c r="X2149" t="s">
        <v>154</v>
      </c>
      <c r="Y2149" t="s">
        <v>155</v>
      </c>
      <c r="Z2149" t="s">
        <v>5161</v>
      </c>
      <c r="AA2149">
        <v>1</v>
      </c>
      <c r="AB2149" t="s">
        <v>163</v>
      </c>
      <c r="AC2149" t="s">
        <v>64</v>
      </c>
      <c r="AD2149" t="s">
        <v>65</v>
      </c>
      <c r="AE2149" t="s">
        <v>15171</v>
      </c>
      <c r="AF2149">
        <v>30</v>
      </c>
      <c r="AG2149">
        <v>47</v>
      </c>
      <c r="AH2149">
        <v>47</v>
      </c>
      <c r="AI2149" t="s">
        <v>15121</v>
      </c>
      <c r="AJ2149">
        <v>51</v>
      </c>
      <c r="AK2149">
        <v>51</v>
      </c>
      <c r="AL2149">
        <v>4</v>
      </c>
      <c r="AM2149" t="s">
        <v>15172</v>
      </c>
      <c r="AN2149" t="s">
        <v>15173</v>
      </c>
      <c r="AP2149" t="s">
        <v>15180</v>
      </c>
      <c r="AQ2149" t="s">
        <v>15108</v>
      </c>
      <c r="AR2149">
        <v>1</v>
      </c>
      <c r="AS2149">
        <v>47</v>
      </c>
      <c r="AT2149">
        <v>47</v>
      </c>
      <c r="AU2149" t="s">
        <v>155</v>
      </c>
      <c r="AV2149" t="s">
        <v>5161</v>
      </c>
      <c r="AW2149" t="s">
        <v>154</v>
      </c>
      <c r="AX2149">
        <v>1</v>
      </c>
      <c r="AY2149" t="s">
        <v>12172</v>
      </c>
    </row>
    <row r="2150" spans="1:51" x14ac:dyDescent="0.3">
      <c r="A2150" s="25" t="s">
        <v>15181</v>
      </c>
      <c r="B2150" s="25" t="s">
        <v>15182</v>
      </c>
      <c r="C2150" s="25" t="s">
        <v>15125</v>
      </c>
      <c r="D2150" s="25">
        <v>69</v>
      </c>
      <c r="E2150" s="26">
        <v>115</v>
      </c>
      <c r="F2150" s="25">
        <v>5.0999999999999996</v>
      </c>
      <c r="G2150" s="25">
        <v>22</v>
      </c>
      <c r="H2150" s="26">
        <f t="shared" si="132"/>
        <v>15.299999999999999</v>
      </c>
      <c r="I2150" s="27">
        <f t="shared" si="133"/>
        <v>84.3</v>
      </c>
      <c r="J2150" s="25"/>
      <c r="K2150" s="25"/>
      <c r="L2150" s="25" t="s">
        <v>12172</v>
      </c>
      <c r="M2150" s="26"/>
      <c r="N2150" s="26"/>
      <c r="O2150" s="25"/>
      <c r="P2150" s="25"/>
      <c r="Q2150" s="26">
        <f t="shared" si="134"/>
        <v>0</v>
      </c>
      <c r="R2150" s="26"/>
      <c r="T2150" t="s">
        <v>152</v>
      </c>
      <c r="U2150" t="s">
        <v>15166</v>
      </c>
      <c r="V2150" t="s">
        <v>178</v>
      </c>
      <c r="W2150" t="s">
        <v>62</v>
      </c>
      <c r="X2150" t="s">
        <v>154</v>
      </c>
      <c r="Y2150" t="s">
        <v>155</v>
      </c>
      <c r="Z2150" t="s">
        <v>5161</v>
      </c>
      <c r="AA2150">
        <v>2</v>
      </c>
      <c r="AB2150" t="s">
        <v>179</v>
      </c>
      <c r="AC2150" t="s">
        <v>207</v>
      </c>
      <c r="AD2150" t="s">
        <v>208</v>
      </c>
      <c r="AE2150" t="s">
        <v>15183</v>
      </c>
      <c r="AF2150">
        <v>37</v>
      </c>
      <c r="AG2150">
        <v>20</v>
      </c>
      <c r="AH2150">
        <v>23</v>
      </c>
      <c r="AI2150" t="s">
        <v>15127</v>
      </c>
      <c r="AJ2150">
        <v>26</v>
      </c>
      <c r="AK2150">
        <v>32</v>
      </c>
      <c r="AL2150">
        <v>21</v>
      </c>
      <c r="AM2150" t="s">
        <v>15172</v>
      </c>
      <c r="AN2150" t="s">
        <v>15173</v>
      </c>
      <c r="AQ2150" t="s">
        <v>15125</v>
      </c>
      <c r="AY2150" t="s">
        <v>12172</v>
      </c>
    </row>
    <row r="2151" spans="1:51" x14ac:dyDescent="0.3">
      <c r="A2151" s="23" t="s">
        <v>15188</v>
      </c>
      <c r="B2151" s="23"/>
      <c r="C2151" s="23"/>
      <c r="D2151" s="23"/>
      <c r="E2151" s="24"/>
      <c r="F2151" s="23"/>
      <c r="G2151" s="23"/>
      <c r="H2151" s="24"/>
      <c r="I2151" s="24"/>
      <c r="J2151" s="23"/>
      <c r="K2151" s="23"/>
      <c r="L2151" s="23" t="s">
        <v>12172</v>
      </c>
      <c r="M2151" s="24"/>
      <c r="N2151" s="24"/>
      <c r="O2151" s="23"/>
      <c r="P2151" s="23"/>
      <c r="Q2151" s="24">
        <f t="shared" si="134"/>
        <v>0</v>
      </c>
      <c r="R2151" s="24"/>
      <c r="S2151" s="21"/>
      <c r="T2151" s="21" t="s">
        <v>53</v>
      </c>
      <c r="U2151" s="21" t="s">
        <v>15189</v>
      </c>
      <c r="V2151" s="21"/>
      <c r="W2151" s="21"/>
      <c r="X2151" s="21" t="s">
        <v>198</v>
      </c>
      <c r="Y2151" s="21" t="s">
        <v>199</v>
      </c>
      <c r="Z2151" s="21" t="s">
        <v>2155</v>
      </c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 t="s">
        <v>12172</v>
      </c>
    </row>
    <row r="2152" spans="1:51" x14ac:dyDescent="0.3">
      <c r="A2152" s="25" t="s">
        <v>15190</v>
      </c>
      <c r="B2152" s="25" t="s">
        <v>15191</v>
      </c>
      <c r="C2152" s="25" t="s">
        <v>6566</v>
      </c>
      <c r="D2152" s="25">
        <v>179</v>
      </c>
      <c r="E2152" s="26">
        <v>199</v>
      </c>
      <c r="F2152" s="25">
        <v>7.3</v>
      </c>
      <c r="G2152" s="25">
        <v>37</v>
      </c>
      <c r="H2152" s="26">
        <f t="shared" si="132"/>
        <v>21.9</v>
      </c>
      <c r="I2152" s="27">
        <f t="shared" si="133"/>
        <v>200.9</v>
      </c>
      <c r="J2152" s="25"/>
      <c r="K2152" s="25"/>
      <c r="L2152" s="25" t="s">
        <v>12172</v>
      </c>
      <c r="M2152" s="26"/>
      <c r="N2152" s="26"/>
      <c r="O2152" s="25"/>
      <c r="P2152" s="25"/>
      <c r="Q2152" s="26">
        <f t="shared" si="134"/>
        <v>0</v>
      </c>
      <c r="R2152" s="26"/>
      <c r="T2152" t="s">
        <v>53</v>
      </c>
      <c r="U2152" t="s">
        <v>15189</v>
      </c>
      <c r="V2152" t="s">
        <v>61</v>
      </c>
      <c r="W2152" t="s">
        <v>62</v>
      </c>
      <c r="X2152" t="s">
        <v>198</v>
      </c>
      <c r="Y2152" t="s">
        <v>199</v>
      </c>
      <c r="Z2152" t="s">
        <v>2155</v>
      </c>
      <c r="AA2152">
        <v>1</v>
      </c>
      <c r="AB2152" t="s">
        <v>63</v>
      </c>
      <c r="AC2152" t="s">
        <v>207</v>
      </c>
      <c r="AD2152" t="s">
        <v>208</v>
      </c>
      <c r="AE2152" t="s">
        <v>15192</v>
      </c>
      <c r="AF2152">
        <v>20</v>
      </c>
      <c r="AG2152">
        <v>22</v>
      </c>
      <c r="AH2152">
        <v>19</v>
      </c>
      <c r="AI2152" t="s">
        <v>15193</v>
      </c>
      <c r="AJ2152">
        <v>23</v>
      </c>
      <c r="AK2152">
        <v>25</v>
      </c>
      <c r="AL2152">
        <v>22</v>
      </c>
      <c r="AM2152" t="s">
        <v>15194</v>
      </c>
      <c r="AN2152" t="s">
        <v>15195</v>
      </c>
      <c r="AQ2152" t="s">
        <v>6566</v>
      </c>
      <c r="AY2152" t="s">
        <v>12172</v>
      </c>
    </row>
    <row r="2153" spans="1:51" x14ac:dyDescent="0.3">
      <c r="A2153" s="25" t="s">
        <v>15196</v>
      </c>
      <c r="B2153" s="25" t="s">
        <v>15197</v>
      </c>
      <c r="C2153" s="25" t="s">
        <v>1516</v>
      </c>
      <c r="D2153" s="25">
        <v>229</v>
      </c>
      <c r="E2153" s="26">
        <v>249</v>
      </c>
      <c r="F2153" s="25">
        <v>11.4</v>
      </c>
      <c r="G2153" s="25">
        <v>57</v>
      </c>
      <c r="H2153" s="26">
        <f t="shared" si="132"/>
        <v>34.200000000000003</v>
      </c>
      <c r="I2153" s="27">
        <f t="shared" si="133"/>
        <v>263.2</v>
      </c>
      <c r="J2153" s="25"/>
      <c r="K2153" s="25"/>
      <c r="L2153" s="25" t="s">
        <v>12172</v>
      </c>
      <c r="M2153" s="26"/>
      <c r="N2153" s="26"/>
      <c r="O2153" s="25"/>
      <c r="P2153" s="25"/>
      <c r="Q2153" s="26">
        <f t="shared" si="134"/>
        <v>0</v>
      </c>
      <c r="R2153" s="26"/>
      <c r="T2153" t="s">
        <v>53</v>
      </c>
      <c r="U2153" t="s">
        <v>15189</v>
      </c>
      <c r="V2153" t="s">
        <v>61</v>
      </c>
      <c r="W2153" t="s">
        <v>62</v>
      </c>
      <c r="X2153" t="s">
        <v>198</v>
      </c>
      <c r="Y2153" t="s">
        <v>199</v>
      </c>
      <c r="Z2153" t="s">
        <v>2155</v>
      </c>
      <c r="AA2153">
        <v>1</v>
      </c>
      <c r="AB2153" t="s">
        <v>63</v>
      </c>
      <c r="AC2153" t="s">
        <v>207</v>
      </c>
      <c r="AD2153" t="s">
        <v>208</v>
      </c>
      <c r="AE2153" t="s">
        <v>15198</v>
      </c>
      <c r="AF2153">
        <v>26</v>
      </c>
      <c r="AG2153">
        <v>28</v>
      </c>
      <c r="AH2153">
        <v>19</v>
      </c>
      <c r="AI2153" t="s">
        <v>4562</v>
      </c>
      <c r="AJ2153">
        <v>29</v>
      </c>
      <c r="AK2153">
        <v>31</v>
      </c>
      <c r="AL2153">
        <v>22</v>
      </c>
      <c r="AM2153" t="s">
        <v>15194</v>
      </c>
      <c r="AN2153" t="s">
        <v>15195</v>
      </c>
      <c r="AQ2153" t="s">
        <v>1516</v>
      </c>
      <c r="AY2153" t="s">
        <v>12172</v>
      </c>
    </row>
    <row r="2154" spans="1:51" x14ac:dyDescent="0.3">
      <c r="A2154" s="25" t="s">
        <v>15199</v>
      </c>
      <c r="B2154" s="25" t="s">
        <v>15200</v>
      </c>
      <c r="C2154" s="25" t="s">
        <v>976</v>
      </c>
      <c r="D2154" s="25">
        <v>399</v>
      </c>
      <c r="E2154" s="26">
        <v>599</v>
      </c>
      <c r="F2154" s="25">
        <v>35</v>
      </c>
      <c r="G2154" s="25">
        <v>210</v>
      </c>
      <c r="H2154" s="26">
        <f t="shared" si="132"/>
        <v>105</v>
      </c>
      <c r="I2154" s="27">
        <f t="shared" si="133"/>
        <v>504</v>
      </c>
      <c r="J2154" s="25"/>
      <c r="K2154" s="25"/>
      <c r="L2154" s="25" t="s">
        <v>12172</v>
      </c>
      <c r="M2154" s="26"/>
      <c r="N2154" s="26"/>
      <c r="O2154" s="25"/>
      <c r="P2154" s="25"/>
      <c r="Q2154" s="26">
        <f t="shared" si="134"/>
        <v>0</v>
      </c>
      <c r="R2154" s="26"/>
      <c r="T2154" t="s">
        <v>53</v>
      </c>
      <c r="U2154" t="s">
        <v>15189</v>
      </c>
      <c r="V2154" t="s">
        <v>73</v>
      </c>
      <c r="W2154" t="s">
        <v>62</v>
      </c>
      <c r="X2154" t="s">
        <v>198</v>
      </c>
      <c r="Y2154" t="s">
        <v>199</v>
      </c>
      <c r="Z2154" t="s">
        <v>2155</v>
      </c>
      <c r="AA2154">
        <v>1</v>
      </c>
      <c r="AB2154" t="s">
        <v>63</v>
      </c>
      <c r="AC2154" t="s">
        <v>64</v>
      </c>
      <c r="AD2154" t="s">
        <v>65</v>
      </c>
      <c r="AE2154" t="s">
        <v>15201</v>
      </c>
      <c r="AF2154">
        <v>34</v>
      </c>
      <c r="AG2154">
        <v>68</v>
      </c>
      <c r="AH2154">
        <v>20</v>
      </c>
      <c r="AI2154" t="s">
        <v>978</v>
      </c>
      <c r="AJ2154">
        <v>37</v>
      </c>
      <c r="AK2154">
        <v>71</v>
      </c>
      <c r="AL2154">
        <v>23</v>
      </c>
      <c r="AM2154" t="s">
        <v>15194</v>
      </c>
      <c r="AN2154" t="s">
        <v>15195</v>
      </c>
      <c r="AQ2154" t="s">
        <v>976</v>
      </c>
      <c r="AY2154" t="s">
        <v>12172</v>
      </c>
    </row>
    <row r="2155" spans="1:51" x14ac:dyDescent="0.3">
      <c r="A2155" s="25" t="s">
        <v>15207</v>
      </c>
      <c r="B2155" s="25" t="s">
        <v>15208</v>
      </c>
      <c r="C2155" s="25" t="s">
        <v>15209</v>
      </c>
      <c r="D2155" s="25">
        <v>69</v>
      </c>
      <c r="E2155" s="26">
        <v>99</v>
      </c>
      <c r="F2155" s="25">
        <v>6.3</v>
      </c>
      <c r="G2155" s="25">
        <v>42</v>
      </c>
      <c r="H2155" s="26">
        <f t="shared" si="132"/>
        <v>18.899999999999999</v>
      </c>
      <c r="I2155" s="27">
        <f t="shared" si="133"/>
        <v>87.9</v>
      </c>
      <c r="J2155" s="25"/>
      <c r="K2155" s="25"/>
      <c r="L2155" s="25" t="s">
        <v>12172</v>
      </c>
      <c r="M2155" s="26"/>
      <c r="N2155" s="26"/>
      <c r="O2155" s="25"/>
      <c r="P2155" s="25"/>
      <c r="Q2155" s="26">
        <f t="shared" si="134"/>
        <v>0</v>
      </c>
      <c r="R2155" s="26"/>
      <c r="T2155" t="s">
        <v>53</v>
      </c>
      <c r="U2155" t="s">
        <v>15189</v>
      </c>
      <c r="V2155" t="s">
        <v>79</v>
      </c>
      <c r="W2155" t="s">
        <v>62</v>
      </c>
      <c r="X2155" t="s">
        <v>198</v>
      </c>
      <c r="Y2155" t="s">
        <v>199</v>
      </c>
      <c r="Z2155" t="s">
        <v>2155</v>
      </c>
      <c r="AA2155">
        <v>1</v>
      </c>
      <c r="AB2155" t="s">
        <v>63</v>
      </c>
      <c r="AC2155" t="s">
        <v>64</v>
      </c>
      <c r="AD2155" t="s">
        <v>65</v>
      </c>
      <c r="AE2155" t="s">
        <v>15210</v>
      </c>
      <c r="AF2155">
        <v>38</v>
      </c>
      <c r="AG2155">
        <v>41</v>
      </c>
      <c r="AH2155">
        <v>3</v>
      </c>
      <c r="AI2155" t="s">
        <v>15211</v>
      </c>
      <c r="AJ2155">
        <v>41</v>
      </c>
      <c r="AK2155">
        <v>44</v>
      </c>
      <c r="AL2155">
        <v>6</v>
      </c>
      <c r="AM2155" t="s">
        <v>15194</v>
      </c>
      <c r="AN2155" t="s">
        <v>15195</v>
      </c>
      <c r="AQ2155" t="s">
        <v>15209</v>
      </c>
      <c r="AY2155" t="s">
        <v>12172</v>
      </c>
    </row>
    <row r="2156" spans="1:51" x14ac:dyDescent="0.3">
      <c r="A2156" s="25" t="s">
        <v>15212</v>
      </c>
      <c r="B2156" s="25" t="s">
        <v>15213</v>
      </c>
      <c r="C2156" s="25" t="s">
        <v>6924</v>
      </c>
      <c r="D2156" s="25">
        <v>410</v>
      </c>
      <c r="E2156" s="26">
        <v>599</v>
      </c>
      <c r="F2156" s="25">
        <v>32.6</v>
      </c>
      <c r="G2156" s="25">
        <v>147</v>
      </c>
      <c r="H2156" s="26">
        <f t="shared" si="132"/>
        <v>97.800000000000011</v>
      </c>
      <c r="I2156" s="27">
        <f t="shared" si="133"/>
        <v>507.8</v>
      </c>
      <c r="J2156" s="25"/>
      <c r="K2156" s="25"/>
      <c r="L2156" s="25" t="s">
        <v>12172</v>
      </c>
      <c r="M2156" s="26"/>
      <c r="N2156" s="26"/>
      <c r="O2156" s="25"/>
      <c r="P2156" s="25"/>
      <c r="Q2156" s="26">
        <f t="shared" si="134"/>
        <v>0</v>
      </c>
      <c r="R2156" s="26"/>
      <c r="T2156" t="s">
        <v>53</v>
      </c>
      <c r="U2156" t="s">
        <v>15189</v>
      </c>
      <c r="V2156" t="s">
        <v>87</v>
      </c>
      <c r="W2156" t="s">
        <v>62</v>
      </c>
      <c r="X2156" t="s">
        <v>198</v>
      </c>
      <c r="Y2156" t="s">
        <v>199</v>
      </c>
      <c r="Z2156" t="s">
        <v>2155</v>
      </c>
      <c r="AA2156">
        <v>1</v>
      </c>
      <c r="AB2156" t="s">
        <v>63</v>
      </c>
      <c r="AC2156" t="s">
        <v>207</v>
      </c>
      <c r="AD2156" t="s">
        <v>208</v>
      </c>
      <c r="AE2156" t="s">
        <v>15214</v>
      </c>
      <c r="AF2156">
        <v>54</v>
      </c>
      <c r="AG2156">
        <v>40</v>
      </c>
      <c r="AH2156">
        <v>20</v>
      </c>
      <c r="AI2156" t="s">
        <v>6926</v>
      </c>
      <c r="AJ2156">
        <v>57</v>
      </c>
      <c r="AK2156">
        <v>43</v>
      </c>
      <c r="AL2156">
        <v>23</v>
      </c>
      <c r="AM2156" t="s">
        <v>15194</v>
      </c>
      <c r="AN2156" t="s">
        <v>15195</v>
      </c>
      <c r="AQ2156" t="s">
        <v>6924</v>
      </c>
      <c r="AY2156" t="s">
        <v>12172</v>
      </c>
    </row>
    <row r="2157" spans="1:51" x14ac:dyDescent="0.3">
      <c r="A2157" s="25" t="s">
        <v>15215</v>
      </c>
      <c r="B2157" s="25" t="s">
        <v>15216</v>
      </c>
      <c r="C2157" s="25" t="s">
        <v>15217</v>
      </c>
      <c r="D2157" s="25">
        <v>249</v>
      </c>
      <c r="E2157" s="26">
        <v>349</v>
      </c>
      <c r="F2157" s="25">
        <v>17.100000000000001</v>
      </c>
      <c r="G2157" s="25">
        <v>103</v>
      </c>
      <c r="H2157" s="26">
        <f t="shared" si="132"/>
        <v>51.300000000000004</v>
      </c>
      <c r="I2157" s="27">
        <f t="shared" si="133"/>
        <v>300.3</v>
      </c>
      <c r="J2157" s="25"/>
      <c r="K2157" s="25"/>
      <c r="L2157" s="25" t="s">
        <v>12172</v>
      </c>
      <c r="M2157" s="26"/>
      <c r="N2157" s="26"/>
      <c r="O2157" s="25"/>
      <c r="P2157" s="25"/>
      <c r="Q2157" s="26">
        <f t="shared" si="134"/>
        <v>0</v>
      </c>
      <c r="R2157" s="26"/>
      <c r="T2157" t="s">
        <v>53</v>
      </c>
      <c r="U2157" t="s">
        <v>15189</v>
      </c>
      <c r="V2157" t="s">
        <v>1429</v>
      </c>
      <c r="W2157" t="s">
        <v>62</v>
      </c>
      <c r="X2157" t="s">
        <v>198</v>
      </c>
      <c r="Y2157" t="s">
        <v>199</v>
      </c>
      <c r="Z2157" t="s">
        <v>2155</v>
      </c>
      <c r="AA2157">
        <v>1</v>
      </c>
      <c r="AB2157" t="s">
        <v>63</v>
      </c>
      <c r="AC2157" t="s">
        <v>64</v>
      </c>
      <c r="AD2157" t="s">
        <v>65</v>
      </c>
      <c r="AE2157" t="s">
        <v>15218</v>
      </c>
      <c r="AF2157">
        <v>30</v>
      </c>
      <c r="AG2157">
        <v>36</v>
      </c>
      <c r="AH2157">
        <v>20</v>
      </c>
      <c r="AI2157" t="s">
        <v>15219</v>
      </c>
      <c r="AJ2157">
        <v>33</v>
      </c>
      <c r="AK2157">
        <v>39</v>
      </c>
      <c r="AL2157">
        <v>23</v>
      </c>
      <c r="AM2157" t="s">
        <v>15194</v>
      </c>
      <c r="AN2157" t="s">
        <v>15195</v>
      </c>
      <c r="AQ2157" t="s">
        <v>15217</v>
      </c>
      <c r="AY2157" t="s">
        <v>12172</v>
      </c>
    </row>
    <row r="2158" spans="1:51" x14ac:dyDescent="0.3">
      <c r="A2158" s="25" t="s">
        <v>15235</v>
      </c>
      <c r="B2158" s="25" t="s">
        <v>15236</v>
      </c>
      <c r="C2158" s="25" t="s">
        <v>15237</v>
      </c>
      <c r="D2158" s="25">
        <v>399</v>
      </c>
      <c r="E2158" s="26">
        <v>599</v>
      </c>
      <c r="F2158" s="25">
        <v>25</v>
      </c>
      <c r="G2158" s="25">
        <v>244</v>
      </c>
      <c r="H2158" s="26">
        <f t="shared" si="132"/>
        <v>75</v>
      </c>
      <c r="I2158" s="27">
        <f t="shared" si="133"/>
        <v>474</v>
      </c>
      <c r="J2158" s="25" t="s">
        <v>15238</v>
      </c>
      <c r="K2158" s="25" t="s">
        <v>15239</v>
      </c>
      <c r="L2158" s="25" t="s">
        <v>12172</v>
      </c>
      <c r="M2158" s="26">
        <v>170</v>
      </c>
      <c r="N2158" s="26">
        <v>270</v>
      </c>
      <c r="O2158" s="25">
        <v>15.6</v>
      </c>
      <c r="P2158" s="25">
        <v>94</v>
      </c>
      <c r="Q2158" s="26">
        <f t="shared" si="134"/>
        <v>46.8</v>
      </c>
      <c r="R2158" s="27">
        <f t="shared" si="135"/>
        <v>216.8</v>
      </c>
      <c r="T2158" t="s">
        <v>53</v>
      </c>
      <c r="U2158" t="s">
        <v>15189</v>
      </c>
      <c r="V2158" t="s">
        <v>95</v>
      </c>
      <c r="W2158" t="s">
        <v>62</v>
      </c>
      <c r="X2158" t="s">
        <v>198</v>
      </c>
      <c r="Y2158" t="s">
        <v>199</v>
      </c>
      <c r="Z2158" t="s">
        <v>2155</v>
      </c>
      <c r="AA2158">
        <v>1</v>
      </c>
      <c r="AB2158" t="s">
        <v>96</v>
      </c>
      <c r="AC2158" t="s">
        <v>80</v>
      </c>
      <c r="AD2158" t="s">
        <v>65</v>
      </c>
      <c r="AE2158" t="s">
        <v>15240</v>
      </c>
      <c r="AF2158">
        <v>52</v>
      </c>
      <c r="AG2158">
        <v>67</v>
      </c>
      <c r="AH2158">
        <v>88</v>
      </c>
      <c r="AI2158" t="s">
        <v>15241</v>
      </c>
      <c r="AJ2158">
        <v>55</v>
      </c>
      <c r="AK2158">
        <v>70</v>
      </c>
      <c r="AL2158">
        <v>7</v>
      </c>
      <c r="AM2158" t="s">
        <v>15194</v>
      </c>
      <c r="AN2158" t="s">
        <v>15195</v>
      </c>
      <c r="AP2158" t="s">
        <v>15242</v>
      </c>
      <c r="AQ2158" t="s">
        <v>15237</v>
      </c>
      <c r="AR2158">
        <v>52</v>
      </c>
      <c r="AS2158">
        <v>67</v>
      </c>
      <c r="AT2158">
        <v>4</v>
      </c>
      <c r="AU2158" t="s">
        <v>199</v>
      </c>
      <c r="AV2158" t="s">
        <v>2155</v>
      </c>
      <c r="AW2158" t="s">
        <v>198</v>
      </c>
      <c r="AX2158">
        <v>1</v>
      </c>
      <c r="AY2158" t="s">
        <v>12172</v>
      </c>
    </row>
    <row r="2159" spans="1:51" x14ac:dyDescent="0.3">
      <c r="A2159" s="25" t="s">
        <v>15235</v>
      </c>
      <c r="B2159" s="25" t="s">
        <v>15236</v>
      </c>
      <c r="C2159" s="25" t="s">
        <v>15237</v>
      </c>
      <c r="D2159" s="25">
        <v>399</v>
      </c>
      <c r="E2159" s="26">
        <v>599</v>
      </c>
      <c r="F2159" s="25">
        <v>25</v>
      </c>
      <c r="G2159" s="25">
        <v>244</v>
      </c>
      <c r="H2159" s="26">
        <f t="shared" si="132"/>
        <v>75</v>
      </c>
      <c r="I2159" s="27">
        <f t="shared" si="133"/>
        <v>474</v>
      </c>
      <c r="J2159" s="25" t="s">
        <v>15243</v>
      </c>
      <c r="K2159" s="25" t="s">
        <v>15244</v>
      </c>
      <c r="L2159" s="25" t="s">
        <v>12172</v>
      </c>
      <c r="M2159" s="26">
        <v>130</v>
      </c>
      <c r="N2159" s="26">
        <v>200</v>
      </c>
      <c r="O2159" s="25">
        <v>7.1</v>
      </c>
      <c r="P2159" s="25">
        <v>124</v>
      </c>
      <c r="Q2159" s="26">
        <f t="shared" si="134"/>
        <v>21.299999999999997</v>
      </c>
      <c r="R2159" s="27">
        <f t="shared" si="135"/>
        <v>151.30000000000001</v>
      </c>
      <c r="T2159" t="s">
        <v>53</v>
      </c>
      <c r="U2159" t="s">
        <v>15189</v>
      </c>
      <c r="V2159" t="s">
        <v>95</v>
      </c>
      <c r="W2159" t="s">
        <v>62</v>
      </c>
      <c r="X2159" t="s">
        <v>198</v>
      </c>
      <c r="Y2159" t="s">
        <v>199</v>
      </c>
      <c r="Z2159" t="s">
        <v>2155</v>
      </c>
      <c r="AA2159">
        <v>1</v>
      </c>
      <c r="AB2159" t="s">
        <v>96</v>
      </c>
      <c r="AC2159" t="s">
        <v>80</v>
      </c>
      <c r="AD2159" t="s">
        <v>339</v>
      </c>
      <c r="AE2159" t="s">
        <v>15240</v>
      </c>
      <c r="AF2159">
        <v>52</v>
      </c>
      <c r="AG2159">
        <v>67</v>
      </c>
      <c r="AH2159">
        <v>88</v>
      </c>
      <c r="AI2159" t="s">
        <v>15245</v>
      </c>
      <c r="AJ2159">
        <v>25</v>
      </c>
      <c r="AK2159">
        <v>70</v>
      </c>
      <c r="AL2159">
        <v>7</v>
      </c>
      <c r="AM2159" t="s">
        <v>15194</v>
      </c>
      <c r="AN2159" t="s">
        <v>15195</v>
      </c>
      <c r="AP2159" t="s">
        <v>15246</v>
      </c>
      <c r="AQ2159" t="s">
        <v>15237</v>
      </c>
      <c r="AR2159">
        <v>22</v>
      </c>
      <c r="AS2159">
        <v>67</v>
      </c>
      <c r="AT2159">
        <v>4</v>
      </c>
      <c r="AU2159" t="s">
        <v>199</v>
      </c>
      <c r="AV2159" t="s">
        <v>2155</v>
      </c>
      <c r="AW2159" t="s">
        <v>198</v>
      </c>
      <c r="AX2159">
        <v>1</v>
      </c>
      <c r="AY2159" t="s">
        <v>12172</v>
      </c>
    </row>
    <row r="2160" spans="1:51" x14ac:dyDescent="0.3">
      <c r="A2160" s="25" t="s">
        <v>15235</v>
      </c>
      <c r="B2160" s="25" t="s">
        <v>15236</v>
      </c>
      <c r="C2160" s="25" t="s">
        <v>15237</v>
      </c>
      <c r="D2160" s="25">
        <v>399</v>
      </c>
      <c r="E2160" s="26">
        <v>599</v>
      </c>
      <c r="F2160" s="25">
        <v>25</v>
      </c>
      <c r="G2160" s="25">
        <v>244</v>
      </c>
      <c r="H2160" s="26">
        <f t="shared" si="132"/>
        <v>75</v>
      </c>
      <c r="I2160" s="27">
        <f t="shared" si="133"/>
        <v>474</v>
      </c>
      <c r="J2160" s="25" t="s">
        <v>15247</v>
      </c>
      <c r="K2160" s="25" t="s">
        <v>15248</v>
      </c>
      <c r="L2160" s="25" t="s">
        <v>12172</v>
      </c>
      <c r="M2160" s="26">
        <v>99</v>
      </c>
      <c r="N2160" s="26">
        <v>129</v>
      </c>
      <c r="O2160" s="25">
        <v>2.2999999999999998</v>
      </c>
      <c r="P2160" s="25">
        <v>26</v>
      </c>
      <c r="Q2160" s="26">
        <f t="shared" si="134"/>
        <v>6.8999999999999995</v>
      </c>
      <c r="R2160" s="27">
        <f t="shared" si="135"/>
        <v>105.9</v>
      </c>
      <c r="T2160" t="s">
        <v>53</v>
      </c>
      <c r="U2160" t="s">
        <v>15189</v>
      </c>
      <c r="V2160" t="s">
        <v>95</v>
      </c>
      <c r="W2160" t="s">
        <v>62</v>
      </c>
      <c r="X2160" t="s">
        <v>198</v>
      </c>
      <c r="Y2160" t="s">
        <v>199</v>
      </c>
      <c r="Z2160" t="s">
        <v>2155</v>
      </c>
      <c r="AA2160">
        <v>1</v>
      </c>
      <c r="AB2160" t="s">
        <v>96</v>
      </c>
      <c r="AC2160" t="s">
        <v>80</v>
      </c>
      <c r="AD2160" t="s">
        <v>102</v>
      </c>
      <c r="AE2160" t="s">
        <v>15240</v>
      </c>
      <c r="AF2160">
        <v>52</v>
      </c>
      <c r="AG2160">
        <v>67</v>
      </c>
      <c r="AH2160">
        <v>88</v>
      </c>
      <c r="AI2160" t="s">
        <v>7452</v>
      </c>
      <c r="AJ2160">
        <v>12</v>
      </c>
      <c r="AK2160">
        <v>84</v>
      </c>
      <c r="AL2160">
        <v>4</v>
      </c>
      <c r="AM2160" t="s">
        <v>15194</v>
      </c>
      <c r="AN2160" t="s">
        <v>15195</v>
      </c>
      <c r="AP2160" t="s">
        <v>15249</v>
      </c>
      <c r="AQ2160" t="s">
        <v>15237</v>
      </c>
      <c r="AR2160">
        <v>9</v>
      </c>
      <c r="AS2160">
        <v>1</v>
      </c>
      <c r="AT2160">
        <v>81</v>
      </c>
      <c r="AU2160" t="s">
        <v>199</v>
      </c>
      <c r="AV2160" t="s">
        <v>2155</v>
      </c>
      <c r="AW2160" t="s">
        <v>198</v>
      </c>
      <c r="AX2160">
        <v>1</v>
      </c>
      <c r="AY2160" t="s">
        <v>12172</v>
      </c>
    </row>
    <row r="2161" spans="1:51" x14ac:dyDescent="0.3">
      <c r="A2161" s="25" t="s">
        <v>15266</v>
      </c>
      <c r="B2161" s="25" t="s">
        <v>15267</v>
      </c>
      <c r="C2161" s="25" t="s">
        <v>15268</v>
      </c>
      <c r="D2161" s="25">
        <v>549</v>
      </c>
      <c r="E2161" s="26">
        <v>799</v>
      </c>
      <c r="F2161" s="25">
        <v>30.2</v>
      </c>
      <c r="G2161" s="25">
        <v>293</v>
      </c>
      <c r="H2161" s="26">
        <f t="shared" si="132"/>
        <v>90.6</v>
      </c>
      <c r="I2161" s="27">
        <f t="shared" si="133"/>
        <v>639.6</v>
      </c>
      <c r="J2161" s="25" t="s">
        <v>15258</v>
      </c>
      <c r="K2161" s="25" t="s">
        <v>15259</v>
      </c>
      <c r="L2161" s="25" t="s">
        <v>12172</v>
      </c>
      <c r="M2161" s="26">
        <v>183</v>
      </c>
      <c r="N2161" s="26">
        <v>256</v>
      </c>
      <c r="O2161" s="25">
        <v>19.2</v>
      </c>
      <c r="P2161" s="25">
        <v>115</v>
      </c>
      <c r="Q2161" s="26">
        <f t="shared" si="134"/>
        <v>57.599999999999994</v>
      </c>
      <c r="R2161" s="27">
        <f t="shared" si="135"/>
        <v>240.6</v>
      </c>
      <c r="T2161" t="s">
        <v>53</v>
      </c>
      <c r="U2161" t="s">
        <v>15189</v>
      </c>
      <c r="V2161" t="s">
        <v>95</v>
      </c>
      <c r="W2161" t="s">
        <v>62</v>
      </c>
      <c r="X2161" t="s">
        <v>198</v>
      </c>
      <c r="Y2161" t="s">
        <v>199</v>
      </c>
      <c r="Z2161" t="s">
        <v>2155</v>
      </c>
      <c r="AA2161">
        <v>1</v>
      </c>
      <c r="AB2161" t="s">
        <v>96</v>
      </c>
      <c r="AC2161" t="s">
        <v>80</v>
      </c>
      <c r="AD2161" t="s">
        <v>208</v>
      </c>
      <c r="AE2161" t="s">
        <v>15269</v>
      </c>
      <c r="AF2161">
        <v>52</v>
      </c>
      <c r="AG2161">
        <v>83</v>
      </c>
      <c r="AH2161">
        <v>87</v>
      </c>
      <c r="AI2161" t="s">
        <v>15260</v>
      </c>
      <c r="AJ2161">
        <v>55</v>
      </c>
      <c r="AK2161">
        <v>86</v>
      </c>
      <c r="AL2161">
        <v>7</v>
      </c>
      <c r="AM2161" t="s">
        <v>15194</v>
      </c>
      <c r="AN2161" t="s">
        <v>15195</v>
      </c>
      <c r="AP2161" t="s">
        <v>15261</v>
      </c>
      <c r="AQ2161" t="s">
        <v>15268</v>
      </c>
      <c r="AR2161">
        <v>52</v>
      </c>
      <c r="AS2161">
        <v>83</v>
      </c>
      <c r="AT2161">
        <v>4</v>
      </c>
      <c r="AU2161" t="s">
        <v>199</v>
      </c>
      <c r="AV2161" t="s">
        <v>2155</v>
      </c>
      <c r="AW2161" t="s">
        <v>198</v>
      </c>
      <c r="AX2161">
        <v>1</v>
      </c>
      <c r="AY2161" t="s">
        <v>12172</v>
      </c>
    </row>
    <row r="2162" spans="1:51" x14ac:dyDescent="0.3">
      <c r="A2162" s="25" t="s">
        <v>15266</v>
      </c>
      <c r="B2162" s="25" t="s">
        <v>15267</v>
      </c>
      <c r="C2162" s="25" t="s">
        <v>15268</v>
      </c>
      <c r="D2162" s="25">
        <v>549</v>
      </c>
      <c r="E2162" s="26">
        <v>799</v>
      </c>
      <c r="F2162" s="25">
        <v>30.2</v>
      </c>
      <c r="G2162" s="25">
        <v>293</v>
      </c>
      <c r="H2162" s="26">
        <f t="shared" si="132"/>
        <v>90.6</v>
      </c>
      <c r="I2162" s="27">
        <f t="shared" si="133"/>
        <v>639.6</v>
      </c>
      <c r="J2162" s="25" t="s">
        <v>15262</v>
      </c>
      <c r="K2162" s="25" t="s">
        <v>15263</v>
      </c>
      <c r="L2162" s="25" t="s">
        <v>12172</v>
      </c>
      <c r="M2162" s="26">
        <v>140</v>
      </c>
      <c r="N2162" s="26">
        <v>196</v>
      </c>
      <c r="O2162" s="25">
        <v>8.6999999999999993</v>
      </c>
      <c r="P2162" s="25">
        <v>152</v>
      </c>
      <c r="Q2162" s="26">
        <f t="shared" si="134"/>
        <v>26.099999999999998</v>
      </c>
      <c r="R2162" s="27">
        <f t="shared" si="135"/>
        <v>166.1</v>
      </c>
      <c r="T2162" t="s">
        <v>53</v>
      </c>
      <c r="U2162" t="s">
        <v>15189</v>
      </c>
      <c r="V2162" t="s">
        <v>95</v>
      </c>
      <c r="W2162" t="s">
        <v>62</v>
      </c>
      <c r="X2162" t="s">
        <v>198</v>
      </c>
      <c r="Y2162" t="s">
        <v>199</v>
      </c>
      <c r="Z2162" t="s">
        <v>2155</v>
      </c>
      <c r="AA2162">
        <v>1</v>
      </c>
      <c r="AB2162" t="s">
        <v>96</v>
      </c>
      <c r="AC2162" t="s">
        <v>80</v>
      </c>
      <c r="AD2162" t="s">
        <v>339</v>
      </c>
      <c r="AE2162" t="s">
        <v>15269</v>
      </c>
      <c r="AF2162">
        <v>52</v>
      </c>
      <c r="AG2162">
        <v>83</v>
      </c>
      <c r="AH2162">
        <v>87</v>
      </c>
      <c r="AI2162" t="s">
        <v>15264</v>
      </c>
      <c r="AJ2162">
        <v>25</v>
      </c>
      <c r="AK2162">
        <v>86</v>
      </c>
      <c r="AL2162">
        <v>7</v>
      </c>
      <c r="AM2162" t="s">
        <v>15194</v>
      </c>
      <c r="AN2162" t="s">
        <v>15195</v>
      </c>
      <c r="AP2162" t="s">
        <v>15265</v>
      </c>
      <c r="AQ2162" t="s">
        <v>15268</v>
      </c>
      <c r="AR2162">
        <v>22</v>
      </c>
      <c r="AS2162">
        <v>83</v>
      </c>
      <c r="AT2162">
        <v>4</v>
      </c>
      <c r="AU2162" t="s">
        <v>199</v>
      </c>
      <c r="AV2162" t="s">
        <v>2155</v>
      </c>
      <c r="AW2162" t="s">
        <v>198</v>
      </c>
      <c r="AX2162">
        <v>1</v>
      </c>
      <c r="AY2162" t="s">
        <v>12172</v>
      </c>
    </row>
    <row r="2163" spans="1:51" x14ac:dyDescent="0.3">
      <c r="A2163" s="25" t="s">
        <v>15266</v>
      </c>
      <c r="B2163" s="25" t="s">
        <v>15267</v>
      </c>
      <c r="C2163" s="25" t="s">
        <v>15268</v>
      </c>
      <c r="D2163" s="25">
        <v>549</v>
      </c>
      <c r="E2163" s="26">
        <v>799</v>
      </c>
      <c r="F2163" s="25">
        <v>30.2</v>
      </c>
      <c r="G2163" s="25">
        <v>293</v>
      </c>
      <c r="H2163" s="26">
        <f t="shared" si="132"/>
        <v>90.6</v>
      </c>
      <c r="I2163" s="27">
        <f t="shared" si="133"/>
        <v>639.6</v>
      </c>
      <c r="J2163" s="25" t="s">
        <v>15270</v>
      </c>
      <c r="K2163" s="25" t="s">
        <v>15271</v>
      </c>
      <c r="L2163" s="25" t="s">
        <v>12172</v>
      </c>
      <c r="M2163" s="26">
        <v>226</v>
      </c>
      <c r="N2163" s="26">
        <v>347</v>
      </c>
      <c r="O2163" s="25">
        <v>2.2999999999999998</v>
      </c>
      <c r="P2163" s="25">
        <v>26</v>
      </c>
      <c r="Q2163" s="26">
        <f t="shared" si="134"/>
        <v>6.8999999999999995</v>
      </c>
      <c r="R2163" s="27">
        <f t="shared" si="135"/>
        <v>232.9</v>
      </c>
      <c r="T2163" t="s">
        <v>53</v>
      </c>
      <c r="U2163" t="s">
        <v>15189</v>
      </c>
      <c r="V2163" t="s">
        <v>95</v>
      </c>
      <c r="W2163" t="s">
        <v>62</v>
      </c>
      <c r="X2163" t="s">
        <v>198</v>
      </c>
      <c r="Y2163" t="s">
        <v>199</v>
      </c>
      <c r="Z2163" t="s">
        <v>2155</v>
      </c>
      <c r="AA2163">
        <v>1</v>
      </c>
      <c r="AB2163" t="s">
        <v>96</v>
      </c>
      <c r="AC2163" t="s">
        <v>80</v>
      </c>
      <c r="AD2163" t="s">
        <v>102</v>
      </c>
      <c r="AE2163" t="s">
        <v>15269</v>
      </c>
      <c r="AF2163">
        <v>52</v>
      </c>
      <c r="AG2163">
        <v>83</v>
      </c>
      <c r="AH2163">
        <v>87</v>
      </c>
      <c r="AI2163" t="s">
        <v>7452</v>
      </c>
      <c r="AJ2163">
        <v>12</v>
      </c>
      <c r="AK2163">
        <v>84</v>
      </c>
      <c r="AL2163">
        <v>4</v>
      </c>
      <c r="AM2163" t="s">
        <v>15194</v>
      </c>
      <c r="AN2163" t="s">
        <v>15195</v>
      </c>
      <c r="AP2163" t="s">
        <v>15272</v>
      </c>
      <c r="AQ2163" t="s">
        <v>15268</v>
      </c>
      <c r="AR2163">
        <v>9</v>
      </c>
      <c r="AS2163">
        <v>1</v>
      </c>
      <c r="AT2163">
        <v>81</v>
      </c>
      <c r="AU2163" t="s">
        <v>199</v>
      </c>
      <c r="AV2163" t="s">
        <v>2155</v>
      </c>
      <c r="AW2163" t="s">
        <v>198</v>
      </c>
      <c r="AX2163">
        <v>1</v>
      </c>
      <c r="AY2163" t="s">
        <v>12172</v>
      </c>
    </row>
    <row r="2164" spans="1:51" x14ac:dyDescent="0.3">
      <c r="A2164" s="23" t="s">
        <v>15282</v>
      </c>
      <c r="B2164" s="23"/>
      <c r="C2164" s="23"/>
      <c r="D2164" s="23"/>
      <c r="E2164" s="24"/>
      <c r="F2164" s="23"/>
      <c r="G2164" s="23"/>
      <c r="H2164" s="24"/>
      <c r="I2164" s="24"/>
      <c r="J2164" s="23"/>
      <c r="K2164" s="23"/>
      <c r="L2164" s="23" t="s">
        <v>12172</v>
      </c>
      <c r="M2164" s="24"/>
      <c r="N2164" s="24"/>
      <c r="O2164" s="23"/>
      <c r="P2164" s="23"/>
      <c r="Q2164" s="24">
        <f t="shared" si="134"/>
        <v>0</v>
      </c>
      <c r="R2164" s="24"/>
      <c r="S2164" s="21"/>
      <c r="T2164" s="21" t="s">
        <v>152</v>
      </c>
      <c r="U2164" s="21" t="s">
        <v>15189</v>
      </c>
      <c r="V2164" s="21"/>
      <c r="W2164" s="21"/>
      <c r="X2164" s="21" t="s">
        <v>198</v>
      </c>
      <c r="Y2164" s="21" t="s">
        <v>199</v>
      </c>
      <c r="Z2164" s="21" t="s">
        <v>916</v>
      </c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 t="s">
        <v>12172</v>
      </c>
    </row>
    <row r="2165" spans="1:51" x14ac:dyDescent="0.3">
      <c r="A2165" s="25" t="s">
        <v>15283</v>
      </c>
      <c r="B2165" s="25" t="s">
        <v>15284</v>
      </c>
      <c r="C2165" s="25" t="s">
        <v>2414</v>
      </c>
      <c r="D2165" s="25">
        <v>399</v>
      </c>
      <c r="E2165" s="26">
        <v>449</v>
      </c>
      <c r="F2165" s="25">
        <v>24.9</v>
      </c>
      <c r="G2165" s="25">
        <v>199</v>
      </c>
      <c r="H2165" s="26">
        <f t="shared" si="132"/>
        <v>74.699999999999989</v>
      </c>
      <c r="I2165" s="27">
        <f t="shared" si="133"/>
        <v>473.7</v>
      </c>
      <c r="J2165" s="25"/>
      <c r="K2165" s="25"/>
      <c r="L2165" s="25" t="s">
        <v>12172</v>
      </c>
      <c r="M2165" s="26"/>
      <c r="N2165" s="26"/>
      <c r="O2165" s="25"/>
      <c r="P2165" s="25"/>
      <c r="Q2165" s="26">
        <f t="shared" si="134"/>
        <v>0</v>
      </c>
      <c r="R2165" s="26"/>
      <c r="T2165" t="s">
        <v>152</v>
      </c>
      <c r="U2165" t="s">
        <v>15189</v>
      </c>
      <c r="V2165" t="s">
        <v>162</v>
      </c>
      <c r="W2165" t="s">
        <v>62</v>
      </c>
      <c r="X2165" t="s">
        <v>198</v>
      </c>
      <c r="Y2165" t="s">
        <v>199</v>
      </c>
      <c r="Z2165" t="s">
        <v>916</v>
      </c>
      <c r="AA2165">
        <v>1</v>
      </c>
      <c r="AB2165" t="s">
        <v>472</v>
      </c>
      <c r="AC2165" t="s">
        <v>64</v>
      </c>
      <c r="AD2165" t="s">
        <v>65</v>
      </c>
      <c r="AE2165" t="s">
        <v>15285</v>
      </c>
      <c r="AF2165">
        <v>30</v>
      </c>
      <c r="AG2165">
        <v>84</v>
      </c>
      <c r="AH2165">
        <v>42</v>
      </c>
      <c r="AI2165" t="s">
        <v>15286</v>
      </c>
      <c r="AJ2165">
        <v>45</v>
      </c>
      <c r="AK2165">
        <v>87</v>
      </c>
      <c r="AL2165">
        <v>11</v>
      </c>
      <c r="AM2165" t="s">
        <v>1512</v>
      </c>
      <c r="AN2165" t="s">
        <v>1513</v>
      </c>
      <c r="AQ2165" t="s">
        <v>2414</v>
      </c>
      <c r="AY2165" t="s">
        <v>12172</v>
      </c>
    </row>
    <row r="2166" spans="1:51" x14ac:dyDescent="0.3">
      <c r="A2166" s="25" t="s">
        <v>15299</v>
      </c>
      <c r="B2166" s="25" t="s">
        <v>15300</v>
      </c>
      <c r="C2166" s="25" t="s">
        <v>15301</v>
      </c>
      <c r="D2166" s="25">
        <v>329</v>
      </c>
      <c r="E2166" s="26">
        <v>349</v>
      </c>
      <c r="F2166" s="25">
        <v>20.5</v>
      </c>
      <c r="G2166" s="25">
        <v>164</v>
      </c>
      <c r="H2166" s="26">
        <f t="shared" si="132"/>
        <v>61.5</v>
      </c>
      <c r="I2166" s="27">
        <f t="shared" si="133"/>
        <v>390.5</v>
      </c>
      <c r="J2166" s="25"/>
      <c r="K2166" s="25"/>
      <c r="L2166" s="25" t="s">
        <v>12172</v>
      </c>
      <c r="M2166" s="26"/>
      <c r="N2166" s="26"/>
      <c r="O2166" s="25"/>
      <c r="P2166" s="25"/>
      <c r="Q2166" s="26">
        <f t="shared" si="134"/>
        <v>0</v>
      </c>
      <c r="R2166" s="26"/>
      <c r="T2166" t="s">
        <v>152</v>
      </c>
      <c r="U2166" t="s">
        <v>15189</v>
      </c>
      <c r="V2166" t="s">
        <v>162</v>
      </c>
      <c r="W2166" t="s">
        <v>62</v>
      </c>
      <c r="X2166" t="s">
        <v>198</v>
      </c>
      <c r="Y2166" t="s">
        <v>199</v>
      </c>
      <c r="Z2166" t="s">
        <v>916</v>
      </c>
      <c r="AA2166">
        <v>1</v>
      </c>
      <c r="AB2166" t="s">
        <v>472</v>
      </c>
      <c r="AC2166" t="s">
        <v>80</v>
      </c>
      <c r="AD2166" t="s">
        <v>81</v>
      </c>
      <c r="AE2166" t="s">
        <v>15302</v>
      </c>
      <c r="AF2166">
        <v>30</v>
      </c>
      <c r="AG2166">
        <v>72</v>
      </c>
      <c r="AH2166">
        <v>40</v>
      </c>
      <c r="AI2166" t="s">
        <v>7470</v>
      </c>
      <c r="AJ2166">
        <v>43</v>
      </c>
      <c r="AK2166">
        <v>75</v>
      </c>
      <c r="AL2166">
        <v>11</v>
      </c>
      <c r="AM2166" t="s">
        <v>1512</v>
      </c>
      <c r="AN2166" t="s">
        <v>1513</v>
      </c>
      <c r="AQ2166" t="s">
        <v>15301</v>
      </c>
      <c r="AY2166" t="s">
        <v>12172</v>
      </c>
    </row>
    <row r="2167" spans="1:51" x14ac:dyDescent="0.3">
      <c r="A2167" s="25" t="s">
        <v>15315</v>
      </c>
      <c r="B2167" s="25" t="s">
        <v>15316</v>
      </c>
      <c r="C2167" s="25" t="s">
        <v>15317</v>
      </c>
      <c r="D2167" s="25">
        <v>79</v>
      </c>
      <c r="E2167" s="26">
        <v>129</v>
      </c>
      <c r="F2167" s="25">
        <v>8.5</v>
      </c>
      <c r="G2167" s="25">
        <v>53</v>
      </c>
      <c r="H2167" s="26">
        <f t="shared" si="132"/>
        <v>25.5</v>
      </c>
      <c r="I2167" s="27">
        <f t="shared" si="133"/>
        <v>104.5</v>
      </c>
      <c r="J2167" s="25"/>
      <c r="K2167" s="25"/>
      <c r="L2167" s="25" t="s">
        <v>12172</v>
      </c>
      <c r="M2167" s="26"/>
      <c r="N2167" s="26"/>
      <c r="O2167" s="25"/>
      <c r="P2167" s="25"/>
      <c r="Q2167" s="26">
        <f t="shared" si="134"/>
        <v>0</v>
      </c>
      <c r="R2167" s="26"/>
      <c r="T2167" t="s">
        <v>152</v>
      </c>
      <c r="U2167" t="s">
        <v>15189</v>
      </c>
      <c r="V2167" t="s">
        <v>178</v>
      </c>
      <c r="W2167" t="s">
        <v>62</v>
      </c>
      <c r="X2167" t="s">
        <v>198</v>
      </c>
      <c r="Y2167" t="s">
        <v>199</v>
      </c>
      <c r="Z2167" t="s">
        <v>916</v>
      </c>
      <c r="AA2167">
        <v>2</v>
      </c>
      <c r="AB2167" t="s">
        <v>485</v>
      </c>
      <c r="AC2167" t="s">
        <v>64</v>
      </c>
      <c r="AD2167" t="s">
        <v>65</v>
      </c>
      <c r="AE2167" t="s">
        <v>15318</v>
      </c>
      <c r="AF2167">
        <v>36</v>
      </c>
      <c r="AG2167">
        <v>22</v>
      </c>
      <c r="AH2167">
        <v>23</v>
      </c>
      <c r="AI2167" t="s">
        <v>15319</v>
      </c>
      <c r="AJ2167">
        <v>39</v>
      </c>
      <c r="AK2167">
        <v>25</v>
      </c>
      <c r="AL2167">
        <v>30</v>
      </c>
      <c r="AM2167" t="s">
        <v>1512</v>
      </c>
      <c r="AN2167" t="s">
        <v>1513</v>
      </c>
      <c r="AQ2167" t="s">
        <v>15317</v>
      </c>
      <c r="AY2167" t="s">
        <v>12172</v>
      </c>
    </row>
    <row r="2168" spans="1:51" x14ac:dyDescent="0.3">
      <c r="A2168" s="25" t="s">
        <v>15323</v>
      </c>
      <c r="B2168" s="25" t="s">
        <v>15324</v>
      </c>
      <c r="C2168" s="25" t="s">
        <v>2267</v>
      </c>
      <c r="D2168" s="25">
        <v>149</v>
      </c>
      <c r="E2168" s="26">
        <v>149</v>
      </c>
      <c r="F2168" s="25">
        <v>7.6</v>
      </c>
      <c r="G2168" s="25">
        <v>63</v>
      </c>
      <c r="H2168" s="26">
        <f t="shared" si="132"/>
        <v>22.799999999999997</v>
      </c>
      <c r="I2168" s="27">
        <f t="shared" si="133"/>
        <v>171.8</v>
      </c>
      <c r="J2168" s="25"/>
      <c r="K2168" s="25"/>
      <c r="L2168" s="25" t="s">
        <v>12172</v>
      </c>
      <c r="M2168" s="26"/>
      <c r="N2168" s="26"/>
      <c r="O2168" s="25"/>
      <c r="P2168" s="25"/>
      <c r="Q2168" s="26">
        <f t="shared" si="134"/>
        <v>0</v>
      </c>
      <c r="R2168" s="26"/>
      <c r="T2168" t="s">
        <v>152</v>
      </c>
      <c r="U2168" t="s">
        <v>15189</v>
      </c>
      <c r="V2168" t="s">
        <v>502</v>
      </c>
      <c r="W2168" t="s">
        <v>62</v>
      </c>
      <c r="X2168" t="s">
        <v>198</v>
      </c>
      <c r="Y2168" t="s">
        <v>199</v>
      </c>
      <c r="Z2168" t="s">
        <v>916</v>
      </c>
      <c r="AA2168">
        <v>1</v>
      </c>
      <c r="AB2168" t="s">
        <v>503</v>
      </c>
      <c r="AC2168" t="s">
        <v>80</v>
      </c>
      <c r="AD2168" t="s">
        <v>81</v>
      </c>
      <c r="AE2168" t="s">
        <v>15325</v>
      </c>
      <c r="AF2168">
        <v>18</v>
      </c>
      <c r="AG2168">
        <v>60</v>
      </c>
      <c r="AH2168">
        <v>16</v>
      </c>
      <c r="AI2168" t="s">
        <v>15326</v>
      </c>
      <c r="AJ2168">
        <v>19</v>
      </c>
      <c r="AK2168">
        <v>63</v>
      </c>
      <c r="AL2168">
        <v>11</v>
      </c>
      <c r="AM2168" t="s">
        <v>1512</v>
      </c>
      <c r="AN2168" t="s">
        <v>1513</v>
      </c>
      <c r="AQ2168" t="s">
        <v>2267</v>
      </c>
      <c r="AY2168" t="s">
        <v>12172</v>
      </c>
    </row>
    <row r="2169" spans="1:51" x14ac:dyDescent="0.3">
      <c r="A2169" s="25" t="s">
        <v>15347</v>
      </c>
      <c r="B2169" s="25" t="s">
        <v>15348</v>
      </c>
      <c r="C2169" s="25" t="s">
        <v>976</v>
      </c>
      <c r="D2169" s="25">
        <v>429</v>
      </c>
      <c r="E2169" s="26">
        <v>549</v>
      </c>
      <c r="F2169" s="25">
        <v>35</v>
      </c>
      <c r="G2169" s="25">
        <v>187</v>
      </c>
      <c r="H2169" s="26">
        <f t="shared" si="132"/>
        <v>105</v>
      </c>
      <c r="I2169" s="27">
        <f t="shared" si="133"/>
        <v>534</v>
      </c>
      <c r="J2169" s="25"/>
      <c r="K2169" s="25"/>
      <c r="L2169" s="25" t="s">
        <v>12172</v>
      </c>
      <c r="M2169" s="26"/>
      <c r="N2169" s="26"/>
      <c r="O2169" s="25"/>
      <c r="P2169" s="25"/>
      <c r="Q2169" s="26">
        <f t="shared" si="134"/>
        <v>0</v>
      </c>
      <c r="R2169" s="26"/>
      <c r="T2169" t="s">
        <v>152</v>
      </c>
      <c r="U2169" t="s">
        <v>15189</v>
      </c>
      <c r="V2169" t="s">
        <v>185</v>
      </c>
      <c r="W2169" t="s">
        <v>62</v>
      </c>
      <c r="X2169" t="s">
        <v>198</v>
      </c>
      <c r="Y2169" t="s">
        <v>199</v>
      </c>
      <c r="Z2169" t="s">
        <v>916</v>
      </c>
      <c r="AA2169">
        <v>1</v>
      </c>
      <c r="AB2169" t="s">
        <v>206</v>
      </c>
      <c r="AC2169" t="s">
        <v>207</v>
      </c>
      <c r="AD2169" t="s">
        <v>208</v>
      </c>
      <c r="AE2169" t="s">
        <v>15349</v>
      </c>
      <c r="AF2169">
        <v>34</v>
      </c>
      <c r="AG2169">
        <v>68</v>
      </c>
      <c r="AH2169">
        <v>20</v>
      </c>
      <c r="AI2169" t="s">
        <v>978</v>
      </c>
      <c r="AJ2169">
        <v>37</v>
      </c>
      <c r="AK2169">
        <v>71</v>
      </c>
      <c r="AL2169">
        <v>23</v>
      </c>
      <c r="AM2169" t="s">
        <v>1512</v>
      </c>
      <c r="AN2169" t="s">
        <v>1513</v>
      </c>
      <c r="AQ2169" t="s">
        <v>976</v>
      </c>
      <c r="AY2169" t="s">
        <v>12172</v>
      </c>
    </row>
    <row r="2170" spans="1:51" x14ac:dyDescent="0.3">
      <c r="A2170" s="23" t="s">
        <v>15350</v>
      </c>
      <c r="B2170" s="23"/>
      <c r="C2170" s="23"/>
      <c r="D2170" s="23"/>
      <c r="E2170" s="24"/>
      <c r="F2170" s="23"/>
      <c r="G2170" s="23"/>
      <c r="H2170" s="24"/>
      <c r="I2170" s="24"/>
      <c r="J2170" s="23"/>
      <c r="K2170" s="23"/>
      <c r="L2170" s="23" t="s">
        <v>12172</v>
      </c>
      <c r="M2170" s="24"/>
      <c r="N2170" s="24"/>
      <c r="O2170" s="23"/>
      <c r="P2170" s="23"/>
      <c r="Q2170" s="24">
        <f t="shared" si="134"/>
        <v>0</v>
      </c>
      <c r="R2170" s="24"/>
      <c r="S2170" s="21"/>
      <c r="T2170" s="21" t="s">
        <v>196</v>
      </c>
      <c r="U2170" s="21" t="s">
        <v>15351</v>
      </c>
      <c r="V2170" s="21"/>
      <c r="W2170" s="21"/>
      <c r="X2170" s="21" t="s">
        <v>154</v>
      </c>
      <c r="Y2170" s="21" t="s">
        <v>155</v>
      </c>
      <c r="Z2170" s="21" t="s">
        <v>10929</v>
      </c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 t="s">
        <v>12172</v>
      </c>
    </row>
    <row r="2171" spans="1:51" x14ac:dyDescent="0.3">
      <c r="A2171" s="25" t="s">
        <v>15352</v>
      </c>
      <c r="B2171" s="25" t="s">
        <v>15353</v>
      </c>
      <c r="C2171" s="25" t="s">
        <v>203</v>
      </c>
      <c r="D2171" s="25">
        <v>279</v>
      </c>
      <c r="E2171" s="26">
        <v>399</v>
      </c>
      <c r="F2171" s="25">
        <v>17.7</v>
      </c>
      <c r="G2171" s="25">
        <v>92</v>
      </c>
      <c r="H2171" s="26">
        <f t="shared" si="132"/>
        <v>53.099999999999994</v>
      </c>
      <c r="I2171" s="27">
        <f t="shared" si="133"/>
        <v>332.1</v>
      </c>
      <c r="J2171" s="25"/>
      <c r="K2171" s="25"/>
      <c r="L2171" s="25" t="s">
        <v>12172</v>
      </c>
      <c r="M2171" s="26"/>
      <c r="N2171" s="26"/>
      <c r="O2171" s="25"/>
      <c r="P2171" s="25"/>
      <c r="Q2171" s="26">
        <f t="shared" si="134"/>
        <v>0</v>
      </c>
      <c r="R2171" s="26"/>
      <c r="T2171" t="s">
        <v>196</v>
      </c>
      <c r="U2171" t="s">
        <v>15351</v>
      </c>
      <c r="V2171" t="s">
        <v>204</v>
      </c>
      <c r="W2171" t="s">
        <v>62</v>
      </c>
      <c r="X2171" t="s">
        <v>154</v>
      </c>
      <c r="Y2171" t="s">
        <v>155</v>
      </c>
      <c r="Z2171" t="s">
        <v>10929</v>
      </c>
      <c r="AA2171">
        <v>1</v>
      </c>
      <c r="AB2171" t="s">
        <v>206</v>
      </c>
      <c r="AC2171" t="s">
        <v>207</v>
      </c>
      <c r="AD2171" t="s">
        <v>208</v>
      </c>
      <c r="AE2171" t="s">
        <v>15354</v>
      </c>
      <c r="AF2171">
        <v>18</v>
      </c>
      <c r="AG2171">
        <v>46</v>
      </c>
      <c r="AH2171">
        <v>24</v>
      </c>
      <c r="AI2171" t="s">
        <v>15355</v>
      </c>
      <c r="AJ2171">
        <v>29</v>
      </c>
      <c r="AK2171">
        <v>51</v>
      </c>
      <c r="AL2171">
        <v>21</v>
      </c>
      <c r="AM2171" t="s">
        <v>15356</v>
      </c>
      <c r="AN2171" t="s">
        <v>15357</v>
      </c>
      <c r="AQ2171" t="s">
        <v>203</v>
      </c>
      <c r="AY2171" t="s">
        <v>12172</v>
      </c>
    </row>
    <row r="2172" spans="1:51" x14ac:dyDescent="0.3">
      <c r="A2172" s="25" t="s">
        <v>15358</v>
      </c>
      <c r="B2172" s="25" t="s">
        <v>15359</v>
      </c>
      <c r="C2172" s="25" t="s">
        <v>215</v>
      </c>
      <c r="D2172" s="25">
        <v>199</v>
      </c>
      <c r="E2172" s="26">
        <v>249</v>
      </c>
      <c r="F2172" s="25">
        <v>2.2000000000000002</v>
      </c>
      <c r="G2172" s="25">
        <v>47</v>
      </c>
      <c r="H2172" s="26">
        <f t="shared" si="132"/>
        <v>6.6000000000000005</v>
      </c>
      <c r="I2172" s="27">
        <f t="shared" si="133"/>
        <v>205.6</v>
      </c>
      <c r="J2172" s="25"/>
      <c r="K2172" s="25"/>
      <c r="L2172" s="25" t="s">
        <v>12172</v>
      </c>
      <c r="M2172" s="26"/>
      <c r="N2172" s="26"/>
      <c r="O2172" s="25"/>
      <c r="P2172" s="25"/>
      <c r="Q2172" s="26">
        <f t="shared" si="134"/>
        <v>0</v>
      </c>
      <c r="R2172" s="26"/>
      <c r="T2172" t="s">
        <v>196</v>
      </c>
      <c r="U2172" t="s">
        <v>15351</v>
      </c>
      <c r="V2172" t="s">
        <v>216</v>
      </c>
      <c r="W2172" t="s">
        <v>62</v>
      </c>
      <c r="X2172" t="s">
        <v>154</v>
      </c>
      <c r="Y2172" t="s">
        <v>155</v>
      </c>
      <c r="Z2172" t="s">
        <v>10929</v>
      </c>
      <c r="AA2172">
        <v>1</v>
      </c>
      <c r="AB2172" t="s">
        <v>206</v>
      </c>
      <c r="AC2172" t="s">
        <v>164</v>
      </c>
      <c r="AD2172" t="s">
        <v>339</v>
      </c>
      <c r="AE2172" t="s">
        <v>15360</v>
      </c>
      <c r="AF2172">
        <v>22</v>
      </c>
      <c r="AG2172">
        <v>22</v>
      </c>
      <c r="AH2172">
        <v>22</v>
      </c>
      <c r="AI2172" t="s">
        <v>15361</v>
      </c>
      <c r="AJ2172">
        <v>26</v>
      </c>
      <c r="AK2172">
        <v>26</v>
      </c>
      <c r="AL2172">
        <v>6</v>
      </c>
      <c r="AM2172" t="s">
        <v>15356</v>
      </c>
      <c r="AN2172" t="s">
        <v>15357</v>
      </c>
      <c r="AQ2172" t="s">
        <v>215</v>
      </c>
      <c r="AY2172" t="s">
        <v>12172</v>
      </c>
    </row>
    <row r="2173" spans="1:51" x14ac:dyDescent="0.3">
      <c r="A2173" s="25" t="s">
        <v>15362</v>
      </c>
      <c r="B2173" s="25" t="s">
        <v>15363</v>
      </c>
      <c r="C2173" s="25" t="s">
        <v>911</v>
      </c>
      <c r="D2173" s="25">
        <v>299</v>
      </c>
      <c r="E2173" s="26">
        <v>399</v>
      </c>
      <c r="F2173" s="25">
        <v>26.5</v>
      </c>
      <c r="G2173" s="25">
        <v>125</v>
      </c>
      <c r="H2173" s="26">
        <f t="shared" si="132"/>
        <v>79.5</v>
      </c>
      <c r="I2173" s="27">
        <f t="shared" si="133"/>
        <v>378.5</v>
      </c>
      <c r="J2173" s="25"/>
      <c r="K2173" s="25"/>
      <c r="L2173" s="25" t="s">
        <v>12172</v>
      </c>
      <c r="M2173" s="26"/>
      <c r="N2173" s="26"/>
      <c r="O2173" s="25"/>
      <c r="P2173" s="25"/>
      <c r="Q2173" s="26">
        <f t="shared" si="134"/>
        <v>0</v>
      </c>
      <c r="R2173" s="26"/>
      <c r="T2173" t="s">
        <v>196</v>
      </c>
      <c r="U2173" t="s">
        <v>15351</v>
      </c>
      <c r="V2173" t="s">
        <v>222</v>
      </c>
      <c r="W2173" t="s">
        <v>62</v>
      </c>
      <c r="X2173" t="s">
        <v>154</v>
      </c>
      <c r="Y2173" t="s">
        <v>155</v>
      </c>
      <c r="Z2173" t="s">
        <v>10929</v>
      </c>
      <c r="AA2173">
        <v>1</v>
      </c>
      <c r="AB2173" t="s">
        <v>206</v>
      </c>
      <c r="AC2173" t="s">
        <v>207</v>
      </c>
      <c r="AD2173" t="s">
        <v>208</v>
      </c>
      <c r="AE2173" t="s">
        <v>15364</v>
      </c>
      <c r="AF2173">
        <v>30</v>
      </c>
      <c r="AG2173">
        <v>54</v>
      </c>
      <c r="AH2173">
        <v>18</v>
      </c>
      <c r="AI2173" t="s">
        <v>15365</v>
      </c>
      <c r="AJ2173">
        <v>34</v>
      </c>
      <c r="AK2173">
        <v>59</v>
      </c>
      <c r="AL2173">
        <v>23</v>
      </c>
      <c r="AM2173" t="s">
        <v>15356</v>
      </c>
      <c r="AN2173" t="s">
        <v>15357</v>
      </c>
      <c r="AQ2173" t="s">
        <v>911</v>
      </c>
      <c r="AY2173" t="s">
        <v>12172</v>
      </c>
    </row>
    <row r="2174" spans="1:51" x14ac:dyDescent="0.3">
      <c r="A2174" s="23" t="s">
        <v>15366</v>
      </c>
      <c r="B2174" s="23"/>
      <c r="C2174" s="23"/>
      <c r="D2174" s="23"/>
      <c r="E2174" s="24"/>
      <c r="F2174" s="23"/>
      <c r="G2174" s="23"/>
      <c r="H2174" s="24"/>
      <c r="I2174" s="24"/>
      <c r="J2174" s="23"/>
      <c r="K2174" s="23"/>
      <c r="L2174" s="23" t="s">
        <v>12172</v>
      </c>
      <c r="M2174" s="24"/>
      <c r="N2174" s="24"/>
      <c r="O2174" s="23"/>
      <c r="P2174" s="23"/>
      <c r="Q2174" s="24">
        <f t="shared" si="134"/>
        <v>0</v>
      </c>
      <c r="R2174" s="24"/>
      <c r="S2174" s="21"/>
      <c r="T2174" s="21" t="s">
        <v>53</v>
      </c>
      <c r="U2174" s="21" t="s">
        <v>15367</v>
      </c>
      <c r="V2174" s="21"/>
      <c r="W2174" s="21"/>
      <c r="X2174" s="21" t="s">
        <v>198</v>
      </c>
      <c r="Y2174" s="21" t="s">
        <v>199</v>
      </c>
      <c r="Z2174" s="21" t="s">
        <v>2155</v>
      </c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 t="s">
        <v>12172</v>
      </c>
    </row>
    <row r="2175" spans="1:51" x14ac:dyDescent="0.3">
      <c r="A2175" s="25" t="s">
        <v>15368</v>
      </c>
      <c r="B2175" s="25" t="s">
        <v>15369</v>
      </c>
      <c r="C2175" s="25" t="s">
        <v>15370</v>
      </c>
      <c r="D2175" s="25">
        <v>179</v>
      </c>
      <c r="E2175" s="26">
        <v>229</v>
      </c>
      <c r="F2175" s="25">
        <v>10.199999999999999</v>
      </c>
      <c r="G2175" s="25">
        <v>56</v>
      </c>
      <c r="H2175" s="26">
        <f t="shared" si="132"/>
        <v>30.599999999999998</v>
      </c>
      <c r="I2175" s="27">
        <f t="shared" si="133"/>
        <v>209.6</v>
      </c>
      <c r="J2175" s="25"/>
      <c r="K2175" s="25"/>
      <c r="L2175" s="25" t="s">
        <v>12172</v>
      </c>
      <c r="M2175" s="26"/>
      <c r="N2175" s="26"/>
      <c r="O2175" s="25"/>
      <c r="P2175" s="25"/>
      <c r="Q2175" s="26">
        <f t="shared" si="134"/>
        <v>0</v>
      </c>
      <c r="R2175" s="26"/>
      <c r="T2175" t="s">
        <v>53</v>
      </c>
      <c r="U2175" t="s">
        <v>15367</v>
      </c>
      <c r="V2175" t="s">
        <v>61</v>
      </c>
      <c r="W2175" t="s">
        <v>62</v>
      </c>
      <c r="X2175" t="s">
        <v>198</v>
      </c>
      <c r="Y2175" t="s">
        <v>199</v>
      </c>
      <c r="Z2175" t="s">
        <v>2155</v>
      </c>
      <c r="AA2175">
        <v>1</v>
      </c>
      <c r="AB2175" t="s">
        <v>63</v>
      </c>
      <c r="AC2175" t="s">
        <v>207</v>
      </c>
      <c r="AD2175" t="s">
        <v>208</v>
      </c>
      <c r="AE2175" t="s">
        <v>15371</v>
      </c>
      <c r="AF2175">
        <v>28</v>
      </c>
      <c r="AG2175">
        <v>26</v>
      </c>
      <c r="AH2175">
        <v>18</v>
      </c>
      <c r="AI2175" t="s">
        <v>3921</v>
      </c>
      <c r="AJ2175">
        <v>28</v>
      </c>
      <c r="AK2175">
        <v>29</v>
      </c>
      <c r="AL2175">
        <v>21</v>
      </c>
      <c r="AM2175" t="s">
        <v>15372</v>
      </c>
      <c r="AN2175" t="s">
        <v>15373</v>
      </c>
      <c r="AQ2175" t="s">
        <v>15370</v>
      </c>
      <c r="AY2175" t="s">
        <v>12172</v>
      </c>
    </row>
    <row r="2176" spans="1:51" x14ac:dyDescent="0.3">
      <c r="A2176" s="25" t="s">
        <v>15374</v>
      </c>
      <c r="B2176" s="25" t="s">
        <v>15375</v>
      </c>
      <c r="C2176" s="25" t="s">
        <v>15376</v>
      </c>
      <c r="D2176" s="25">
        <v>329</v>
      </c>
      <c r="E2176" s="26">
        <v>549</v>
      </c>
      <c r="F2176" s="25">
        <v>29.2</v>
      </c>
      <c r="G2176" s="25">
        <v>177</v>
      </c>
      <c r="H2176" s="26">
        <f t="shared" si="132"/>
        <v>87.6</v>
      </c>
      <c r="I2176" s="27">
        <f t="shared" si="133"/>
        <v>416.6</v>
      </c>
      <c r="J2176" s="25"/>
      <c r="K2176" s="25"/>
      <c r="L2176" s="25" t="s">
        <v>12172</v>
      </c>
      <c r="M2176" s="26"/>
      <c r="N2176" s="26"/>
      <c r="O2176" s="25"/>
      <c r="P2176" s="25"/>
      <c r="Q2176" s="26">
        <f t="shared" si="134"/>
        <v>0</v>
      </c>
      <c r="R2176" s="26"/>
      <c r="T2176" t="s">
        <v>53</v>
      </c>
      <c r="U2176" t="s">
        <v>15367</v>
      </c>
      <c r="V2176" t="s">
        <v>73</v>
      </c>
      <c r="W2176" t="s">
        <v>62</v>
      </c>
      <c r="X2176" t="s">
        <v>198</v>
      </c>
      <c r="Y2176" t="s">
        <v>199</v>
      </c>
      <c r="Z2176" t="s">
        <v>2155</v>
      </c>
      <c r="AA2176">
        <v>1</v>
      </c>
      <c r="AB2176" t="s">
        <v>63</v>
      </c>
      <c r="AC2176" t="s">
        <v>64</v>
      </c>
      <c r="AD2176" t="s">
        <v>65</v>
      </c>
      <c r="AE2176" t="s">
        <v>15377</v>
      </c>
      <c r="AF2176">
        <v>36</v>
      </c>
      <c r="AG2176">
        <v>62</v>
      </c>
      <c r="AH2176">
        <v>18</v>
      </c>
      <c r="AI2176" t="s">
        <v>15378</v>
      </c>
      <c r="AJ2176">
        <v>36</v>
      </c>
      <c r="AK2176">
        <v>64</v>
      </c>
      <c r="AL2176">
        <v>21</v>
      </c>
      <c r="AM2176" t="s">
        <v>15372</v>
      </c>
      <c r="AN2176" t="s">
        <v>15373</v>
      </c>
      <c r="AQ2176" t="s">
        <v>15376</v>
      </c>
      <c r="AY2176" t="s">
        <v>12172</v>
      </c>
    </row>
    <row r="2177" spans="1:51" x14ac:dyDescent="0.3">
      <c r="A2177" s="25" t="s">
        <v>15379</v>
      </c>
      <c r="B2177" s="25" t="s">
        <v>15380</v>
      </c>
      <c r="C2177" s="25" t="s">
        <v>15381</v>
      </c>
      <c r="D2177" s="25">
        <v>59</v>
      </c>
      <c r="E2177" s="26">
        <v>99</v>
      </c>
      <c r="F2177" s="25">
        <v>7.9</v>
      </c>
      <c r="G2177" s="25">
        <v>57</v>
      </c>
      <c r="H2177" s="26">
        <f t="shared" si="132"/>
        <v>23.700000000000003</v>
      </c>
      <c r="I2177" s="27">
        <f t="shared" si="133"/>
        <v>82.7</v>
      </c>
      <c r="J2177" s="25"/>
      <c r="K2177" s="25"/>
      <c r="L2177" s="25" t="s">
        <v>12172</v>
      </c>
      <c r="M2177" s="26"/>
      <c r="N2177" s="26"/>
      <c r="O2177" s="25"/>
      <c r="P2177" s="25"/>
      <c r="Q2177" s="26">
        <f t="shared" si="134"/>
        <v>0</v>
      </c>
      <c r="R2177" s="26"/>
      <c r="T2177" t="s">
        <v>53</v>
      </c>
      <c r="U2177" t="s">
        <v>15367</v>
      </c>
      <c r="V2177" t="s">
        <v>79</v>
      </c>
      <c r="W2177" t="s">
        <v>62</v>
      </c>
      <c r="X2177" t="s">
        <v>198</v>
      </c>
      <c r="Y2177" t="s">
        <v>199</v>
      </c>
      <c r="Z2177" t="s">
        <v>2155</v>
      </c>
      <c r="AA2177">
        <v>1</v>
      </c>
      <c r="AB2177" t="s">
        <v>63</v>
      </c>
      <c r="AC2177" t="s">
        <v>64</v>
      </c>
      <c r="AD2177" t="s">
        <v>65</v>
      </c>
      <c r="AE2177" t="s">
        <v>15382</v>
      </c>
      <c r="AF2177">
        <v>39</v>
      </c>
      <c r="AG2177">
        <v>49</v>
      </c>
      <c r="AH2177">
        <v>4</v>
      </c>
      <c r="AI2177" t="s">
        <v>15383</v>
      </c>
      <c r="AJ2177">
        <v>53</v>
      </c>
      <c r="AK2177">
        <v>43</v>
      </c>
      <c r="AL2177">
        <v>6</v>
      </c>
      <c r="AM2177" t="s">
        <v>15372</v>
      </c>
      <c r="AN2177" t="s">
        <v>15373</v>
      </c>
      <c r="AQ2177" t="s">
        <v>15381</v>
      </c>
      <c r="AY2177" t="s">
        <v>12172</v>
      </c>
    </row>
    <row r="2178" spans="1:51" x14ac:dyDescent="0.3">
      <c r="A2178" s="25" t="s">
        <v>15384</v>
      </c>
      <c r="B2178" s="25" t="s">
        <v>15385</v>
      </c>
      <c r="C2178" s="25" t="s">
        <v>15386</v>
      </c>
      <c r="D2178" s="25">
        <v>340</v>
      </c>
      <c r="E2178" s="26">
        <v>549</v>
      </c>
      <c r="F2178" s="25">
        <v>27.7</v>
      </c>
      <c r="G2178" s="25">
        <v>172</v>
      </c>
      <c r="H2178" s="26">
        <f t="shared" si="132"/>
        <v>83.1</v>
      </c>
      <c r="I2178" s="27">
        <f t="shared" si="133"/>
        <v>423.1</v>
      </c>
      <c r="J2178" s="25"/>
      <c r="K2178" s="25"/>
      <c r="L2178" s="25" t="s">
        <v>12172</v>
      </c>
      <c r="M2178" s="26"/>
      <c r="N2178" s="26"/>
      <c r="O2178" s="25"/>
      <c r="P2178" s="25"/>
      <c r="Q2178" s="26">
        <f t="shared" si="134"/>
        <v>0</v>
      </c>
      <c r="R2178" s="26"/>
      <c r="T2178" t="s">
        <v>53</v>
      </c>
      <c r="U2178" t="s">
        <v>15367</v>
      </c>
      <c r="V2178" t="s">
        <v>87</v>
      </c>
      <c r="W2178" t="s">
        <v>62</v>
      </c>
      <c r="X2178" t="s">
        <v>198</v>
      </c>
      <c r="Y2178" t="s">
        <v>199</v>
      </c>
      <c r="Z2178" t="s">
        <v>2155</v>
      </c>
      <c r="AA2178">
        <v>1</v>
      </c>
      <c r="AB2178" t="s">
        <v>63</v>
      </c>
      <c r="AC2178" t="s">
        <v>64</v>
      </c>
      <c r="AD2178" t="s">
        <v>65</v>
      </c>
      <c r="AE2178" t="s">
        <v>15387</v>
      </c>
      <c r="AF2178">
        <v>57</v>
      </c>
      <c r="AG2178">
        <v>38</v>
      </c>
      <c r="AH2178">
        <v>18</v>
      </c>
      <c r="AI2178" t="s">
        <v>15388</v>
      </c>
      <c r="AJ2178">
        <v>57</v>
      </c>
      <c r="AK2178">
        <v>42</v>
      </c>
      <c r="AL2178">
        <v>20</v>
      </c>
      <c r="AM2178" t="s">
        <v>15372</v>
      </c>
      <c r="AN2178" t="s">
        <v>15373</v>
      </c>
      <c r="AQ2178" t="s">
        <v>15386</v>
      </c>
      <c r="AY2178" t="s">
        <v>12172</v>
      </c>
    </row>
    <row r="2179" spans="1:51" x14ac:dyDescent="0.3">
      <c r="A2179" s="25" t="s">
        <v>15389</v>
      </c>
      <c r="B2179" s="25" t="s">
        <v>15390</v>
      </c>
      <c r="C2179" s="25" t="s">
        <v>15391</v>
      </c>
      <c r="D2179" s="25">
        <v>499</v>
      </c>
      <c r="E2179" s="26">
        <v>749</v>
      </c>
      <c r="F2179" s="25">
        <v>48.7</v>
      </c>
      <c r="G2179" s="25">
        <v>230</v>
      </c>
      <c r="H2179" s="26">
        <f t="shared" si="132"/>
        <v>146.10000000000002</v>
      </c>
      <c r="I2179" s="27">
        <f t="shared" si="133"/>
        <v>645.1</v>
      </c>
      <c r="J2179" s="25"/>
      <c r="K2179" s="25"/>
      <c r="L2179" s="25" t="s">
        <v>12172</v>
      </c>
      <c r="M2179" s="26"/>
      <c r="N2179" s="26"/>
      <c r="O2179" s="25"/>
      <c r="P2179" s="25"/>
      <c r="Q2179" s="26">
        <f t="shared" si="134"/>
        <v>0</v>
      </c>
      <c r="R2179" s="26"/>
      <c r="T2179" t="s">
        <v>53</v>
      </c>
      <c r="U2179" t="s">
        <v>15367</v>
      </c>
      <c r="V2179" t="s">
        <v>1429</v>
      </c>
      <c r="W2179" t="s">
        <v>62</v>
      </c>
      <c r="X2179" t="s">
        <v>198</v>
      </c>
      <c r="Y2179" t="s">
        <v>199</v>
      </c>
      <c r="Z2179" t="s">
        <v>2155</v>
      </c>
      <c r="AA2179">
        <v>1</v>
      </c>
      <c r="AB2179" t="s">
        <v>63</v>
      </c>
      <c r="AC2179" t="s">
        <v>207</v>
      </c>
      <c r="AD2179" t="s">
        <v>208</v>
      </c>
      <c r="AE2179" t="s">
        <v>15392</v>
      </c>
      <c r="AF2179">
        <v>57</v>
      </c>
      <c r="AG2179">
        <v>54</v>
      </c>
      <c r="AH2179">
        <v>22</v>
      </c>
      <c r="AI2179" t="s">
        <v>15393</v>
      </c>
      <c r="AJ2179">
        <v>59</v>
      </c>
      <c r="AK2179">
        <v>57</v>
      </c>
      <c r="AL2179">
        <v>25</v>
      </c>
      <c r="AM2179" t="s">
        <v>15372</v>
      </c>
      <c r="AN2179" t="s">
        <v>15373</v>
      </c>
      <c r="AQ2179" t="s">
        <v>15391</v>
      </c>
      <c r="AY2179" t="s">
        <v>12172</v>
      </c>
    </row>
    <row r="2180" spans="1:51" x14ac:dyDescent="0.3">
      <c r="A2180" s="25" t="s">
        <v>15394</v>
      </c>
      <c r="B2180" s="25" t="s">
        <v>15395</v>
      </c>
      <c r="C2180" s="25" t="s">
        <v>15396</v>
      </c>
      <c r="D2180" s="25">
        <v>179</v>
      </c>
      <c r="E2180" s="26">
        <v>279</v>
      </c>
      <c r="F2180" s="25">
        <v>14.1</v>
      </c>
      <c r="G2180" s="25">
        <v>65</v>
      </c>
      <c r="H2180" s="26">
        <f t="shared" ref="H2180:H2243" si="136">F2180*3</f>
        <v>42.3</v>
      </c>
      <c r="I2180" s="27">
        <f t="shared" ref="I2180:I2243" si="137">H2180+D2180</f>
        <v>221.3</v>
      </c>
      <c r="J2180" s="25"/>
      <c r="K2180" s="25"/>
      <c r="L2180" s="25" t="s">
        <v>12172</v>
      </c>
      <c r="M2180" s="26"/>
      <c r="N2180" s="26"/>
      <c r="O2180" s="25"/>
      <c r="P2180" s="25"/>
      <c r="Q2180" s="26">
        <f t="shared" si="134"/>
        <v>0</v>
      </c>
      <c r="R2180" s="26"/>
      <c r="T2180" t="s">
        <v>53</v>
      </c>
      <c r="U2180" t="s">
        <v>15367</v>
      </c>
      <c r="V2180" t="s">
        <v>502</v>
      </c>
      <c r="W2180" t="s">
        <v>62</v>
      </c>
      <c r="X2180" t="s">
        <v>198</v>
      </c>
      <c r="Y2180" t="s">
        <v>199</v>
      </c>
      <c r="Z2180" t="s">
        <v>2155</v>
      </c>
      <c r="AA2180">
        <v>1</v>
      </c>
      <c r="AB2180" t="s">
        <v>206</v>
      </c>
      <c r="AC2180" t="s">
        <v>207</v>
      </c>
      <c r="AD2180" t="s">
        <v>208</v>
      </c>
      <c r="AE2180" t="s">
        <v>15397</v>
      </c>
      <c r="AF2180">
        <v>19</v>
      </c>
      <c r="AG2180">
        <v>58</v>
      </c>
      <c r="AH2180">
        <v>18</v>
      </c>
      <c r="AI2180" t="s">
        <v>15398</v>
      </c>
      <c r="AJ2180">
        <v>19</v>
      </c>
      <c r="AK2180">
        <v>61</v>
      </c>
      <c r="AL2180">
        <v>21</v>
      </c>
      <c r="AM2180" t="s">
        <v>15372</v>
      </c>
      <c r="AN2180" t="s">
        <v>15373</v>
      </c>
      <c r="AQ2180" t="s">
        <v>15396</v>
      </c>
      <c r="AY2180" t="s">
        <v>12172</v>
      </c>
    </row>
    <row r="2181" spans="1:51" x14ac:dyDescent="0.3">
      <c r="A2181" s="25" t="s">
        <v>15399</v>
      </c>
      <c r="B2181" s="25" t="s">
        <v>15400</v>
      </c>
      <c r="C2181" s="25" t="s">
        <v>15401</v>
      </c>
      <c r="D2181" s="25">
        <v>299</v>
      </c>
      <c r="E2181" s="26">
        <v>499</v>
      </c>
      <c r="F2181" s="25">
        <v>24.1</v>
      </c>
      <c r="G2181" s="25">
        <v>140</v>
      </c>
      <c r="H2181" s="26">
        <f t="shared" si="136"/>
        <v>72.300000000000011</v>
      </c>
      <c r="I2181" s="27">
        <f t="shared" si="137"/>
        <v>371.3</v>
      </c>
      <c r="J2181" s="25" t="s">
        <v>15402</v>
      </c>
      <c r="K2181" s="25" t="s">
        <v>15403</v>
      </c>
      <c r="L2181" s="25" t="s">
        <v>12172</v>
      </c>
      <c r="M2181" s="26">
        <v>160</v>
      </c>
      <c r="N2181" s="26">
        <v>249</v>
      </c>
      <c r="O2181" s="25">
        <v>13.1</v>
      </c>
      <c r="P2181" s="25">
        <v>55</v>
      </c>
      <c r="Q2181" s="26">
        <f t="shared" si="134"/>
        <v>39.299999999999997</v>
      </c>
      <c r="R2181" s="27">
        <f t="shared" si="135"/>
        <v>199.3</v>
      </c>
      <c r="T2181" t="s">
        <v>53</v>
      </c>
      <c r="U2181" t="s">
        <v>15367</v>
      </c>
      <c r="V2181" t="s">
        <v>95</v>
      </c>
      <c r="W2181" t="s">
        <v>62</v>
      </c>
      <c r="X2181" t="s">
        <v>198</v>
      </c>
      <c r="Y2181" t="s">
        <v>199</v>
      </c>
      <c r="Z2181" t="s">
        <v>2155</v>
      </c>
      <c r="AA2181">
        <v>1</v>
      </c>
      <c r="AB2181" t="s">
        <v>96</v>
      </c>
      <c r="AC2181" t="s">
        <v>207</v>
      </c>
      <c r="AD2181" t="s">
        <v>208</v>
      </c>
      <c r="AE2181" t="s">
        <v>15404</v>
      </c>
      <c r="AF2181">
        <v>56</v>
      </c>
      <c r="AG2181">
        <v>59</v>
      </c>
      <c r="AH2181">
        <v>84</v>
      </c>
      <c r="AI2181" t="s">
        <v>15405</v>
      </c>
      <c r="AJ2181">
        <v>60</v>
      </c>
      <c r="AK2181">
        <v>63</v>
      </c>
      <c r="AL2181">
        <v>6</v>
      </c>
      <c r="AM2181" t="s">
        <v>15372</v>
      </c>
      <c r="AN2181" t="s">
        <v>15373</v>
      </c>
      <c r="AP2181" t="s">
        <v>15406</v>
      </c>
      <c r="AQ2181" t="s">
        <v>15401</v>
      </c>
      <c r="AR2181">
        <v>56</v>
      </c>
      <c r="AS2181">
        <v>59</v>
      </c>
      <c r="AT2181">
        <v>4</v>
      </c>
      <c r="AU2181" t="s">
        <v>199</v>
      </c>
      <c r="AV2181" t="s">
        <v>2155</v>
      </c>
      <c r="AW2181" t="s">
        <v>198</v>
      </c>
      <c r="AX2181">
        <v>1</v>
      </c>
      <c r="AY2181" t="s">
        <v>12172</v>
      </c>
    </row>
    <row r="2182" spans="1:51" x14ac:dyDescent="0.3">
      <c r="A2182" s="25" t="s">
        <v>15399</v>
      </c>
      <c r="B2182" s="25" t="s">
        <v>15400</v>
      </c>
      <c r="C2182" s="25" t="s">
        <v>15401</v>
      </c>
      <c r="D2182" s="25">
        <v>299</v>
      </c>
      <c r="E2182" s="26">
        <v>499</v>
      </c>
      <c r="F2182" s="25">
        <v>24.1</v>
      </c>
      <c r="G2182" s="25">
        <v>140</v>
      </c>
      <c r="H2182" s="26">
        <f t="shared" si="136"/>
        <v>72.300000000000011</v>
      </c>
      <c r="I2182" s="27">
        <f t="shared" si="137"/>
        <v>371.3</v>
      </c>
      <c r="J2182" s="25" t="s">
        <v>15407</v>
      </c>
      <c r="K2182" s="25" t="s">
        <v>15408</v>
      </c>
      <c r="L2182" s="25" t="s">
        <v>12172</v>
      </c>
      <c r="M2182" s="26">
        <v>70</v>
      </c>
      <c r="N2182" s="26">
        <v>150</v>
      </c>
      <c r="O2182" s="25">
        <v>6.1</v>
      </c>
      <c r="P2182" s="25">
        <v>31</v>
      </c>
      <c r="Q2182" s="26">
        <f t="shared" si="134"/>
        <v>18.299999999999997</v>
      </c>
      <c r="R2182" s="27">
        <f t="shared" si="135"/>
        <v>88.3</v>
      </c>
      <c r="T2182" t="s">
        <v>53</v>
      </c>
      <c r="U2182" t="s">
        <v>15367</v>
      </c>
      <c r="V2182" t="s">
        <v>95</v>
      </c>
      <c r="W2182" t="s">
        <v>62</v>
      </c>
      <c r="X2182" t="s">
        <v>198</v>
      </c>
      <c r="Y2182" t="s">
        <v>199</v>
      </c>
      <c r="Z2182" t="s">
        <v>2155</v>
      </c>
      <c r="AA2182">
        <v>1</v>
      </c>
      <c r="AB2182" t="s">
        <v>96</v>
      </c>
      <c r="AC2182" t="s">
        <v>207</v>
      </c>
      <c r="AD2182" t="s">
        <v>208</v>
      </c>
      <c r="AE2182" t="s">
        <v>15404</v>
      </c>
      <c r="AF2182">
        <v>56</v>
      </c>
      <c r="AG2182">
        <v>59</v>
      </c>
      <c r="AH2182">
        <v>84</v>
      </c>
      <c r="AI2182" t="s">
        <v>15409</v>
      </c>
      <c r="AJ2182">
        <v>24</v>
      </c>
      <c r="AK2182">
        <v>63</v>
      </c>
      <c r="AL2182">
        <v>7</v>
      </c>
      <c r="AM2182" t="s">
        <v>15372</v>
      </c>
      <c r="AN2182" t="s">
        <v>15373</v>
      </c>
      <c r="AP2182" t="s">
        <v>15410</v>
      </c>
      <c r="AQ2182" t="s">
        <v>15401</v>
      </c>
      <c r="AR2182">
        <v>20</v>
      </c>
      <c r="AS2182">
        <v>59</v>
      </c>
      <c r="AT2182">
        <v>4</v>
      </c>
      <c r="AU2182" t="s">
        <v>199</v>
      </c>
      <c r="AV2182" t="s">
        <v>2155</v>
      </c>
      <c r="AW2182" t="s">
        <v>198</v>
      </c>
      <c r="AX2182">
        <v>1</v>
      </c>
      <c r="AY2182" t="s">
        <v>12172</v>
      </c>
    </row>
    <row r="2183" spans="1:51" x14ac:dyDescent="0.3">
      <c r="A2183" s="25" t="s">
        <v>15399</v>
      </c>
      <c r="B2183" s="25" t="s">
        <v>15400</v>
      </c>
      <c r="C2183" s="25" t="s">
        <v>15401</v>
      </c>
      <c r="D2183" s="25">
        <v>299</v>
      </c>
      <c r="E2183" s="26">
        <v>499</v>
      </c>
      <c r="F2183" s="25">
        <v>24.1</v>
      </c>
      <c r="G2183" s="25">
        <v>140</v>
      </c>
      <c r="H2183" s="26">
        <f t="shared" si="136"/>
        <v>72.300000000000011</v>
      </c>
      <c r="I2183" s="27">
        <f t="shared" si="137"/>
        <v>371.3</v>
      </c>
      <c r="J2183" s="25" t="s">
        <v>15411</v>
      </c>
      <c r="K2183" s="25" t="s">
        <v>15412</v>
      </c>
      <c r="L2183" s="25" t="s">
        <v>12172</v>
      </c>
      <c r="M2183" s="26">
        <v>69</v>
      </c>
      <c r="N2183" s="26">
        <v>100</v>
      </c>
      <c r="O2183" s="25">
        <v>4.9000000000000004</v>
      </c>
      <c r="P2183" s="25">
        <v>54</v>
      </c>
      <c r="Q2183" s="26">
        <f t="shared" si="134"/>
        <v>14.700000000000001</v>
      </c>
      <c r="R2183" s="27">
        <f t="shared" si="135"/>
        <v>83.7</v>
      </c>
      <c r="T2183" t="s">
        <v>53</v>
      </c>
      <c r="U2183" t="s">
        <v>15367</v>
      </c>
      <c r="V2183" t="s">
        <v>95</v>
      </c>
      <c r="W2183" t="s">
        <v>62</v>
      </c>
      <c r="X2183" t="s">
        <v>198</v>
      </c>
      <c r="Y2183" t="s">
        <v>199</v>
      </c>
      <c r="Z2183" t="s">
        <v>2155</v>
      </c>
      <c r="AA2183">
        <v>1</v>
      </c>
      <c r="AB2183" t="s">
        <v>96</v>
      </c>
      <c r="AC2183" t="s">
        <v>207</v>
      </c>
      <c r="AD2183" t="s">
        <v>102</v>
      </c>
      <c r="AE2183" t="s">
        <v>15404</v>
      </c>
      <c r="AF2183">
        <v>56</v>
      </c>
      <c r="AG2183">
        <v>59</v>
      </c>
      <c r="AH2183">
        <v>84</v>
      </c>
      <c r="AI2183" t="s">
        <v>15413</v>
      </c>
      <c r="AJ2183">
        <v>16</v>
      </c>
      <c r="AK2183">
        <v>7</v>
      </c>
      <c r="AL2183">
        <v>80</v>
      </c>
      <c r="AM2183" t="s">
        <v>15372</v>
      </c>
      <c r="AN2183" t="s">
        <v>15373</v>
      </c>
      <c r="AP2183" t="s">
        <v>15414</v>
      </c>
      <c r="AQ2183" t="s">
        <v>15401</v>
      </c>
      <c r="AR2183">
        <v>11</v>
      </c>
      <c r="AS2183">
        <v>2</v>
      </c>
      <c r="AT2183">
        <v>76</v>
      </c>
      <c r="AU2183" t="s">
        <v>199</v>
      </c>
      <c r="AV2183" t="s">
        <v>2155</v>
      </c>
      <c r="AW2183" t="s">
        <v>198</v>
      </c>
      <c r="AX2183">
        <v>1</v>
      </c>
      <c r="AY2183" t="s">
        <v>12172</v>
      </c>
    </row>
    <row r="2184" spans="1:51" x14ac:dyDescent="0.3">
      <c r="A2184" s="25" t="s">
        <v>15415</v>
      </c>
      <c r="B2184" s="25" t="s">
        <v>15416</v>
      </c>
      <c r="C2184" s="25" t="s">
        <v>15417</v>
      </c>
      <c r="D2184" s="25">
        <v>299</v>
      </c>
      <c r="E2184" s="26">
        <v>499</v>
      </c>
      <c r="F2184" s="25">
        <v>27.3</v>
      </c>
      <c r="G2184" s="25">
        <v>162</v>
      </c>
      <c r="H2184" s="26">
        <f t="shared" si="136"/>
        <v>81.900000000000006</v>
      </c>
      <c r="I2184" s="27">
        <f t="shared" si="137"/>
        <v>380.9</v>
      </c>
      <c r="J2184" s="25" t="s">
        <v>15418</v>
      </c>
      <c r="K2184" s="25" t="s">
        <v>15419</v>
      </c>
      <c r="L2184" s="25" t="s">
        <v>12172</v>
      </c>
      <c r="M2184" s="26">
        <v>160</v>
      </c>
      <c r="N2184" s="26">
        <v>249</v>
      </c>
      <c r="O2184" s="25">
        <v>14.6</v>
      </c>
      <c r="P2184" s="25">
        <v>68</v>
      </c>
      <c r="Q2184" s="26">
        <f t="shared" ref="Q2184:Q2247" si="138">O2184*3</f>
        <v>43.8</v>
      </c>
      <c r="R2184" s="27">
        <f t="shared" ref="R2184:R2247" si="139">Q2184+M2184</f>
        <v>203.8</v>
      </c>
      <c r="T2184" t="s">
        <v>53</v>
      </c>
      <c r="U2184" t="s">
        <v>15367</v>
      </c>
      <c r="V2184" t="s">
        <v>95</v>
      </c>
      <c r="W2184" t="s">
        <v>62</v>
      </c>
      <c r="X2184" t="s">
        <v>198</v>
      </c>
      <c r="Y2184" t="s">
        <v>199</v>
      </c>
      <c r="Z2184" t="s">
        <v>2155</v>
      </c>
      <c r="AA2184">
        <v>1</v>
      </c>
      <c r="AB2184" t="s">
        <v>96</v>
      </c>
      <c r="AC2184" t="s">
        <v>207</v>
      </c>
      <c r="AD2184" t="s">
        <v>208</v>
      </c>
      <c r="AE2184" t="s">
        <v>15420</v>
      </c>
      <c r="AF2184">
        <v>56</v>
      </c>
      <c r="AG2184">
        <v>66</v>
      </c>
      <c r="AH2184">
        <v>89</v>
      </c>
      <c r="AI2184" t="s">
        <v>15421</v>
      </c>
      <c r="AJ2184">
        <v>60</v>
      </c>
      <c r="AK2184">
        <v>70</v>
      </c>
      <c r="AL2184">
        <v>6</v>
      </c>
      <c r="AM2184" t="s">
        <v>15372</v>
      </c>
      <c r="AN2184" t="s">
        <v>15373</v>
      </c>
      <c r="AP2184" t="s">
        <v>15422</v>
      </c>
      <c r="AQ2184" t="s">
        <v>15417</v>
      </c>
      <c r="AR2184">
        <v>56</v>
      </c>
      <c r="AS2184">
        <v>66</v>
      </c>
      <c r="AT2184">
        <v>4</v>
      </c>
      <c r="AU2184" t="s">
        <v>199</v>
      </c>
      <c r="AV2184" t="s">
        <v>2155</v>
      </c>
      <c r="AW2184" t="s">
        <v>198</v>
      </c>
      <c r="AX2184">
        <v>1</v>
      </c>
      <c r="AY2184" t="s">
        <v>12172</v>
      </c>
    </row>
    <row r="2185" spans="1:51" x14ac:dyDescent="0.3">
      <c r="A2185" s="25" t="s">
        <v>15415</v>
      </c>
      <c r="B2185" s="25" t="s">
        <v>15416</v>
      </c>
      <c r="C2185" s="25" t="s">
        <v>15417</v>
      </c>
      <c r="D2185" s="25">
        <v>299</v>
      </c>
      <c r="E2185" s="26">
        <v>499</v>
      </c>
      <c r="F2185" s="25">
        <v>27.3</v>
      </c>
      <c r="G2185" s="25">
        <v>162</v>
      </c>
      <c r="H2185" s="26">
        <f t="shared" si="136"/>
        <v>81.900000000000006</v>
      </c>
      <c r="I2185" s="27">
        <f t="shared" si="137"/>
        <v>380.9</v>
      </c>
      <c r="J2185" s="25" t="s">
        <v>15423</v>
      </c>
      <c r="K2185" s="25" t="s">
        <v>15424</v>
      </c>
      <c r="L2185" s="25" t="s">
        <v>12172</v>
      </c>
      <c r="M2185" s="26">
        <v>70</v>
      </c>
      <c r="N2185" s="26">
        <v>150</v>
      </c>
      <c r="O2185" s="25">
        <v>6.8</v>
      </c>
      <c r="P2185" s="25">
        <v>37</v>
      </c>
      <c r="Q2185" s="26">
        <f t="shared" si="138"/>
        <v>20.399999999999999</v>
      </c>
      <c r="R2185" s="27">
        <f t="shared" si="139"/>
        <v>90.4</v>
      </c>
      <c r="T2185" t="s">
        <v>53</v>
      </c>
      <c r="U2185" t="s">
        <v>15367</v>
      </c>
      <c r="V2185" t="s">
        <v>95</v>
      </c>
      <c r="W2185" t="s">
        <v>62</v>
      </c>
      <c r="X2185" t="s">
        <v>198</v>
      </c>
      <c r="Y2185" t="s">
        <v>199</v>
      </c>
      <c r="Z2185" t="s">
        <v>2155</v>
      </c>
      <c r="AA2185">
        <v>1</v>
      </c>
      <c r="AB2185" t="s">
        <v>96</v>
      </c>
      <c r="AC2185" t="s">
        <v>207</v>
      </c>
      <c r="AD2185" t="s">
        <v>208</v>
      </c>
      <c r="AE2185" t="s">
        <v>15420</v>
      </c>
      <c r="AF2185">
        <v>56</v>
      </c>
      <c r="AG2185">
        <v>66</v>
      </c>
      <c r="AH2185">
        <v>89</v>
      </c>
      <c r="AI2185" t="s">
        <v>6581</v>
      </c>
      <c r="AJ2185">
        <v>24</v>
      </c>
      <c r="AK2185">
        <v>70</v>
      </c>
      <c r="AL2185">
        <v>7</v>
      </c>
      <c r="AM2185" t="s">
        <v>15372</v>
      </c>
      <c r="AN2185" t="s">
        <v>15373</v>
      </c>
      <c r="AP2185" t="s">
        <v>15425</v>
      </c>
      <c r="AQ2185" t="s">
        <v>15417</v>
      </c>
      <c r="AR2185">
        <v>20</v>
      </c>
      <c r="AS2185">
        <v>66</v>
      </c>
      <c r="AT2185">
        <v>4</v>
      </c>
      <c r="AU2185" t="s">
        <v>199</v>
      </c>
      <c r="AV2185" t="s">
        <v>2155</v>
      </c>
      <c r="AW2185" t="s">
        <v>198</v>
      </c>
      <c r="AX2185">
        <v>1</v>
      </c>
      <c r="AY2185" t="s">
        <v>12172</v>
      </c>
    </row>
    <row r="2186" spans="1:51" x14ac:dyDescent="0.3">
      <c r="A2186" s="25" t="s">
        <v>15415</v>
      </c>
      <c r="B2186" s="25" t="s">
        <v>15416</v>
      </c>
      <c r="C2186" s="25" t="s">
        <v>15417</v>
      </c>
      <c r="D2186" s="25">
        <v>299</v>
      </c>
      <c r="E2186" s="26">
        <v>499</v>
      </c>
      <c r="F2186" s="25">
        <v>27.3</v>
      </c>
      <c r="G2186" s="25">
        <v>162</v>
      </c>
      <c r="H2186" s="26">
        <f t="shared" si="136"/>
        <v>81.900000000000006</v>
      </c>
      <c r="I2186" s="27">
        <f t="shared" si="137"/>
        <v>380.9</v>
      </c>
      <c r="J2186" s="25" t="s">
        <v>15426</v>
      </c>
      <c r="K2186" s="25" t="s">
        <v>15427</v>
      </c>
      <c r="L2186" s="25" t="s">
        <v>12172</v>
      </c>
      <c r="M2186" s="26">
        <v>69</v>
      </c>
      <c r="N2186" s="26">
        <v>100</v>
      </c>
      <c r="O2186" s="25">
        <v>5.9</v>
      </c>
      <c r="P2186" s="25">
        <v>57</v>
      </c>
      <c r="Q2186" s="26">
        <f t="shared" si="138"/>
        <v>17.700000000000003</v>
      </c>
      <c r="R2186" s="27">
        <f t="shared" si="139"/>
        <v>86.7</v>
      </c>
      <c r="T2186" t="s">
        <v>53</v>
      </c>
      <c r="U2186" t="s">
        <v>15367</v>
      </c>
      <c r="V2186" t="s">
        <v>95</v>
      </c>
      <c r="W2186" t="s">
        <v>62</v>
      </c>
      <c r="X2186" t="s">
        <v>198</v>
      </c>
      <c r="Y2186" t="s">
        <v>199</v>
      </c>
      <c r="Z2186" t="s">
        <v>2155</v>
      </c>
      <c r="AA2186">
        <v>1</v>
      </c>
      <c r="AB2186" t="s">
        <v>96</v>
      </c>
      <c r="AC2186" t="s">
        <v>207</v>
      </c>
      <c r="AD2186" t="s">
        <v>81</v>
      </c>
      <c r="AE2186" t="s">
        <v>15420</v>
      </c>
      <c r="AF2186">
        <v>56</v>
      </c>
      <c r="AG2186">
        <v>66</v>
      </c>
      <c r="AH2186">
        <v>89</v>
      </c>
      <c r="AI2186" t="s">
        <v>15428</v>
      </c>
      <c r="AJ2186">
        <v>16</v>
      </c>
      <c r="AK2186">
        <v>7</v>
      </c>
      <c r="AL2186">
        <v>85</v>
      </c>
      <c r="AM2186" t="s">
        <v>15372</v>
      </c>
      <c r="AN2186" t="s">
        <v>15373</v>
      </c>
      <c r="AP2186" t="s">
        <v>15429</v>
      </c>
      <c r="AQ2186" t="s">
        <v>15417</v>
      </c>
      <c r="AR2186">
        <v>11</v>
      </c>
      <c r="AS2186">
        <v>2</v>
      </c>
      <c r="AT2186">
        <v>81</v>
      </c>
      <c r="AU2186" t="s">
        <v>199</v>
      </c>
      <c r="AV2186" t="s">
        <v>2155</v>
      </c>
      <c r="AW2186" t="s">
        <v>198</v>
      </c>
      <c r="AX2186">
        <v>1</v>
      </c>
      <c r="AY2186" t="s">
        <v>12172</v>
      </c>
    </row>
    <row r="2187" spans="1:51" x14ac:dyDescent="0.3">
      <c r="A2187" s="25" t="s">
        <v>15430</v>
      </c>
      <c r="B2187" s="25" t="s">
        <v>15431</v>
      </c>
      <c r="C2187" s="25" t="s">
        <v>15432</v>
      </c>
      <c r="D2187" s="25">
        <v>449</v>
      </c>
      <c r="E2187" s="26">
        <v>699</v>
      </c>
      <c r="F2187" s="25">
        <v>30.8</v>
      </c>
      <c r="G2187" s="25">
        <v>174</v>
      </c>
      <c r="H2187" s="26">
        <f t="shared" si="136"/>
        <v>92.4</v>
      </c>
      <c r="I2187" s="27">
        <f t="shared" si="137"/>
        <v>541.4</v>
      </c>
      <c r="J2187" s="25" t="s">
        <v>15433</v>
      </c>
      <c r="K2187" s="25" t="s">
        <v>15434</v>
      </c>
      <c r="L2187" s="25" t="s">
        <v>12172</v>
      </c>
      <c r="M2187" s="26">
        <v>240</v>
      </c>
      <c r="N2187" s="26">
        <v>399</v>
      </c>
      <c r="O2187" s="25">
        <v>17.100000000000001</v>
      </c>
      <c r="P2187" s="25">
        <v>68</v>
      </c>
      <c r="Q2187" s="26">
        <f t="shared" si="138"/>
        <v>51.300000000000004</v>
      </c>
      <c r="R2187" s="27">
        <f t="shared" si="139"/>
        <v>291.3</v>
      </c>
      <c r="T2187" t="s">
        <v>53</v>
      </c>
      <c r="U2187" t="s">
        <v>15367</v>
      </c>
      <c r="V2187" t="s">
        <v>95</v>
      </c>
      <c r="W2187" t="s">
        <v>62</v>
      </c>
      <c r="X2187" t="s">
        <v>198</v>
      </c>
      <c r="Y2187" t="s">
        <v>199</v>
      </c>
      <c r="Z2187" t="s">
        <v>2155</v>
      </c>
      <c r="AA2187">
        <v>1</v>
      </c>
      <c r="AB2187" t="s">
        <v>96</v>
      </c>
      <c r="AC2187" t="s">
        <v>207</v>
      </c>
      <c r="AD2187" t="s">
        <v>240</v>
      </c>
      <c r="AE2187" t="s">
        <v>15435</v>
      </c>
      <c r="AF2187">
        <v>56</v>
      </c>
      <c r="AG2187">
        <v>78</v>
      </c>
      <c r="AH2187">
        <v>93</v>
      </c>
      <c r="AI2187" t="s">
        <v>15436</v>
      </c>
      <c r="AJ2187">
        <v>60</v>
      </c>
      <c r="AK2187">
        <v>82</v>
      </c>
      <c r="AL2187">
        <v>6</v>
      </c>
      <c r="AM2187" t="s">
        <v>15372</v>
      </c>
      <c r="AN2187" t="s">
        <v>15373</v>
      </c>
      <c r="AP2187" t="s">
        <v>15437</v>
      </c>
      <c r="AQ2187" t="s">
        <v>15432</v>
      </c>
      <c r="AR2187">
        <v>56</v>
      </c>
      <c r="AS2187">
        <v>78</v>
      </c>
      <c r="AT2187">
        <v>4</v>
      </c>
      <c r="AU2187" t="s">
        <v>199</v>
      </c>
      <c r="AV2187" t="s">
        <v>2155</v>
      </c>
      <c r="AW2187" t="s">
        <v>198</v>
      </c>
      <c r="AX2187">
        <v>1</v>
      </c>
      <c r="AY2187" t="s">
        <v>12172</v>
      </c>
    </row>
    <row r="2188" spans="1:51" x14ac:dyDescent="0.3">
      <c r="A2188" s="25" t="s">
        <v>15430</v>
      </c>
      <c r="B2188" s="25" t="s">
        <v>15431</v>
      </c>
      <c r="C2188" s="25" t="s">
        <v>15432</v>
      </c>
      <c r="D2188" s="25">
        <v>449</v>
      </c>
      <c r="E2188" s="26">
        <v>699</v>
      </c>
      <c r="F2188" s="25">
        <v>30.8</v>
      </c>
      <c r="G2188" s="25">
        <v>174</v>
      </c>
      <c r="H2188" s="26">
        <f t="shared" si="136"/>
        <v>92.4</v>
      </c>
      <c r="I2188" s="27">
        <f t="shared" si="137"/>
        <v>541.4</v>
      </c>
      <c r="J2188" s="25" t="s">
        <v>15438</v>
      </c>
      <c r="K2188" s="25" t="s">
        <v>15439</v>
      </c>
      <c r="L2188" s="25" t="s">
        <v>12172</v>
      </c>
      <c r="M2188" s="26">
        <v>119</v>
      </c>
      <c r="N2188" s="26">
        <v>200</v>
      </c>
      <c r="O2188" s="25">
        <v>7.9</v>
      </c>
      <c r="P2188" s="25">
        <v>40</v>
      </c>
      <c r="Q2188" s="26">
        <f t="shared" si="138"/>
        <v>23.700000000000003</v>
      </c>
      <c r="R2188" s="27">
        <f t="shared" si="139"/>
        <v>142.69999999999999</v>
      </c>
      <c r="T2188" t="s">
        <v>53</v>
      </c>
      <c r="U2188" t="s">
        <v>15367</v>
      </c>
      <c r="V2188" t="s">
        <v>95</v>
      </c>
      <c r="W2188" t="s">
        <v>62</v>
      </c>
      <c r="X2188" t="s">
        <v>198</v>
      </c>
      <c r="Y2188" t="s">
        <v>199</v>
      </c>
      <c r="Z2188" t="s">
        <v>2155</v>
      </c>
      <c r="AA2188">
        <v>1</v>
      </c>
      <c r="AB2188" t="s">
        <v>96</v>
      </c>
      <c r="AC2188" t="s">
        <v>207</v>
      </c>
      <c r="AD2188" t="s">
        <v>208</v>
      </c>
      <c r="AE2188" t="s">
        <v>15435</v>
      </c>
      <c r="AF2188">
        <v>56</v>
      </c>
      <c r="AG2188">
        <v>78</v>
      </c>
      <c r="AH2188">
        <v>93</v>
      </c>
      <c r="AI2188" t="s">
        <v>15440</v>
      </c>
      <c r="AJ2188">
        <v>23</v>
      </c>
      <c r="AK2188">
        <v>81</v>
      </c>
      <c r="AL2188">
        <v>7</v>
      </c>
      <c r="AM2188" t="s">
        <v>15372</v>
      </c>
      <c r="AN2188" t="s">
        <v>15373</v>
      </c>
      <c r="AP2188" t="s">
        <v>15441</v>
      </c>
      <c r="AQ2188" t="s">
        <v>15432</v>
      </c>
      <c r="AR2188">
        <v>20</v>
      </c>
      <c r="AS2188">
        <v>78</v>
      </c>
      <c r="AT2188">
        <v>4</v>
      </c>
      <c r="AU2188" t="s">
        <v>199</v>
      </c>
      <c r="AV2188" t="s">
        <v>2155</v>
      </c>
      <c r="AW2188" t="s">
        <v>198</v>
      </c>
      <c r="AX2188">
        <v>1</v>
      </c>
      <c r="AY2188" t="s">
        <v>12172</v>
      </c>
    </row>
    <row r="2189" spans="1:51" x14ac:dyDescent="0.3">
      <c r="A2189" s="25" t="s">
        <v>15430</v>
      </c>
      <c r="B2189" s="25" t="s">
        <v>15431</v>
      </c>
      <c r="C2189" s="25" t="s">
        <v>15432</v>
      </c>
      <c r="D2189" s="25">
        <v>449</v>
      </c>
      <c r="E2189" s="26">
        <v>699</v>
      </c>
      <c r="F2189" s="25">
        <v>30.8</v>
      </c>
      <c r="G2189" s="25">
        <v>174</v>
      </c>
      <c r="H2189" s="26">
        <f t="shared" si="136"/>
        <v>92.4</v>
      </c>
      <c r="I2189" s="27">
        <f t="shared" si="137"/>
        <v>541.4</v>
      </c>
      <c r="J2189" s="25" t="s">
        <v>15442</v>
      </c>
      <c r="K2189" s="25" t="s">
        <v>15443</v>
      </c>
      <c r="L2189" s="25" t="s">
        <v>12172</v>
      </c>
      <c r="M2189" s="26">
        <v>90</v>
      </c>
      <c r="N2189" s="26">
        <v>100</v>
      </c>
      <c r="O2189" s="25">
        <v>5.8</v>
      </c>
      <c r="P2189" s="25">
        <v>66</v>
      </c>
      <c r="Q2189" s="26">
        <f t="shared" si="138"/>
        <v>17.399999999999999</v>
      </c>
      <c r="R2189" s="27">
        <f t="shared" si="139"/>
        <v>107.4</v>
      </c>
      <c r="T2189" t="s">
        <v>53</v>
      </c>
      <c r="U2189" t="s">
        <v>15367</v>
      </c>
      <c r="V2189" t="s">
        <v>95</v>
      </c>
      <c r="W2189" t="s">
        <v>62</v>
      </c>
      <c r="X2189" t="s">
        <v>198</v>
      </c>
      <c r="Y2189" t="s">
        <v>199</v>
      </c>
      <c r="Z2189" t="s">
        <v>2155</v>
      </c>
      <c r="AA2189">
        <v>1</v>
      </c>
      <c r="AB2189" t="s">
        <v>96</v>
      </c>
      <c r="AC2189" t="s">
        <v>207</v>
      </c>
      <c r="AD2189" t="s">
        <v>102</v>
      </c>
      <c r="AE2189" t="s">
        <v>15435</v>
      </c>
      <c r="AF2189">
        <v>56</v>
      </c>
      <c r="AG2189">
        <v>78</v>
      </c>
      <c r="AH2189">
        <v>93</v>
      </c>
      <c r="AI2189" t="s">
        <v>15444</v>
      </c>
      <c r="AJ2189">
        <v>17</v>
      </c>
      <c r="AK2189">
        <v>7</v>
      </c>
      <c r="AL2189">
        <v>89</v>
      </c>
      <c r="AM2189" t="s">
        <v>15372</v>
      </c>
      <c r="AN2189" t="s">
        <v>15373</v>
      </c>
      <c r="AP2189" t="s">
        <v>15445</v>
      </c>
      <c r="AQ2189" t="s">
        <v>15432</v>
      </c>
      <c r="AR2189">
        <v>11</v>
      </c>
      <c r="AS2189">
        <v>2</v>
      </c>
      <c r="AT2189">
        <v>85</v>
      </c>
      <c r="AU2189" t="s">
        <v>199</v>
      </c>
      <c r="AV2189" t="s">
        <v>2155</v>
      </c>
      <c r="AW2189" t="s">
        <v>198</v>
      </c>
      <c r="AX2189">
        <v>1</v>
      </c>
      <c r="AY2189" t="s">
        <v>12172</v>
      </c>
    </row>
    <row r="2190" spans="1:51" x14ac:dyDescent="0.3">
      <c r="A2190" s="25" t="s">
        <v>15446</v>
      </c>
      <c r="B2190" s="25" t="s">
        <v>15447</v>
      </c>
      <c r="C2190" s="25" t="s">
        <v>2217</v>
      </c>
      <c r="D2190" s="25">
        <v>449</v>
      </c>
      <c r="E2190" s="26">
        <v>699</v>
      </c>
      <c r="F2190" s="25">
        <v>31.7</v>
      </c>
      <c r="G2190" s="25">
        <v>191</v>
      </c>
      <c r="H2190" s="26">
        <f t="shared" si="136"/>
        <v>95.1</v>
      </c>
      <c r="I2190" s="27">
        <f t="shared" si="137"/>
        <v>544.1</v>
      </c>
      <c r="J2190" s="25" t="s">
        <v>15448</v>
      </c>
      <c r="K2190" s="25" t="s">
        <v>15449</v>
      </c>
      <c r="L2190" s="25" t="s">
        <v>12172</v>
      </c>
      <c r="M2190" s="26">
        <v>240</v>
      </c>
      <c r="N2190" s="26">
        <v>399</v>
      </c>
      <c r="O2190" s="25">
        <v>17.5</v>
      </c>
      <c r="P2190" s="25">
        <v>84</v>
      </c>
      <c r="Q2190" s="26">
        <f t="shared" si="138"/>
        <v>52.5</v>
      </c>
      <c r="R2190" s="27">
        <f t="shared" si="139"/>
        <v>292.5</v>
      </c>
      <c r="T2190" t="s">
        <v>53</v>
      </c>
      <c r="U2190" t="s">
        <v>15367</v>
      </c>
      <c r="V2190" t="s">
        <v>95</v>
      </c>
      <c r="W2190" t="s">
        <v>62</v>
      </c>
      <c r="X2190" t="s">
        <v>198</v>
      </c>
      <c r="Y2190" t="s">
        <v>199</v>
      </c>
      <c r="Z2190" t="s">
        <v>2155</v>
      </c>
      <c r="AA2190">
        <v>1</v>
      </c>
      <c r="AB2190" t="s">
        <v>96</v>
      </c>
      <c r="AC2190" t="s">
        <v>64</v>
      </c>
      <c r="AD2190" t="s">
        <v>208</v>
      </c>
      <c r="AE2190" t="s">
        <v>15450</v>
      </c>
      <c r="AF2190">
        <v>56</v>
      </c>
      <c r="AG2190">
        <v>81</v>
      </c>
      <c r="AH2190">
        <v>89</v>
      </c>
      <c r="AI2190" t="s">
        <v>15451</v>
      </c>
      <c r="AJ2190">
        <v>60</v>
      </c>
      <c r="AK2190">
        <v>85</v>
      </c>
      <c r="AL2190">
        <v>6</v>
      </c>
      <c r="AM2190" t="s">
        <v>15372</v>
      </c>
      <c r="AN2190" t="s">
        <v>15373</v>
      </c>
      <c r="AP2190" t="s">
        <v>15452</v>
      </c>
      <c r="AQ2190" t="s">
        <v>2217</v>
      </c>
      <c r="AR2190">
        <v>56</v>
      </c>
      <c r="AS2190">
        <v>81</v>
      </c>
      <c r="AT2190">
        <v>4</v>
      </c>
      <c r="AU2190" t="s">
        <v>199</v>
      </c>
      <c r="AV2190" t="s">
        <v>2155</v>
      </c>
      <c r="AW2190" t="s">
        <v>198</v>
      </c>
      <c r="AX2190">
        <v>1</v>
      </c>
      <c r="AY2190" t="s">
        <v>12172</v>
      </c>
    </row>
    <row r="2191" spans="1:51" x14ac:dyDescent="0.3">
      <c r="A2191" s="25" t="s">
        <v>15446</v>
      </c>
      <c r="B2191" s="25" t="s">
        <v>15447</v>
      </c>
      <c r="C2191" s="25" t="s">
        <v>2217</v>
      </c>
      <c r="D2191" s="25">
        <v>449</v>
      </c>
      <c r="E2191" s="26">
        <v>699</v>
      </c>
      <c r="F2191" s="25">
        <v>31.7</v>
      </c>
      <c r="G2191" s="25">
        <v>191</v>
      </c>
      <c r="H2191" s="26">
        <f t="shared" si="136"/>
        <v>95.1</v>
      </c>
      <c r="I2191" s="27">
        <f t="shared" si="137"/>
        <v>544.1</v>
      </c>
      <c r="J2191" s="25" t="s">
        <v>15453</v>
      </c>
      <c r="K2191" s="25" t="s">
        <v>15454</v>
      </c>
      <c r="L2191" s="25" t="s">
        <v>12172</v>
      </c>
      <c r="M2191" s="26">
        <v>120</v>
      </c>
      <c r="N2191" s="26">
        <v>200</v>
      </c>
      <c r="O2191" s="25">
        <v>8.3000000000000007</v>
      </c>
      <c r="P2191" s="25">
        <v>44</v>
      </c>
      <c r="Q2191" s="26">
        <f t="shared" si="138"/>
        <v>24.900000000000002</v>
      </c>
      <c r="R2191" s="27">
        <f t="shared" si="139"/>
        <v>144.9</v>
      </c>
      <c r="T2191" t="s">
        <v>53</v>
      </c>
      <c r="U2191" t="s">
        <v>15367</v>
      </c>
      <c r="V2191" t="s">
        <v>95</v>
      </c>
      <c r="W2191" t="s">
        <v>62</v>
      </c>
      <c r="X2191" t="s">
        <v>198</v>
      </c>
      <c r="Y2191" t="s">
        <v>199</v>
      </c>
      <c r="Z2191" t="s">
        <v>2155</v>
      </c>
      <c r="AA2191">
        <v>1</v>
      </c>
      <c r="AB2191" t="s">
        <v>96</v>
      </c>
      <c r="AC2191" t="s">
        <v>64</v>
      </c>
      <c r="AD2191" t="s">
        <v>208</v>
      </c>
      <c r="AE2191" t="s">
        <v>15450</v>
      </c>
      <c r="AF2191">
        <v>56</v>
      </c>
      <c r="AG2191">
        <v>81</v>
      </c>
      <c r="AH2191">
        <v>89</v>
      </c>
      <c r="AI2191" t="s">
        <v>15455</v>
      </c>
      <c r="AJ2191">
        <v>24</v>
      </c>
      <c r="AK2191">
        <v>85</v>
      </c>
      <c r="AL2191">
        <v>7</v>
      </c>
      <c r="AM2191" t="s">
        <v>15372</v>
      </c>
      <c r="AN2191" t="s">
        <v>15373</v>
      </c>
      <c r="AP2191" t="s">
        <v>15456</v>
      </c>
      <c r="AQ2191" t="s">
        <v>2217</v>
      </c>
      <c r="AR2191">
        <v>20</v>
      </c>
      <c r="AS2191">
        <v>81</v>
      </c>
      <c r="AT2191">
        <v>4</v>
      </c>
      <c r="AU2191" t="s">
        <v>199</v>
      </c>
      <c r="AV2191" t="s">
        <v>2155</v>
      </c>
      <c r="AW2191" t="s">
        <v>198</v>
      </c>
      <c r="AX2191">
        <v>1</v>
      </c>
      <c r="AY2191" t="s">
        <v>12172</v>
      </c>
    </row>
    <row r="2192" spans="1:51" x14ac:dyDescent="0.3">
      <c r="A2192" s="25" t="s">
        <v>15446</v>
      </c>
      <c r="B2192" s="25" t="s">
        <v>15447</v>
      </c>
      <c r="C2192" s="25" t="s">
        <v>2217</v>
      </c>
      <c r="D2192" s="25">
        <v>449</v>
      </c>
      <c r="E2192" s="26">
        <v>699</v>
      </c>
      <c r="F2192" s="25">
        <v>31.7</v>
      </c>
      <c r="G2192" s="25">
        <v>191</v>
      </c>
      <c r="H2192" s="26">
        <f t="shared" si="136"/>
        <v>95.1</v>
      </c>
      <c r="I2192" s="27">
        <f t="shared" si="137"/>
        <v>544.1</v>
      </c>
      <c r="J2192" s="25" t="s">
        <v>15457</v>
      </c>
      <c r="K2192" s="25" t="s">
        <v>15458</v>
      </c>
      <c r="L2192" s="25" t="s">
        <v>12172</v>
      </c>
      <c r="M2192" s="26">
        <v>89</v>
      </c>
      <c r="N2192" s="26">
        <v>100</v>
      </c>
      <c r="O2192" s="25">
        <v>5.9</v>
      </c>
      <c r="P2192" s="25">
        <v>63</v>
      </c>
      <c r="Q2192" s="26">
        <f t="shared" si="138"/>
        <v>17.700000000000003</v>
      </c>
      <c r="R2192" s="27">
        <f t="shared" si="139"/>
        <v>106.7</v>
      </c>
      <c r="T2192" t="s">
        <v>53</v>
      </c>
      <c r="U2192" t="s">
        <v>15367</v>
      </c>
      <c r="V2192" t="s">
        <v>95</v>
      </c>
      <c r="W2192" t="s">
        <v>62</v>
      </c>
      <c r="X2192" t="s">
        <v>198</v>
      </c>
      <c r="Y2192" t="s">
        <v>199</v>
      </c>
      <c r="Z2192" t="s">
        <v>2155</v>
      </c>
      <c r="AA2192">
        <v>1</v>
      </c>
      <c r="AB2192" t="s">
        <v>96</v>
      </c>
      <c r="AC2192" t="s">
        <v>64</v>
      </c>
      <c r="AD2192" t="s">
        <v>102</v>
      </c>
      <c r="AE2192" t="s">
        <v>15450</v>
      </c>
      <c r="AF2192">
        <v>56</v>
      </c>
      <c r="AG2192">
        <v>81</v>
      </c>
      <c r="AH2192">
        <v>89</v>
      </c>
      <c r="AI2192" t="s">
        <v>15459</v>
      </c>
      <c r="AJ2192">
        <v>17</v>
      </c>
      <c r="AK2192">
        <v>7</v>
      </c>
      <c r="AL2192">
        <v>85</v>
      </c>
      <c r="AM2192" t="s">
        <v>15372</v>
      </c>
      <c r="AN2192" t="s">
        <v>15373</v>
      </c>
      <c r="AP2192" t="s">
        <v>15460</v>
      </c>
      <c r="AQ2192" t="s">
        <v>2217</v>
      </c>
      <c r="AR2192">
        <v>11</v>
      </c>
      <c r="AS2192">
        <v>2</v>
      </c>
      <c r="AT2192">
        <v>81</v>
      </c>
      <c r="AU2192" t="s">
        <v>199</v>
      </c>
      <c r="AV2192" t="s">
        <v>2155</v>
      </c>
      <c r="AW2192" t="s">
        <v>198</v>
      </c>
      <c r="AX2192">
        <v>1</v>
      </c>
      <c r="AY2192" t="s">
        <v>12172</v>
      </c>
    </row>
    <row r="2193" spans="1:51" x14ac:dyDescent="0.3">
      <c r="A2193" s="25" t="s">
        <v>15470</v>
      </c>
      <c r="B2193" s="25" t="s">
        <v>15471</v>
      </c>
      <c r="C2193" s="25" t="s">
        <v>15401</v>
      </c>
      <c r="D2193" s="25">
        <v>479</v>
      </c>
      <c r="E2193" s="26">
        <v>749</v>
      </c>
      <c r="F2193" s="25">
        <v>40.799999999999997</v>
      </c>
      <c r="G2193" s="25">
        <v>206</v>
      </c>
      <c r="H2193" s="26">
        <f t="shared" si="136"/>
        <v>122.39999999999999</v>
      </c>
      <c r="I2193" s="27">
        <f t="shared" si="137"/>
        <v>601.4</v>
      </c>
      <c r="J2193" s="25" t="s">
        <v>15472</v>
      </c>
      <c r="K2193" s="25" t="s">
        <v>15473</v>
      </c>
      <c r="L2193" s="25" t="s">
        <v>12172</v>
      </c>
      <c r="M2193" s="26">
        <v>239</v>
      </c>
      <c r="N2193" s="26">
        <v>400</v>
      </c>
      <c r="O2193" s="25">
        <v>22.4</v>
      </c>
      <c r="P2193" s="25">
        <v>110</v>
      </c>
      <c r="Q2193" s="26">
        <f t="shared" si="138"/>
        <v>67.199999999999989</v>
      </c>
      <c r="R2193" s="27">
        <f t="shared" si="139"/>
        <v>306.2</v>
      </c>
      <c r="T2193" t="s">
        <v>53</v>
      </c>
      <c r="U2193" t="s">
        <v>15367</v>
      </c>
      <c r="V2193" t="s">
        <v>95</v>
      </c>
      <c r="W2193" t="s">
        <v>62</v>
      </c>
      <c r="X2193" t="s">
        <v>198</v>
      </c>
      <c r="Y2193" t="s">
        <v>199</v>
      </c>
      <c r="Z2193" t="s">
        <v>2155</v>
      </c>
      <c r="AA2193">
        <v>1</v>
      </c>
      <c r="AB2193" t="s">
        <v>96</v>
      </c>
      <c r="AC2193" t="s">
        <v>207</v>
      </c>
      <c r="AD2193" t="s">
        <v>208</v>
      </c>
      <c r="AE2193" t="s">
        <v>15474</v>
      </c>
      <c r="AF2193">
        <v>56</v>
      </c>
      <c r="AG2193">
        <v>59</v>
      </c>
      <c r="AH2193">
        <v>84</v>
      </c>
      <c r="AI2193" t="s">
        <v>15475</v>
      </c>
      <c r="AJ2193">
        <v>26</v>
      </c>
      <c r="AK2193">
        <v>64</v>
      </c>
      <c r="AL2193">
        <v>23</v>
      </c>
      <c r="AM2193" t="s">
        <v>15372</v>
      </c>
      <c r="AN2193" t="s">
        <v>15373</v>
      </c>
      <c r="AP2193" t="s">
        <v>15476</v>
      </c>
      <c r="AQ2193" t="s">
        <v>15401</v>
      </c>
      <c r="AR2193">
        <v>23</v>
      </c>
      <c r="AS2193">
        <v>59</v>
      </c>
      <c r="AT2193">
        <v>20</v>
      </c>
      <c r="AU2193" t="s">
        <v>199</v>
      </c>
      <c r="AV2193" t="s">
        <v>2155</v>
      </c>
      <c r="AW2193" t="s">
        <v>198</v>
      </c>
      <c r="AX2193">
        <v>1</v>
      </c>
      <c r="AY2193" t="s">
        <v>12172</v>
      </c>
    </row>
    <row r="2194" spans="1:51" x14ac:dyDescent="0.3">
      <c r="A2194" s="25" t="s">
        <v>15470</v>
      </c>
      <c r="B2194" s="25" t="s">
        <v>15471</v>
      </c>
      <c r="C2194" s="25" t="s">
        <v>15401</v>
      </c>
      <c r="D2194" s="25">
        <v>479</v>
      </c>
      <c r="E2194" s="26">
        <v>749</v>
      </c>
      <c r="F2194" s="25">
        <v>40.799999999999997</v>
      </c>
      <c r="G2194" s="25">
        <v>206</v>
      </c>
      <c r="H2194" s="26">
        <f t="shared" si="136"/>
        <v>122.39999999999999</v>
      </c>
      <c r="I2194" s="27">
        <f t="shared" si="137"/>
        <v>601.4</v>
      </c>
      <c r="J2194" s="25" t="s">
        <v>15477</v>
      </c>
      <c r="K2194" s="25" t="s">
        <v>15478</v>
      </c>
      <c r="L2194" s="25" t="s">
        <v>12172</v>
      </c>
      <c r="M2194" s="26">
        <v>80</v>
      </c>
      <c r="N2194" s="26">
        <v>100</v>
      </c>
      <c r="O2194" s="25">
        <v>5.3</v>
      </c>
      <c r="P2194" s="25">
        <v>41</v>
      </c>
      <c r="Q2194" s="26">
        <f t="shared" si="138"/>
        <v>15.899999999999999</v>
      </c>
      <c r="R2194" s="27">
        <f t="shared" si="139"/>
        <v>95.9</v>
      </c>
      <c r="T2194" t="s">
        <v>53</v>
      </c>
      <c r="U2194" t="s">
        <v>15367</v>
      </c>
      <c r="V2194" t="s">
        <v>95</v>
      </c>
      <c r="W2194" t="s">
        <v>62</v>
      </c>
      <c r="X2194" t="s">
        <v>198</v>
      </c>
      <c r="Y2194" t="s">
        <v>199</v>
      </c>
      <c r="Z2194" t="s">
        <v>2155</v>
      </c>
      <c r="AA2194">
        <v>1</v>
      </c>
      <c r="AB2194" t="s">
        <v>96</v>
      </c>
      <c r="AC2194" t="s">
        <v>207</v>
      </c>
      <c r="AD2194" t="s">
        <v>65</v>
      </c>
      <c r="AE2194" t="s">
        <v>15474</v>
      </c>
      <c r="AF2194">
        <v>56</v>
      </c>
      <c r="AG2194">
        <v>59</v>
      </c>
      <c r="AH2194">
        <v>84</v>
      </c>
      <c r="AI2194" t="s">
        <v>15479</v>
      </c>
      <c r="AJ2194">
        <v>14</v>
      </c>
      <c r="AK2194">
        <v>8</v>
      </c>
      <c r="AL2194">
        <v>81</v>
      </c>
      <c r="AM2194" t="s">
        <v>15372</v>
      </c>
      <c r="AN2194" t="s">
        <v>15373</v>
      </c>
      <c r="AP2194" t="s">
        <v>15480</v>
      </c>
      <c r="AQ2194" t="s">
        <v>15401</v>
      </c>
      <c r="AR2194">
        <v>11</v>
      </c>
      <c r="AS2194">
        <v>2</v>
      </c>
      <c r="AT2194">
        <v>76</v>
      </c>
      <c r="AU2194" t="s">
        <v>199</v>
      </c>
      <c r="AV2194" t="s">
        <v>2155</v>
      </c>
      <c r="AW2194" t="s">
        <v>198</v>
      </c>
      <c r="AX2194">
        <v>1</v>
      </c>
      <c r="AY2194" t="s">
        <v>12172</v>
      </c>
    </row>
    <row r="2195" spans="1:51" x14ac:dyDescent="0.3">
      <c r="A2195" s="25" t="s">
        <v>15470</v>
      </c>
      <c r="B2195" s="25" t="s">
        <v>15471</v>
      </c>
      <c r="C2195" s="25" t="s">
        <v>15401</v>
      </c>
      <c r="D2195" s="25">
        <v>479</v>
      </c>
      <c r="E2195" s="26">
        <v>749</v>
      </c>
      <c r="F2195" s="25">
        <v>40.799999999999997</v>
      </c>
      <c r="G2195" s="25">
        <v>206</v>
      </c>
      <c r="H2195" s="26">
        <f t="shared" si="136"/>
        <v>122.39999999999999</v>
      </c>
      <c r="I2195" s="27">
        <f t="shared" si="137"/>
        <v>601.4</v>
      </c>
      <c r="J2195" s="25" t="s">
        <v>15402</v>
      </c>
      <c r="K2195" s="25" t="s">
        <v>15403</v>
      </c>
      <c r="L2195" s="25" t="s">
        <v>12172</v>
      </c>
      <c r="M2195" s="26">
        <v>160</v>
      </c>
      <c r="N2195" s="26">
        <v>249</v>
      </c>
      <c r="O2195" s="25">
        <v>13.1</v>
      </c>
      <c r="P2195" s="25">
        <v>55</v>
      </c>
      <c r="Q2195" s="26">
        <f t="shared" si="138"/>
        <v>39.299999999999997</v>
      </c>
      <c r="R2195" s="27">
        <f t="shared" si="139"/>
        <v>199.3</v>
      </c>
      <c r="T2195" t="s">
        <v>53</v>
      </c>
      <c r="U2195" t="s">
        <v>15367</v>
      </c>
      <c r="V2195" t="s">
        <v>95</v>
      </c>
      <c r="W2195" t="s">
        <v>62</v>
      </c>
      <c r="X2195" t="s">
        <v>198</v>
      </c>
      <c r="Y2195" t="s">
        <v>199</v>
      </c>
      <c r="Z2195" t="s">
        <v>2155</v>
      </c>
      <c r="AA2195">
        <v>1</v>
      </c>
      <c r="AB2195" t="s">
        <v>96</v>
      </c>
      <c r="AC2195" t="s">
        <v>207</v>
      </c>
      <c r="AD2195" t="s">
        <v>208</v>
      </c>
      <c r="AE2195" t="s">
        <v>15474</v>
      </c>
      <c r="AF2195">
        <v>56</v>
      </c>
      <c r="AG2195">
        <v>59</v>
      </c>
      <c r="AH2195">
        <v>84</v>
      </c>
      <c r="AI2195" t="s">
        <v>15405</v>
      </c>
      <c r="AJ2195">
        <v>60</v>
      </c>
      <c r="AK2195">
        <v>63</v>
      </c>
      <c r="AL2195">
        <v>6</v>
      </c>
      <c r="AM2195" t="s">
        <v>15372</v>
      </c>
      <c r="AN2195" t="s">
        <v>15373</v>
      </c>
      <c r="AP2195" t="s">
        <v>15406</v>
      </c>
      <c r="AQ2195" t="s">
        <v>15401</v>
      </c>
      <c r="AR2195">
        <v>56</v>
      </c>
      <c r="AS2195">
        <v>59</v>
      </c>
      <c r="AT2195">
        <v>4</v>
      </c>
      <c r="AU2195" t="s">
        <v>199</v>
      </c>
      <c r="AV2195" t="s">
        <v>2155</v>
      </c>
      <c r="AW2195" t="s">
        <v>198</v>
      </c>
      <c r="AX2195">
        <v>1</v>
      </c>
      <c r="AY2195" t="s">
        <v>12172</v>
      </c>
    </row>
    <row r="2196" spans="1:51" x14ac:dyDescent="0.3">
      <c r="A2196" s="25" t="s">
        <v>15481</v>
      </c>
      <c r="B2196" s="25" t="s">
        <v>15482</v>
      </c>
      <c r="C2196" s="25" t="s">
        <v>15417</v>
      </c>
      <c r="D2196" s="25">
        <v>479</v>
      </c>
      <c r="E2196" s="26">
        <v>749</v>
      </c>
      <c r="F2196" s="25">
        <v>42.6</v>
      </c>
      <c r="G2196" s="25">
        <v>233</v>
      </c>
      <c r="H2196" s="26">
        <f t="shared" si="136"/>
        <v>127.80000000000001</v>
      </c>
      <c r="I2196" s="27">
        <f t="shared" si="137"/>
        <v>606.79999999999995</v>
      </c>
      <c r="J2196" s="25" t="s">
        <v>15483</v>
      </c>
      <c r="K2196" s="25" t="s">
        <v>15484</v>
      </c>
      <c r="L2196" s="25" t="s">
        <v>12172</v>
      </c>
      <c r="M2196" s="26">
        <v>240</v>
      </c>
      <c r="N2196" s="26">
        <v>400</v>
      </c>
      <c r="O2196" s="25">
        <v>23.9</v>
      </c>
      <c r="P2196" s="25">
        <v>125</v>
      </c>
      <c r="Q2196" s="26">
        <f t="shared" si="138"/>
        <v>71.699999999999989</v>
      </c>
      <c r="R2196" s="27">
        <f t="shared" si="139"/>
        <v>311.7</v>
      </c>
      <c r="T2196" t="s">
        <v>53</v>
      </c>
      <c r="U2196" t="s">
        <v>15367</v>
      </c>
      <c r="V2196" t="s">
        <v>95</v>
      </c>
      <c r="W2196" t="s">
        <v>62</v>
      </c>
      <c r="X2196" t="s">
        <v>198</v>
      </c>
      <c r="Y2196" t="s">
        <v>199</v>
      </c>
      <c r="Z2196" t="s">
        <v>2155</v>
      </c>
      <c r="AA2196">
        <v>1</v>
      </c>
      <c r="AB2196" t="s">
        <v>96</v>
      </c>
      <c r="AC2196" t="s">
        <v>207</v>
      </c>
      <c r="AD2196" t="s">
        <v>208</v>
      </c>
      <c r="AE2196" t="s">
        <v>15485</v>
      </c>
      <c r="AF2196">
        <v>56</v>
      </c>
      <c r="AG2196">
        <v>66</v>
      </c>
      <c r="AH2196">
        <v>89</v>
      </c>
      <c r="AI2196" t="s">
        <v>15486</v>
      </c>
      <c r="AJ2196">
        <v>26</v>
      </c>
      <c r="AK2196">
        <v>69</v>
      </c>
      <c r="AL2196">
        <v>23</v>
      </c>
      <c r="AM2196" t="s">
        <v>15372</v>
      </c>
      <c r="AN2196" t="s">
        <v>15373</v>
      </c>
      <c r="AP2196" t="s">
        <v>15487</v>
      </c>
      <c r="AQ2196" t="s">
        <v>15417</v>
      </c>
      <c r="AR2196">
        <v>23</v>
      </c>
      <c r="AS2196">
        <v>66</v>
      </c>
      <c r="AT2196">
        <v>20</v>
      </c>
      <c r="AU2196" t="s">
        <v>199</v>
      </c>
      <c r="AV2196" t="s">
        <v>2155</v>
      </c>
      <c r="AW2196" t="s">
        <v>198</v>
      </c>
      <c r="AX2196">
        <v>1</v>
      </c>
      <c r="AY2196" t="s">
        <v>12172</v>
      </c>
    </row>
    <row r="2197" spans="1:51" x14ac:dyDescent="0.3">
      <c r="A2197" s="25" t="s">
        <v>15481</v>
      </c>
      <c r="B2197" s="25" t="s">
        <v>15482</v>
      </c>
      <c r="C2197" s="25" t="s">
        <v>15417</v>
      </c>
      <c r="D2197" s="25">
        <v>479</v>
      </c>
      <c r="E2197" s="26">
        <v>749</v>
      </c>
      <c r="F2197" s="25">
        <v>42.6</v>
      </c>
      <c r="G2197" s="25">
        <v>233</v>
      </c>
      <c r="H2197" s="26">
        <f t="shared" si="136"/>
        <v>127.80000000000001</v>
      </c>
      <c r="I2197" s="27">
        <f t="shared" si="137"/>
        <v>606.79999999999995</v>
      </c>
      <c r="J2197" s="25" t="s">
        <v>15488</v>
      </c>
      <c r="K2197" s="25" t="s">
        <v>15489</v>
      </c>
      <c r="L2197" s="25" t="s">
        <v>12172</v>
      </c>
      <c r="M2197" s="26">
        <v>79</v>
      </c>
      <c r="N2197" s="26">
        <v>100</v>
      </c>
      <c r="O2197" s="25">
        <v>4.0999999999999996</v>
      </c>
      <c r="P2197" s="25">
        <v>40</v>
      </c>
      <c r="Q2197" s="26">
        <f t="shared" si="138"/>
        <v>12.299999999999999</v>
      </c>
      <c r="R2197" s="27">
        <f t="shared" si="139"/>
        <v>91.3</v>
      </c>
      <c r="T2197" t="s">
        <v>53</v>
      </c>
      <c r="U2197" t="s">
        <v>15367</v>
      </c>
      <c r="V2197" t="s">
        <v>95</v>
      </c>
      <c r="W2197" t="s">
        <v>62</v>
      </c>
      <c r="X2197" t="s">
        <v>198</v>
      </c>
      <c r="Y2197" t="s">
        <v>199</v>
      </c>
      <c r="Z2197" t="s">
        <v>2155</v>
      </c>
      <c r="AA2197">
        <v>1</v>
      </c>
      <c r="AB2197" t="s">
        <v>96</v>
      </c>
      <c r="AC2197" t="s">
        <v>207</v>
      </c>
      <c r="AD2197" t="s">
        <v>81</v>
      </c>
      <c r="AE2197" t="s">
        <v>15485</v>
      </c>
      <c r="AF2197">
        <v>56</v>
      </c>
      <c r="AG2197">
        <v>66</v>
      </c>
      <c r="AH2197">
        <v>89</v>
      </c>
      <c r="AI2197" t="s">
        <v>15490</v>
      </c>
      <c r="AJ2197">
        <v>14</v>
      </c>
      <c r="AK2197">
        <v>6</v>
      </c>
      <c r="AL2197">
        <v>85</v>
      </c>
      <c r="AM2197" t="s">
        <v>15372</v>
      </c>
      <c r="AN2197" t="s">
        <v>15373</v>
      </c>
      <c r="AP2197" t="s">
        <v>15491</v>
      </c>
      <c r="AQ2197" t="s">
        <v>15417</v>
      </c>
      <c r="AR2197">
        <v>11</v>
      </c>
      <c r="AS2197">
        <v>2</v>
      </c>
      <c r="AT2197">
        <v>81</v>
      </c>
      <c r="AU2197" t="s">
        <v>199</v>
      </c>
      <c r="AV2197" t="s">
        <v>2155</v>
      </c>
      <c r="AW2197" t="s">
        <v>198</v>
      </c>
      <c r="AX2197">
        <v>1</v>
      </c>
      <c r="AY2197" t="s">
        <v>12172</v>
      </c>
    </row>
    <row r="2198" spans="1:51" x14ac:dyDescent="0.3">
      <c r="A2198" s="25" t="s">
        <v>15481</v>
      </c>
      <c r="B2198" s="25" t="s">
        <v>15482</v>
      </c>
      <c r="C2198" s="25" t="s">
        <v>15417</v>
      </c>
      <c r="D2198" s="25">
        <v>479</v>
      </c>
      <c r="E2198" s="26">
        <v>749</v>
      </c>
      <c r="F2198" s="25">
        <v>42.6</v>
      </c>
      <c r="G2198" s="25">
        <v>233</v>
      </c>
      <c r="H2198" s="26">
        <f t="shared" si="136"/>
        <v>127.80000000000001</v>
      </c>
      <c r="I2198" s="27">
        <f t="shared" si="137"/>
        <v>606.79999999999995</v>
      </c>
      <c r="J2198" s="25" t="s">
        <v>15418</v>
      </c>
      <c r="K2198" s="25" t="s">
        <v>15419</v>
      </c>
      <c r="L2198" s="25" t="s">
        <v>12172</v>
      </c>
      <c r="M2198" s="26">
        <v>160</v>
      </c>
      <c r="N2198" s="26">
        <v>249</v>
      </c>
      <c r="O2198" s="25">
        <v>14.6</v>
      </c>
      <c r="P2198" s="25">
        <v>68</v>
      </c>
      <c r="Q2198" s="26">
        <f t="shared" si="138"/>
        <v>43.8</v>
      </c>
      <c r="R2198" s="27">
        <f t="shared" si="139"/>
        <v>203.8</v>
      </c>
      <c r="T2198" t="s">
        <v>53</v>
      </c>
      <c r="U2198" t="s">
        <v>15367</v>
      </c>
      <c r="V2198" t="s">
        <v>95</v>
      </c>
      <c r="W2198" t="s">
        <v>62</v>
      </c>
      <c r="X2198" t="s">
        <v>198</v>
      </c>
      <c r="Y2198" t="s">
        <v>199</v>
      </c>
      <c r="Z2198" t="s">
        <v>2155</v>
      </c>
      <c r="AA2198">
        <v>1</v>
      </c>
      <c r="AB2198" t="s">
        <v>96</v>
      </c>
      <c r="AC2198" t="s">
        <v>207</v>
      </c>
      <c r="AD2198" t="s">
        <v>208</v>
      </c>
      <c r="AE2198" t="s">
        <v>15485</v>
      </c>
      <c r="AF2198">
        <v>56</v>
      </c>
      <c r="AG2198">
        <v>66</v>
      </c>
      <c r="AH2198">
        <v>89</v>
      </c>
      <c r="AI2198" t="s">
        <v>15421</v>
      </c>
      <c r="AJ2198">
        <v>60</v>
      </c>
      <c r="AK2198">
        <v>70</v>
      </c>
      <c r="AL2198">
        <v>6</v>
      </c>
      <c r="AM2198" t="s">
        <v>15372</v>
      </c>
      <c r="AN2198" t="s">
        <v>15373</v>
      </c>
      <c r="AP2198" t="s">
        <v>15422</v>
      </c>
      <c r="AQ2198" t="s">
        <v>15417</v>
      </c>
      <c r="AR2198">
        <v>56</v>
      </c>
      <c r="AS2198">
        <v>66</v>
      </c>
      <c r="AT2198">
        <v>4</v>
      </c>
      <c r="AU2198" t="s">
        <v>199</v>
      </c>
      <c r="AV2198" t="s">
        <v>2155</v>
      </c>
      <c r="AW2198" t="s">
        <v>198</v>
      </c>
      <c r="AX2198">
        <v>1</v>
      </c>
      <c r="AY2198" t="s">
        <v>12172</v>
      </c>
    </row>
    <row r="2199" spans="1:51" x14ac:dyDescent="0.3">
      <c r="A2199" s="25" t="s">
        <v>15503</v>
      </c>
      <c r="B2199" s="25" t="s">
        <v>15504</v>
      </c>
      <c r="C2199" s="25" t="s">
        <v>2217</v>
      </c>
      <c r="D2199" s="25">
        <v>629</v>
      </c>
      <c r="E2199" s="26">
        <v>949</v>
      </c>
      <c r="F2199" s="25">
        <v>50.7</v>
      </c>
      <c r="G2199" s="25">
        <v>285</v>
      </c>
      <c r="H2199" s="26">
        <f t="shared" si="136"/>
        <v>152.10000000000002</v>
      </c>
      <c r="I2199" s="27">
        <f t="shared" si="137"/>
        <v>781.1</v>
      </c>
      <c r="J2199" s="25" t="s">
        <v>15505</v>
      </c>
      <c r="K2199" s="25" t="s">
        <v>15506</v>
      </c>
      <c r="L2199" s="25" t="s">
        <v>12172</v>
      </c>
      <c r="M2199" s="26">
        <v>310</v>
      </c>
      <c r="N2199" s="26">
        <v>450</v>
      </c>
      <c r="O2199" s="25">
        <v>29.1</v>
      </c>
      <c r="P2199" s="25">
        <v>161</v>
      </c>
      <c r="Q2199" s="26">
        <f t="shared" si="138"/>
        <v>87.300000000000011</v>
      </c>
      <c r="R2199" s="27">
        <f t="shared" si="139"/>
        <v>397.3</v>
      </c>
      <c r="T2199" t="s">
        <v>53</v>
      </c>
      <c r="U2199" t="s">
        <v>15367</v>
      </c>
      <c r="V2199" t="s">
        <v>95</v>
      </c>
      <c r="W2199" t="s">
        <v>62</v>
      </c>
      <c r="X2199" t="s">
        <v>198</v>
      </c>
      <c r="Y2199" t="s">
        <v>199</v>
      </c>
      <c r="Z2199" t="s">
        <v>2155</v>
      </c>
      <c r="AA2199">
        <v>1</v>
      </c>
      <c r="AB2199" t="s">
        <v>96</v>
      </c>
      <c r="AC2199" t="s">
        <v>207</v>
      </c>
      <c r="AD2199" t="s">
        <v>208</v>
      </c>
      <c r="AE2199" t="s">
        <v>15507</v>
      </c>
      <c r="AF2199">
        <v>56</v>
      </c>
      <c r="AG2199">
        <v>81</v>
      </c>
      <c r="AH2199">
        <v>89</v>
      </c>
      <c r="AI2199" t="s">
        <v>3109</v>
      </c>
      <c r="AJ2199">
        <v>26</v>
      </c>
      <c r="AK2199">
        <v>84</v>
      </c>
      <c r="AL2199">
        <v>23</v>
      </c>
      <c r="AM2199" t="s">
        <v>15372</v>
      </c>
      <c r="AN2199" t="s">
        <v>15373</v>
      </c>
      <c r="AP2199" t="s">
        <v>15508</v>
      </c>
      <c r="AQ2199" t="s">
        <v>2217</v>
      </c>
      <c r="AR2199">
        <v>23</v>
      </c>
      <c r="AS2199">
        <v>81</v>
      </c>
      <c r="AT2199">
        <v>20</v>
      </c>
      <c r="AU2199" t="s">
        <v>199</v>
      </c>
      <c r="AV2199" t="s">
        <v>2155</v>
      </c>
      <c r="AW2199" t="s">
        <v>198</v>
      </c>
      <c r="AX2199">
        <v>1</v>
      </c>
      <c r="AY2199" t="s">
        <v>12172</v>
      </c>
    </row>
    <row r="2200" spans="1:51" x14ac:dyDescent="0.3">
      <c r="A2200" s="25" t="s">
        <v>15503</v>
      </c>
      <c r="B2200" s="25" t="s">
        <v>15504</v>
      </c>
      <c r="C2200" s="25" t="s">
        <v>2217</v>
      </c>
      <c r="D2200" s="25">
        <v>629</v>
      </c>
      <c r="E2200" s="26">
        <v>949</v>
      </c>
      <c r="F2200" s="25">
        <v>50.7</v>
      </c>
      <c r="G2200" s="25">
        <v>285</v>
      </c>
      <c r="H2200" s="26">
        <f t="shared" si="136"/>
        <v>152.10000000000002</v>
      </c>
      <c r="I2200" s="27">
        <f t="shared" si="137"/>
        <v>781.1</v>
      </c>
      <c r="J2200" s="25" t="s">
        <v>15509</v>
      </c>
      <c r="K2200" s="25" t="s">
        <v>15510</v>
      </c>
      <c r="L2200" s="25" t="s">
        <v>12172</v>
      </c>
      <c r="M2200" s="26">
        <v>79</v>
      </c>
      <c r="N2200" s="26">
        <v>100</v>
      </c>
      <c r="O2200" s="25">
        <v>4.0999999999999996</v>
      </c>
      <c r="P2200" s="25">
        <v>40</v>
      </c>
      <c r="Q2200" s="26">
        <f t="shared" si="138"/>
        <v>12.299999999999999</v>
      </c>
      <c r="R2200" s="27">
        <f t="shared" si="139"/>
        <v>91.3</v>
      </c>
      <c r="T2200" t="s">
        <v>53</v>
      </c>
      <c r="U2200" t="s">
        <v>15367</v>
      </c>
      <c r="V2200" t="s">
        <v>95</v>
      </c>
      <c r="W2200" t="s">
        <v>62</v>
      </c>
      <c r="X2200" t="s">
        <v>198</v>
      </c>
      <c r="Y2200" t="s">
        <v>199</v>
      </c>
      <c r="Z2200" t="s">
        <v>2155</v>
      </c>
      <c r="AA2200">
        <v>1</v>
      </c>
      <c r="AB2200" t="s">
        <v>96</v>
      </c>
      <c r="AC2200" t="s">
        <v>207</v>
      </c>
      <c r="AD2200" t="s">
        <v>81</v>
      </c>
      <c r="AE2200" t="s">
        <v>15507</v>
      </c>
      <c r="AF2200">
        <v>56</v>
      </c>
      <c r="AG2200">
        <v>81</v>
      </c>
      <c r="AH2200">
        <v>89</v>
      </c>
      <c r="AI2200" t="s">
        <v>15490</v>
      </c>
      <c r="AJ2200">
        <v>14</v>
      </c>
      <c r="AK2200">
        <v>6</v>
      </c>
      <c r="AL2200">
        <v>85</v>
      </c>
      <c r="AM2200" t="s">
        <v>15372</v>
      </c>
      <c r="AN2200" t="s">
        <v>15373</v>
      </c>
      <c r="AP2200" t="s">
        <v>15511</v>
      </c>
      <c r="AQ2200" t="s">
        <v>2217</v>
      </c>
      <c r="AR2200">
        <v>11</v>
      </c>
      <c r="AS2200">
        <v>2</v>
      </c>
      <c r="AT2200">
        <v>81</v>
      </c>
      <c r="AU2200" t="s">
        <v>199</v>
      </c>
      <c r="AV2200" t="s">
        <v>2155</v>
      </c>
      <c r="AW2200" t="s">
        <v>198</v>
      </c>
      <c r="AX2200">
        <v>1</v>
      </c>
      <c r="AY2200" t="s">
        <v>12172</v>
      </c>
    </row>
    <row r="2201" spans="1:51" x14ac:dyDescent="0.3">
      <c r="A2201" s="25" t="s">
        <v>15503</v>
      </c>
      <c r="B2201" s="25" t="s">
        <v>15504</v>
      </c>
      <c r="C2201" s="25" t="s">
        <v>2217</v>
      </c>
      <c r="D2201" s="25">
        <v>629</v>
      </c>
      <c r="E2201" s="26">
        <v>949</v>
      </c>
      <c r="F2201" s="25">
        <v>50.7</v>
      </c>
      <c r="G2201" s="25">
        <v>285</v>
      </c>
      <c r="H2201" s="26">
        <f t="shared" si="136"/>
        <v>152.10000000000002</v>
      </c>
      <c r="I2201" s="27">
        <f t="shared" si="137"/>
        <v>781.1</v>
      </c>
      <c r="J2201" s="25" t="s">
        <v>15448</v>
      </c>
      <c r="K2201" s="25" t="s">
        <v>15449</v>
      </c>
      <c r="L2201" s="25" t="s">
        <v>12172</v>
      </c>
      <c r="M2201" s="26">
        <v>240</v>
      </c>
      <c r="N2201" s="26">
        <v>399</v>
      </c>
      <c r="O2201" s="25">
        <v>17.5</v>
      </c>
      <c r="P2201" s="25">
        <v>84</v>
      </c>
      <c r="Q2201" s="26">
        <f t="shared" si="138"/>
        <v>52.5</v>
      </c>
      <c r="R2201" s="27">
        <f t="shared" si="139"/>
        <v>292.5</v>
      </c>
      <c r="T2201" t="s">
        <v>53</v>
      </c>
      <c r="U2201" t="s">
        <v>15367</v>
      </c>
      <c r="V2201" t="s">
        <v>95</v>
      </c>
      <c r="W2201" t="s">
        <v>62</v>
      </c>
      <c r="X2201" t="s">
        <v>198</v>
      </c>
      <c r="Y2201" t="s">
        <v>199</v>
      </c>
      <c r="Z2201" t="s">
        <v>2155</v>
      </c>
      <c r="AA2201">
        <v>1</v>
      </c>
      <c r="AB2201" t="s">
        <v>96</v>
      </c>
      <c r="AC2201" t="s">
        <v>207</v>
      </c>
      <c r="AD2201" t="s">
        <v>208</v>
      </c>
      <c r="AE2201" t="s">
        <v>15507</v>
      </c>
      <c r="AF2201">
        <v>56</v>
      </c>
      <c r="AG2201">
        <v>81</v>
      </c>
      <c r="AH2201">
        <v>89</v>
      </c>
      <c r="AI2201" t="s">
        <v>15451</v>
      </c>
      <c r="AJ2201">
        <v>60</v>
      </c>
      <c r="AK2201">
        <v>85</v>
      </c>
      <c r="AL2201">
        <v>6</v>
      </c>
      <c r="AM2201" t="s">
        <v>15372</v>
      </c>
      <c r="AN2201" t="s">
        <v>15373</v>
      </c>
      <c r="AP2201" t="s">
        <v>15452</v>
      </c>
      <c r="AQ2201" t="s">
        <v>2217</v>
      </c>
      <c r="AR2201">
        <v>56</v>
      </c>
      <c r="AS2201">
        <v>81</v>
      </c>
      <c r="AT2201">
        <v>4</v>
      </c>
      <c r="AU2201" t="s">
        <v>199</v>
      </c>
      <c r="AV2201" t="s">
        <v>2155</v>
      </c>
      <c r="AW2201" t="s">
        <v>198</v>
      </c>
      <c r="AX2201">
        <v>1</v>
      </c>
      <c r="AY2201" t="s">
        <v>12172</v>
      </c>
    </row>
    <row r="2202" spans="1:51" x14ac:dyDescent="0.3">
      <c r="A2202" s="23" t="s">
        <v>15518</v>
      </c>
      <c r="B2202" s="23"/>
      <c r="C2202" s="23"/>
      <c r="D2202" s="23"/>
      <c r="E2202" s="24"/>
      <c r="F2202" s="23"/>
      <c r="G2202" s="23"/>
      <c r="H2202" s="24"/>
      <c r="I2202" s="24"/>
      <c r="J2202" s="23"/>
      <c r="K2202" s="23"/>
      <c r="L2202" s="23" t="s">
        <v>12172</v>
      </c>
      <c r="M2202" s="24"/>
      <c r="N2202" s="24"/>
      <c r="O2202" s="23"/>
      <c r="P2202" s="23"/>
      <c r="Q2202" s="24">
        <f t="shared" si="138"/>
        <v>0</v>
      </c>
      <c r="R2202" s="24"/>
      <c r="S2202" s="21"/>
      <c r="T2202" s="21" t="s">
        <v>152</v>
      </c>
      <c r="U2202" s="21" t="s">
        <v>15367</v>
      </c>
      <c r="V2202" s="21"/>
      <c r="W2202" s="21"/>
      <c r="X2202" s="21" t="s">
        <v>198</v>
      </c>
      <c r="Y2202" s="21" t="s">
        <v>199</v>
      </c>
      <c r="Z2202" s="21" t="s">
        <v>2155</v>
      </c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 t="s">
        <v>12172</v>
      </c>
    </row>
    <row r="2203" spans="1:51" x14ac:dyDescent="0.3">
      <c r="A2203" s="25" t="s">
        <v>15519</v>
      </c>
      <c r="B2203" s="25" t="s">
        <v>15520</v>
      </c>
      <c r="C2203" s="25" t="s">
        <v>2433</v>
      </c>
      <c r="D2203" s="25">
        <v>379</v>
      </c>
      <c r="E2203" s="26">
        <v>499</v>
      </c>
      <c r="F2203" s="25">
        <v>19.7</v>
      </c>
      <c r="G2203" s="25">
        <v>165</v>
      </c>
      <c r="H2203" s="26">
        <f t="shared" si="136"/>
        <v>59.099999999999994</v>
      </c>
      <c r="I2203" s="27">
        <f t="shared" si="137"/>
        <v>438.1</v>
      </c>
      <c r="J2203" s="25"/>
      <c r="K2203" s="25"/>
      <c r="L2203" s="25" t="s">
        <v>12172</v>
      </c>
      <c r="M2203" s="26"/>
      <c r="N2203" s="26"/>
      <c r="O2203" s="25"/>
      <c r="P2203" s="25"/>
      <c r="Q2203" s="26">
        <f t="shared" si="138"/>
        <v>0</v>
      </c>
      <c r="R2203" s="26"/>
      <c r="T2203" t="s">
        <v>152</v>
      </c>
      <c r="U2203" t="s">
        <v>15367</v>
      </c>
      <c r="V2203" t="s">
        <v>162</v>
      </c>
      <c r="W2203" t="s">
        <v>62</v>
      </c>
      <c r="X2203" t="s">
        <v>198</v>
      </c>
      <c r="Y2203" t="s">
        <v>199</v>
      </c>
      <c r="Z2203" t="s">
        <v>2155</v>
      </c>
      <c r="AA2203">
        <v>1</v>
      </c>
      <c r="AB2203" t="s">
        <v>206</v>
      </c>
      <c r="AC2203" t="s">
        <v>80</v>
      </c>
      <c r="AD2203" t="s">
        <v>81</v>
      </c>
      <c r="AE2203" t="s">
        <v>15521</v>
      </c>
      <c r="AF2203">
        <v>30</v>
      </c>
      <c r="AG2203">
        <v>96</v>
      </c>
      <c r="AH2203">
        <v>40</v>
      </c>
      <c r="AI2203" t="s">
        <v>15522</v>
      </c>
      <c r="AJ2203">
        <v>43</v>
      </c>
      <c r="AK2203">
        <v>79</v>
      </c>
      <c r="AL2203">
        <v>10</v>
      </c>
      <c r="AM2203" t="s">
        <v>15372</v>
      </c>
      <c r="AN2203" t="s">
        <v>15373</v>
      </c>
      <c r="AQ2203" t="s">
        <v>2433</v>
      </c>
      <c r="AY2203" t="s">
        <v>12172</v>
      </c>
    </row>
    <row r="2204" spans="1:51" x14ac:dyDescent="0.3">
      <c r="A2204" s="25" t="s">
        <v>15543</v>
      </c>
      <c r="B2204" s="25" t="s">
        <v>15544</v>
      </c>
      <c r="C2204" s="25" t="s">
        <v>15545</v>
      </c>
      <c r="D2204" s="25">
        <v>349</v>
      </c>
      <c r="E2204" s="26">
        <v>449</v>
      </c>
      <c r="F2204" s="25">
        <v>19.600000000000001</v>
      </c>
      <c r="G2204" s="25">
        <v>135</v>
      </c>
      <c r="H2204" s="26">
        <f t="shared" si="136"/>
        <v>58.800000000000004</v>
      </c>
      <c r="I2204" s="27">
        <f t="shared" si="137"/>
        <v>407.8</v>
      </c>
      <c r="J2204" s="25" t="s">
        <v>15546</v>
      </c>
      <c r="K2204" s="25" t="s">
        <v>15547</v>
      </c>
      <c r="L2204" s="25" t="s">
        <v>12172</v>
      </c>
      <c r="M2204" s="26">
        <v>70</v>
      </c>
      <c r="N2204" s="26">
        <v>199</v>
      </c>
      <c r="O2204" s="25">
        <v>6.4</v>
      </c>
      <c r="P2204" s="25">
        <v>37</v>
      </c>
      <c r="Q2204" s="26">
        <f t="shared" si="138"/>
        <v>19.200000000000003</v>
      </c>
      <c r="R2204" s="27">
        <f t="shared" si="139"/>
        <v>89.2</v>
      </c>
      <c r="T2204" t="s">
        <v>152</v>
      </c>
      <c r="U2204" t="s">
        <v>15367</v>
      </c>
      <c r="V2204" t="s">
        <v>162</v>
      </c>
      <c r="W2204" t="s">
        <v>62</v>
      </c>
      <c r="X2204" t="s">
        <v>198</v>
      </c>
      <c r="Y2204" t="s">
        <v>199</v>
      </c>
      <c r="Z2204" t="s">
        <v>2155</v>
      </c>
      <c r="AA2204">
        <v>1</v>
      </c>
      <c r="AB2204" t="s">
        <v>206</v>
      </c>
      <c r="AC2204" t="s">
        <v>64</v>
      </c>
      <c r="AD2204" t="s">
        <v>208</v>
      </c>
      <c r="AE2204" t="s">
        <v>15548</v>
      </c>
      <c r="AF2204">
        <v>30</v>
      </c>
      <c r="AG2204">
        <v>74</v>
      </c>
      <c r="AH2204">
        <v>54</v>
      </c>
      <c r="AI2204" t="s">
        <v>15549</v>
      </c>
      <c r="AJ2204">
        <v>9</v>
      </c>
      <c r="AK2204">
        <v>29</v>
      </c>
      <c r="AL2204">
        <v>45</v>
      </c>
      <c r="AM2204" t="s">
        <v>15372</v>
      </c>
      <c r="AN2204" t="s">
        <v>15373</v>
      </c>
      <c r="AP2204" t="s">
        <v>15550</v>
      </c>
      <c r="AQ2204" t="s">
        <v>15545</v>
      </c>
      <c r="AR2204">
        <v>26</v>
      </c>
      <c r="AS2204">
        <v>46</v>
      </c>
      <c r="AT2204">
        <v>38</v>
      </c>
      <c r="AU2204" t="s">
        <v>199</v>
      </c>
      <c r="AV2204" t="s">
        <v>2155</v>
      </c>
      <c r="AW2204" t="s">
        <v>198</v>
      </c>
      <c r="AX2204">
        <v>1</v>
      </c>
      <c r="AY2204" t="s">
        <v>12172</v>
      </c>
    </row>
    <row r="2205" spans="1:51" x14ac:dyDescent="0.3">
      <c r="A2205" s="25" t="s">
        <v>15543</v>
      </c>
      <c r="B2205" s="25" t="s">
        <v>15544</v>
      </c>
      <c r="C2205" s="25" t="s">
        <v>15545</v>
      </c>
      <c r="D2205" s="25">
        <v>349</v>
      </c>
      <c r="E2205" s="26">
        <v>449</v>
      </c>
      <c r="F2205" s="25">
        <v>19.600000000000001</v>
      </c>
      <c r="G2205" s="25">
        <v>135</v>
      </c>
      <c r="H2205" s="26">
        <f t="shared" si="136"/>
        <v>58.800000000000004</v>
      </c>
      <c r="I2205" s="27">
        <f t="shared" si="137"/>
        <v>407.8</v>
      </c>
      <c r="J2205" s="25" t="s">
        <v>15551</v>
      </c>
      <c r="K2205" s="25" t="s">
        <v>15552</v>
      </c>
      <c r="L2205" s="25" t="s">
        <v>12172</v>
      </c>
      <c r="M2205" s="26">
        <v>279</v>
      </c>
      <c r="N2205" s="26">
        <v>250</v>
      </c>
      <c r="O2205" s="25">
        <v>13.2</v>
      </c>
      <c r="P2205" s="25">
        <v>98</v>
      </c>
      <c r="Q2205" s="26">
        <f t="shared" si="138"/>
        <v>39.599999999999994</v>
      </c>
      <c r="R2205" s="27">
        <f t="shared" si="139"/>
        <v>318.60000000000002</v>
      </c>
      <c r="T2205" t="s">
        <v>152</v>
      </c>
      <c r="U2205" t="s">
        <v>15367</v>
      </c>
      <c r="V2205" t="s">
        <v>162</v>
      </c>
      <c r="W2205" t="s">
        <v>62</v>
      </c>
      <c r="X2205" t="s">
        <v>198</v>
      </c>
      <c r="Y2205" t="s">
        <v>199</v>
      </c>
      <c r="Z2205" t="s">
        <v>2155</v>
      </c>
      <c r="AA2205">
        <v>1</v>
      </c>
      <c r="AB2205" t="s">
        <v>206</v>
      </c>
      <c r="AC2205" t="s">
        <v>64</v>
      </c>
      <c r="AD2205" t="s">
        <v>65</v>
      </c>
      <c r="AE2205" t="s">
        <v>15548</v>
      </c>
      <c r="AF2205">
        <v>30</v>
      </c>
      <c r="AG2205">
        <v>74</v>
      </c>
      <c r="AH2205">
        <v>54</v>
      </c>
      <c r="AI2205" t="s">
        <v>15553</v>
      </c>
      <c r="AJ2205">
        <v>7</v>
      </c>
      <c r="AK2205">
        <v>57</v>
      </c>
      <c r="AL2205">
        <v>57</v>
      </c>
      <c r="AM2205" t="s">
        <v>15372</v>
      </c>
      <c r="AN2205" t="s">
        <v>15373</v>
      </c>
      <c r="AP2205" t="s">
        <v>15554</v>
      </c>
      <c r="AQ2205" t="s">
        <v>15545</v>
      </c>
      <c r="AR2205">
        <v>4</v>
      </c>
      <c r="AS2205">
        <v>74</v>
      </c>
      <c r="AT2205">
        <v>54</v>
      </c>
      <c r="AU2205" t="s">
        <v>199</v>
      </c>
      <c r="AV2205" t="s">
        <v>2155</v>
      </c>
      <c r="AW2205" t="s">
        <v>198</v>
      </c>
      <c r="AX2205">
        <v>1</v>
      </c>
      <c r="AY2205" t="s">
        <v>12172</v>
      </c>
    </row>
    <row r="2206" spans="1:51" x14ac:dyDescent="0.3">
      <c r="A2206" s="25" t="s">
        <v>15555</v>
      </c>
      <c r="B2206" s="25" t="s">
        <v>15556</v>
      </c>
      <c r="C2206" s="25" t="s">
        <v>15557</v>
      </c>
      <c r="D2206" s="25">
        <v>379</v>
      </c>
      <c r="E2206" s="26">
        <v>499</v>
      </c>
      <c r="F2206" s="25">
        <v>19.2</v>
      </c>
      <c r="G2206" s="25">
        <v>163</v>
      </c>
      <c r="H2206" s="26">
        <f t="shared" si="136"/>
        <v>57.599999999999994</v>
      </c>
      <c r="I2206" s="27">
        <f t="shared" si="137"/>
        <v>436.6</v>
      </c>
      <c r="J2206" s="25"/>
      <c r="K2206" s="25"/>
      <c r="L2206" s="25" t="s">
        <v>12172</v>
      </c>
      <c r="M2206" s="26"/>
      <c r="N2206" s="26"/>
      <c r="O2206" s="25"/>
      <c r="P2206" s="25"/>
      <c r="Q2206" s="26">
        <f t="shared" si="138"/>
        <v>0</v>
      </c>
      <c r="R2206" s="26"/>
      <c r="T2206" t="s">
        <v>152</v>
      </c>
      <c r="U2206" t="s">
        <v>15367</v>
      </c>
      <c r="V2206" t="s">
        <v>371</v>
      </c>
      <c r="W2206" t="s">
        <v>62</v>
      </c>
      <c r="X2206" t="s">
        <v>198</v>
      </c>
      <c r="Y2206" t="s">
        <v>199</v>
      </c>
      <c r="Z2206" t="s">
        <v>2155</v>
      </c>
      <c r="AA2206">
        <v>1</v>
      </c>
      <c r="AB2206" t="s">
        <v>206</v>
      </c>
      <c r="AC2206" t="s">
        <v>80</v>
      </c>
      <c r="AD2206" t="s">
        <v>81</v>
      </c>
      <c r="AE2206" t="s">
        <v>15558</v>
      </c>
      <c r="AF2206">
        <v>36</v>
      </c>
      <c r="AG2206">
        <v>96</v>
      </c>
      <c r="AH2206">
        <v>36</v>
      </c>
      <c r="AI2206" t="s">
        <v>15559</v>
      </c>
      <c r="AJ2206">
        <v>10</v>
      </c>
      <c r="AK2206">
        <v>88</v>
      </c>
      <c r="AL2206">
        <v>39</v>
      </c>
      <c r="AM2206" t="s">
        <v>15372</v>
      </c>
      <c r="AN2206" t="s">
        <v>15373</v>
      </c>
      <c r="AQ2206" t="s">
        <v>15557</v>
      </c>
      <c r="AY2206" t="s">
        <v>12172</v>
      </c>
    </row>
    <row r="2207" spans="1:51" x14ac:dyDescent="0.3">
      <c r="A2207" s="25" t="s">
        <v>15576</v>
      </c>
      <c r="B2207" s="25" t="s">
        <v>15577</v>
      </c>
      <c r="C2207" s="25" t="s">
        <v>15578</v>
      </c>
      <c r="D2207" s="25">
        <v>479</v>
      </c>
      <c r="E2207" s="26">
        <v>649</v>
      </c>
      <c r="F2207" s="25">
        <v>29.3</v>
      </c>
      <c r="G2207" s="25">
        <v>159</v>
      </c>
      <c r="H2207" s="26">
        <f t="shared" si="136"/>
        <v>87.9</v>
      </c>
      <c r="I2207" s="27">
        <f t="shared" si="137"/>
        <v>566.9</v>
      </c>
      <c r="J2207" s="25" t="s">
        <v>15579</v>
      </c>
      <c r="K2207" s="25" t="s">
        <v>15580</v>
      </c>
      <c r="L2207" s="25" t="s">
        <v>12172</v>
      </c>
      <c r="M2207" s="26">
        <v>270</v>
      </c>
      <c r="N2207" s="26">
        <v>389</v>
      </c>
      <c r="O2207" s="25">
        <v>21.9</v>
      </c>
      <c r="P2207" s="25">
        <v>86</v>
      </c>
      <c r="Q2207" s="26">
        <f t="shared" si="138"/>
        <v>65.699999999999989</v>
      </c>
      <c r="R2207" s="27">
        <f t="shared" si="139"/>
        <v>335.7</v>
      </c>
      <c r="T2207" t="s">
        <v>152</v>
      </c>
      <c r="U2207" t="s">
        <v>15367</v>
      </c>
      <c r="V2207" t="s">
        <v>371</v>
      </c>
      <c r="W2207" t="s">
        <v>62</v>
      </c>
      <c r="X2207" t="s">
        <v>198</v>
      </c>
      <c r="Y2207" t="s">
        <v>199</v>
      </c>
      <c r="Z2207" t="s">
        <v>2155</v>
      </c>
      <c r="AA2207">
        <v>1</v>
      </c>
      <c r="AB2207" t="s">
        <v>206</v>
      </c>
      <c r="AC2207" t="s">
        <v>207</v>
      </c>
      <c r="AD2207" t="s">
        <v>240</v>
      </c>
      <c r="AE2207" t="s">
        <v>15581</v>
      </c>
      <c r="AF2207">
        <v>36</v>
      </c>
      <c r="AG2207">
        <v>58</v>
      </c>
      <c r="AH2207">
        <v>42</v>
      </c>
      <c r="AI2207" t="s">
        <v>15582</v>
      </c>
      <c r="AJ2207">
        <v>37</v>
      </c>
      <c r="AK2207">
        <v>41</v>
      </c>
      <c r="AL2207">
        <v>25</v>
      </c>
      <c r="AM2207" t="s">
        <v>15372</v>
      </c>
      <c r="AN2207" t="s">
        <v>15373</v>
      </c>
      <c r="AP2207" t="s">
        <v>15583</v>
      </c>
      <c r="AQ2207" t="s">
        <v>15578</v>
      </c>
      <c r="AR2207">
        <v>33</v>
      </c>
      <c r="AS2207">
        <v>38</v>
      </c>
      <c r="AT2207">
        <v>22</v>
      </c>
      <c r="AU2207" t="s">
        <v>199</v>
      </c>
      <c r="AV2207" t="s">
        <v>2155</v>
      </c>
      <c r="AW2207" t="s">
        <v>198</v>
      </c>
      <c r="AX2207">
        <v>1</v>
      </c>
      <c r="AY2207" t="s">
        <v>12172</v>
      </c>
    </row>
    <row r="2208" spans="1:51" x14ac:dyDescent="0.3">
      <c r="A2208" s="25" t="s">
        <v>15576</v>
      </c>
      <c r="B2208" s="25" t="s">
        <v>15577</v>
      </c>
      <c r="C2208" s="25" t="s">
        <v>15578</v>
      </c>
      <c r="D2208" s="25">
        <v>479</v>
      </c>
      <c r="E2208" s="26">
        <v>649</v>
      </c>
      <c r="F2208" s="25">
        <v>29.3</v>
      </c>
      <c r="G2208" s="25">
        <v>159</v>
      </c>
      <c r="H2208" s="26">
        <f t="shared" si="136"/>
        <v>87.9</v>
      </c>
      <c r="I2208" s="27">
        <f t="shared" si="137"/>
        <v>566.9</v>
      </c>
      <c r="J2208" s="25" t="s">
        <v>15584</v>
      </c>
      <c r="K2208" s="25" t="s">
        <v>15585</v>
      </c>
      <c r="L2208" s="25" t="s">
        <v>12172</v>
      </c>
      <c r="M2208" s="26">
        <v>209</v>
      </c>
      <c r="N2208" s="26">
        <v>260</v>
      </c>
      <c r="O2208" s="25">
        <v>7.4</v>
      </c>
      <c r="P2208" s="25">
        <v>73</v>
      </c>
      <c r="Q2208" s="26">
        <f t="shared" si="138"/>
        <v>22.200000000000003</v>
      </c>
      <c r="R2208" s="27">
        <f t="shared" si="139"/>
        <v>231.2</v>
      </c>
      <c r="T2208" t="s">
        <v>152</v>
      </c>
      <c r="U2208" t="s">
        <v>15367</v>
      </c>
      <c r="V2208" t="s">
        <v>371</v>
      </c>
      <c r="W2208" t="s">
        <v>62</v>
      </c>
      <c r="X2208" t="s">
        <v>198</v>
      </c>
      <c r="Y2208" t="s">
        <v>199</v>
      </c>
      <c r="Z2208" t="s">
        <v>2155</v>
      </c>
      <c r="AA2208">
        <v>1</v>
      </c>
      <c r="AB2208" t="s">
        <v>206</v>
      </c>
      <c r="AC2208" t="s">
        <v>207</v>
      </c>
      <c r="AD2208" t="s">
        <v>81</v>
      </c>
      <c r="AE2208" t="s">
        <v>15581</v>
      </c>
      <c r="AF2208">
        <v>36</v>
      </c>
      <c r="AG2208">
        <v>58</v>
      </c>
      <c r="AH2208">
        <v>42</v>
      </c>
      <c r="AI2208" t="s">
        <v>15586</v>
      </c>
      <c r="AJ2208">
        <v>7</v>
      </c>
      <c r="AK2208">
        <v>30</v>
      </c>
      <c r="AL2208">
        <v>61</v>
      </c>
      <c r="AM2208" t="s">
        <v>15372</v>
      </c>
      <c r="AN2208" t="s">
        <v>15373</v>
      </c>
      <c r="AP2208" t="s">
        <v>15587</v>
      </c>
      <c r="AQ2208" t="s">
        <v>15578</v>
      </c>
      <c r="AR2208">
        <v>5</v>
      </c>
      <c r="AS2208">
        <v>58</v>
      </c>
      <c r="AT2208">
        <v>42</v>
      </c>
      <c r="AU2208" t="s">
        <v>199</v>
      </c>
      <c r="AV2208" t="s">
        <v>2155</v>
      </c>
      <c r="AW2208" t="s">
        <v>198</v>
      </c>
      <c r="AX2208">
        <v>1</v>
      </c>
      <c r="AY2208" t="s">
        <v>12172</v>
      </c>
    </row>
    <row r="2209" spans="1:51" x14ac:dyDescent="0.3">
      <c r="A2209" s="25" t="s">
        <v>15588</v>
      </c>
      <c r="B2209" s="25" t="s">
        <v>15589</v>
      </c>
      <c r="C2209" s="25" t="s">
        <v>15590</v>
      </c>
      <c r="D2209" s="25">
        <v>429</v>
      </c>
      <c r="E2209" s="26">
        <v>699</v>
      </c>
      <c r="F2209" s="25">
        <v>35.6</v>
      </c>
      <c r="G2209" s="25">
        <v>149</v>
      </c>
      <c r="H2209" s="26">
        <f t="shared" si="136"/>
        <v>106.80000000000001</v>
      </c>
      <c r="I2209" s="27">
        <f t="shared" si="137"/>
        <v>535.79999999999995</v>
      </c>
      <c r="J2209" s="25"/>
      <c r="K2209" s="25"/>
      <c r="L2209" s="25" t="s">
        <v>12172</v>
      </c>
      <c r="M2209" s="26"/>
      <c r="N2209" s="26"/>
      <c r="O2209" s="25"/>
      <c r="P2209" s="25"/>
      <c r="Q2209" s="26">
        <f t="shared" si="138"/>
        <v>0</v>
      </c>
      <c r="R2209" s="26"/>
      <c r="T2209" t="s">
        <v>152</v>
      </c>
      <c r="U2209" t="s">
        <v>15367</v>
      </c>
      <c r="V2209" t="s">
        <v>401</v>
      </c>
      <c r="W2209" t="s">
        <v>62</v>
      </c>
      <c r="X2209" t="s">
        <v>198</v>
      </c>
      <c r="Y2209" t="s">
        <v>199</v>
      </c>
      <c r="Z2209" t="s">
        <v>2155</v>
      </c>
      <c r="AA2209">
        <v>1</v>
      </c>
      <c r="AB2209" t="s">
        <v>63</v>
      </c>
      <c r="AC2209" t="s">
        <v>207</v>
      </c>
      <c r="AD2209" t="s">
        <v>208</v>
      </c>
      <c r="AE2209" t="s">
        <v>15591</v>
      </c>
      <c r="AF2209">
        <v>42</v>
      </c>
      <c r="AG2209">
        <v>55</v>
      </c>
      <c r="AH2209">
        <v>22</v>
      </c>
      <c r="AI2209" t="s">
        <v>15592</v>
      </c>
      <c r="AJ2209">
        <v>45</v>
      </c>
      <c r="AK2209">
        <v>57</v>
      </c>
      <c r="AL2209">
        <v>24</v>
      </c>
      <c r="AM2209" t="s">
        <v>15372</v>
      </c>
      <c r="AN2209" t="s">
        <v>15373</v>
      </c>
      <c r="AQ2209" t="s">
        <v>15590</v>
      </c>
      <c r="AY2209" t="s">
        <v>12172</v>
      </c>
    </row>
    <row r="2210" spans="1:51" x14ac:dyDescent="0.3">
      <c r="A2210" s="25" t="s">
        <v>15597</v>
      </c>
      <c r="B2210" s="25" t="s">
        <v>15598</v>
      </c>
      <c r="C2210" s="25" t="s">
        <v>15599</v>
      </c>
      <c r="D2210" s="25">
        <v>29.5</v>
      </c>
      <c r="E2210" s="26">
        <v>89</v>
      </c>
      <c r="F2210" s="25">
        <v>3.8</v>
      </c>
      <c r="G2210" s="25">
        <v>22</v>
      </c>
      <c r="H2210" s="26">
        <f t="shared" si="136"/>
        <v>11.399999999999999</v>
      </c>
      <c r="I2210" s="27">
        <f t="shared" si="137"/>
        <v>40.9</v>
      </c>
      <c r="J2210" s="25"/>
      <c r="K2210" s="25"/>
      <c r="L2210" s="25" t="s">
        <v>12172</v>
      </c>
      <c r="M2210" s="26"/>
      <c r="N2210" s="26"/>
      <c r="O2210" s="25"/>
      <c r="P2210" s="25"/>
      <c r="Q2210" s="26">
        <f t="shared" si="138"/>
        <v>0</v>
      </c>
      <c r="R2210" s="26"/>
      <c r="T2210" t="s">
        <v>152</v>
      </c>
      <c r="U2210" t="s">
        <v>15367</v>
      </c>
      <c r="V2210" t="s">
        <v>178</v>
      </c>
      <c r="W2210" t="s">
        <v>62</v>
      </c>
      <c r="X2210" t="s">
        <v>198</v>
      </c>
      <c r="Y2210" t="s">
        <v>199</v>
      </c>
      <c r="Z2210" t="s">
        <v>2155</v>
      </c>
      <c r="AA2210">
        <v>2</v>
      </c>
      <c r="AB2210" t="s">
        <v>179</v>
      </c>
      <c r="AC2210" t="s">
        <v>207</v>
      </c>
      <c r="AD2210" t="s">
        <v>208</v>
      </c>
      <c r="AE2210" t="s">
        <v>15600</v>
      </c>
      <c r="AF2210">
        <v>40</v>
      </c>
      <c r="AG2210">
        <v>20</v>
      </c>
      <c r="AH2210">
        <v>23</v>
      </c>
      <c r="AI2210" t="s">
        <v>15601</v>
      </c>
      <c r="AJ2210">
        <v>15</v>
      </c>
      <c r="AK2210">
        <v>44</v>
      </c>
      <c r="AL2210">
        <v>20</v>
      </c>
      <c r="AM2210" t="s">
        <v>15372</v>
      </c>
      <c r="AN2210" t="s">
        <v>15373</v>
      </c>
      <c r="AQ2210" t="s">
        <v>15599</v>
      </c>
      <c r="AY2210" t="s">
        <v>12172</v>
      </c>
    </row>
    <row r="2211" spans="1:51" x14ac:dyDescent="0.3">
      <c r="A2211" s="25" t="s">
        <v>15602</v>
      </c>
      <c r="B2211" s="25" t="s">
        <v>15603</v>
      </c>
      <c r="C2211" s="25" t="s">
        <v>15599</v>
      </c>
      <c r="D2211" s="25">
        <v>27.5</v>
      </c>
      <c r="E2211" s="26">
        <v>79</v>
      </c>
      <c r="F2211" s="25">
        <v>3.2</v>
      </c>
      <c r="G2211" s="25">
        <v>22</v>
      </c>
      <c r="H2211" s="26">
        <f t="shared" si="136"/>
        <v>9.6000000000000014</v>
      </c>
      <c r="I2211" s="27">
        <f t="shared" si="137"/>
        <v>37.1</v>
      </c>
      <c r="J2211" s="25"/>
      <c r="K2211" s="25"/>
      <c r="L2211" s="25" t="s">
        <v>12172</v>
      </c>
      <c r="M2211" s="26"/>
      <c r="N2211" s="26"/>
      <c r="O2211" s="25"/>
      <c r="P2211" s="25"/>
      <c r="Q2211" s="26">
        <f t="shared" si="138"/>
        <v>0</v>
      </c>
      <c r="R2211" s="26"/>
      <c r="T2211" t="s">
        <v>152</v>
      </c>
      <c r="U2211" t="s">
        <v>15367</v>
      </c>
      <c r="V2211" t="s">
        <v>178</v>
      </c>
      <c r="W2211" t="s">
        <v>62</v>
      </c>
      <c r="X2211" t="s">
        <v>198</v>
      </c>
      <c r="Y2211" t="s">
        <v>199</v>
      </c>
      <c r="Z2211" t="s">
        <v>2155</v>
      </c>
      <c r="AA2211">
        <v>2</v>
      </c>
      <c r="AB2211" t="s">
        <v>179</v>
      </c>
      <c r="AC2211" t="s">
        <v>64</v>
      </c>
      <c r="AD2211" t="s">
        <v>65</v>
      </c>
      <c r="AE2211" t="s">
        <v>15604</v>
      </c>
      <c r="AF2211">
        <v>40</v>
      </c>
      <c r="AG2211">
        <v>20</v>
      </c>
      <c r="AH2211">
        <v>23</v>
      </c>
      <c r="AI2211" t="s">
        <v>15605</v>
      </c>
      <c r="AJ2211">
        <v>12</v>
      </c>
      <c r="AK2211">
        <v>44</v>
      </c>
      <c r="AL2211">
        <v>21</v>
      </c>
      <c r="AM2211" t="s">
        <v>15372</v>
      </c>
      <c r="AN2211" t="s">
        <v>15373</v>
      </c>
      <c r="AQ2211" t="s">
        <v>15599</v>
      </c>
      <c r="AY2211" t="s">
        <v>12172</v>
      </c>
    </row>
    <row r="2212" spans="1:51" x14ac:dyDescent="0.3">
      <c r="A2212" s="25" t="s">
        <v>15606</v>
      </c>
      <c r="B2212" s="25" t="s">
        <v>15607</v>
      </c>
      <c r="C2212" s="25" t="s">
        <v>15608</v>
      </c>
      <c r="D2212" s="25">
        <v>75</v>
      </c>
      <c r="E2212" s="26">
        <v>129</v>
      </c>
      <c r="F2212" s="25">
        <v>7.4</v>
      </c>
      <c r="G2212" s="25">
        <v>22</v>
      </c>
      <c r="H2212" s="26">
        <f t="shared" si="136"/>
        <v>22.200000000000003</v>
      </c>
      <c r="I2212" s="27">
        <f t="shared" si="137"/>
        <v>97.2</v>
      </c>
      <c r="J2212" s="25"/>
      <c r="K2212" s="25"/>
      <c r="L2212" s="25" t="s">
        <v>12172</v>
      </c>
      <c r="M2212" s="26"/>
      <c r="N2212" s="26"/>
      <c r="O2212" s="25"/>
      <c r="P2212" s="25"/>
      <c r="Q2212" s="26">
        <f t="shared" si="138"/>
        <v>0</v>
      </c>
      <c r="R2212" s="26"/>
      <c r="T2212" t="s">
        <v>152</v>
      </c>
      <c r="U2212" t="s">
        <v>15367</v>
      </c>
      <c r="V2212" t="s">
        <v>246</v>
      </c>
      <c r="W2212" t="s">
        <v>62</v>
      </c>
      <c r="X2212" t="s">
        <v>198</v>
      </c>
      <c r="Y2212" t="s">
        <v>199</v>
      </c>
      <c r="Z2212" t="s">
        <v>2155</v>
      </c>
      <c r="AA2212">
        <v>1</v>
      </c>
      <c r="AB2212" t="s">
        <v>63</v>
      </c>
      <c r="AC2212" t="s">
        <v>239</v>
      </c>
      <c r="AD2212" t="s">
        <v>240</v>
      </c>
      <c r="AE2212" t="s">
        <v>15609</v>
      </c>
      <c r="AF2212">
        <v>31</v>
      </c>
      <c r="AG2212">
        <v>18</v>
      </c>
      <c r="AH2212">
        <v>14</v>
      </c>
      <c r="AI2212" t="s">
        <v>15610</v>
      </c>
      <c r="AJ2212">
        <v>35</v>
      </c>
      <c r="AK2212">
        <v>21</v>
      </c>
      <c r="AL2212">
        <v>17</v>
      </c>
      <c r="AM2212" t="s">
        <v>15372</v>
      </c>
      <c r="AN2212" t="s">
        <v>15373</v>
      </c>
      <c r="AQ2212" t="s">
        <v>15608</v>
      </c>
      <c r="AY2212" t="s">
        <v>12172</v>
      </c>
    </row>
    <row r="2213" spans="1:51" x14ac:dyDescent="0.3">
      <c r="A2213" s="25" t="s">
        <v>15611</v>
      </c>
      <c r="B2213" s="25" t="s">
        <v>15612</v>
      </c>
      <c r="C2213" s="25" t="s">
        <v>15613</v>
      </c>
      <c r="D2213" s="25">
        <v>75</v>
      </c>
      <c r="E2213" s="26">
        <v>129</v>
      </c>
      <c r="F2213" s="25">
        <v>7.7</v>
      </c>
      <c r="G2213" s="25">
        <v>25</v>
      </c>
      <c r="H2213" s="26">
        <f t="shared" si="136"/>
        <v>23.1</v>
      </c>
      <c r="I2213" s="27">
        <f t="shared" si="137"/>
        <v>98.1</v>
      </c>
      <c r="J2213" s="25"/>
      <c r="K2213" s="25"/>
      <c r="L2213" s="25" t="s">
        <v>12172</v>
      </c>
      <c r="M2213" s="26"/>
      <c r="N2213" s="26"/>
      <c r="O2213" s="25"/>
      <c r="P2213" s="25"/>
      <c r="Q2213" s="26">
        <f t="shared" si="138"/>
        <v>0</v>
      </c>
      <c r="R2213" s="26"/>
      <c r="T2213" t="s">
        <v>152</v>
      </c>
      <c r="U2213" t="s">
        <v>15367</v>
      </c>
      <c r="V2213" t="s">
        <v>246</v>
      </c>
      <c r="W2213" t="s">
        <v>62</v>
      </c>
      <c r="X2213" t="s">
        <v>198</v>
      </c>
      <c r="Y2213" t="s">
        <v>199</v>
      </c>
      <c r="Z2213" t="s">
        <v>2155</v>
      </c>
      <c r="AA2213">
        <v>1</v>
      </c>
      <c r="AB2213" t="s">
        <v>63</v>
      </c>
      <c r="AC2213" t="s">
        <v>239</v>
      </c>
      <c r="AD2213" t="s">
        <v>240</v>
      </c>
      <c r="AE2213" t="s">
        <v>15614</v>
      </c>
      <c r="AF2213">
        <v>31</v>
      </c>
      <c r="AG2213">
        <v>19</v>
      </c>
      <c r="AH2213">
        <v>15</v>
      </c>
      <c r="AI2213" t="s">
        <v>15615</v>
      </c>
      <c r="AJ2213">
        <v>35</v>
      </c>
      <c r="AK2213">
        <v>21</v>
      </c>
      <c r="AL2213">
        <v>18</v>
      </c>
      <c r="AM2213" t="s">
        <v>15372</v>
      </c>
      <c r="AN2213" t="s">
        <v>15373</v>
      </c>
      <c r="AQ2213" t="s">
        <v>15613</v>
      </c>
      <c r="AY2213" t="s">
        <v>12172</v>
      </c>
    </row>
    <row r="2214" spans="1:51" x14ac:dyDescent="0.3">
      <c r="A2214" s="25" t="s">
        <v>15616</v>
      </c>
      <c r="B2214" s="25" t="s">
        <v>15617</v>
      </c>
      <c r="C2214" s="25" t="s">
        <v>15618</v>
      </c>
      <c r="D2214" s="25">
        <v>119</v>
      </c>
      <c r="E2214" s="26">
        <v>189</v>
      </c>
      <c r="F2214" s="25">
        <v>11.3</v>
      </c>
      <c r="G2214" s="25">
        <v>44</v>
      </c>
      <c r="H2214" s="26">
        <f t="shared" si="136"/>
        <v>33.900000000000006</v>
      </c>
      <c r="I2214" s="27">
        <f t="shared" si="137"/>
        <v>152.9</v>
      </c>
      <c r="J2214" s="25"/>
      <c r="K2214" s="25"/>
      <c r="L2214" s="25" t="s">
        <v>12172</v>
      </c>
      <c r="M2214" s="26"/>
      <c r="N2214" s="26"/>
      <c r="O2214" s="25"/>
      <c r="P2214" s="25"/>
      <c r="Q2214" s="26">
        <f t="shared" si="138"/>
        <v>0</v>
      </c>
      <c r="R2214" s="26"/>
      <c r="T2214" t="s">
        <v>152</v>
      </c>
      <c r="U2214" t="s">
        <v>15367</v>
      </c>
      <c r="V2214" t="s">
        <v>502</v>
      </c>
      <c r="W2214" t="s">
        <v>62</v>
      </c>
      <c r="X2214" t="s">
        <v>198</v>
      </c>
      <c r="Y2214" t="s">
        <v>199</v>
      </c>
      <c r="Z2214" t="s">
        <v>2155</v>
      </c>
      <c r="AA2214">
        <v>1</v>
      </c>
      <c r="AB2214" t="s">
        <v>179</v>
      </c>
      <c r="AC2214" t="s">
        <v>239</v>
      </c>
      <c r="AD2214" t="s">
        <v>240</v>
      </c>
      <c r="AE2214" t="s">
        <v>15619</v>
      </c>
      <c r="AF2214">
        <v>37</v>
      </c>
      <c r="AG2214">
        <v>46</v>
      </c>
      <c r="AH2214">
        <v>21</v>
      </c>
      <c r="AI2214" t="s">
        <v>15620</v>
      </c>
      <c r="AJ2214">
        <v>40</v>
      </c>
      <c r="AK2214">
        <v>49</v>
      </c>
      <c r="AL2214">
        <v>10</v>
      </c>
      <c r="AM2214" t="s">
        <v>15372</v>
      </c>
      <c r="AN2214" t="s">
        <v>15373</v>
      </c>
      <c r="AQ2214" t="s">
        <v>15618</v>
      </c>
      <c r="AY2214" t="s">
        <v>12172</v>
      </c>
    </row>
    <row r="2215" spans="1:51" x14ac:dyDescent="0.3">
      <c r="A2215" s="25" t="s">
        <v>15621</v>
      </c>
      <c r="B2215" s="25" t="s">
        <v>15622</v>
      </c>
      <c r="C2215" s="25" t="s">
        <v>15623</v>
      </c>
      <c r="D2215" s="25">
        <v>135</v>
      </c>
      <c r="E2215" s="26">
        <v>199</v>
      </c>
      <c r="F2215" s="25">
        <v>12.2</v>
      </c>
      <c r="G2215" s="25">
        <v>47</v>
      </c>
      <c r="H2215" s="26">
        <f t="shared" si="136"/>
        <v>36.599999999999994</v>
      </c>
      <c r="I2215" s="27">
        <f t="shared" si="137"/>
        <v>171.6</v>
      </c>
      <c r="J2215" s="25"/>
      <c r="K2215" s="25"/>
      <c r="L2215" s="25" t="s">
        <v>12172</v>
      </c>
      <c r="M2215" s="26"/>
      <c r="N2215" s="26"/>
      <c r="O2215" s="25"/>
      <c r="P2215" s="25"/>
      <c r="Q2215" s="26">
        <f t="shared" si="138"/>
        <v>0</v>
      </c>
      <c r="R2215" s="26"/>
      <c r="T2215" t="s">
        <v>152</v>
      </c>
      <c r="U2215" t="s">
        <v>15367</v>
      </c>
      <c r="V2215" t="s">
        <v>15624</v>
      </c>
      <c r="W2215" t="s">
        <v>62</v>
      </c>
      <c r="X2215" t="s">
        <v>198</v>
      </c>
      <c r="Y2215" t="s">
        <v>199</v>
      </c>
      <c r="Z2215" t="s">
        <v>2155</v>
      </c>
      <c r="AA2215">
        <v>1</v>
      </c>
      <c r="AB2215" t="s">
        <v>179</v>
      </c>
      <c r="AC2215" t="s">
        <v>239</v>
      </c>
      <c r="AD2215" t="s">
        <v>240</v>
      </c>
      <c r="AE2215" t="s">
        <v>15625</v>
      </c>
      <c r="AF2215">
        <v>40</v>
      </c>
      <c r="AG2215">
        <v>46</v>
      </c>
      <c r="AH2215">
        <v>22</v>
      </c>
      <c r="AI2215" t="s">
        <v>15626</v>
      </c>
      <c r="AJ2215">
        <v>48</v>
      </c>
      <c r="AK2215">
        <v>43</v>
      </c>
      <c r="AL2215">
        <v>10</v>
      </c>
      <c r="AM2215" t="s">
        <v>15372</v>
      </c>
      <c r="AN2215" t="s">
        <v>15373</v>
      </c>
      <c r="AQ2215" t="s">
        <v>15623</v>
      </c>
      <c r="AY2215" t="s">
        <v>12172</v>
      </c>
    </row>
    <row r="2216" spans="1:51" x14ac:dyDescent="0.3">
      <c r="A2216" s="25" t="s">
        <v>15627</v>
      </c>
      <c r="B2216" s="25" t="s">
        <v>15628</v>
      </c>
      <c r="C2216" s="25" t="s">
        <v>15629</v>
      </c>
      <c r="D2216" s="25">
        <v>34.5</v>
      </c>
      <c r="E2216" s="26">
        <v>99</v>
      </c>
      <c r="F2216" s="25">
        <v>3.9</v>
      </c>
      <c r="G2216" s="25">
        <v>25</v>
      </c>
      <c r="H2216" s="26">
        <f t="shared" si="136"/>
        <v>11.7</v>
      </c>
      <c r="I2216" s="27">
        <f t="shared" si="137"/>
        <v>46.2</v>
      </c>
      <c r="J2216" s="25"/>
      <c r="K2216" s="25"/>
      <c r="L2216" s="25" t="s">
        <v>12172</v>
      </c>
      <c r="M2216" s="26"/>
      <c r="N2216" s="26"/>
      <c r="O2216" s="25"/>
      <c r="P2216" s="25"/>
      <c r="Q2216" s="26">
        <f t="shared" si="138"/>
        <v>0</v>
      </c>
      <c r="R2216" s="26"/>
      <c r="T2216" t="s">
        <v>152</v>
      </c>
      <c r="U2216" t="s">
        <v>15367</v>
      </c>
      <c r="V2216" t="s">
        <v>257</v>
      </c>
      <c r="W2216" t="s">
        <v>62</v>
      </c>
      <c r="X2216" t="s">
        <v>198</v>
      </c>
      <c r="Y2216" t="s">
        <v>199</v>
      </c>
      <c r="Z2216" t="s">
        <v>2155</v>
      </c>
      <c r="AA2216">
        <v>2</v>
      </c>
      <c r="AB2216" t="s">
        <v>3179</v>
      </c>
      <c r="AC2216" t="s">
        <v>64</v>
      </c>
      <c r="AD2216" t="s">
        <v>65</v>
      </c>
      <c r="AE2216" t="s">
        <v>15630</v>
      </c>
      <c r="AF2216">
        <v>40</v>
      </c>
      <c r="AG2216">
        <v>18</v>
      </c>
      <c r="AH2216">
        <v>23</v>
      </c>
      <c r="AI2216" t="s">
        <v>15631</v>
      </c>
      <c r="AJ2216">
        <v>15</v>
      </c>
      <c r="AK2216">
        <v>43</v>
      </c>
      <c r="AL2216">
        <v>21</v>
      </c>
      <c r="AM2216" t="s">
        <v>15372</v>
      </c>
      <c r="AN2216" t="s">
        <v>15373</v>
      </c>
      <c r="AQ2216" t="s">
        <v>15629</v>
      </c>
      <c r="AY2216" t="s">
        <v>12172</v>
      </c>
    </row>
    <row r="2217" spans="1:51" x14ac:dyDescent="0.3">
      <c r="A2217" s="25" t="s">
        <v>15632</v>
      </c>
      <c r="B2217" s="25" t="s">
        <v>15633</v>
      </c>
      <c r="C2217" s="25" t="s">
        <v>15634</v>
      </c>
      <c r="D2217" s="25">
        <v>32.5</v>
      </c>
      <c r="E2217" s="26">
        <v>99</v>
      </c>
      <c r="F2217" s="25">
        <v>3.2</v>
      </c>
      <c r="G2217" s="25">
        <v>22</v>
      </c>
      <c r="H2217" s="26">
        <f t="shared" si="136"/>
        <v>9.6000000000000014</v>
      </c>
      <c r="I2217" s="27">
        <f t="shared" si="137"/>
        <v>42.1</v>
      </c>
      <c r="J2217" s="25"/>
      <c r="K2217" s="25"/>
      <c r="L2217" s="25" t="s">
        <v>12172</v>
      </c>
      <c r="M2217" s="26"/>
      <c r="N2217" s="26"/>
      <c r="O2217" s="25"/>
      <c r="P2217" s="25"/>
      <c r="Q2217" s="26">
        <f t="shared" si="138"/>
        <v>0</v>
      </c>
      <c r="R2217" s="26"/>
      <c r="T2217" t="s">
        <v>152</v>
      </c>
      <c r="U2217" t="s">
        <v>15367</v>
      </c>
      <c r="V2217" t="s">
        <v>257</v>
      </c>
      <c r="W2217" t="s">
        <v>62</v>
      </c>
      <c r="X2217" t="s">
        <v>198</v>
      </c>
      <c r="Y2217" t="s">
        <v>199</v>
      </c>
      <c r="Z2217" t="s">
        <v>2155</v>
      </c>
      <c r="AA2217">
        <v>2</v>
      </c>
      <c r="AB2217" t="s">
        <v>3179</v>
      </c>
      <c r="AC2217" t="s">
        <v>64</v>
      </c>
      <c r="AD2217" t="s">
        <v>65</v>
      </c>
      <c r="AE2217" t="s">
        <v>15635</v>
      </c>
      <c r="AF2217">
        <v>42</v>
      </c>
      <c r="AG2217">
        <v>19</v>
      </c>
      <c r="AH2217">
        <v>22</v>
      </c>
      <c r="AI2217" t="s">
        <v>15636</v>
      </c>
      <c r="AJ2217">
        <v>11</v>
      </c>
      <c r="AK2217">
        <v>45</v>
      </c>
      <c r="AL2217">
        <v>22</v>
      </c>
      <c r="AM2217" t="s">
        <v>15372</v>
      </c>
      <c r="AN2217" t="s">
        <v>15373</v>
      </c>
      <c r="AQ2217" t="s">
        <v>15634</v>
      </c>
      <c r="AY2217" t="s">
        <v>12172</v>
      </c>
    </row>
    <row r="2218" spans="1:51" x14ac:dyDescent="0.3">
      <c r="A2218" s="25" t="s">
        <v>15637</v>
      </c>
      <c r="B2218" s="25" t="s">
        <v>15638</v>
      </c>
      <c r="C2218" s="25" t="s">
        <v>15639</v>
      </c>
      <c r="D2218" s="25">
        <v>349</v>
      </c>
      <c r="E2218" s="26">
        <v>499</v>
      </c>
      <c r="F2218" s="25">
        <v>30.8</v>
      </c>
      <c r="G2218" s="25">
        <v>158</v>
      </c>
      <c r="H2218" s="26">
        <f t="shared" si="136"/>
        <v>92.4</v>
      </c>
      <c r="I2218" s="27">
        <f t="shared" si="137"/>
        <v>441.4</v>
      </c>
      <c r="J2218" s="25"/>
      <c r="K2218" s="25"/>
      <c r="L2218" s="25" t="s">
        <v>12172</v>
      </c>
      <c r="M2218" s="26"/>
      <c r="N2218" s="26"/>
      <c r="O2218" s="25"/>
      <c r="P2218" s="25"/>
      <c r="Q2218" s="26">
        <f t="shared" si="138"/>
        <v>0</v>
      </c>
      <c r="R2218" s="26"/>
      <c r="T2218" t="s">
        <v>152</v>
      </c>
      <c r="U2218" t="s">
        <v>15367</v>
      </c>
      <c r="V2218" t="s">
        <v>185</v>
      </c>
      <c r="W2218" t="s">
        <v>62</v>
      </c>
      <c r="X2218" t="s">
        <v>198</v>
      </c>
      <c r="Y2218" t="s">
        <v>199</v>
      </c>
      <c r="Z2218" t="s">
        <v>2155</v>
      </c>
      <c r="AA2218">
        <v>1</v>
      </c>
      <c r="AB2218" t="s">
        <v>206</v>
      </c>
      <c r="AC2218" t="s">
        <v>207</v>
      </c>
      <c r="AD2218" t="s">
        <v>208</v>
      </c>
      <c r="AE2218" t="s">
        <v>15640</v>
      </c>
      <c r="AF2218">
        <v>34</v>
      </c>
      <c r="AG2218">
        <v>65</v>
      </c>
      <c r="AH2218">
        <v>20</v>
      </c>
      <c r="AI2218" t="s">
        <v>15641</v>
      </c>
      <c r="AJ2218">
        <v>34</v>
      </c>
      <c r="AK2218">
        <v>68</v>
      </c>
      <c r="AL2218">
        <v>23</v>
      </c>
      <c r="AM2218" t="s">
        <v>15372</v>
      </c>
      <c r="AN2218" t="s">
        <v>15373</v>
      </c>
      <c r="AQ2218" t="s">
        <v>15639</v>
      </c>
      <c r="AY2218" t="s">
        <v>12172</v>
      </c>
    </row>
    <row r="2219" spans="1:51" x14ac:dyDescent="0.3">
      <c r="A2219" s="25" t="s">
        <v>15642</v>
      </c>
      <c r="B2219" s="25" t="s">
        <v>15643</v>
      </c>
      <c r="C2219" s="25" t="s">
        <v>15644</v>
      </c>
      <c r="D2219" s="25">
        <v>349</v>
      </c>
      <c r="E2219" s="26">
        <v>479</v>
      </c>
      <c r="F2219" s="25">
        <v>25.1</v>
      </c>
      <c r="G2219" s="25">
        <v>140</v>
      </c>
      <c r="H2219" s="26">
        <f t="shared" si="136"/>
        <v>75.300000000000011</v>
      </c>
      <c r="I2219" s="27">
        <f t="shared" si="137"/>
        <v>424.3</v>
      </c>
      <c r="J2219" s="25"/>
      <c r="K2219" s="25"/>
      <c r="L2219" s="25" t="s">
        <v>12172</v>
      </c>
      <c r="M2219" s="26"/>
      <c r="N2219" s="26"/>
      <c r="O2219" s="25"/>
      <c r="P2219" s="25"/>
      <c r="Q2219" s="26">
        <f t="shared" si="138"/>
        <v>0</v>
      </c>
      <c r="R2219" s="26"/>
      <c r="T2219" t="s">
        <v>152</v>
      </c>
      <c r="U2219" t="s">
        <v>15367</v>
      </c>
      <c r="V2219" t="s">
        <v>185</v>
      </c>
      <c r="W2219" t="s">
        <v>62</v>
      </c>
      <c r="X2219" t="s">
        <v>198</v>
      </c>
      <c r="Y2219" t="s">
        <v>199</v>
      </c>
      <c r="Z2219" t="s">
        <v>2155</v>
      </c>
      <c r="AA2219">
        <v>1</v>
      </c>
      <c r="AB2219" t="s">
        <v>206</v>
      </c>
      <c r="AC2219" t="s">
        <v>207</v>
      </c>
      <c r="AD2219" t="s">
        <v>208</v>
      </c>
      <c r="AE2219" t="s">
        <v>15645</v>
      </c>
      <c r="AF2219">
        <v>42</v>
      </c>
      <c r="AG2219">
        <v>47</v>
      </c>
      <c r="AH2219">
        <v>18</v>
      </c>
      <c r="AI2219" t="s">
        <v>15646</v>
      </c>
      <c r="AJ2219">
        <v>43</v>
      </c>
      <c r="AK2219">
        <v>50</v>
      </c>
      <c r="AL2219">
        <v>21</v>
      </c>
      <c r="AM2219" t="s">
        <v>15372</v>
      </c>
      <c r="AN2219" t="s">
        <v>15373</v>
      </c>
      <c r="AQ2219" t="s">
        <v>15644</v>
      </c>
      <c r="AY2219" t="s">
        <v>12172</v>
      </c>
    </row>
    <row r="2220" spans="1:51" x14ac:dyDescent="0.3">
      <c r="A2220" s="23" t="s">
        <v>15647</v>
      </c>
      <c r="B2220" s="23"/>
      <c r="C2220" s="23"/>
      <c r="D2220" s="23"/>
      <c r="E2220" s="24"/>
      <c r="F2220" s="23"/>
      <c r="G2220" s="23"/>
      <c r="H2220" s="24"/>
      <c r="I2220" s="24"/>
      <c r="J2220" s="23"/>
      <c r="K2220" s="23"/>
      <c r="L2220" s="23" t="s">
        <v>12172</v>
      </c>
      <c r="M2220" s="24"/>
      <c r="N2220" s="24"/>
      <c r="O2220" s="23"/>
      <c r="P2220" s="23"/>
      <c r="Q2220" s="24">
        <f t="shared" si="138"/>
        <v>0</v>
      </c>
      <c r="R2220" s="24"/>
      <c r="S2220" s="21"/>
      <c r="T2220" s="21" t="s">
        <v>3399</v>
      </c>
      <c r="U2220" s="21" t="s">
        <v>15367</v>
      </c>
      <c r="V2220" s="21"/>
      <c r="W2220" s="21"/>
      <c r="X2220" s="21" t="s">
        <v>198</v>
      </c>
      <c r="Y2220" s="21" t="s">
        <v>199</v>
      </c>
      <c r="Z2220" s="21" t="s">
        <v>2155</v>
      </c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 t="s">
        <v>12172</v>
      </c>
    </row>
    <row r="2221" spans="1:51" x14ac:dyDescent="0.3">
      <c r="A2221" s="25" t="s">
        <v>15648</v>
      </c>
      <c r="B2221" s="25" t="s">
        <v>15649</v>
      </c>
      <c r="C2221" s="25" t="s">
        <v>15650</v>
      </c>
      <c r="D2221" s="25">
        <v>279</v>
      </c>
      <c r="E2221" s="26">
        <v>399</v>
      </c>
      <c r="F2221" s="25">
        <v>21.4</v>
      </c>
      <c r="G2221" s="25">
        <v>95</v>
      </c>
      <c r="H2221" s="26">
        <f t="shared" si="136"/>
        <v>64.199999999999989</v>
      </c>
      <c r="I2221" s="27">
        <f t="shared" si="137"/>
        <v>343.2</v>
      </c>
      <c r="J2221" s="25"/>
      <c r="K2221" s="25"/>
      <c r="L2221" s="25" t="s">
        <v>12172</v>
      </c>
      <c r="M2221" s="26"/>
      <c r="N2221" s="26"/>
      <c r="O2221" s="25"/>
      <c r="P2221" s="25"/>
      <c r="Q2221" s="26">
        <f t="shared" si="138"/>
        <v>0</v>
      </c>
      <c r="R2221" s="26"/>
      <c r="T2221" t="s">
        <v>3399</v>
      </c>
      <c r="U2221" t="s">
        <v>15367</v>
      </c>
      <c r="V2221" t="s">
        <v>1015</v>
      </c>
      <c r="W2221" t="s">
        <v>62</v>
      </c>
      <c r="X2221" t="s">
        <v>198</v>
      </c>
      <c r="Y2221" t="s">
        <v>199</v>
      </c>
      <c r="Z2221" t="s">
        <v>2155</v>
      </c>
      <c r="AA2221">
        <v>1</v>
      </c>
      <c r="AB2221" t="s">
        <v>206</v>
      </c>
      <c r="AC2221" t="s">
        <v>207</v>
      </c>
      <c r="AD2221" t="s">
        <v>208</v>
      </c>
      <c r="AE2221" t="s">
        <v>15651</v>
      </c>
      <c r="AF2221">
        <v>24</v>
      </c>
      <c r="AG2221">
        <v>65</v>
      </c>
      <c r="AH2221">
        <v>20</v>
      </c>
      <c r="AI2221" t="s">
        <v>15652</v>
      </c>
      <c r="AJ2221">
        <v>24</v>
      </c>
      <c r="AK2221">
        <v>68</v>
      </c>
      <c r="AL2221">
        <v>23</v>
      </c>
      <c r="AM2221" t="s">
        <v>15372</v>
      </c>
      <c r="AN2221" t="s">
        <v>15373</v>
      </c>
      <c r="AQ2221" t="s">
        <v>15650</v>
      </c>
      <c r="AY2221" t="s">
        <v>12172</v>
      </c>
    </row>
    <row r="2222" spans="1:51" x14ac:dyDescent="0.3">
      <c r="A2222" s="25" t="s">
        <v>15653</v>
      </c>
      <c r="B2222" s="25" t="s">
        <v>15654</v>
      </c>
      <c r="C2222" s="25" t="s">
        <v>15655</v>
      </c>
      <c r="D2222" s="25">
        <v>299</v>
      </c>
      <c r="E2222" s="26">
        <v>479</v>
      </c>
      <c r="F2222" s="25">
        <v>27.4</v>
      </c>
      <c r="G2222" s="25">
        <v>111</v>
      </c>
      <c r="H2222" s="26">
        <f t="shared" si="136"/>
        <v>82.199999999999989</v>
      </c>
      <c r="I2222" s="27">
        <f t="shared" si="137"/>
        <v>381.2</v>
      </c>
      <c r="J2222" s="25"/>
      <c r="K2222" s="25"/>
      <c r="L2222" s="25" t="s">
        <v>12172</v>
      </c>
      <c r="M2222" s="26"/>
      <c r="N2222" s="26"/>
      <c r="O2222" s="25"/>
      <c r="P2222" s="25"/>
      <c r="Q2222" s="26">
        <f t="shared" si="138"/>
        <v>0</v>
      </c>
      <c r="R2222" s="26"/>
      <c r="T2222" t="s">
        <v>3399</v>
      </c>
      <c r="U2222" t="s">
        <v>15367</v>
      </c>
      <c r="V2222" t="s">
        <v>1015</v>
      </c>
      <c r="W2222" t="s">
        <v>62</v>
      </c>
      <c r="X2222" t="s">
        <v>198</v>
      </c>
      <c r="Y2222" t="s">
        <v>199</v>
      </c>
      <c r="Z2222" t="s">
        <v>2155</v>
      </c>
      <c r="AA2222">
        <v>1</v>
      </c>
      <c r="AB2222" t="s">
        <v>63</v>
      </c>
      <c r="AC2222" t="s">
        <v>207</v>
      </c>
      <c r="AD2222" t="s">
        <v>208</v>
      </c>
      <c r="AE2222" t="s">
        <v>15656</v>
      </c>
      <c r="AF2222">
        <v>26</v>
      </c>
      <c r="AG2222">
        <v>76</v>
      </c>
      <c r="AH2222">
        <v>20</v>
      </c>
      <c r="AI2222" t="s">
        <v>15657</v>
      </c>
      <c r="AJ2222">
        <v>27</v>
      </c>
      <c r="AK2222">
        <v>79</v>
      </c>
      <c r="AL2222">
        <v>23</v>
      </c>
      <c r="AM2222" t="s">
        <v>15372</v>
      </c>
      <c r="AN2222" t="s">
        <v>15373</v>
      </c>
      <c r="AQ2222" t="s">
        <v>15655</v>
      </c>
      <c r="AY2222" t="s">
        <v>12172</v>
      </c>
    </row>
    <row r="2223" spans="1:51" x14ac:dyDescent="0.3">
      <c r="A2223" s="25" t="s">
        <v>15658</v>
      </c>
      <c r="B2223" s="25" t="s">
        <v>15659</v>
      </c>
      <c r="C2223" s="25" t="s">
        <v>15660</v>
      </c>
      <c r="D2223" s="25">
        <v>329</v>
      </c>
      <c r="E2223" s="26">
        <v>529</v>
      </c>
      <c r="F2223" s="25">
        <v>28.4</v>
      </c>
      <c r="G2223" s="25">
        <v>125</v>
      </c>
      <c r="H2223" s="26">
        <f t="shared" si="136"/>
        <v>85.199999999999989</v>
      </c>
      <c r="I2223" s="27">
        <f t="shared" si="137"/>
        <v>414.2</v>
      </c>
      <c r="J2223" s="25"/>
      <c r="K2223" s="25"/>
      <c r="L2223" s="25" t="s">
        <v>12172</v>
      </c>
      <c r="M2223" s="26"/>
      <c r="N2223" s="26"/>
      <c r="O2223" s="25"/>
      <c r="P2223" s="25"/>
      <c r="Q2223" s="26">
        <f t="shared" si="138"/>
        <v>0</v>
      </c>
      <c r="R2223" s="26"/>
      <c r="T2223" t="s">
        <v>3399</v>
      </c>
      <c r="U2223" t="s">
        <v>15367</v>
      </c>
      <c r="V2223" t="s">
        <v>1015</v>
      </c>
      <c r="W2223" t="s">
        <v>62</v>
      </c>
      <c r="X2223" t="s">
        <v>198</v>
      </c>
      <c r="Y2223" t="s">
        <v>199</v>
      </c>
      <c r="Z2223" t="s">
        <v>2155</v>
      </c>
      <c r="AA2223">
        <v>1</v>
      </c>
      <c r="AB2223" t="s">
        <v>206</v>
      </c>
      <c r="AC2223" t="s">
        <v>207</v>
      </c>
      <c r="AD2223" t="s">
        <v>208</v>
      </c>
      <c r="AE2223" t="s">
        <v>15661</v>
      </c>
      <c r="AF2223">
        <v>30</v>
      </c>
      <c r="AG2223">
        <v>68</v>
      </c>
      <c r="AH2223">
        <v>20</v>
      </c>
      <c r="AI2223" t="s">
        <v>15662</v>
      </c>
      <c r="AJ2223">
        <v>31</v>
      </c>
      <c r="AK2223">
        <v>71</v>
      </c>
      <c r="AL2223">
        <v>23</v>
      </c>
      <c r="AM2223" t="s">
        <v>15372</v>
      </c>
      <c r="AN2223" t="s">
        <v>15373</v>
      </c>
      <c r="AQ2223" t="s">
        <v>15660</v>
      </c>
      <c r="AY2223" t="s">
        <v>12172</v>
      </c>
    </row>
    <row r="2224" spans="1:51" x14ac:dyDescent="0.3">
      <c r="A2224" s="23" t="s">
        <v>15663</v>
      </c>
      <c r="B2224" s="23"/>
      <c r="C2224" s="23"/>
      <c r="D2224" s="23"/>
      <c r="E2224" s="24"/>
      <c r="F2224" s="23"/>
      <c r="G2224" s="23"/>
      <c r="H2224" s="24"/>
      <c r="I2224" s="24"/>
      <c r="J2224" s="23"/>
      <c r="K2224" s="23"/>
      <c r="L2224" s="23" t="s">
        <v>12172</v>
      </c>
      <c r="M2224" s="24"/>
      <c r="N2224" s="24"/>
      <c r="O2224" s="23"/>
      <c r="P2224" s="23"/>
      <c r="Q2224" s="24">
        <f t="shared" si="138"/>
        <v>0</v>
      </c>
      <c r="R2224" s="24"/>
      <c r="S2224" s="21"/>
      <c r="T2224" s="21" t="s">
        <v>1265</v>
      </c>
      <c r="U2224" s="21" t="s">
        <v>15367</v>
      </c>
      <c r="V2224" s="21"/>
      <c r="W2224" s="21"/>
      <c r="X2224" s="21" t="s">
        <v>198</v>
      </c>
      <c r="Y2224" s="21" t="s">
        <v>199</v>
      </c>
      <c r="Z2224" s="21" t="s">
        <v>2155</v>
      </c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 t="s">
        <v>12172</v>
      </c>
    </row>
    <row r="2225" spans="1:51" x14ac:dyDescent="0.3">
      <c r="A2225" s="25" t="s">
        <v>15664</v>
      </c>
      <c r="B2225" s="25" t="s">
        <v>15665</v>
      </c>
      <c r="C2225" s="25" t="s">
        <v>15666</v>
      </c>
      <c r="D2225" s="25">
        <v>179</v>
      </c>
      <c r="E2225" s="26">
        <v>249</v>
      </c>
      <c r="F2225" s="25">
        <v>14.1</v>
      </c>
      <c r="G2225" s="25">
        <v>48</v>
      </c>
      <c r="H2225" s="26">
        <f t="shared" si="136"/>
        <v>42.3</v>
      </c>
      <c r="I2225" s="27">
        <f t="shared" si="137"/>
        <v>221.3</v>
      </c>
      <c r="J2225" s="25"/>
      <c r="K2225" s="25"/>
      <c r="L2225" s="25" t="s">
        <v>12172</v>
      </c>
      <c r="M2225" s="26"/>
      <c r="N2225" s="26"/>
      <c r="O2225" s="25"/>
      <c r="P2225" s="25"/>
      <c r="Q2225" s="26">
        <f t="shared" si="138"/>
        <v>0</v>
      </c>
      <c r="R2225" s="26"/>
      <c r="T2225" t="s">
        <v>1265</v>
      </c>
      <c r="U2225" t="s">
        <v>15367</v>
      </c>
      <c r="V2225" t="s">
        <v>178</v>
      </c>
      <c r="W2225" t="s">
        <v>62</v>
      </c>
      <c r="X2225" t="s">
        <v>198</v>
      </c>
      <c r="Y2225" t="s">
        <v>199</v>
      </c>
      <c r="Z2225" t="s">
        <v>2155</v>
      </c>
      <c r="AA2225">
        <v>1</v>
      </c>
      <c r="AB2225" t="s">
        <v>63</v>
      </c>
      <c r="AC2225" t="s">
        <v>239</v>
      </c>
      <c r="AD2225" t="s">
        <v>240</v>
      </c>
      <c r="AE2225" t="s">
        <v>15667</v>
      </c>
      <c r="AF2225">
        <v>42</v>
      </c>
      <c r="AG2225">
        <v>28</v>
      </c>
      <c r="AH2225">
        <v>24</v>
      </c>
      <c r="AI2225" t="s">
        <v>15668</v>
      </c>
      <c r="AJ2225">
        <v>28</v>
      </c>
      <c r="AK2225">
        <v>29</v>
      </c>
      <c r="AL2225">
        <v>29</v>
      </c>
      <c r="AM2225" t="s">
        <v>15372</v>
      </c>
      <c r="AN2225" t="s">
        <v>15373</v>
      </c>
      <c r="AQ2225" t="s">
        <v>15666</v>
      </c>
      <c r="AY2225" t="s">
        <v>12172</v>
      </c>
    </row>
    <row r="2226" spans="1:51" x14ac:dyDescent="0.3">
      <c r="A2226" s="25" t="s">
        <v>15669</v>
      </c>
      <c r="B2226" s="25" t="s">
        <v>15670</v>
      </c>
      <c r="C2226" s="25" t="s">
        <v>15671</v>
      </c>
      <c r="D2226" s="25">
        <v>179</v>
      </c>
      <c r="E2226" s="26">
        <v>229</v>
      </c>
      <c r="F2226" s="25">
        <v>7</v>
      </c>
      <c r="G2226" s="25">
        <v>57</v>
      </c>
      <c r="H2226" s="26">
        <f t="shared" si="136"/>
        <v>21</v>
      </c>
      <c r="I2226" s="27">
        <f t="shared" si="137"/>
        <v>200</v>
      </c>
      <c r="J2226" s="25"/>
      <c r="K2226" s="25"/>
      <c r="L2226" s="25" t="s">
        <v>12172</v>
      </c>
      <c r="M2226" s="26"/>
      <c r="N2226" s="26"/>
      <c r="O2226" s="25"/>
      <c r="P2226" s="25"/>
      <c r="Q2226" s="26">
        <f t="shared" si="138"/>
        <v>0</v>
      </c>
      <c r="R2226" s="26"/>
      <c r="T2226" t="s">
        <v>1265</v>
      </c>
      <c r="U2226" t="s">
        <v>15367</v>
      </c>
      <c r="V2226" t="s">
        <v>1279</v>
      </c>
      <c r="W2226" t="s">
        <v>62</v>
      </c>
      <c r="X2226" t="s">
        <v>198</v>
      </c>
      <c r="Y2226" t="s">
        <v>199</v>
      </c>
      <c r="Z2226" t="s">
        <v>2155</v>
      </c>
      <c r="AA2226">
        <v>1</v>
      </c>
      <c r="AB2226" t="s">
        <v>1009</v>
      </c>
      <c r="AC2226" t="s">
        <v>80</v>
      </c>
      <c r="AD2226" t="s">
        <v>81</v>
      </c>
      <c r="AE2226" t="s">
        <v>15672</v>
      </c>
      <c r="AF2226">
        <v>28</v>
      </c>
      <c r="AG2226">
        <v>16</v>
      </c>
      <c r="AH2226">
        <v>21</v>
      </c>
      <c r="AI2226" t="s">
        <v>15673</v>
      </c>
      <c r="AJ2226">
        <v>29</v>
      </c>
      <c r="AK2226">
        <v>18</v>
      </c>
      <c r="AL2226">
        <v>23</v>
      </c>
      <c r="AM2226" t="s">
        <v>15372</v>
      </c>
      <c r="AN2226" t="s">
        <v>15373</v>
      </c>
      <c r="AQ2226" t="s">
        <v>15671</v>
      </c>
      <c r="AY2226" t="s">
        <v>12172</v>
      </c>
    </row>
    <row r="2227" spans="1:51" x14ac:dyDescent="0.3">
      <c r="A2227" s="25" t="s">
        <v>15674</v>
      </c>
      <c r="B2227" s="25" t="s">
        <v>15675</v>
      </c>
      <c r="C2227" s="25" t="s">
        <v>15676</v>
      </c>
      <c r="D2227" s="25">
        <v>249</v>
      </c>
      <c r="E2227" s="26">
        <v>379</v>
      </c>
      <c r="F2227" s="25">
        <v>20</v>
      </c>
      <c r="G2227" s="25">
        <v>103</v>
      </c>
      <c r="H2227" s="26">
        <f t="shared" si="136"/>
        <v>60</v>
      </c>
      <c r="I2227" s="27">
        <f t="shared" si="137"/>
        <v>309</v>
      </c>
      <c r="J2227" s="25"/>
      <c r="K2227" s="25"/>
      <c r="L2227" s="25" t="s">
        <v>12172</v>
      </c>
      <c r="M2227" s="26"/>
      <c r="N2227" s="26"/>
      <c r="O2227" s="25"/>
      <c r="P2227" s="25"/>
      <c r="Q2227" s="26">
        <f t="shared" si="138"/>
        <v>0</v>
      </c>
      <c r="R2227" s="26"/>
      <c r="T2227" t="s">
        <v>1265</v>
      </c>
      <c r="U2227" t="s">
        <v>15367</v>
      </c>
      <c r="V2227" t="s">
        <v>1279</v>
      </c>
      <c r="W2227" t="s">
        <v>62</v>
      </c>
      <c r="X2227" t="s">
        <v>198</v>
      </c>
      <c r="Y2227" t="s">
        <v>199</v>
      </c>
      <c r="Z2227" t="s">
        <v>2155</v>
      </c>
      <c r="AA2227">
        <v>1</v>
      </c>
      <c r="AB2227" t="s">
        <v>1009</v>
      </c>
      <c r="AC2227" t="s">
        <v>207</v>
      </c>
      <c r="AD2227" t="s">
        <v>208</v>
      </c>
      <c r="AE2227" t="s">
        <v>15677</v>
      </c>
      <c r="AF2227">
        <v>31</v>
      </c>
      <c r="AG2227">
        <v>38</v>
      </c>
      <c r="AH2227">
        <v>22</v>
      </c>
      <c r="AI2227" t="s">
        <v>15678</v>
      </c>
      <c r="AJ2227">
        <v>35</v>
      </c>
      <c r="AK2227">
        <v>40</v>
      </c>
      <c r="AL2227">
        <v>25</v>
      </c>
      <c r="AM2227" t="s">
        <v>15372</v>
      </c>
      <c r="AN2227" t="s">
        <v>15373</v>
      </c>
      <c r="AQ2227" t="s">
        <v>15676</v>
      </c>
      <c r="AY2227" t="s">
        <v>12172</v>
      </c>
    </row>
    <row r="2228" spans="1:51" x14ac:dyDescent="0.3">
      <c r="A2228" s="25" t="s">
        <v>15679</v>
      </c>
      <c r="B2228" s="25" t="s">
        <v>15680</v>
      </c>
      <c r="C2228" s="25" t="s">
        <v>15681</v>
      </c>
      <c r="D2228" s="25">
        <v>229</v>
      </c>
      <c r="E2228" s="26">
        <v>429</v>
      </c>
      <c r="F2228" s="25">
        <v>29.8</v>
      </c>
      <c r="G2228" s="25">
        <v>79</v>
      </c>
      <c r="H2228" s="26">
        <f t="shared" si="136"/>
        <v>89.4</v>
      </c>
      <c r="I2228" s="27">
        <f t="shared" si="137"/>
        <v>318.39999999999998</v>
      </c>
      <c r="J2228" s="25"/>
      <c r="K2228" s="25"/>
      <c r="L2228" s="25" t="s">
        <v>12172</v>
      </c>
      <c r="M2228" s="26"/>
      <c r="N2228" s="26"/>
      <c r="O2228" s="25"/>
      <c r="P2228" s="25"/>
      <c r="Q2228" s="26">
        <f t="shared" si="138"/>
        <v>0</v>
      </c>
      <c r="R2228" s="26"/>
      <c r="T2228" t="s">
        <v>1265</v>
      </c>
      <c r="U2228" t="s">
        <v>15367</v>
      </c>
      <c r="V2228" t="s">
        <v>1008</v>
      </c>
      <c r="W2228" t="s">
        <v>62</v>
      </c>
      <c r="X2228" t="s">
        <v>198</v>
      </c>
      <c r="Y2228" t="s">
        <v>199</v>
      </c>
      <c r="Z2228" t="s">
        <v>2155</v>
      </c>
      <c r="AA2228">
        <v>1</v>
      </c>
      <c r="AB2228" t="s">
        <v>1009</v>
      </c>
      <c r="AC2228" t="s">
        <v>239</v>
      </c>
      <c r="AD2228" t="s">
        <v>240</v>
      </c>
      <c r="AE2228" t="s">
        <v>15682</v>
      </c>
      <c r="AF2228">
        <v>68</v>
      </c>
      <c r="AG2228">
        <v>39</v>
      </c>
      <c r="AH2228">
        <v>15</v>
      </c>
      <c r="AI2228" t="s">
        <v>15683</v>
      </c>
      <c r="AJ2228">
        <v>72</v>
      </c>
      <c r="AK2228">
        <v>42</v>
      </c>
      <c r="AL2228">
        <v>17</v>
      </c>
      <c r="AM2228" t="s">
        <v>15372</v>
      </c>
      <c r="AN2228" t="s">
        <v>15373</v>
      </c>
      <c r="AQ2228" t="s">
        <v>15681</v>
      </c>
      <c r="AY2228" t="s">
        <v>12172</v>
      </c>
    </row>
    <row r="2229" spans="1:51" x14ac:dyDescent="0.3">
      <c r="A2229" s="25" t="s">
        <v>15684</v>
      </c>
      <c r="B2229" s="25" t="s">
        <v>15685</v>
      </c>
      <c r="C2229" s="25" t="s">
        <v>15686</v>
      </c>
      <c r="D2229" s="25">
        <v>149</v>
      </c>
      <c r="E2229" s="26">
        <v>229</v>
      </c>
      <c r="F2229" s="25">
        <v>16</v>
      </c>
      <c r="G2229" s="25">
        <v>54</v>
      </c>
      <c r="H2229" s="26">
        <f t="shared" si="136"/>
        <v>48</v>
      </c>
      <c r="I2229" s="27">
        <f t="shared" si="137"/>
        <v>197</v>
      </c>
      <c r="J2229" s="25"/>
      <c r="K2229" s="25"/>
      <c r="L2229" s="25" t="s">
        <v>12172</v>
      </c>
      <c r="M2229" s="26"/>
      <c r="N2229" s="26"/>
      <c r="O2229" s="25"/>
      <c r="P2229" s="25"/>
      <c r="Q2229" s="26">
        <f t="shared" si="138"/>
        <v>0</v>
      </c>
      <c r="R2229" s="26"/>
      <c r="T2229" t="s">
        <v>1265</v>
      </c>
      <c r="U2229" t="s">
        <v>15367</v>
      </c>
      <c r="V2229" t="s">
        <v>1008</v>
      </c>
      <c r="W2229" t="s">
        <v>62</v>
      </c>
      <c r="X2229" t="s">
        <v>198</v>
      </c>
      <c r="Y2229" t="s">
        <v>199</v>
      </c>
      <c r="Z2229" t="s">
        <v>2155</v>
      </c>
      <c r="AA2229">
        <v>1</v>
      </c>
      <c r="AB2229" t="s">
        <v>1009</v>
      </c>
      <c r="AC2229" t="s">
        <v>239</v>
      </c>
      <c r="AD2229" t="s">
        <v>240</v>
      </c>
      <c r="AE2229" t="s">
        <v>15687</v>
      </c>
      <c r="AF2229">
        <v>36</v>
      </c>
      <c r="AG2229">
        <v>39</v>
      </c>
      <c r="AH2229">
        <v>14</v>
      </c>
      <c r="AI2229" t="s">
        <v>15688</v>
      </c>
      <c r="AJ2229">
        <v>40</v>
      </c>
      <c r="AK2229">
        <v>42</v>
      </c>
      <c r="AL2229">
        <v>17</v>
      </c>
      <c r="AM2229" t="s">
        <v>15372</v>
      </c>
      <c r="AN2229" t="s">
        <v>15373</v>
      </c>
      <c r="AQ2229" t="s">
        <v>15686</v>
      </c>
      <c r="AY2229" t="s">
        <v>12172</v>
      </c>
    </row>
    <row r="2230" spans="1:51" x14ac:dyDescent="0.3">
      <c r="A2230" s="25" t="s">
        <v>15689</v>
      </c>
      <c r="B2230" s="25" t="s">
        <v>15690</v>
      </c>
      <c r="C2230" s="25" t="s">
        <v>15691</v>
      </c>
      <c r="D2230" s="25">
        <v>199</v>
      </c>
      <c r="E2230" s="26">
        <v>329</v>
      </c>
      <c r="F2230" s="25">
        <v>23.2</v>
      </c>
      <c r="G2230" s="25">
        <v>69</v>
      </c>
      <c r="H2230" s="26">
        <f t="shared" si="136"/>
        <v>69.599999999999994</v>
      </c>
      <c r="I2230" s="27">
        <f t="shared" si="137"/>
        <v>268.60000000000002</v>
      </c>
      <c r="J2230" s="25"/>
      <c r="K2230" s="25"/>
      <c r="L2230" s="25" t="s">
        <v>12172</v>
      </c>
      <c r="M2230" s="26"/>
      <c r="N2230" s="26"/>
      <c r="O2230" s="25"/>
      <c r="P2230" s="25"/>
      <c r="Q2230" s="26">
        <f t="shared" si="138"/>
        <v>0</v>
      </c>
      <c r="R2230" s="26"/>
      <c r="T2230" t="s">
        <v>1265</v>
      </c>
      <c r="U2230" t="s">
        <v>15367</v>
      </c>
      <c r="V2230" t="s">
        <v>1008</v>
      </c>
      <c r="W2230" t="s">
        <v>62</v>
      </c>
      <c r="X2230" t="s">
        <v>198</v>
      </c>
      <c r="Y2230" t="s">
        <v>199</v>
      </c>
      <c r="Z2230" t="s">
        <v>2155</v>
      </c>
      <c r="AA2230">
        <v>1</v>
      </c>
      <c r="AB2230" t="s">
        <v>1009</v>
      </c>
      <c r="AC2230" t="s">
        <v>239</v>
      </c>
      <c r="AD2230" t="s">
        <v>240</v>
      </c>
      <c r="AE2230" t="s">
        <v>15692</v>
      </c>
      <c r="AF2230">
        <v>54</v>
      </c>
      <c r="AG2230">
        <v>39</v>
      </c>
      <c r="AH2230">
        <v>14</v>
      </c>
      <c r="AI2230" t="s">
        <v>15693</v>
      </c>
      <c r="AJ2230">
        <v>58</v>
      </c>
      <c r="AK2230">
        <v>42</v>
      </c>
      <c r="AL2230">
        <v>17</v>
      </c>
      <c r="AM2230" t="s">
        <v>15372</v>
      </c>
      <c r="AN2230" t="s">
        <v>15373</v>
      </c>
      <c r="AQ2230" t="s">
        <v>15691</v>
      </c>
      <c r="AY2230" t="s">
        <v>12172</v>
      </c>
    </row>
    <row r="2231" spans="1:51" x14ac:dyDescent="0.3">
      <c r="A2231" s="25" t="s">
        <v>15694</v>
      </c>
      <c r="B2231" s="25" t="s">
        <v>15695</v>
      </c>
      <c r="C2231" s="25" t="s">
        <v>15696</v>
      </c>
      <c r="D2231" s="25">
        <v>249</v>
      </c>
      <c r="E2231" s="26">
        <v>499</v>
      </c>
      <c r="F2231" s="25">
        <v>34.4</v>
      </c>
      <c r="G2231" s="25">
        <v>86</v>
      </c>
      <c r="H2231" s="26">
        <f t="shared" si="136"/>
        <v>103.19999999999999</v>
      </c>
      <c r="I2231" s="27">
        <f t="shared" si="137"/>
        <v>352.2</v>
      </c>
      <c r="J2231" s="25"/>
      <c r="K2231" s="25"/>
      <c r="L2231" s="25" t="s">
        <v>12172</v>
      </c>
      <c r="M2231" s="26"/>
      <c r="N2231" s="26"/>
      <c r="O2231" s="25"/>
      <c r="P2231" s="25"/>
      <c r="Q2231" s="26">
        <f t="shared" si="138"/>
        <v>0</v>
      </c>
      <c r="R2231" s="26"/>
      <c r="T2231" t="s">
        <v>1265</v>
      </c>
      <c r="U2231" t="s">
        <v>15367</v>
      </c>
      <c r="V2231" t="s">
        <v>1008</v>
      </c>
      <c r="W2231" t="s">
        <v>62</v>
      </c>
      <c r="X2231" t="s">
        <v>198</v>
      </c>
      <c r="Y2231" t="s">
        <v>199</v>
      </c>
      <c r="Z2231" t="s">
        <v>2155</v>
      </c>
      <c r="AA2231">
        <v>1</v>
      </c>
      <c r="AB2231" t="s">
        <v>1009</v>
      </c>
      <c r="AC2231" t="s">
        <v>239</v>
      </c>
      <c r="AD2231" t="s">
        <v>240</v>
      </c>
      <c r="AE2231" t="s">
        <v>15697</v>
      </c>
      <c r="AF2231">
        <v>82</v>
      </c>
      <c r="AG2231">
        <v>39</v>
      </c>
      <c r="AH2231">
        <v>14</v>
      </c>
      <c r="AI2231" t="s">
        <v>15698</v>
      </c>
      <c r="AJ2231">
        <v>86</v>
      </c>
      <c r="AK2231">
        <v>42</v>
      </c>
      <c r="AL2231">
        <v>17</v>
      </c>
      <c r="AM2231" t="s">
        <v>15372</v>
      </c>
      <c r="AN2231" t="s">
        <v>15373</v>
      </c>
      <c r="AQ2231" t="s">
        <v>15696</v>
      </c>
      <c r="AY2231" t="s">
        <v>12172</v>
      </c>
    </row>
    <row r="2232" spans="1:51" x14ac:dyDescent="0.3">
      <c r="A2232" s="25" t="s">
        <v>15699</v>
      </c>
      <c r="B2232" s="25" t="s">
        <v>15700</v>
      </c>
      <c r="C2232" s="25" t="s">
        <v>15701</v>
      </c>
      <c r="D2232" s="25">
        <v>299</v>
      </c>
      <c r="E2232" s="26">
        <v>399</v>
      </c>
      <c r="F2232" s="25">
        <v>13.8</v>
      </c>
      <c r="G2232" s="25">
        <v>93</v>
      </c>
      <c r="H2232" s="26">
        <f t="shared" si="136"/>
        <v>41.400000000000006</v>
      </c>
      <c r="I2232" s="27">
        <f t="shared" si="137"/>
        <v>340.4</v>
      </c>
      <c r="J2232" s="25"/>
      <c r="K2232" s="25"/>
      <c r="L2232" s="25" t="s">
        <v>12172</v>
      </c>
      <c r="M2232" s="26"/>
      <c r="N2232" s="26"/>
      <c r="O2232" s="25"/>
      <c r="P2232" s="25"/>
      <c r="Q2232" s="26">
        <f t="shared" si="138"/>
        <v>0</v>
      </c>
      <c r="R2232" s="26"/>
      <c r="T2232" t="s">
        <v>1265</v>
      </c>
      <c r="U2232" t="s">
        <v>15367</v>
      </c>
      <c r="V2232" t="s">
        <v>1271</v>
      </c>
      <c r="W2232" t="s">
        <v>62</v>
      </c>
      <c r="X2232" t="s">
        <v>198</v>
      </c>
      <c r="Y2232" t="s">
        <v>199</v>
      </c>
      <c r="Z2232" t="s">
        <v>2155</v>
      </c>
      <c r="AA2232">
        <v>1</v>
      </c>
      <c r="AB2232" t="s">
        <v>1009</v>
      </c>
      <c r="AC2232" t="s">
        <v>64</v>
      </c>
      <c r="AD2232" t="s">
        <v>65</v>
      </c>
      <c r="AE2232" t="s">
        <v>15702</v>
      </c>
      <c r="AF2232">
        <v>31</v>
      </c>
      <c r="AG2232">
        <v>58</v>
      </c>
      <c r="AH2232">
        <v>26</v>
      </c>
      <c r="AI2232" t="s">
        <v>15703</v>
      </c>
      <c r="AJ2232">
        <v>14</v>
      </c>
      <c r="AK2232">
        <v>61</v>
      </c>
      <c r="AL2232">
        <v>28</v>
      </c>
      <c r="AM2232" t="s">
        <v>15372</v>
      </c>
      <c r="AN2232" t="s">
        <v>15373</v>
      </c>
      <c r="AQ2232" t="s">
        <v>15701</v>
      </c>
      <c r="AY2232" t="s">
        <v>12172</v>
      </c>
    </row>
    <row r="2233" spans="1:51" x14ac:dyDescent="0.3">
      <c r="A2233" s="23" t="s">
        <v>15704</v>
      </c>
      <c r="B2233" s="23"/>
      <c r="C2233" s="23"/>
      <c r="D2233" s="23"/>
      <c r="E2233" s="24"/>
      <c r="F2233" s="23"/>
      <c r="G2233" s="23"/>
      <c r="H2233" s="24"/>
      <c r="I2233" s="24"/>
      <c r="J2233" s="23"/>
      <c r="K2233" s="23"/>
      <c r="L2233" s="23" t="s">
        <v>12172</v>
      </c>
      <c r="M2233" s="24"/>
      <c r="N2233" s="24"/>
      <c r="O2233" s="23"/>
      <c r="P2233" s="23"/>
      <c r="Q2233" s="24">
        <f t="shared" si="138"/>
        <v>0</v>
      </c>
      <c r="R2233" s="24"/>
      <c r="S2233" s="21"/>
      <c r="T2233" s="21" t="s">
        <v>196</v>
      </c>
      <c r="U2233" s="21" t="s">
        <v>15367</v>
      </c>
      <c r="V2233" s="21"/>
      <c r="W2233" s="21"/>
      <c r="X2233" s="21" t="s">
        <v>198</v>
      </c>
      <c r="Y2233" s="21" t="s">
        <v>199</v>
      </c>
      <c r="Z2233" s="21" t="s">
        <v>2155</v>
      </c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 t="s">
        <v>12172</v>
      </c>
    </row>
    <row r="2234" spans="1:51" x14ac:dyDescent="0.3">
      <c r="A2234" s="25" t="s">
        <v>15705</v>
      </c>
      <c r="B2234" s="25" t="s">
        <v>15706</v>
      </c>
      <c r="C2234" s="25" t="s">
        <v>15707</v>
      </c>
      <c r="D2234" s="25">
        <v>149</v>
      </c>
      <c r="E2234" s="26">
        <v>249</v>
      </c>
      <c r="F2234" s="25">
        <v>7.9</v>
      </c>
      <c r="G2234" s="25">
        <v>56</v>
      </c>
      <c r="H2234" s="26">
        <f t="shared" si="136"/>
        <v>23.700000000000003</v>
      </c>
      <c r="I2234" s="27">
        <f t="shared" si="137"/>
        <v>172.7</v>
      </c>
      <c r="J2234" s="25"/>
      <c r="K2234" s="25"/>
      <c r="L2234" s="25" t="s">
        <v>12172</v>
      </c>
      <c r="M2234" s="26"/>
      <c r="N2234" s="26"/>
      <c r="O2234" s="25"/>
      <c r="P2234" s="25"/>
      <c r="Q2234" s="26">
        <f t="shared" si="138"/>
        <v>0</v>
      </c>
      <c r="R2234" s="26"/>
      <c r="T2234" t="s">
        <v>196</v>
      </c>
      <c r="U2234" t="s">
        <v>15367</v>
      </c>
      <c r="V2234" t="s">
        <v>204</v>
      </c>
      <c r="W2234" t="s">
        <v>62</v>
      </c>
      <c r="X2234" t="s">
        <v>198</v>
      </c>
      <c r="Y2234" t="s">
        <v>199</v>
      </c>
      <c r="Z2234" t="s">
        <v>2155</v>
      </c>
      <c r="AA2234">
        <v>1</v>
      </c>
      <c r="AB2234" t="s">
        <v>206</v>
      </c>
      <c r="AC2234" t="s">
        <v>64</v>
      </c>
      <c r="AD2234" t="s">
        <v>65</v>
      </c>
      <c r="AE2234" t="s">
        <v>15708</v>
      </c>
      <c r="AF2234">
        <v>18</v>
      </c>
      <c r="AG2234">
        <v>52</v>
      </c>
      <c r="AH2234">
        <v>28</v>
      </c>
      <c r="AI2234" t="s">
        <v>15709</v>
      </c>
      <c r="AJ2234">
        <v>8</v>
      </c>
      <c r="AK2234">
        <v>55</v>
      </c>
      <c r="AL2234">
        <v>31</v>
      </c>
      <c r="AM2234" t="s">
        <v>15372</v>
      </c>
      <c r="AN2234" t="s">
        <v>15373</v>
      </c>
      <c r="AQ2234" t="s">
        <v>15707</v>
      </c>
      <c r="AY2234" t="s">
        <v>12172</v>
      </c>
    </row>
    <row r="2235" spans="1:51" x14ac:dyDescent="0.3">
      <c r="A2235" s="25" t="s">
        <v>15710</v>
      </c>
      <c r="B2235" s="25" t="s">
        <v>15711</v>
      </c>
      <c r="C2235" s="25" t="s">
        <v>15712</v>
      </c>
      <c r="D2235" s="25">
        <v>129</v>
      </c>
      <c r="E2235" s="26">
        <v>179</v>
      </c>
      <c r="F2235" s="25">
        <v>4.8</v>
      </c>
      <c r="G2235" s="25">
        <v>37</v>
      </c>
      <c r="H2235" s="26">
        <f t="shared" si="136"/>
        <v>14.399999999999999</v>
      </c>
      <c r="I2235" s="27">
        <f t="shared" si="137"/>
        <v>143.4</v>
      </c>
      <c r="J2235" s="25"/>
      <c r="K2235" s="25"/>
      <c r="L2235" s="25" t="s">
        <v>12172</v>
      </c>
      <c r="M2235" s="26"/>
      <c r="N2235" s="26"/>
      <c r="O2235" s="25"/>
      <c r="P2235" s="25"/>
      <c r="Q2235" s="26">
        <f t="shared" si="138"/>
        <v>0</v>
      </c>
      <c r="R2235" s="26"/>
      <c r="T2235" t="s">
        <v>196</v>
      </c>
      <c r="U2235" t="s">
        <v>15367</v>
      </c>
      <c r="V2235" t="s">
        <v>216</v>
      </c>
      <c r="W2235" t="s">
        <v>62</v>
      </c>
      <c r="X2235" t="s">
        <v>198</v>
      </c>
      <c r="Y2235" t="s">
        <v>199</v>
      </c>
      <c r="Z2235" t="s">
        <v>2155</v>
      </c>
      <c r="AA2235">
        <v>1</v>
      </c>
      <c r="AB2235" t="s">
        <v>206</v>
      </c>
      <c r="AC2235" t="s">
        <v>64</v>
      </c>
      <c r="AD2235" t="s">
        <v>65</v>
      </c>
      <c r="AE2235" t="s">
        <v>15713</v>
      </c>
      <c r="AF2235">
        <v>24</v>
      </c>
      <c r="AG2235">
        <v>25</v>
      </c>
      <c r="AH2235">
        <v>20</v>
      </c>
      <c r="AI2235" t="s">
        <v>15714</v>
      </c>
      <c r="AJ2235">
        <v>11</v>
      </c>
      <c r="AK2235">
        <v>27</v>
      </c>
      <c r="AL2235">
        <v>27</v>
      </c>
      <c r="AM2235" t="s">
        <v>15372</v>
      </c>
      <c r="AN2235" t="s">
        <v>15373</v>
      </c>
      <c r="AQ2235" t="s">
        <v>15712</v>
      </c>
      <c r="AY2235" t="s">
        <v>12172</v>
      </c>
    </row>
    <row r="2236" spans="1:51" x14ac:dyDescent="0.3">
      <c r="A2236" s="25" t="s">
        <v>15715</v>
      </c>
      <c r="B2236" s="25" t="s">
        <v>15716</v>
      </c>
      <c r="C2236" s="25" t="s">
        <v>10740</v>
      </c>
      <c r="D2236" s="25">
        <v>179</v>
      </c>
      <c r="E2236" s="26">
        <v>299</v>
      </c>
      <c r="F2236" s="25">
        <v>6.9</v>
      </c>
      <c r="G2236" s="25">
        <v>58</v>
      </c>
      <c r="H2236" s="26">
        <f t="shared" si="136"/>
        <v>20.700000000000003</v>
      </c>
      <c r="I2236" s="27">
        <f t="shared" si="137"/>
        <v>199.7</v>
      </c>
      <c r="J2236" s="25"/>
      <c r="K2236" s="25"/>
      <c r="L2236" s="25" t="s">
        <v>12172</v>
      </c>
      <c r="M2236" s="26"/>
      <c r="N2236" s="26"/>
      <c r="O2236" s="25"/>
      <c r="P2236" s="25"/>
      <c r="Q2236" s="26">
        <f t="shared" si="138"/>
        <v>0</v>
      </c>
      <c r="R2236" s="26"/>
      <c r="T2236" t="s">
        <v>196</v>
      </c>
      <c r="U2236" t="s">
        <v>15367</v>
      </c>
      <c r="V2236" t="s">
        <v>222</v>
      </c>
      <c r="W2236" t="s">
        <v>62</v>
      </c>
      <c r="X2236" t="s">
        <v>198</v>
      </c>
      <c r="Y2236" t="s">
        <v>199</v>
      </c>
      <c r="Z2236" t="s">
        <v>2155</v>
      </c>
      <c r="AA2236">
        <v>1</v>
      </c>
      <c r="AB2236" t="s">
        <v>206</v>
      </c>
      <c r="AC2236" t="s">
        <v>80</v>
      </c>
      <c r="AD2236" t="s">
        <v>81</v>
      </c>
      <c r="AE2236" t="s">
        <v>15717</v>
      </c>
      <c r="AF2236">
        <v>30</v>
      </c>
      <c r="AG2236">
        <v>60</v>
      </c>
      <c r="AH2236">
        <v>18</v>
      </c>
      <c r="AI2236" t="s">
        <v>15718</v>
      </c>
      <c r="AJ2236">
        <v>64</v>
      </c>
      <c r="AK2236">
        <v>10</v>
      </c>
      <c r="AL2236">
        <v>19</v>
      </c>
      <c r="AM2236" t="s">
        <v>15372</v>
      </c>
      <c r="AN2236" t="s">
        <v>15373</v>
      </c>
      <c r="AQ2236" t="s">
        <v>10740</v>
      </c>
      <c r="AY2236" t="s">
        <v>12172</v>
      </c>
    </row>
    <row r="2237" spans="1:51" x14ac:dyDescent="0.3">
      <c r="A2237" s="23" t="s">
        <v>15719</v>
      </c>
      <c r="B2237" s="23"/>
      <c r="C2237" s="23"/>
      <c r="D2237" s="23"/>
      <c r="E2237" s="24"/>
      <c r="F2237" s="23"/>
      <c r="G2237" s="23"/>
      <c r="H2237" s="24"/>
      <c r="I2237" s="24"/>
      <c r="J2237" s="23"/>
      <c r="K2237" s="23"/>
      <c r="L2237" s="23" t="s">
        <v>12172</v>
      </c>
      <c r="M2237" s="24"/>
      <c r="N2237" s="24"/>
      <c r="O2237" s="23"/>
      <c r="P2237" s="23"/>
      <c r="Q2237" s="24">
        <f t="shared" si="138"/>
        <v>0</v>
      </c>
      <c r="R2237" s="24"/>
      <c r="S2237" s="21"/>
      <c r="T2237" s="21" t="s">
        <v>152</v>
      </c>
      <c r="U2237" s="21" t="s">
        <v>15720</v>
      </c>
      <c r="V2237" s="21"/>
      <c r="W2237" s="21"/>
      <c r="X2237" s="21" t="s">
        <v>198</v>
      </c>
      <c r="Y2237" s="21" t="s">
        <v>199</v>
      </c>
      <c r="Z2237" s="21" t="s">
        <v>6307</v>
      </c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 t="s">
        <v>12172</v>
      </c>
    </row>
    <row r="2238" spans="1:51" x14ac:dyDescent="0.3">
      <c r="A2238" s="25" t="s">
        <v>15721</v>
      </c>
      <c r="B2238" s="25" t="s">
        <v>15722</v>
      </c>
      <c r="C2238" s="25" t="s">
        <v>691</v>
      </c>
      <c r="D2238" s="25">
        <v>329</v>
      </c>
      <c r="E2238" s="26">
        <v>449</v>
      </c>
      <c r="F2238" s="25">
        <v>27.8</v>
      </c>
      <c r="G2238" s="25">
        <v>222</v>
      </c>
      <c r="H2238" s="26">
        <f t="shared" si="136"/>
        <v>83.4</v>
      </c>
      <c r="I2238" s="27">
        <f t="shared" si="137"/>
        <v>412.4</v>
      </c>
      <c r="J2238" s="25"/>
      <c r="K2238" s="25"/>
      <c r="L2238" s="25" t="s">
        <v>12172</v>
      </c>
      <c r="M2238" s="26"/>
      <c r="N2238" s="26"/>
      <c r="O2238" s="25"/>
      <c r="P2238" s="25"/>
      <c r="Q2238" s="26">
        <f t="shared" si="138"/>
        <v>0</v>
      </c>
      <c r="R2238" s="26"/>
      <c r="T2238" t="s">
        <v>152</v>
      </c>
      <c r="U2238" t="s">
        <v>15720</v>
      </c>
      <c r="V2238" t="s">
        <v>162</v>
      </c>
      <c r="W2238" t="s">
        <v>62</v>
      </c>
      <c r="X2238" t="s">
        <v>198</v>
      </c>
      <c r="Y2238" t="s">
        <v>199</v>
      </c>
      <c r="Z2238" t="s">
        <v>6307</v>
      </c>
      <c r="AA2238">
        <v>1</v>
      </c>
      <c r="AB2238" t="s">
        <v>472</v>
      </c>
      <c r="AC2238" t="s">
        <v>64</v>
      </c>
      <c r="AD2238" t="s">
        <v>65</v>
      </c>
      <c r="AE2238" t="s">
        <v>15723</v>
      </c>
      <c r="AF2238">
        <v>30</v>
      </c>
      <c r="AG2238">
        <v>90</v>
      </c>
      <c r="AH2238">
        <v>40</v>
      </c>
      <c r="AI2238" t="s">
        <v>15724</v>
      </c>
      <c r="AJ2238">
        <v>43</v>
      </c>
      <c r="AK2238">
        <v>93</v>
      </c>
      <c r="AL2238">
        <v>12</v>
      </c>
      <c r="AM2238" t="s">
        <v>15194</v>
      </c>
      <c r="AN2238" t="s">
        <v>15195</v>
      </c>
      <c r="AQ2238" t="s">
        <v>691</v>
      </c>
      <c r="AY2238" t="s">
        <v>12172</v>
      </c>
    </row>
    <row r="2239" spans="1:51" x14ac:dyDescent="0.3">
      <c r="A2239" s="25" t="s">
        <v>15731</v>
      </c>
      <c r="B2239" s="25" t="s">
        <v>15732</v>
      </c>
      <c r="C2239" s="25" t="s">
        <v>677</v>
      </c>
      <c r="D2239" s="25">
        <v>249</v>
      </c>
      <c r="E2239" s="26">
        <v>349</v>
      </c>
      <c r="F2239" s="25">
        <v>26</v>
      </c>
      <c r="G2239" s="25">
        <v>208</v>
      </c>
      <c r="H2239" s="26">
        <f t="shared" si="136"/>
        <v>78</v>
      </c>
      <c r="I2239" s="27">
        <f t="shared" si="137"/>
        <v>327</v>
      </c>
      <c r="J2239" s="25"/>
      <c r="K2239" s="25"/>
      <c r="L2239" s="25" t="s">
        <v>12172</v>
      </c>
      <c r="M2239" s="26"/>
      <c r="N2239" s="26"/>
      <c r="O2239" s="25"/>
      <c r="P2239" s="25"/>
      <c r="Q2239" s="26">
        <f t="shared" si="138"/>
        <v>0</v>
      </c>
      <c r="R2239" s="26"/>
      <c r="T2239" t="s">
        <v>152</v>
      </c>
      <c r="U2239" t="s">
        <v>15720</v>
      </c>
      <c r="V2239" t="s">
        <v>162</v>
      </c>
      <c r="W2239" t="s">
        <v>62</v>
      </c>
      <c r="X2239" t="s">
        <v>198</v>
      </c>
      <c r="Y2239" t="s">
        <v>199</v>
      </c>
      <c r="Z2239" t="s">
        <v>6307</v>
      </c>
      <c r="AA2239">
        <v>1</v>
      </c>
      <c r="AB2239" t="s">
        <v>472</v>
      </c>
      <c r="AC2239" t="s">
        <v>80</v>
      </c>
      <c r="AD2239" t="s">
        <v>81</v>
      </c>
      <c r="AE2239" t="s">
        <v>15733</v>
      </c>
      <c r="AF2239">
        <v>30</v>
      </c>
      <c r="AG2239">
        <v>84</v>
      </c>
      <c r="AH2239">
        <v>40</v>
      </c>
      <c r="AI2239" t="s">
        <v>15734</v>
      </c>
      <c r="AJ2239">
        <v>43</v>
      </c>
      <c r="AK2239">
        <v>87</v>
      </c>
      <c r="AL2239">
        <v>12</v>
      </c>
      <c r="AM2239" t="s">
        <v>15194</v>
      </c>
      <c r="AN2239" t="s">
        <v>15195</v>
      </c>
      <c r="AQ2239" t="s">
        <v>677</v>
      </c>
      <c r="AY2239" t="s">
        <v>12172</v>
      </c>
    </row>
    <row r="2240" spans="1:51" x14ac:dyDescent="0.3">
      <c r="A2240" s="25" t="s">
        <v>15741</v>
      </c>
      <c r="B2240" s="25" t="s">
        <v>15742</v>
      </c>
      <c r="C2240" s="25" t="s">
        <v>7754</v>
      </c>
      <c r="D2240" s="25">
        <v>65</v>
      </c>
      <c r="E2240" s="26">
        <v>89</v>
      </c>
      <c r="F2240" s="25">
        <v>4.4000000000000004</v>
      </c>
      <c r="G2240" s="25">
        <v>57</v>
      </c>
      <c r="H2240" s="26">
        <f t="shared" si="136"/>
        <v>13.200000000000001</v>
      </c>
      <c r="I2240" s="27">
        <f t="shared" si="137"/>
        <v>78.2</v>
      </c>
      <c r="J2240" s="25"/>
      <c r="K2240" s="25"/>
      <c r="L2240" s="25" t="s">
        <v>12172</v>
      </c>
      <c r="M2240" s="26"/>
      <c r="N2240" s="26"/>
      <c r="O2240" s="25"/>
      <c r="P2240" s="25"/>
      <c r="Q2240" s="26">
        <f t="shared" si="138"/>
        <v>0</v>
      </c>
      <c r="R2240" s="26"/>
      <c r="T2240" t="s">
        <v>152</v>
      </c>
      <c r="U2240" t="s">
        <v>15720</v>
      </c>
      <c r="V2240" t="s">
        <v>178</v>
      </c>
      <c r="W2240" t="s">
        <v>62</v>
      </c>
      <c r="X2240" t="s">
        <v>198</v>
      </c>
      <c r="Y2240" t="s">
        <v>199</v>
      </c>
      <c r="Z2240" t="s">
        <v>6307</v>
      </c>
      <c r="AA2240">
        <v>2</v>
      </c>
      <c r="AB2240" t="s">
        <v>485</v>
      </c>
      <c r="AC2240" t="s">
        <v>372</v>
      </c>
      <c r="AD2240" t="s">
        <v>798</v>
      </c>
      <c r="AE2240" t="s">
        <v>15743</v>
      </c>
      <c r="AF2240">
        <v>35</v>
      </c>
      <c r="AG2240">
        <v>19</v>
      </c>
      <c r="AH2240">
        <v>22</v>
      </c>
      <c r="AI2240" t="s">
        <v>15744</v>
      </c>
      <c r="AJ2240">
        <v>21</v>
      </c>
      <c r="AK2240">
        <v>38</v>
      </c>
      <c r="AL2240">
        <v>19</v>
      </c>
      <c r="AM2240" t="s">
        <v>15194</v>
      </c>
      <c r="AN2240" t="s">
        <v>15195</v>
      </c>
      <c r="AQ2240" t="s">
        <v>7754</v>
      </c>
      <c r="AY2240" t="s">
        <v>12172</v>
      </c>
    </row>
    <row r="2241" spans="1:51" x14ac:dyDescent="0.3">
      <c r="A2241" s="25" t="s">
        <v>15745</v>
      </c>
      <c r="B2241" s="25" t="s">
        <v>15746</v>
      </c>
      <c r="C2241" s="25" t="s">
        <v>15747</v>
      </c>
      <c r="D2241" s="25">
        <v>75</v>
      </c>
      <c r="E2241" s="26">
        <v>99</v>
      </c>
      <c r="F2241" s="25">
        <v>7.7</v>
      </c>
      <c r="G2241" s="25">
        <v>97</v>
      </c>
      <c r="H2241" s="26">
        <f t="shared" si="136"/>
        <v>23.1</v>
      </c>
      <c r="I2241" s="27">
        <f t="shared" si="137"/>
        <v>98.1</v>
      </c>
      <c r="J2241" s="25"/>
      <c r="K2241" s="25"/>
      <c r="L2241" s="25" t="s">
        <v>12172</v>
      </c>
      <c r="M2241" s="26"/>
      <c r="N2241" s="26"/>
      <c r="O2241" s="25"/>
      <c r="P2241" s="25"/>
      <c r="Q2241" s="26">
        <f t="shared" si="138"/>
        <v>0</v>
      </c>
      <c r="R2241" s="26"/>
      <c r="T2241" t="s">
        <v>152</v>
      </c>
      <c r="U2241" t="s">
        <v>15720</v>
      </c>
      <c r="V2241" t="s">
        <v>178</v>
      </c>
      <c r="W2241" t="s">
        <v>62</v>
      </c>
      <c r="X2241" t="s">
        <v>198</v>
      </c>
      <c r="Y2241" t="s">
        <v>199</v>
      </c>
      <c r="Z2241" t="s">
        <v>6307</v>
      </c>
      <c r="AA2241">
        <v>2</v>
      </c>
      <c r="AB2241" t="s">
        <v>485</v>
      </c>
      <c r="AC2241" t="s">
        <v>372</v>
      </c>
      <c r="AD2241" t="s">
        <v>798</v>
      </c>
      <c r="AE2241" t="s">
        <v>15748</v>
      </c>
      <c r="AF2241">
        <v>34</v>
      </c>
      <c r="AG2241">
        <v>19</v>
      </c>
      <c r="AH2241">
        <v>22</v>
      </c>
      <c r="AI2241" t="s">
        <v>15749</v>
      </c>
      <c r="AJ2241">
        <v>38</v>
      </c>
      <c r="AK2241">
        <v>22</v>
      </c>
      <c r="AL2241">
        <v>32</v>
      </c>
      <c r="AM2241" t="s">
        <v>15194</v>
      </c>
      <c r="AN2241" t="s">
        <v>15195</v>
      </c>
      <c r="AQ2241" t="s">
        <v>15747</v>
      </c>
      <c r="AY2241" t="s">
        <v>12172</v>
      </c>
    </row>
    <row r="2242" spans="1:51" x14ac:dyDescent="0.3">
      <c r="A2242" s="25" t="s">
        <v>15750</v>
      </c>
      <c r="B2242" s="25" t="s">
        <v>15751</v>
      </c>
      <c r="C2242" s="25" t="s">
        <v>15752</v>
      </c>
      <c r="D2242" s="25">
        <v>129</v>
      </c>
      <c r="E2242" s="26">
        <v>129</v>
      </c>
      <c r="F2242" s="25">
        <v>4.2</v>
      </c>
      <c r="G2242" s="25">
        <v>84</v>
      </c>
      <c r="H2242" s="26">
        <f t="shared" si="136"/>
        <v>12.600000000000001</v>
      </c>
      <c r="I2242" s="27">
        <f t="shared" si="137"/>
        <v>141.6</v>
      </c>
      <c r="J2242" s="25"/>
      <c r="K2242" s="25"/>
      <c r="L2242" s="25" t="s">
        <v>12172</v>
      </c>
      <c r="M2242" s="26"/>
      <c r="N2242" s="26"/>
      <c r="O2242" s="25"/>
      <c r="P2242" s="25"/>
      <c r="Q2242" s="26">
        <f t="shared" si="138"/>
        <v>0</v>
      </c>
      <c r="R2242" s="26"/>
      <c r="T2242" t="s">
        <v>152</v>
      </c>
      <c r="U2242" t="s">
        <v>15720</v>
      </c>
      <c r="V2242" t="s">
        <v>502</v>
      </c>
      <c r="W2242" t="s">
        <v>62</v>
      </c>
      <c r="X2242" t="s">
        <v>198</v>
      </c>
      <c r="Y2242" t="s">
        <v>199</v>
      </c>
      <c r="Z2242" t="s">
        <v>6307</v>
      </c>
      <c r="AA2242">
        <v>1</v>
      </c>
      <c r="AB2242" t="s">
        <v>503</v>
      </c>
      <c r="AC2242" t="s">
        <v>164</v>
      </c>
      <c r="AD2242" t="s">
        <v>339</v>
      </c>
      <c r="AE2242" t="s">
        <v>15753</v>
      </c>
      <c r="AF2242">
        <v>18</v>
      </c>
      <c r="AG2242">
        <v>52</v>
      </c>
      <c r="AH2242">
        <v>16</v>
      </c>
      <c r="AI2242" t="s">
        <v>15754</v>
      </c>
      <c r="AJ2242">
        <v>19</v>
      </c>
      <c r="AK2242">
        <v>55</v>
      </c>
      <c r="AL2242">
        <v>7</v>
      </c>
      <c r="AM2242" t="s">
        <v>15194</v>
      </c>
      <c r="AN2242" t="s">
        <v>15195</v>
      </c>
      <c r="AQ2242" t="s">
        <v>15752</v>
      </c>
      <c r="AY2242" t="s">
        <v>12172</v>
      </c>
    </row>
    <row r="2243" spans="1:51" x14ac:dyDescent="0.3">
      <c r="A2243" s="25" t="s">
        <v>15755</v>
      </c>
      <c r="B2243" s="25" t="s">
        <v>15756</v>
      </c>
      <c r="C2243" s="25" t="s">
        <v>1726</v>
      </c>
      <c r="D2243" s="25">
        <v>299</v>
      </c>
      <c r="E2243" s="26">
        <v>449</v>
      </c>
      <c r="F2243" s="25">
        <v>35.9</v>
      </c>
      <c r="G2243" s="25">
        <v>192</v>
      </c>
      <c r="H2243" s="26">
        <f t="shared" si="136"/>
        <v>107.69999999999999</v>
      </c>
      <c r="I2243" s="27">
        <f t="shared" si="137"/>
        <v>406.7</v>
      </c>
      <c r="J2243" s="25"/>
      <c r="K2243" s="25"/>
      <c r="L2243" s="25" t="s">
        <v>12172</v>
      </c>
      <c r="M2243" s="26"/>
      <c r="N2243" s="26"/>
      <c r="O2243" s="25"/>
      <c r="P2243" s="25"/>
      <c r="Q2243" s="26">
        <f t="shared" si="138"/>
        <v>0</v>
      </c>
      <c r="R2243" s="26"/>
      <c r="T2243" t="s">
        <v>152</v>
      </c>
      <c r="U2243" t="s">
        <v>15720</v>
      </c>
      <c r="V2243" t="s">
        <v>185</v>
      </c>
      <c r="W2243" t="s">
        <v>62</v>
      </c>
      <c r="X2243" t="s">
        <v>198</v>
      </c>
      <c r="Y2243" t="s">
        <v>199</v>
      </c>
      <c r="Z2243" t="s">
        <v>6307</v>
      </c>
      <c r="AA2243">
        <v>1</v>
      </c>
      <c r="AB2243" t="s">
        <v>206</v>
      </c>
      <c r="AC2243" t="s">
        <v>207</v>
      </c>
      <c r="AD2243" t="s">
        <v>208</v>
      </c>
      <c r="AE2243" t="s">
        <v>15757</v>
      </c>
      <c r="AF2243">
        <v>35</v>
      </c>
      <c r="AG2243">
        <v>68</v>
      </c>
      <c r="AH2243">
        <v>20</v>
      </c>
      <c r="AI2243" t="s">
        <v>12351</v>
      </c>
      <c r="AJ2243">
        <v>38</v>
      </c>
      <c r="AK2243">
        <v>71</v>
      </c>
      <c r="AL2243">
        <v>23</v>
      </c>
      <c r="AM2243" t="s">
        <v>15194</v>
      </c>
      <c r="AN2243" t="s">
        <v>15195</v>
      </c>
      <c r="AQ2243" t="s">
        <v>1726</v>
      </c>
      <c r="AY2243" t="s">
        <v>12172</v>
      </c>
    </row>
    <row r="2244" spans="1:51" x14ac:dyDescent="0.3">
      <c r="A2244" s="25" t="s">
        <v>15758</v>
      </c>
      <c r="B2244" s="25" t="s">
        <v>15759</v>
      </c>
      <c r="C2244" s="25" t="s">
        <v>15760</v>
      </c>
      <c r="D2244" s="25">
        <v>349</v>
      </c>
      <c r="E2244" s="26">
        <v>499</v>
      </c>
      <c r="F2244" s="25">
        <v>35.799999999999997</v>
      </c>
      <c r="G2244" s="25">
        <v>192</v>
      </c>
      <c r="H2244" s="26">
        <f t="shared" ref="H2244:H2254" si="140">F2244*3</f>
        <v>107.39999999999999</v>
      </c>
      <c r="I2244" s="27">
        <f t="shared" ref="I2244:I2254" si="141">H2244+D2244</f>
        <v>456.4</v>
      </c>
      <c r="J2244" s="25"/>
      <c r="K2244" s="25"/>
      <c r="L2244" s="25" t="s">
        <v>12172</v>
      </c>
      <c r="M2244" s="26"/>
      <c r="N2244" s="26"/>
      <c r="O2244" s="25"/>
      <c r="P2244" s="25"/>
      <c r="Q2244" s="26">
        <f t="shared" si="138"/>
        <v>0</v>
      </c>
      <c r="R2244" s="26"/>
      <c r="T2244" t="s">
        <v>152</v>
      </c>
      <c r="U2244" t="s">
        <v>15720</v>
      </c>
      <c r="V2244" t="s">
        <v>185</v>
      </c>
      <c r="W2244" t="s">
        <v>62</v>
      </c>
      <c r="X2244" t="s">
        <v>198</v>
      </c>
      <c r="Y2244" t="s">
        <v>199</v>
      </c>
      <c r="Z2244" t="s">
        <v>6307</v>
      </c>
      <c r="AA2244">
        <v>1</v>
      </c>
      <c r="AB2244" t="s">
        <v>206</v>
      </c>
      <c r="AC2244" t="s">
        <v>207</v>
      </c>
      <c r="AD2244" t="s">
        <v>208</v>
      </c>
      <c r="AE2244" t="s">
        <v>15761</v>
      </c>
      <c r="AF2244">
        <v>66</v>
      </c>
      <c r="AG2244">
        <v>36</v>
      </c>
      <c r="AH2244">
        <v>20</v>
      </c>
      <c r="AI2244" t="s">
        <v>15762</v>
      </c>
      <c r="AJ2244">
        <v>69</v>
      </c>
      <c r="AK2244">
        <v>39</v>
      </c>
      <c r="AL2244">
        <v>23</v>
      </c>
      <c r="AM2244" t="s">
        <v>15194</v>
      </c>
      <c r="AN2244" t="s">
        <v>15195</v>
      </c>
      <c r="AQ2244" t="s">
        <v>15760</v>
      </c>
      <c r="AY2244" t="s">
        <v>12172</v>
      </c>
    </row>
    <row r="2245" spans="1:51" x14ac:dyDescent="0.3">
      <c r="A2245" s="23" t="s">
        <v>15763</v>
      </c>
      <c r="B2245" s="23"/>
      <c r="C2245" s="23"/>
      <c r="D2245" s="23"/>
      <c r="E2245" s="24"/>
      <c r="F2245" s="23"/>
      <c r="G2245" s="23"/>
      <c r="H2245" s="24"/>
      <c r="I2245" s="24"/>
      <c r="J2245" s="23"/>
      <c r="K2245" s="23"/>
      <c r="L2245" s="23" t="s">
        <v>12172</v>
      </c>
      <c r="M2245" s="24"/>
      <c r="N2245" s="24"/>
      <c r="O2245" s="23"/>
      <c r="P2245" s="23"/>
      <c r="Q2245" s="24">
        <f t="shared" si="138"/>
        <v>0</v>
      </c>
      <c r="R2245" s="24"/>
      <c r="S2245" s="21"/>
      <c r="T2245" s="21" t="s">
        <v>152</v>
      </c>
      <c r="U2245" s="21" t="s">
        <v>15764</v>
      </c>
      <c r="V2245" s="21"/>
      <c r="W2245" s="21"/>
      <c r="X2245" s="21" t="s">
        <v>198</v>
      </c>
      <c r="Y2245" s="21" t="s">
        <v>199</v>
      </c>
      <c r="Z2245" s="21" t="s">
        <v>7787</v>
      </c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 t="s">
        <v>12172</v>
      </c>
    </row>
    <row r="2246" spans="1:51" x14ac:dyDescent="0.3">
      <c r="A2246" s="25" t="s">
        <v>15765</v>
      </c>
      <c r="B2246" s="25" t="s">
        <v>15766</v>
      </c>
      <c r="C2246" s="25" t="s">
        <v>677</v>
      </c>
      <c r="D2246" s="25">
        <v>379</v>
      </c>
      <c r="E2246" s="26">
        <v>449</v>
      </c>
      <c r="F2246" s="25">
        <v>17.399999999999999</v>
      </c>
      <c r="G2246" s="25">
        <v>199</v>
      </c>
      <c r="H2246" s="26">
        <f t="shared" si="140"/>
        <v>52.199999999999996</v>
      </c>
      <c r="I2246" s="27">
        <f t="shared" si="141"/>
        <v>431.2</v>
      </c>
      <c r="J2246" s="25" t="s">
        <v>15767</v>
      </c>
      <c r="K2246" s="25" t="s">
        <v>15768</v>
      </c>
      <c r="L2246" s="25" t="s">
        <v>12172</v>
      </c>
      <c r="M2246" s="26">
        <v>189</v>
      </c>
      <c r="N2246" s="26">
        <v>220</v>
      </c>
      <c r="O2246" s="25">
        <v>7.7</v>
      </c>
      <c r="P2246" s="25">
        <v>71</v>
      </c>
      <c r="Q2246" s="26">
        <f t="shared" si="138"/>
        <v>23.1</v>
      </c>
      <c r="R2246" s="27">
        <f t="shared" si="139"/>
        <v>212.1</v>
      </c>
      <c r="T2246" t="s">
        <v>152</v>
      </c>
      <c r="U2246" t="s">
        <v>15764</v>
      </c>
      <c r="V2246" t="s">
        <v>162</v>
      </c>
      <c r="W2246" t="s">
        <v>62</v>
      </c>
      <c r="X2246" t="s">
        <v>198</v>
      </c>
      <c r="Y2246" t="s">
        <v>199</v>
      </c>
      <c r="Z2246" t="s">
        <v>7787</v>
      </c>
      <c r="AA2246">
        <v>1</v>
      </c>
      <c r="AB2246" t="s">
        <v>472</v>
      </c>
      <c r="AC2246" t="s">
        <v>190</v>
      </c>
      <c r="AD2246" t="s">
        <v>81</v>
      </c>
      <c r="AE2246" t="s">
        <v>15769</v>
      </c>
      <c r="AF2246">
        <v>30</v>
      </c>
      <c r="AG2246">
        <v>84</v>
      </c>
      <c r="AH2246">
        <v>40</v>
      </c>
      <c r="AI2246" t="s">
        <v>15770</v>
      </c>
      <c r="AJ2246">
        <v>31</v>
      </c>
      <c r="AK2246">
        <v>27</v>
      </c>
      <c r="AL2246">
        <v>16</v>
      </c>
      <c r="AM2246" t="s">
        <v>7792</v>
      </c>
      <c r="AN2246" t="s">
        <v>7793</v>
      </c>
      <c r="AP2246" t="s">
        <v>15771</v>
      </c>
      <c r="AQ2246" t="s">
        <v>677</v>
      </c>
      <c r="AR2246">
        <v>28</v>
      </c>
      <c r="AS2246">
        <v>16</v>
      </c>
      <c r="AT2246">
        <v>16</v>
      </c>
      <c r="AU2246" t="s">
        <v>199</v>
      </c>
      <c r="AV2246" t="s">
        <v>7787</v>
      </c>
      <c r="AW2246" t="s">
        <v>198</v>
      </c>
      <c r="AX2246">
        <v>1</v>
      </c>
      <c r="AY2246" t="s">
        <v>12172</v>
      </c>
    </row>
    <row r="2247" spans="1:51" x14ac:dyDescent="0.3">
      <c r="A2247" s="25" t="s">
        <v>15765</v>
      </c>
      <c r="B2247" s="25" t="s">
        <v>15766</v>
      </c>
      <c r="C2247" s="25" t="s">
        <v>677</v>
      </c>
      <c r="D2247" s="25">
        <v>379</v>
      </c>
      <c r="E2247" s="26">
        <v>449</v>
      </c>
      <c r="F2247" s="25">
        <v>17.399999999999999</v>
      </c>
      <c r="G2247" s="25">
        <v>199</v>
      </c>
      <c r="H2247" s="26">
        <f t="shared" si="140"/>
        <v>52.199999999999996</v>
      </c>
      <c r="I2247" s="27">
        <f t="shared" si="141"/>
        <v>431.2</v>
      </c>
      <c r="J2247" s="25" t="s">
        <v>15772</v>
      </c>
      <c r="K2247" s="25" t="s">
        <v>15773</v>
      </c>
      <c r="L2247" s="25" t="s">
        <v>12172</v>
      </c>
      <c r="M2247" s="26">
        <v>190</v>
      </c>
      <c r="N2247" s="26">
        <v>229</v>
      </c>
      <c r="O2247" s="25">
        <v>9.6999999999999993</v>
      </c>
      <c r="P2247" s="25">
        <v>128</v>
      </c>
      <c r="Q2247" s="26">
        <f t="shared" si="138"/>
        <v>29.099999999999998</v>
      </c>
      <c r="R2247" s="27">
        <f t="shared" si="139"/>
        <v>219.1</v>
      </c>
      <c r="T2247" t="s">
        <v>152</v>
      </c>
      <c r="U2247" t="s">
        <v>15764</v>
      </c>
      <c r="V2247" t="s">
        <v>162</v>
      </c>
      <c r="W2247" t="s">
        <v>62</v>
      </c>
      <c r="X2247" t="s">
        <v>198</v>
      </c>
      <c r="Y2247" t="s">
        <v>199</v>
      </c>
      <c r="Z2247" t="s">
        <v>7787</v>
      </c>
      <c r="AA2247">
        <v>1</v>
      </c>
      <c r="AB2247" t="s">
        <v>472</v>
      </c>
      <c r="AC2247" t="s">
        <v>190</v>
      </c>
      <c r="AD2247" t="s">
        <v>798</v>
      </c>
      <c r="AE2247" t="s">
        <v>15769</v>
      </c>
      <c r="AF2247">
        <v>30</v>
      </c>
      <c r="AG2247">
        <v>84</v>
      </c>
      <c r="AH2247">
        <v>40</v>
      </c>
      <c r="AI2247" t="s">
        <v>15774</v>
      </c>
      <c r="AJ2247">
        <v>44</v>
      </c>
      <c r="AK2247">
        <v>88</v>
      </c>
      <c r="AL2247">
        <v>4</v>
      </c>
      <c r="AM2247" t="s">
        <v>7792</v>
      </c>
      <c r="AN2247" t="s">
        <v>7793</v>
      </c>
      <c r="AP2247" t="s">
        <v>15775</v>
      </c>
      <c r="AQ2247" t="s">
        <v>677</v>
      </c>
      <c r="AR2247">
        <v>2</v>
      </c>
      <c r="AS2247">
        <v>84</v>
      </c>
      <c r="AT2247">
        <v>40</v>
      </c>
      <c r="AU2247" t="s">
        <v>199</v>
      </c>
      <c r="AV2247" t="s">
        <v>7787</v>
      </c>
      <c r="AW2247" t="s">
        <v>198</v>
      </c>
      <c r="AX2247">
        <v>1</v>
      </c>
      <c r="AY2247" t="s">
        <v>12172</v>
      </c>
    </row>
    <row r="2248" spans="1:51" x14ac:dyDescent="0.3">
      <c r="A2248" s="25" t="s">
        <v>15782</v>
      </c>
      <c r="B2248" s="25" t="s">
        <v>15783</v>
      </c>
      <c r="C2248" s="25" t="s">
        <v>677</v>
      </c>
      <c r="D2248" s="25">
        <v>379</v>
      </c>
      <c r="E2248" s="26">
        <v>499</v>
      </c>
      <c r="F2248" s="25">
        <v>22.5</v>
      </c>
      <c r="G2248" s="25">
        <v>229</v>
      </c>
      <c r="H2248" s="26">
        <f t="shared" si="140"/>
        <v>67.5</v>
      </c>
      <c r="I2248" s="27">
        <f t="shared" si="141"/>
        <v>446.5</v>
      </c>
      <c r="J2248" s="25" t="s">
        <v>15784</v>
      </c>
      <c r="K2248" s="25" t="s">
        <v>15785</v>
      </c>
      <c r="L2248" s="25" t="s">
        <v>12172</v>
      </c>
      <c r="M2248" s="26">
        <v>180</v>
      </c>
      <c r="N2248" s="26">
        <v>240</v>
      </c>
      <c r="O2248" s="25">
        <v>12.8</v>
      </c>
      <c r="P2248" s="25">
        <v>100</v>
      </c>
      <c r="Q2248" s="26">
        <f t="shared" ref="Q2248:Q2254" si="142">O2248*3</f>
        <v>38.400000000000006</v>
      </c>
      <c r="R2248" s="27">
        <f t="shared" ref="R2248:R2249" si="143">Q2248+M2248</f>
        <v>218.4</v>
      </c>
      <c r="T2248" t="s">
        <v>152</v>
      </c>
      <c r="U2248" t="s">
        <v>15764</v>
      </c>
      <c r="V2248" t="s">
        <v>162</v>
      </c>
      <c r="W2248" t="s">
        <v>62</v>
      </c>
      <c r="X2248" t="s">
        <v>198</v>
      </c>
      <c r="Y2248" t="s">
        <v>199</v>
      </c>
      <c r="Z2248" t="s">
        <v>7787</v>
      </c>
      <c r="AA2248">
        <v>1</v>
      </c>
      <c r="AB2248" t="s">
        <v>472</v>
      </c>
      <c r="AC2248" t="s">
        <v>190</v>
      </c>
      <c r="AD2248" t="s">
        <v>65</v>
      </c>
      <c r="AE2248" t="s">
        <v>15786</v>
      </c>
      <c r="AF2248">
        <v>30</v>
      </c>
      <c r="AG2248">
        <v>84</v>
      </c>
      <c r="AH2248">
        <v>40</v>
      </c>
      <c r="AI2248" t="s">
        <v>15787</v>
      </c>
      <c r="AJ2248">
        <v>36</v>
      </c>
      <c r="AK2248">
        <v>32</v>
      </c>
      <c r="AL2248">
        <v>20</v>
      </c>
      <c r="AM2248" t="s">
        <v>7792</v>
      </c>
      <c r="AN2248" t="s">
        <v>7793</v>
      </c>
      <c r="AP2248" t="s">
        <v>15788</v>
      </c>
      <c r="AQ2248" t="s">
        <v>677</v>
      </c>
      <c r="AR2248">
        <v>28</v>
      </c>
      <c r="AS2248">
        <v>16</v>
      </c>
      <c r="AT2248">
        <v>16</v>
      </c>
      <c r="AU2248" t="s">
        <v>199</v>
      </c>
      <c r="AV2248" t="s">
        <v>7787</v>
      </c>
      <c r="AW2248" t="s">
        <v>198</v>
      </c>
      <c r="AX2248">
        <v>1</v>
      </c>
      <c r="AY2248" t="s">
        <v>12172</v>
      </c>
    </row>
    <row r="2249" spans="1:51" x14ac:dyDescent="0.3">
      <c r="A2249" s="25" t="s">
        <v>15782</v>
      </c>
      <c r="B2249" s="25" t="s">
        <v>15783</v>
      </c>
      <c r="C2249" s="25" t="s">
        <v>677</v>
      </c>
      <c r="D2249" s="25">
        <v>379</v>
      </c>
      <c r="E2249" s="26">
        <v>499</v>
      </c>
      <c r="F2249" s="25">
        <v>22.5</v>
      </c>
      <c r="G2249" s="25">
        <v>229</v>
      </c>
      <c r="H2249" s="26">
        <f t="shared" si="140"/>
        <v>67.5</v>
      </c>
      <c r="I2249" s="27">
        <f t="shared" si="141"/>
        <v>446.5</v>
      </c>
      <c r="J2249" s="25" t="s">
        <v>15789</v>
      </c>
      <c r="K2249" s="25" t="s">
        <v>15773</v>
      </c>
      <c r="L2249" s="25" t="s">
        <v>12172</v>
      </c>
      <c r="M2249" s="26">
        <v>199</v>
      </c>
      <c r="N2249" s="26">
        <v>259</v>
      </c>
      <c r="O2249" s="25">
        <v>9.6999999999999993</v>
      </c>
      <c r="P2249" s="25">
        <v>129</v>
      </c>
      <c r="Q2249" s="26">
        <f t="shared" si="142"/>
        <v>29.099999999999998</v>
      </c>
      <c r="R2249" s="27">
        <f t="shared" si="143"/>
        <v>228.1</v>
      </c>
      <c r="T2249" t="s">
        <v>152</v>
      </c>
      <c r="U2249" t="s">
        <v>15764</v>
      </c>
      <c r="V2249" t="s">
        <v>162</v>
      </c>
      <c r="W2249" t="s">
        <v>62</v>
      </c>
      <c r="X2249" t="s">
        <v>198</v>
      </c>
      <c r="Y2249" t="s">
        <v>199</v>
      </c>
      <c r="Z2249" t="s">
        <v>7787</v>
      </c>
      <c r="AA2249">
        <v>1</v>
      </c>
      <c r="AB2249" t="s">
        <v>472</v>
      </c>
      <c r="AC2249" t="s">
        <v>190</v>
      </c>
      <c r="AD2249" t="s">
        <v>798</v>
      </c>
      <c r="AE2249" t="s">
        <v>15786</v>
      </c>
      <c r="AF2249">
        <v>30</v>
      </c>
      <c r="AG2249">
        <v>84</v>
      </c>
      <c r="AH2249">
        <v>40</v>
      </c>
      <c r="AI2249" t="s">
        <v>15774</v>
      </c>
      <c r="AJ2249">
        <v>44</v>
      </c>
      <c r="AK2249">
        <v>88</v>
      </c>
      <c r="AL2249">
        <v>4</v>
      </c>
      <c r="AM2249" t="s">
        <v>7792</v>
      </c>
      <c r="AN2249" t="s">
        <v>7793</v>
      </c>
      <c r="AP2249" t="s">
        <v>15790</v>
      </c>
      <c r="AQ2249" t="s">
        <v>677</v>
      </c>
      <c r="AR2249">
        <v>2</v>
      </c>
      <c r="AS2249">
        <v>84</v>
      </c>
      <c r="AT2249">
        <v>40</v>
      </c>
      <c r="AU2249" t="s">
        <v>199</v>
      </c>
      <c r="AV2249" t="s">
        <v>7787</v>
      </c>
      <c r="AW2249" t="s">
        <v>198</v>
      </c>
      <c r="AX2249">
        <v>1</v>
      </c>
      <c r="AY2249" t="s">
        <v>12172</v>
      </c>
    </row>
    <row r="2250" spans="1:51" x14ac:dyDescent="0.3">
      <c r="A2250" s="25" t="s">
        <v>15797</v>
      </c>
      <c r="B2250" s="25" t="s">
        <v>15798</v>
      </c>
      <c r="C2250" s="25" t="s">
        <v>15799</v>
      </c>
      <c r="D2250" s="25">
        <v>69</v>
      </c>
      <c r="E2250" s="26">
        <v>119</v>
      </c>
      <c r="F2250" s="25">
        <v>10.1</v>
      </c>
      <c r="G2250" s="25">
        <v>24</v>
      </c>
      <c r="H2250" s="26">
        <f t="shared" si="140"/>
        <v>30.299999999999997</v>
      </c>
      <c r="I2250" s="27">
        <f t="shared" si="141"/>
        <v>99.3</v>
      </c>
      <c r="J2250" s="25"/>
      <c r="K2250" s="25"/>
      <c r="L2250" s="25" t="s">
        <v>12172</v>
      </c>
      <c r="M2250" s="26"/>
      <c r="N2250" s="26"/>
      <c r="O2250" s="25"/>
      <c r="P2250" s="25"/>
      <c r="Q2250" s="26">
        <f t="shared" si="142"/>
        <v>0</v>
      </c>
      <c r="R2250" s="26"/>
      <c r="T2250" t="s">
        <v>152</v>
      </c>
      <c r="U2250" t="s">
        <v>15764</v>
      </c>
      <c r="V2250" t="s">
        <v>178</v>
      </c>
      <c r="W2250" t="s">
        <v>62</v>
      </c>
      <c r="X2250" t="s">
        <v>198</v>
      </c>
      <c r="Y2250" t="s">
        <v>199</v>
      </c>
      <c r="Z2250" t="s">
        <v>7787</v>
      </c>
      <c r="AA2250">
        <v>2</v>
      </c>
      <c r="AB2250" t="s">
        <v>485</v>
      </c>
      <c r="AC2250" t="s">
        <v>239</v>
      </c>
      <c r="AD2250" t="s">
        <v>240</v>
      </c>
      <c r="AE2250" t="s">
        <v>15800</v>
      </c>
      <c r="AF2250">
        <v>32</v>
      </c>
      <c r="AG2250">
        <v>19</v>
      </c>
      <c r="AH2250">
        <v>21</v>
      </c>
      <c r="AI2250" t="s">
        <v>15801</v>
      </c>
      <c r="AJ2250">
        <v>41</v>
      </c>
      <c r="AK2250">
        <v>33</v>
      </c>
      <c r="AL2250">
        <v>25</v>
      </c>
      <c r="AM2250" t="s">
        <v>7792</v>
      </c>
      <c r="AN2250" t="s">
        <v>7793</v>
      </c>
      <c r="AQ2250" t="s">
        <v>15799</v>
      </c>
      <c r="AY2250" t="s">
        <v>12172</v>
      </c>
    </row>
    <row r="2251" spans="1:51" x14ac:dyDescent="0.3">
      <c r="A2251" s="25" t="s">
        <v>15802</v>
      </c>
      <c r="B2251" s="25" t="s">
        <v>15803</v>
      </c>
      <c r="C2251" s="25" t="s">
        <v>15804</v>
      </c>
      <c r="D2251" s="25">
        <v>109</v>
      </c>
      <c r="E2251" s="26">
        <v>179</v>
      </c>
      <c r="F2251" s="25">
        <v>13.2</v>
      </c>
      <c r="G2251" s="25">
        <v>55</v>
      </c>
      <c r="H2251" s="26">
        <f t="shared" si="140"/>
        <v>39.599999999999994</v>
      </c>
      <c r="I2251" s="27">
        <f t="shared" si="141"/>
        <v>148.6</v>
      </c>
      <c r="J2251" s="25"/>
      <c r="K2251" s="25"/>
      <c r="L2251" s="25" t="s">
        <v>12172</v>
      </c>
      <c r="M2251" s="26"/>
      <c r="N2251" s="26"/>
      <c r="O2251" s="25"/>
      <c r="P2251" s="25"/>
      <c r="Q2251" s="26">
        <f t="shared" si="142"/>
        <v>0</v>
      </c>
      <c r="R2251" s="26"/>
      <c r="T2251" t="s">
        <v>152</v>
      </c>
      <c r="U2251" t="s">
        <v>15764</v>
      </c>
      <c r="V2251" t="s">
        <v>178</v>
      </c>
      <c r="W2251" t="s">
        <v>62</v>
      </c>
      <c r="X2251" t="s">
        <v>198</v>
      </c>
      <c r="Y2251" t="s">
        <v>199</v>
      </c>
      <c r="Z2251" t="s">
        <v>7787</v>
      </c>
      <c r="AA2251">
        <v>1</v>
      </c>
      <c r="AB2251" t="s">
        <v>485</v>
      </c>
      <c r="AC2251" t="s">
        <v>207</v>
      </c>
      <c r="AD2251" t="s">
        <v>208</v>
      </c>
      <c r="AE2251" t="s">
        <v>15805</v>
      </c>
      <c r="AF2251">
        <v>32</v>
      </c>
      <c r="AG2251">
        <v>22</v>
      </c>
      <c r="AH2251">
        <v>22</v>
      </c>
      <c r="AI2251" t="s">
        <v>15806</v>
      </c>
      <c r="AJ2251">
        <v>35</v>
      </c>
      <c r="AK2251">
        <v>25</v>
      </c>
      <c r="AL2251">
        <v>25</v>
      </c>
      <c r="AM2251" t="s">
        <v>7792</v>
      </c>
      <c r="AN2251" t="s">
        <v>7793</v>
      </c>
      <c r="AQ2251" t="s">
        <v>15804</v>
      </c>
      <c r="AY2251" t="s">
        <v>12172</v>
      </c>
    </row>
    <row r="2252" spans="1:51" x14ac:dyDescent="0.3">
      <c r="A2252" s="25" t="s">
        <v>15807</v>
      </c>
      <c r="B2252" s="25" t="s">
        <v>15808</v>
      </c>
      <c r="C2252" s="25" t="s">
        <v>15317</v>
      </c>
      <c r="D2252" s="25">
        <v>69</v>
      </c>
      <c r="E2252" s="26">
        <v>109</v>
      </c>
      <c r="F2252" s="25">
        <v>8.5</v>
      </c>
      <c r="G2252" s="25">
        <v>29</v>
      </c>
      <c r="H2252" s="26">
        <f t="shared" si="140"/>
        <v>25.5</v>
      </c>
      <c r="I2252" s="27">
        <f t="shared" si="141"/>
        <v>94.5</v>
      </c>
      <c r="J2252" s="25"/>
      <c r="K2252" s="25"/>
      <c r="L2252" s="25" t="s">
        <v>12172</v>
      </c>
      <c r="M2252" s="26"/>
      <c r="N2252" s="26"/>
      <c r="O2252" s="25"/>
      <c r="P2252" s="25"/>
      <c r="Q2252" s="26">
        <f t="shared" si="142"/>
        <v>0</v>
      </c>
      <c r="R2252" s="26"/>
      <c r="T2252" t="s">
        <v>152</v>
      </c>
      <c r="U2252" t="s">
        <v>15764</v>
      </c>
      <c r="V2252" t="s">
        <v>178</v>
      </c>
      <c r="W2252" t="s">
        <v>62</v>
      </c>
      <c r="X2252" t="s">
        <v>198</v>
      </c>
      <c r="Y2252" t="s">
        <v>199</v>
      </c>
      <c r="Z2252" t="s">
        <v>7787</v>
      </c>
      <c r="AA2252">
        <v>2</v>
      </c>
      <c r="AB2252" t="s">
        <v>503</v>
      </c>
      <c r="AC2252" t="s">
        <v>239</v>
      </c>
      <c r="AD2252" t="s">
        <v>240</v>
      </c>
      <c r="AE2252" t="s">
        <v>15809</v>
      </c>
      <c r="AF2252">
        <v>36</v>
      </c>
      <c r="AG2252">
        <v>22</v>
      </c>
      <c r="AH2252">
        <v>23</v>
      </c>
      <c r="AI2252" t="s">
        <v>15810</v>
      </c>
      <c r="AJ2252">
        <v>43</v>
      </c>
      <c r="AK2252">
        <v>31</v>
      </c>
      <c r="AL2252">
        <v>22</v>
      </c>
      <c r="AM2252" t="s">
        <v>7792</v>
      </c>
      <c r="AN2252" t="s">
        <v>7793</v>
      </c>
      <c r="AQ2252" t="s">
        <v>15317</v>
      </c>
      <c r="AY2252" t="s">
        <v>12172</v>
      </c>
    </row>
    <row r="2253" spans="1:51" x14ac:dyDescent="0.3">
      <c r="A2253" s="25" t="s">
        <v>15811</v>
      </c>
      <c r="B2253" s="25" t="s">
        <v>15812</v>
      </c>
      <c r="C2253" s="25" t="s">
        <v>1625</v>
      </c>
      <c r="D2253" s="25">
        <v>429</v>
      </c>
      <c r="E2253" s="26">
        <v>599</v>
      </c>
      <c r="F2253" s="25">
        <v>30.9</v>
      </c>
      <c r="G2253" s="25">
        <v>200</v>
      </c>
      <c r="H2253" s="26">
        <f t="shared" si="140"/>
        <v>92.699999999999989</v>
      </c>
      <c r="I2253" s="27">
        <f t="shared" si="141"/>
        <v>521.70000000000005</v>
      </c>
      <c r="J2253" s="25"/>
      <c r="K2253" s="25"/>
      <c r="L2253" s="25" t="s">
        <v>12172</v>
      </c>
      <c r="M2253" s="26"/>
      <c r="N2253" s="26"/>
      <c r="O2253" s="25"/>
      <c r="P2253" s="25"/>
      <c r="Q2253" s="26">
        <f t="shared" si="142"/>
        <v>0</v>
      </c>
      <c r="R2253" s="26"/>
      <c r="T2253" t="s">
        <v>152</v>
      </c>
      <c r="U2253" t="s">
        <v>15764</v>
      </c>
      <c r="V2253" t="s">
        <v>185</v>
      </c>
      <c r="W2253" t="s">
        <v>62</v>
      </c>
      <c r="X2253" t="s">
        <v>198</v>
      </c>
      <c r="Y2253" t="s">
        <v>199</v>
      </c>
      <c r="Z2253" t="s">
        <v>7787</v>
      </c>
      <c r="AA2253">
        <v>1</v>
      </c>
      <c r="AB2253" t="s">
        <v>206</v>
      </c>
      <c r="AC2253" t="s">
        <v>64</v>
      </c>
      <c r="AD2253" t="s">
        <v>65</v>
      </c>
      <c r="AE2253" t="s">
        <v>15813</v>
      </c>
      <c r="AF2253">
        <v>36</v>
      </c>
      <c r="AG2253">
        <v>68</v>
      </c>
      <c r="AH2253">
        <v>18</v>
      </c>
      <c r="AI2253" t="s">
        <v>15814</v>
      </c>
      <c r="AJ2253">
        <v>36</v>
      </c>
      <c r="AK2253">
        <v>71</v>
      </c>
      <c r="AL2253">
        <v>21</v>
      </c>
      <c r="AM2253" t="s">
        <v>7792</v>
      </c>
      <c r="AN2253" t="s">
        <v>7793</v>
      </c>
      <c r="AQ2253" t="s">
        <v>1625</v>
      </c>
      <c r="AY2253" t="s">
        <v>12172</v>
      </c>
    </row>
    <row r="2254" spans="1:51" x14ac:dyDescent="0.3">
      <c r="A2254" s="25" t="s">
        <v>15815</v>
      </c>
      <c r="B2254" s="25" t="s">
        <v>15816</v>
      </c>
      <c r="C2254" s="25" t="s">
        <v>15817</v>
      </c>
      <c r="D2254" s="25">
        <v>449</v>
      </c>
      <c r="E2254" s="26">
        <v>649</v>
      </c>
      <c r="F2254" s="25">
        <v>31.9</v>
      </c>
      <c r="G2254" s="25">
        <v>267</v>
      </c>
      <c r="H2254" s="26">
        <f t="shared" si="140"/>
        <v>95.699999999999989</v>
      </c>
      <c r="I2254" s="27">
        <f t="shared" si="141"/>
        <v>544.70000000000005</v>
      </c>
      <c r="J2254" s="25"/>
      <c r="K2254" s="25"/>
      <c r="L2254" s="25" t="s">
        <v>12172</v>
      </c>
      <c r="M2254" s="26"/>
      <c r="N2254" s="26"/>
      <c r="O2254" s="25"/>
      <c r="P2254" s="25"/>
      <c r="Q2254" s="26">
        <f t="shared" si="142"/>
        <v>0</v>
      </c>
      <c r="R2254" s="26"/>
      <c r="T2254" t="s">
        <v>152</v>
      </c>
      <c r="U2254" t="s">
        <v>15764</v>
      </c>
      <c r="V2254" t="s">
        <v>185</v>
      </c>
      <c r="W2254" t="s">
        <v>62</v>
      </c>
      <c r="X2254" t="s">
        <v>198</v>
      </c>
      <c r="Y2254" t="s">
        <v>199</v>
      </c>
      <c r="Z2254" t="s">
        <v>7787</v>
      </c>
      <c r="AA2254">
        <v>1</v>
      </c>
      <c r="AB2254" t="s">
        <v>206</v>
      </c>
      <c r="AC2254" t="s">
        <v>80</v>
      </c>
      <c r="AD2254" t="s">
        <v>81</v>
      </c>
      <c r="AE2254" t="s">
        <v>15818</v>
      </c>
      <c r="AF2254">
        <v>65</v>
      </c>
      <c r="AG2254">
        <v>42</v>
      </c>
      <c r="AH2254">
        <v>20</v>
      </c>
      <c r="AI2254" t="s">
        <v>15819</v>
      </c>
      <c r="AJ2254">
        <v>51</v>
      </c>
      <c r="AK2254">
        <v>45</v>
      </c>
      <c r="AL2254">
        <v>24</v>
      </c>
      <c r="AM2254" t="s">
        <v>7792</v>
      </c>
      <c r="AN2254" t="s">
        <v>7793</v>
      </c>
      <c r="AQ2254" t="s">
        <v>15817</v>
      </c>
      <c r="AY2254" t="s">
        <v>12172</v>
      </c>
    </row>
    <row r="2255" spans="1:51" x14ac:dyDescent="0.3"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 t="s">
        <v>12172</v>
      </c>
    </row>
    <row r="2256" spans="1:51" x14ac:dyDescent="0.3">
      <c r="AY2256" t="s">
        <v>12172</v>
      </c>
    </row>
  </sheetData>
  <autoFilter ref="A1:AY2256" xr:uid="{1F351D6F-1738-489D-AA38-F09490CD7D50}"/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020ED-AECD-4868-A866-E23759B2B96A}">
  <sheetPr codeName="Sheet1">
    <tabColor theme="5" tint="0.79998168889431442"/>
  </sheetPr>
  <dimension ref="A1:AS4271"/>
  <sheetViews>
    <sheetView zoomScaleNormal="100" zoomScaleSheetLayoutView="100" workbookViewId="0">
      <pane ySplit="1" topLeftCell="A2" activePane="bottomLeft" state="frozen"/>
      <selection pane="bottomLeft" sqref="A1:XFD1048576"/>
    </sheetView>
  </sheetViews>
  <sheetFormatPr defaultRowHeight="14.4" x14ac:dyDescent="0.3"/>
  <cols>
    <col min="1" max="1" width="14.109375" customWidth="1"/>
    <col min="2" max="2" width="33.33203125" bestFit="1" customWidth="1"/>
    <col min="3" max="3" width="16.33203125" customWidth="1"/>
    <col min="4" max="7" width="7.6640625" customWidth="1"/>
    <col min="8" max="8" width="13" bestFit="1" customWidth="1"/>
    <col min="9" max="9" width="33" bestFit="1" customWidth="1"/>
    <col min="10" max="14" width="7.6640625" customWidth="1"/>
    <col min="15" max="15" width="14" bestFit="1" customWidth="1"/>
    <col min="16" max="16" width="29.33203125" bestFit="1" customWidth="1"/>
    <col min="17" max="17" width="27.33203125" bestFit="1" customWidth="1"/>
    <col min="18" max="18" width="10.33203125" bestFit="1" customWidth="1"/>
    <col min="19" max="19" width="9.6640625" bestFit="1" customWidth="1"/>
    <col min="20" max="20" width="7.44140625" bestFit="1" customWidth="1"/>
    <col min="21" max="21" width="9.6640625" bestFit="1" customWidth="1"/>
    <col min="22" max="22" width="11.44140625" bestFit="1" customWidth="1"/>
    <col min="23" max="23" width="12.109375" bestFit="1" customWidth="1"/>
    <col min="24" max="24" width="13.44140625" bestFit="1" customWidth="1"/>
    <col min="25" max="25" width="14.6640625" bestFit="1" customWidth="1"/>
    <col min="26" max="26" width="13.109375" bestFit="1" customWidth="1"/>
    <col min="27" max="27" width="16.5546875" bestFit="1" customWidth="1"/>
    <col min="28" max="28" width="16.33203125" bestFit="1" customWidth="1"/>
    <col min="29" max="29" width="16.109375" bestFit="1" customWidth="1"/>
    <col min="30" max="30" width="19.44140625" bestFit="1" customWidth="1"/>
    <col min="31" max="31" width="12.88671875" bestFit="1" customWidth="1"/>
    <col min="32" max="32" width="12.5546875" bestFit="1" customWidth="1"/>
    <col min="33" max="33" width="12.44140625" bestFit="1" customWidth="1"/>
    <col min="34" max="34" width="8" bestFit="1" customWidth="1"/>
    <col min="35" max="35" width="30.5546875" bestFit="1" customWidth="1"/>
    <col min="36" max="36" width="18.88671875" bestFit="1" customWidth="1"/>
    <col min="37" max="37" width="13.109375" bestFit="1" customWidth="1"/>
    <col min="38" max="38" width="19.5546875" bestFit="1" customWidth="1"/>
    <col min="39" max="39" width="14.6640625" bestFit="1" customWidth="1"/>
    <col min="40" max="40" width="14.44140625" bestFit="1" customWidth="1"/>
    <col min="41" max="41" width="14.33203125" bestFit="1" customWidth="1"/>
    <col min="42" max="42" width="12.44140625" bestFit="1" customWidth="1"/>
    <col min="43" max="43" width="16.44140625" bestFit="1" customWidth="1"/>
    <col min="44" max="44" width="14.33203125" bestFit="1" customWidth="1"/>
    <col min="45" max="45" width="17.109375" bestFit="1" customWidth="1"/>
  </cols>
  <sheetData>
    <row r="1" spans="1:45" x14ac:dyDescent="0.3">
      <c r="A1" s="8" t="s">
        <v>7</v>
      </c>
      <c r="B1" s="9" t="s">
        <v>8</v>
      </c>
      <c r="C1" s="9" t="s">
        <v>9</v>
      </c>
      <c r="D1" s="9" t="s">
        <v>10</v>
      </c>
      <c r="E1" s="9" t="s">
        <v>11</v>
      </c>
      <c r="F1" s="9" t="s">
        <v>12</v>
      </c>
      <c r="G1" s="9" t="s">
        <v>13</v>
      </c>
      <c r="H1" s="9" t="s">
        <v>14</v>
      </c>
      <c r="I1" s="9" t="s">
        <v>15</v>
      </c>
      <c r="J1" s="9" t="s">
        <v>16</v>
      </c>
      <c r="K1" s="9" t="s">
        <v>17</v>
      </c>
      <c r="L1" s="9" t="s">
        <v>18</v>
      </c>
      <c r="M1" s="10" t="s">
        <v>19</v>
      </c>
      <c r="N1" s="11" t="s">
        <v>20</v>
      </c>
      <c r="O1" s="11" t="s">
        <v>21</v>
      </c>
      <c r="P1" s="11" t="s">
        <v>22</v>
      </c>
      <c r="Q1" s="11" t="s">
        <v>23</v>
      </c>
      <c r="R1" s="11" t="s">
        <v>24</v>
      </c>
      <c r="S1" s="11" t="s">
        <v>25</v>
      </c>
      <c r="T1" s="11" t="s">
        <v>26</v>
      </c>
      <c r="U1" s="11" t="s">
        <v>27</v>
      </c>
      <c r="V1" s="11" t="s">
        <v>28</v>
      </c>
      <c r="W1" s="11" t="s">
        <v>29</v>
      </c>
      <c r="X1" s="11" t="s">
        <v>30</v>
      </c>
      <c r="Y1" s="11" t="s">
        <v>31</v>
      </c>
      <c r="Z1" s="11" t="s">
        <v>32</v>
      </c>
      <c r="AA1" s="11" t="s">
        <v>33</v>
      </c>
      <c r="AB1" s="11" t="s">
        <v>34</v>
      </c>
      <c r="AC1" s="11" t="s">
        <v>35</v>
      </c>
      <c r="AD1" s="11" t="s">
        <v>36</v>
      </c>
      <c r="AE1" s="11" t="s">
        <v>37</v>
      </c>
      <c r="AF1" s="11" t="s">
        <v>38</v>
      </c>
      <c r="AG1" s="11" t="s">
        <v>39</v>
      </c>
      <c r="AH1" s="11" t="s">
        <v>40</v>
      </c>
      <c r="AI1" s="11" t="s">
        <v>41</v>
      </c>
      <c r="AJ1" s="11" t="s">
        <v>42</v>
      </c>
      <c r="AK1" s="11" t="s">
        <v>43</v>
      </c>
      <c r="AL1" s="11" t="s">
        <v>44</v>
      </c>
      <c r="AM1" s="11" t="s">
        <v>45</v>
      </c>
      <c r="AN1" s="11" t="s">
        <v>46</v>
      </c>
      <c r="AO1" s="11" t="s">
        <v>47</v>
      </c>
      <c r="AP1" s="11" t="s">
        <v>48</v>
      </c>
      <c r="AQ1" s="11" t="s">
        <v>49</v>
      </c>
      <c r="AR1" s="11" t="s">
        <v>50</v>
      </c>
      <c r="AS1" s="12" t="s">
        <v>51</v>
      </c>
    </row>
    <row r="2" spans="1:45" x14ac:dyDescent="0.3">
      <c r="A2" s="13" t="s">
        <v>52</v>
      </c>
      <c r="D2" s="14"/>
      <c r="E2" s="14"/>
      <c r="F2" s="15"/>
      <c r="G2" s="14"/>
      <c r="J2" s="14"/>
      <c r="K2" s="14"/>
      <c r="L2" s="15"/>
      <c r="M2" s="16"/>
      <c r="N2" s="14"/>
      <c r="O2" t="s">
        <v>53</v>
      </c>
      <c r="P2" t="s">
        <v>54</v>
      </c>
      <c r="S2" t="s">
        <v>55</v>
      </c>
      <c r="T2" t="s">
        <v>56</v>
      </c>
      <c r="U2" t="s">
        <v>57</v>
      </c>
    </row>
    <row r="3" spans="1:45" x14ac:dyDescent="0.3">
      <c r="A3" s="13" t="s">
        <v>58</v>
      </c>
      <c r="B3" t="s">
        <v>59</v>
      </c>
      <c r="C3" t="s">
        <v>60</v>
      </c>
      <c r="D3" s="14">
        <v>179</v>
      </c>
      <c r="E3" s="14">
        <v>249</v>
      </c>
      <c r="F3" s="15">
        <v>12.1</v>
      </c>
      <c r="G3" s="14">
        <v>86</v>
      </c>
      <c r="J3" s="14"/>
      <c r="K3" s="14"/>
      <c r="L3" s="15"/>
      <c r="M3" s="16"/>
      <c r="N3" s="14"/>
      <c r="O3" t="s">
        <v>53</v>
      </c>
      <c r="P3" t="s">
        <v>54</v>
      </c>
      <c r="Q3" t="s">
        <v>61</v>
      </c>
      <c r="R3" t="s">
        <v>62</v>
      </c>
      <c r="S3" t="s">
        <v>55</v>
      </c>
      <c r="T3" t="s">
        <v>56</v>
      </c>
      <c r="U3" t="s">
        <v>57</v>
      </c>
      <c r="V3">
        <v>1</v>
      </c>
      <c r="W3" t="s">
        <v>63</v>
      </c>
      <c r="X3" t="s">
        <v>64</v>
      </c>
      <c r="Y3" t="s">
        <v>65</v>
      </c>
      <c r="Z3" t="s">
        <v>66</v>
      </c>
      <c r="AA3">
        <v>26</v>
      </c>
      <c r="AB3">
        <v>26</v>
      </c>
      <c r="AC3">
        <v>18</v>
      </c>
      <c r="AD3" t="s">
        <v>67</v>
      </c>
      <c r="AE3">
        <v>32</v>
      </c>
      <c r="AF3">
        <v>30</v>
      </c>
      <c r="AG3">
        <v>22</v>
      </c>
      <c r="AH3" t="s">
        <v>68</v>
      </c>
      <c r="AI3" t="s">
        <v>69</v>
      </c>
      <c r="AL3" t="s">
        <v>60</v>
      </c>
    </row>
    <row r="4" spans="1:45" x14ac:dyDescent="0.3">
      <c r="A4" s="13" t="s">
        <v>70</v>
      </c>
      <c r="B4" t="s">
        <v>71</v>
      </c>
      <c r="C4" t="s">
        <v>72</v>
      </c>
      <c r="D4" s="14">
        <v>379</v>
      </c>
      <c r="E4" s="14">
        <v>599</v>
      </c>
      <c r="F4" s="15">
        <v>32.799999999999997</v>
      </c>
      <c r="G4" s="14">
        <v>233</v>
      </c>
      <c r="J4" s="14"/>
      <c r="K4" s="14"/>
      <c r="L4" s="15"/>
      <c r="M4" s="16"/>
      <c r="N4" s="14"/>
      <c r="O4" t="s">
        <v>53</v>
      </c>
      <c r="P4" t="s">
        <v>54</v>
      </c>
      <c r="Q4" t="s">
        <v>73</v>
      </c>
      <c r="R4" t="s">
        <v>62</v>
      </c>
      <c r="S4" t="s">
        <v>55</v>
      </c>
      <c r="T4" t="s">
        <v>56</v>
      </c>
      <c r="U4" t="s">
        <v>57</v>
      </c>
      <c r="V4">
        <v>1</v>
      </c>
      <c r="W4" t="s">
        <v>63</v>
      </c>
      <c r="X4" t="s">
        <v>64</v>
      </c>
      <c r="Y4" t="s">
        <v>65</v>
      </c>
      <c r="Z4" t="s">
        <v>74</v>
      </c>
      <c r="AA4">
        <v>34</v>
      </c>
      <c r="AB4">
        <v>68</v>
      </c>
      <c r="AC4">
        <v>18</v>
      </c>
      <c r="AD4" t="s">
        <v>75</v>
      </c>
      <c r="AE4">
        <v>40</v>
      </c>
      <c r="AF4">
        <v>67</v>
      </c>
      <c r="AG4">
        <v>21</v>
      </c>
      <c r="AH4" t="s">
        <v>68</v>
      </c>
      <c r="AI4" t="s">
        <v>69</v>
      </c>
      <c r="AL4" t="s">
        <v>72</v>
      </c>
    </row>
    <row r="5" spans="1:45" x14ac:dyDescent="0.3">
      <c r="A5" s="13" t="s">
        <v>76</v>
      </c>
      <c r="B5" t="s">
        <v>77</v>
      </c>
      <c r="C5" t="s">
        <v>78</v>
      </c>
      <c r="D5" s="14">
        <v>59</v>
      </c>
      <c r="E5" s="14">
        <v>99</v>
      </c>
      <c r="F5" s="15">
        <v>6.1</v>
      </c>
      <c r="G5" s="14">
        <v>51</v>
      </c>
      <c r="J5" s="14"/>
      <c r="K5" s="14"/>
      <c r="L5" s="15"/>
      <c r="M5" s="16"/>
      <c r="N5" s="14"/>
      <c r="O5" t="s">
        <v>53</v>
      </c>
      <c r="P5" t="s">
        <v>54</v>
      </c>
      <c r="Q5" t="s">
        <v>79</v>
      </c>
      <c r="R5" t="s">
        <v>62</v>
      </c>
      <c r="S5" t="s">
        <v>55</v>
      </c>
      <c r="T5" t="s">
        <v>56</v>
      </c>
      <c r="U5" t="s">
        <v>57</v>
      </c>
      <c r="V5">
        <v>1</v>
      </c>
      <c r="W5" t="s">
        <v>63</v>
      </c>
      <c r="X5" t="s">
        <v>80</v>
      </c>
      <c r="Y5" t="s">
        <v>81</v>
      </c>
      <c r="Z5" t="s">
        <v>82</v>
      </c>
      <c r="AA5">
        <v>48</v>
      </c>
      <c r="AB5">
        <v>36</v>
      </c>
      <c r="AC5">
        <v>2</v>
      </c>
      <c r="AD5" t="s">
        <v>83</v>
      </c>
      <c r="AE5">
        <v>43</v>
      </c>
      <c r="AF5">
        <v>46</v>
      </c>
      <c r="AG5">
        <v>5</v>
      </c>
      <c r="AH5" t="s">
        <v>68</v>
      </c>
      <c r="AI5" t="s">
        <v>69</v>
      </c>
      <c r="AL5" t="s">
        <v>78</v>
      </c>
    </row>
    <row r="6" spans="1:45" x14ac:dyDescent="0.3">
      <c r="A6" s="13" t="s">
        <v>84</v>
      </c>
      <c r="B6" t="s">
        <v>85</v>
      </c>
      <c r="C6" t="s">
        <v>86</v>
      </c>
      <c r="D6" s="14">
        <v>390</v>
      </c>
      <c r="E6" s="14">
        <v>599</v>
      </c>
      <c r="F6" s="15">
        <v>26.8</v>
      </c>
      <c r="G6" s="14">
        <v>202</v>
      </c>
      <c r="J6" s="14"/>
      <c r="K6" s="14"/>
      <c r="L6" s="15"/>
      <c r="M6" s="16"/>
      <c r="N6" s="14"/>
      <c r="O6" t="s">
        <v>53</v>
      </c>
      <c r="P6" t="s">
        <v>54</v>
      </c>
      <c r="Q6" t="s">
        <v>87</v>
      </c>
      <c r="R6" t="s">
        <v>62</v>
      </c>
      <c r="S6" t="s">
        <v>55</v>
      </c>
      <c r="T6" t="s">
        <v>56</v>
      </c>
      <c r="U6" t="s">
        <v>57</v>
      </c>
      <c r="V6">
        <v>1</v>
      </c>
      <c r="W6" t="s">
        <v>63</v>
      </c>
      <c r="X6" t="s">
        <v>64</v>
      </c>
      <c r="Y6" t="s">
        <v>65</v>
      </c>
      <c r="Z6" t="s">
        <v>88</v>
      </c>
      <c r="AA6">
        <v>52</v>
      </c>
      <c r="AB6">
        <v>36</v>
      </c>
      <c r="AC6">
        <v>18</v>
      </c>
      <c r="AD6" t="s">
        <v>89</v>
      </c>
      <c r="AE6">
        <v>56</v>
      </c>
      <c r="AF6">
        <v>39</v>
      </c>
      <c r="AG6">
        <v>21</v>
      </c>
      <c r="AH6" t="s">
        <v>68</v>
      </c>
      <c r="AI6" t="s">
        <v>69</v>
      </c>
      <c r="AL6" t="s">
        <v>86</v>
      </c>
    </row>
    <row r="7" spans="1:45" x14ac:dyDescent="0.3">
      <c r="A7" s="13" t="s">
        <v>90</v>
      </c>
      <c r="B7" t="s">
        <v>91</v>
      </c>
      <c r="C7" t="s">
        <v>92</v>
      </c>
      <c r="D7" s="14">
        <v>349</v>
      </c>
      <c r="E7" s="14">
        <v>599</v>
      </c>
      <c r="F7" s="15">
        <v>19.8</v>
      </c>
      <c r="G7" s="14">
        <v>179</v>
      </c>
      <c r="H7" t="s">
        <v>93</v>
      </c>
      <c r="I7" t="s">
        <v>94</v>
      </c>
      <c r="J7" s="14">
        <v>210</v>
      </c>
      <c r="K7" s="14">
        <v>449</v>
      </c>
      <c r="L7" s="15">
        <v>15</v>
      </c>
      <c r="M7" s="16">
        <v>128</v>
      </c>
      <c r="N7" s="14"/>
      <c r="O7" t="s">
        <v>53</v>
      </c>
      <c r="P7" t="s">
        <v>54</v>
      </c>
      <c r="Q7" t="s">
        <v>95</v>
      </c>
      <c r="R7" t="s">
        <v>62</v>
      </c>
      <c r="S7" t="s">
        <v>55</v>
      </c>
      <c r="T7" t="s">
        <v>56</v>
      </c>
      <c r="U7" t="s">
        <v>57</v>
      </c>
      <c r="V7">
        <v>1</v>
      </c>
      <c r="W7" t="s">
        <v>96</v>
      </c>
      <c r="X7" t="s">
        <v>80</v>
      </c>
      <c r="Y7" t="s">
        <v>81</v>
      </c>
      <c r="Z7" t="s">
        <v>97</v>
      </c>
      <c r="AA7">
        <v>54</v>
      </c>
      <c r="AB7">
        <v>57</v>
      </c>
      <c r="AC7">
        <v>79</v>
      </c>
      <c r="AD7" t="s">
        <v>98</v>
      </c>
      <c r="AE7">
        <v>58</v>
      </c>
      <c r="AF7">
        <v>61</v>
      </c>
      <c r="AG7">
        <v>7</v>
      </c>
      <c r="AH7" t="s">
        <v>68</v>
      </c>
      <c r="AI7" t="s">
        <v>69</v>
      </c>
      <c r="AK7" t="s">
        <v>99</v>
      </c>
      <c r="AL7" t="s">
        <v>92</v>
      </c>
      <c r="AM7">
        <v>54</v>
      </c>
      <c r="AN7">
        <v>57</v>
      </c>
      <c r="AO7">
        <v>2</v>
      </c>
      <c r="AP7" t="s">
        <v>56</v>
      </c>
      <c r="AQ7" t="s">
        <v>57</v>
      </c>
      <c r="AR7" t="s">
        <v>55</v>
      </c>
      <c r="AS7">
        <v>1</v>
      </c>
    </row>
    <row r="8" spans="1:45" x14ac:dyDescent="0.3">
      <c r="A8" s="13" t="s">
        <v>90</v>
      </c>
      <c r="B8" t="s">
        <v>91</v>
      </c>
      <c r="C8" t="s">
        <v>92</v>
      </c>
      <c r="D8" s="14">
        <v>349</v>
      </c>
      <c r="E8" s="14">
        <v>599</v>
      </c>
      <c r="F8" s="15">
        <v>19.8</v>
      </c>
      <c r="G8" s="14">
        <v>179</v>
      </c>
      <c r="H8" t="s">
        <v>100</v>
      </c>
      <c r="I8" t="s">
        <v>101</v>
      </c>
      <c r="J8" s="14">
        <v>139</v>
      </c>
      <c r="K8" s="14">
        <v>150</v>
      </c>
      <c r="L8" s="15">
        <v>4.8</v>
      </c>
      <c r="M8" s="16">
        <v>51</v>
      </c>
      <c r="N8" s="14"/>
      <c r="O8" t="s">
        <v>53</v>
      </c>
      <c r="P8" t="s">
        <v>54</v>
      </c>
      <c r="Q8" t="s">
        <v>95</v>
      </c>
      <c r="R8" t="s">
        <v>62</v>
      </c>
      <c r="S8" t="s">
        <v>55</v>
      </c>
      <c r="T8" t="s">
        <v>56</v>
      </c>
      <c r="U8" t="s">
        <v>57</v>
      </c>
      <c r="V8">
        <v>1</v>
      </c>
      <c r="W8" t="s">
        <v>96</v>
      </c>
      <c r="X8" t="s">
        <v>80</v>
      </c>
      <c r="Y8" t="s">
        <v>102</v>
      </c>
      <c r="Z8" t="s">
        <v>97</v>
      </c>
      <c r="AA8">
        <v>54</v>
      </c>
      <c r="AB8">
        <v>57</v>
      </c>
      <c r="AC8">
        <v>79</v>
      </c>
      <c r="AD8" t="s">
        <v>103</v>
      </c>
      <c r="AE8">
        <v>14</v>
      </c>
      <c r="AF8">
        <v>79</v>
      </c>
      <c r="AG8">
        <v>7</v>
      </c>
      <c r="AH8" t="s">
        <v>68</v>
      </c>
      <c r="AI8" t="s">
        <v>69</v>
      </c>
      <c r="AK8" t="s">
        <v>104</v>
      </c>
      <c r="AL8" t="s">
        <v>92</v>
      </c>
      <c r="AM8">
        <v>11</v>
      </c>
      <c r="AN8">
        <v>4</v>
      </c>
      <c r="AO8">
        <v>75</v>
      </c>
      <c r="AP8" t="s">
        <v>56</v>
      </c>
      <c r="AQ8" t="s">
        <v>57</v>
      </c>
      <c r="AR8" t="s">
        <v>55</v>
      </c>
      <c r="AS8">
        <v>1</v>
      </c>
    </row>
    <row r="9" spans="1:45" x14ac:dyDescent="0.3">
      <c r="A9" s="13" t="s">
        <v>105</v>
      </c>
      <c r="B9" t="s">
        <v>106</v>
      </c>
      <c r="C9" t="s">
        <v>107</v>
      </c>
      <c r="D9" s="14">
        <v>349</v>
      </c>
      <c r="E9" s="14">
        <v>599</v>
      </c>
      <c r="F9" s="15">
        <v>21.6</v>
      </c>
      <c r="G9" s="14">
        <v>190</v>
      </c>
      <c r="H9" t="s">
        <v>108</v>
      </c>
      <c r="I9" t="s">
        <v>109</v>
      </c>
      <c r="J9" s="14">
        <v>140</v>
      </c>
      <c r="K9" s="14">
        <v>449</v>
      </c>
      <c r="L9" s="15">
        <v>16.5</v>
      </c>
      <c r="M9" s="16">
        <v>135</v>
      </c>
      <c r="N9" s="14"/>
      <c r="O9" t="s">
        <v>53</v>
      </c>
      <c r="P9" t="s">
        <v>54</v>
      </c>
      <c r="Q9" t="s">
        <v>95</v>
      </c>
      <c r="R9" t="s">
        <v>62</v>
      </c>
      <c r="S9" t="s">
        <v>55</v>
      </c>
      <c r="T9" t="s">
        <v>56</v>
      </c>
      <c r="U9" t="s">
        <v>57</v>
      </c>
      <c r="V9">
        <v>1</v>
      </c>
      <c r="W9" t="s">
        <v>96</v>
      </c>
      <c r="X9" t="s">
        <v>80</v>
      </c>
      <c r="Y9" t="s">
        <v>81</v>
      </c>
      <c r="Z9" t="s">
        <v>110</v>
      </c>
      <c r="AA9">
        <v>54</v>
      </c>
      <c r="AB9">
        <v>63</v>
      </c>
      <c r="AC9">
        <v>86</v>
      </c>
      <c r="AD9" t="s">
        <v>111</v>
      </c>
      <c r="AE9">
        <v>58</v>
      </c>
      <c r="AF9">
        <v>67</v>
      </c>
      <c r="AG9">
        <v>7</v>
      </c>
      <c r="AH9" t="s">
        <v>68</v>
      </c>
      <c r="AI9" t="s">
        <v>69</v>
      </c>
      <c r="AK9" t="s">
        <v>112</v>
      </c>
      <c r="AL9" t="s">
        <v>107</v>
      </c>
      <c r="AM9">
        <v>54</v>
      </c>
      <c r="AN9">
        <v>63</v>
      </c>
      <c r="AO9">
        <v>2</v>
      </c>
      <c r="AP9" t="s">
        <v>56</v>
      </c>
      <c r="AQ9" t="s">
        <v>57</v>
      </c>
      <c r="AR9" t="s">
        <v>55</v>
      </c>
      <c r="AS9">
        <v>1</v>
      </c>
    </row>
    <row r="10" spans="1:45" x14ac:dyDescent="0.3">
      <c r="A10" s="13" t="s">
        <v>105</v>
      </c>
      <c r="B10" t="s">
        <v>106</v>
      </c>
      <c r="C10" t="s">
        <v>107</v>
      </c>
      <c r="D10" s="14">
        <v>349</v>
      </c>
      <c r="E10" s="14">
        <v>599</v>
      </c>
      <c r="F10" s="15">
        <v>21.6</v>
      </c>
      <c r="G10" s="14">
        <v>190</v>
      </c>
      <c r="H10" t="s">
        <v>113</v>
      </c>
      <c r="I10" t="s">
        <v>114</v>
      </c>
      <c r="J10" s="14">
        <v>209</v>
      </c>
      <c r="K10" s="14">
        <v>150</v>
      </c>
      <c r="L10" s="15">
        <v>5.0999999999999996</v>
      </c>
      <c r="M10" s="16">
        <v>55</v>
      </c>
      <c r="N10" s="14"/>
      <c r="O10" t="s">
        <v>53</v>
      </c>
      <c r="P10" t="s">
        <v>54</v>
      </c>
      <c r="Q10" t="s">
        <v>95</v>
      </c>
      <c r="R10" t="s">
        <v>62</v>
      </c>
      <c r="S10" t="s">
        <v>55</v>
      </c>
      <c r="T10" t="s">
        <v>56</v>
      </c>
      <c r="U10" t="s">
        <v>57</v>
      </c>
      <c r="V10">
        <v>1</v>
      </c>
      <c r="W10" t="s">
        <v>96</v>
      </c>
      <c r="X10" t="s">
        <v>80</v>
      </c>
      <c r="Y10" t="s">
        <v>102</v>
      </c>
      <c r="Z10" t="s">
        <v>110</v>
      </c>
      <c r="AA10">
        <v>54</v>
      </c>
      <c r="AB10">
        <v>63</v>
      </c>
      <c r="AC10">
        <v>86</v>
      </c>
      <c r="AD10" t="s">
        <v>115</v>
      </c>
      <c r="AE10">
        <v>14</v>
      </c>
      <c r="AF10">
        <v>84</v>
      </c>
      <c r="AG10">
        <v>7</v>
      </c>
      <c r="AH10" t="s">
        <v>68</v>
      </c>
      <c r="AI10" t="s">
        <v>69</v>
      </c>
      <c r="AK10" t="s">
        <v>116</v>
      </c>
      <c r="AL10" t="s">
        <v>107</v>
      </c>
      <c r="AM10">
        <v>11</v>
      </c>
      <c r="AN10">
        <v>4</v>
      </c>
      <c r="AO10">
        <v>80</v>
      </c>
      <c r="AP10" t="s">
        <v>56</v>
      </c>
      <c r="AQ10" t="s">
        <v>57</v>
      </c>
      <c r="AR10" t="s">
        <v>55</v>
      </c>
      <c r="AS10">
        <v>1</v>
      </c>
    </row>
    <row r="11" spans="1:45" x14ac:dyDescent="0.3">
      <c r="A11" s="13" t="s">
        <v>117</v>
      </c>
      <c r="B11" t="s">
        <v>118</v>
      </c>
      <c r="C11" t="s">
        <v>119</v>
      </c>
      <c r="D11" s="14">
        <v>499</v>
      </c>
      <c r="E11" s="14">
        <v>799</v>
      </c>
      <c r="F11" s="15">
        <v>24.8</v>
      </c>
      <c r="G11" s="14">
        <v>203</v>
      </c>
      <c r="H11" t="s">
        <v>120</v>
      </c>
      <c r="I11" t="s">
        <v>121</v>
      </c>
      <c r="J11" s="14">
        <v>300</v>
      </c>
      <c r="K11" s="14">
        <v>649</v>
      </c>
      <c r="L11" s="15">
        <v>19.5</v>
      </c>
      <c r="M11" s="16">
        <v>145</v>
      </c>
      <c r="N11" s="14"/>
      <c r="O11" t="s">
        <v>53</v>
      </c>
      <c r="P11" t="s">
        <v>54</v>
      </c>
      <c r="Q11" t="s">
        <v>95</v>
      </c>
      <c r="R11" t="s">
        <v>62</v>
      </c>
      <c r="S11" t="s">
        <v>55</v>
      </c>
      <c r="T11" t="s">
        <v>56</v>
      </c>
      <c r="U11" t="s">
        <v>57</v>
      </c>
      <c r="V11">
        <v>1</v>
      </c>
      <c r="W11" t="s">
        <v>96</v>
      </c>
      <c r="X11" t="s">
        <v>80</v>
      </c>
      <c r="Y11" t="s">
        <v>65</v>
      </c>
      <c r="Z11" t="s">
        <v>122</v>
      </c>
      <c r="AA11">
        <v>54</v>
      </c>
      <c r="AB11">
        <v>75</v>
      </c>
      <c r="AC11">
        <v>90</v>
      </c>
      <c r="AD11" t="s">
        <v>123</v>
      </c>
      <c r="AE11">
        <v>58</v>
      </c>
      <c r="AF11">
        <v>79</v>
      </c>
      <c r="AG11">
        <v>7</v>
      </c>
      <c r="AH11" t="s">
        <v>68</v>
      </c>
      <c r="AI11" t="s">
        <v>69</v>
      </c>
      <c r="AK11" t="s">
        <v>124</v>
      </c>
      <c r="AL11" t="s">
        <v>119</v>
      </c>
      <c r="AM11">
        <v>54</v>
      </c>
      <c r="AN11">
        <v>75</v>
      </c>
      <c r="AO11">
        <v>2</v>
      </c>
      <c r="AP11" t="s">
        <v>56</v>
      </c>
      <c r="AQ11" t="s">
        <v>57</v>
      </c>
      <c r="AR11" t="s">
        <v>55</v>
      </c>
      <c r="AS11">
        <v>1</v>
      </c>
    </row>
    <row r="12" spans="1:45" x14ac:dyDescent="0.3">
      <c r="A12" s="13" t="s">
        <v>117</v>
      </c>
      <c r="B12" t="s">
        <v>118</v>
      </c>
      <c r="C12" t="s">
        <v>119</v>
      </c>
      <c r="D12" s="14">
        <v>499</v>
      </c>
      <c r="E12" s="14">
        <v>799</v>
      </c>
      <c r="F12" s="15">
        <v>24.8</v>
      </c>
      <c r="G12" s="14">
        <v>203</v>
      </c>
      <c r="H12" t="s">
        <v>125</v>
      </c>
      <c r="I12" t="s">
        <v>126</v>
      </c>
      <c r="J12" s="14">
        <v>199</v>
      </c>
      <c r="K12" s="14">
        <v>150</v>
      </c>
      <c r="L12" s="15">
        <v>5.3</v>
      </c>
      <c r="M12" s="16">
        <v>58</v>
      </c>
      <c r="N12" s="14"/>
      <c r="O12" t="s">
        <v>53</v>
      </c>
      <c r="P12" t="s">
        <v>54</v>
      </c>
      <c r="Q12" t="s">
        <v>95</v>
      </c>
      <c r="R12" t="s">
        <v>62</v>
      </c>
      <c r="S12" t="s">
        <v>55</v>
      </c>
      <c r="T12" t="s">
        <v>56</v>
      </c>
      <c r="U12" t="s">
        <v>57</v>
      </c>
      <c r="V12">
        <v>1</v>
      </c>
      <c r="W12" t="s">
        <v>96</v>
      </c>
      <c r="X12" t="s">
        <v>80</v>
      </c>
      <c r="Y12" t="s">
        <v>102</v>
      </c>
      <c r="Z12" t="s">
        <v>122</v>
      </c>
      <c r="AA12">
        <v>54</v>
      </c>
      <c r="AB12">
        <v>75</v>
      </c>
      <c r="AC12">
        <v>90</v>
      </c>
      <c r="AD12" t="s">
        <v>127</v>
      </c>
      <c r="AE12">
        <v>14</v>
      </c>
      <c r="AF12">
        <v>88</v>
      </c>
      <c r="AG12">
        <v>7</v>
      </c>
      <c r="AH12" t="s">
        <v>68</v>
      </c>
      <c r="AI12" t="s">
        <v>69</v>
      </c>
      <c r="AK12" t="s">
        <v>128</v>
      </c>
      <c r="AL12" t="s">
        <v>119</v>
      </c>
      <c r="AM12">
        <v>11</v>
      </c>
      <c r="AN12">
        <v>4</v>
      </c>
      <c r="AO12">
        <v>84</v>
      </c>
      <c r="AP12" t="s">
        <v>56</v>
      </c>
      <c r="AQ12" t="s">
        <v>57</v>
      </c>
      <c r="AR12" t="s">
        <v>55</v>
      </c>
      <c r="AS12">
        <v>1</v>
      </c>
    </row>
    <row r="13" spans="1:45" x14ac:dyDescent="0.3">
      <c r="A13" s="13" t="s">
        <v>129</v>
      </c>
      <c r="B13" t="s">
        <v>130</v>
      </c>
      <c r="C13" t="s">
        <v>131</v>
      </c>
      <c r="D13" s="14">
        <v>499</v>
      </c>
      <c r="E13" s="14">
        <v>799</v>
      </c>
      <c r="F13" s="15">
        <v>25.6</v>
      </c>
      <c r="G13" s="14">
        <v>202</v>
      </c>
      <c r="H13" t="s">
        <v>132</v>
      </c>
      <c r="I13" t="s">
        <v>133</v>
      </c>
      <c r="J13" s="14">
        <v>300</v>
      </c>
      <c r="K13" s="14">
        <v>649</v>
      </c>
      <c r="L13" s="15">
        <v>20.5</v>
      </c>
      <c r="M13" s="16">
        <v>143</v>
      </c>
      <c r="N13" s="14"/>
      <c r="O13" t="s">
        <v>53</v>
      </c>
      <c r="P13" t="s">
        <v>54</v>
      </c>
      <c r="Q13" t="s">
        <v>95</v>
      </c>
      <c r="R13" t="s">
        <v>62</v>
      </c>
      <c r="S13" t="s">
        <v>55</v>
      </c>
      <c r="T13" t="s">
        <v>56</v>
      </c>
      <c r="U13" t="s">
        <v>57</v>
      </c>
      <c r="V13">
        <v>1</v>
      </c>
      <c r="W13" t="s">
        <v>96</v>
      </c>
      <c r="X13" t="s">
        <v>64</v>
      </c>
      <c r="Y13" t="s">
        <v>65</v>
      </c>
      <c r="Z13" t="s">
        <v>134</v>
      </c>
      <c r="AA13">
        <v>54</v>
      </c>
      <c r="AB13">
        <v>79</v>
      </c>
      <c r="AC13">
        <v>86</v>
      </c>
      <c r="AD13" t="s">
        <v>135</v>
      </c>
      <c r="AE13">
        <v>58</v>
      </c>
      <c r="AF13">
        <v>83</v>
      </c>
      <c r="AG13">
        <v>7</v>
      </c>
      <c r="AH13" t="s">
        <v>68</v>
      </c>
      <c r="AI13" t="s">
        <v>69</v>
      </c>
      <c r="AK13" t="s">
        <v>136</v>
      </c>
      <c r="AL13" t="s">
        <v>131</v>
      </c>
      <c r="AM13">
        <v>54</v>
      </c>
      <c r="AN13">
        <v>79</v>
      </c>
      <c r="AO13">
        <v>2</v>
      </c>
      <c r="AP13" t="s">
        <v>56</v>
      </c>
      <c r="AQ13" t="s">
        <v>57</v>
      </c>
      <c r="AR13" t="s">
        <v>55</v>
      </c>
      <c r="AS13">
        <v>1</v>
      </c>
    </row>
    <row r="14" spans="1:45" x14ac:dyDescent="0.3">
      <c r="A14" s="13" t="s">
        <v>129</v>
      </c>
      <c r="B14" t="s">
        <v>130</v>
      </c>
      <c r="C14" t="s">
        <v>131</v>
      </c>
      <c r="D14" s="14">
        <v>499</v>
      </c>
      <c r="E14" s="14">
        <v>799</v>
      </c>
      <c r="F14" s="15">
        <v>25.6</v>
      </c>
      <c r="G14" s="14">
        <v>202</v>
      </c>
      <c r="H14" t="s">
        <v>137</v>
      </c>
      <c r="I14" t="s">
        <v>138</v>
      </c>
      <c r="J14" s="14">
        <v>199</v>
      </c>
      <c r="K14" s="14">
        <v>150</v>
      </c>
      <c r="L14" s="15">
        <v>5.0999999999999996</v>
      </c>
      <c r="M14" s="16">
        <v>59</v>
      </c>
      <c r="N14" s="14"/>
      <c r="O14" t="s">
        <v>53</v>
      </c>
      <c r="P14" t="s">
        <v>54</v>
      </c>
      <c r="Q14" t="s">
        <v>95</v>
      </c>
      <c r="R14" t="s">
        <v>62</v>
      </c>
      <c r="S14" t="s">
        <v>55</v>
      </c>
      <c r="T14" t="s">
        <v>56</v>
      </c>
      <c r="U14" t="s">
        <v>57</v>
      </c>
      <c r="V14">
        <v>1</v>
      </c>
      <c r="W14" t="s">
        <v>96</v>
      </c>
      <c r="X14" t="s">
        <v>64</v>
      </c>
      <c r="Y14" t="s">
        <v>102</v>
      </c>
      <c r="Z14" t="s">
        <v>134</v>
      </c>
      <c r="AA14">
        <v>54</v>
      </c>
      <c r="AB14">
        <v>79</v>
      </c>
      <c r="AC14">
        <v>86</v>
      </c>
      <c r="AD14" t="s">
        <v>115</v>
      </c>
      <c r="AE14">
        <v>14</v>
      </c>
      <c r="AF14">
        <v>84</v>
      </c>
      <c r="AG14">
        <v>7</v>
      </c>
      <c r="AH14" t="s">
        <v>68</v>
      </c>
      <c r="AI14" t="s">
        <v>69</v>
      </c>
      <c r="AK14" t="s">
        <v>139</v>
      </c>
      <c r="AL14" t="s">
        <v>131</v>
      </c>
      <c r="AM14">
        <v>11</v>
      </c>
      <c r="AN14">
        <v>4</v>
      </c>
      <c r="AO14">
        <v>80</v>
      </c>
      <c r="AP14" t="s">
        <v>56</v>
      </c>
      <c r="AQ14" t="s">
        <v>57</v>
      </c>
      <c r="AR14" t="s">
        <v>55</v>
      </c>
      <c r="AS14">
        <v>1</v>
      </c>
    </row>
    <row r="15" spans="1:45" x14ac:dyDescent="0.3">
      <c r="A15" s="13" t="s">
        <v>140</v>
      </c>
      <c r="B15" t="s">
        <v>141</v>
      </c>
      <c r="C15" t="s">
        <v>142</v>
      </c>
      <c r="D15" s="14">
        <v>787</v>
      </c>
      <c r="E15" s="14">
        <v>1297</v>
      </c>
      <c r="F15" s="15">
        <v>60.5</v>
      </c>
      <c r="G15" s="14">
        <v>474</v>
      </c>
      <c r="J15" s="14"/>
      <c r="K15" s="14"/>
      <c r="L15" s="15"/>
      <c r="M15" s="16"/>
      <c r="N15" s="14"/>
      <c r="O15" t="s">
        <v>53</v>
      </c>
      <c r="P15" t="s">
        <v>54</v>
      </c>
      <c r="Q15" t="s">
        <v>143</v>
      </c>
      <c r="R15" t="s">
        <v>62</v>
      </c>
      <c r="S15" t="s">
        <v>55</v>
      </c>
      <c r="T15" t="s">
        <v>56</v>
      </c>
      <c r="U15" t="s">
        <v>57</v>
      </c>
      <c r="V15">
        <v>1</v>
      </c>
      <c r="W15" t="s">
        <v>63</v>
      </c>
      <c r="X15" t="s">
        <v>64</v>
      </c>
      <c r="Y15" t="s">
        <v>65</v>
      </c>
      <c r="Z15" t="s">
        <v>144</v>
      </c>
      <c r="AD15" t="s">
        <v>142</v>
      </c>
      <c r="AH15" t="s">
        <v>68</v>
      </c>
      <c r="AI15" t="s">
        <v>69</v>
      </c>
      <c r="AL15" t="s">
        <v>142</v>
      </c>
    </row>
    <row r="16" spans="1:45" x14ac:dyDescent="0.3">
      <c r="A16" s="13" t="s">
        <v>145</v>
      </c>
      <c r="B16" t="s">
        <v>146</v>
      </c>
      <c r="C16" t="s">
        <v>142</v>
      </c>
      <c r="D16" s="14">
        <v>966</v>
      </c>
      <c r="E16" s="14">
        <v>1546</v>
      </c>
      <c r="F16" s="15">
        <v>72.599999999999994</v>
      </c>
      <c r="G16" s="14">
        <v>560</v>
      </c>
      <c r="J16" s="14"/>
      <c r="K16" s="14"/>
      <c r="L16" s="15"/>
      <c r="M16" s="16"/>
      <c r="N16" s="14"/>
      <c r="O16" t="s">
        <v>53</v>
      </c>
      <c r="P16" t="s">
        <v>54</v>
      </c>
      <c r="Q16" t="s">
        <v>143</v>
      </c>
      <c r="R16" t="s">
        <v>62</v>
      </c>
      <c r="S16" t="s">
        <v>55</v>
      </c>
      <c r="T16" t="s">
        <v>56</v>
      </c>
      <c r="U16" t="s">
        <v>57</v>
      </c>
      <c r="V16">
        <v>1</v>
      </c>
      <c r="W16" t="s">
        <v>63</v>
      </c>
      <c r="X16" t="s">
        <v>64</v>
      </c>
      <c r="Y16" t="s">
        <v>65</v>
      </c>
      <c r="Z16" t="s">
        <v>147</v>
      </c>
      <c r="AD16" t="s">
        <v>142</v>
      </c>
      <c r="AH16" t="s">
        <v>68</v>
      </c>
      <c r="AI16" t="s">
        <v>69</v>
      </c>
      <c r="AL16" t="s">
        <v>142</v>
      </c>
    </row>
    <row r="17" spans="1:45" x14ac:dyDescent="0.3">
      <c r="A17" s="13" t="s">
        <v>148</v>
      </c>
      <c r="B17" t="s">
        <v>149</v>
      </c>
      <c r="C17" t="s">
        <v>142</v>
      </c>
      <c r="D17" s="14">
        <v>1356</v>
      </c>
      <c r="E17" s="14">
        <v>2145</v>
      </c>
      <c r="F17" s="15">
        <v>99.4</v>
      </c>
      <c r="G17" s="14">
        <v>762</v>
      </c>
      <c r="J17" s="14"/>
      <c r="K17" s="14"/>
      <c r="L17" s="15"/>
      <c r="M17" s="16"/>
      <c r="N17" s="14"/>
      <c r="O17" t="s">
        <v>53</v>
      </c>
      <c r="P17" t="s">
        <v>54</v>
      </c>
      <c r="Q17" t="s">
        <v>143</v>
      </c>
      <c r="R17" t="s">
        <v>62</v>
      </c>
      <c r="S17" t="s">
        <v>55</v>
      </c>
      <c r="T17" t="s">
        <v>56</v>
      </c>
      <c r="U17" t="s">
        <v>57</v>
      </c>
      <c r="V17">
        <v>1</v>
      </c>
      <c r="W17" t="s">
        <v>63</v>
      </c>
      <c r="X17" t="s">
        <v>64</v>
      </c>
      <c r="Y17" t="s">
        <v>65</v>
      </c>
      <c r="Z17" t="s">
        <v>150</v>
      </c>
      <c r="AD17" t="s">
        <v>142</v>
      </c>
      <c r="AH17" t="s">
        <v>68</v>
      </c>
      <c r="AI17" t="s">
        <v>69</v>
      </c>
      <c r="AL17" t="s">
        <v>142</v>
      </c>
    </row>
    <row r="18" spans="1:45" x14ac:dyDescent="0.3">
      <c r="A18" s="13"/>
      <c r="D18" s="14"/>
      <c r="E18" s="14"/>
      <c r="F18" s="15"/>
      <c r="G18" s="14"/>
      <c r="J18" s="14"/>
      <c r="K18" s="14"/>
      <c r="L18" s="15"/>
      <c r="M18" s="16"/>
      <c r="N18" s="14"/>
    </row>
    <row r="19" spans="1:45" x14ac:dyDescent="0.3">
      <c r="A19" s="13" t="s">
        <v>151</v>
      </c>
      <c r="D19" s="14"/>
      <c r="E19" s="14"/>
      <c r="F19" s="15"/>
      <c r="G19" s="14"/>
      <c r="J19" s="14"/>
      <c r="K19" s="14"/>
      <c r="L19" s="15"/>
      <c r="M19" s="16"/>
      <c r="N19" s="14"/>
      <c r="O19" t="s">
        <v>152</v>
      </c>
      <c r="P19" t="s">
        <v>153</v>
      </c>
      <c r="S19" t="s">
        <v>154</v>
      </c>
      <c r="T19" t="s">
        <v>155</v>
      </c>
      <c r="U19" t="s">
        <v>156</v>
      </c>
    </row>
    <row r="20" spans="1:45" x14ac:dyDescent="0.3">
      <c r="A20" s="13" t="s">
        <v>157</v>
      </c>
      <c r="B20" t="s">
        <v>158</v>
      </c>
      <c r="C20" t="s">
        <v>159</v>
      </c>
      <c r="D20" s="14">
        <v>379</v>
      </c>
      <c r="E20" s="14">
        <v>549</v>
      </c>
      <c r="F20" s="15">
        <v>10.5</v>
      </c>
      <c r="G20" s="14">
        <v>189</v>
      </c>
      <c r="H20" t="s">
        <v>160</v>
      </c>
      <c r="I20" t="s">
        <v>161</v>
      </c>
      <c r="J20" s="14">
        <v>150</v>
      </c>
      <c r="K20" s="14">
        <v>220</v>
      </c>
      <c r="L20" s="15">
        <v>5.2</v>
      </c>
      <c r="M20" s="16">
        <v>58</v>
      </c>
      <c r="N20" s="14"/>
      <c r="O20" t="s">
        <v>152</v>
      </c>
      <c r="P20" t="s">
        <v>153</v>
      </c>
      <c r="Q20" t="s">
        <v>162</v>
      </c>
      <c r="R20" t="s">
        <v>62</v>
      </c>
      <c r="S20" t="s">
        <v>154</v>
      </c>
      <c r="T20" t="s">
        <v>155</v>
      </c>
      <c r="U20" t="s">
        <v>156</v>
      </c>
      <c r="V20">
        <v>1</v>
      </c>
      <c r="W20" t="s">
        <v>163</v>
      </c>
      <c r="X20" t="s">
        <v>164</v>
      </c>
      <c r="Y20" t="s">
        <v>102</v>
      </c>
      <c r="Z20" t="s">
        <v>165</v>
      </c>
      <c r="AA20">
        <v>30</v>
      </c>
      <c r="AB20">
        <v>72</v>
      </c>
      <c r="AC20">
        <v>38</v>
      </c>
      <c r="AD20" t="s">
        <v>166</v>
      </c>
      <c r="AE20">
        <v>8</v>
      </c>
      <c r="AF20">
        <v>53</v>
      </c>
      <c r="AG20">
        <v>21</v>
      </c>
      <c r="AH20" t="s">
        <v>167</v>
      </c>
      <c r="AI20" t="s">
        <v>168</v>
      </c>
      <c r="AK20" t="s">
        <v>169</v>
      </c>
      <c r="AL20" t="s">
        <v>159</v>
      </c>
      <c r="AM20">
        <v>29</v>
      </c>
      <c r="AN20">
        <v>42</v>
      </c>
      <c r="AO20">
        <v>19</v>
      </c>
      <c r="AP20" t="s">
        <v>155</v>
      </c>
      <c r="AQ20" t="s">
        <v>156</v>
      </c>
      <c r="AR20" t="s">
        <v>154</v>
      </c>
      <c r="AS20">
        <v>1</v>
      </c>
    </row>
    <row r="21" spans="1:45" x14ac:dyDescent="0.3">
      <c r="A21" s="13" t="s">
        <v>157</v>
      </c>
      <c r="B21" t="s">
        <v>158</v>
      </c>
      <c r="C21" t="s">
        <v>159</v>
      </c>
      <c r="D21" s="14">
        <v>379</v>
      </c>
      <c r="E21" s="14">
        <v>549</v>
      </c>
      <c r="F21" s="15">
        <v>10.5</v>
      </c>
      <c r="G21" s="14">
        <v>189</v>
      </c>
      <c r="H21" t="s">
        <v>170</v>
      </c>
      <c r="I21" t="s">
        <v>171</v>
      </c>
      <c r="J21" s="14">
        <v>229</v>
      </c>
      <c r="K21" s="14">
        <v>329</v>
      </c>
      <c r="L21" s="15">
        <v>5.3</v>
      </c>
      <c r="M21" s="16">
        <v>131</v>
      </c>
      <c r="N21" s="14"/>
      <c r="O21" t="s">
        <v>152</v>
      </c>
      <c r="P21" t="s">
        <v>153</v>
      </c>
      <c r="Q21" t="s">
        <v>162</v>
      </c>
      <c r="R21" t="s">
        <v>62</v>
      </c>
      <c r="S21" t="s">
        <v>154</v>
      </c>
      <c r="T21" t="s">
        <v>155</v>
      </c>
      <c r="U21" t="s">
        <v>156</v>
      </c>
      <c r="V21">
        <v>1</v>
      </c>
      <c r="W21" t="s">
        <v>163</v>
      </c>
      <c r="X21" t="s">
        <v>164</v>
      </c>
      <c r="Y21" t="s">
        <v>172</v>
      </c>
      <c r="Z21" t="s">
        <v>165</v>
      </c>
      <c r="AA21">
        <v>30</v>
      </c>
      <c r="AB21">
        <v>72</v>
      </c>
      <c r="AC21">
        <v>38</v>
      </c>
      <c r="AD21" t="s">
        <v>173</v>
      </c>
      <c r="AE21">
        <v>3</v>
      </c>
      <c r="AF21">
        <v>74</v>
      </c>
      <c r="AG21">
        <v>41</v>
      </c>
      <c r="AH21" t="s">
        <v>167</v>
      </c>
      <c r="AI21" t="s">
        <v>168</v>
      </c>
      <c r="AK21" t="s">
        <v>174</v>
      </c>
      <c r="AL21" t="s">
        <v>159</v>
      </c>
      <c r="AM21">
        <v>1</v>
      </c>
      <c r="AN21">
        <v>72</v>
      </c>
      <c r="AO21">
        <v>38</v>
      </c>
      <c r="AP21" t="s">
        <v>155</v>
      </c>
      <c r="AQ21" t="s">
        <v>156</v>
      </c>
      <c r="AR21" t="s">
        <v>154</v>
      </c>
      <c r="AS21">
        <v>1</v>
      </c>
    </row>
    <row r="22" spans="1:45" x14ac:dyDescent="0.3">
      <c r="A22" s="13" t="s">
        <v>175</v>
      </c>
      <c r="B22" t="s">
        <v>176</v>
      </c>
      <c r="C22" t="s">
        <v>177</v>
      </c>
      <c r="D22" s="14">
        <v>65</v>
      </c>
      <c r="E22" s="14">
        <v>99</v>
      </c>
      <c r="F22" s="15">
        <v>5.0999999999999996</v>
      </c>
      <c r="G22" s="14">
        <v>37</v>
      </c>
      <c r="J22" s="14"/>
      <c r="K22" s="14"/>
      <c r="L22" s="15"/>
      <c r="M22" s="16"/>
      <c r="N22" s="14"/>
      <c r="O22" t="s">
        <v>152</v>
      </c>
      <c r="P22" t="s">
        <v>153</v>
      </c>
      <c r="Q22" t="s">
        <v>178</v>
      </c>
      <c r="R22" t="s">
        <v>62</v>
      </c>
      <c r="S22" t="s">
        <v>154</v>
      </c>
      <c r="T22" t="s">
        <v>155</v>
      </c>
      <c r="U22" t="s">
        <v>156</v>
      </c>
      <c r="V22">
        <v>2</v>
      </c>
      <c r="W22" t="s">
        <v>179</v>
      </c>
      <c r="X22" t="s">
        <v>64</v>
      </c>
      <c r="Y22" t="s">
        <v>65</v>
      </c>
      <c r="Z22" t="s">
        <v>180</v>
      </c>
      <c r="AA22">
        <v>33</v>
      </c>
      <c r="AB22">
        <v>22</v>
      </c>
      <c r="AC22">
        <v>23</v>
      </c>
      <c r="AD22" t="s">
        <v>181</v>
      </c>
      <c r="AE22">
        <v>32</v>
      </c>
      <c r="AF22">
        <v>24</v>
      </c>
      <c r="AG22">
        <v>23</v>
      </c>
      <c r="AH22" t="s">
        <v>167</v>
      </c>
      <c r="AI22" t="s">
        <v>168</v>
      </c>
      <c r="AL22" t="s">
        <v>177</v>
      </c>
    </row>
    <row r="23" spans="1:45" x14ac:dyDescent="0.3">
      <c r="A23" s="13" t="s">
        <v>182</v>
      </c>
      <c r="B23" t="s">
        <v>183</v>
      </c>
      <c r="C23" t="s">
        <v>184</v>
      </c>
      <c r="D23" s="14">
        <v>479</v>
      </c>
      <c r="E23" s="14">
        <v>549</v>
      </c>
      <c r="F23" s="15">
        <v>27.2</v>
      </c>
      <c r="G23" s="14">
        <v>191</v>
      </c>
      <c r="J23" s="14"/>
      <c r="K23" s="14"/>
      <c r="L23" s="15"/>
      <c r="M23" s="16"/>
      <c r="N23" s="14"/>
      <c r="O23" t="s">
        <v>152</v>
      </c>
      <c r="P23" t="s">
        <v>153</v>
      </c>
      <c r="Q23" t="s">
        <v>185</v>
      </c>
      <c r="R23" t="s">
        <v>62</v>
      </c>
      <c r="S23" t="s">
        <v>154</v>
      </c>
      <c r="T23" t="s">
        <v>155</v>
      </c>
      <c r="U23" t="s">
        <v>156</v>
      </c>
      <c r="V23">
        <v>1</v>
      </c>
      <c r="W23" t="s">
        <v>163</v>
      </c>
      <c r="X23" t="s">
        <v>64</v>
      </c>
      <c r="Y23" t="s">
        <v>65</v>
      </c>
      <c r="Z23" t="s">
        <v>186</v>
      </c>
      <c r="AA23">
        <v>36</v>
      </c>
      <c r="AB23">
        <v>66</v>
      </c>
      <c r="AC23">
        <v>18</v>
      </c>
      <c r="AD23" t="s">
        <v>187</v>
      </c>
      <c r="AE23">
        <v>32</v>
      </c>
      <c r="AF23">
        <v>70</v>
      </c>
      <c r="AG23">
        <v>21</v>
      </c>
      <c r="AH23" t="s">
        <v>167</v>
      </c>
      <c r="AI23" t="s">
        <v>168</v>
      </c>
      <c r="AL23" t="s">
        <v>184</v>
      </c>
    </row>
    <row r="24" spans="1:45" x14ac:dyDescent="0.3">
      <c r="A24" s="13" t="s">
        <v>188</v>
      </c>
      <c r="B24" t="s">
        <v>189</v>
      </c>
      <c r="C24" t="s">
        <v>142</v>
      </c>
      <c r="D24" s="14">
        <v>639</v>
      </c>
      <c r="E24" s="14">
        <v>945</v>
      </c>
      <c r="F24" s="15">
        <v>30.9</v>
      </c>
      <c r="G24" s="14">
        <v>337</v>
      </c>
      <c r="J24" s="14"/>
      <c r="K24" s="14"/>
      <c r="L24" s="15"/>
      <c r="M24" s="16"/>
      <c r="N24" s="14"/>
      <c r="O24" t="s">
        <v>152</v>
      </c>
      <c r="P24" t="s">
        <v>153</v>
      </c>
      <c r="Q24" t="s">
        <v>143</v>
      </c>
      <c r="R24" t="s">
        <v>62</v>
      </c>
      <c r="S24" t="s">
        <v>154</v>
      </c>
      <c r="T24" t="s">
        <v>155</v>
      </c>
      <c r="U24" t="s">
        <v>156</v>
      </c>
      <c r="V24">
        <v>1</v>
      </c>
      <c r="W24" t="s">
        <v>163</v>
      </c>
      <c r="X24" t="s">
        <v>190</v>
      </c>
      <c r="Y24" t="s">
        <v>102</v>
      </c>
      <c r="Z24" t="s">
        <v>191</v>
      </c>
      <c r="AD24" t="s">
        <v>142</v>
      </c>
      <c r="AH24" t="s">
        <v>167</v>
      </c>
      <c r="AI24" t="s">
        <v>168</v>
      </c>
      <c r="AL24" t="s">
        <v>142</v>
      </c>
    </row>
    <row r="25" spans="1:45" x14ac:dyDescent="0.3">
      <c r="A25" s="13" t="s">
        <v>192</v>
      </c>
      <c r="B25" t="s">
        <v>193</v>
      </c>
      <c r="C25" t="s">
        <v>142</v>
      </c>
      <c r="D25" s="14">
        <v>769</v>
      </c>
      <c r="E25" s="14">
        <v>1143</v>
      </c>
      <c r="F25" s="15">
        <v>41.1</v>
      </c>
      <c r="G25" s="14">
        <v>411</v>
      </c>
      <c r="J25" s="14"/>
      <c r="K25" s="14"/>
      <c r="L25" s="15"/>
      <c r="M25" s="16"/>
      <c r="N25" s="14"/>
      <c r="O25" t="s">
        <v>152</v>
      </c>
      <c r="P25" t="s">
        <v>153</v>
      </c>
      <c r="Q25" t="s">
        <v>143</v>
      </c>
      <c r="R25" t="s">
        <v>62</v>
      </c>
      <c r="S25" t="s">
        <v>154</v>
      </c>
      <c r="T25" t="s">
        <v>155</v>
      </c>
      <c r="U25" t="s">
        <v>156</v>
      </c>
      <c r="V25">
        <v>1</v>
      </c>
      <c r="W25" t="s">
        <v>163</v>
      </c>
      <c r="X25" t="s">
        <v>190</v>
      </c>
      <c r="Y25" t="s">
        <v>102</v>
      </c>
      <c r="Z25" t="s">
        <v>194</v>
      </c>
      <c r="AD25" t="s">
        <v>142</v>
      </c>
      <c r="AH25" t="s">
        <v>167</v>
      </c>
      <c r="AI25" t="s">
        <v>168</v>
      </c>
      <c r="AL25" t="s">
        <v>142</v>
      </c>
    </row>
    <row r="26" spans="1:45" x14ac:dyDescent="0.3">
      <c r="A26" s="13"/>
      <c r="D26" s="14"/>
      <c r="E26" s="14"/>
      <c r="F26" s="15"/>
      <c r="G26" s="14"/>
      <c r="J26" s="14"/>
      <c r="K26" s="14"/>
      <c r="L26" s="15"/>
      <c r="M26" s="16"/>
      <c r="N26" s="14"/>
    </row>
    <row r="27" spans="1:45" x14ac:dyDescent="0.3">
      <c r="A27" s="13" t="s">
        <v>195</v>
      </c>
      <c r="D27" s="14"/>
      <c r="E27" s="14"/>
      <c r="F27" s="15"/>
      <c r="G27" s="14"/>
      <c r="J27" s="14"/>
      <c r="K27" s="14"/>
      <c r="L27" s="15"/>
      <c r="M27" s="16"/>
      <c r="N27" s="14"/>
      <c r="O27" t="s">
        <v>196</v>
      </c>
      <c r="P27" t="s">
        <v>197</v>
      </c>
      <c r="S27" t="s">
        <v>198</v>
      </c>
      <c r="T27" t="s">
        <v>199</v>
      </c>
      <c r="U27" t="s">
        <v>200</v>
      </c>
    </row>
    <row r="28" spans="1:45" x14ac:dyDescent="0.3">
      <c r="A28" s="13" t="s">
        <v>201</v>
      </c>
      <c r="B28" t="s">
        <v>202</v>
      </c>
      <c r="C28" t="s">
        <v>203</v>
      </c>
      <c r="D28" s="14">
        <v>229</v>
      </c>
      <c r="E28" s="14"/>
      <c r="F28" s="15">
        <v>15.1</v>
      </c>
      <c r="G28" s="14">
        <v>73</v>
      </c>
      <c r="J28" s="14"/>
      <c r="K28" s="14"/>
      <c r="L28" s="15"/>
      <c r="M28" s="16"/>
      <c r="N28" s="14"/>
      <c r="O28" t="s">
        <v>196</v>
      </c>
      <c r="P28" t="s">
        <v>197</v>
      </c>
      <c r="Q28" t="s">
        <v>204</v>
      </c>
      <c r="R28" t="s">
        <v>205</v>
      </c>
      <c r="S28" t="s">
        <v>198</v>
      </c>
      <c r="T28" t="s">
        <v>199</v>
      </c>
      <c r="U28" t="s">
        <v>200</v>
      </c>
      <c r="V28">
        <v>1</v>
      </c>
      <c r="W28" t="s">
        <v>206</v>
      </c>
      <c r="X28" t="s">
        <v>207</v>
      </c>
      <c r="Y28" t="s">
        <v>208</v>
      </c>
      <c r="Z28" t="s">
        <v>209</v>
      </c>
      <c r="AA28">
        <v>18</v>
      </c>
      <c r="AB28">
        <v>46</v>
      </c>
      <c r="AC28">
        <v>24</v>
      </c>
      <c r="AD28" t="s">
        <v>210</v>
      </c>
      <c r="AE28">
        <v>26</v>
      </c>
      <c r="AF28">
        <v>48</v>
      </c>
      <c r="AG28">
        <v>22</v>
      </c>
      <c r="AH28" t="s">
        <v>211</v>
      </c>
      <c r="AI28" t="s">
        <v>212</v>
      </c>
      <c r="AL28" t="s">
        <v>203</v>
      </c>
    </row>
    <row r="29" spans="1:45" x14ac:dyDescent="0.3">
      <c r="A29" s="13" t="s">
        <v>213</v>
      </c>
      <c r="B29" t="s">
        <v>214</v>
      </c>
      <c r="C29" t="s">
        <v>215</v>
      </c>
      <c r="D29" s="14">
        <v>199</v>
      </c>
      <c r="E29" s="14"/>
      <c r="F29" s="15">
        <v>8.1999999999999993</v>
      </c>
      <c r="G29" s="14">
        <v>53</v>
      </c>
      <c r="J29" s="14"/>
      <c r="K29" s="14"/>
      <c r="L29" s="15"/>
      <c r="M29" s="16"/>
      <c r="N29" s="14"/>
      <c r="O29" t="s">
        <v>196</v>
      </c>
      <c r="P29" t="s">
        <v>197</v>
      </c>
      <c r="Q29" t="s">
        <v>216</v>
      </c>
      <c r="R29" t="s">
        <v>205</v>
      </c>
      <c r="S29" t="s">
        <v>198</v>
      </c>
      <c r="T29" t="s">
        <v>199</v>
      </c>
      <c r="U29" t="s">
        <v>200</v>
      </c>
      <c r="V29">
        <v>1</v>
      </c>
      <c r="W29" t="s">
        <v>206</v>
      </c>
      <c r="X29" t="s">
        <v>64</v>
      </c>
      <c r="Y29" t="s">
        <v>65</v>
      </c>
      <c r="Z29" t="s">
        <v>217</v>
      </c>
      <c r="AA29">
        <v>22</v>
      </c>
      <c r="AB29">
        <v>22</v>
      </c>
      <c r="AC29">
        <v>22</v>
      </c>
      <c r="AD29" t="s">
        <v>218</v>
      </c>
      <c r="AE29">
        <v>24</v>
      </c>
      <c r="AF29">
        <v>25</v>
      </c>
      <c r="AG29">
        <v>24</v>
      </c>
      <c r="AH29" t="s">
        <v>211</v>
      </c>
      <c r="AI29" t="s">
        <v>212</v>
      </c>
      <c r="AL29" t="s">
        <v>215</v>
      </c>
    </row>
    <row r="30" spans="1:45" x14ac:dyDescent="0.3">
      <c r="A30" s="13" t="s">
        <v>219</v>
      </c>
      <c r="B30" t="s">
        <v>220</v>
      </c>
      <c r="C30" t="s">
        <v>221</v>
      </c>
      <c r="D30" s="14">
        <v>249</v>
      </c>
      <c r="E30" s="14"/>
      <c r="F30" s="15">
        <v>18.399999999999999</v>
      </c>
      <c r="G30" s="14">
        <v>81</v>
      </c>
      <c r="J30" s="14"/>
      <c r="K30" s="14"/>
      <c r="L30" s="15"/>
      <c r="M30" s="16"/>
      <c r="N30" s="14"/>
      <c r="O30" t="s">
        <v>196</v>
      </c>
      <c r="P30" t="s">
        <v>197</v>
      </c>
      <c r="Q30" t="s">
        <v>222</v>
      </c>
      <c r="R30" t="s">
        <v>205</v>
      </c>
      <c r="S30" t="s">
        <v>198</v>
      </c>
      <c r="T30" t="s">
        <v>199</v>
      </c>
      <c r="U30" t="s">
        <v>200</v>
      </c>
      <c r="V30">
        <v>1</v>
      </c>
      <c r="W30" t="s">
        <v>206</v>
      </c>
      <c r="X30" t="s">
        <v>207</v>
      </c>
      <c r="Y30" t="s">
        <v>208</v>
      </c>
      <c r="Z30" t="s">
        <v>223</v>
      </c>
      <c r="AA30">
        <v>30</v>
      </c>
      <c r="AB30">
        <v>53</v>
      </c>
      <c r="AC30">
        <v>16</v>
      </c>
      <c r="AD30" t="s">
        <v>224</v>
      </c>
      <c r="AE30">
        <v>33</v>
      </c>
      <c r="AF30">
        <v>55</v>
      </c>
      <c r="AG30">
        <v>18</v>
      </c>
      <c r="AH30" t="s">
        <v>211</v>
      </c>
      <c r="AI30" t="s">
        <v>212</v>
      </c>
      <c r="AL30" t="s">
        <v>221</v>
      </c>
    </row>
    <row r="31" spans="1:45" x14ac:dyDescent="0.3">
      <c r="A31" s="13"/>
      <c r="D31" s="14"/>
      <c r="E31" s="14"/>
      <c r="F31" s="15"/>
      <c r="G31" s="14"/>
      <c r="J31" s="14"/>
      <c r="K31" s="14"/>
      <c r="L31" s="15"/>
      <c r="M31" s="16"/>
      <c r="N31" s="14"/>
    </row>
    <row r="32" spans="1:45" x14ac:dyDescent="0.3">
      <c r="A32" s="13" t="s">
        <v>225</v>
      </c>
      <c r="D32" s="14"/>
      <c r="E32" s="14"/>
      <c r="F32" s="15"/>
      <c r="G32" s="14"/>
      <c r="J32" s="14"/>
      <c r="K32" s="14"/>
      <c r="L32" s="15"/>
      <c r="M32" s="16"/>
      <c r="N32" s="14"/>
      <c r="O32" t="s">
        <v>152</v>
      </c>
      <c r="P32" t="s">
        <v>226</v>
      </c>
      <c r="S32" t="s">
        <v>154</v>
      </c>
      <c r="T32" t="s">
        <v>155</v>
      </c>
      <c r="U32" t="s">
        <v>227</v>
      </c>
    </row>
    <row r="33" spans="1:38" x14ac:dyDescent="0.3">
      <c r="A33" s="13" t="s">
        <v>228</v>
      </c>
      <c r="B33" t="s">
        <v>229</v>
      </c>
      <c r="C33" t="s">
        <v>230</v>
      </c>
      <c r="D33" s="14">
        <v>135</v>
      </c>
      <c r="E33" s="14">
        <v>199</v>
      </c>
      <c r="F33" s="15">
        <v>6.1</v>
      </c>
      <c r="G33" s="14">
        <v>35</v>
      </c>
      <c r="J33" s="14"/>
      <c r="K33" s="14"/>
      <c r="L33" s="15"/>
      <c r="M33" s="16"/>
      <c r="N33" s="14"/>
      <c r="O33" t="s">
        <v>152</v>
      </c>
      <c r="P33" t="s">
        <v>226</v>
      </c>
      <c r="Q33" t="s">
        <v>178</v>
      </c>
      <c r="R33" t="s">
        <v>62</v>
      </c>
      <c r="S33" t="s">
        <v>154</v>
      </c>
      <c r="T33" t="s">
        <v>155</v>
      </c>
      <c r="U33" t="s">
        <v>227</v>
      </c>
      <c r="V33">
        <v>2</v>
      </c>
      <c r="W33" t="s">
        <v>231</v>
      </c>
      <c r="X33" t="s">
        <v>207</v>
      </c>
      <c r="Y33" t="s">
        <v>208</v>
      </c>
      <c r="Z33" t="s">
        <v>232</v>
      </c>
      <c r="AA33">
        <v>36</v>
      </c>
      <c r="AB33">
        <v>21</v>
      </c>
      <c r="AC33">
        <v>23</v>
      </c>
      <c r="AD33" t="s">
        <v>233</v>
      </c>
      <c r="AE33">
        <v>22</v>
      </c>
      <c r="AF33">
        <v>29</v>
      </c>
      <c r="AG33">
        <v>33</v>
      </c>
      <c r="AH33" t="s">
        <v>234</v>
      </c>
      <c r="AI33" t="s">
        <v>235</v>
      </c>
      <c r="AL33" t="s">
        <v>230</v>
      </c>
    </row>
    <row r="34" spans="1:38" x14ac:dyDescent="0.3">
      <c r="A34" s="13" t="s">
        <v>236</v>
      </c>
      <c r="B34" t="s">
        <v>237</v>
      </c>
      <c r="C34" t="s">
        <v>238</v>
      </c>
      <c r="D34" s="14">
        <v>129</v>
      </c>
      <c r="E34" s="14">
        <v>199</v>
      </c>
      <c r="F34" s="15">
        <v>5.5</v>
      </c>
      <c r="G34" s="14">
        <v>21</v>
      </c>
      <c r="J34" s="14"/>
      <c r="K34" s="14"/>
      <c r="L34" s="15"/>
      <c r="M34" s="16"/>
      <c r="N34" s="14"/>
      <c r="O34" t="s">
        <v>152</v>
      </c>
      <c r="P34" t="s">
        <v>226</v>
      </c>
      <c r="Q34" t="s">
        <v>178</v>
      </c>
      <c r="R34" t="s">
        <v>62</v>
      </c>
      <c r="S34" t="s">
        <v>154</v>
      </c>
      <c r="T34" t="s">
        <v>155</v>
      </c>
      <c r="U34" t="s">
        <v>227</v>
      </c>
      <c r="V34">
        <v>2</v>
      </c>
      <c r="W34" t="s">
        <v>231</v>
      </c>
      <c r="X34" t="s">
        <v>239</v>
      </c>
      <c r="Y34" t="s">
        <v>240</v>
      </c>
      <c r="Z34" t="s">
        <v>241</v>
      </c>
      <c r="AA34">
        <v>33</v>
      </c>
      <c r="AB34">
        <v>18</v>
      </c>
      <c r="AC34">
        <v>20</v>
      </c>
      <c r="AD34" t="s">
        <v>242</v>
      </c>
      <c r="AE34">
        <v>41</v>
      </c>
      <c r="AF34">
        <v>20</v>
      </c>
      <c r="AG34">
        <v>23</v>
      </c>
      <c r="AH34" t="s">
        <v>234</v>
      </c>
      <c r="AI34" t="s">
        <v>235</v>
      </c>
      <c r="AL34" t="s">
        <v>238</v>
      </c>
    </row>
    <row r="35" spans="1:38" x14ac:dyDescent="0.3">
      <c r="A35" s="13" t="s">
        <v>243</v>
      </c>
      <c r="B35" t="s">
        <v>244</v>
      </c>
      <c r="C35" t="s">
        <v>245</v>
      </c>
      <c r="D35" s="14">
        <v>165</v>
      </c>
      <c r="E35" s="14">
        <v>249</v>
      </c>
      <c r="F35" s="15">
        <v>8.4</v>
      </c>
      <c r="G35" s="14">
        <v>30</v>
      </c>
      <c r="J35" s="14"/>
      <c r="K35" s="14"/>
      <c r="L35" s="15"/>
      <c r="M35" s="16"/>
      <c r="N35" s="14"/>
      <c r="O35" t="s">
        <v>152</v>
      </c>
      <c r="P35" t="s">
        <v>226</v>
      </c>
      <c r="Q35" t="s">
        <v>246</v>
      </c>
      <c r="R35" t="s">
        <v>62</v>
      </c>
      <c r="S35" t="s">
        <v>154</v>
      </c>
      <c r="T35" t="s">
        <v>155</v>
      </c>
      <c r="U35" t="s">
        <v>227</v>
      </c>
      <c r="V35">
        <v>2</v>
      </c>
      <c r="W35" t="s">
        <v>231</v>
      </c>
      <c r="X35" t="s">
        <v>239</v>
      </c>
      <c r="Y35" t="s">
        <v>240</v>
      </c>
      <c r="Z35" t="s">
        <v>247</v>
      </c>
      <c r="AA35">
        <v>43</v>
      </c>
      <c r="AB35">
        <v>18</v>
      </c>
      <c r="AC35">
        <v>22</v>
      </c>
      <c r="AD35" t="s">
        <v>248</v>
      </c>
      <c r="AE35">
        <v>43</v>
      </c>
      <c r="AF35">
        <v>20</v>
      </c>
      <c r="AG35">
        <v>34</v>
      </c>
      <c r="AH35" t="s">
        <v>234</v>
      </c>
      <c r="AI35" t="s">
        <v>235</v>
      </c>
      <c r="AL35" t="s">
        <v>245</v>
      </c>
    </row>
    <row r="36" spans="1:38" x14ac:dyDescent="0.3">
      <c r="A36" s="13" t="s">
        <v>249</v>
      </c>
      <c r="B36" t="s">
        <v>250</v>
      </c>
      <c r="C36" t="s">
        <v>251</v>
      </c>
      <c r="D36" s="14">
        <v>135</v>
      </c>
      <c r="E36" s="14">
        <v>229</v>
      </c>
      <c r="F36" s="15">
        <v>7.6</v>
      </c>
      <c r="G36" s="14">
        <v>23</v>
      </c>
      <c r="J36" s="14"/>
      <c r="K36" s="14"/>
      <c r="L36" s="15"/>
      <c r="M36" s="16"/>
      <c r="N36" s="14"/>
      <c r="O36" t="s">
        <v>152</v>
      </c>
      <c r="P36" t="s">
        <v>226</v>
      </c>
      <c r="Q36" t="s">
        <v>246</v>
      </c>
      <c r="R36" t="s">
        <v>62</v>
      </c>
      <c r="S36" t="s">
        <v>154</v>
      </c>
      <c r="T36" t="s">
        <v>155</v>
      </c>
      <c r="U36" t="s">
        <v>227</v>
      </c>
      <c r="V36">
        <v>2</v>
      </c>
      <c r="W36" t="s">
        <v>231</v>
      </c>
      <c r="X36" t="s">
        <v>239</v>
      </c>
      <c r="Y36" t="s">
        <v>240</v>
      </c>
      <c r="Z36" t="s">
        <v>252</v>
      </c>
      <c r="AA36">
        <v>41</v>
      </c>
      <c r="AB36">
        <v>17</v>
      </c>
      <c r="AC36">
        <v>19</v>
      </c>
      <c r="AD36" t="s">
        <v>253</v>
      </c>
      <c r="AE36">
        <v>63</v>
      </c>
      <c r="AF36">
        <v>19</v>
      </c>
      <c r="AG36">
        <v>22</v>
      </c>
      <c r="AH36" t="s">
        <v>234</v>
      </c>
      <c r="AI36" t="s">
        <v>235</v>
      </c>
      <c r="AL36" t="s">
        <v>251</v>
      </c>
    </row>
    <row r="37" spans="1:38" x14ac:dyDescent="0.3">
      <c r="A37" s="13" t="s">
        <v>254</v>
      </c>
      <c r="B37" t="s">
        <v>255</v>
      </c>
      <c r="C37" t="s">
        <v>256</v>
      </c>
      <c r="D37" s="14">
        <v>155</v>
      </c>
      <c r="E37" s="14">
        <v>229</v>
      </c>
      <c r="F37" s="15">
        <v>7.2</v>
      </c>
      <c r="G37" s="14">
        <v>25</v>
      </c>
      <c r="J37" s="14"/>
      <c r="K37" s="14"/>
      <c r="L37" s="15"/>
      <c r="M37" s="16"/>
      <c r="N37" s="14"/>
      <c r="O37" t="s">
        <v>152</v>
      </c>
      <c r="P37" t="s">
        <v>226</v>
      </c>
      <c r="Q37" t="s">
        <v>257</v>
      </c>
      <c r="R37" t="s">
        <v>62</v>
      </c>
      <c r="S37" t="s">
        <v>154</v>
      </c>
      <c r="T37" t="s">
        <v>155</v>
      </c>
      <c r="U37" t="s">
        <v>227</v>
      </c>
      <c r="V37">
        <v>2</v>
      </c>
      <c r="W37" t="s">
        <v>231</v>
      </c>
      <c r="X37" t="s">
        <v>239</v>
      </c>
      <c r="Y37" t="s">
        <v>240</v>
      </c>
      <c r="Z37" t="s">
        <v>258</v>
      </c>
      <c r="AA37">
        <v>39</v>
      </c>
      <c r="AB37">
        <v>18</v>
      </c>
      <c r="AC37">
        <v>22</v>
      </c>
      <c r="AD37" t="s">
        <v>259</v>
      </c>
      <c r="AE37">
        <v>39</v>
      </c>
      <c r="AF37">
        <v>20</v>
      </c>
      <c r="AG37">
        <v>33</v>
      </c>
      <c r="AH37" t="s">
        <v>234</v>
      </c>
      <c r="AI37" t="s">
        <v>235</v>
      </c>
      <c r="AL37" t="s">
        <v>256</v>
      </c>
    </row>
    <row r="38" spans="1:38" x14ac:dyDescent="0.3">
      <c r="A38" s="13" t="s">
        <v>260</v>
      </c>
      <c r="B38" t="s">
        <v>261</v>
      </c>
      <c r="C38" t="s">
        <v>262</v>
      </c>
      <c r="D38" s="14">
        <v>135</v>
      </c>
      <c r="E38" s="14">
        <v>209</v>
      </c>
      <c r="F38" s="15">
        <v>6.5</v>
      </c>
      <c r="G38" s="14">
        <v>22</v>
      </c>
      <c r="J38" s="14"/>
      <c r="K38" s="14"/>
      <c r="L38" s="15"/>
      <c r="M38" s="16"/>
      <c r="N38" s="14"/>
      <c r="O38" t="s">
        <v>152</v>
      </c>
      <c r="P38" t="s">
        <v>226</v>
      </c>
      <c r="Q38" t="s">
        <v>257</v>
      </c>
      <c r="R38" t="s">
        <v>62</v>
      </c>
      <c r="S38" t="s">
        <v>154</v>
      </c>
      <c r="T38" t="s">
        <v>155</v>
      </c>
      <c r="U38" t="s">
        <v>227</v>
      </c>
      <c r="V38">
        <v>2</v>
      </c>
      <c r="W38" t="s">
        <v>231</v>
      </c>
      <c r="X38" t="s">
        <v>239</v>
      </c>
      <c r="Y38" t="s">
        <v>240</v>
      </c>
      <c r="Z38" t="s">
        <v>263</v>
      </c>
      <c r="AA38">
        <v>37</v>
      </c>
      <c r="AB38">
        <v>17</v>
      </c>
      <c r="AC38">
        <v>19</v>
      </c>
      <c r="AD38" t="s">
        <v>264</v>
      </c>
      <c r="AE38">
        <v>54</v>
      </c>
      <c r="AF38">
        <v>19</v>
      </c>
      <c r="AG38">
        <v>22</v>
      </c>
      <c r="AH38" t="s">
        <v>234</v>
      </c>
      <c r="AI38" t="s">
        <v>235</v>
      </c>
      <c r="AL38" t="s">
        <v>262</v>
      </c>
    </row>
    <row r="39" spans="1:38" x14ac:dyDescent="0.3">
      <c r="A39" s="13" t="s">
        <v>265</v>
      </c>
      <c r="B39" t="s">
        <v>266</v>
      </c>
      <c r="C39" t="s">
        <v>267</v>
      </c>
      <c r="D39" s="14">
        <v>135</v>
      </c>
      <c r="E39" s="14">
        <v>199</v>
      </c>
      <c r="F39" s="15">
        <v>6.1</v>
      </c>
      <c r="G39" s="14">
        <v>24</v>
      </c>
      <c r="J39" s="14"/>
      <c r="K39" s="14"/>
      <c r="L39" s="15"/>
      <c r="M39" s="16"/>
      <c r="N39" s="14"/>
      <c r="O39" t="s">
        <v>152</v>
      </c>
      <c r="P39" t="s">
        <v>226</v>
      </c>
      <c r="Q39" t="s">
        <v>178</v>
      </c>
      <c r="R39" t="s">
        <v>62</v>
      </c>
      <c r="S39" t="s">
        <v>154</v>
      </c>
      <c r="T39" t="s">
        <v>155</v>
      </c>
      <c r="U39" t="s">
        <v>227</v>
      </c>
      <c r="V39">
        <v>2</v>
      </c>
      <c r="W39" t="s">
        <v>231</v>
      </c>
      <c r="X39" t="s">
        <v>239</v>
      </c>
      <c r="Y39" t="s">
        <v>240</v>
      </c>
      <c r="Z39" t="s">
        <v>268</v>
      </c>
      <c r="AA39">
        <v>35</v>
      </c>
      <c r="AB39">
        <v>19</v>
      </c>
      <c r="AC39">
        <v>23</v>
      </c>
      <c r="AD39" t="s">
        <v>269</v>
      </c>
      <c r="AE39">
        <v>22</v>
      </c>
      <c r="AF39">
        <v>33</v>
      </c>
      <c r="AG39">
        <v>29</v>
      </c>
      <c r="AH39" t="s">
        <v>270</v>
      </c>
      <c r="AI39" t="s">
        <v>271</v>
      </c>
      <c r="AL39" t="s">
        <v>267</v>
      </c>
    </row>
    <row r="40" spans="1:38" x14ac:dyDescent="0.3">
      <c r="A40" s="13" t="s">
        <v>272</v>
      </c>
      <c r="B40" t="s">
        <v>273</v>
      </c>
      <c r="C40" t="s">
        <v>238</v>
      </c>
      <c r="D40" s="14">
        <v>129</v>
      </c>
      <c r="E40" s="14">
        <v>199</v>
      </c>
      <c r="F40" s="15">
        <v>5.5</v>
      </c>
      <c r="G40" s="14">
        <v>21</v>
      </c>
      <c r="J40" s="14"/>
      <c r="K40" s="14"/>
      <c r="L40" s="15"/>
      <c r="M40" s="16"/>
      <c r="N40" s="14"/>
      <c r="O40" t="s">
        <v>152</v>
      </c>
      <c r="P40" t="s">
        <v>226</v>
      </c>
      <c r="Q40" t="s">
        <v>178</v>
      </c>
      <c r="R40" t="s">
        <v>62</v>
      </c>
      <c r="S40" t="s">
        <v>154</v>
      </c>
      <c r="T40" t="s">
        <v>155</v>
      </c>
      <c r="U40" t="s">
        <v>227</v>
      </c>
      <c r="V40">
        <v>2</v>
      </c>
      <c r="W40" t="s">
        <v>231</v>
      </c>
      <c r="X40" t="s">
        <v>239</v>
      </c>
      <c r="Y40" t="s">
        <v>240</v>
      </c>
      <c r="Z40" t="s">
        <v>274</v>
      </c>
      <c r="AA40">
        <v>33</v>
      </c>
      <c r="AB40">
        <v>18</v>
      </c>
      <c r="AC40">
        <v>20</v>
      </c>
      <c r="AD40" t="s">
        <v>242</v>
      </c>
      <c r="AE40">
        <v>41</v>
      </c>
      <c r="AF40">
        <v>20</v>
      </c>
      <c r="AG40">
        <v>23</v>
      </c>
      <c r="AH40" t="s">
        <v>270</v>
      </c>
      <c r="AI40" t="s">
        <v>271</v>
      </c>
      <c r="AL40" t="s">
        <v>238</v>
      </c>
    </row>
    <row r="41" spans="1:38" x14ac:dyDescent="0.3">
      <c r="A41" s="13" t="s">
        <v>275</v>
      </c>
      <c r="B41" t="s">
        <v>276</v>
      </c>
      <c r="C41" t="s">
        <v>245</v>
      </c>
      <c r="D41" s="14">
        <v>165</v>
      </c>
      <c r="E41" s="14">
        <v>249</v>
      </c>
      <c r="F41" s="15">
        <v>8.4</v>
      </c>
      <c r="G41" s="14">
        <v>30</v>
      </c>
      <c r="J41" s="14"/>
      <c r="K41" s="14"/>
      <c r="L41" s="15"/>
      <c r="M41" s="16"/>
      <c r="N41" s="14"/>
      <c r="O41" t="s">
        <v>152</v>
      </c>
      <c r="P41" t="s">
        <v>226</v>
      </c>
      <c r="Q41" t="s">
        <v>246</v>
      </c>
      <c r="R41" t="s">
        <v>62</v>
      </c>
      <c r="S41" t="s">
        <v>154</v>
      </c>
      <c r="T41" t="s">
        <v>155</v>
      </c>
      <c r="U41" t="s">
        <v>227</v>
      </c>
      <c r="V41">
        <v>2</v>
      </c>
      <c r="W41" t="s">
        <v>231</v>
      </c>
      <c r="X41" t="s">
        <v>239</v>
      </c>
      <c r="Y41" t="s">
        <v>240</v>
      </c>
      <c r="Z41" t="s">
        <v>277</v>
      </c>
      <c r="AA41">
        <v>43</v>
      </c>
      <c r="AB41">
        <v>18</v>
      </c>
      <c r="AC41">
        <v>22</v>
      </c>
      <c r="AD41" t="s">
        <v>248</v>
      </c>
      <c r="AE41">
        <v>43</v>
      </c>
      <c r="AF41">
        <v>20</v>
      </c>
      <c r="AG41">
        <v>34</v>
      </c>
      <c r="AH41" t="s">
        <v>270</v>
      </c>
      <c r="AI41" t="s">
        <v>271</v>
      </c>
      <c r="AL41" t="s">
        <v>245</v>
      </c>
    </row>
    <row r="42" spans="1:38" x14ac:dyDescent="0.3">
      <c r="A42" s="13" t="s">
        <v>278</v>
      </c>
      <c r="B42" t="s">
        <v>279</v>
      </c>
      <c r="C42" t="s">
        <v>251</v>
      </c>
      <c r="D42" s="14">
        <v>135</v>
      </c>
      <c r="E42" s="14">
        <v>229</v>
      </c>
      <c r="F42" s="15">
        <v>7.6</v>
      </c>
      <c r="G42" s="14">
        <v>23</v>
      </c>
      <c r="J42" s="14"/>
      <c r="K42" s="14"/>
      <c r="L42" s="15"/>
      <c r="M42" s="16"/>
      <c r="N42" s="14"/>
      <c r="O42" t="s">
        <v>152</v>
      </c>
      <c r="P42" t="s">
        <v>226</v>
      </c>
      <c r="Q42" t="s">
        <v>246</v>
      </c>
      <c r="R42" t="s">
        <v>62</v>
      </c>
      <c r="S42" t="s">
        <v>154</v>
      </c>
      <c r="T42" t="s">
        <v>155</v>
      </c>
      <c r="U42" t="s">
        <v>227</v>
      </c>
      <c r="V42">
        <v>2</v>
      </c>
      <c r="W42" t="s">
        <v>231</v>
      </c>
      <c r="X42" t="s">
        <v>239</v>
      </c>
      <c r="Y42" t="s">
        <v>240</v>
      </c>
      <c r="Z42" t="s">
        <v>280</v>
      </c>
      <c r="AA42">
        <v>41</v>
      </c>
      <c r="AB42">
        <v>17</v>
      </c>
      <c r="AC42">
        <v>19</v>
      </c>
      <c r="AD42" t="s">
        <v>253</v>
      </c>
      <c r="AE42">
        <v>63</v>
      </c>
      <c r="AF42">
        <v>19</v>
      </c>
      <c r="AG42">
        <v>22</v>
      </c>
      <c r="AH42" t="s">
        <v>270</v>
      </c>
      <c r="AI42" t="s">
        <v>271</v>
      </c>
      <c r="AL42" t="s">
        <v>251</v>
      </c>
    </row>
    <row r="43" spans="1:38" x14ac:dyDescent="0.3">
      <c r="A43" s="13" t="s">
        <v>281</v>
      </c>
      <c r="B43" t="s">
        <v>282</v>
      </c>
      <c r="C43" t="s">
        <v>256</v>
      </c>
      <c r="D43" s="14">
        <v>155</v>
      </c>
      <c r="E43" s="14">
        <v>229</v>
      </c>
      <c r="F43" s="15">
        <v>7.2</v>
      </c>
      <c r="G43" s="14">
        <v>25</v>
      </c>
      <c r="J43" s="14"/>
      <c r="K43" s="14"/>
      <c r="L43" s="15"/>
      <c r="M43" s="16"/>
      <c r="N43" s="14"/>
      <c r="O43" t="s">
        <v>152</v>
      </c>
      <c r="P43" t="s">
        <v>226</v>
      </c>
      <c r="Q43" t="s">
        <v>257</v>
      </c>
      <c r="R43" t="s">
        <v>62</v>
      </c>
      <c r="S43" t="s">
        <v>154</v>
      </c>
      <c r="T43" t="s">
        <v>155</v>
      </c>
      <c r="U43" t="s">
        <v>227</v>
      </c>
      <c r="V43">
        <v>2</v>
      </c>
      <c r="W43" t="s">
        <v>231</v>
      </c>
      <c r="X43" t="s">
        <v>239</v>
      </c>
      <c r="Y43" t="s">
        <v>240</v>
      </c>
      <c r="Z43" t="s">
        <v>283</v>
      </c>
      <c r="AA43">
        <v>39</v>
      </c>
      <c r="AB43">
        <v>18</v>
      </c>
      <c r="AC43">
        <v>22</v>
      </c>
      <c r="AD43" t="s">
        <v>259</v>
      </c>
      <c r="AE43">
        <v>39</v>
      </c>
      <c r="AF43">
        <v>20</v>
      </c>
      <c r="AG43">
        <v>33</v>
      </c>
      <c r="AH43" t="s">
        <v>270</v>
      </c>
      <c r="AI43" t="s">
        <v>271</v>
      </c>
      <c r="AL43" t="s">
        <v>256</v>
      </c>
    </row>
    <row r="44" spans="1:38" x14ac:dyDescent="0.3">
      <c r="A44" s="13" t="s">
        <v>284</v>
      </c>
      <c r="B44" t="s">
        <v>285</v>
      </c>
      <c r="C44" t="s">
        <v>262</v>
      </c>
      <c r="D44" s="14">
        <v>135</v>
      </c>
      <c r="E44" s="14">
        <v>209</v>
      </c>
      <c r="F44" s="15">
        <v>6.5</v>
      </c>
      <c r="G44" s="14">
        <v>22</v>
      </c>
      <c r="J44" s="14"/>
      <c r="K44" s="14"/>
      <c r="L44" s="15"/>
      <c r="M44" s="16"/>
      <c r="N44" s="14"/>
      <c r="O44" t="s">
        <v>152</v>
      </c>
      <c r="P44" t="s">
        <v>226</v>
      </c>
      <c r="Q44" t="s">
        <v>257</v>
      </c>
      <c r="R44" t="s">
        <v>62</v>
      </c>
      <c r="S44" t="s">
        <v>154</v>
      </c>
      <c r="T44" t="s">
        <v>155</v>
      </c>
      <c r="U44" t="s">
        <v>227</v>
      </c>
      <c r="V44">
        <v>2</v>
      </c>
      <c r="W44" t="s">
        <v>231</v>
      </c>
      <c r="X44" t="s">
        <v>239</v>
      </c>
      <c r="Y44" t="s">
        <v>240</v>
      </c>
      <c r="Z44" t="s">
        <v>286</v>
      </c>
      <c r="AA44">
        <v>37</v>
      </c>
      <c r="AB44">
        <v>17</v>
      </c>
      <c r="AC44">
        <v>19</v>
      </c>
      <c r="AD44" t="s">
        <v>264</v>
      </c>
      <c r="AE44">
        <v>54</v>
      </c>
      <c r="AF44">
        <v>19</v>
      </c>
      <c r="AG44">
        <v>22</v>
      </c>
      <c r="AH44" t="s">
        <v>270</v>
      </c>
      <c r="AI44" t="s">
        <v>271</v>
      </c>
      <c r="AL44" t="s">
        <v>262</v>
      </c>
    </row>
    <row r="45" spans="1:38" x14ac:dyDescent="0.3">
      <c r="A45" s="13" t="s">
        <v>287</v>
      </c>
      <c r="B45" t="s">
        <v>288</v>
      </c>
      <c r="C45" t="s">
        <v>267</v>
      </c>
      <c r="D45" s="14">
        <v>135</v>
      </c>
      <c r="E45" s="14">
        <v>199</v>
      </c>
      <c r="F45" s="15">
        <v>6.1</v>
      </c>
      <c r="G45" s="14">
        <v>24</v>
      </c>
      <c r="J45" s="14"/>
      <c r="K45" s="14"/>
      <c r="L45" s="15"/>
      <c r="M45" s="16"/>
      <c r="N45" s="14"/>
      <c r="O45" t="s">
        <v>152</v>
      </c>
      <c r="P45" t="s">
        <v>226</v>
      </c>
      <c r="Q45" t="s">
        <v>178</v>
      </c>
      <c r="R45" t="s">
        <v>62</v>
      </c>
      <c r="S45" t="s">
        <v>154</v>
      </c>
      <c r="T45" t="s">
        <v>155</v>
      </c>
      <c r="U45" t="s">
        <v>227</v>
      </c>
      <c r="V45">
        <v>2</v>
      </c>
      <c r="W45" t="s">
        <v>231</v>
      </c>
      <c r="X45" t="s">
        <v>239</v>
      </c>
      <c r="Y45" t="s">
        <v>240</v>
      </c>
      <c r="Z45" t="s">
        <v>289</v>
      </c>
      <c r="AA45">
        <v>35</v>
      </c>
      <c r="AB45">
        <v>19</v>
      </c>
      <c r="AC45">
        <v>23</v>
      </c>
      <c r="AD45" t="s">
        <v>269</v>
      </c>
      <c r="AE45">
        <v>22</v>
      </c>
      <c r="AF45">
        <v>33</v>
      </c>
      <c r="AG45">
        <v>29</v>
      </c>
      <c r="AH45" t="s">
        <v>290</v>
      </c>
      <c r="AI45" t="s">
        <v>291</v>
      </c>
      <c r="AL45" t="s">
        <v>267</v>
      </c>
    </row>
    <row r="46" spans="1:38" x14ac:dyDescent="0.3">
      <c r="A46" s="13" t="s">
        <v>292</v>
      </c>
      <c r="B46" t="s">
        <v>293</v>
      </c>
      <c r="C46" t="s">
        <v>238</v>
      </c>
      <c r="D46" s="14">
        <v>129</v>
      </c>
      <c r="E46" s="14">
        <v>199</v>
      </c>
      <c r="F46" s="15">
        <v>5.5</v>
      </c>
      <c r="G46" s="14">
        <v>21</v>
      </c>
      <c r="J46" s="14"/>
      <c r="K46" s="14"/>
      <c r="L46" s="15"/>
      <c r="M46" s="16"/>
      <c r="N46" s="14"/>
      <c r="O46" t="s">
        <v>152</v>
      </c>
      <c r="P46" t="s">
        <v>226</v>
      </c>
      <c r="Q46" t="s">
        <v>178</v>
      </c>
      <c r="R46" t="s">
        <v>62</v>
      </c>
      <c r="S46" t="s">
        <v>154</v>
      </c>
      <c r="T46" t="s">
        <v>155</v>
      </c>
      <c r="U46" t="s">
        <v>227</v>
      </c>
      <c r="V46">
        <v>2</v>
      </c>
      <c r="W46" t="s">
        <v>231</v>
      </c>
      <c r="X46" t="s">
        <v>239</v>
      </c>
      <c r="Y46" t="s">
        <v>240</v>
      </c>
      <c r="Z46" t="s">
        <v>294</v>
      </c>
      <c r="AA46">
        <v>33</v>
      </c>
      <c r="AB46">
        <v>18</v>
      </c>
      <c r="AC46">
        <v>20</v>
      </c>
      <c r="AD46" t="s">
        <v>242</v>
      </c>
      <c r="AE46">
        <v>41</v>
      </c>
      <c r="AF46">
        <v>20</v>
      </c>
      <c r="AG46">
        <v>23</v>
      </c>
      <c r="AH46" t="s">
        <v>290</v>
      </c>
      <c r="AI46" t="s">
        <v>291</v>
      </c>
      <c r="AL46" t="s">
        <v>238</v>
      </c>
    </row>
    <row r="47" spans="1:38" x14ac:dyDescent="0.3">
      <c r="A47" s="13" t="s">
        <v>295</v>
      </c>
      <c r="B47" t="s">
        <v>296</v>
      </c>
      <c r="C47" t="s">
        <v>245</v>
      </c>
      <c r="D47" s="14">
        <v>165</v>
      </c>
      <c r="E47" s="14">
        <v>249</v>
      </c>
      <c r="F47" s="15">
        <v>8.4</v>
      </c>
      <c r="G47" s="14">
        <v>30</v>
      </c>
      <c r="J47" s="14"/>
      <c r="K47" s="14"/>
      <c r="L47" s="15"/>
      <c r="M47" s="16"/>
      <c r="N47" s="14"/>
      <c r="O47" t="s">
        <v>152</v>
      </c>
      <c r="P47" t="s">
        <v>226</v>
      </c>
      <c r="Q47" t="s">
        <v>246</v>
      </c>
      <c r="R47" t="s">
        <v>62</v>
      </c>
      <c r="S47" t="s">
        <v>154</v>
      </c>
      <c r="T47" t="s">
        <v>155</v>
      </c>
      <c r="U47" t="s">
        <v>227</v>
      </c>
      <c r="V47">
        <v>2</v>
      </c>
      <c r="W47" t="s">
        <v>231</v>
      </c>
      <c r="X47" t="s">
        <v>239</v>
      </c>
      <c r="Y47" t="s">
        <v>240</v>
      </c>
      <c r="Z47" t="s">
        <v>297</v>
      </c>
      <c r="AA47">
        <v>43</v>
      </c>
      <c r="AB47">
        <v>18</v>
      </c>
      <c r="AC47">
        <v>22</v>
      </c>
      <c r="AD47" t="s">
        <v>248</v>
      </c>
      <c r="AE47">
        <v>43</v>
      </c>
      <c r="AF47">
        <v>20</v>
      </c>
      <c r="AG47">
        <v>34</v>
      </c>
      <c r="AH47" t="s">
        <v>290</v>
      </c>
      <c r="AI47" t="s">
        <v>291</v>
      </c>
      <c r="AL47" t="s">
        <v>245</v>
      </c>
    </row>
    <row r="48" spans="1:38" x14ac:dyDescent="0.3">
      <c r="A48" s="13" t="s">
        <v>298</v>
      </c>
      <c r="B48" t="s">
        <v>299</v>
      </c>
      <c r="C48" t="s">
        <v>251</v>
      </c>
      <c r="D48" s="14">
        <v>135</v>
      </c>
      <c r="E48" s="14">
        <v>229</v>
      </c>
      <c r="F48" s="15">
        <v>7.6</v>
      </c>
      <c r="G48" s="14">
        <v>23</v>
      </c>
      <c r="J48" s="14"/>
      <c r="K48" s="14"/>
      <c r="L48" s="15"/>
      <c r="M48" s="16"/>
      <c r="N48" s="14"/>
      <c r="O48" t="s">
        <v>152</v>
      </c>
      <c r="P48" t="s">
        <v>226</v>
      </c>
      <c r="Q48" t="s">
        <v>246</v>
      </c>
      <c r="R48" t="s">
        <v>62</v>
      </c>
      <c r="S48" t="s">
        <v>154</v>
      </c>
      <c r="T48" t="s">
        <v>155</v>
      </c>
      <c r="U48" t="s">
        <v>227</v>
      </c>
      <c r="V48">
        <v>2</v>
      </c>
      <c r="W48" t="s">
        <v>231</v>
      </c>
      <c r="X48" t="s">
        <v>239</v>
      </c>
      <c r="Y48" t="s">
        <v>240</v>
      </c>
      <c r="Z48" t="s">
        <v>300</v>
      </c>
      <c r="AA48">
        <v>41</v>
      </c>
      <c r="AB48">
        <v>17</v>
      </c>
      <c r="AC48">
        <v>19</v>
      </c>
      <c r="AD48" t="s">
        <v>253</v>
      </c>
      <c r="AE48">
        <v>63</v>
      </c>
      <c r="AF48">
        <v>19</v>
      </c>
      <c r="AG48">
        <v>22</v>
      </c>
      <c r="AH48" t="s">
        <v>290</v>
      </c>
      <c r="AI48" t="s">
        <v>291</v>
      </c>
      <c r="AL48" t="s">
        <v>251</v>
      </c>
    </row>
    <row r="49" spans="1:45" x14ac:dyDescent="0.3">
      <c r="A49" s="13" t="s">
        <v>301</v>
      </c>
      <c r="B49" t="s">
        <v>302</v>
      </c>
      <c r="C49" t="s">
        <v>256</v>
      </c>
      <c r="D49" s="14">
        <v>155</v>
      </c>
      <c r="E49" s="14">
        <v>229</v>
      </c>
      <c r="F49" s="15">
        <v>7.2</v>
      </c>
      <c r="G49" s="14">
        <v>25</v>
      </c>
      <c r="J49" s="14"/>
      <c r="K49" s="14"/>
      <c r="L49" s="15"/>
      <c r="M49" s="16"/>
      <c r="N49" s="14"/>
      <c r="O49" t="s">
        <v>152</v>
      </c>
      <c r="P49" t="s">
        <v>226</v>
      </c>
      <c r="Q49" t="s">
        <v>257</v>
      </c>
      <c r="R49" t="s">
        <v>62</v>
      </c>
      <c r="S49" t="s">
        <v>154</v>
      </c>
      <c r="T49" t="s">
        <v>155</v>
      </c>
      <c r="U49" t="s">
        <v>227</v>
      </c>
      <c r="V49">
        <v>2</v>
      </c>
      <c r="W49" t="s">
        <v>231</v>
      </c>
      <c r="X49" t="s">
        <v>239</v>
      </c>
      <c r="Y49" t="s">
        <v>240</v>
      </c>
      <c r="Z49" t="s">
        <v>303</v>
      </c>
      <c r="AA49">
        <v>39</v>
      </c>
      <c r="AB49">
        <v>18</v>
      </c>
      <c r="AC49">
        <v>22</v>
      </c>
      <c r="AD49" t="s">
        <v>259</v>
      </c>
      <c r="AE49">
        <v>39</v>
      </c>
      <c r="AF49">
        <v>20</v>
      </c>
      <c r="AG49">
        <v>33</v>
      </c>
      <c r="AH49" t="s">
        <v>290</v>
      </c>
      <c r="AI49" t="s">
        <v>291</v>
      </c>
      <c r="AL49" t="s">
        <v>256</v>
      </c>
    </row>
    <row r="50" spans="1:45" x14ac:dyDescent="0.3">
      <c r="A50" s="13" t="s">
        <v>304</v>
      </c>
      <c r="B50" t="s">
        <v>305</v>
      </c>
      <c r="C50" t="s">
        <v>262</v>
      </c>
      <c r="D50" s="14">
        <v>135</v>
      </c>
      <c r="E50" s="14">
        <v>209</v>
      </c>
      <c r="F50" s="15">
        <v>6.5</v>
      </c>
      <c r="G50" s="14">
        <v>22</v>
      </c>
      <c r="J50" s="14"/>
      <c r="K50" s="14"/>
      <c r="L50" s="15"/>
      <c r="M50" s="16"/>
      <c r="N50" s="14"/>
      <c r="O50" t="s">
        <v>152</v>
      </c>
      <c r="P50" t="s">
        <v>226</v>
      </c>
      <c r="Q50" t="s">
        <v>257</v>
      </c>
      <c r="R50" t="s">
        <v>62</v>
      </c>
      <c r="S50" t="s">
        <v>154</v>
      </c>
      <c r="T50" t="s">
        <v>155</v>
      </c>
      <c r="U50" t="s">
        <v>227</v>
      </c>
      <c r="V50">
        <v>2</v>
      </c>
      <c r="W50" t="s">
        <v>231</v>
      </c>
      <c r="X50" t="s">
        <v>239</v>
      </c>
      <c r="Y50" t="s">
        <v>240</v>
      </c>
      <c r="Z50" t="s">
        <v>306</v>
      </c>
      <c r="AA50">
        <v>37</v>
      </c>
      <c r="AB50">
        <v>17</v>
      </c>
      <c r="AC50">
        <v>19</v>
      </c>
      <c r="AD50" t="s">
        <v>264</v>
      </c>
      <c r="AE50">
        <v>54</v>
      </c>
      <c r="AF50">
        <v>19</v>
      </c>
      <c r="AG50">
        <v>22</v>
      </c>
      <c r="AH50" t="s">
        <v>290</v>
      </c>
      <c r="AI50" t="s">
        <v>291</v>
      </c>
      <c r="AL50" t="s">
        <v>262</v>
      </c>
    </row>
    <row r="51" spans="1:45" x14ac:dyDescent="0.3">
      <c r="A51" s="13" t="s">
        <v>307</v>
      </c>
      <c r="B51" t="s">
        <v>308</v>
      </c>
      <c r="C51" t="s">
        <v>267</v>
      </c>
      <c r="D51" s="14">
        <v>135</v>
      </c>
      <c r="E51" s="14">
        <v>199</v>
      </c>
      <c r="F51" s="15">
        <v>6.1</v>
      </c>
      <c r="G51" s="14">
        <v>24</v>
      </c>
      <c r="J51" s="14"/>
      <c r="K51" s="14"/>
      <c r="L51" s="15"/>
      <c r="M51" s="16"/>
      <c r="N51" s="14"/>
      <c r="O51" t="s">
        <v>152</v>
      </c>
      <c r="P51" t="s">
        <v>226</v>
      </c>
      <c r="Q51" t="s">
        <v>178</v>
      </c>
      <c r="R51" t="s">
        <v>62</v>
      </c>
      <c r="S51" t="s">
        <v>154</v>
      </c>
      <c r="T51" t="s">
        <v>155</v>
      </c>
      <c r="U51" t="s">
        <v>227</v>
      </c>
      <c r="V51">
        <v>2</v>
      </c>
      <c r="W51" t="s">
        <v>231</v>
      </c>
      <c r="X51" t="s">
        <v>239</v>
      </c>
      <c r="Y51" t="s">
        <v>240</v>
      </c>
      <c r="Z51" t="s">
        <v>309</v>
      </c>
      <c r="AA51">
        <v>35</v>
      </c>
      <c r="AB51">
        <v>19</v>
      </c>
      <c r="AC51">
        <v>23</v>
      </c>
      <c r="AD51" t="s">
        <v>269</v>
      </c>
      <c r="AE51">
        <v>22</v>
      </c>
      <c r="AF51">
        <v>33</v>
      </c>
      <c r="AG51">
        <v>29</v>
      </c>
      <c r="AH51" t="s">
        <v>310</v>
      </c>
      <c r="AI51" t="s">
        <v>311</v>
      </c>
      <c r="AL51" t="s">
        <v>267</v>
      </c>
    </row>
    <row r="52" spans="1:45" x14ac:dyDescent="0.3">
      <c r="A52" s="13" t="s">
        <v>312</v>
      </c>
      <c r="B52" t="s">
        <v>313</v>
      </c>
      <c r="C52" t="s">
        <v>238</v>
      </c>
      <c r="D52" s="14">
        <v>129</v>
      </c>
      <c r="E52" s="14">
        <v>199</v>
      </c>
      <c r="F52" s="15">
        <v>5.5</v>
      </c>
      <c r="G52" s="14">
        <v>21</v>
      </c>
      <c r="J52" s="14"/>
      <c r="K52" s="14"/>
      <c r="L52" s="15"/>
      <c r="M52" s="16"/>
      <c r="N52" s="14"/>
      <c r="O52" t="s">
        <v>152</v>
      </c>
      <c r="P52" t="s">
        <v>226</v>
      </c>
      <c r="Q52" t="s">
        <v>178</v>
      </c>
      <c r="R52" t="s">
        <v>62</v>
      </c>
      <c r="S52" t="s">
        <v>154</v>
      </c>
      <c r="T52" t="s">
        <v>155</v>
      </c>
      <c r="U52" t="s">
        <v>227</v>
      </c>
      <c r="V52">
        <v>2</v>
      </c>
      <c r="W52" t="s">
        <v>231</v>
      </c>
      <c r="X52" t="s">
        <v>239</v>
      </c>
      <c r="Y52" t="s">
        <v>240</v>
      </c>
      <c r="Z52" t="s">
        <v>314</v>
      </c>
      <c r="AA52">
        <v>33</v>
      </c>
      <c r="AB52">
        <v>18</v>
      </c>
      <c r="AC52">
        <v>20</v>
      </c>
      <c r="AD52" t="s">
        <v>242</v>
      </c>
      <c r="AE52">
        <v>41</v>
      </c>
      <c r="AF52">
        <v>20</v>
      </c>
      <c r="AG52">
        <v>23</v>
      </c>
      <c r="AH52" t="s">
        <v>310</v>
      </c>
      <c r="AI52" t="s">
        <v>311</v>
      </c>
      <c r="AL52" t="s">
        <v>238</v>
      </c>
    </row>
    <row r="53" spans="1:45" x14ac:dyDescent="0.3">
      <c r="A53" s="13" t="s">
        <v>315</v>
      </c>
      <c r="B53" t="s">
        <v>316</v>
      </c>
      <c r="C53" t="s">
        <v>245</v>
      </c>
      <c r="D53" s="14">
        <v>165</v>
      </c>
      <c r="E53" s="14">
        <v>249</v>
      </c>
      <c r="F53" s="15">
        <v>8.4</v>
      </c>
      <c r="G53" s="14">
        <v>30</v>
      </c>
      <c r="J53" s="14"/>
      <c r="K53" s="14"/>
      <c r="L53" s="15"/>
      <c r="M53" s="16"/>
      <c r="N53" s="14"/>
      <c r="O53" t="s">
        <v>152</v>
      </c>
      <c r="P53" t="s">
        <v>226</v>
      </c>
      <c r="Q53" t="s">
        <v>246</v>
      </c>
      <c r="R53" t="s">
        <v>62</v>
      </c>
      <c r="S53" t="s">
        <v>154</v>
      </c>
      <c r="T53" t="s">
        <v>155</v>
      </c>
      <c r="U53" t="s">
        <v>227</v>
      </c>
      <c r="V53">
        <v>2</v>
      </c>
      <c r="W53" t="s">
        <v>231</v>
      </c>
      <c r="X53" t="s">
        <v>239</v>
      </c>
      <c r="Y53" t="s">
        <v>240</v>
      </c>
      <c r="Z53" t="s">
        <v>317</v>
      </c>
      <c r="AA53">
        <v>43</v>
      </c>
      <c r="AB53">
        <v>18</v>
      </c>
      <c r="AC53">
        <v>22</v>
      </c>
      <c r="AD53" t="s">
        <v>248</v>
      </c>
      <c r="AE53">
        <v>43</v>
      </c>
      <c r="AF53">
        <v>20</v>
      </c>
      <c r="AG53">
        <v>34</v>
      </c>
      <c r="AH53" t="s">
        <v>310</v>
      </c>
      <c r="AI53" t="s">
        <v>311</v>
      </c>
      <c r="AL53" t="s">
        <v>245</v>
      </c>
    </row>
    <row r="54" spans="1:45" x14ac:dyDescent="0.3">
      <c r="A54" s="13" t="s">
        <v>318</v>
      </c>
      <c r="B54" t="s">
        <v>319</v>
      </c>
      <c r="C54" t="s">
        <v>251</v>
      </c>
      <c r="D54" s="14">
        <v>135</v>
      </c>
      <c r="E54" s="14">
        <v>229</v>
      </c>
      <c r="F54" s="15">
        <v>7.6</v>
      </c>
      <c r="G54" s="14">
        <v>23</v>
      </c>
      <c r="J54" s="14"/>
      <c r="K54" s="14"/>
      <c r="L54" s="15"/>
      <c r="M54" s="16"/>
      <c r="N54" s="14"/>
      <c r="O54" t="s">
        <v>152</v>
      </c>
      <c r="P54" t="s">
        <v>226</v>
      </c>
      <c r="Q54" t="s">
        <v>246</v>
      </c>
      <c r="R54" t="s">
        <v>62</v>
      </c>
      <c r="S54" t="s">
        <v>154</v>
      </c>
      <c r="T54" t="s">
        <v>155</v>
      </c>
      <c r="U54" t="s">
        <v>227</v>
      </c>
      <c r="V54">
        <v>2</v>
      </c>
      <c r="W54" t="s">
        <v>231</v>
      </c>
      <c r="X54" t="s">
        <v>239</v>
      </c>
      <c r="Y54" t="s">
        <v>240</v>
      </c>
      <c r="Z54" t="s">
        <v>320</v>
      </c>
      <c r="AA54">
        <v>41</v>
      </c>
      <c r="AB54">
        <v>17</v>
      </c>
      <c r="AC54">
        <v>19</v>
      </c>
      <c r="AD54" t="s">
        <v>253</v>
      </c>
      <c r="AE54">
        <v>63</v>
      </c>
      <c r="AF54">
        <v>19</v>
      </c>
      <c r="AG54">
        <v>22</v>
      </c>
      <c r="AH54" t="s">
        <v>310</v>
      </c>
      <c r="AI54" t="s">
        <v>311</v>
      </c>
      <c r="AL54" t="s">
        <v>251</v>
      </c>
    </row>
    <row r="55" spans="1:45" x14ac:dyDescent="0.3">
      <c r="A55" s="13" t="s">
        <v>321</v>
      </c>
      <c r="B55" t="s">
        <v>322</v>
      </c>
      <c r="C55" t="s">
        <v>256</v>
      </c>
      <c r="D55" s="14">
        <v>155</v>
      </c>
      <c r="E55" s="14">
        <v>229</v>
      </c>
      <c r="F55" s="15">
        <v>7.2</v>
      </c>
      <c r="G55" s="14">
        <v>25</v>
      </c>
      <c r="J55" s="14"/>
      <c r="K55" s="14"/>
      <c r="L55" s="15"/>
      <c r="M55" s="16"/>
      <c r="N55" s="14"/>
      <c r="O55" t="s">
        <v>152</v>
      </c>
      <c r="P55" t="s">
        <v>226</v>
      </c>
      <c r="Q55" t="s">
        <v>257</v>
      </c>
      <c r="R55" t="s">
        <v>62</v>
      </c>
      <c r="S55" t="s">
        <v>154</v>
      </c>
      <c r="T55" t="s">
        <v>155</v>
      </c>
      <c r="U55" t="s">
        <v>227</v>
      </c>
      <c r="V55">
        <v>2</v>
      </c>
      <c r="W55" t="s">
        <v>231</v>
      </c>
      <c r="X55" t="s">
        <v>239</v>
      </c>
      <c r="Y55" t="s">
        <v>240</v>
      </c>
      <c r="Z55" t="s">
        <v>323</v>
      </c>
      <c r="AA55">
        <v>39</v>
      </c>
      <c r="AB55">
        <v>18</v>
      </c>
      <c r="AC55">
        <v>22</v>
      </c>
      <c r="AD55" t="s">
        <v>259</v>
      </c>
      <c r="AE55">
        <v>39</v>
      </c>
      <c r="AF55">
        <v>20</v>
      </c>
      <c r="AG55">
        <v>33</v>
      </c>
      <c r="AH55" t="s">
        <v>310</v>
      </c>
      <c r="AI55" t="s">
        <v>311</v>
      </c>
      <c r="AL55" t="s">
        <v>256</v>
      </c>
    </row>
    <row r="56" spans="1:45" x14ac:dyDescent="0.3">
      <c r="A56" s="13" t="s">
        <v>324</v>
      </c>
      <c r="B56" t="s">
        <v>325</v>
      </c>
      <c r="C56" t="s">
        <v>262</v>
      </c>
      <c r="D56" s="14">
        <v>135</v>
      </c>
      <c r="E56" s="14">
        <v>209</v>
      </c>
      <c r="F56" s="15">
        <v>6.5</v>
      </c>
      <c r="G56" s="14">
        <v>22</v>
      </c>
      <c r="J56" s="14"/>
      <c r="K56" s="14"/>
      <c r="L56" s="15"/>
      <c r="M56" s="16"/>
      <c r="N56" s="14"/>
      <c r="O56" t="s">
        <v>152</v>
      </c>
      <c r="P56" t="s">
        <v>226</v>
      </c>
      <c r="Q56" t="s">
        <v>257</v>
      </c>
      <c r="R56" t="s">
        <v>62</v>
      </c>
      <c r="S56" t="s">
        <v>154</v>
      </c>
      <c r="T56" t="s">
        <v>155</v>
      </c>
      <c r="U56" t="s">
        <v>227</v>
      </c>
      <c r="V56">
        <v>2</v>
      </c>
      <c r="W56" t="s">
        <v>231</v>
      </c>
      <c r="X56" t="s">
        <v>239</v>
      </c>
      <c r="Y56" t="s">
        <v>240</v>
      </c>
      <c r="Z56" t="s">
        <v>326</v>
      </c>
      <c r="AA56">
        <v>37</v>
      </c>
      <c r="AB56">
        <v>17</v>
      </c>
      <c r="AC56">
        <v>19</v>
      </c>
      <c r="AD56" t="s">
        <v>264</v>
      </c>
      <c r="AE56">
        <v>54</v>
      </c>
      <c r="AF56">
        <v>19</v>
      </c>
      <c r="AG56">
        <v>22</v>
      </c>
      <c r="AH56" t="s">
        <v>310</v>
      </c>
      <c r="AI56" t="s">
        <v>311</v>
      </c>
      <c r="AL56" t="s">
        <v>262</v>
      </c>
    </row>
    <row r="57" spans="1:45" x14ac:dyDescent="0.3">
      <c r="A57" s="13" t="s">
        <v>327</v>
      </c>
      <c r="B57" t="s">
        <v>328</v>
      </c>
      <c r="C57" t="s">
        <v>329</v>
      </c>
      <c r="D57" s="14">
        <v>349</v>
      </c>
      <c r="E57" s="14">
        <v>399</v>
      </c>
      <c r="F57" s="15">
        <v>7.5</v>
      </c>
      <c r="G57" s="14">
        <v>125</v>
      </c>
      <c r="H57" t="s">
        <v>330</v>
      </c>
      <c r="I57" t="s">
        <v>331</v>
      </c>
      <c r="J57" s="14">
        <v>235</v>
      </c>
      <c r="K57" s="14">
        <v>299</v>
      </c>
      <c r="L57" s="15">
        <v>3.3</v>
      </c>
      <c r="M57" s="16">
        <v>35</v>
      </c>
      <c r="N57" s="14"/>
      <c r="O57" t="s">
        <v>152</v>
      </c>
      <c r="P57" t="s">
        <v>226</v>
      </c>
      <c r="Q57" t="s">
        <v>162</v>
      </c>
      <c r="R57" t="s">
        <v>62</v>
      </c>
      <c r="S57" t="s">
        <v>154</v>
      </c>
      <c r="T57" t="s">
        <v>155</v>
      </c>
      <c r="U57" t="s">
        <v>227</v>
      </c>
      <c r="V57">
        <v>1</v>
      </c>
      <c r="W57" t="s">
        <v>163</v>
      </c>
      <c r="X57" t="s">
        <v>164</v>
      </c>
      <c r="Y57" t="s">
        <v>102</v>
      </c>
      <c r="Z57" t="s">
        <v>332</v>
      </c>
      <c r="AA57">
        <v>30</v>
      </c>
      <c r="AB57">
        <v>48</v>
      </c>
      <c r="AC57">
        <v>48</v>
      </c>
      <c r="AD57" t="s">
        <v>333</v>
      </c>
      <c r="AE57">
        <v>6</v>
      </c>
      <c r="AF57">
        <v>33</v>
      </c>
      <c r="AG57">
        <v>31</v>
      </c>
      <c r="AH57" t="s">
        <v>334</v>
      </c>
      <c r="AI57" t="s">
        <v>335</v>
      </c>
      <c r="AK57" t="s">
        <v>336</v>
      </c>
      <c r="AL57" t="s">
        <v>329</v>
      </c>
      <c r="AM57">
        <v>29</v>
      </c>
      <c r="AN57">
        <v>30</v>
      </c>
      <c r="AO57">
        <v>30</v>
      </c>
      <c r="AP57" t="s">
        <v>155</v>
      </c>
      <c r="AQ57" t="s">
        <v>227</v>
      </c>
      <c r="AR57" t="s">
        <v>154</v>
      </c>
      <c r="AS57">
        <v>1</v>
      </c>
    </row>
    <row r="58" spans="1:45" x14ac:dyDescent="0.3">
      <c r="A58" s="13" t="s">
        <v>327</v>
      </c>
      <c r="B58" t="s">
        <v>328</v>
      </c>
      <c r="C58" t="s">
        <v>329</v>
      </c>
      <c r="D58" s="14">
        <v>349</v>
      </c>
      <c r="E58" s="14">
        <v>399</v>
      </c>
      <c r="F58" s="15">
        <v>7.5</v>
      </c>
      <c r="G58" s="14">
        <v>125</v>
      </c>
      <c r="H58" t="s">
        <v>337</v>
      </c>
      <c r="I58" t="s">
        <v>338</v>
      </c>
      <c r="J58" s="14">
        <v>114</v>
      </c>
      <c r="K58" s="14">
        <v>100</v>
      </c>
      <c r="L58" s="15">
        <v>4.2</v>
      </c>
      <c r="M58" s="16">
        <v>90</v>
      </c>
      <c r="N58" s="14"/>
      <c r="O58" t="s">
        <v>152</v>
      </c>
      <c r="P58" t="s">
        <v>226</v>
      </c>
      <c r="Q58" t="s">
        <v>162</v>
      </c>
      <c r="R58" t="s">
        <v>62</v>
      </c>
      <c r="S58" t="s">
        <v>154</v>
      </c>
      <c r="T58" t="s">
        <v>155</v>
      </c>
      <c r="U58" t="s">
        <v>227</v>
      </c>
      <c r="V58">
        <v>1</v>
      </c>
      <c r="W58" t="s">
        <v>163</v>
      </c>
      <c r="X58" t="s">
        <v>164</v>
      </c>
      <c r="Y58" t="s">
        <v>339</v>
      </c>
      <c r="Z58" t="s">
        <v>332</v>
      </c>
      <c r="AA58">
        <v>30</v>
      </c>
      <c r="AB58">
        <v>48</v>
      </c>
      <c r="AC58">
        <v>48</v>
      </c>
      <c r="AD58" t="s">
        <v>340</v>
      </c>
      <c r="AE58">
        <v>3</v>
      </c>
      <c r="AF58">
        <v>51</v>
      </c>
      <c r="AG58">
        <v>51</v>
      </c>
      <c r="AH58" t="s">
        <v>334</v>
      </c>
      <c r="AI58" t="s">
        <v>335</v>
      </c>
      <c r="AK58" t="s">
        <v>341</v>
      </c>
      <c r="AL58" t="s">
        <v>329</v>
      </c>
      <c r="AP58" t="s">
        <v>155</v>
      </c>
      <c r="AQ58" t="s">
        <v>227</v>
      </c>
      <c r="AR58" t="s">
        <v>154</v>
      </c>
      <c r="AS58">
        <v>1</v>
      </c>
    </row>
    <row r="59" spans="1:45" x14ac:dyDescent="0.3">
      <c r="A59" s="13" t="s">
        <v>342</v>
      </c>
      <c r="B59" t="s">
        <v>343</v>
      </c>
      <c r="C59" t="s">
        <v>329</v>
      </c>
      <c r="D59" s="14">
        <v>599</v>
      </c>
      <c r="E59" s="14">
        <v>799</v>
      </c>
      <c r="F59" s="15">
        <v>10.8</v>
      </c>
      <c r="G59" s="14">
        <v>240</v>
      </c>
      <c r="H59" t="s">
        <v>330</v>
      </c>
      <c r="I59" t="s">
        <v>331</v>
      </c>
      <c r="J59" s="14">
        <v>235</v>
      </c>
      <c r="K59" s="14">
        <v>299</v>
      </c>
      <c r="L59" s="15">
        <v>3.3</v>
      </c>
      <c r="M59" s="16">
        <v>35</v>
      </c>
      <c r="N59" s="14"/>
      <c r="O59" t="s">
        <v>152</v>
      </c>
      <c r="P59" t="s">
        <v>226</v>
      </c>
      <c r="Q59" t="s">
        <v>162</v>
      </c>
      <c r="R59" t="s">
        <v>62</v>
      </c>
      <c r="S59" t="s">
        <v>154</v>
      </c>
      <c r="T59" t="s">
        <v>155</v>
      </c>
      <c r="U59" t="s">
        <v>227</v>
      </c>
      <c r="V59">
        <v>1</v>
      </c>
      <c r="W59" t="s">
        <v>163</v>
      </c>
      <c r="X59" t="s">
        <v>164</v>
      </c>
      <c r="Y59" t="s">
        <v>102</v>
      </c>
      <c r="Z59" t="s">
        <v>344</v>
      </c>
      <c r="AA59">
        <v>30</v>
      </c>
      <c r="AB59">
        <v>48</v>
      </c>
      <c r="AC59">
        <v>48</v>
      </c>
      <c r="AD59" t="s">
        <v>333</v>
      </c>
      <c r="AE59">
        <v>6</v>
      </c>
      <c r="AF59">
        <v>33</v>
      </c>
      <c r="AG59">
        <v>31</v>
      </c>
      <c r="AH59" t="s">
        <v>334</v>
      </c>
      <c r="AI59" t="s">
        <v>335</v>
      </c>
      <c r="AK59" t="s">
        <v>336</v>
      </c>
      <c r="AL59" t="s">
        <v>329</v>
      </c>
      <c r="AM59">
        <v>29</v>
      </c>
      <c r="AN59">
        <v>30</v>
      </c>
      <c r="AO59">
        <v>30</v>
      </c>
      <c r="AP59" t="s">
        <v>155</v>
      </c>
      <c r="AQ59" t="s">
        <v>227</v>
      </c>
      <c r="AR59" t="s">
        <v>154</v>
      </c>
      <c r="AS59">
        <v>1</v>
      </c>
    </row>
    <row r="60" spans="1:45" x14ac:dyDescent="0.3">
      <c r="A60" s="13" t="s">
        <v>342</v>
      </c>
      <c r="B60" t="s">
        <v>343</v>
      </c>
      <c r="C60" t="s">
        <v>329</v>
      </c>
      <c r="D60" s="14">
        <v>599</v>
      </c>
      <c r="E60" s="14">
        <v>799</v>
      </c>
      <c r="F60" s="15">
        <v>10.8</v>
      </c>
      <c r="G60" s="14">
        <v>240</v>
      </c>
      <c r="H60" t="s">
        <v>345</v>
      </c>
      <c r="I60" t="s">
        <v>346</v>
      </c>
      <c r="J60" s="14">
        <v>364</v>
      </c>
      <c r="K60" s="14">
        <v>500</v>
      </c>
      <c r="L60" s="15">
        <v>7.5</v>
      </c>
      <c r="M60" s="16">
        <v>205</v>
      </c>
      <c r="N60" s="14"/>
      <c r="O60" t="s">
        <v>152</v>
      </c>
      <c r="P60" t="s">
        <v>226</v>
      </c>
      <c r="Q60" t="s">
        <v>162</v>
      </c>
      <c r="R60" t="s">
        <v>62</v>
      </c>
      <c r="S60" t="s">
        <v>154</v>
      </c>
      <c r="T60" t="s">
        <v>155</v>
      </c>
      <c r="U60" t="s">
        <v>227</v>
      </c>
      <c r="V60">
        <v>1</v>
      </c>
      <c r="W60" t="s">
        <v>163</v>
      </c>
      <c r="X60" t="s">
        <v>164</v>
      </c>
      <c r="Y60" t="s">
        <v>172</v>
      </c>
      <c r="Z60" t="s">
        <v>344</v>
      </c>
      <c r="AA60">
        <v>30</v>
      </c>
      <c r="AB60">
        <v>48</v>
      </c>
      <c r="AC60">
        <v>48</v>
      </c>
      <c r="AD60" t="s">
        <v>347</v>
      </c>
      <c r="AE60">
        <v>5</v>
      </c>
      <c r="AF60">
        <v>51</v>
      </c>
      <c r="AG60">
        <v>51</v>
      </c>
      <c r="AH60" t="s">
        <v>334</v>
      </c>
      <c r="AI60" t="s">
        <v>335</v>
      </c>
      <c r="AK60" t="s">
        <v>348</v>
      </c>
      <c r="AL60" t="s">
        <v>329</v>
      </c>
      <c r="AP60" t="s">
        <v>155</v>
      </c>
      <c r="AQ60" t="s">
        <v>227</v>
      </c>
      <c r="AR60" t="s">
        <v>154</v>
      </c>
      <c r="AS60">
        <v>1</v>
      </c>
    </row>
    <row r="61" spans="1:45" x14ac:dyDescent="0.3">
      <c r="A61" s="13" t="s">
        <v>349</v>
      </c>
      <c r="B61" t="s">
        <v>350</v>
      </c>
      <c r="C61" t="s">
        <v>351</v>
      </c>
      <c r="D61" s="14">
        <v>599</v>
      </c>
      <c r="E61" s="14">
        <v>699</v>
      </c>
      <c r="F61" s="15">
        <v>11.5</v>
      </c>
      <c r="G61" s="14">
        <v>213</v>
      </c>
      <c r="H61" t="s">
        <v>352</v>
      </c>
      <c r="I61" t="s">
        <v>353</v>
      </c>
      <c r="J61" s="14">
        <v>329</v>
      </c>
      <c r="K61" s="14">
        <v>501</v>
      </c>
      <c r="L61" s="15">
        <v>5.4</v>
      </c>
      <c r="M61" s="16">
        <v>55</v>
      </c>
      <c r="N61" s="14"/>
      <c r="O61" t="s">
        <v>152</v>
      </c>
      <c r="P61" t="s">
        <v>226</v>
      </c>
      <c r="Q61" t="s">
        <v>162</v>
      </c>
      <c r="R61" t="s">
        <v>62</v>
      </c>
      <c r="S61" t="s">
        <v>154</v>
      </c>
      <c r="T61" t="s">
        <v>155</v>
      </c>
      <c r="U61" t="s">
        <v>227</v>
      </c>
      <c r="V61">
        <v>1</v>
      </c>
      <c r="W61" t="s">
        <v>163</v>
      </c>
      <c r="X61" t="s">
        <v>164</v>
      </c>
      <c r="Y61" t="s">
        <v>102</v>
      </c>
      <c r="Z61" t="s">
        <v>354</v>
      </c>
      <c r="AA61">
        <v>30</v>
      </c>
      <c r="AB61">
        <v>78</v>
      </c>
      <c r="AC61">
        <v>40</v>
      </c>
      <c r="AD61" t="s">
        <v>355</v>
      </c>
      <c r="AE61">
        <v>11</v>
      </c>
      <c r="AF61">
        <v>29</v>
      </c>
      <c r="AG61">
        <v>31</v>
      </c>
      <c r="AH61" t="s">
        <v>334</v>
      </c>
      <c r="AI61" t="s">
        <v>335</v>
      </c>
      <c r="AK61" t="s">
        <v>356</v>
      </c>
      <c r="AL61" t="s">
        <v>351</v>
      </c>
      <c r="AM61">
        <v>28</v>
      </c>
      <c r="AN61">
        <v>26</v>
      </c>
      <c r="AO61">
        <v>26</v>
      </c>
      <c r="AP61" t="s">
        <v>155</v>
      </c>
      <c r="AQ61" t="s">
        <v>227</v>
      </c>
      <c r="AR61" t="s">
        <v>154</v>
      </c>
      <c r="AS61">
        <v>1</v>
      </c>
    </row>
    <row r="62" spans="1:45" x14ac:dyDescent="0.3">
      <c r="A62" s="13" t="s">
        <v>349</v>
      </c>
      <c r="B62" t="s">
        <v>350</v>
      </c>
      <c r="C62" t="s">
        <v>351</v>
      </c>
      <c r="D62" s="14">
        <v>599</v>
      </c>
      <c r="E62" s="14">
        <v>699</v>
      </c>
      <c r="F62" s="15">
        <v>11.5</v>
      </c>
      <c r="G62" s="14">
        <v>213</v>
      </c>
      <c r="H62" t="s">
        <v>357</v>
      </c>
      <c r="I62" t="s">
        <v>358</v>
      </c>
      <c r="J62" s="14">
        <v>270</v>
      </c>
      <c r="K62" s="14">
        <v>198</v>
      </c>
      <c r="L62" s="15">
        <v>6.1</v>
      </c>
      <c r="M62" s="16">
        <v>158</v>
      </c>
      <c r="N62" s="14"/>
      <c r="O62" t="s">
        <v>152</v>
      </c>
      <c r="P62" t="s">
        <v>226</v>
      </c>
      <c r="Q62" t="s">
        <v>162</v>
      </c>
      <c r="R62" t="s">
        <v>62</v>
      </c>
      <c r="S62" t="s">
        <v>154</v>
      </c>
      <c r="T62" t="s">
        <v>155</v>
      </c>
      <c r="U62" t="s">
        <v>227</v>
      </c>
      <c r="V62">
        <v>1</v>
      </c>
      <c r="W62" t="s">
        <v>163</v>
      </c>
      <c r="X62" t="s">
        <v>164</v>
      </c>
      <c r="Y62" t="s">
        <v>172</v>
      </c>
      <c r="Z62" t="s">
        <v>354</v>
      </c>
      <c r="AA62">
        <v>30</v>
      </c>
      <c r="AB62">
        <v>78</v>
      </c>
      <c r="AC62">
        <v>40</v>
      </c>
      <c r="AD62" t="s">
        <v>359</v>
      </c>
      <c r="AE62">
        <v>3</v>
      </c>
      <c r="AF62">
        <v>81</v>
      </c>
      <c r="AG62">
        <v>44</v>
      </c>
      <c r="AH62" t="s">
        <v>334</v>
      </c>
      <c r="AI62" t="s">
        <v>335</v>
      </c>
      <c r="AK62" t="s">
        <v>360</v>
      </c>
      <c r="AL62" t="s">
        <v>351</v>
      </c>
      <c r="AP62" t="s">
        <v>155</v>
      </c>
      <c r="AQ62" t="s">
        <v>227</v>
      </c>
      <c r="AR62" t="s">
        <v>154</v>
      </c>
      <c r="AS62">
        <v>1</v>
      </c>
    </row>
    <row r="63" spans="1:45" x14ac:dyDescent="0.3">
      <c r="A63" s="13" t="s">
        <v>361</v>
      </c>
      <c r="B63" t="s">
        <v>362</v>
      </c>
      <c r="C63" t="s">
        <v>351</v>
      </c>
      <c r="D63" s="14">
        <v>999</v>
      </c>
      <c r="E63" s="14">
        <v>1249</v>
      </c>
      <c r="F63" s="15">
        <v>21.6</v>
      </c>
      <c r="G63" s="14">
        <v>363</v>
      </c>
      <c r="H63" t="s">
        <v>352</v>
      </c>
      <c r="I63" t="s">
        <v>353</v>
      </c>
      <c r="J63" s="14">
        <v>329</v>
      </c>
      <c r="K63" s="14">
        <v>501</v>
      </c>
      <c r="L63" s="15">
        <v>5.4</v>
      </c>
      <c r="M63" s="16">
        <v>55</v>
      </c>
      <c r="N63" s="14"/>
      <c r="O63" t="s">
        <v>152</v>
      </c>
      <c r="P63" t="s">
        <v>226</v>
      </c>
      <c r="Q63" t="s">
        <v>162</v>
      </c>
      <c r="R63" t="s">
        <v>62</v>
      </c>
      <c r="S63" t="s">
        <v>154</v>
      </c>
      <c r="T63" t="s">
        <v>155</v>
      </c>
      <c r="U63" t="s">
        <v>227</v>
      </c>
      <c r="V63">
        <v>1</v>
      </c>
      <c r="W63" t="s">
        <v>163</v>
      </c>
      <c r="X63" t="s">
        <v>164</v>
      </c>
      <c r="Y63" t="s">
        <v>102</v>
      </c>
      <c r="Z63" t="s">
        <v>363</v>
      </c>
      <c r="AA63">
        <v>30</v>
      </c>
      <c r="AB63">
        <v>78</v>
      </c>
      <c r="AC63">
        <v>40</v>
      </c>
      <c r="AD63" t="s">
        <v>355</v>
      </c>
      <c r="AE63">
        <v>11</v>
      </c>
      <c r="AF63">
        <v>29</v>
      </c>
      <c r="AG63">
        <v>31</v>
      </c>
      <c r="AH63" t="s">
        <v>334</v>
      </c>
      <c r="AI63" t="s">
        <v>335</v>
      </c>
      <c r="AK63" t="s">
        <v>356</v>
      </c>
      <c r="AL63" t="s">
        <v>351</v>
      </c>
      <c r="AM63">
        <v>28</v>
      </c>
      <c r="AN63">
        <v>26</v>
      </c>
      <c r="AO63">
        <v>26</v>
      </c>
      <c r="AP63" t="s">
        <v>155</v>
      </c>
      <c r="AQ63" t="s">
        <v>227</v>
      </c>
      <c r="AR63" t="s">
        <v>154</v>
      </c>
      <c r="AS63">
        <v>1</v>
      </c>
    </row>
    <row r="64" spans="1:45" x14ac:dyDescent="0.3">
      <c r="A64" s="13" t="s">
        <v>361</v>
      </c>
      <c r="B64" t="s">
        <v>362</v>
      </c>
      <c r="C64" t="s">
        <v>351</v>
      </c>
      <c r="D64" s="14">
        <v>999</v>
      </c>
      <c r="E64" s="14">
        <v>1249</v>
      </c>
      <c r="F64" s="15">
        <v>21.6</v>
      </c>
      <c r="G64" s="14">
        <v>363</v>
      </c>
      <c r="H64" t="s">
        <v>364</v>
      </c>
      <c r="I64" t="s">
        <v>365</v>
      </c>
      <c r="J64" s="14">
        <v>670</v>
      </c>
      <c r="K64" s="14">
        <v>748</v>
      </c>
      <c r="L64" s="15">
        <v>16.2</v>
      </c>
      <c r="M64" s="16">
        <v>308</v>
      </c>
      <c r="N64" s="14"/>
      <c r="O64" t="s">
        <v>152</v>
      </c>
      <c r="P64" t="s">
        <v>226</v>
      </c>
      <c r="Q64" t="s">
        <v>162</v>
      </c>
      <c r="R64" t="s">
        <v>62</v>
      </c>
      <c r="S64" t="s">
        <v>154</v>
      </c>
      <c r="T64" t="s">
        <v>155</v>
      </c>
      <c r="U64" t="s">
        <v>227</v>
      </c>
      <c r="V64">
        <v>1</v>
      </c>
      <c r="W64" t="s">
        <v>163</v>
      </c>
      <c r="X64" t="s">
        <v>164</v>
      </c>
      <c r="Y64" t="s">
        <v>339</v>
      </c>
      <c r="Z64" t="s">
        <v>363</v>
      </c>
      <c r="AA64">
        <v>30</v>
      </c>
      <c r="AB64">
        <v>78</v>
      </c>
      <c r="AC64">
        <v>40</v>
      </c>
      <c r="AD64" t="s">
        <v>366</v>
      </c>
      <c r="AE64">
        <v>7</v>
      </c>
      <c r="AF64">
        <v>83</v>
      </c>
      <c r="AG64">
        <v>45</v>
      </c>
      <c r="AH64" t="s">
        <v>334</v>
      </c>
      <c r="AI64" t="s">
        <v>335</v>
      </c>
      <c r="AK64" t="s">
        <v>367</v>
      </c>
      <c r="AL64" t="s">
        <v>351</v>
      </c>
      <c r="AP64" t="s">
        <v>155</v>
      </c>
      <c r="AQ64" t="s">
        <v>227</v>
      </c>
      <c r="AR64" t="s">
        <v>154</v>
      </c>
      <c r="AS64">
        <v>1</v>
      </c>
    </row>
    <row r="65" spans="1:45" x14ac:dyDescent="0.3">
      <c r="A65" s="13" t="s">
        <v>368</v>
      </c>
      <c r="B65" t="s">
        <v>369</v>
      </c>
      <c r="C65" t="s">
        <v>370</v>
      </c>
      <c r="D65" s="14">
        <v>379</v>
      </c>
      <c r="E65" s="14">
        <v>449</v>
      </c>
      <c r="F65" s="15">
        <v>8.6</v>
      </c>
      <c r="G65" s="14">
        <v>128</v>
      </c>
      <c r="H65" t="s">
        <v>337</v>
      </c>
      <c r="I65" t="s">
        <v>338</v>
      </c>
      <c r="J65" s="14">
        <v>114</v>
      </c>
      <c r="K65" s="14">
        <v>100</v>
      </c>
      <c r="L65" s="15">
        <v>4.2</v>
      </c>
      <c r="M65" s="16">
        <v>90</v>
      </c>
      <c r="N65" s="14"/>
      <c r="O65" t="s">
        <v>152</v>
      </c>
      <c r="P65" t="s">
        <v>226</v>
      </c>
      <c r="Q65" t="s">
        <v>371</v>
      </c>
      <c r="R65" t="s">
        <v>62</v>
      </c>
      <c r="S65" t="s">
        <v>154</v>
      </c>
      <c r="T65" t="s">
        <v>155</v>
      </c>
      <c r="U65" t="s">
        <v>227</v>
      </c>
      <c r="V65">
        <v>1</v>
      </c>
      <c r="W65" t="s">
        <v>163</v>
      </c>
      <c r="X65" t="s">
        <v>372</v>
      </c>
      <c r="Y65" t="s">
        <v>339</v>
      </c>
      <c r="Z65" t="s">
        <v>373</v>
      </c>
      <c r="AA65">
        <v>36</v>
      </c>
      <c r="AB65">
        <v>48</v>
      </c>
      <c r="AC65">
        <v>48</v>
      </c>
      <c r="AD65" t="s">
        <v>340</v>
      </c>
      <c r="AE65">
        <v>3</v>
      </c>
      <c r="AF65">
        <v>51</v>
      </c>
      <c r="AG65">
        <v>51</v>
      </c>
      <c r="AH65" t="s">
        <v>334</v>
      </c>
      <c r="AI65" t="s">
        <v>335</v>
      </c>
      <c r="AK65" t="s">
        <v>341</v>
      </c>
      <c r="AL65" t="s">
        <v>370</v>
      </c>
      <c r="AP65" t="s">
        <v>155</v>
      </c>
      <c r="AQ65" t="s">
        <v>227</v>
      </c>
      <c r="AR65" t="s">
        <v>154</v>
      </c>
      <c r="AS65">
        <v>1</v>
      </c>
    </row>
    <row r="66" spans="1:45" x14ac:dyDescent="0.3">
      <c r="A66" s="13" t="s">
        <v>368</v>
      </c>
      <c r="B66" t="s">
        <v>369</v>
      </c>
      <c r="C66" t="s">
        <v>370</v>
      </c>
      <c r="D66" s="14">
        <v>379</v>
      </c>
      <c r="E66" s="14">
        <v>449</v>
      </c>
      <c r="F66" s="15">
        <v>8.6</v>
      </c>
      <c r="G66" s="14">
        <v>128</v>
      </c>
      <c r="H66" t="s">
        <v>374</v>
      </c>
      <c r="I66" t="s">
        <v>375</v>
      </c>
      <c r="J66" s="14">
        <v>265</v>
      </c>
      <c r="K66" s="14">
        <v>349</v>
      </c>
      <c r="L66" s="15">
        <v>4.4000000000000004</v>
      </c>
      <c r="M66" s="16">
        <v>38</v>
      </c>
      <c r="N66" s="14"/>
      <c r="O66" t="s">
        <v>152</v>
      </c>
      <c r="P66" t="s">
        <v>226</v>
      </c>
      <c r="Q66" t="s">
        <v>371</v>
      </c>
      <c r="R66" t="s">
        <v>62</v>
      </c>
      <c r="S66" t="s">
        <v>154</v>
      </c>
      <c r="T66" t="s">
        <v>155</v>
      </c>
      <c r="U66" t="s">
        <v>227</v>
      </c>
      <c r="V66">
        <v>1</v>
      </c>
      <c r="W66" t="s">
        <v>163</v>
      </c>
      <c r="X66" t="s">
        <v>372</v>
      </c>
      <c r="Y66" t="s">
        <v>81</v>
      </c>
      <c r="Z66" t="s">
        <v>373</v>
      </c>
      <c r="AA66">
        <v>36</v>
      </c>
      <c r="AB66">
        <v>48</v>
      </c>
      <c r="AC66">
        <v>48</v>
      </c>
      <c r="AD66" t="s">
        <v>376</v>
      </c>
      <c r="AE66">
        <v>6</v>
      </c>
      <c r="AF66">
        <v>37</v>
      </c>
      <c r="AG66">
        <v>33</v>
      </c>
      <c r="AH66" t="s">
        <v>334</v>
      </c>
      <c r="AI66" t="s">
        <v>335</v>
      </c>
      <c r="AK66" t="s">
        <v>377</v>
      </c>
      <c r="AL66" t="s">
        <v>370</v>
      </c>
      <c r="AM66">
        <v>34</v>
      </c>
      <c r="AN66">
        <v>26</v>
      </c>
      <c r="AO66">
        <v>26</v>
      </c>
      <c r="AP66" t="s">
        <v>155</v>
      </c>
      <c r="AQ66" t="s">
        <v>227</v>
      </c>
      <c r="AR66" t="s">
        <v>154</v>
      </c>
      <c r="AS66">
        <v>1</v>
      </c>
    </row>
    <row r="67" spans="1:45" x14ac:dyDescent="0.3">
      <c r="A67" s="13" t="s">
        <v>378</v>
      </c>
      <c r="B67" t="s">
        <v>379</v>
      </c>
      <c r="C67" t="s">
        <v>370</v>
      </c>
      <c r="D67" s="14">
        <v>629</v>
      </c>
      <c r="E67" s="14">
        <v>849</v>
      </c>
      <c r="F67" s="15">
        <v>11.9</v>
      </c>
      <c r="G67" s="14">
        <v>243</v>
      </c>
      <c r="H67" t="s">
        <v>345</v>
      </c>
      <c r="I67" t="s">
        <v>346</v>
      </c>
      <c r="J67" s="14">
        <v>364</v>
      </c>
      <c r="K67" s="14">
        <v>500</v>
      </c>
      <c r="L67" s="15">
        <v>7.5</v>
      </c>
      <c r="M67" s="16">
        <v>205</v>
      </c>
      <c r="N67" s="14"/>
      <c r="O67" t="s">
        <v>152</v>
      </c>
      <c r="P67" t="s">
        <v>226</v>
      </c>
      <c r="Q67" t="s">
        <v>371</v>
      </c>
      <c r="R67" t="s">
        <v>62</v>
      </c>
      <c r="S67" t="s">
        <v>154</v>
      </c>
      <c r="T67" t="s">
        <v>155</v>
      </c>
      <c r="U67" t="s">
        <v>227</v>
      </c>
      <c r="V67">
        <v>1</v>
      </c>
      <c r="W67" t="s">
        <v>163</v>
      </c>
      <c r="X67" t="s">
        <v>164</v>
      </c>
      <c r="Y67" t="s">
        <v>172</v>
      </c>
      <c r="Z67" t="s">
        <v>380</v>
      </c>
      <c r="AA67">
        <v>36</v>
      </c>
      <c r="AB67">
        <v>48</v>
      </c>
      <c r="AC67">
        <v>48</v>
      </c>
      <c r="AD67" t="s">
        <v>347</v>
      </c>
      <c r="AE67">
        <v>5</v>
      </c>
      <c r="AF67">
        <v>51</v>
      </c>
      <c r="AG67">
        <v>51</v>
      </c>
      <c r="AH67" t="s">
        <v>334</v>
      </c>
      <c r="AI67" t="s">
        <v>335</v>
      </c>
      <c r="AK67" t="s">
        <v>348</v>
      </c>
      <c r="AL67" t="s">
        <v>370</v>
      </c>
      <c r="AP67" t="s">
        <v>155</v>
      </c>
      <c r="AQ67" t="s">
        <v>227</v>
      </c>
      <c r="AR67" t="s">
        <v>154</v>
      </c>
      <c r="AS67">
        <v>1</v>
      </c>
    </row>
    <row r="68" spans="1:45" x14ac:dyDescent="0.3">
      <c r="A68" s="13" t="s">
        <v>378</v>
      </c>
      <c r="B68" t="s">
        <v>379</v>
      </c>
      <c r="C68" t="s">
        <v>370</v>
      </c>
      <c r="D68" s="14">
        <v>629</v>
      </c>
      <c r="E68" s="14">
        <v>849</v>
      </c>
      <c r="F68" s="15">
        <v>11.9</v>
      </c>
      <c r="G68" s="14">
        <v>243</v>
      </c>
      <c r="H68" t="s">
        <v>374</v>
      </c>
      <c r="I68" t="s">
        <v>375</v>
      </c>
      <c r="J68" s="14">
        <v>265</v>
      </c>
      <c r="K68" s="14">
        <v>349</v>
      </c>
      <c r="L68" s="15">
        <v>4.4000000000000004</v>
      </c>
      <c r="M68" s="16">
        <v>38</v>
      </c>
      <c r="N68" s="14"/>
      <c r="O68" t="s">
        <v>152</v>
      </c>
      <c r="P68" t="s">
        <v>226</v>
      </c>
      <c r="Q68" t="s">
        <v>371</v>
      </c>
      <c r="R68" t="s">
        <v>62</v>
      </c>
      <c r="S68" t="s">
        <v>154</v>
      </c>
      <c r="T68" t="s">
        <v>155</v>
      </c>
      <c r="U68" t="s">
        <v>227</v>
      </c>
      <c r="V68">
        <v>1</v>
      </c>
      <c r="W68" t="s">
        <v>163</v>
      </c>
      <c r="X68" t="s">
        <v>164</v>
      </c>
      <c r="Y68" t="s">
        <v>81</v>
      </c>
      <c r="Z68" t="s">
        <v>380</v>
      </c>
      <c r="AA68">
        <v>36</v>
      </c>
      <c r="AB68">
        <v>48</v>
      </c>
      <c r="AC68">
        <v>48</v>
      </c>
      <c r="AD68" t="s">
        <v>376</v>
      </c>
      <c r="AE68">
        <v>6</v>
      </c>
      <c r="AF68">
        <v>37</v>
      </c>
      <c r="AG68">
        <v>33</v>
      </c>
      <c r="AH68" t="s">
        <v>334</v>
      </c>
      <c r="AI68" t="s">
        <v>335</v>
      </c>
      <c r="AK68" t="s">
        <v>377</v>
      </c>
      <c r="AL68" t="s">
        <v>370</v>
      </c>
      <c r="AM68">
        <v>34</v>
      </c>
      <c r="AN68">
        <v>26</v>
      </c>
      <c r="AO68">
        <v>26</v>
      </c>
      <c r="AP68" t="s">
        <v>155</v>
      </c>
      <c r="AQ68" t="s">
        <v>227</v>
      </c>
      <c r="AR68" t="s">
        <v>154</v>
      </c>
      <c r="AS68">
        <v>1</v>
      </c>
    </row>
    <row r="69" spans="1:45" x14ac:dyDescent="0.3">
      <c r="A69" s="13" t="s">
        <v>381</v>
      </c>
      <c r="B69" t="s">
        <v>382</v>
      </c>
      <c r="C69" t="s">
        <v>383</v>
      </c>
      <c r="D69" s="14">
        <v>399</v>
      </c>
      <c r="E69" s="14">
        <v>499</v>
      </c>
      <c r="F69" s="15">
        <v>9.6</v>
      </c>
      <c r="G69" s="14">
        <v>150</v>
      </c>
      <c r="H69" t="s">
        <v>384</v>
      </c>
      <c r="I69" t="s">
        <v>385</v>
      </c>
      <c r="J69" s="14">
        <v>134</v>
      </c>
      <c r="K69" s="14">
        <v>150</v>
      </c>
      <c r="L69" s="15">
        <v>5.2</v>
      </c>
      <c r="M69" s="16">
        <v>112</v>
      </c>
      <c r="N69" s="14"/>
      <c r="O69" t="s">
        <v>152</v>
      </c>
      <c r="P69" t="s">
        <v>226</v>
      </c>
      <c r="Q69" t="s">
        <v>371</v>
      </c>
      <c r="R69" t="s">
        <v>62</v>
      </c>
      <c r="S69" t="s">
        <v>154</v>
      </c>
      <c r="T69" t="s">
        <v>155</v>
      </c>
      <c r="U69" t="s">
        <v>227</v>
      </c>
      <c r="V69">
        <v>1</v>
      </c>
      <c r="W69" t="s">
        <v>163</v>
      </c>
      <c r="X69" t="s">
        <v>164</v>
      </c>
      <c r="Y69" t="s">
        <v>339</v>
      </c>
      <c r="Z69" t="s">
        <v>386</v>
      </c>
      <c r="AA69">
        <v>36</v>
      </c>
      <c r="AB69">
        <v>54</v>
      </c>
      <c r="AC69">
        <v>54</v>
      </c>
      <c r="AD69" t="s">
        <v>387</v>
      </c>
      <c r="AE69">
        <v>3</v>
      </c>
      <c r="AF69">
        <v>57</v>
      </c>
      <c r="AG69">
        <v>57</v>
      </c>
      <c r="AH69" t="s">
        <v>334</v>
      </c>
      <c r="AI69" t="s">
        <v>335</v>
      </c>
      <c r="AK69" t="s">
        <v>388</v>
      </c>
      <c r="AL69" t="s">
        <v>383</v>
      </c>
      <c r="AP69" t="s">
        <v>155</v>
      </c>
      <c r="AQ69" t="s">
        <v>227</v>
      </c>
      <c r="AR69" t="s">
        <v>154</v>
      </c>
      <c r="AS69">
        <v>1</v>
      </c>
    </row>
    <row r="70" spans="1:45" x14ac:dyDescent="0.3">
      <c r="A70" s="13" t="s">
        <v>381</v>
      </c>
      <c r="B70" t="s">
        <v>382</v>
      </c>
      <c r="C70" t="s">
        <v>383</v>
      </c>
      <c r="D70" s="14">
        <v>399</v>
      </c>
      <c r="E70" s="14">
        <v>499</v>
      </c>
      <c r="F70" s="15">
        <v>9.6</v>
      </c>
      <c r="G70" s="14">
        <v>150</v>
      </c>
      <c r="H70" t="s">
        <v>374</v>
      </c>
      <c r="I70" t="s">
        <v>375</v>
      </c>
      <c r="J70" s="14">
        <v>265</v>
      </c>
      <c r="K70" s="14">
        <v>349</v>
      </c>
      <c r="L70" s="15">
        <v>4.4000000000000004</v>
      </c>
      <c r="M70" s="16">
        <v>38</v>
      </c>
      <c r="N70" s="14"/>
      <c r="O70" t="s">
        <v>152</v>
      </c>
      <c r="P70" t="s">
        <v>226</v>
      </c>
      <c r="Q70" t="s">
        <v>371</v>
      </c>
      <c r="R70" t="s">
        <v>62</v>
      </c>
      <c r="S70" t="s">
        <v>154</v>
      </c>
      <c r="T70" t="s">
        <v>155</v>
      </c>
      <c r="U70" t="s">
        <v>227</v>
      </c>
      <c r="V70">
        <v>1</v>
      </c>
      <c r="W70" t="s">
        <v>163</v>
      </c>
      <c r="X70" t="s">
        <v>164</v>
      </c>
      <c r="Y70" t="s">
        <v>81</v>
      </c>
      <c r="Z70" t="s">
        <v>386</v>
      </c>
      <c r="AA70">
        <v>36</v>
      </c>
      <c r="AB70">
        <v>54</v>
      </c>
      <c r="AC70">
        <v>54</v>
      </c>
      <c r="AD70" t="s">
        <v>376</v>
      </c>
      <c r="AE70">
        <v>6</v>
      </c>
      <c r="AF70">
        <v>37</v>
      </c>
      <c r="AG70">
        <v>33</v>
      </c>
      <c r="AH70" t="s">
        <v>334</v>
      </c>
      <c r="AI70" t="s">
        <v>335</v>
      </c>
      <c r="AK70" t="s">
        <v>377</v>
      </c>
      <c r="AL70" t="s">
        <v>383</v>
      </c>
      <c r="AM70">
        <v>34</v>
      </c>
      <c r="AN70">
        <v>26</v>
      </c>
      <c r="AO70">
        <v>26</v>
      </c>
      <c r="AP70" t="s">
        <v>155</v>
      </c>
      <c r="AQ70" t="s">
        <v>227</v>
      </c>
      <c r="AR70" t="s">
        <v>154</v>
      </c>
      <c r="AS70">
        <v>1</v>
      </c>
    </row>
    <row r="71" spans="1:45" x14ac:dyDescent="0.3">
      <c r="A71" s="13" t="s">
        <v>389</v>
      </c>
      <c r="B71" t="s">
        <v>390</v>
      </c>
      <c r="C71" t="s">
        <v>383</v>
      </c>
      <c r="D71" s="14">
        <v>749</v>
      </c>
      <c r="E71" s="14">
        <v>949</v>
      </c>
      <c r="F71" s="15">
        <v>13.7</v>
      </c>
      <c r="G71" s="14">
        <v>278</v>
      </c>
      <c r="H71" t="s">
        <v>391</v>
      </c>
      <c r="I71" t="s">
        <v>392</v>
      </c>
      <c r="J71" s="14">
        <v>484</v>
      </c>
      <c r="K71" s="14">
        <v>600</v>
      </c>
      <c r="L71" s="15">
        <v>9.3000000000000007</v>
      </c>
      <c r="M71" s="16">
        <v>240</v>
      </c>
      <c r="N71" s="14"/>
      <c r="O71" t="s">
        <v>152</v>
      </c>
      <c r="P71" t="s">
        <v>226</v>
      </c>
      <c r="Q71" t="s">
        <v>371</v>
      </c>
      <c r="R71" t="s">
        <v>62</v>
      </c>
      <c r="S71" t="s">
        <v>154</v>
      </c>
      <c r="T71" t="s">
        <v>155</v>
      </c>
      <c r="U71" t="s">
        <v>227</v>
      </c>
      <c r="V71">
        <v>1</v>
      </c>
      <c r="W71" t="s">
        <v>163</v>
      </c>
      <c r="X71" t="s">
        <v>164</v>
      </c>
      <c r="Y71" t="s">
        <v>172</v>
      </c>
      <c r="Z71" t="s">
        <v>393</v>
      </c>
      <c r="AA71">
        <v>36</v>
      </c>
      <c r="AB71">
        <v>54</v>
      </c>
      <c r="AC71">
        <v>54</v>
      </c>
      <c r="AD71" t="s">
        <v>394</v>
      </c>
      <c r="AE71">
        <v>5</v>
      </c>
      <c r="AF71">
        <v>57</v>
      </c>
      <c r="AG71">
        <v>57</v>
      </c>
      <c r="AH71" t="s">
        <v>334</v>
      </c>
      <c r="AI71" t="s">
        <v>335</v>
      </c>
      <c r="AK71" t="s">
        <v>395</v>
      </c>
      <c r="AL71" t="s">
        <v>383</v>
      </c>
      <c r="AP71" t="s">
        <v>155</v>
      </c>
      <c r="AQ71" t="s">
        <v>227</v>
      </c>
      <c r="AR71" t="s">
        <v>154</v>
      </c>
      <c r="AS71">
        <v>1</v>
      </c>
    </row>
    <row r="72" spans="1:45" x14ac:dyDescent="0.3">
      <c r="A72" s="13" t="s">
        <v>389</v>
      </c>
      <c r="B72" t="s">
        <v>390</v>
      </c>
      <c r="C72" t="s">
        <v>383</v>
      </c>
      <c r="D72" s="14">
        <v>749</v>
      </c>
      <c r="E72" s="14">
        <v>949</v>
      </c>
      <c r="F72" s="15">
        <v>13.7</v>
      </c>
      <c r="G72" s="14">
        <v>278</v>
      </c>
      <c r="H72" t="s">
        <v>374</v>
      </c>
      <c r="I72" t="s">
        <v>375</v>
      </c>
      <c r="J72" s="14">
        <v>265</v>
      </c>
      <c r="K72" s="14">
        <v>349</v>
      </c>
      <c r="L72" s="15">
        <v>4.4000000000000004</v>
      </c>
      <c r="M72" s="16">
        <v>38</v>
      </c>
      <c r="N72" s="14"/>
      <c r="O72" t="s">
        <v>152</v>
      </c>
      <c r="P72" t="s">
        <v>226</v>
      </c>
      <c r="Q72" t="s">
        <v>371</v>
      </c>
      <c r="R72" t="s">
        <v>62</v>
      </c>
      <c r="S72" t="s">
        <v>154</v>
      </c>
      <c r="T72" t="s">
        <v>155</v>
      </c>
      <c r="U72" t="s">
        <v>227</v>
      </c>
      <c r="V72">
        <v>1</v>
      </c>
      <c r="W72" t="s">
        <v>163</v>
      </c>
      <c r="X72" t="s">
        <v>164</v>
      </c>
      <c r="Y72" t="s">
        <v>81</v>
      </c>
      <c r="Z72" t="s">
        <v>393</v>
      </c>
      <c r="AA72">
        <v>36</v>
      </c>
      <c r="AB72">
        <v>54</v>
      </c>
      <c r="AC72">
        <v>54</v>
      </c>
      <c r="AD72" t="s">
        <v>376</v>
      </c>
      <c r="AE72">
        <v>6</v>
      </c>
      <c r="AF72">
        <v>37</v>
      </c>
      <c r="AG72">
        <v>33</v>
      </c>
      <c r="AH72" t="s">
        <v>334</v>
      </c>
      <c r="AI72" t="s">
        <v>335</v>
      </c>
      <c r="AK72" t="s">
        <v>377</v>
      </c>
      <c r="AL72" t="s">
        <v>383</v>
      </c>
      <c r="AM72">
        <v>34</v>
      </c>
      <c r="AN72">
        <v>26</v>
      </c>
      <c r="AO72">
        <v>26</v>
      </c>
      <c r="AP72" t="s">
        <v>155</v>
      </c>
      <c r="AQ72" t="s">
        <v>227</v>
      </c>
      <c r="AR72" t="s">
        <v>154</v>
      </c>
      <c r="AS72">
        <v>1</v>
      </c>
    </row>
    <row r="73" spans="1:45" x14ac:dyDescent="0.3">
      <c r="A73" s="13" t="s">
        <v>396</v>
      </c>
      <c r="B73" t="s">
        <v>397</v>
      </c>
      <c r="C73" t="s">
        <v>398</v>
      </c>
      <c r="D73" s="14">
        <v>329</v>
      </c>
      <c r="E73" s="14">
        <v>369</v>
      </c>
      <c r="F73" s="15">
        <v>5.5</v>
      </c>
      <c r="G73" s="14">
        <v>79</v>
      </c>
      <c r="H73" t="s">
        <v>399</v>
      </c>
      <c r="I73" t="s">
        <v>400</v>
      </c>
      <c r="J73" s="14">
        <v>195</v>
      </c>
      <c r="K73" s="14">
        <v>286</v>
      </c>
      <c r="L73" s="15">
        <v>3.5</v>
      </c>
      <c r="M73" s="16">
        <v>37</v>
      </c>
      <c r="N73" s="14"/>
      <c r="O73" t="s">
        <v>152</v>
      </c>
      <c r="P73" t="s">
        <v>226</v>
      </c>
      <c r="Q73" t="s">
        <v>401</v>
      </c>
      <c r="R73" t="s">
        <v>62</v>
      </c>
      <c r="S73" t="s">
        <v>154</v>
      </c>
      <c r="T73" t="s">
        <v>155</v>
      </c>
      <c r="U73" t="s">
        <v>227</v>
      </c>
      <c r="V73">
        <v>1</v>
      </c>
      <c r="W73" t="s">
        <v>163</v>
      </c>
      <c r="X73" t="s">
        <v>372</v>
      </c>
      <c r="Y73" t="s">
        <v>102</v>
      </c>
      <c r="Z73" t="s">
        <v>402</v>
      </c>
      <c r="AA73">
        <v>42</v>
      </c>
      <c r="AB73">
        <v>32</v>
      </c>
      <c r="AC73">
        <v>32</v>
      </c>
      <c r="AD73" t="s">
        <v>403</v>
      </c>
      <c r="AE73">
        <v>6</v>
      </c>
      <c r="AF73">
        <v>43</v>
      </c>
      <c r="AG73">
        <v>22</v>
      </c>
      <c r="AH73" t="s">
        <v>334</v>
      </c>
      <c r="AI73" t="s">
        <v>335</v>
      </c>
      <c r="AK73" t="s">
        <v>404</v>
      </c>
      <c r="AL73" t="s">
        <v>398</v>
      </c>
      <c r="AM73">
        <v>40</v>
      </c>
      <c r="AN73">
        <v>20</v>
      </c>
      <c r="AO73">
        <v>20</v>
      </c>
      <c r="AP73" t="s">
        <v>155</v>
      </c>
      <c r="AQ73" t="s">
        <v>227</v>
      </c>
      <c r="AR73" t="s">
        <v>154</v>
      </c>
      <c r="AS73">
        <v>1</v>
      </c>
    </row>
    <row r="74" spans="1:45" x14ac:dyDescent="0.3">
      <c r="A74" s="13" t="s">
        <v>396</v>
      </c>
      <c r="B74" t="s">
        <v>397</v>
      </c>
      <c r="C74" t="s">
        <v>398</v>
      </c>
      <c r="D74" s="14">
        <v>329</v>
      </c>
      <c r="E74" s="14">
        <v>369</v>
      </c>
      <c r="F74" s="15">
        <v>5.5</v>
      </c>
      <c r="G74" s="14">
        <v>79</v>
      </c>
      <c r="H74" t="s">
        <v>405</v>
      </c>
      <c r="I74" t="s">
        <v>406</v>
      </c>
      <c r="J74" s="14">
        <v>134</v>
      </c>
      <c r="K74" s="14">
        <v>83</v>
      </c>
      <c r="L74" s="15">
        <v>2</v>
      </c>
      <c r="M74" s="16">
        <v>42</v>
      </c>
      <c r="N74" s="14"/>
      <c r="O74" t="s">
        <v>152</v>
      </c>
      <c r="P74" t="s">
        <v>226</v>
      </c>
      <c r="Q74" t="s">
        <v>401</v>
      </c>
      <c r="R74" t="s">
        <v>62</v>
      </c>
      <c r="S74" t="s">
        <v>154</v>
      </c>
      <c r="T74" t="s">
        <v>155</v>
      </c>
      <c r="U74" t="s">
        <v>227</v>
      </c>
      <c r="V74">
        <v>1</v>
      </c>
      <c r="W74" t="s">
        <v>163</v>
      </c>
      <c r="X74" t="s">
        <v>372</v>
      </c>
      <c r="Y74" t="s">
        <v>339</v>
      </c>
      <c r="Z74" t="s">
        <v>402</v>
      </c>
      <c r="AA74">
        <v>42</v>
      </c>
      <c r="AB74">
        <v>32</v>
      </c>
      <c r="AC74">
        <v>32</v>
      </c>
      <c r="AD74" t="s">
        <v>407</v>
      </c>
      <c r="AE74">
        <v>3</v>
      </c>
      <c r="AF74">
        <v>35</v>
      </c>
      <c r="AG74">
        <v>35</v>
      </c>
      <c r="AH74" t="s">
        <v>334</v>
      </c>
      <c r="AI74" t="s">
        <v>335</v>
      </c>
      <c r="AK74" t="s">
        <v>408</v>
      </c>
      <c r="AL74" t="s">
        <v>398</v>
      </c>
      <c r="AP74" t="s">
        <v>155</v>
      </c>
      <c r="AQ74" t="s">
        <v>227</v>
      </c>
      <c r="AR74" t="s">
        <v>154</v>
      </c>
      <c r="AS74">
        <v>1</v>
      </c>
    </row>
    <row r="75" spans="1:45" x14ac:dyDescent="0.3">
      <c r="A75" s="13" t="s">
        <v>409</v>
      </c>
      <c r="B75" t="s">
        <v>410</v>
      </c>
      <c r="C75" t="s">
        <v>398</v>
      </c>
      <c r="D75" s="14">
        <v>449</v>
      </c>
      <c r="E75" s="14">
        <v>569</v>
      </c>
      <c r="F75" s="15">
        <v>6.2</v>
      </c>
      <c r="G75" s="14">
        <v>132</v>
      </c>
      <c r="H75" t="s">
        <v>399</v>
      </c>
      <c r="I75" t="s">
        <v>400</v>
      </c>
      <c r="J75" s="14">
        <v>195</v>
      </c>
      <c r="K75" s="14">
        <v>286</v>
      </c>
      <c r="L75" s="15">
        <v>3.5</v>
      </c>
      <c r="M75" s="16">
        <v>37</v>
      </c>
      <c r="N75" s="14"/>
      <c r="O75" t="s">
        <v>152</v>
      </c>
      <c r="P75" t="s">
        <v>226</v>
      </c>
      <c r="Q75" t="s">
        <v>401</v>
      </c>
      <c r="R75" t="s">
        <v>62</v>
      </c>
      <c r="S75" t="s">
        <v>154</v>
      </c>
      <c r="T75" t="s">
        <v>155</v>
      </c>
      <c r="U75" t="s">
        <v>227</v>
      </c>
      <c r="V75">
        <v>1</v>
      </c>
      <c r="W75" t="s">
        <v>163</v>
      </c>
      <c r="X75" t="s">
        <v>164</v>
      </c>
      <c r="Y75" t="s">
        <v>102</v>
      </c>
      <c r="Z75" t="s">
        <v>411</v>
      </c>
      <c r="AA75">
        <v>42</v>
      </c>
      <c r="AB75">
        <v>32</v>
      </c>
      <c r="AC75">
        <v>32</v>
      </c>
      <c r="AD75" t="s">
        <v>403</v>
      </c>
      <c r="AE75">
        <v>6</v>
      </c>
      <c r="AF75">
        <v>43</v>
      </c>
      <c r="AG75">
        <v>22</v>
      </c>
      <c r="AH75" t="s">
        <v>334</v>
      </c>
      <c r="AI75" t="s">
        <v>335</v>
      </c>
      <c r="AK75" t="s">
        <v>404</v>
      </c>
      <c r="AL75" t="s">
        <v>398</v>
      </c>
      <c r="AM75">
        <v>40</v>
      </c>
      <c r="AN75">
        <v>20</v>
      </c>
      <c r="AO75">
        <v>20</v>
      </c>
      <c r="AP75" t="s">
        <v>155</v>
      </c>
      <c r="AQ75" t="s">
        <v>227</v>
      </c>
      <c r="AR75" t="s">
        <v>154</v>
      </c>
      <c r="AS75">
        <v>1</v>
      </c>
    </row>
    <row r="76" spans="1:45" x14ac:dyDescent="0.3">
      <c r="A76" s="13" t="s">
        <v>409</v>
      </c>
      <c r="B76" t="s">
        <v>410</v>
      </c>
      <c r="C76" t="s">
        <v>398</v>
      </c>
      <c r="D76" s="14">
        <v>449</v>
      </c>
      <c r="E76" s="14">
        <v>569</v>
      </c>
      <c r="F76" s="15">
        <v>6.2</v>
      </c>
      <c r="G76" s="14">
        <v>132</v>
      </c>
      <c r="H76" t="s">
        <v>412</v>
      </c>
      <c r="I76" t="s">
        <v>413</v>
      </c>
      <c r="J76" s="14">
        <v>254</v>
      </c>
      <c r="K76" s="14">
        <v>283</v>
      </c>
      <c r="L76" s="15">
        <v>2.7</v>
      </c>
      <c r="M76" s="16">
        <v>95</v>
      </c>
      <c r="N76" s="14"/>
      <c r="O76" t="s">
        <v>152</v>
      </c>
      <c r="P76" t="s">
        <v>226</v>
      </c>
      <c r="Q76" t="s">
        <v>401</v>
      </c>
      <c r="R76" t="s">
        <v>62</v>
      </c>
      <c r="S76" t="s">
        <v>154</v>
      </c>
      <c r="T76" t="s">
        <v>155</v>
      </c>
      <c r="U76" t="s">
        <v>227</v>
      </c>
      <c r="V76">
        <v>1</v>
      </c>
      <c r="W76" t="s">
        <v>163</v>
      </c>
      <c r="X76" t="s">
        <v>164</v>
      </c>
      <c r="Y76" t="s">
        <v>414</v>
      </c>
      <c r="Z76" t="s">
        <v>411</v>
      </c>
      <c r="AA76">
        <v>42</v>
      </c>
      <c r="AB76">
        <v>32</v>
      </c>
      <c r="AC76">
        <v>32</v>
      </c>
      <c r="AD76" t="s">
        <v>415</v>
      </c>
      <c r="AE76">
        <v>4</v>
      </c>
      <c r="AF76">
        <v>35</v>
      </c>
      <c r="AG76">
        <v>35</v>
      </c>
      <c r="AH76" t="s">
        <v>334</v>
      </c>
      <c r="AI76" t="s">
        <v>335</v>
      </c>
      <c r="AK76" t="s">
        <v>416</v>
      </c>
      <c r="AL76" t="s">
        <v>398</v>
      </c>
      <c r="AP76" t="s">
        <v>155</v>
      </c>
      <c r="AQ76" t="s">
        <v>227</v>
      </c>
      <c r="AR76" t="s">
        <v>154</v>
      </c>
      <c r="AS76">
        <v>1</v>
      </c>
    </row>
    <row r="77" spans="1:45" x14ac:dyDescent="0.3">
      <c r="A77" s="13" t="s">
        <v>417</v>
      </c>
      <c r="B77" t="s">
        <v>418</v>
      </c>
      <c r="C77" t="s">
        <v>419</v>
      </c>
      <c r="D77" s="14">
        <v>379</v>
      </c>
      <c r="E77" s="14">
        <v>469</v>
      </c>
      <c r="F77" s="15">
        <v>11.1</v>
      </c>
      <c r="G77" s="14">
        <v>137</v>
      </c>
      <c r="H77" t="s">
        <v>420</v>
      </c>
      <c r="I77" t="s">
        <v>421</v>
      </c>
      <c r="J77" s="14">
        <v>260</v>
      </c>
      <c r="K77" s="14">
        <v>313</v>
      </c>
      <c r="L77" s="15">
        <v>7.8</v>
      </c>
      <c r="M77" s="16">
        <v>29</v>
      </c>
      <c r="N77" s="14"/>
      <c r="O77" t="s">
        <v>152</v>
      </c>
      <c r="P77" t="s">
        <v>226</v>
      </c>
      <c r="Q77" t="s">
        <v>185</v>
      </c>
      <c r="R77" t="s">
        <v>62</v>
      </c>
      <c r="S77" t="s">
        <v>154</v>
      </c>
      <c r="T77" t="s">
        <v>155</v>
      </c>
      <c r="U77" t="s">
        <v>227</v>
      </c>
      <c r="V77">
        <v>1</v>
      </c>
      <c r="W77" t="s">
        <v>163</v>
      </c>
      <c r="X77" t="s">
        <v>372</v>
      </c>
      <c r="Y77" t="s">
        <v>240</v>
      </c>
      <c r="Z77" t="s">
        <v>422</v>
      </c>
      <c r="AA77">
        <v>30</v>
      </c>
      <c r="AB77">
        <v>50</v>
      </c>
      <c r="AC77">
        <v>18</v>
      </c>
      <c r="AD77" t="s">
        <v>423</v>
      </c>
      <c r="AE77">
        <v>31</v>
      </c>
      <c r="AF77">
        <v>22</v>
      </c>
      <c r="AG77">
        <v>20</v>
      </c>
      <c r="AH77" t="s">
        <v>334</v>
      </c>
      <c r="AI77" t="s">
        <v>335</v>
      </c>
      <c r="AK77" t="s">
        <v>424</v>
      </c>
      <c r="AL77" t="s">
        <v>419</v>
      </c>
      <c r="AP77" t="s">
        <v>155</v>
      </c>
      <c r="AQ77" t="s">
        <v>227</v>
      </c>
      <c r="AR77" t="s">
        <v>154</v>
      </c>
      <c r="AS77">
        <v>1</v>
      </c>
    </row>
    <row r="78" spans="1:45" x14ac:dyDescent="0.3">
      <c r="A78" s="13" t="s">
        <v>417</v>
      </c>
      <c r="B78" t="s">
        <v>418</v>
      </c>
      <c r="C78" t="s">
        <v>419</v>
      </c>
      <c r="D78" s="14">
        <v>379</v>
      </c>
      <c r="E78" s="14">
        <v>469</v>
      </c>
      <c r="F78" s="15">
        <v>11.1</v>
      </c>
      <c r="G78" s="14">
        <v>137</v>
      </c>
      <c r="H78" t="s">
        <v>425</v>
      </c>
      <c r="I78" t="s">
        <v>426</v>
      </c>
      <c r="J78" s="14">
        <v>119</v>
      </c>
      <c r="K78" s="14">
        <v>156</v>
      </c>
      <c r="L78" s="15">
        <v>3.3</v>
      </c>
      <c r="M78" s="16">
        <v>108</v>
      </c>
      <c r="N78" s="14"/>
      <c r="O78" t="s">
        <v>152</v>
      </c>
      <c r="P78" t="s">
        <v>226</v>
      </c>
      <c r="Q78" t="s">
        <v>185</v>
      </c>
      <c r="R78" t="s">
        <v>62</v>
      </c>
      <c r="S78" t="s">
        <v>154</v>
      </c>
      <c r="T78" t="s">
        <v>155</v>
      </c>
      <c r="U78" t="s">
        <v>227</v>
      </c>
      <c r="V78">
        <v>1</v>
      </c>
      <c r="W78" t="s">
        <v>163</v>
      </c>
      <c r="X78" t="s">
        <v>372</v>
      </c>
      <c r="Y78" t="s">
        <v>414</v>
      </c>
      <c r="Z78" t="s">
        <v>422</v>
      </c>
      <c r="AA78">
        <v>30</v>
      </c>
      <c r="AB78">
        <v>50</v>
      </c>
      <c r="AC78">
        <v>18</v>
      </c>
      <c r="AD78" t="s">
        <v>427</v>
      </c>
      <c r="AE78">
        <v>5</v>
      </c>
      <c r="AF78">
        <v>53</v>
      </c>
      <c r="AG78">
        <v>22</v>
      </c>
      <c r="AH78" t="s">
        <v>334</v>
      </c>
      <c r="AI78" t="s">
        <v>335</v>
      </c>
      <c r="AK78" t="s">
        <v>428</v>
      </c>
      <c r="AL78" t="s">
        <v>419</v>
      </c>
      <c r="AP78" t="s">
        <v>155</v>
      </c>
      <c r="AQ78" t="s">
        <v>227</v>
      </c>
      <c r="AR78" t="s">
        <v>154</v>
      </c>
      <c r="AS78">
        <v>1</v>
      </c>
    </row>
    <row r="79" spans="1:45" x14ac:dyDescent="0.3">
      <c r="A79" s="13" t="s">
        <v>429</v>
      </c>
      <c r="B79" t="s">
        <v>430</v>
      </c>
      <c r="C79" t="s">
        <v>419</v>
      </c>
      <c r="D79" s="14">
        <v>529</v>
      </c>
      <c r="E79" s="14">
        <v>749</v>
      </c>
      <c r="F79" s="15">
        <v>7.5</v>
      </c>
      <c r="G79" s="14">
        <v>143</v>
      </c>
      <c r="H79" t="s">
        <v>431</v>
      </c>
      <c r="I79" t="s">
        <v>432</v>
      </c>
      <c r="J79" s="14">
        <v>330</v>
      </c>
      <c r="K79" s="14">
        <v>460</v>
      </c>
      <c r="L79" s="15">
        <v>4.0999999999999996</v>
      </c>
      <c r="M79" s="16">
        <v>46</v>
      </c>
      <c r="N79" s="14"/>
      <c r="O79" t="s">
        <v>152</v>
      </c>
      <c r="P79" t="s">
        <v>226</v>
      </c>
      <c r="Q79" t="s">
        <v>185</v>
      </c>
      <c r="R79" t="s">
        <v>62</v>
      </c>
      <c r="S79" t="s">
        <v>154</v>
      </c>
      <c r="T79" t="s">
        <v>155</v>
      </c>
      <c r="U79" t="s">
        <v>227</v>
      </c>
      <c r="V79">
        <v>1</v>
      </c>
      <c r="W79" t="s">
        <v>163</v>
      </c>
      <c r="X79" t="s">
        <v>164</v>
      </c>
      <c r="Y79" t="s">
        <v>102</v>
      </c>
      <c r="Z79" t="s">
        <v>433</v>
      </c>
      <c r="AA79">
        <v>30</v>
      </c>
      <c r="AB79">
        <v>50</v>
      </c>
      <c r="AC79">
        <v>18</v>
      </c>
      <c r="AD79" t="s">
        <v>434</v>
      </c>
      <c r="AE79">
        <v>6</v>
      </c>
      <c r="AF79">
        <v>60</v>
      </c>
      <c r="AG79">
        <v>20</v>
      </c>
      <c r="AH79" t="s">
        <v>334</v>
      </c>
      <c r="AI79" t="s">
        <v>335</v>
      </c>
      <c r="AK79" t="s">
        <v>435</v>
      </c>
      <c r="AL79" t="s">
        <v>419</v>
      </c>
      <c r="AP79" t="s">
        <v>155</v>
      </c>
      <c r="AQ79" t="s">
        <v>227</v>
      </c>
      <c r="AR79" t="s">
        <v>154</v>
      </c>
      <c r="AS79">
        <v>1</v>
      </c>
    </row>
    <row r="80" spans="1:45" x14ac:dyDescent="0.3">
      <c r="A80" s="13" t="s">
        <v>429</v>
      </c>
      <c r="B80" t="s">
        <v>430</v>
      </c>
      <c r="C80" t="s">
        <v>419</v>
      </c>
      <c r="D80" s="14">
        <v>529</v>
      </c>
      <c r="E80" s="14">
        <v>749</v>
      </c>
      <c r="F80" s="15">
        <v>7.5</v>
      </c>
      <c r="G80" s="14">
        <v>143</v>
      </c>
      <c r="H80" t="s">
        <v>436</v>
      </c>
      <c r="I80" t="s">
        <v>437</v>
      </c>
      <c r="J80" s="14">
        <v>199</v>
      </c>
      <c r="K80" s="14">
        <v>289</v>
      </c>
      <c r="L80" s="15">
        <v>3.4</v>
      </c>
      <c r="M80" s="16">
        <v>97</v>
      </c>
      <c r="N80" s="14"/>
      <c r="O80" t="s">
        <v>152</v>
      </c>
      <c r="P80" t="s">
        <v>226</v>
      </c>
      <c r="Q80" t="s">
        <v>185</v>
      </c>
      <c r="R80" t="s">
        <v>62</v>
      </c>
      <c r="S80" t="s">
        <v>154</v>
      </c>
      <c r="T80" t="s">
        <v>155</v>
      </c>
      <c r="U80" t="s">
        <v>227</v>
      </c>
      <c r="V80">
        <v>1</v>
      </c>
      <c r="W80" t="s">
        <v>163</v>
      </c>
      <c r="X80" t="s">
        <v>164</v>
      </c>
      <c r="Y80" t="s">
        <v>172</v>
      </c>
      <c r="Z80" t="s">
        <v>433</v>
      </c>
      <c r="AA80">
        <v>30</v>
      </c>
      <c r="AB80">
        <v>50</v>
      </c>
      <c r="AC80">
        <v>18</v>
      </c>
      <c r="AD80" t="s">
        <v>427</v>
      </c>
      <c r="AE80">
        <v>5</v>
      </c>
      <c r="AF80">
        <v>53</v>
      </c>
      <c r="AG80">
        <v>22</v>
      </c>
      <c r="AH80" t="s">
        <v>334</v>
      </c>
      <c r="AI80" t="s">
        <v>335</v>
      </c>
      <c r="AK80" t="s">
        <v>438</v>
      </c>
      <c r="AL80" t="s">
        <v>419</v>
      </c>
      <c r="AP80" t="s">
        <v>155</v>
      </c>
      <c r="AQ80" t="s">
        <v>227</v>
      </c>
      <c r="AR80" t="s">
        <v>154</v>
      </c>
      <c r="AS80">
        <v>1</v>
      </c>
    </row>
    <row r="81" spans="1:45" x14ac:dyDescent="0.3">
      <c r="A81" s="13" t="s">
        <v>439</v>
      </c>
      <c r="B81" t="s">
        <v>440</v>
      </c>
      <c r="C81" t="s">
        <v>230</v>
      </c>
      <c r="D81" s="14">
        <v>129</v>
      </c>
      <c r="E81" s="14">
        <v>179</v>
      </c>
      <c r="F81" s="15">
        <v>6.1</v>
      </c>
      <c r="G81" s="14">
        <v>51</v>
      </c>
      <c r="J81" s="14"/>
      <c r="K81" s="14"/>
      <c r="L81" s="15"/>
      <c r="M81" s="16"/>
      <c r="N81" s="14"/>
      <c r="O81" t="s">
        <v>152</v>
      </c>
      <c r="P81" t="s">
        <v>226</v>
      </c>
      <c r="Q81" t="s">
        <v>178</v>
      </c>
      <c r="R81" t="s">
        <v>62</v>
      </c>
      <c r="S81" t="s">
        <v>154</v>
      </c>
      <c r="T81" t="s">
        <v>155</v>
      </c>
      <c r="U81" t="s">
        <v>227</v>
      </c>
      <c r="V81">
        <v>2</v>
      </c>
      <c r="W81" t="s">
        <v>231</v>
      </c>
      <c r="X81" t="s">
        <v>80</v>
      </c>
      <c r="Y81" t="s">
        <v>81</v>
      </c>
      <c r="Z81" t="s">
        <v>441</v>
      </c>
      <c r="AA81">
        <v>36</v>
      </c>
      <c r="AB81">
        <v>21</v>
      </c>
      <c r="AC81">
        <v>23</v>
      </c>
      <c r="AD81" t="s">
        <v>442</v>
      </c>
      <c r="AE81">
        <v>33</v>
      </c>
      <c r="AF81">
        <v>22</v>
      </c>
      <c r="AG81">
        <v>29</v>
      </c>
      <c r="AH81" t="s">
        <v>443</v>
      </c>
      <c r="AI81" t="s">
        <v>444</v>
      </c>
      <c r="AL81" t="s">
        <v>230</v>
      </c>
    </row>
    <row r="82" spans="1:45" x14ac:dyDescent="0.3">
      <c r="A82" s="13" t="s">
        <v>445</v>
      </c>
      <c r="B82" t="s">
        <v>446</v>
      </c>
      <c r="C82" t="s">
        <v>238</v>
      </c>
      <c r="D82" s="14">
        <v>129</v>
      </c>
      <c r="E82" s="14">
        <v>179</v>
      </c>
      <c r="F82" s="15">
        <v>5.5</v>
      </c>
      <c r="G82" s="14">
        <v>46</v>
      </c>
      <c r="J82" s="14"/>
      <c r="K82" s="14"/>
      <c r="L82" s="15"/>
      <c r="M82" s="16"/>
      <c r="N82" s="14"/>
      <c r="O82" t="s">
        <v>152</v>
      </c>
      <c r="P82" t="s">
        <v>226</v>
      </c>
      <c r="Q82" t="s">
        <v>178</v>
      </c>
      <c r="R82" t="s">
        <v>62</v>
      </c>
      <c r="S82" t="s">
        <v>154</v>
      </c>
      <c r="T82" t="s">
        <v>155</v>
      </c>
      <c r="U82" t="s">
        <v>227</v>
      </c>
      <c r="V82">
        <v>2</v>
      </c>
      <c r="W82" t="s">
        <v>231</v>
      </c>
      <c r="X82" t="s">
        <v>80</v>
      </c>
      <c r="Y82" t="s">
        <v>81</v>
      </c>
      <c r="Z82" t="s">
        <v>447</v>
      </c>
      <c r="AA82">
        <v>33</v>
      </c>
      <c r="AB82">
        <v>18</v>
      </c>
      <c r="AC82">
        <v>20</v>
      </c>
      <c r="AD82" t="s">
        <v>242</v>
      </c>
      <c r="AE82">
        <v>41</v>
      </c>
      <c r="AF82">
        <v>20</v>
      </c>
      <c r="AG82">
        <v>23</v>
      </c>
      <c r="AH82" t="s">
        <v>443</v>
      </c>
      <c r="AI82" t="s">
        <v>444</v>
      </c>
      <c r="AL82" t="s">
        <v>238</v>
      </c>
    </row>
    <row r="83" spans="1:45" x14ac:dyDescent="0.3">
      <c r="A83" s="13" t="s">
        <v>448</v>
      </c>
      <c r="B83" t="s">
        <v>449</v>
      </c>
      <c r="C83" t="s">
        <v>245</v>
      </c>
      <c r="D83" s="14">
        <v>149</v>
      </c>
      <c r="E83" s="14">
        <v>229</v>
      </c>
      <c r="F83" s="15">
        <v>8.6999999999999993</v>
      </c>
      <c r="G83" s="14">
        <v>62</v>
      </c>
      <c r="J83" s="14"/>
      <c r="K83" s="14"/>
      <c r="L83" s="15"/>
      <c r="M83" s="16"/>
      <c r="N83" s="14"/>
      <c r="O83" t="s">
        <v>152</v>
      </c>
      <c r="P83" t="s">
        <v>226</v>
      </c>
      <c r="Q83" t="s">
        <v>246</v>
      </c>
      <c r="R83" t="s">
        <v>62</v>
      </c>
      <c r="S83" t="s">
        <v>154</v>
      </c>
      <c r="T83" t="s">
        <v>155</v>
      </c>
      <c r="U83" t="s">
        <v>227</v>
      </c>
      <c r="V83">
        <v>2</v>
      </c>
      <c r="W83" t="s">
        <v>231</v>
      </c>
      <c r="X83" t="s">
        <v>64</v>
      </c>
      <c r="Y83" t="s">
        <v>65</v>
      </c>
      <c r="Z83" t="s">
        <v>450</v>
      </c>
      <c r="AA83">
        <v>43</v>
      </c>
      <c r="AB83">
        <v>18</v>
      </c>
      <c r="AC83">
        <v>22</v>
      </c>
      <c r="AD83" t="s">
        <v>451</v>
      </c>
      <c r="AE83">
        <v>58</v>
      </c>
      <c r="AF83">
        <v>20</v>
      </c>
      <c r="AG83">
        <v>26</v>
      </c>
      <c r="AH83" t="s">
        <v>443</v>
      </c>
      <c r="AI83" t="s">
        <v>444</v>
      </c>
      <c r="AL83" t="s">
        <v>245</v>
      </c>
    </row>
    <row r="84" spans="1:45" x14ac:dyDescent="0.3">
      <c r="A84" s="13" t="s">
        <v>452</v>
      </c>
      <c r="B84" t="s">
        <v>453</v>
      </c>
      <c r="C84" t="s">
        <v>251</v>
      </c>
      <c r="D84" s="14">
        <v>149</v>
      </c>
      <c r="E84" s="14">
        <v>229</v>
      </c>
      <c r="F84" s="15">
        <v>6.5</v>
      </c>
      <c r="G84" s="14">
        <v>49</v>
      </c>
      <c r="J84" s="14"/>
      <c r="K84" s="14"/>
      <c r="L84" s="15"/>
      <c r="M84" s="16"/>
      <c r="N84" s="14"/>
      <c r="O84" t="s">
        <v>152</v>
      </c>
      <c r="P84" t="s">
        <v>226</v>
      </c>
      <c r="Q84" t="s">
        <v>246</v>
      </c>
      <c r="R84" t="s">
        <v>62</v>
      </c>
      <c r="S84" t="s">
        <v>154</v>
      </c>
      <c r="T84" t="s">
        <v>155</v>
      </c>
      <c r="U84" t="s">
        <v>227</v>
      </c>
      <c r="V84">
        <v>2</v>
      </c>
      <c r="W84" t="s">
        <v>231</v>
      </c>
      <c r="X84" t="s">
        <v>64</v>
      </c>
      <c r="Y84" t="s">
        <v>65</v>
      </c>
      <c r="Z84" t="s">
        <v>454</v>
      </c>
      <c r="AA84">
        <v>41</v>
      </c>
      <c r="AB84">
        <v>17</v>
      </c>
      <c r="AC84">
        <v>19</v>
      </c>
      <c r="AD84" t="s">
        <v>264</v>
      </c>
      <c r="AE84">
        <v>54</v>
      </c>
      <c r="AF84">
        <v>19</v>
      </c>
      <c r="AG84">
        <v>22</v>
      </c>
      <c r="AH84" t="s">
        <v>443</v>
      </c>
      <c r="AI84" t="s">
        <v>444</v>
      </c>
      <c r="AL84" t="s">
        <v>251</v>
      </c>
    </row>
    <row r="85" spans="1:45" x14ac:dyDescent="0.3">
      <c r="A85" s="13" t="s">
        <v>455</v>
      </c>
      <c r="B85" t="s">
        <v>456</v>
      </c>
      <c r="C85" t="s">
        <v>256</v>
      </c>
      <c r="D85" s="14">
        <v>139</v>
      </c>
      <c r="E85" s="14">
        <v>199</v>
      </c>
      <c r="F85" s="15">
        <v>7.5</v>
      </c>
      <c r="G85" s="14">
        <v>60</v>
      </c>
      <c r="J85" s="14"/>
      <c r="K85" s="14"/>
      <c r="L85" s="15"/>
      <c r="M85" s="16"/>
      <c r="N85" s="14"/>
      <c r="O85" t="s">
        <v>152</v>
      </c>
      <c r="P85" t="s">
        <v>226</v>
      </c>
      <c r="Q85" t="s">
        <v>257</v>
      </c>
      <c r="R85" t="s">
        <v>62</v>
      </c>
      <c r="S85" t="s">
        <v>154</v>
      </c>
      <c r="T85" t="s">
        <v>155</v>
      </c>
      <c r="U85" t="s">
        <v>227</v>
      </c>
      <c r="V85">
        <v>2</v>
      </c>
      <c r="W85" t="s">
        <v>231</v>
      </c>
      <c r="X85" t="s">
        <v>80</v>
      </c>
      <c r="Y85" t="s">
        <v>81</v>
      </c>
      <c r="Z85" t="s">
        <v>457</v>
      </c>
      <c r="AA85">
        <v>39</v>
      </c>
      <c r="AB85">
        <v>18</v>
      </c>
      <c r="AC85">
        <v>22</v>
      </c>
      <c r="AD85" t="s">
        <v>458</v>
      </c>
      <c r="AE85">
        <v>50</v>
      </c>
      <c r="AF85">
        <v>20</v>
      </c>
      <c r="AG85">
        <v>26</v>
      </c>
      <c r="AH85" t="s">
        <v>443</v>
      </c>
      <c r="AI85" t="s">
        <v>444</v>
      </c>
      <c r="AL85" t="s">
        <v>256</v>
      </c>
    </row>
    <row r="86" spans="1:45" x14ac:dyDescent="0.3">
      <c r="A86" s="13" t="s">
        <v>459</v>
      </c>
      <c r="B86" t="s">
        <v>460</v>
      </c>
      <c r="C86" t="s">
        <v>262</v>
      </c>
      <c r="D86" s="14">
        <v>139</v>
      </c>
      <c r="E86" s="14">
        <v>199</v>
      </c>
      <c r="F86" s="15">
        <v>7.6</v>
      </c>
      <c r="G86" s="14">
        <v>51</v>
      </c>
      <c r="J86" s="14"/>
      <c r="K86" s="14"/>
      <c r="L86" s="15"/>
      <c r="M86" s="16"/>
      <c r="N86" s="14"/>
      <c r="O86" t="s">
        <v>152</v>
      </c>
      <c r="P86" t="s">
        <v>226</v>
      </c>
      <c r="Q86" t="s">
        <v>257</v>
      </c>
      <c r="R86" t="s">
        <v>62</v>
      </c>
      <c r="S86" t="s">
        <v>154</v>
      </c>
      <c r="T86" t="s">
        <v>155</v>
      </c>
      <c r="U86" t="s">
        <v>227</v>
      </c>
      <c r="V86">
        <v>2</v>
      </c>
      <c r="W86" t="s">
        <v>231</v>
      </c>
      <c r="X86" t="s">
        <v>64</v>
      </c>
      <c r="Y86" t="s">
        <v>65</v>
      </c>
      <c r="Z86" t="s">
        <v>461</v>
      </c>
      <c r="AA86">
        <v>37</v>
      </c>
      <c r="AB86">
        <v>17</v>
      </c>
      <c r="AC86">
        <v>19</v>
      </c>
      <c r="AD86" t="s">
        <v>253</v>
      </c>
      <c r="AE86">
        <v>63</v>
      </c>
      <c r="AF86">
        <v>19</v>
      </c>
      <c r="AG86">
        <v>22</v>
      </c>
      <c r="AH86" t="s">
        <v>443</v>
      </c>
      <c r="AI86" t="s">
        <v>444</v>
      </c>
      <c r="AL86" t="s">
        <v>262</v>
      </c>
    </row>
    <row r="87" spans="1:45" x14ac:dyDescent="0.3">
      <c r="A87" s="13"/>
      <c r="D87" s="14"/>
      <c r="E87" s="14"/>
      <c r="F87" s="15"/>
      <c r="G87" s="14"/>
      <c r="J87" s="14"/>
      <c r="K87" s="14"/>
      <c r="L87" s="15"/>
      <c r="M87" s="16"/>
      <c r="N87" s="14"/>
    </row>
    <row r="88" spans="1:45" x14ac:dyDescent="0.3">
      <c r="A88" s="13" t="s">
        <v>462</v>
      </c>
      <c r="D88" s="14"/>
      <c r="E88" s="14"/>
      <c r="F88" s="15"/>
      <c r="G88" s="14"/>
      <c r="J88" s="14"/>
      <c r="K88" s="14"/>
      <c r="L88" s="15"/>
      <c r="M88" s="16"/>
      <c r="N88" s="14"/>
      <c r="O88" t="s">
        <v>152</v>
      </c>
      <c r="P88" t="s">
        <v>463</v>
      </c>
      <c r="S88" t="s">
        <v>464</v>
      </c>
      <c r="T88" t="s">
        <v>465</v>
      </c>
      <c r="U88" t="s">
        <v>466</v>
      </c>
    </row>
    <row r="89" spans="1:45" x14ac:dyDescent="0.3">
      <c r="A89" s="13" t="s">
        <v>467</v>
      </c>
      <c r="B89" t="s">
        <v>468</v>
      </c>
      <c r="C89" t="s">
        <v>329</v>
      </c>
      <c r="D89" s="14">
        <v>449</v>
      </c>
      <c r="E89" s="14">
        <v>499</v>
      </c>
      <c r="F89" s="15">
        <v>12.9</v>
      </c>
      <c r="G89" s="14">
        <v>117</v>
      </c>
      <c r="H89" t="s">
        <v>469</v>
      </c>
      <c r="I89" t="s">
        <v>470</v>
      </c>
      <c r="J89" s="14">
        <v>180</v>
      </c>
      <c r="K89" s="14">
        <v>150</v>
      </c>
      <c r="L89" s="15">
        <v>3.5</v>
      </c>
      <c r="M89" s="16">
        <v>39</v>
      </c>
      <c r="N89" s="14"/>
      <c r="O89" t="s">
        <v>152</v>
      </c>
      <c r="P89" t="s">
        <v>463</v>
      </c>
      <c r="Q89" t="s">
        <v>162</v>
      </c>
      <c r="R89" t="s">
        <v>62</v>
      </c>
      <c r="S89" t="s">
        <v>471</v>
      </c>
      <c r="T89" t="s">
        <v>465</v>
      </c>
      <c r="U89" t="s">
        <v>466</v>
      </c>
      <c r="V89">
        <v>1</v>
      </c>
      <c r="W89" t="s">
        <v>472</v>
      </c>
      <c r="X89" t="s">
        <v>80</v>
      </c>
      <c r="Y89" t="s">
        <v>102</v>
      </c>
      <c r="Z89" t="s">
        <v>473</v>
      </c>
      <c r="AA89">
        <v>30</v>
      </c>
      <c r="AB89">
        <v>48</v>
      </c>
      <c r="AC89">
        <v>48</v>
      </c>
      <c r="AD89" t="s">
        <v>474</v>
      </c>
      <c r="AE89">
        <v>31</v>
      </c>
      <c r="AF89">
        <v>14</v>
      </c>
      <c r="AG89">
        <v>14</v>
      </c>
      <c r="AH89" t="s">
        <v>475</v>
      </c>
      <c r="AI89" t="s">
        <v>476</v>
      </c>
      <c r="AK89" t="s">
        <v>477</v>
      </c>
      <c r="AL89" t="s">
        <v>329</v>
      </c>
      <c r="AM89">
        <v>28</v>
      </c>
      <c r="AN89">
        <v>6</v>
      </c>
      <c r="AO89">
        <v>6</v>
      </c>
      <c r="AP89" t="s">
        <v>465</v>
      </c>
      <c r="AQ89" t="s">
        <v>466</v>
      </c>
      <c r="AR89" t="s">
        <v>471</v>
      </c>
      <c r="AS89">
        <v>1</v>
      </c>
    </row>
    <row r="90" spans="1:45" x14ac:dyDescent="0.3">
      <c r="A90" s="13" t="s">
        <v>467</v>
      </c>
      <c r="B90" t="s">
        <v>468</v>
      </c>
      <c r="C90" t="s">
        <v>329</v>
      </c>
      <c r="D90" s="14">
        <v>449</v>
      </c>
      <c r="E90" s="14">
        <v>499</v>
      </c>
      <c r="F90" s="15">
        <v>12.9</v>
      </c>
      <c r="G90" s="14">
        <v>117</v>
      </c>
      <c r="H90" t="s">
        <v>478</v>
      </c>
      <c r="I90" t="s">
        <v>479</v>
      </c>
      <c r="J90" s="14">
        <v>269</v>
      </c>
      <c r="K90" s="14">
        <v>349</v>
      </c>
      <c r="L90" s="15">
        <v>9.4</v>
      </c>
      <c r="M90" s="16">
        <v>78</v>
      </c>
      <c r="N90" s="14"/>
      <c r="O90" t="s">
        <v>152</v>
      </c>
      <c r="P90" t="s">
        <v>463</v>
      </c>
      <c r="Q90" t="s">
        <v>162</v>
      </c>
      <c r="R90" t="s">
        <v>62</v>
      </c>
      <c r="S90" t="s">
        <v>471</v>
      </c>
      <c r="T90" t="s">
        <v>465</v>
      </c>
      <c r="U90" t="s">
        <v>466</v>
      </c>
      <c r="V90">
        <v>1</v>
      </c>
      <c r="W90" t="s">
        <v>472</v>
      </c>
      <c r="X90" t="s">
        <v>80</v>
      </c>
      <c r="Y90" t="s">
        <v>81</v>
      </c>
      <c r="Z90" t="s">
        <v>473</v>
      </c>
      <c r="AA90">
        <v>30</v>
      </c>
      <c r="AB90">
        <v>48</v>
      </c>
      <c r="AC90">
        <v>48</v>
      </c>
      <c r="AD90" t="s">
        <v>480</v>
      </c>
      <c r="AE90">
        <v>52</v>
      </c>
      <c r="AF90">
        <v>52</v>
      </c>
      <c r="AG90">
        <v>6</v>
      </c>
      <c r="AH90" t="s">
        <v>475</v>
      </c>
      <c r="AI90" t="s">
        <v>476</v>
      </c>
      <c r="AK90" t="s">
        <v>481</v>
      </c>
      <c r="AL90" t="s">
        <v>329</v>
      </c>
      <c r="AM90">
        <v>2</v>
      </c>
      <c r="AN90">
        <v>48</v>
      </c>
      <c r="AO90">
        <v>48</v>
      </c>
      <c r="AP90" t="s">
        <v>465</v>
      </c>
      <c r="AQ90" t="s">
        <v>466</v>
      </c>
      <c r="AR90" t="s">
        <v>471</v>
      </c>
      <c r="AS90">
        <v>1</v>
      </c>
    </row>
    <row r="91" spans="1:45" x14ac:dyDescent="0.3">
      <c r="A91" s="13" t="s">
        <v>482</v>
      </c>
      <c r="B91" t="s">
        <v>483</v>
      </c>
      <c r="C91" t="s">
        <v>484</v>
      </c>
      <c r="D91" s="14">
        <v>169</v>
      </c>
      <c r="E91" s="14">
        <v>229</v>
      </c>
      <c r="F91" s="15">
        <v>13.3</v>
      </c>
      <c r="G91" s="14">
        <v>27</v>
      </c>
      <c r="J91" s="14"/>
      <c r="K91" s="14"/>
      <c r="L91" s="15"/>
      <c r="M91" s="16"/>
      <c r="N91" s="14"/>
      <c r="O91" t="s">
        <v>152</v>
      </c>
      <c r="P91" t="s">
        <v>463</v>
      </c>
      <c r="Q91" t="s">
        <v>178</v>
      </c>
      <c r="R91" t="s">
        <v>62</v>
      </c>
      <c r="S91" t="s">
        <v>471</v>
      </c>
      <c r="T91" t="s">
        <v>465</v>
      </c>
      <c r="U91" t="s">
        <v>466</v>
      </c>
      <c r="V91">
        <v>1</v>
      </c>
      <c r="W91" t="s">
        <v>485</v>
      </c>
      <c r="X91" t="s">
        <v>486</v>
      </c>
      <c r="Y91" t="s">
        <v>487</v>
      </c>
      <c r="Z91" t="s">
        <v>488</v>
      </c>
      <c r="AA91">
        <v>31</v>
      </c>
      <c r="AB91">
        <v>21</v>
      </c>
      <c r="AC91">
        <v>24</v>
      </c>
      <c r="AD91" t="s">
        <v>489</v>
      </c>
      <c r="AE91">
        <v>34</v>
      </c>
      <c r="AF91">
        <v>27</v>
      </c>
      <c r="AG91">
        <v>25</v>
      </c>
      <c r="AH91" t="s">
        <v>475</v>
      </c>
      <c r="AI91" t="s">
        <v>476</v>
      </c>
      <c r="AL91" t="s">
        <v>484</v>
      </c>
    </row>
    <row r="92" spans="1:45" x14ac:dyDescent="0.3">
      <c r="A92" s="13" t="s">
        <v>490</v>
      </c>
      <c r="B92" t="s">
        <v>491</v>
      </c>
      <c r="C92" t="s">
        <v>142</v>
      </c>
      <c r="D92" s="14">
        <v>1125</v>
      </c>
      <c r="E92" s="14">
        <v>1415</v>
      </c>
      <c r="F92" s="15">
        <v>66.099999999999994</v>
      </c>
      <c r="G92" s="14">
        <v>225</v>
      </c>
      <c r="J92" s="14"/>
      <c r="K92" s="14"/>
      <c r="L92" s="15"/>
      <c r="M92" s="16"/>
      <c r="N92" s="14"/>
      <c r="O92" t="s">
        <v>152</v>
      </c>
      <c r="P92" t="s">
        <v>463</v>
      </c>
      <c r="Q92" t="s">
        <v>143</v>
      </c>
      <c r="R92" t="s">
        <v>62</v>
      </c>
      <c r="S92" t="s">
        <v>471</v>
      </c>
      <c r="T92" t="s">
        <v>465</v>
      </c>
      <c r="U92" t="s">
        <v>466</v>
      </c>
      <c r="V92">
        <v>1</v>
      </c>
      <c r="W92" t="s">
        <v>472</v>
      </c>
      <c r="X92" t="s">
        <v>239</v>
      </c>
      <c r="Y92" t="s">
        <v>240</v>
      </c>
      <c r="Z92" t="s">
        <v>492</v>
      </c>
      <c r="AD92" t="s">
        <v>142</v>
      </c>
      <c r="AH92" t="s">
        <v>475</v>
      </c>
      <c r="AI92" t="s">
        <v>476</v>
      </c>
      <c r="AL92" t="s">
        <v>142</v>
      </c>
    </row>
    <row r="93" spans="1:45" x14ac:dyDescent="0.3">
      <c r="A93" s="13" t="s">
        <v>493</v>
      </c>
      <c r="B93" t="s">
        <v>494</v>
      </c>
      <c r="C93" t="s">
        <v>142</v>
      </c>
      <c r="D93" s="14">
        <v>1463</v>
      </c>
      <c r="E93" s="14">
        <v>1873</v>
      </c>
      <c r="F93" s="15">
        <v>92.7</v>
      </c>
      <c r="G93" s="14">
        <v>279</v>
      </c>
      <c r="J93" s="14"/>
      <c r="K93" s="14"/>
      <c r="L93" s="15"/>
      <c r="M93" s="16"/>
      <c r="N93" s="14"/>
      <c r="O93" t="s">
        <v>152</v>
      </c>
      <c r="P93" t="s">
        <v>463</v>
      </c>
      <c r="Q93" t="s">
        <v>143</v>
      </c>
      <c r="R93" t="s">
        <v>62</v>
      </c>
      <c r="S93" t="s">
        <v>471</v>
      </c>
      <c r="T93" t="s">
        <v>465</v>
      </c>
      <c r="U93" t="s">
        <v>466</v>
      </c>
      <c r="V93">
        <v>1</v>
      </c>
      <c r="W93" t="s">
        <v>472</v>
      </c>
      <c r="X93" t="s">
        <v>239</v>
      </c>
      <c r="Y93" t="s">
        <v>240</v>
      </c>
      <c r="Z93" t="s">
        <v>495</v>
      </c>
      <c r="AD93" t="s">
        <v>142</v>
      </c>
      <c r="AH93" t="s">
        <v>475</v>
      </c>
      <c r="AI93" t="s">
        <v>476</v>
      </c>
      <c r="AL93" t="s">
        <v>142</v>
      </c>
    </row>
    <row r="94" spans="1:45" x14ac:dyDescent="0.3">
      <c r="A94" s="13"/>
      <c r="D94" s="14"/>
      <c r="E94" s="14"/>
      <c r="F94" s="15"/>
      <c r="G94" s="14"/>
      <c r="J94" s="14"/>
      <c r="K94" s="14"/>
      <c r="L94" s="15"/>
      <c r="M94" s="16"/>
      <c r="N94" s="14"/>
    </row>
    <row r="95" spans="1:45" x14ac:dyDescent="0.3">
      <c r="A95" s="13" t="s">
        <v>496</v>
      </c>
      <c r="D95" s="14"/>
      <c r="E95" s="14"/>
      <c r="F95" s="15"/>
      <c r="G95" s="14"/>
      <c r="J95" s="14"/>
      <c r="K95" s="14"/>
      <c r="L95" s="15"/>
      <c r="M95" s="16"/>
      <c r="N95" s="14"/>
      <c r="O95" t="s">
        <v>53</v>
      </c>
      <c r="P95" t="s">
        <v>497</v>
      </c>
      <c r="S95" t="s">
        <v>154</v>
      </c>
      <c r="T95" t="s">
        <v>155</v>
      </c>
      <c r="U95" t="s">
        <v>498</v>
      </c>
    </row>
    <row r="96" spans="1:45" x14ac:dyDescent="0.3">
      <c r="A96" s="13" t="s">
        <v>499</v>
      </c>
      <c r="B96" t="s">
        <v>500</v>
      </c>
      <c r="C96" t="s">
        <v>501</v>
      </c>
      <c r="D96" s="14">
        <v>79</v>
      </c>
      <c r="E96" s="14"/>
      <c r="F96" s="15">
        <v>4.9000000000000004</v>
      </c>
      <c r="G96" s="14">
        <v>27</v>
      </c>
      <c r="J96" s="14"/>
      <c r="K96" s="14"/>
      <c r="L96" s="15"/>
      <c r="M96" s="16"/>
      <c r="N96" s="14"/>
      <c r="O96" t="s">
        <v>53</v>
      </c>
      <c r="P96" t="s">
        <v>497</v>
      </c>
      <c r="Q96" t="s">
        <v>502</v>
      </c>
      <c r="R96" t="s">
        <v>205</v>
      </c>
      <c r="S96" t="s">
        <v>154</v>
      </c>
      <c r="T96" t="s">
        <v>155</v>
      </c>
      <c r="U96" t="s">
        <v>498</v>
      </c>
      <c r="V96">
        <v>1</v>
      </c>
      <c r="W96" t="s">
        <v>503</v>
      </c>
      <c r="X96" t="s">
        <v>207</v>
      </c>
      <c r="Y96" t="s">
        <v>208</v>
      </c>
      <c r="Z96" t="s">
        <v>504</v>
      </c>
      <c r="AA96">
        <v>16</v>
      </c>
      <c r="AB96">
        <v>28</v>
      </c>
      <c r="AC96">
        <v>16</v>
      </c>
      <c r="AD96" t="s">
        <v>505</v>
      </c>
      <c r="AE96">
        <v>17</v>
      </c>
      <c r="AF96">
        <v>29</v>
      </c>
      <c r="AG96">
        <v>17</v>
      </c>
      <c r="AH96" t="s">
        <v>506</v>
      </c>
      <c r="AI96" t="s">
        <v>507</v>
      </c>
      <c r="AL96" t="s">
        <v>501</v>
      </c>
    </row>
    <row r="97" spans="1:45" x14ac:dyDescent="0.3">
      <c r="A97" s="13" t="s">
        <v>508</v>
      </c>
      <c r="B97" t="s">
        <v>509</v>
      </c>
      <c r="C97" t="s">
        <v>501</v>
      </c>
      <c r="D97" s="14">
        <v>89</v>
      </c>
      <c r="E97" s="14">
        <v>149</v>
      </c>
      <c r="F97" s="15">
        <v>4.9000000000000004</v>
      </c>
      <c r="G97" s="14">
        <v>27</v>
      </c>
      <c r="J97" s="14"/>
      <c r="K97" s="14"/>
      <c r="L97" s="15"/>
      <c r="M97" s="16"/>
      <c r="N97" s="14"/>
      <c r="O97" t="s">
        <v>53</v>
      </c>
      <c r="P97" t="s">
        <v>497</v>
      </c>
      <c r="Q97" t="s">
        <v>502</v>
      </c>
      <c r="R97" t="s">
        <v>62</v>
      </c>
      <c r="S97" t="s">
        <v>154</v>
      </c>
      <c r="T97" t="s">
        <v>155</v>
      </c>
      <c r="U97" t="s">
        <v>498</v>
      </c>
      <c r="V97">
        <v>1</v>
      </c>
      <c r="W97" t="s">
        <v>231</v>
      </c>
      <c r="X97" t="s">
        <v>207</v>
      </c>
      <c r="Y97" t="s">
        <v>208</v>
      </c>
      <c r="Z97" t="s">
        <v>510</v>
      </c>
      <c r="AA97">
        <v>16</v>
      </c>
      <c r="AB97">
        <v>28</v>
      </c>
      <c r="AC97">
        <v>16</v>
      </c>
      <c r="AD97" t="s">
        <v>505</v>
      </c>
      <c r="AE97">
        <v>17</v>
      </c>
      <c r="AF97">
        <v>29</v>
      </c>
      <c r="AG97">
        <v>17</v>
      </c>
      <c r="AH97" t="s">
        <v>506</v>
      </c>
      <c r="AI97" t="s">
        <v>507</v>
      </c>
      <c r="AL97" t="s">
        <v>501</v>
      </c>
    </row>
    <row r="98" spans="1:45" x14ac:dyDescent="0.3">
      <c r="A98" s="13" t="s">
        <v>511</v>
      </c>
      <c r="B98" t="s">
        <v>512</v>
      </c>
      <c r="C98" t="s">
        <v>513</v>
      </c>
      <c r="D98" s="14">
        <v>429</v>
      </c>
      <c r="E98" s="14"/>
      <c r="F98" s="15">
        <v>32.9</v>
      </c>
      <c r="G98" s="14">
        <v>87</v>
      </c>
      <c r="H98" t="s">
        <v>514</v>
      </c>
      <c r="I98" t="s">
        <v>515</v>
      </c>
      <c r="J98" s="14">
        <v>260</v>
      </c>
      <c r="K98" s="14"/>
      <c r="L98" s="15">
        <v>21.7</v>
      </c>
      <c r="M98" s="16">
        <v>40</v>
      </c>
      <c r="N98" s="14"/>
      <c r="O98" t="s">
        <v>53</v>
      </c>
      <c r="P98" t="s">
        <v>497</v>
      </c>
      <c r="Q98" t="s">
        <v>95</v>
      </c>
      <c r="R98" t="s">
        <v>205</v>
      </c>
      <c r="S98" t="s">
        <v>154</v>
      </c>
      <c r="T98" t="s">
        <v>155</v>
      </c>
      <c r="U98" t="s">
        <v>498</v>
      </c>
      <c r="V98">
        <v>1</v>
      </c>
      <c r="W98" t="s">
        <v>163</v>
      </c>
      <c r="X98" t="s">
        <v>239</v>
      </c>
      <c r="Y98" t="s">
        <v>487</v>
      </c>
      <c r="Z98" t="s">
        <v>516</v>
      </c>
      <c r="AA98">
        <v>48</v>
      </c>
      <c r="AB98">
        <v>67</v>
      </c>
      <c r="AC98">
        <v>94</v>
      </c>
      <c r="AD98" t="s">
        <v>517</v>
      </c>
      <c r="AE98">
        <v>68</v>
      </c>
      <c r="AF98">
        <v>44</v>
      </c>
      <c r="AG98">
        <v>13</v>
      </c>
      <c r="AH98" t="s">
        <v>506</v>
      </c>
      <c r="AI98" t="s">
        <v>507</v>
      </c>
      <c r="AK98" t="s">
        <v>518</v>
      </c>
      <c r="AL98" t="s">
        <v>513</v>
      </c>
      <c r="AM98">
        <v>48</v>
      </c>
      <c r="AN98">
        <v>67</v>
      </c>
      <c r="AO98">
        <v>12</v>
      </c>
      <c r="AP98" t="s">
        <v>155</v>
      </c>
      <c r="AQ98" t="s">
        <v>498</v>
      </c>
      <c r="AR98" t="s">
        <v>154</v>
      </c>
      <c r="AS98">
        <v>1</v>
      </c>
    </row>
    <row r="99" spans="1:45" x14ac:dyDescent="0.3">
      <c r="A99" s="13" t="s">
        <v>511</v>
      </c>
      <c r="B99" t="s">
        <v>512</v>
      </c>
      <c r="C99" t="s">
        <v>513</v>
      </c>
      <c r="D99" s="14">
        <v>429</v>
      </c>
      <c r="E99" s="14"/>
      <c r="F99" s="15">
        <v>32.9</v>
      </c>
      <c r="G99" s="14">
        <v>87</v>
      </c>
      <c r="H99" t="s">
        <v>519</v>
      </c>
      <c r="I99" t="s">
        <v>520</v>
      </c>
      <c r="J99" s="14">
        <v>169</v>
      </c>
      <c r="K99" s="14"/>
      <c r="L99" s="15">
        <v>11.2</v>
      </c>
      <c r="M99" s="16">
        <v>47</v>
      </c>
      <c r="N99" s="14"/>
      <c r="O99" t="s">
        <v>53</v>
      </c>
      <c r="P99" t="s">
        <v>497</v>
      </c>
      <c r="Q99" t="s">
        <v>95</v>
      </c>
      <c r="R99" t="s">
        <v>205</v>
      </c>
      <c r="S99" t="s">
        <v>154</v>
      </c>
      <c r="T99" t="s">
        <v>155</v>
      </c>
      <c r="U99" t="s">
        <v>498</v>
      </c>
      <c r="V99">
        <v>1</v>
      </c>
      <c r="W99" t="s">
        <v>163</v>
      </c>
      <c r="X99" t="s">
        <v>239</v>
      </c>
      <c r="Y99" t="s">
        <v>208</v>
      </c>
      <c r="Z99" t="s">
        <v>516</v>
      </c>
      <c r="AA99">
        <v>48</v>
      </c>
      <c r="AB99">
        <v>67</v>
      </c>
      <c r="AC99">
        <v>94</v>
      </c>
      <c r="AD99" t="s">
        <v>521</v>
      </c>
      <c r="AE99">
        <v>22</v>
      </c>
      <c r="AF99">
        <v>78</v>
      </c>
      <c r="AG99">
        <v>11</v>
      </c>
      <c r="AH99" t="s">
        <v>506</v>
      </c>
      <c r="AI99" t="s">
        <v>507</v>
      </c>
      <c r="AK99" t="s">
        <v>522</v>
      </c>
      <c r="AL99" t="s">
        <v>513</v>
      </c>
      <c r="AM99">
        <v>11</v>
      </c>
      <c r="AN99">
        <v>67</v>
      </c>
      <c r="AO99">
        <v>6</v>
      </c>
      <c r="AP99" t="s">
        <v>155</v>
      </c>
      <c r="AQ99" t="s">
        <v>498</v>
      </c>
      <c r="AR99" t="s">
        <v>154</v>
      </c>
      <c r="AS99">
        <v>1</v>
      </c>
    </row>
    <row r="100" spans="1:45" x14ac:dyDescent="0.3">
      <c r="A100" s="13" t="s">
        <v>523</v>
      </c>
      <c r="B100" t="s">
        <v>524</v>
      </c>
      <c r="C100" t="s">
        <v>525</v>
      </c>
      <c r="D100" s="14">
        <v>429</v>
      </c>
      <c r="E100" s="14">
        <v>699</v>
      </c>
      <c r="F100" s="15">
        <v>36.1</v>
      </c>
      <c r="G100" s="14">
        <v>97</v>
      </c>
      <c r="H100" t="s">
        <v>526</v>
      </c>
      <c r="I100" t="s">
        <v>527</v>
      </c>
      <c r="J100" s="14">
        <v>260</v>
      </c>
      <c r="K100" s="14">
        <v>340</v>
      </c>
      <c r="L100" s="15">
        <v>24.5</v>
      </c>
      <c r="M100" s="16">
        <v>44</v>
      </c>
      <c r="N100" s="14"/>
      <c r="O100" t="s">
        <v>53</v>
      </c>
      <c r="P100" t="s">
        <v>497</v>
      </c>
      <c r="Q100" t="s">
        <v>95</v>
      </c>
      <c r="R100" t="s">
        <v>62</v>
      </c>
      <c r="S100" t="s">
        <v>154</v>
      </c>
      <c r="T100" t="s">
        <v>155</v>
      </c>
      <c r="U100" t="s">
        <v>498</v>
      </c>
      <c r="V100">
        <v>1</v>
      </c>
      <c r="W100" t="s">
        <v>163</v>
      </c>
      <c r="X100" t="s">
        <v>239</v>
      </c>
      <c r="Y100" t="s">
        <v>487</v>
      </c>
      <c r="Z100" t="s">
        <v>528</v>
      </c>
      <c r="AA100">
        <v>48</v>
      </c>
      <c r="AB100">
        <v>73</v>
      </c>
      <c r="AC100">
        <v>98</v>
      </c>
      <c r="AD100" t="s">
        <v>529</v>
      </c>
      <c r="AE100">
        <v>74</v>
      </c>
      <c r="AF100">
        <v>44</v>
      </c>
      <c r="AG100">
        <v>13</v>
      </c>
      <c r="AH100" t="s">
        <v>506</v>
      </c>
      <c r="AI100" t="s">
        <v>507</v>
      </c>
      <c r="AK100" t="s">
        <v>530</v>
      </c>
      <c r="AL100" t="s">
        <v>525</v>
      </c>
      <c r="AM100">
        <v>48</v>
      </c>
      <c r="AN100">
        <v>73</v>
      </c>
      <c r="AO100">
        <v>12</v>
      </c>
      <c r="AP100" t="s">
        <v>155</v>
      </c>
      <c r="AQ100" t="s">
        <v>498</v>
      </c>
      <c r="AR100" t="s">
        <v>154</v>
      </c>
      <c r="AS100">
        <v>1</v>
      </c>
    </row>
    <row r="101" spans="1:45" x14ac:dyDescent="0.3">
      <c r="A101" s="13" t="s">
        <v>523</v>
      </c>
      <c r="B101" t="s">
        <v>524</v>
      </c>
      <c r="C101" t="s">
        <v>525</v>
      </c>
      <c r="D101" s="14">
        <v>429</v>
      </c>
      <c r="E101" s="14">
        <v>699</v>
      </c>
      <c r="F101" s="15">
        <v>36.1</v>
      </c>
      <c r="G101" s="14">
        <v>97</v>
      </c>
      <c r="H101" t="s">
        <v>531</v>
      </c>
      <c r="I101" t="s">
        <v>532</v>
      </c>
      <c r="J101" s="14">
        <v>169</v>
      </c>
      <c r="K101" s="14">
        <v>359</v>
      </c>
      <c r="L101" s="15">
        <v>11.6</v>
      </c>
      <c r="M101" s="16">
        <v>53</v>
      </c>
      <c r="N101" s="14"/>
      <c r="O101" t="s">
        <v>53</v>
      </c>
      <c r="P101" t="s">
        <v>497</v>
      </c>
      <c r="Q101" t="s">
        <v>95</v>
      </c>
      <c r="R101" t="s">
        <v>62</v>
      </c>
      <c r="S101" t="s">
        <v>154</v>
      </c>
      <c r="T101" t="s">
        <v>155</v>
      </c>
      <c r="U101" t="s">
        <v>498</v>
      </c>
      <c r="V101">
        <v>1</v>
      </c>
      <c r="W101" t="s">
        <v>163</v>
      </c>
      <c r="X101" t="s">
        <v>239</v>
      </c>
      <c r="Y101" t="s">
        <v>208</v>
      </c>
      <c r="Z101" t="s">
        <v>528</v>
      </c>
      <c r="AA101">
        <v>48</v>
      </c>
      <c r="AB101">
        <v>73</v>
      </c>
      <c r="AC101">
        <v>98</v>
      </c>
      <c r="AD101" t="s">
        <v>533</v>
      </c>
      <c r="AE101">
        <v>22</v>
      </c>
      <c r="AF101">
        <v>83</v>
      </c>
      <c r="AG101">
        <v>11</v>
      </c>
      <c r="AH101" t="s">
        <v>506</v>
      </c>
      <c r="AI101" t="s">
        <v>507</v>
      </c>
      <c r="AK101" t="s">
        <v>534</v>
      </c>
      <c r="AL101" t="s">
        <v>525</v>
      </c>
      <c r="AM101">
        <v>11</v>
      </c>
      <c r="AN101">
        <v>73</v>
      </c>
      <c r="AO101">
        <v>6</v>
      </c>
      <c r="AP101" t="s">
        <v>155</v>
      </c>
      <c r="AQ101" t="s">
        <v>498</v>
      </c>
      <c r="AR101" t="s">
        <v>154</v>
      </c>
      <c r="AS101">
        <v>1</v>
      </c>
    </row>
    <row r="102" spans="1:45" x14ac:dyDescent="0.3">
      <c r="A102" s="13" t="s">
        <v>535</v>
      </c>
      <c r="B102" t="s">
        <v>536</v>
      </c>
      <c r="C102" t="s">
        <v>537</v>
      </c>
      <c r="D102" s="14">
        <v>579</v>
      </c>
      <c r="E102" s="14">
        <v>899</v>
      </c>
      <c r="F102" s="15">
        <v>41.1</v>
      </c>
      <c r="G102" s="14">
        <v>116</v>
      </c>
      <c r="H102" t="s">
        <v>538</v>
      </c>
      <c r="I102" t="s">
        <v>539</v>
      </c>
      <c r="J102" s="14">
        <v>350</v>
      </c>
      <c r="K102" s="14">
        <v>440</v>
      </c>
      <c r="L102" s="15">
        <v>28.5</v>
      </c>
      <c r="M102" s="16">
        <v>53</v>
      </c>
      <c r="N102" s="14"/>
      <c r="O102" t="s">
        <v>53</v>
      </c>
      <c r="P102" t="s">
        <v>497</v>
      </c>
      <c r="Q102" t="s">
        <v>95</v>
      </c>
      <c r="R102" t="s">
        <v>62</v>
      </c>
      <c r="S102" t="s">
        <v>154</v>
      </c>
      <c r="T102" t="s">
        <v>155</v>
      </c>
      <c r="U102" t="s">
        <v>498</v>
      </c>
      <c r="V102">
        <v>1</v>
      </c>
      <c r="W102" t="s">
        <v>163</v>
      </c>
      <c r="X102" t="s">
        <v>239</v>
      </c>
      <c r="Y102" t="s">
        <v>487</v>
      </c>
      <c r="Z102" t="s">
        <v>540</v>
      </c>
      <c r="AA102">
        <v>48</v>
      </c>
      <c r="AB102">
        <v>85</v>
      </c>
      <c r="AC102">
        <v>12</v>
      </c>
      <c r="AD102" t="s">
        <v>541</v>
      </c>
      <c r="AE102">
        <v>86</v>
      </c>
      <c r="AF102">
        <v>44</v>
      </c>
      <c r="AG102">
        <v>13</v>
      </c>
      <c r="AH102" t="s">
        <v>506</v>
      </c>
      <c r="AI102" t="s">
        <v>507</v>
      </c>
      <c r="AK102" t="s">
        <v>542</v>
      </c>
      <c r="AL102" t="s">
        <v>537</v>
      </c>
      <c r="AM102">
        <v>11</v>
      </c>
      <c r="AN102">
        <v>85</v>
      </c>
      <c r="AO102">
        <v>6</v>
      </c>
      <c r="AP102" t="s">
        <v>155</v>
      </c>
      <c r="AQ102" t="s">
        <v>498</v>
      </c>
      <c r="AR102" t="s">
        <v>154</v>
      </c>
      <c r="AS102">
        <v>1</v>
      </c>
    </row>
    <row r="103" spans="1:45" x14ac:dyDescent="0.3">
      <c r="A103" s="13" t="s">
        <v>535</v>
      </c>
      <c r="B103" t="s">
        <v>536</v>
      </c>
      <c r="C103" t="s">
        <v>537</v>
      </c>
      <c r="D103" s="14">
        <v>579</v>
      </c>
      <c r="E103" s="14">
        <v>899</v>
      </c>
      <c r="F103" s="15">
        <v>41.1</v>
      </c>
      <c r="G103" s="14">
        <v>116</v>
      </c>
      <c r="H103" t="s">
        <v>543</v>
      </c>
      <c r="I103" t="s">
        <v>544</v>
      </c>
      <c r="J103" s="14">
        <v>229</v>
      </c>
      <c r="K103" s="14">
        <v>459</v>
      </c>
      <c r="L103" s="15">
        <v>12.6</v>
      </c>
      <c r="M103" s="16">
        <v>63</v>
      </c>
      <c r="N103" s="14"/>
      <c r="O103" t="s">
        <v>53</v>
      </c>
      <c r="P103" t="s">
        <v>497</v>
      </c>
      <c r="Q103" t="s">
        <v>95</v>
      </c>
      <c r="R103" t="s">
        <v>62</v>
      </c>
      <c r="S103" t="s">
        <v>154</v>
      </c>
      <c r="T103" t="s">
        <v>155</v>
      </c>
      <c r="U103" t="s">
        <v>498</v>
      </c>
      <c r="V103">
        <v>1</v>
      </c>
      <c r="W103" t="s">
        <v>163</v>
      </c>
      <c r="X103" t="s">
        <v>239</v>
      </c>
      <c r="Y103" t="s">
        <v>208</v>
      </c>
      <c r="Z103" t="s">
        <v>540</v>
      </c>
      <c r="AA103">
        <v>48</v>
      </c>
      <c r="AB103">
        <v>85</v>
      </c>
      <c r="AC103">
        <v>12</v>
      </c>
      <c r="AD103" t="s">
        <v>545</v>
      </c>
      <c r="AE103">
        <v>22</v>
      </c>
      <c r="AF103">
        <v>90</v>
      </c>
      <c r="AG103">
        <v>11</v>
      </c>
      <c r="AH103" t="s">
        <v>506</v>
      </c>
      <c r="AI103" t="s">
        <v>507</v>
      </c>
      <c r="AK103" t="s">
        <v>546</v>
      </c>
      <c r="AL103" t="s">
        <v>537</v>
      </c>
      <c r="AM103">
        <v>48</v>
      </c>
      <c r="AN103">
        <v>89</v>
      </c>
      <c r="AO103">
        <v>98</v>
      </c>
      <c r="AP103" t="s">
        <v>155</v>
      </c>
      <c r="AQ103" t="s">
        <v>498</v>
      </c>
      <c r="AR103" t="s">
        <v>154</v>
      </c>
      <c r="AS103">
        <v>1</v>
      </c>
    </row>
    <row r="104" spans="1:45" x14ac:dyDescent="0.3">
      <c r="A104" s="13" t="s">
        <v>547</v>
      </c>
      <c r="B104" t="s">
        <v>548</v>
      </c>
      <c r="C104" t="s">
        <v>549</v>
      </c>
      <c r="D104" s="14">
        <v>579</v>
      </c>
      <c r="E104" s="14">
        <v>899</v>
      </c>
      <c r="F104" s="15">
        <v>42.4</v>
      </c>
      <c r="G104" s="14">
        <v>123</v>
      </c>
      <c r="H104" t="s">
        <v>550</v>
      </c>
      <c r="I104" t="s">
        <v>551</v>
      </c>
      <c r="J104" s="14">
        <v>350</v>
      </c>
      <c r="K104" s="14">
        <v>440</v>
      </c>
      <c r="L104" s="15">
        <v>29.8</v>
      </c>
      <c r="M104" s="16">
        <v>56</v>
      </c>
      <c r="N104" s="14"/>
      <c r="O104" t="s">
        <v>53</v>
      </c>
      <c r="P104" t="s">
        <v>497</v>
      </c>
      <c r="Q104" t="s">
        <v>95</v>
      </c>
      <c r="R104" t="s">
        <v>62</v>
      </c>
      <c r="S104" t="s">
        <v>154</v>
      </c>
      <c r="T104" t="s">
        <v>155</v>
      </c>
      <c r="U104" t="s">
        <v>498</v>
      </c>
      <c r="V104">
        <v>1</v>
      </c>
      <c r="W104" t="s">
        <v>163</v>
      </c>
      <c r="X104" t="s">
        <v>239</v>
      </c>
      <c r="Y104" t="s">
        <v>487</v>
      </c>
      <c r="Z104" t="s">
        <v>552</v>
      </c>
      <c r="AA104">
        <v>48</v>
      </c>
      <c r="AB104">
        <v>89</v>
      </c>
      <c r="AC104">
        <v>98</v>
      </c>
      <c r="AD104" t="s">
        <v>553</v>
      </c>
      <c r="AE104">
        <v>90</v>
      </c>
      <c r="AF104">
        <v>44</v>
      </c>
      <c r="AG104">
        <v>13</v>
      </c>
      <c r="AH104" t="s">
        <v>506</v>
      </c>
      <c r="AI104" t="s">
        <v>507</v>
      </c>
      <c r="AK104" t="s">
        <v>554</v>
      </c>
      <c r="AL104" t="s">
        <v>549</v>
      </c>
      <c r="AM104">
        <v>48</v>
      </c>
      <c r="AN104">
        <v>89</v>
      </c>
      <c r="AO104">
        <v>12</v>
      </c>
      <c r="AP104" t="s">
        <v>155</v>
      </c>
      <c r="AQ104" t="s">
        <v>498</v>
      </c>
      <c r="AR104" t="s">
        <v>154</v>
      </c>
      <c r="AS104">
        <v>1</v>
      </c>
    </row>
    <row r="105" spans="1:45" x14ac:dyDescent="0.3">
      <c r="A105" s="13" t="s">
        <v>547</v>
      </c>
      <c r="B105" t="s">
        <v>548</v>
      </c>
      <c r="C105" t="s">
        <v>549</v>
      </c>
      <c r="D105" s="14">
        <v>579</v>
      </c>
      <c r="E105" s="14">
        <v>899</v>
      </c>
      <c r="F105" s="15">
        <v>42.4</v>
      </c>
      <c r="G105" s="14">
        <v>123</v>
      </c>
      <c r="H105" t="s">
        <v>555</v>
      </c>
      <c r="I105" t="s">
        <v>556</v>
      </c>
      <c r="J105" s="14">
        <v>229</v>
      </c>
      <c r="K105" s="14">
        <v>459</v>
      </c>
      <c r="L105" s="15">
        <v>12.6</v>
      </c>
      <c r="M105" s="16">
        <v>67</v>
      </c>
      <c r="N105" s="14"/>
      <c r="O105" t="s">
        <v>53</v>
      </c>
      <c r="P105" t="s">
        <v>497</v>
      </c>
      <c r="Q105" t="s">
        <v>95</v>
      </c>
      <c r="R105" t="s">
        <v>62</v>
      </c>
      <c r="S105" t="s">
        <v>154</v>
      </c>
      <c r="T105" t="s">
        <v>155</v>
      </c>
      <c r="U105" t="s">
        <v>498</v>
      </c>
      <c r="V105">
        <v>1</v>
      </c>
      <c r="W105" t="s">
        <v>163</v>
      </c>
      <c r="X105" t="s">
        <v>239</v>
      </c>
      <c r="Y105" t="s">
        <v>208</v>
      </c>
      <c r="Z105" t="s">
        <v>552</v>
      </c>
      <c r="AA105">
        <v>48</v>
      </c>
      <c r="AB105">
        <v>89</v>
      </c>
      <c r="AC105">
        <v>98</v>
      </c>
      <c r="AD105" t="s">
        <v>545</v>
      </c>
      <c r="AE105">
        <v>22</v>
      </c>
      <c r="AF105">
        <v>90</v>
      </c>
      <c r="AG105">
        <v>11</v>
      </c>
      <c r="AH105" t="s">
        <v>506</v>
      </c>
      <c r="AI105" t="s">
        <v>507</v>
      </c>
      <c r="AK105" t="s">
        <v>557</v>
      </c>
      <c r="AL105" t="s">
        <v>549</v>
      </c>
      <c r="AM105">
        <v>11</v>
      </c>
      <c r="AN105">
        <v>89</v>
      </c>
      <c r="AO105">
        <v>6</v>
      </c>
      <c r="AP105" t="s">
        <v>155</v>
      </c>
      <c r="AQ105" t="s">
        <v>498</v>
      </c>
      <c r="AR105" t="s">
        <v>154</v>
      </c>
      <c r="AS105">
        <v>1</v>
      </c>
    </row>
    <row r="106" spans="1:45" x14ac:dyDescent="0.3">
      <c r="A106" s="13"/>
      <c r="D106" s="14"/>
      <c r="E106" s="14"/>
      <c r="F106" s="15"/>
      <c r="G106" s="14"/>
      <c r="J106" s="14"/>
      <c r="K106" s="14"/>
      <c r="L106" s="15"/>
      <c r="M106" s="16"/>
      <c r="N106" s="14"/>
    </row>
    <row r="107" spans="1:45" x14ac:dyDescent="0.3">
      <c r="A107" s="13" t="s">
        <v>558</v>
      </c>
      <c r="D107" s="14"/>
      <c r="E107" s="14"/>
      <c r="F107" s="15"/>
      <c r="G107" s="14"/>
      <c r="J107" s="14"/>
      <c r="K107" s="14"/>
      <c r="L107" s="15"/>
      <c r="M107" s="16"/>
      <c r="N107" s="14"/>
      <c r="O107" t="s">
        <v>53</v>
      </c>
      <c r="P107" t="s">
        <v>559</v>
      </c>
      <c r="S107" t="s">
        <v>154</v>
      </c>
      <c r="T107" t="s">
        <v>155</v>
      </c>
      <c r="U107" t="s">
        <v>498</v>
      </c>
    </row>
    <row r="108" spans="1:45" x14ac:dyDescent="0.3">
      <c r="A108" s="13" t="s">
        <v>560</v>
      </c>
      <c r="B108" t="s">
        <v>561</v>
      </c>
      <c r="C108" t="s">
        <v>562</v>
      </c>
      <c r="D108" s="14">
        <v>129</v>
      </c>
      <c r="E108" s="14"/>
      <c r="F108" s="15">
        <v>10.8</v>
      </c>
      <c r="G108" s="14">
        <v>66</v>
      </c>
      <c r="J108" s="14"/>
      <c r="K108" s="14"/>
      <c r="L108" s="15"/>
      <c r="M108" s="16"/>
      <c r="N108" s="14"/>
      <c r="O108" t="s">
        <v>53</v>
      </c>
      <c r="P108" t="s">
        <v>559</v>
      </c>
      <c r="Q108" t="s">
        <v>502</v>
      </c>
      <c r="R108" t="s">
        <v>205</v>
      </c>
      <c r="S108" t="s">
        <v>154</v>
      </c>
      <c r="T108" t="s">
        <v>155</v>
      </c>
      <c r="U108" t="s">
        <v>498</v>
      </c>
      <c r="V108">
        <v>1</v>
      </c>
      <c r="W108" t="s">
        <v>231</v>
      </c>
      <c r="X108" t="s">
        <v>64</v>
      </c>
      <c r="Y108" t="s">
        <v>65</v>
      </c>
      <c r="Z108" t="s">
        <v>563</v>
      </c>
      <c r="AA108">
        <v>16</v>
      </c>
      <c r="AB108">
        <v>55</v>
      </c>
      <c r="AC108">
        <v>16</v>
      </c>
      <c r="AD108" t="s">
        <v>564</v>
      </c>
      <c r="AE108">
        <v>19</v>
      </c>
      <c r="AF108">
        <v>58</v>
      </c>
      <c r="AG108">
        <v>17</v>
      </c>
      <c r="AH108" t="s">
        <v>565</v>
      </c>
      <c r="AI108" t="s">
        <v>566</v>
      </c>
      <c r="AL108" t="s">
        <v>562</v>
      </c>
    </row>
    <row r="109" spans="1:45" x14ac:dyDescent="0.3">
      <c r="A109" s="13" t="s">
        <v>567</v>
      </c>
      <c r="B109" t="s">
        <v>568</v>
      </c>
      <c r="C109" t="s">
        <v>569</v>
      </c>
      <c r="D109" s="14">
        <v>379</v>
      </c>
      <c r="E109" s="14"/>
      <c r="F109" s="15">
        <v>34.4</v>
      </c>
      <c r="G109" s="14">
        <v>87</v>
      </c>
      <c r="H109" t="s">
        <v>570</v>
      </c>
      <c r="I109" t="s">
        <v>571</v>
      </c>
      <c r="J109" s="14">
        <v>150</v>
      </c>
      <c r="K109" s="14"/>
      <c r="L109" s="15">
        <v>21.7</v>
      </c>
      <c r="M109" s="16">
        <v>37</v>
      </c>
      <c r="N109" s="14"/>
      <c r="O109" t="s">
        <v>53</v>
      </c>
      <c r="P109" t="s">
        <v>559</v>
      </c>
      <c r="Q109" t="s">
        <v>95</v>
      </c>
      <c r="R109" t="s">
        <v>205</v>
      </c>
      <c r="S109" t="s">
        <v>154</v>
      </c>
      <c r="T109" t="s">
        <v>155</v>
      </c>
      <c r="U109" t="s">
        <v>498</v>
      </c>
      <c r="V109">
        <v>1</v>
      </c>
      <c r="W109" t="s">
        <v>163</v>
      </c>
      <c r="X109" t="s">
        <v>239</v>
      </c>
      <c r="Y109" t="s">
        <v>487</v>
      </c>
      <c r="Z109" t="s">
        <v>572</v>
      </c>
      <c r="AA109">
        <v>50</v>
      </c>
      <c r="AB109">
        <v>74</v>
      </c>
      <c r="AC109">
        <v>98</v>
      </c>
      <c r="AD109" t="s">
        <v>573</v>
      </c>
      <c r="AE109">
        <v>75</v>
      </c>
      <c r="AF109">
        <v>51</v>
      </c>
      <c r="AG109">
        <v>10</v>
      </c>
      <c r="AH109" t="s">
        <v>565</v>
      </c>
      <c r="AI109" t="s">
        <v>566</v>
      </c>
      <c r="AK109" t="s">
        <v>574</v>
      </c>
      <c r="AL109" t="s">
        <v>569</v>
      </c>
      <c r="AM109">
        <v>50</v>
      </c>
      <c r="AN109">
        <v>74</v>
      </c>
      <c r="AO109">
        <v>11</v>
      </c>
      <c r="AP109" t="s">
        <v>155</v>
      </c>
      <c r="AQ109" t="s">
        <v>498</v>
      </c>
      <c r="AR109" t="s">
        <v>154</v>
      </c>
      <c r="AS109">
        <v>1</v>
      </c>
    </row>
    <row r="110" spans="1:45" x14ac:dyDescent="0.3">
      <c r="A110" s="13" t="s">
        <v>567</v>
      </c>
      <c r="B110" t="s">
        <v>568</v>
      </c>
      <c r="C110" t="s">
        <v>569</v>
      </c>
      <c r="D110" s="14">
        <v>379</v>
      </c>
      <c r="E110" s="14"/>
      <c r="F110" s="15">
        <v>34.4</v>
      </c>
      <c r="G110" s="14">
        <v>87</v>
      </c>
      <c r="H110" t="s">
        <v>575</v>
      </c>
      <c r="I110" t="s">
        <v>576</v>
      </c>
      <c r="J110" s="14">
        <v>229</v>
      </c>
      <c r="K110" s="14"/>
      <c r="L110" s="15">
        <v>12.7</v>
      </c>
      <c r="M110" s="16">
        <v>50</v>
      </c>
      <c r="N110" s="14"/>
      <c r="O110" t="s">
        <v>53</v>
      </c>
      <c r="P110" t="s">
        <v>559</v>
      </c>
      <c r="Q110" t="s">
        <v>95</v>
      </c>
      <c r="R110" t="s">
        <v>205</v>
      </c>
      <c r="S110" t="s">
        <v>154</v>
      </c>
      <c r="T110" t="s">
        <v>155</v>
      </c>
      <c r="U110" t="s">
        <v>498</v>
      </c>
      <c r="V110">
        <v>1</v>
      </c>
      <c r="W110" t="s">
        <v>163</v>
      </c>
      <c r="X110" t="s">
        <v>239</v>
      </c>
      <c r="Y110" t="s">
        <v>240</v>
      </c>
      <c r="Z110" t="s">
        <v>572</v>
      </c>
      <c r="AA110">
        <v>50</v>
      </c>
      <c r="AB110">
        <v>74</v>
      </c>
      <c r="AC110">
        <v>98</v>
      </c>
      <c r="AD110" t="s">
        <v>577</v>
      </c>
      <c r="AE110">
        <v>17</v>
      </c>
      <c r="AF110">
        <v>83</v>
      </c>
      <c r="AG110">
        <v>16</v>
      </c>
      <c r="AH110" t="s">
        <v>565</v>
      </c>
      <c r="AI110" t="s">
        <v>566</v>
      </c>
      <c r="AK110" t="s">
        <v>578</v>
      </c>
      <c r="AL110" t="s">
        <v>569</v>
      </c>
      <c r="AM110">
        <v>16</v>
      </c>
      <c r="AN110">
        <v>74</v>
      </c>
      <c r="AO110">
        <v>8</v>
      </c>
      <c r="AP110" t="s">
        <v>155</v>
      </c>
      <c r="AQ110" t="s">
        <v>498</v>
      </c>
      <c r="AR110" t="s">
        <v>154</v>
      </c>
      <c r="AS110">
        <v>1</v>
      </c>
    </row>
    <row r="111" spans="1:45" x14ac:dyDescent="0.3">
      <c r="A111" s="13" t="s">
        <v>579</v>
      </c>
      <c r="B111" t="s">
        <v>580</v>
      </c>
      <c r="C111" t="s">
        <v>581</v>
      </c>
      <c r="D111" s="14">
        <v>529</v>
      </c>
      <c r="E111" s="14"/>
      <c r="F111" s="15">
        <v>38.9</v>
      </c>
      <c r="G111" s="14">
        <v>105</v>
      </c>
      <c r="H111" t="s">
        <v>582</v>
      </c>
      <c r="I111" t="s">
        <v>583</v>
      </c>
      <c r="J111" s="14">
        <v>320</v>
      </c>
      <c r="K111" s="14"/>
      <c r="L111" s="15">
        <v>25.2</v>
      </c>
      <c r="M111" s="16">
        <v>45</v>
      </c>
      <c r="N111" s="14"/>
      <c r="O111" t="s">
        <v>53</v>
      </c>
      <c r="P111" t="s">
        <v>559</v>
      </c>
      <c r="Q111" t="s">
        <v>95</v>
      </c>
      <c r="R111" t="s">
        <v>205</v>
      </c>
      <c r="S111" t="s">
        <v>154</v>
      </c>
      <c r="T111" t="s">
        <v>155</v>
      </c>
      <c r="U111" t="s">
        <v>498</v>
      </c>
      <c r="V111">
        <v>1</v>
      </c>
      <c r="W111" t="s">
        <v>163</v>
      </c>
      <c r="X111" t="s">
        <v>239</v>
      </c>
      <c r="Y111" t="s">
        <v>487</v>
      </c>
      <c r="Z111" t="s">
        <v>584</v>
      </c>
      <c r="AA111">
        <v>50</v>
      </c>
      <c r="AB111">
        <v>91</v>
      </c>
      <c r="AC111">
        <v>98</v>
      </c>
      <c r="AD111" t="s">
        <v>585</v>
      </c>
      <c r="AE111">
        <v>87</v>
      </c>
      <c r="AF111">
        <v>51</v>
      </c>
      <c r="AG111">
        <v>10</v>
      </c>
      <c r="AH111" t="s">
        <v>565</v>
      </c>
      <c r="AI111" t="s">
        <v>566</v>
      </c>
      <c r="AK111" t="s">
        <v>586</v>
      </c>
      <c r="AL111" t="s">
        <v>581</v>
      </c>
      <c r="AM111">
        <v>50</v>
      </c>
      <c r="AN111">
        <v>91</v>
      </c>
      <c r="AO111">
        <v>11</v>
      </c>
      <c r="AP111" t="s">
        <v>155</v>
      </c>
      <c r="AQ111" t="s">
        <v>498</v>
      </c>
      <c r="AR111" t="s">
        <v>154</v>
      </c>
      <c r="AS111">
        <v>1</v>
      </c>
    </row>
    <row r="112" spans="1:45" x14ac:dyDescent="0.3">
      <c r="A112" s="13" t="s">
        <v>579</v>
      </c>
      <c r="B112" t="s">
        <v>580</v>
      </c>
      <c r="C112" t="s">
        <v>581</v>
      </c>
      <c r="D112" s="14">
        <v>529</v>
      </c>
      <c r="E112" s="14"/>
      <c r="F112" s="15">
        <v>38.9</v>
      </c>
      <c r="G112" s="14">
        <v>105</v>
      </c>
      <c r="H112" t="s">
        <v>587</v>
      </c>
      <c r="I112" t="s">
        <v>588</v>
      </c>
      <c r="J112" s="14">
        <v>209</v>
      </c>
      <c r="K112" s="14"/>
      <c r="L112" s="15">
        <v>13.7</v>
      </c>
      <c r="M112" s="16">
        <v>60</v>
      </c>
      <c r="N112" s="14"/>
      <c r="O112" t="s">
        <v>53</v>
      </c>
      <c r="P112" t="s">
        <v>559</v>
      </c>
      <c r="Q112" t="s">
        <v>95</v>
      </c>
      <c r="R112" t="s">
        <v>205</v>
      </c>
      <c r="S112" t="s">
        <v>154</v>
      </c>
      <c r="T112" t="s">
        <v>155</v>
      </c>
      <c r="U112" t="s">
        <v>498</v>
      </c>
      <c r="V112">
        <v>1</v>
      </c>
      <c r="W112" t="s">
        <v>163</v>
      </c>
      <c r="X112" t="s">
        <v>239</v>
      </c>
      <c r="Y112" t="s">
        <v>208</v>
      </c>
      <c r="Z112" t="s">
        <v>584</v>
      </c>
      <c r="AA112">
        <v>50</v>
      </c>
      <c r="AB112">
        <v>91</v>
      </c>
      <c r="AC112">
        <v>98</v>
      </c>
      <c r="AD112" t="s">
        <v>589</v>
      </c>
      <c r="AE112">
        <v>17</v>
      </c>
      <c r="AF112">
        <v>89</v>
      </c>
      <c r="AG112">
        <v>16</v>
      </c>
      <c r="AH112" t="s">
        <v>565</v>
      </c>
      <c r="AI112" t="s">
        <v>566</v>
      </c>
      <c r="AK112" t="s">
        <v>590</v>
      </c>
      <c r="AL112" t="s">
        <v>581</v>
      </c>
      <c r="AM112">
        <v>16</v>
      </c>
      <c r="AN112">
        <v>91</v>
      </c>
      <c r="AO112">
        <v>8</v>
      </c>
      <c r="AP112" t="s">
        <v>155</v>
      </c>
      <c r="AQ112" t="s">
        <v>498</v>
      </c>
      <c r="AR112" t="s">
        <v>154</v>
      </c>
      <c r="AS112">
        <v>1</v>
      </c>
    </row>
    <row r="113" spans="1:45" x14ac:dyDescent="0.3">
      <c r="A113" s="13" t="s">
        <v>591</v>
      </c>
      <c r="B113" t="s">
        <v>592</v>
      </c>
      <c r="C113" t="s">
        <v>593</v>
      </c>
      <c r="D113" s="14">
        <v>529</v>
      </c>
      <c r="E113" s="14"/>
      <c r="F113" s="15">
        <v>40</v>
      </c>
      <c r="G113" s="14">
        <v>110</v>
      </c>
      <c r="H113" t="s">
        <v>594</v>
      </c>
      <c r="I113" t="s">
        <v>595</v>
      </c>
      <c r="J113" s="14">
        <v>210</v>
      </c>
      <c r="K113" s="14"/>
      <c r="L113" s="15">
        <v>26.3</v>
      </c>
      <c r="M113" s="16">
        <v>47</v>
      </c>
      <c r="N113" s="14"/>
      <c r="O113" t="s">
        <v>53</v>
      </c>
      <c r="P113" t="s">
        <v>559</v>
      </c>
      <c r="Q113" t="s">
        <v>95</v>
      </c>
      <c r="R113" t="s">
        <v>205</v>
      </c>
      <c r="S113" t="s">
        <v>154</v>
      </c>
      <c r="T113" t="s">
        <v>155</v>
      </c>
      <c r="U113" t="s">
        <v>498</v>
      </c>
      <c r="V113">
        <v>1</v>
      </c>
      <c r="W113" t="s">
        <v>163</v>
      </c>
      <c r="X113" t="s">
        <v>239</v>
      </c>
      <c r="Y113" t="s">
        <v>487</v>
      </c>
      <c r="Z113" t="s">
        <v>596</v>
      </c>
      <c r="AA113">
        <v>50</v>
      </c>
      <c r="AB113">
        <v>87</v>
      </c>
      <c r="AC113">
        <v>98</v>
      </c>
      <c r="AD113" t="s">
        <v>597</v>
      </c>
      <c r="AE113">
        <v>91</v>
      </c>
      <c r="AF113">
        <v>51</v>
      </c>
      <c r="AG113">
        <v>10</v>
      </c>
      <c r="AH113" t="s">
        <v>565</v>
      </c>
      <c r="AI113" t="s">
        <v>566</v>
      </c>
      <c r="AK113" t="s">
        <v>598</v>
      </c>
      <c r="AL113" t="s">
        <v>593</v>
      </c>
      <c r="AM113">
        <v>50</v>
      </c>
      <c r="AN113">
        <v>87</v>
      </c>
      <c r="AO113">
        <v>11</v>
      </c>
      <c r="AP113" t="s">
        <v>155</v>
      </c>
      <c r="AQ113" t="s">
        <v>498</v>
      </c>
      <c r="AR113" t="s">
        <v>154</v>
      </c>
      <c r="AS113">
        <v>1</v>
      </c>
    </row>
    <row r="114" spans="1:45" x14ac:dyDescent="0.3">
      <c r="A114" s="13" t="s">
        <v>591</v>
      </c>
      <c r="B114" t="s">
        <v>592</v>
      </c>
      <c r="C114" t="s">
        <v>593</v>
      </c>
      <c r="D114" s="14">
        <v>529</v>
      </c>
      <c r="E114" s="14"/>
      <c r="F114" s="15">
        <v>40</v>
      </c>
      <c r="G114" s="14">
        <v>110</v>
      </c>
      <c r="H114" t="s">
        <v>599</v>
      </c>
      <c r="I114" t="s">
        <v>600</v>
      </c>
      <c r="J114" s="14">
        <v>319</v>
      </c>
      <c r="K114" s="14"/>
      <c r="L114" s="15">
        <v>13.7</v>
      </c>
      <c r="M114" s="16">
        <v>63</v>
      </c>
      <c r="N114" s="14"/>
      <c r="O114" t="s">
        <v>53</v>
      </c>
      <c r="P114" t="s">
        <v>559</v>
      </c>
      <c r="Q114" t="s">
        <v>95</v>
      </c>
      <c r="R114" t="s">
        <v>205</v>
      </c>
      <c r="S114" t="s">
        <v>154</v>
      </c>
      <c r="T114" t="s">
        <v>155</v>
      </c>
      <c r="U114" t="s">
        <v>498</v>
      </c>
      <c r="V114">
        <v>1</v>
      </c>
      <c r="W114" t="s">
        <v>163</v>
      </c>
      <c r="X114" t="s">
        <v>239</v>
      </c>
      <c r="Y114" t="s">
        <v>208</v>
      </c>
      <c r="Z114" t="s">
        <v>596</v>
      </c>
      <c r="AA114">
        <v>50</v>
      </c>
      <c r="AB114">
        <v>87</v>
      </c>
      <c r="AC114">
        <v>98</v>
      </c>
      <c r="AD114" t="s">
        <v>589</v>
      </c>
      <c r="AE114">
        <v>17</v>
      </c>
      <c r="AF114">
        <v>89</v>
      </c>
      <c r="AG114">
        <v>16</v>
      </c>
      <c r="AH114" t="s">
        <v>565</v>
      </c>
      <c r="AI114" t="s">
        <v>566</v>
      </c>
      <c r="AK114" t="s">
        <v>601</v>
      </c>
      <c r="AL114" t="s">
        <v>593</v>
      </c>
      <c r="AM114">
        <v>16</v>
      </c>
      <c r="AN114">
        <v>87</v>
      </c>
      <c r="AO114">
        <v>8</v>
      </c>
      <c r="AP114" t="s">
        <v>155</v>
      </c>
      <c r="AQ114" t="s">
        <v>498</v>
      </c>
      <c r="AR114" t="s">
        <v>154</v>
      </c>
      <c r="AS114">
        <v>1</v>
      </c>
    </row>
    <row r="115" spans="1:45" x14ac:dyDescent="0.3">
      <c r="A115" s="13"/>
      <c r="D115" s="14"/>
      <c r="E115" s="14"/>
      <c r="F115" s="15"/>
      <c r="G115" s="14"/>
      <c r="J115" s="14"/>
      <c r="K115" s="14"/>
      <c r="L115" s="15"/>
      <c r="M115" s="16"/>
      <c r="N115" s="14"/>
    </row>
    <row r="116" spans="1:45" x14ac:dyDescent="0.3">
      <c r="A116" s="13" t="s">
        <v>602</v>
      </c>
      <c r="D116" s="14"/>
      <c r="E116" s="14"/>
      <c r="F116" s="15"/>
      <c r="G116" s="14"/>
      <c r="J116" s="14"/>
      <c r="K116" s="14"/>
      <c r="L116" s="15"/>
      <c r="M116" s="16"/>
      <c r="N116" s="14"/>
      <c r="O116" t="s">
        <v>53</v>
      </c>
      <c r="P116" t="s">
        <v>603</v>
      </c>
      <c r="S116" t="s">
        <v>154</v>
      </c>
      <c r="T116" t="s">
        <v>155</v>
      </c>
      <c r="U116" t="s">
        <v>498</v>
      </c>
    </row>
    <row r="117" spans="1:45" x14ac:dyDescent="0.3">
      <c r="A117" s="13" t="s">
        <v>604</v>
      </c>
      <c r="B117" t="s">
        <v>605</v>
      </c>
      <c r="C117" t="s">
        <v>562</v>
      </c>
      <c r="D117" s="14">
        <v>129</v>
      </c>
      <c r="E117" s="14">
        <v>179</v>
      </c>
      <c r="F117" s="15">
        <v>10.8</v>
      </c>
      <c r="G117" s="14">
        <v>66</v>
      </c>
      <c r="J117" s="14"/>
      <c r="K117" s="14"/>
      <c r="L117" s="15"/>
      <c r="M117" s="16"/>
      <c r="N117" s="14"/>
      <c r="O117" t="s">
        <v>53</v>
      </c>
      <c r="P117" t="s">
        <v>603</v>
      </c>
      <c r="Q117" t="s">
        <v>502</v>
      </c>
      <c r="R117" t="s">
        <v>62</v>
      </c>
      <c r="S117" t="s">
        <v>154</v>
      </c>
      <c r="T117" t="s">
        <v>155</v>
      </c>
      <c r="U117" t="s">
        <v>498</v>
      </c>
      <c r="V117">
        <v>1</v>
      </c>
      <c r="W117" t="s">
        <v>231</v>
      </c>
      <c r="X117" t="s">
        <v>64</v>
      </c>
      <c r="Y117" t="s">
        <v>65</v>
      </c>
      <c r="Z117" t="s">
        <v>606</v>
      </c>
      <c r="AA117">
        <v>16</v>
      </c>
      <c r="AB117">
        <v>55</v>
      </c>
      <c r="AC117">
        <v>16</v>
      </c>
      <c r="AD117" t="s">
        <v>564</v>
      </c>
      <c r="AE117">
        <v>19</v>
      </c>
      <c r="AF117">
        <v>58</v>
      </c>
      <c r="AG117">
        <v>17</v>
      </c>
      <c r="AH117" t="s">
        <v>607</v>
      </c>
      <c r="AI117" t="s">
        <v>608</v>
      </c>
      <c r="AL117" t="s">
        <v>562</v>
      </c>
    </row>
    <row r="118" spans="1:45" x14ac:dyDescent="0.3">
      <c r="A118" s="13" t="s">
        <v>609</v>
      </c>
      <c r="B118" t="s">
        <v>610</v>
      </c>
      <c r="C118" t="s">
        <v>569</v>
      </c>
      <c r="D118" s="14">
        <v>379</v>
      </c>
      <c r="E118" s="14">
        <v>629</v>
      </c>
      <c r="F118" s="15">
        <v>34.4</v>
      </c>
      <c r="G118" s="14">
        <v>87</v>
      </c>
      <c r="H118" t="s">
        <v>611</v>
      </c>
      <c r="I118" t="s">
        <v>612</v>
      </c>
      <c r="J118" s="14">
        <v>230</v>
      </c>
      <c r="K118" s="14">
        <v>290</v>
      </c>
      <c r="L118" s="15">
        <v>21.7</v>
      </c>
      <c r="M118" s="16">
        <v>37</v>
      </c>
      <c r="N118" s="14"/>
      <c r="O118" t="s">
        <v>53</v>
      </c>
      <c r="P118" t="s">
        <v>603</v>
      </c>
      <c r="Q118" t="s">
        <v>95</v>
      </c>
      <c r="R118" t="s">
        <v>62</v>
      </c>
      <c r="S118" t="s">
        <v>154</v>
      </c>
      <c r="T118" t="s">
        <v>155</v>
      </c>
      <c r="U118" t="s">
        <v>498</v>
      </c>
      <c r="V118">
        <v>1</v>
      </c>
      <c r="W118" t="s">
        <v>163</v>
      </c>
      <c r="X118" t="s">
        <v>239</v>
      </c>
      <c r="Y118" t="s">
        <v>487</v>
      </c>
      <c r="Z118" t="s">
        <v>613</v>
      </c>
      <c r="AA118">
        <v>50</v>
      </c>
      <c r="AB118">
        <v>74</v>
      </c>
      <c r="AC118">
        <v>98</v>
      </c>
      <c r="AD118" t="s">
        <v>573</v>
      </c>
      <c r="AE118">
        <v>75</v>
      </c>
      <c r="AF118">
        <v>51</v>
      </c>
      <c r="AG118">
        <v>10</v>
      </c>
      <c r="AH118" t="s">
        <v>607</v>
      </c>
      <c r="AI118" t="s">
        <v>608</v>
      </c>
      <c r="AK118" t="s">
        <v>614</v>
      </c>
      <c r="AL118" t="s">
        <v>569</v>
      </c>
      <c r="AM118">
        <v>50</v>
      </c>
      <c r="AN118">
        <v>74</v>
      </c>
      <c r="AO118">
        <v>11</v>
      </c>
      <c r="AP118" t="s">
        <v>155</v>
      </c>
      <c r="AQ118" t="s">
        <v>498</v>
      </c>
      <c r="AR118" t="s">
        <v>154</v>
      </c>
      <c r="AS118">
        <v>1</v>
      </c>
    </row>
    <row r="119" spans="1:45" x14ac:dyDescent="0.3">
      <c r="A119" s="13" t="s">
        <v>609</v>
      </c>
      <c r="B119" t="s">
        <v>610</v>
      </c>
      <c r="C119" t="s">
        <v>569</v>
      </c>
      <c r="D119" s="14">
        <v>379</v>
      </c>
      <c r="E119" s="14">
        <v>629</v>
      </c>
      <c r="F119" s="15">
        <v>34.4</v>
      </c>
      <c r="G119" s="14">
        <v>87</v>
      </c>
      <c r="H119" t="s">
        <v>615</v>
      </c>
      <c r="I119" t="s">
        <v>616</v>
      </c>
      <c r="J119" s="14">
        <v>149</v>
      </c>
      <c r="K119" s="14">
        <v>339</v>
      </c>
      <c r="L119" s="15">
        <v>12.7</v>
      </c>
      <c r="M119" s="16">
        <v>50</v>
      </c>
      <c r="N119" s="14"/>
      <c r="O119" t="s">
        <v>53</v>
      </c>
      <c r="P119" t="s">
        <v>603</v>
      </c>
      <c r="Q119" t="s">
        <v>95</v>
      </c>
      <c r="R119" t="s">
        <v>62</v>
      </c>
      <c r="S119" t="s">
        <v>154</v>
      </c>
      <c r="T119" t="s">
        <v>155</v>
      </c>
      <c r="U119" t="s">
        <v>498</v>
      </c>
      <c r="V119">
        <v>1</v>
      </c>
      <c r="W119" t="s">
        <v>163</v>
      </c>
      <c r="X119" t="s">
        <v>239</v>
      </c>
      <c r="Y119" t="s">
        <v>240</v>
      </c>
      <c r="Z119" t="s">
        <v>613</v>
      </c>
      <c r="AA119">
        <v>50</v>
      </c>
      <c r="AB119">
        <v>74</v>
      </c>
      <c r="AC119">
        <v>98</v>
      </c>
      <c r="AD119" t="s">
        <v>577</v>
      </c>
      <c r="AE119">
        <v>17</v>
      </c>
      <c r="AF119">
        <v>83</v>
      </c>
      <c r="AG119">
        <v>16</v>
      </c>
      <c r="AH119" t="s">
        <v>607</v>
      </c>
      <c r="AI119" t="s">
        <v>608</v>
      </c>
      <c r="AK119" t="s">
        <v>617</v>
      </c>
      <c r="AL119" t="s">
        <v>569</v>
      </c>
      <c r="AM119">
        <v>16</v>
      </c>
      <c r="AN119">
        <v>74</v>
      </c>
      <c r="AO119">
        <v>8</v>
      </c>
      <c r="AP119" t="s">
        <v>155</v>
      </c>
      <c r="AQ119" t="s">
        <v>498</v>
      </c>
      <c r="AR119" t="s">
        <v>154</v>
      </c>
      <c r="AS119">
        <v>1</v>
      </c>
    </row>
    <row r="120" spans="1:45" x14ac:dyDescent="0.3">
      <c r="A120" s="13" t="s">
        <v>618</v>
      </c>
      <c r="B120" t="s">
        <v>619</v>
      </c>
      <c r="C120" t="s">
        <v>581</v>
      </c>
      <c r="D120" s="14">
        <v>529</v>
      </c>
      <c r="E120" s="14">
        <v>829</v>
      </c>
      <c r="F120" s="15">
        <v>38.9</v>
      </c>
      <c r="G120" s="14">
        <v>105</v>
      </c>
      <c r="H120" t="s">
        <v>620</v>
      </c>
      <c r="I120" t="s">
        <v>621</v>
      </c>
      <c r="J120" s="14">
        <v>320</v>
      </c>
      <c r="K120" s="14">
        <v>380</v>
      </c>
      <c r="L120" s="15">
        <v>25.2</v>
      </c>
      <c r="M120" s="16">
        <v>45</v>
      </c>
      <c r="N120" s="14"/>
      <c r="O120" t="s">
        <v>53</v>
      </c>
      <c r="P120" t="s">
        <v>603</v>
      </c>
      <c r="Q120" t="s">
        <v>95</v>
      </c>
      <c r="R120" t="s">
        <v>62</v>
      </c>
      <c r="S120" t="s">
        <v>154</v>
      </c>
      <c r="T120" t="s">
        <v>155</v>
      </c>
      <c r="U120" t="s">
        <v>498</v>
      </c>
      <c r="V120">
        <v>1</v>
      </c>
      <c r="W120" t="s">
        <v>163</v>
      </c>
      <c r="X120" t="s">
        <v>239</v>
      </c>
      <c r="Y120" t="s">
        <v>487</v>
      </c>
      <c r="Z120" t="s">
        <v>622</v>
      </c>
      <c r="AA120">
        <v>50</v>
      </c>
      <c r="AB120">
        <v>91</v>
      </c>
      <c r="AC120">
        <v>98</v>
      </c>
      <c r="AD120" t="s">
        <v>585</v>
      </c>
      <c r="AE120">
        <v>87</v>
      </c>
      <c r="AF120">
        <v>51</v>
      </c>
      <c r="AG120">
        <v>10</v>
      </c>
      <c r="AH120" t="s">
        <v>607</v>
      </c>
      <c r="AI120" t="s">
        <v>608</v>
      </c>
      <c r="AK120" t="s">
        <v>623</v>
      </c>
      <c r="AL120" t="s">
        <v>581</v>
      </c>
      <c r="AM120">
        <v>50</v>
      </c>
      <c r="AN120">
        <v>91</v>
      </c>
      <c r="AO120">
        <v>11</v>
      </c>
      <c r="AP120" t="s">
        <v>155</v>
      </c>
      <c r="AQ120" t="s">
        <v>498</v>
      </c>
      <c r="AR120" t="s">
        <v>154</v>
      </c>
      <c r="AS120">
        <v>1</v>
      </c>
    </row>
    <row r="121" spans="1:45" x14ac:dyDescent="0.3">
      <c r="A121" s="13" t="s">
        <v>618</v>
      </c>
      <c r="B121" t="s">
        <v>619</v>
      </c>
      <c r="C121" t="s">
        <v>581</v>
      </c>
      <c r="D121" s="14">
        <v>529</v>
      </c>
      <c r="E121" s="14">
        <v>829</v>
      </c>
      <c r="F121" s="15">
        <v>38.9</v>
      </c>
      <c r="G121" s="14">
        <v>105</v>
      </c>
      <c r="H121" t="s">
        <v>624</v>
      </c>
      <c r="I121" t="s">
        <v>625</v>
      </c>
      <c r="J121" s="14">
        <v>209</v>
      </c>
      <c r="K121" s="14">
        <v>449</v>
      </c>
      <c r="L121" s="15">
        <v>13.7</v>
      </c>
      <c r="M121" s="16">
        <v>60</v>
      </c>
      <c r="N121" s="14"/>
      <c r="O121" t="s">
        <v>53</v>
      </c>
      <c r="P121" t="s">
        <v>603</v>
      </c>
      <c r="Q121" t="s">
        <v>95</v>
      </c>
      <c r="R121" t="s">
        <v>62</v>
      </c>
      <c r="S121" t="s">
        <v>154</v>
      </c>
      <c r="T121" t="s">
        <v>155</v>
      </c>
      <c r="U121" t="s">
        <v>498</v>
      </c>
      <c r="V121">
        <v>1</v>
      </c>
      <c r="W121" t="s">
        <v>163</v>
      </c>
      <c r="X121" t="s">
        <v>239</v>
      </c>
      <c r="Y121" t="s">
        <v>208</v>
      </c>
      <c r="Z121" t="s">
        <v>622</v>
      </c>
      <c r="AA121">
        <v>50</v>
      </c>
      <c r="AB121">
        <v>91</v>
      </c>
      <c r="AC121">
        <v>98</v>
      </c>
      <c r="AD121" t="s">
        <v>589</v>
      </c>
      <c r="AE121">
        <v>17</v>
      </c>
      <c r="AF121">
        <v>89</v>
      </c>
      <c r="AG121">
        <v>16</v>
      </c>
      <c r="AH121" t="s">
        <v>607</v>
      </c>
      <c r="AI121" t="s">
        <v>608</v>
      </c>
      <c r="AK121" t="s">
        <v>626</v>
      </c>
      <c r="AL121" t="s">
        <v>581</v>
      </c>
      <c r="AM121">
        <v>16</v>
      </c>
      <c r="AN121">
        <v>91</v>
      </c>
      <c r="AO121">
        <v>8</v>
      </c>
      <c r="AP121" t="s">
        <v>155</v>
      </c>
      <c r="AQ121" t="s">
        <v>498</v>
      </c>
      <c r="AR121" t="s">
        <v>154</v>
      </c>
      <c r="AS121">
        <v>1</v>
      </c>
    </row>
    <row r="122" spans="1:45" x14ac:dyDescent="0.3">
      <c r="A122" s="13" t="s">
        <v>627</v>
      </c>
      <c r="B122" t="s">
        <v>628</v>
      </c>
      <c r="C122" t="s">
        <v>593</v>
      </c>
      <c r="D122" s="14">
        <v>529</v>
      </c>
      <c r="E122" s="14">
        <v>829</v>
      </c>
      <c r="F122" s="15">
        <v>40</v>
      </c>
      <c r="G122" s="14">
        <v>110</v>
      </c>
      <c r="H122" t="s">
        <v>629</v>
      </c>
      <c r="I122" t="s">
        <v>630</v>
      </c>
      <c r="J122" s="14">
        <v>320</v>
      </c>
      <c r="K122" s="14">
        <v>380</v>
      </c>
      <c r="L122" s="15">
        <v>26.3</v>
      </c>
      <c r="M122" s="16">
        <v>47</v>
      </c>
      <c r="N122" s="14"/>
      <c r="O122" t="s">
        <v>53</v>
      </c>
      <c r="P122" t="s">
        <v>603</v>
      </c>
      <c r="Q122" t="s">
        <v>95</v>
      </c>
      <c r="R122" t="s">
        <v>62</v>
      </c>
      <c r="S122" t="s">
        <v>154</v>
      </c>
      <c r="T122" t="s">
        <v>155</v>
      </c>
      <c r="U122" t="s">
        <v>498</v>
      </c>
      <c r="V122">
        <v>1</v>
      </c>
      <c r="W122" t="s">
        <v>163</v>
      </c>
      <c r="X122" t="s">
        <v>239</v>
      </c>
      <c r="Y122" t="s">
        <v>487</v>
      </c>
      <c r="Z122" t="s">
        <v>631</v>
      </c>
      <c r="AA122">
        <v>50</v>
      </c>
      <c r="AB122">
        <v>87</v>
      </c>
      <c r="AC122">
        <v>98</v>
      </c>
      <c r="AD122" t="s">
        <v>597</v>
      </c>
      <c r="AE122">
        <v>91</v>
      </c>
      <c r="AF122">
        <v>51</v>
      </c>
      <c r="AG122">
        <v>10</v>
      </c>
      <c r="AH122" t="s">
        <v>607</v>
      </c>
      <c r="AI122" t="s">
        <v>608</v>
      </c>
      <c r="AK122" t="s">
        <v>632</v>
      </c>
      <c r="AL122" t="s">
        <v>593</v>
      </c>
      <c r="AM122">
        <v>50</v>
      </c>
      <c r="AN122">
        <v>87</v>
      </c>
      <c r="AO122">
        <v>11</v>
      </c>
      <c r="AP122" t="s">
        <v>155</v>
      </c>
      <c r="AQ122" t="s">
        <v>498</v>
      </c>
      <c r="AR122" t="s">
        <v>154</v>
      </c>
      <c r="AS122">
        <v>1</v>
      </c>
    </row>
    <row r="123" spans="1:45" x14ac:dyDescent="0.3">
      <c r="A123" s="13" t="s">
        <v>627</v>
      </c>
      <c r="B123" t="s">
        <v>628</v>
      </c>
      <c r="C123" t="s">
        <v>593</v>
      </c>
      <c r="D123" s="14">
        <v>529</v>
      </c>
      <c r="E123" s="14">
        <v>829</v>
      </c>
      <c r="F123" s="15">
        <v>40</v>
      </c>
      <c r="G123" s="14">
        <v>110</v>
      </c>
      <c r="H123" t="s">
        <v>633</v>
      </c>
      <c r="I123" t="s">
        <v>634</v>
      </c>
      <c r="J123" s="14">
        <v>209</v>
      </c>
      <c r="K123" s="14">
        <v>449</v>
      </c>
      <c r="L123" s="15">
        <v>13.7</v>
      </c>
      <c r="M123" s="16">
        <v>63</v>
      </c>
      <c r="N123" s="14"/>
      <c r="O123" t="s">
        <v>53</v>
      </c>
      <c r="P123" t="s">
        <v>603</v>
      </c>
      <c r="Q123" t="s">
        <v>95</v>
      </c>
      <c r="R123" t="s">
        <v>62</v>
      </c>
      <c r="S123" t="s">
        <v>154</v>
      </c>
      <c r="T123" t="s">
        <v>155</v>
      </c>
      <c r="U123" t="s">
        <v>498</v>
      </c>
      <c r="V123">
        <v>1</v>
      </c>
      <c r="W123" t="s">
        <v>163</v>
      </c>
      <c r="X123" t="s">
        <v>239</v>
      </c>
      <c r="Y123" t="s">
        <v>208</v>
      </c>
      <c r="Z123" t="s">
        <v>631</v>
      </c>
      <c r="AA123">
        <v>50</v>
      </c>
      <c r="AB123">
        <v>87</v>
      </c>
      <c r="AC123">
        <v>98</v>
      </c>
      <c r="AD123" t="s">
        <v>589</v>
      </c>
      <c r="AE123">
        <v>17</v>
      </c>
      <c r="AF123">
        <v>89</v>
      </c>
      <c r="AG123">
        <v>16</v>
      </c>
      <c r="AH123" t="s">
        <v>607</v>
      </c>
      <c r="AI123" t="s">
        <v>608</v>
      </c>
      <c r="AK123" t="s">
        <v>635</v>
      </c>
      <c r="AL123" t="s">
        <v>593</v>
      </c>
      <c r="AM123">
        <v>16</v>
      </c>
      <c r="AN123">
        <v>87</v>
      </c>
      <c r="AO123">
        <v>8</v>
      </c>
      <c r="AP123" t="s">
        <v>155</v>
      </c>
      <c r="AQ123" t="s">
        <v>498</v>
      </c>
      <c r="AR123" t="s">
        <v>154</v>
      </c>
      <c r="AS123">
        <v>1</v>
      </c>
    </row>
    <row r="124" spans="1:45" x14ac:dyDescent="0.3">
      <c r="A124" s="13"/>
      <c r="D124" s="14"/>
      <c r="E124" s="14"/>
      <c r="F124" s="15"/>
      <c r="G124" s="14"/>
      <c r="J124" s="14"/>
      <c r="K124" s="14"/>
      <c r="L124" s="15"/>
      <c r="M124" s="16"/>
      <c r="N124" s="14"/>
    </row>
    <row r="125" spans="1:45" x14ac:dyDescent="0.3">
      <c r="A125" s="13" t="s">
        <v>636</v>
      </c>
      <c r="D125" s="14"/>
      <c r="E125" s="14"/>
      <c r="F125" s="15"/>
      <c r="G125" s="14"/>
      <c r="J125" s="14"/>
      <c r="K125" s="14"/>
      <c r="L125" s="15"/>
      <c r="M125" s="16"/>
      <c r="N125" s="14"/>
      <c r="O125" t="s">
        <v>53</v>
      </c>
      <c r="P125" t="s">
        <v>637</v>
      </c>
      <c r="S125" t="s">
        <v>154</v>
      </c>
      <c r="T125" t="s">
        <v>155</v>
      </c>
      <c r="U125" t="s">
        <v>498</v>
      </c>
    </row>
    <row r="126" spans="1:45" x14ac:dyDescent="0.3">
      <c r="A126" s="13" t="s">
        <v>638</v>
      </c>
      <c r="B126" t="s">
        <v>639</v>
      </c>
      <c r="C126" t="s">
        <v>640</v>
      </c>
      <c r="D126" s="14">
        <v>399</v>
      </c>
      <c r="E126" s="14">
        <v>649</v>
      </c>
      <c r="F126" s="15">
        <v>34.6</v>
      </c>
      <c r="G126" s="14">
        <v>105</v>
      </c>
      <c r="H126" t="s">
        <v>641</v>
      </c>
      <c r="I126" t="s">
        <v>642</v>
      </c>
      <c r="J126" s="14">
        <v>160</v>
      </c>
      <c r="K126" s="14">
        <v>280</v>
      </c>
      <c r="L126" s="15">
        <v>20.3</v>
      </c>
      <c r="M126" s="16">
        <v>41</v>
      </c>
      <c r="N126" s="14"/>
      <c r="O126" t="s">
        <v>53</v>
      </c>
      <c r="P126" t="s">
        <v>637</v>
      </c>
      <c r="Q126" t="s">
        <v>95</v>
      </c>
      <c r="R126" t="s">
        <v>62</v>
      </c>
      <c r="S126" t="s">
        <v>154</v>
      </c>
      <c r="T126" t="s">
        <v>155</v>
      </c>
      <c r="U126" t="s">
        <v>498</v>
      </c>
      <c r="V126">
        <v>1</v>
      </c>
      <c r="W126" t="s">
        <v>163</v>
      </c>
      <c r="X126" t="s">
        <v>239</v>
      </c>
      <c r="Y126" t="s">
        <v>240</v>
      </c>
      <c r="Z126" t="s">
        <v>643</v>
      </c>
      <c r="AA126">
        <v>50</v>
      </c>
      <c r="AB126">
        <v>72</v>
      </c>
      <c r="AC126">
        <v>98</v>
      </c>
      <c r="AD126" t="s">
        <v>644</v>
      </c>
      <c r="AE126">
        <v>74</v>
      </c>
      <c r="AF126">
        <v>50</v>
      </c>
      <c r="AG126">
        <v>9</v>
      </c>
      <c r="AH126" t="s">
        <v>565</v>
      </c>
      <c r="AI126" t="s">
        <v>566</v>
      </c>
      <c r="AK126" t="s">
        <v>645</v>
      </c>
      <c r="AL126" t="s">
        <v>640</v>
      </c>
      <c r="AM126">
        <v>50</v>
      </c>
      <c r="AN126">
        <v>72</v>
      </c>
      <c r="AO126">
        <v>9</v>
      </c>
      <c r="AP126" t="s">
        <v>155</v>
      </c>
      <c r="AQ126" t="s">
        <v>498</v>
      </c>
      <c r="AR126" t="s">
        <v>154</v>
      </c>
      <c r="AS126">
        <v>1</v>
      </c>
    </row>
    <row r="127" spans="1:45" x14ac:dyDescent="0.3">
      <c r="A127" s="13" t="s">
        <v>638</v>
      </c>
      <c r="B127" t="s">
        <v>639</v>
      </c>
      <c r="C127" t="s">
        <v>640</v>
      </c>
      <c r="D127" s="14">
        <v>399</v>
      </c>
      <c r="E127" s="14">
        <v>649</v>
      </c>
      <c r="F127" s="15">
        <v>34.6</v>
      </c>
      <c r="G127" s="14">
        <v>105</v>
      </c>
      <c r="H127" t="s">
        <v>646</v>
      </c>
      <c r="I127" t="s">
        <v>647</v>
      </c>
      <c r="J127" s="14">
        <v>239</v>
      </c>
      <c r="K127" s="14">
        <v>369</v>
      </c>
      <c r="L127" s="15">
        <v>14.3</v>
      </c>
      <c r="M127" s="16">
        <v>64</v>
      </c>
      <c r="N127" s="14"/>
      <c r="O127" t="s">
        <v>53</v>
      </c>
      <c r="P127" t="s">
        <v>637</v>
      </c>
      <c r="Q127" t="s">
        <v>95</v>
      </c>
      <c r="R127" t="s">
        <v>62</v>
      </c>
      <c r="S127" t="s">
        <v>154</v>
      </c>
      <c r="T127" t="s">
        <v>155</v>
      </c>
      <c r="U127" t="s">
        <v>498</v>
      </c>
      <c r="V127">
        <v>1</v>
      </c>
      <c r="W127" t="s">
        <v>163</v>
      </c>
      <c r="X127" t="s">
        <v>239</v>
      </c>
      <c r="Y127" t="s">
        <v>208</v>
      </c>
      <c r="Z127" t="s">
        <v>643</v>
      </c>
      <c r="AA127">
        <v>50</v>
      </c>
      <c r="AB127">
        <v>72</v>
      </c>
      <c r="AC127">
        <v>98</v>
      </c>
      <c r="AD127" t="s">
        <v>648</v>
      </c>
      <c r="AE127">
        <v>19</v>
      </c>
      <c r="AF127">
        <v>83</v>
      </c>
      <c r="AG127">
        <v>16</v>
      </c>
      <c r="AH127" t="s">
        <v>565</v>
      </c>
      <c r="AI127" t="s">
        <v>566</v>
      </c>
      <c r="AK127" t="s">
        <v>649</v>
      </c>
      <c r="AL127" t="s">
        <v>640</v>
      </c>
      <c r="AM127">
        <v>19</v>
      </c>
      <c r="AN127">
        <v>72</v>
      </c>
      <c r="AO127">
        <v>8</v>
      </c>
      <c r="AP127" t="s">
        <v>155</v>
      </c>
      <c r="AQ127" t="s">
        <v>498</v>
      </c>
      <c r="AR127" t="s">
        <v>154</v>
      </c>
      <c r="AS127">
        <v>1</v>
      </c>
    </row>
    <row r="128" spans="1:45" x14ac:dyDescent="0.3">
      <c r="A128" s="13" t="s">
        <v>650</v>
      </c>
      <c r="B128" t="s">
        <v>651</v>
      </c>
      <c r="C128" t="s">
        <v>652</v>
      </c>
      <c r="D128" s="14">
        <v>549</v>
      </c>
      <c r="E128" s="14">
        <v>849</v>
      </c>
      <c r="F128" s="15">
        <v>39.200000000000003</v>
      </c>
      <c r="G128" s="14">
        <v>125</v>
      </c>
      <c r="H128" t="s">
        <v>653</v>
      </c>
      <c r="I128" t="s">
        <v>654</v>
      </c>
      <c r="J128" s="14">
        <v>220</v>
      </c>
      <c r="K128" s="14">
        <v>370</v>
      </c>
      <c r="L128" s="15">
        <v>23.7</v>
      </c>
      <c r="M128" s="16">
        <v>49</v>
      </c>
      <c r="N128" s="14"/>
      <c r="O128" t="s">
        <v>53</v>
      </c>
      <c r="P128" t="s">
        <v>637</v>
      </c>
      <c r="Q128" t="s">
        <v>95</v>
      </c>
      <c r="R128" t="s">
        <v>62</v>
      </c>
      <c r="S128" t="s">
        <v>154</v>
      </c>
      <c r="T128" t="s">
        <v>155</v>
      </c>
      <c r="U128" t="s">
        <v>498</v>
      </c>
      <c r="V128">
        <v>1</v>
      </c>
      <c r="W128" t="s">
        <v>163</v>
      </c>
      <c r="X128" t="s">
        <v>239</v>
      </c>
      <c r="Y128" t="s">
        <v>240</v>
      </c>
      <c r="Z128" t="s">
        <v>655</v>
      </c>
      <c r="AA128">
        <v>50</v>
      </c>
      <c r="AB128">
        <v>85</v>
      </c>
      <c r="AC128">
        <v>102</v>
      </c>
      <c r="AD128" t="s">
        <v>656</v>
      </c>
      <c r="AE128">
        <v>86</v>
      </c>
      <c r="AF128">
        <v>50</v>
      </c>
      <c r="AG128">
        <v>9</v>
      </c>
      <c r="AH128" t="s">
        <v>565</v>
      </c>
      <c r="AI128" t="s">
        <v>566</v>
      </c>
      <c r="AK128" t="s">
        <v>657</v>
      </c>
      <c r="AL128" t="s">
        <v>652</v>
      </c>
      <c r="AM128">
        <v>50</v>
      </c>
      <c r="AN128">
        <v>85</v>
      </c>
      <c r="AO128">
        <v>9</v>
      </c>
      <c r="AP128" t="s">
        <v>155</v>
      </c>
      <c r="AQ128" t="s">
        <v>498</v>
      </c>
      <c r="AR128" t="s">
        <v>154</v>
      </c>
      <c r="AS128">
        <v>1</v>
      </c>
    </row>
    <row r="129" spans="1:45" x14ac:dyDescent="0.3">
      <c r="A129" s="13" t="s">
        <v>650</v>
      </c>
      <c r="B129" t="s">
        <v>651</v>
      </c>
      <c r="C129" t="s">
        <v>652</v>
      </c>
      <c r="D129" s="14">
        <v>549</v>
      </c>
      <c r="E129" s="14">
        <v>849</v>
      </c>
      <c r="F129" s="15">
        <v>39.200000000000003</v>
      </c>
      <c r="G129" s="14">
        <v>125</v>
      </c>
      <c r="H129" t="s">
        <v>658</v>
      </c>
      <c r="I129" t="s">
        <v>659</v>
      </c>
      <c r="J129" s="14">
        <v>329</v>
      </c>
      <c r="K129" s="14">
        <v>479</v>
      </c>
      <c r="L129" s="15">
        <v>15.5</v>
      </c>
      <c r="M129" s="16">
        <v>76</v>
      </c>
      <c r="N129" s="14"/>
      <c r="O129" t="s">
        <v>53</v>
      </c>
      <c r="P129" t="s">
        <v>637</v>
      </c>
      <c r="Q129" t="s">
        <v>95</v>
      </c>
      <c r="R129" t="s">
        <v>62</v>
      </c>
      <c r="S129" t="s">
        <v>154</v>
      </c>
      <c r="T129" t="s">
        <v>155</v>
      </c>
      <c r="U129" t="s">
        <v>498</v>
      </c>
      <c r="V129">
        <v>1</v>
      </c>
      <c r="W129" t="s">
        <v>163</v>
      </c>
      <c r="X129" t="s">
        <v>239</v>
      </c>
      <c r="Y129" t="s">
        <v>208</v>
      </c>
      <c r="Z129" t="s">
        <v>655</v>
      </c>
      <c r="AA129">
        <v>50</v>
      </c>
      <c r="AB129">
        <v>85</v>
      </c>
      <c r="AC129">
        <v>102</v>
      </c>
      <c r="AD129" t="s">
        <v>660</v>
      </c>
      <c r="AE129">
        <v>19</v>
      </c>
      <c r="AF129">
        <v>90</v>
      </c>
      <c r="AG129">
        <v>16</v>
      </c>
      <c r="AH129" t="s">
        <v>565</v>
      </c>
      <c r="AI129" t="s">
        <v>566</v>
      </c>
      <c r="AK129" t="s">
        <v>661</v>
      </c>
      <c r="AL129" t="s">
        <v>652</v>
      </c>
      <c r="AM129">
        <v>19</v>
      </c>
      <c r="AN129">
        <v>85</v>
      </c>
      <c r="AO129">
        <v>8</v>
      </c>
      <c r="AP129" t="s">
        <v>155</v>
      </c>
      <c r="AQ129" t="s">
        <v>498</v>
      </c>
      <c r="AR129" t="s">
        <v>154</v>
      </c>
      <c r="AS129">
        <v>1</v>
      </c>
    </row>
    <row r="130" spans="1:45" x14ac:dyDescent="0.3">
      <c r="A130" s="13" t="s">
        <v>662</v>
      </c>
      <c r="B130" t="s">
        <v>663</v>
      </c>
      <c r="C130" t="s">
        <v>664</v>
      </c>
      <c r="D130" s="14">
        <v>549</v>
      </c>
      <c r="E130" s="14">
        <v>849</v>
      </c>
      <c r="F130" s="15">
        <v>40.200000000000003</v>
      </c>
      <c r="G130" s="14">
        <v>132</v>
      </c>
      <c r="H130" t="s">
        <v>665</v>
      </c>
      <c r="I130" t="s">
        <v>666</v>
      </c>
      <c r="J130" s="14">
        <v>220</v>
      </c>
      <c r="K130" s="14">
        <v>370</v>
      </c>
      <c r="L130" s="15">
        <v>24.7</v>
      </c>
      <c r="M130" s="16">
        <v>52</v>
      </c>
      <c r="N130" s="14"/>
      <c r="O130" t="s">
        <v>53</v>
      </c>
      <c r="P130" t="s">
        <v>637</v>
      </c>
      <c r="Q130" t="s">
        <v>95</v>
      </c>
      <c r="R130" t="s">
        <v>62</v>
      </c>
      <c r="S130" t="s">
        <v>154</v>
      </c>
      <c r="T130" t="s">
        <v>155</v>
      </c>
      <c r="U130" t="s">
        <v>498</v>
      </c>
      <c r="V130">
        <v>1</v>
      </c>
      <c r="W130" t="s">
        <v>163</v>
      </c>
      <c r="X130" t="s">
        <v>239</v>
      </c>
      <c r="Y130" t="s">
        <v>240</v>
      </c>
      <c r="Z130" t="s">
        <v>667</v>
      </c>
      <c r="AA130">
        <v>50</v>
      </c>
      <c r="AB130">
        <v>89</v>
      </c>
      <c r="AC130">
        <v>97</v>
      </c>
      <c r="AD130" t="s">
        <v>668</v>
      </c>
      <c r="AE130">
        <v>90</v>
      </c>
      <c r="AF130">
        <v>50</v>
      </c>
      <c r="AG130">
        <v>9</v>
      </c>
      <c r="AH130" t="s">
        <v>565</v>
      </c>
      <c r="AI130" t="s">
        <v>566</v>
      </c>
      <c r="AK130" t="s">
        <v>669</v>
      </c>
      <c r="AL130" t="s">
        <v>664</v>
      </c>
      <c r="AM130">
        <v>50</v>
      </c>
      <c r="AN130">
        <v>89</v>
      </c>
      <c r="AO130">
        <v>9</v>
      </c>
      <c r="AP130" t="s">
        <v>155</v>
      </c>
      <c r="AQ130" t="s">
        <v>498</v>
      </c>
      <c r="AR130" t="s">
        <v>154</v>
      </c>
      <c r="AS130">
        <v>1</v>
      </c>
    </row>
    <row r="131" spans="1:45" x14ac:dyDescent="0.3">
      <c r="A131" s="13" t="s">
        <v>662</v>
      </c>
      <c r="B131" t="s">
        <v>663</v>
      </c>
      <c r="C131" t="s">
        <v>664</v>
      </c>
      <c r="D131" s="14">
        <v>549</v>
      </c>
      <c r="E131" s="14">
        <v>849</v>
      </c>
      <c r="F131" s="15">
        <v>40.200000000000003</v>
      </c>
      <c r="G131" s="14">
        <v>132</v>
      </c>
      <c r="H131" t="s">
        <v>670</v>
      </c>
      <c r="I131" t="s">
        <v>671</v>
      </c>
      <c r="J131" s="14">
        <v>329</v>
      </c>
      <c r="K131" s="14">
        <v>479</v>
      </c>
      <c r="L131" s="15">
        <v>15.5</v>
      </c>
      <c r="M131" s="16">
        <v>80</v>
      </c>
      <c r="N131" s="14"/>
      <c r="O131" t="s">
        <v>53</v>
      </c>
      <c r="P131" t="s">
        <v>637</v>
      </c>
      <c r="Q131" t="s">
        <v>95</v>
      </c>
      <c r="R131" t="s">
        <v>62</v>
      </c>
      <c r="S131" t="s">
        <v>154</v>
      </c>
      <c r="T131" t="s">
        <v>155</v>
      </c>
      <c r="U131" t="s">
        <v>498</v>
      </c>
      <c r="V131">
        <v>1</v>
      </c>
      <c r="W131" t="s">
        <v>163</v>
      </c>
      <c r="X131" t="s">
        <v>239</v>
      </c>
      <c r="Y131" t="s">
        <v>208</v>
      </c>
      <c r="Z131" t="s">
        <v>667</v>
      </c>
      <c r="AA131">
        <v>50</v>
      </c>
      <c r="AB131">
        <v>89</v>
      </c>
      <c r="AC131">
        <v>97</v>
      </c>
      <c r="AD131" t="s">
        <v>660</v>
      </c>
      <c r="AE131">
        <v>19</v>
      </c>
      <c r="AF131">
        <v>90</v>
      </c>
      <c r="AG131">
        <v>16</v>
      </c>
      <c r="AH131" t="s">
        <v>565</v>
      </c>
      <c r="AI131" t="s">
        <v>566</v>
      </c>
      <c r="AK131" t="s">
        <v>672</v>
      </c>
      <c r="AL131" t="s">
        <v>664</v>
      </c>
      <c r="AM131">
        <v>19</v>
      </c>
      <c r="AN131">
        <v>89</v>
      </c>
      <c r="AO131">
        <v>8</v>
      </c>
      <c r="AP131" t="s">
        <v>155</v>
      </c>
      <c r="AQ131" t="s">
        <v>498</v>
      </c>
      <c r="AR131" t="s">
        <v>154</v>
      </c>
      <c r="AS131">
        <v>1</v>
      </c>
    </row>
    <row r="132" spans="1:45" x14ac:dyDescent="0.3">
      <c r="A132" s="13"/>
      <c r="D132" s="14"/>
      <c r="E132" s="14"/>
      <c r="F132" s="15"/>
      <c r="G132" s="14"/>
      <c r="J132" s="14"/>
      <c r="K132" s="14"/>
      <c r="L132" s="15"/>
      <c r="M132" s="16"/>
      <c r="N132" s="14"/>
    </row>
    <row r="133" spans="1:45" x14ac:dyDescent="0.3">
      <c r="A133" s="13" t="s">
        <v>673</v>
      </c>
      <c r="D133" s="14"/>
      <c r="E133" s="14"/>
      <c r="F133" s="15"/>
      <c r="G133" s="14"/>
      <c r="J133" s="14"/>
      <c r="K133" s="14"/>
      <c r="L133" s="15"/>
      <c r="M133" s="16"/>
      <c r="N133" s="14"/>
      <c r="O133" t="s">
        <v>152</v>
      </c>
      <c r="P133" t="s">
        <v>674</v>
      </c>
      <c r="S133" t="s">
        <v>55</v>
      </c>
      <c r="T133" t="s">
        <v>56</v>
      </c>
      <c r="U133" t="s">
        <v>57</v>
      </c>
    </row>
    <row r="134" spans="1:45" x14ac:dyDescent="0.3">
      <c r="A134" s="13" t="s">
        <v>675</v>
      </c>
      <c r="B134" t="s">
        <v>676</v>
      </c>
      <c r="C134" t="s">
        <v>677</v>
      </c>
      <c r="D134" s="14">
        <v>429</v>
      </c>
      <c r="E134" s="14"/>
      <c r="F134" s="15">
        <v>32</v>
      </c>
      <c r="G134" s="14">
        <v>147</v>
      </c>
      <c r="H134" t="s">
        <v>678</v>
      </c>
      <c r="I134" t="s">
        <v>679</v>
      </c>
      <c r="J134" s="14">
        <v>210</v>
      </c>
      <c r="K134" s="14"/>
      <c r="L134" s="15">
        <v>18.399999999999999</v>
      </c>
      <c r="M134" s="16">
        <v>95</v>
      </c>
      <c r="N134" s="14"/>
      <c r="O134" t="s">
        <v>152</v>
      </c>
      <c r="P134" t="s">
        <v>674</v>
      </c>
      <c r="Q134" t="s">
        <v>162</v>
      </c>
      <c r="R134" t="s">
        <v>205</v>
      </c>
      <c r="S134" t="s">
        <v>55</v>
      </c>
      <c r="T134" t="s">
        <v>56</v>
      </c>
      <c r="U134" t="s">
        <v>57</v>
      </c>
      <c r="V134">
        <v>1</v>
      </c>
      <c r="W134" t="s">
        <v>472</v>
      </c>
      <c r="X134" t="s">
        <v>207</v>
      </c>
      <c r="Y134" t="s">
        <v>208</v>
      </c>
      <c r="Z134" t="s">
        <v>680</v>
      </c>
      <c r="AA134">
        <v>30</v>
      </c>
      <c r="AB134">
        <v>84</v>
      </c>
      <c r="AC134">
        <v>40</v>
      </c>
      <c r="AD134" t="s">
        <v>681</v>
      </c>
      <c r="AE134">
        <v>32</v>
      </c>
      <c r="AF134">
        <v>52</v>
      </c>
      <c r="AG134">
        <v>20</v>
      </c>
      <c r="AH134" t="s">
        <v>682</v>
      </c>
      <c r="AI134" t="s">
        <v>683</v>
      </c>
      <c r="AK134" t="s">
        <v>684</v>
      </c>
      <c r="AL134" t="s">
        <v>677</v>
      </c>
      <c r="AM134">
        <v>28</v>
      </c>
      <c r="AN134">
        <v>48</v>
      </c>
      <c r="AO134">
        <v>16</v>
      </c>
      <c r="AP134" t="s">
        <v>56</v>
      </c>
      <c r="AQ134" t="s">
        <v>57</v>
      </c>
      <c r="AR134" t="s">
        <v>55</v>
      </c>
      <c r="AS134">
        <v>1</v>
      </c>
    </row>
    <row r="135" spans="1:45" x14ac:dyDescent="0.3">
      <c r="A135" s="13" t="s">
        <v>675</v>
      </c>
      <c r="B135" t="s">
        <v>676</v>
      </c>
      <c r="C135" t="s">
        <v>677</v>
      </c>
      <c r="D135" s="14">
        <v>429</v>
      </c>
      <c r="E135" s="14"/>
      <c r="F135" s="15">
        <v>32</v>
      </c>
      <c r="G135" s="14">
        <v>147</v>
      </c>
      <c r="H135" t="s">
        <v>685</v>
      </c>
      <c r="I135" t="s">
        <v>686</v>
      </c>
      <c r="J135" s="14">
        <v>219</v>
      </c>
      <c r="K135" s="14"/>
      <c r="L135" s="15">
        <v>13.6</v>
      </c>
      <c r="M135" s="16">
        <v>53</v>
      </c>
      <c r="N135" s="14"/>
      <c r="O135" t="s">
        <v>152</v>
      </c>
      <c r="P135" t="s">
        <v>674</v>
      </c>
      <c r="Q135" t="s">
        <v>162</v>
      </c>
      <c r="R135" t="s">
        <v>205</v>
      </c>
      <c r="S135" t="s">
        <v>55</v>
      </c>
      <c r="T135" t="s">
        <v>56</v>
      </c>
      <c r="U135" t="s">
        <v>57</v>
      </c>
      <c r="V135">
        <v>1</v>
      </c>
      <c r="W135" t="s">
        <v>472</v>
      </c>
      <c r="X135" t="s">
        <v>207</v>
      </c>
      <c r="Y135" t="s">
        <v>240</v>
      </c>
      <c r="Z135" t="s">
        <v>680</v>
      </c>
      <c r="AA135">
        <v>30</v>
      </c>
      <c r="AB135">
        <v>84</v>
      </c>
      <c r="AC135">
        <v>40</v>
      </c>
      <c r="AD135" t="s">
        <v>687</v>
      </c>
      <c r="AE135">
        <v>46</v>
      </c>
      <c r="AF135">
        <v>90</v>
      </c>
      <c r="AG135">
        <v>6</v>
      </c>
      <c r="AH135" t="s">
        <v>682</v>
      </c>
      <c r="AI135" t="s">
        <v>683</v>
      </c>
      <c r="AK135" t="s">
        <v>688</v>
      </c>
      <c r="AL135" t="s">
        <v>677</v>
      </c>
      <c r="AM135">
        <v>2</v>
      </c>
      <c r="AN135">
        <v>84</v>
      </c>
      <c r="AO135">
        <v>40</v>
      </c>
      <c r="AP135" t="s">
        <v>56</v>
      </c>
      <c r="AQ135" t="s">
        <v>57</v>
      </c>
      <c r="AR135" t="s">
        <v>55</v>
      </c>
      <c r="AS135">
        <v>1</v>
      </c>
    </row>
    <row r="136" spans="1:45" x14ac:dyDescent="0.3">
      <c r="A136" s="13" t="s">
        <v>689</v>
      </c>
      <c r="B136" t="s">
        <v>690</v>
      </c>
      <c r="C136" t="s">
        <v>691</v>
      </c>
      <c r="D136" s="14">
        <v>529</v>
      </c>
      <c r="E136" s="14"/>
      <c r="F136" s="15">
        <v>32.4</v>
      </c>
      <c r="G136" s="14">
        <v>183</v>
      </c>
      <c r="H136" t="s">
        <v>692</v>
      </c>
      <c r="I136" t="s">
        <v>693</v>
      </c>
      <c r="J136" s="14">
        <v>270</v>
      </c>
      <c r="K136" s="14"/>
      <c r="L136" s="15">
        <v>18</v>
      </c>
      <c r="M136" s="16">
        <v>84</v>
      </c>
      <c r="N136" s="14"/>
      <c r="O136" t="s">
        <v>152</v>
      </c>
      <c r="P136" t="s">
        <v>674</v>
      </c>
      <c r="Q136" t="s">
        <v>162</v>
      </c>
      <c r="R136" t="s">
        <v>205</v>
      </c>
      <c r="S136" t="s">
        <v>55</v>
      </c>
      <c r="T136" t="s">
        <v>56</v>
      </c>
      <c r="U136" t="s">
        <v>57</v>
      </c>
      <c r="V136">
        <v>1</v>
      </c>
      <c r="W136" t="s">
        <v>472</v>
      </c>
      <c r="X136" t="s">
        <v>207</v>
      </c>
      <c r="Y136" t="s">
        <v>208</v>
      </c>
      <c r="Z136" t="s">
        <v>694</v>
      </c>
      <c r="AA136">
        <v>30</v>
      </c>
      <c r="AB136">
        <v>90</v>
      </c>
      <c r="AC136">
        <v>40</v>
      </c>
      <c r="AD136" t="s">
        <v>695</v>
      </c>
      <c r="AE136">
        <v>31</v>
      </c>
      <c r="AF136">
        <v>52</v>
      </c>
      <c r="AG136">
        <v>20</v>
      </c>
      <c r="AH136" t="s">
        <v>682</v>
      </c>
      <c r="AI136" t="s">
        <v>683</v>
      </c>
      <c r="AK136" t="s">
        <v>696</v>
      </c>
      <c r="AL136" t="s">
        <v>691</v>
      </c>
      <c r="AM136">
        <v>26</v>
      </c>
      <c r="AN136">
        <v>48</v>
      </c>
      <c r="AO136">
        <v>16</v>
      </c>
      <c r="AP136" t="s">
        <v>56</v>
      </c>
      <c r="AQ136" t="s">
        <v>57</v>
      </c>
      <c r="AR136" t="s">
        <v>55</v>
      </c>
      <c r="AS136">
        <v>1</v>
      </c>
    </row>
    <row r="137" spans="1:45" x14ac:dyDescent="0.3">
      <c r="A137" s="13" t="s">
        <v>689</v>
      </c>
      <c r="B137" t="s">
        <v>690</v>
      </c>
      <c r="C137" t="s">
        <v>691</v>
      </c>
      <c r="D137" s="14">
        <v>529</v>
      </c>
      <c r="E137" s="14"/>
      <c r="F137" s="15">
        <v>32.4</v>
      </c>
      <c r="G137" s="14">
        <v>183</v>
      </c>
      <c r="H137" t="s">
        <v>697</v>
      </c>
      <c r="I137" t="s">
        <v>698</v>
      </c>
      <c r="J137" s="14">
        <v>259</v>
      </c>
      <c r="K137" s="14"/>
      <c r="L137" s="15">
        <v>14.4</v>
      </c>
      <c r="M137" s="16">
        <v>99</v>
      </c>
      <c r="N137" s="14"/>
      <c r="O137" t="s">
        <v>152</v>
      </c>
      <c r="P137" t="s">
        <v>674</v>
      </c>
      <c r="Q137" t="s">
        <v>162</v>
      </c>
      <c r="R137" t="s">
        <v>205</v>
      </c>
      <c r="S137" t="s">
        <v>55</v>
      </c>
      <c r="T137" t="s">
        <v>56</v>
      </c>
      <c r="U137" t="s">
        <v>57</v>
      </c>
      <c r="V137">
        <v>1</v>
      </c>
      <c r="W137" t="s">
        <v>472</v>
      </c>
      <c r="X137" t="s">
        <v>207</v>
      </c>
      <c r="Y137" t="s">
        <v>65</v>
      </c>
      <c r="Z137" t="s">
        <v>694</v>
      </c>
      <c r="AA137">
        <v>30</v>
      </c>
      <c r="AB137">
        <v>90</v>
      </c>
      <c r="AC137">
        <v>40</v>
      </c>
      <c r="AD137" t="s">
        <v>699</v>
      </c>
      <c r="AE137">
        <v>46</v>
      </c>
      <c r="AF137">
        <v>95</v>
      </c>
      <c r="AG137">
        <v>6</v>
      </c>
      <c r="AH137" t="s">
        <v>682</v>
      </c>
      <c r="AI137" t="s">
        <v>683</v>
      </c>
      <c r="AK137" t="s">
        <v>700</v>
      </c>
      <c r="AL137" t="s">
        <v>691</v>
      </c>
      <c r="AM137">
        <v>2</v>
      </c>
      <c r="AN137">
        <v>90</v>
      </c>
      <c r="AO137">
        <v>40</v>
      </c>
      <c r="AP137" t="s">
        <v>56</v>
      </c>
      <c r="AQ137" t="s">
        <v>57</v>
      </c>
      <c r="AR137" t="s">
        <v>55</v>
      </c>
      <c r="AS137">
        <v>1</v>
      </c>
    </row>
    <row r="138" spans="1:45" x14ac:dyDescent="0.3">
      <c r="A138" s="13" t="s">
        <v>701</v>
      </c>
      <c r="B138" t="s">
        <v>702</v>
      </c>
      <c r="C138" t="s">
        <v>703</v>
      </c>
      <c r="D138" s="14">
        <v>99</v>
      </c>
      <c r="E138" s="14"/>
      <c r="F138" s="15">
        <v>11.9</v>
      </c>
      <c r="G138" s="14">
        <v>28</v>
      </c>
      <c r="J138" s="14"/>
      <c r="K138" s="14"/>
      <c r="L138" s="15"/>
      <c r="M138" s="16"/>
      <c r="N138" s="14"/>
      <c r="O138" t="s">
        <v>152</v>
      </c>
      <c r="P138" t="s">
        <v>674</v>
      </c>
      <c r="Q138" t="s">
        <v>178</v>
      </c>
      <c r="R138" t="s">
        <v>205</v>
      </c>
      <c r="S138" t="s">
        <v>55</v>
      </c>
      <c r="T138" t="s">
        <v>56</v>
      </c>
      <c r="U138" t="s">
        <v>57</v>
      </c>
      <c r="V138">
        <v>1</v>
      </c>
      <c r="W138" t="s">
        <v>485</v>
      </c>
      <c r="X138" t="s">
        <v>239</v>
      </c>
      <c r="Y138" t="s">
        <v>240</v>
      </c>
      <c r="Z138" t="s">
        <v>704</v>
      </c>
      <c r="AA138">
        <v>30</v>
      </c>
      <c r="AB138">
        <v>23</v>
      </c>
      <c r="AC138">
        <v>20</v>
      </c>
      <c r="AD138" t="s">
        <v>705</v>
      </c>
      <c r="AE138">
        <v>34</v>
      </c>
      <c r="AF138">
        <v>26</v>
      </c>
      <c r="AG138">
        <v>23</v>
      </c>
      <c r="AH138" t="s">
        <v>682</v>
      </c>
      <c r="AI138" t="s">
        <v>683</v>
      </c>
      <c r="AL138" t="s">
        <v>703</v>
      </c>
    </row>
    <row r="139" spans="1:45" x14ac:dyDescent="0.3">
      <c r="A139" s="13" t="s">
        <v>706</v>
      </c>
      <c r="B139" t="s">
        <v>707</v>
      </c>
      <c r="C139" t="s">
        <v>708</v>
      </c>
      <c r="D139" s="14">
        <v>479</v>
      </c>
      <c r="E139" s="14"/>
      <c r="F139" s="15">
        <v>38.799999999999997</v>
      </c>
      <c r="G139" s="14">
        <v>233</v>
      </c>
      <c r="J139" s="14"/>
      <c r="K139" s="14"/>
      <c r="L139" s="15"/>
      <c r="M139" s="16"/>
      <c r="N139" s="14"/>
      <c r="O139" t="s">
        <v>152</v>
      </c>
      <c r="P139" t="s">
        <v>674</v>
      </c>
      <c r="Q139" t="s">
        <v>185</v>
      </c>
      <c r="R139" t="s">
        <v>205</v>
      </c>
      <c r="S139" t="s">
        <v>55</v>
      </c>
      <c r="T139" t="s">
        <v>56</v>
      </c>
      <c r="U139" t="s">
        <v>57</v>
      </c>
      <c r="V139">
        <v>1</v>
      </c>
      <c r="W139" t="s">
        <v>206</v>
      </c>
      <c r="X139" t="s">
        <v>64</v>
      </c>
      <c r="Y139" t="s">
        <v>65</v>
      </c>
      <c r="Z139" t="s">
        <v>709</v>
      </c>
      <c r="AA139">
        <v>34</v>
      </c>
      <c r="AB139">
        <v>72</v>
      </c>
      <c r="AC139">
        <v>21</v>
      </c>
      <c r="AD139" t="s">
        <v>710</v>
      </c>
      <c r="AE139">
        <v>38</v>
      </c>
      <c r="AF139">
        <v>76</v>
      </c>
      <c r="AG139">
        <v>24</v>
      </c>
      <c r="AH139" t="s">
        <v>682</v>
      </c>
      <c r="AI139" t="s">
        <v>683</v>
      </c>
      <c r="AL139" t="s">
        <v>708</v>
      </c>
    </row>
    <row r="140" spans="1:45" x14ac:dyDescent="0.3">
      <c r="A140" s="13"/>
      <c r="D140" s="14"/>
      <c r="E140" s="14"/>
      <c r="F140" s="15"/>
      <c r="G140" s="14"/>
      <c r="J140" s="14"/>
      <c r="K140" s="14"/>
      <c r="L140" s="15"/>
      <c r="M140" s="16"/>
      <c r="N140" s="14"/>
    </row>
    <row r="141" spans="1:45" x14ac:dyDescent="0.3">
      <c r="A141" s="13" t="s">
        <v>711</v>
      </c>
      <c r="D141" s="14"/>
      <c r="E141" s="14"/>
      <c r="F141" s="15"/>
      <c r="G141" s="14"/>
      <c r="J141" s="14"/>
      <c r="K141" s="14"/>
      <c r="L141" s="15"/>
      <c r="M141" s="16"/>
      <c r="N141" s="14"/>
      <c r="O141" t="s">
        <v>196</v>
      </c>
      <c r="P141" t="s">
        <v>674</v>
      </c>
      <c r="S141" t="s">
        <v>55</v>
      </c>
      <c r="T141" t="s">
        <v>56</v>
      </c>
      <c r="U141" t="s">
        <v>57</v>
      </c>
    </row>
    <row r="142" spans="1:45" x14ac:dyDescent="0.3">
      <c r="A142" s="13" t="s">
        <v>712</v>
      </c>
      <c r="B142" t="s">
        <v>713</v>
      </c>
      <c r="C142" t="s">
        <v>714</v>
      </c>
      <c r="D142" s="14">
        <v>299</v>
      </c>
      <c r="E142" s="14"/>
      <c r="F142" s="15">
        <v>24.4</v>
      </c>
      <c r="G142" s="14">
        <v>100</v>
      </c>
      <c r="J142" s="14"/>
      <c r="K142" s="14"/>
      <c r="L142" s="15"/>
      <c r="M142" s="16"/>
      <c r="N142" s="14"/>
      <c r="O142" t="s">
        <v>196</v>
      </c>
      <c r="P142" t="s">
        <v>674</v>
      </c>
      <c r="Q142" t="s">
        <v>204</v>
      </c>
      <c r="R142" t="s">
        <v>205</v>
      </c>
      <c r="S142" t="s">
        <v>55</v>
      </c>
      <c r="T142" t="s">
        <v>56</v>
      </c>
      <c r="U142" t="s">
        <v>57</v>
      </c>
      <c r="V142">
        <v>1</v>
      </c>
      <c r="W142" t="s">
        <v>206</v>
      </c>
      <c r="X142" t="s">
        <v>207</v>
      </c>
      <c r="Y142" t="s">
        <v>208</v>
      </c>
      <c r="Z142" t="s">
        <v>715</v>
      </c>
      <c r="AA142">
        <v>18</v>
      </c>
      <c r="AB142">
        <v>24</v>
      </c>
      <c r="AC142">
        <v>20</v>
      </c>
      <c r="AD142" t="s">
        <v>716</v>
      </c>
      <c r="AE142">
        <v>22</v>
      </c>
      <c r="AF142">
        <v>58</v>
      </c>
      <c r="AG142">
        <v>34</v>
      </c>
      <c r="AH142" t="s">
        <v>682</v>
      </c>
      <c r="AI142" t="s">
        <v>683</v>
      </c>
      <c r="AL142" t="s">
        <v>714</v>
      </c>
    </row>
    <row r="143" spans="1:45" x14ac:dyDescent="0.3">
      <c r="A143" s="13" t="s">
        <v>717</v>
      </c>
      <c r="B143" t="s">
        <v>718</v>
      </c>
      <c r="C143" t="s">
        <v>719</v>
      </c>
      <c r="D143" s="14">
        <v>199</v>
      </c>
      <c r="E143" s="14"/>
      <c r="F143" s="15">
        <v>9.6</v>
      </c>
      <c r="G143" s="14">
        <v>74</v>
      </c>
      <c r="J143" s="14"/>
      <c r="K143" s="14"/>
      <c r="L143" s="15"/>
      <c r="M143" s="16"/>
      <c r="N143" s="14"/>
      <c r="O143" t="s">
        <v>196</v>
      </c>
      <c r="P143" t="s">
        <v>674</v>
      </c>
      <c r="Q143" t="s">
        <v>216</v>
      </c>
      <c r="R143" t="s">
        <v>205</v>
      </c>
      <c r="S143" t="s">
        <v>55</v>
      </c>
      <c r="T143" t="s">
        <v>56</v>
      </c>
      <c r="U143" t="s">
        <v>57</v>
      </c>
      <c r="V143">
        <v>1</v>
      </c>
      <c r="W143" t="s">
        <v>206</v>
      </c>
      <c r="X143" t="s">
        <v>64</v>
      </c>
      <c r="Y143" t="s">
        <v>65</v>
      </c>
      <c r="Z143" t="s">
        <v>720</v>
      </c>
      <c r="AA143">
        <v>22</v>
      </c>
      <c r="AB143">
        <v>24</v>
      </c>
      <c r="AC143">
        <v>20</v>
      </c>
      <c r="AD143" t="s">
        <v>721</v>
      </c>
      <c r="AE143">
        <v>26</v>
      </c>
      <c r="AF143">
        <v>28</v>
      </c>
      <c r="AG143">
        <v>23</v>
      </c>
      <c r="AH143" t="s">
        <v>682</v>
      </c>
      <c r="AI143" t="s">
        <v>683</v>
      </c>
      <c r="AL143" t="s">
        <v>719</v>
      </c>
    </row>
    <row r="144" spans="1:45" x14ac:dyDescent="0.3">
      <c r="A144" s="13" t="s">
        <v>722</v>
      </c>
      <c r="B144" t="s">
        <v>723</v>
      </c>
      <c r="C144" t="s">
        <v>724</v>
      </c>
      <c r="D144" s="14">
        <v>299</v>
      </c>
      <c r="E144" s="14"/>
      <c r="F144" s="15">
        <v>21.3</v>
      </c>
      <c r="G144" s="14">
        <v>122</v>
      </c>
      <c r="J144" s="14"/>
      <c r="K144" s="14"/>
      <c r="L144" s="15"/>
      <c r="M144" s="16"/>
      <c r="N144" s="14"/>
      <c r="O144" t="s">
        <v>196</v>
      </c>
      <c r="P144" t="s">
        <v>674</v>
      </c>
      <c r="Q144" t="s">
        <v>222</v>
      </c>
      <c r="R144" t="s">
        <v>205</v>
      </c>
      <c r="S144" t="s">
        <v>55</v>
      </c>
      <c r="T144" t="s">
        <v>56</v>
      </c>
      <c r="U144" t="s">
        <v>57</v>
      </c>
      <c r="V144">
        <v>1</v>
      </c>
      <c r="W144" t="s">
        <v>206</v>
      </c>
      <c r="X144" t="s">
        <v>207</v>
      </c>
      <c r="Y144" t="s">
        <v>208</v>
      </c>
      <c r="Z144" t="s">
        <v>725</v>
      </c>
      <c r="AA144">
        <v>30</v>
      </c>
      <c r="AB144">
        <v>52</v>
      </c>
      <c r="AC144">
        <v>16</v>
      </c>
      <c r="AD144" t="s">
        <v>726</v>
      </c>
      <c r="AE144">
        <v>34</v>
      </c>
      <c r="AF144">
        <v>56</v>
      </c>
      <c r="AG144">
        <v>20</v>
      </c>
      <c r="AH144" t="s">
        <v>682</v>
      </c>
      <c r="AI144" t="s">
        <v>683</v>
      </c>
      <c r="AL144" t="s">
        <v>724</v>
      </c>
    </row>
    <row r="145" spans="1:45" x14ac:dyDescent="0.3">
      <c r="A145" s="13"/>
      <c r="D145" s="14"/>
      <c r="E145" s="14"/>
      <c r="F145" s="15"/>
      <c r="G145" s="14"/>
      <c r="J145" s="14"/>
      <c r="K145" s="14"/>
      <c r="L145" s="15"/>
      <c r="M145" s="16"/>
      <c r="N145" s="14"/>
    </row>
    <row r="146" spans="1:45" x14ac:dyDescent="0.3">
      <c r="A146" s="13" t="s">
        <v>727</v>
      </c>
      <c r="D146" s="14"/>
      <c r="E146" s="14"/>
      <c r="F146" s="15"/>
      <c r="G146" s="14"/>
      <c r="J146" s="14"/>
      <c r="K146" s="14"/>
      <c r="L146" s="15"/>
      <c r="M146" s="16"/>
      <c r="N146" s="14"/>
      <c r="O146" t="s">
        <v>53</v>
      </c>
      <c r="P146" t="s">
        <v>728</v>
      </c>
      <c r="S146" t="s">
        <v>198</v>
      </c>
      <c r="T146" t="s">
        <v>199</v>
      </c>
      <c r="U146" t="s">
        <v>729</v>
      </c>
    </row>
    <row r="147" spans="1:45" x14ac:dyDescent="0.3">
      <c r="A147" s="13" t="s">
        <v>730</v>
      </c>
      <c r="B147" t="s">
        <v>731</v>
      </c>
      <c r="C147" t="s">
        <v>732</v>
      </c>
      <c r="D147" s="14">
        <v>179</v>
      </c>
      <c r="E147" s="14">
        <v>199</v>
      </c>
      <c r="F147" s="15">
        <v>10.7</v>
      </c>
      <c r="G147" s="14">
        <v>73</v>
      </c>
      <c r="J147" s="14"/>
      <c r="K147" s="14"/>
      <c r="L147" s="15"/>
      <c r="M147" s="16"/>
      <c r="N147" s="14"/>
      <c r="O147" t="s">
        <v>53</v>
      </c>
      <c r="P147" t="s">
        <v>728</v>
      </c>
      <c r="Q147" t="s">
        <v>61</v>
      </c>
      <c r="R147" t="s">
        <v>62</v>
      </c>
      <c r="S147" t="s">
        <v>198</v>
      </c>
      <c r="T147" t="s">
        <v>199</v>
      </c>
      <c r="U147" t="s">
        <v>729</v>
      </c>
      <c r="V147">
        <v>1</v>
      </c>
      <c r="W147" t="s">
        <v>63</v>
      </c>
      <c r="X147" t="s">
        <v>64</v>
      </c>
      <c r="Y147" t="s">
        <v>65</v>
      </c>
      <c r="Z147" t="s">
        <v>733</v>
      </c>
      <c r="AA147">
        <v>24</v>
      </c>
      <c r="AB147">
        <v>26</v>
      </c>
      <c r="AC147">
        <v>18</v>
      </c>
      <c r="AD147" t="s">
        <v>734</v>
      </c>
      <c r="AE147">
        <v>28</v>
      </c>
      <c r="AF147">
        <v>29</v>
      </c>
      <c r="AG147">
        <v>22</v>
      </c>
      <c r="AH147" t="s">
        <v>735</v>
      </c>
      <c r="AI147" t="s">
        <v>736</v>
      </c>
      <c r="AL147" t="s">
        <v>732</v>
      </c>
    </row>
    <row r="148" spans="1:45" x14ac:dyDescent="0.3">
      <c r="A148" s="13" t="s">
        <v>737</v>
      </c>
      <c r="B148" t="s">
        <v>738</v>
      </c>
      <c r="C148" t="s">
        <v>739</v>
      </c>
      <c r="D148" s="14">
        <v>329</v>
      </c>
      <c r="E148" s="14">
        <v>549</v>
      </c>
      <c r="F148" s="15">
        <v>34.6</v>
      </c>
      <c r="G148" s="14">
        <v>256</v>
      </c>
      <c r="J148" s="14"/>
      <c r="K148" s="14"/>
      <c r="L148" s="15"/>
      <c r="M148" s="16"/>
      <c r="N148" s="14"/>
      <c r="O148" t="s">
        <v>53</v>
      </c>
      <c r="P148" t="s">
        <v>728</v>
      </c>
      <c r="Q148" t="s">
        <v>73</v>
      </c>
      <c r="R148" t="s">
        <v>62</v>
      </c>
      <c r="S148" t="s">
        <v>198</v>
      </c>
      <c r="T148" t="s">
        <v>199</v>
      </c>
      <c r="U148" t="s">
        <v>729</v>
      </c>
      <c r="V148">
        <v>1</v>
      </c>
      <c r="W148" t="s">
        <v>63</v>
      </c>
      <c r="X148" t="s">
        <v>64</v>
      </c>
      <c r="Y148" t="s">
        <v>65</v>
      </c>
      <c r="Z148" t="s">
        <v>740</v>
      </c>
      <c r="AA148">
        <v>36</v>
      </c>
      <c r="AB148">
        <v>64</v>
      </c>
      <c r="AC148">
        <v>18</v>
      </c>
      <c r="AD148" t="s">
        <v>741</v>
      </c>
      <c r="AE148">
        <v>40</v>
      </c>
      <c r="AF148">
        <v>67</v>
      </c>
      <c r="AG148">
        <v>22</v>
      </c>
      <c r="AH148" t="s">
        <v>735</v>
      </c>
      <c r="AI148" t="s">
        <v>736</v>
      </c>
      <c r="AL148" t="s">
        <v>739</v>
      </c>
    </row>
    <row r="149" spans="1:45" x14ac:dyDescent="0.3">
      <c r="A149" s="13" t="s">
        <v>742</v>
      </c>
      <c r="B149" t="s">
        <v>743</v>
      </c>
      <c r="C149" t="s">
        <v>744</v>
      </c>
      <c r="D149" s="14">
        <v>59</v>
      </c>
      <c r="E149" s="14">
        <v>99</v>
      </c>
      <c r="F149" s="15">
        <v>5.9</v>
      </c>
      <c r="G149" s="14">
        <v>42</v>
      </c>
      <c r="J149" s="14"/>
      <c r="K149" s="14"/>
      <c r="L149" s="15"/>
      <c r="M149" s="16"/>
      <c r="N149" s="14"/>
      <c r="O149" t="s">
        <v>53</v>
      </c>
      <c r="P149" t="s">
        <v>728</v>
      </c>
      <c r="Q149" t="s">
        <v>79</v>
      </c>
      <c r="R149" t="s">
        <v>62</v>
      </c>
      <c r="S149" t="s">
        <v>198</v>
      </c>
      <c r="T149" t="s">
        <v>199</v>
      </c>
      <c r="U149" t="s">
        <v>729</v>
      </c>
      <c r="V149">
        <v>1</v>
      </c>
      <c r="W149" t="s">
        <v>63</v>
      </c>
      <c r="X149" t="s">
        <v>64</v>
      </c>
      <c r="Y149" t="s">
        <v>65</v>
      </c>
      <c r="Z149" t="s">
        <v>745</v>
      </c>
      <c r="AA149">
        <v>37</v>
      </c>
      <c r="AB149">
        <v>40</v>
      </c>
      <c r="AC149">
        <v>2</v>
      </c>
      <c r="AD149" t="s">
        <v>746</v>
      </c>
      <c r="AE149">
        <v>6</v>
      </c>
      <c r="AF149">
        <v>44</v>
      </c>
      <c r="AG149">
        <v>43</v>
      </c>
      <c r="AH149" t="s">
        <v>735</v>
      </c>
      <c r="AI149" t="s">
        <v>736</v>
      </c>
      <c r="AL149" t="s">
        <v>744</v>
      </c>
    </row>
    <row r="150" spans="1:45" x14ac:dyDescent="0.3">
      <c r="A150" s="13" t="s">
        <v>747</v>
      </c>
      <c r="B150" t="s">
        <v>748</v>
      </c>
      <c r="C150" t="s">
        <v>749</v>
      </c>
      <c r="D150" s="14">
        <v>340</v>
      </c>
      <c r="E150" s="14">
        <v>549</v>
      </c>
      <c r="F150" s="15">
        <v>30.9</v>
      </c>
      <c r="G150" s="14">
        <v>240</v>
      </c>
      <c r="J150" s="14"/>
      <c r="K150" s="14"/>
      <c r="L150" s="15"/>
      <c r="M150" s="16"/>
      <c r="N150" s="14"/>
      <c r="O150" t="s">
        <v>53</v>
      </c>
      <c r="P150" t="s">
        <v>728</v>
      </c>
      <c r="Q150" t="s">
        <v>87</v>
      </c>
      <c r="R150" t="s">
        <v>62</v>
      </c>
      <c r="S150" t="s">
        <v>198</v>
      </c>
      <c r="T150" t="s">
        <v>199</v>
      </c>
      <c r="U150" t="s">
        <v>729</v>
      </c>
      <c r="V150">
        <v>1</v>
      </c>
      <c r="W150" t="s">
        <v>63</v>
      </c>
      <c r="X150" t="s">
        <v>64</v>
      </c>
      <c r="Y150" t="s">
        <v>65</v>
      </c>
      <c r="Z150" t="s">
        <v>750</v>
      </c>
      <c r="AA150">
        <v>54</v>
      </c>
      <c r="AB150">
        <v>38</v>
      </c>
      <c r="AC150">
        <v>18</v>
      </c>
      <c r="AD150" t="s">
        <v>751</v>
      </c>
      <c r="AE150">
        <v>58</v>
      </c>
      <c r="AF150">
        <v>41</v>
      </c>
      <c r="AG150">
        <v>22</v>
      </c>
      <c r="AH150" t="s">
        <v>735</v>
      </c>
      <c r="AI150" t="s">
        <v>736</v>
      </c>
      <c r="AL150" t="s">
        <v>749</v>
      </c>
    </row>
    <row r="151" spans="1:45" x14ac:dyDescent="0.3">
      <c r="A151" s="13" t="s">
        <v>752</v>
      </c>
      <c r="B151" t="s">
        <v>753</v>
      </c>
      <c r="C151" t="s">
        <v>754</v>
      </c>
      <c r="D151" s="14">
        <v>299</v>
      </c>
      <c r="E151" s="14">
        <v>499</v>
      </c>
      <c r="F151" s="15">
        <v>24.3</v>
      </c>
      <c r="G151" s="14">
        <v>203</v>
      </c>
      <c r="H151" t="s">
        <v>755</v>
      </c>
      <c r="I151" t="s">
        <v>756</v>
      </c>
      <c r="J151" s="14">
        <v>170</v>
      </c>
      <c r="K151" s="14">
        <v>199</v>
      </c>
      <c r="L151" s="15">
        <v>14.2</v>
      </c>
      <c r="M151" s="16">
        <v>95</v>
      </c>
      <c r="N151" s="14"/>
      <c r="O151" t="s">
        <v>53</v>
      </c>
      <c r="P151" t="s">
        <v>728</v>
      </c>
      <c r="Q151" t="s">
        <v>95</v>
      </c>
      <c r="R151" t="s">
        <v>62</v>
      </c>
      <c r="S151" t="s">
        <v>198</v>
      </c>
      <c r="T151" t="s">
        <v>199</v>
      </c>
      <c r="U151" t="s">
        <v>729</v>
      </c>
      <c r="V151">
        <v>1</v>
      </c>
      <c r="W151" t="s">
        <v>96</v>
      </c>
      <c r="X151" t="s">
        <v>80</v>
      </c>
      <c r="Y151" t="s">
        <v>65</v>
      </c>
      <c r="Z151" t="s">
        <v>757</v>
      </c>
      <c r="AA151">
        <v>55</v>
      </c>
      <c r="AB151">
        <v>58</v>
      </c>
      <c r="AC151">
        <v>82</v>
      </c>
      <c r="AD151" t="s">
        <v>758</v>
      </c>
      <c r="AE151">
        <v>60</v>
      </c>
      <c r="AF151">
        <v>61</v>
      </c>
      <c r="AG151">
        <v>7</v>
      </c>
      <c r="AH151" t="s">
        <v>735</v>
      </c>
      <c r="AI151" t="s">
        <v>736</v>
      </c>
      <c r="AK151" t="s">
        <v>759</v>
      </c>
      <c r="AL151" t="s">
        <v>754</v>
      </c>
      <c r="AM151">
        <v>55</v>
      </c>
      <c r="AN151">
        <v>58</v>
      </c>
      <c r="AO151">
        <v>4</v>
      </c>
      <c r="AP151" t="s">
        <v>199</v>
      </c>
      <c r="AQ151" t="s">
        <v>729</v>
      </c>
      <c r="AR151" t="s">
        <v>198</v>
      </c>
      <c r="AS151">
        <v>1</v>
      </c>
    </row>
    <row r="152" spans="1:45" x14ac:dyDescent="0.3">
      <c r="A152" s="13" t="s">
        <v>752</v>
      </c>
      <c r="B152" t="s">
        <v>753</v>
      </c>
      <c r="C152" t="s">
        <v>754</v>
      </c>
      <c r="D152" s="14">
        <v>299</v>
      </c>
      <c r="E152" s="14">
        <v>499</v>
      </c>
      <c r="F152" s="15">
        <v>24.3</v>
      </c>
      <c r="G152" s="14">
        <v>203</v>
      </c>
      <c r="H152" t="s">
        <v>760</v>
      </c>
      <c r="I152" t="s">
        <v>761</v>
      </c>
      <c r="J152" s="14">
        <v>20</v>
      </c>
      <c r="K152" s="14">
        <v>150</v>
      </c>
      <c r="L152" s="15">
        <v>5.4</v>
      </c>
      <c r="M152" s="16">
        <v>53</v>
      </c>
      <c r="N152" s="14"/>
      <c r="O152" t="s">
        <v>53</v>
      </c>
      <c r="P152" t="s">
        <v>728</v>
      </c>
      <c r="Q152" t="s">
        <v>95</v>
      </c>
      <c r="R152" t="s">
        <v>62</v>
      </c>
      <c r="S152" t="s">
        <v>198</v>
      </c>
      <c r="T152" t="s">
        <v>199</v>
      </c>
      <c r="U152" t="s">
        <v>729</v>
      </c>
      <c r="V152">
        <v>1</v>
      </c>
      <c r="W152" t="s">
        <v>96</v>
      </c>
      <c r="X152" t="s">
        <v>80</v>
      </c>
      <c r="Y152" t="s">
        <v>81</v>
      </c>
      <c r="Z152" t="s">
        <v>757</v>
      </c>
      <c r="AA152">
        <v>55</v>
      </c>
      <c r="AB152">
        <v>58</v>
      </c>
      <c r="AC152">
        <v>82</v>
      </c>
      <c r="AD152" t="s">
        <v>762</v>
      </c>
      <c r="AE152">
        <v>24</v>
      </c>
      <c r="AF152">
        <v>61</v>
      </c>
      <c r="AG152">
        <v>6</v>
      </c>
      <c r="AH152" t="s">
        <v>735</v>
      </c>
      <c r="AI152" t="s">
        <v>736</v>
      </c>
      <c r="AK152" t="s">
        <v>763</v>
      </c>
      <c r="AL152" t="s">
        <v>754</v>
      </c>
      <c r="AM152">
        <v>15</v>
      </c>
      <c r="AN152">
        <v>58</v>
      </c>
      <c r="AO152">
        <v>3</v>
      </c>
      <c r="AP152" t="s">
        <v>199</v>
      </c>
      <c r="AQ152" t="s">
        <v>729</v>
      </c>
      <c r="AR152" t="s">
        <v>198</v>
      </c>
      <c r="AS152">
        <v>1</v>
      </c>
    </row>
    <row r="153" spans="1:45" x14ac:dyDescent="0.3">
      <c r="A153" s="13" t="s">
        <v>752</v>
      </c>
      <c r="B153" t="s">
        <v>753</v>
      </c>
      <c r="C153" t="s">
        <v>754</v>
      </c>
      <c r="D153" s="14">
        <v>299</v>
      </c>
      <c r="E153" s="14">
        <v>499</v>
      </c>
      <c r="F153" s="15">
        <v>24.3</v>
      </c>
      <c r="G153" s="14">
        <v>203</v>
      </c>
      <c r="H153" t="s">
        <v>764</v>
      </c>
      <c r="I153" t="s">
        <v>765</v>
      </c>
      <c r="J153" s="14">
        <v>109</v>
      </c>
      <c r="K153" s="14">
        <v>150</v>
      </c>
      <c r="L153" s="15">
        <v>4.7</v>
      </c>
      <c r="M153" s="16">
        <v>55</v>
      </c>
      <c r="N153" s="14"/>
      <c r="O153" t="s">
        <v>53</v>
      </c>
      <c r="P153" t="s">
        <v>728</v>
      </c>
      <c r="Q153" t="s">
        <v>95</v>
      </c>
      <c r="R153" t="s">
        <v>62</v>
      </c>
      <c r="S153" t="s">
        <v>198</v>
      </c>
      <c r="T153" t="s">
        <v>199</v>
      </c>
      <c r="U153" t="s">
        <v>729</v>
      </c>
      <c r="V153">
        <v>1</v>
      </c>
      <c r="W153" t="s">
        <v>96</v>
      </c>
      <c r="X153" t="s">
        <v>80</v>
      </c>
      <c r="Y153" t="s">
        <v>102</v>
      </c>
      <c r="Z153" t="s">
        <v>757</v>
      </c>
      <c r="AA153">
        <v>55</v>
      </c>
      <c r="AB153">
        <v>58</v>
      </c>
      <c r="AC153">
        <v>82</v>
      </c>
      <c r="AD153" t="s">
        <v>766</v>
      </c>
      <c r="AE153">
        <v>13</v>
      </c>
      <c r="AF153">
        <v>82</v>
      </c>
      <c r="AG153">
        <v>8</v>
      </c>
      <c r="AH153" t="s">
        <v>735</v>
      </c>
      <c r="AI153" t="s">
        <v>736</v>
      </c>
      <c r="AK153" t="s">
        <v>767</v>
      </c>
      <c r="AL153" t="s">
        <v>754</v>
      </c>
      <c r="AM153">
        <v>10</v>
      </c>
      <c r="AN153">
        <v>3</v>
      </c>
      <c r="AO153">
        <v>76</v>
      </c>
      <c r="AP153" t="s">
        <v>199</v>
      </c>
      <c r="AQ153" t="s">
        <v>729</v>
      </c>
      <c r="AR153" t="s">
        <v>198</v>
      </c>
      <c r="AS153">
        <v>1</v>
      </c>
    </row>
    <row r="154" spans="1:45" x14ac:dyDescent="0.3">
      <c r="A154" s="13" t="s">
        <v>768</v>
      </c>
      <c r="B154" t="s">
        <v>769</v>
      </c>
      <c r="C154" t="s">
        <v>770</v>
      </c>
      <c r="D154" s="14">
        <v>299</v>
      </c>
      <c r="E154" s="14">
        <v>499</v>
      </c>
      <c r="F154" s="15">
        <v>27.2</v>
      </c>
      <c r="G154" s="14">
        <v>208</v>
      </c>
      <c r="H154" t="s">
        <v>771</v>
      </c>
      <c r="I154" t="s">
        <v>772</v>
      </c>
      <c r="J154" s="14">
        <v>170</v>
      </c>
      <c r="K154" s="14">
        <v>199</v>
      </c>
      <c r="L154" s="15">
        <v>16</v>
      </c>
      <c r="M154" s="16">
        <v>90</v>
      </c>
      <c r="N154" s="14"/>
      <c r="O154" t="s">
        <v>53</v>
      </c>
      <c r="P154" t="s">
        <v>728</v>
      </c>
      <c r="Q154" t="s">
        <v>95</v>
      </c>
      <c r="R154" t="s">
        <v>62</v>
      </c>
      <c r="S154" t="s">
        <v>198</v>
      </c>
      <c r="T154" t="s">
        <v>199</v>
      </c>
      <c r="U154" t="s">
        <v>729</v>
      </c>
      <c r="V154">
        <v>1</v>
      </c>
      <c r="W154" t="s">
        <v>96</v>
      </c>
      <c r="X154" t="s">
        <v>64</v>
      </c>
      <c r="Y154" t="s">
        <v>208</v>
      </c>
      <c r="Z154" t="s">
        <v>773</v>
      </c>
      <c r="AA154">
        <v>55</v>
      </c>
      <c r="AB154">
        <v>65</v>
      </c>
      <c r="AC154">
        <v>87</v>
      </c>
      <c r="AD154" t="s">
        <v>774</v>
      </c>
      <c r="AE154">
        <v>60</v>
      </c>
      <c r="AF154">
        <v>69</v>
      </c>
      <c r="AG154">
        <v>7</v>
      </c>
      <c r="AH154" t="s">
        <v>735</v>
      </c>
      <c r="AI154" t="s">
        <v>736</v>
      </c>
      <c r="AK154" t="s">
        <v>775</v>
      </c>
      <c r="AL154" t="s">
        <v>770</v>
      </c>
      <c r="AM154">
        <v>55</v>
      </c>
      <c r="AN154">
        <v>65</v>
      </c>
      <c r="AO154">
        <v>4</v>
      </c>
      <c r="AP154" t="s">
        <v>199</v>
      </c>
      <c r="AQ154" t="s">
        <v>729</v>
      </c>
      <c r="AR154" t="s">
        <v>198</v>
      </c>
      <c r="AS154">
        <v>1</v>
      </c>
    </row>
    <row r="155" spans="1:45" x14ac:dyDescent="0.3">
      <c r="A155" s="13" t="s">
        <v>768</v>
      </c>
      <c r="B155" t="s">
        <v>769</v>
      </c>
      <c r="C155" t="s">
        <v>770</v>
      </c>
      <c r="D155" s="14">
        <v>299</v>
      </c>
      <c r="E155" s="14">
        <v>499</v>
      </c>
      <c r="F155" s="15">
        <v>27.2</v>
      </c>
      <c r="G155" s="14">
        <v>208</v>
      </c>
      <c r="H155" t="s">
        <v>776</v>
      </c>
      <c r="I155" t="s">
        <v>777</v>
      </c>
      <c r="J155" s="14">
        <v>20</v>
      </c>
      <c r="K155" s="14">
        <v>150</v>
      </c>
      <c r="L155" s="15">
        <v>5.9</v>
      </c>
      <c r="M155" s="16">
        <v>58</v>
      </c>
      <c r="N155" s="14"/>
      <c r="O155" t="s">
        <v>53</v>
      </c>
      <c r="P155" t="s">
        <v>728</v>
      </c>
      <c r="Q155" t="s">
        <v>95</v>
      </c>
      <c r="R155" t="s">
        <v>62</v>
      </c>
      <c r="S155" t="s">
        <v>198</v>
      </c>
      <c r="T155" t="s">
        <v>199</v>
      </c>
      <c r="U155" t="s">
        <v>729</v>
      </c>
      <c r="V155">
        <v>1</v>
      </c>
      <c r="W155" t="s">
        <v>96</v>
      </c>
      <c r="X155" t="s">
        <v>64</v>
      </c>
      <c r="Y155" t="s">
        <v>81</v>
      </c>
      <c r="Z155" t="s">
        <v>773</v>
      </c>
      <c r="AA155">
        <v>55</v>
      </c>
      <c r="AB155">
        <v>65</v>
      </c>
      <c r="AC155">
        <v>87</v>
      </c>
      <c r="AD155" t="s">
        <v>778</v>
      </c>
      <c r="AE155">
        <v>24</v>
      </c>
      <c r="AF155">
        <v>69</v>
      </c>
      <c r="AG155">
        <v>6</v>
      </c>
      <c r="AH155" t="s">
        <v>735</v>
      </c>
      <c r="AI155" t="s">
        <v>736</v>
      </c>
      <c r="AK155" t="s">
        <v>779</v>
      </c>
      <c r="AL155" t="s">
        <v>770</v>
      </c>
      <c r="AM155">
        <v>15</v>
      </c>
      <c r="AN155">
        <v>65</v>
      </c>
      <c r="AO155">
        <v>3</v>
      </c>
      <c r="AP155" t="s">
        <v>199</v>
      </c>
      <c r="AQ155" t="s">
        <v>729</v>
      </c>
      <c r="AR155" t="s">
        <v>198</v>
      </c>
      <c r="AS155">
        <v>1</v>
      </c>
    </row>
    <row r="156" spans="1:45" x14ac:dyDescent="0.3">
      <c r="A156" s="13" t="s">
        <v>768</v>
      </c>
      <c r="B156" t="s">
        <v>769</v>
      </c>
      <c r="C156" t="s">
        <v>770</v>
      </c>
      <c r="D156" s="14">
        <v>299</v>
      </c>
      <c r="E156" s="14">
        <v>499</v>
      </c>
      <c r="F156" s="15">
        <v>27.2</v>
      </c>
      <c r="G156" s="14">
        <v>208</v>
      </c>
      <c r="H156" t="s">
        <v>780</v>
      </c>
      <c r="I156" t="s">
        <v>781</v>
      </c>
      <c r="J156" s="14">
        <v>109</v>
      </c>
      <c r="K156" s="14">
        <v>150</v>
      </c>
      <c r="L156" s="15">
        <v>5.3</v>
      </c>
      <c r="M156" s="16">
        <v>60</v>
      </c>
      <c r="N156" s="14"/>
      <c r="O156" t="s">
        <v>53</v>
      </c>
      <c r="P156" t="s">
        <v>728</v>
      </c>
      <c r="Q156" t="s">
        <v>95</v>
      </c>
      <c r="R156" t="s">
        <v>62</v>
      </c>
      <c r="S156" t="s">
        <v>198</v>
      </c>
      <c r="T156" t="s">
        <v>199</v>
      </c>
      <c r="U156" t="s">
        <v>729</v>
      </c>
      <c r="V156">
        <v>1</v>
      </c>
      <c r="W156" t="s">
        <v>96</v>
      </c>
      <c r="X156" t="s">
        <v>64</v>
      </c>
      <c r="Y156" t="s">
        <v>102</v>
      </c>
      <c r="Z156" t="s">
        <v>773</v>
      </c>
      <c r="AA156">
        <v>55</v>
      </c>
      <c r="AB156">
        <v>65</v>
      </c>
      <c r="AC156">
        <v>87</v>
      </c>
      <c r="AD156" t="s">
        <v>782</v>
      </c>
      <c r="AE156">
        <v>13</v>
      </c>
      <c r="AF156">
        <v>87</v>
      </c>
      <c r="AG156">
        <v>8</v>
      </c>
      <c r="AH156" t="s">
        <v>735</v>
      </c>
      <c r="AI156" t="s">
        <v>736</v>
      </c>
      <c r="AK156" t="s">
        <v>783</v>
      </c>
      <c r="AL156" t="s">
        <v>770</v>
      </c>
      <c r="AM156">
        <v>10</v>
      </c>
      <c r="AN156">
        <v>3</v>
      </c>
      <c r="AO156">
        <v>81</v>
      </c>
      <c r="AP156" t="s">
        <v>199</v>
      </c>
      <c r="AQ156" t="s">
        <v>729</v>
      </c>
      <c r="AR156" t="s">
        <v>198</v>
      </c>
      <c r="AS156">
        <v>1</v>
      </c>
    </row>
    <row r="157" spans="1:45" x14ac:dyDescent="0.3">
      <c r="A157" s="13" t="s">
        <v>784</v>
      </c>
      <c r="B157" t="s">
        <v>785</v>
      </c>
      <c r="C157" t="s">
        <v>786</v>
      </c>
      <c r="D157" s="14">
        <v>449</v>
      </c>
      <c r="E157" s="14">
        <v>699</v>
      </c>
      <c r="F157" s="15">
        <v>32.299999999999997</v>
      </c>
      <c r="G157" s="14">
        <v>241</v>
      </c>
      <c r="H157" t="s">
        <v>787</v>
      </c>
      <c r="I157" t="s">
        <v>788</v>
      </c>
      <c r="J157" s="14">
        <v>279</v>
      </c>
      <c r="K157" s="14">
        <v>349</v>
      </c>
      <c r="L157" s="15">
        <v>19.7</v>
      </c>
      <c r="M157" s="16">
        <v>100</v>
      </c>
      <c r="N157" s="14"/>
      <c r="O157" t="s">
        <v>53</v>
      </c>
      <c r="P157" t="s">
        <v>728</v>
      </c>
      <c r="Q157" t="s">
        <v>95</v>
      </c>
      <c r="R157" t="s">
        <v>62</v>
      </c>
      <c r="S157" t="s">
        <v>198</v>
      </c>
      <c r="T157" t="s">
        <v>199</v>
      </c>
      <c r="U157" t="s">
        <v>729</v>
      </c>
      <c r="V157">
        <v>1</v>
      </c>
      <c r="W157" t="s">
        <v>96</v>
      </c>
      <c r="X157" t="s">
        <v>64</v>
      </c>
      <c r="Y157" t="s">
        <v>208</v>
      </c>
      <c r="Z157" t="s">
        <v>789</v>
      </c>
      <c r="AA157">
        <v>55</v>
      </c>
      <c r="AB157">
        <v>81</v>
      </c>
      <c r="AC157">
        <v>91</v>
      </c>
      <c r="AD157" t="s">
        <v>790</v>
      </c>
      <c r="AE157">
        <v>60</v>
      </c>
      <c r="AF157">
        <v>85</v>
      </c>
      <c r="AG157">
        <v>7</v>
      </c>
      <c r="AH157" t="s">
        <v>735</v>
      </c>
      <c r="AI157" t="s">
        <v>736</v>
      </c>
      <c r="AK157" t="s">
        <v>791</v>
      </c>
      <c r="AL157" t="s">
        <v>786</v>
      </c>
      <c r="AM157">
        <v>55</v>
      </c>
      <c r="AN157">
        <v>81</v>
      </c>
      <c r="AO157">
        <v>4</v>
      </c>
      <c r="AP157" t="s">
        <v>199</v>
      </c>
      <c r="AQ157" t="s">
        <v>729</v>
      </c>
      <c r="AR157" t="s">
        <v>198</v>
      </c>
      <c r="AS157">
        <v>1</v>
      </c>
    </row>
    <row r="158" spans="1:45" x14ac:dyDescent="0.3">
      <c r="A158" s="13" t="s">
        <v>784</v>
      </c>
      <c r="B158" t="s">
        <v>785</v>
      </c>
      <c r="C158" t="s">
        <v>786</v>
      </c>
      <c r="D158" s="14">
        <v>449</v>
      </c>
      <c r="E158" s="14">
        <v>699</v>
      </c>
      <c r="F158" s="15">
        <v>32.299999999999997</v>
      </c>
      <c r="G158" s="14">
        <v>241</v>
      </c>
      <c r="H158" t="s">
        <v>792</v>
      </c>
      <c r="I158" t="s">
        <v>793</v>
      </c>
      <c r="J158" s="14">
        <v>50</v>
      </c>
      <c r="K158" s="14">
        <v>200</v>
      </c>
      <c r="L158" s="15">
        <v>7.2</v>
      </c>
      <c r="M158" s="16">
        <v>72</v>
      </c>
      <c r="N158" s="14"/>
      <c r="O158" t="s">
        <v>53</v>
      </c>
      <c r="P158" t="s">
        <v>728</v>
      </c>
      <c r="Q158" t="s">
        <v>95</v>
      </c>
      <c r="R158" t="s">
        <v>62</v>
      </c>
      <c r="S158" t="s">
        <v>198</v>
      </c>
      <c r="T158" t="s">
        <v>199</v>
      </c>
      <c r="U158" t="s">
        <v>729</v>
      </c>
      <c r="V158">
        <v>1</v>
      </c>
      <c r="W158" t="s">
        <v>96</v>
      </c>
      <c r="X158" t="s">
        <v>64</v>
      </c>
      <c r="Y158" t="s">
        <v>102</v>
      </c>
      <c r="Z158" t="s">
        <v>789</v>
      </c>
      <c r="AA158">
        <v>55</v>
      </c>
      <c r="AB158">
        <v>81</v>
      </c>
      <c r="AC158">
        <v>91</v>
      </c>
      <c r="AD158" t="s">
        <v>794</v>
      </c>
      <c r="AE158">
        <v>24</v>
      </c>
      <c r="AF158">
        <v>85</v>
      </c>
      <c r="AG158">
        <v>6</v>
      </c>
      <c r="AH158" t="s">
        <v>735</v>
      </c>
      <c r="AI158" t="s">
        <v>736</v>
      </c>
      <c r="AK158" t="s">
        <v>795</v>
      </c>
      <c r="AL158" t="s">
        <v>786</v>
      </c>
      <c r="AM158">
        <v>15</v>
      </c>
      <c r="AN158">
        <v>81</v>
      </c>
      <c r="AO158">
        <v>3</v>
      </c>
      <c r="AP158" t="s">
        <v>199</v>
      </c>
      <c r="AQ158" t="s">
        <v>729</v>
      </c>
      <c r="AR158" t="s">
        <v>198</v>
      </c>
      <c r="AS158">
        <v>1</v>
      </c>
    </row>
    <row r="159" spans="1:45" x14ac:dyDescent="0.3">
      <c r="A159" s="13" t="s">
        <v>784</v>
      </c>
      <c r="B159" t="s">
        <v>785</v>
      </c>
      <c r="C159" t="s">
        <v>786</v>
      </c>
      <c r="D159" s="14">
        <v>449</v>
      </c>
      <c r="E159" s="14">
        <v>699</v>
      </c>
      <c r="F159" s="15">
        <v>32.299999999999997</v>
      </c>
      <c r="G159" s="14">
        <v>241</v>
      </c>
      <c r="H159" t="s">
        <v>796</v>
      </c>
      <c r="I159" t="s">
        <v>797</v>
      </c>
      <c r="J159" s="14">
        <v>120</v>
      </c>
      <c r="K159" s="14">
        <v>150</v>
      </c>
      <c r="L159" s="15">
        <v>5.4</v>
      </c>
      <c r="M159" s="16">
        <v>69</v>
      </c>
      <c r="N159" s="14"/>
      <c r="O159" t="s">
        <v>53</v>
      </c>
      <c r="P159" t="s">
        <v>728</v>
      </c>
      <c r="Q159" t="s">
        <v>95</v>
      </c>
      <c r="R159" t="s">
        <v>62</v>
      </c>
      <c r="S159" t="s">
        <v>198</v>
      </c>
      <c r="T159" t="s">
        <v>199</v>
      </c>
      <c r="U159" t="s">
        <v>729</v>
      </c>
      <c r="V159">
        <v>1</v>
      </c>
      <c r="W159" t="s">
        <v>96</v>
      </c>
      <c r="X159" t="s">
        <v>64</v>
      </c>
      <c r="Y159" t="s">
        <v>798</v>
      </c>
      <c r="Z159" t="s">
        <v>789</v>
      </c>
      <c r="AA159">
        <v>55</v>
      </c>
      <c r="AB159">
        <v>81</v>
      </c>
      <c r="AC159">
        <v>91</v>
      </c>
      <c r="AD159" t="s">
        <v>799</v>
      </c>
      <c r="AE159">
        <v>13</v>
      </c>
      <c r="AF159">
        <v>91</v>
      </c>
      <c r="AG159">
        <v>8</v>
      </c>
      <c r="AH159" t="s">
        <v>735</v>
      </c>
      <c r="AI159" t="s">
        <v>736</v>
      </c>
      <c r="AK159" t="s">
        <v>800</v>
      </c>
      <c r="AL159" t="s">
        <v>786</v>
      </c>
      <c r="AM159">
        <v>10</v>
      </c>
      <c r="AN159">
        <v>4</v>
      </c>
      <c r="AO159">
        <v>85</v>
      </c>
      <c r="AP159" t="s">
        <v>199</v>
      </c>
      <c r="AQ159" t="s">
        <v>729</v>
      </c>
      <c r="AR159" t="s">
        <v>198</v>
      </c>
      <c r="AS159">
        <v>1</v>
      </c>
    </row>
    <row r="160" spans="1:45" x14ac:dyDescent="0.3">
      <c r="A160" s="13" t="s">
        <v>801</v>
      </c>
      <c r="B160" t="s">
        <v>802</v>
      </c>
      <c r="C160" t="s">
        <v>803</v>
      </c>
      <c r="D160" s="14">
        <v>449</v>
      </c>
      <c r="E160" s="14">
        <v>699</v>
      </c>
      <c r="F160" s="15">
        <v>34.1</v>
      </c>
      <c r="G160" s="14">
        <v>241</v>
      </c>
      <c r="H160" t="s">
        <v>804</v>
      </c>
      <c r="I160" t="s">
        <v>805</v>
      </c>
      <c r="J160" s="14">
        <v>270</v>
      </c>
      <c r="K160" s="14">
        <v>349</v>
      </c>
      <c r="L160" s="15">
        <v>21.7</v>
      </c>
      <c r="M160" s="16">
        <v>110</v>
      </c>
      <c r="N160" s="14"/>
      <c r="O160" t="s">
        <v>53</v>
      </c>
      <c r="P160" t="s">
        <v>728</v>
      </c>
      <c r="Q160" t="s">
        <v>95</v>
      </c>
      <c r="R160" t="s">
        <v>62</v>
      </c>
      <c r="S160" t="s">
        <v>198</v>
      </c>
      <c r="T160" t="s">
        <v>199</v>
      </c>
      <c r="U160" t="s">
        <v>729</v>
      </c>
      <c r="V160">
        <v>1</v>
      </c>
      <c r="W160" t="s">
        <v>96</v>
      </c>
      <c r="X160" t="s">
        <v>64</v>
      </c>
      <c r="Y160" t="s">
        <v>208</v>
      </c>
      <c r="Z160" t="s">
        <v>806</v>
      </c>
      <c r="AA160">
        <v>55</v>
      </c>
      <c r="AB160">
        <v>81</v>
      </c>
      <c r="AC160">
        <v>87</v>
      </c>
      <c r="AD160" t="s">
        <v>807</v>
      </c>
      <c r="AE160">
        <v>63</v>
      </c>
      <c r="AF160">
        <v>85</v>
      </c>
      <c r="AG160">
        <v>7</v>
      </c>
      <c r="AH160" t="s">
        <v>735</v>
      </c>
      <c r="AI160" t="s">
        <v>736</v>
      </c>
      <c r="AK160" t="s">
        <v>808</v>
      </c>
      <c r="AL160" t="s">
        <v>803</v>
      </c>
      <c r="AM160">
        <v>55</v>
      </c>
      <c r="AN160">
        <v>81</v>
      </c>
      <c r="AO160">
        <v>4</v>
      </c>
      <c r="AP160" t="s">
        <v>199</v>
      </c>
      <c r="AQ160" t="s">
        <v>729</v>
      </c>
      <c r="AR160" t="s">
        <v>198</v>
      </c>
      <c r="AS160">
        <v>1</v>
      </c>
    </row>
    <row r="161" spans="1:45" x14ac:dyDescent="0.3">
      <c r="A161" s="13" t="s">
        <v>801</v>
      </c>
      <c r="B161" t="s">
        <v>802</v>
      </c>
      <c r="C161" t="s">
        <v>803</v>
      </c>
      <c r="D161" s="14">
        <v>449</v>
      </c>
      <c r="E161" s="14">
        <v>699</v>
      </c>
      <c r="F161" s="15">
        <v>34.1</v>
      </c>
      <c r="G161" s="14">
        <v>241</v>
      </c>
      <c r="H161" t="s">
        <v>809</v>
      </c>
      <c r="I161" t="s">
        <v>810</v>
      </c>
      <c r="J161" s="14">
        <v>50</v>
      </c>
      <c r="K161" s="14">
        <v>200</v>
      </c>
      <c r="L161" s="15">
        <v>7.2</v>
      </c>
      <c r="M161" s="16">
        <v>73</v>
      </c>
      <c r="N161" s="14"/>
      <c r="O161" t="s">
        <v>53</v>
      </c>
      <c r="P161" t="s">
        <v>728</v>
      </c>
      <c r="Q161" t="s">
        <v>95</v>
      </c>
      <c r="R161" t="s">
        <v>62</v>
      </c>
      <c r="S161" t="s">
        <v>198</v>
      </c>
      <c r="T161" t="s">
        <v>199</v>
      </c>
      <c r="U161" t="s">
        <v>729</v>
      </c>
      <c r="V161">
        <v>1</v>
      </c>
      <c r="W161" t="s">
        <v>96</v>
      </c>
      <c r="X161" t="s">
        <v>64</v>
      </c>
      <c r="Y161" t="s">
        <v>102</v>
      </c>
      <c r="Z161" t="s">
        <v>806</v>
      </c>
      <c r="AA161">
        <v>55</v>
      </c>
      <c r="AB161">
        <v>81</v>
      </c>
      <c r="AC161">
        <v>87</v>
      </c>
      <c r="AD161" t="s">
        <v>794</v>
      </c>
      <c r="AE161">
        <v>24</v>
      </c>
      <c r="AF161">
        <v>85</v>
      </c>
      <c r="AG161">
        <v>6</v>
      </c>
      <c r="AH161" t="s">
        <v>735</v>
      </c>
      <c r="AI161" t="s">
        <v>736</v>
      </c>
      <c r="AK161" t="s">
        <v>811</v>
      </c>
      <c r="AL161" t="s">
        <v>803</v>
      </c>
      <c r="AM161">
        <v>15</v>
      </c>
      <c r="AN161">
        <v>81</v>
      </c>
      <c r="AO161">
        <v>3</v>
      </c>
      <c r="AP161" t="s">
        <v>199</v>
      </c>
      <c r="AQ161" t="s">
        <v>729</v>
      </c>
      <c r="AR161" t="s">
        <v>198</v>
      </c>
      <c r="AS161">
        <v>1</v>
      </c>
    </row>
    <row r="162" spans="1:45" x14ac:dyDescent="0.3">
      <c r="A162" s="13" t="s">
        <v>801</v>
      </c>
      <c r="B162" t="s">
        <v>802</v>
      </c>
      <c r="C162" t="s">
        <v>803</v>
      </c>
      <c r="D162" s="14">
        <v>449</v>
      </c>
      <c r="E162" s="14">
        <v>699</v>
      </c>
      <c r="F162" s="15">
        <v>34.1</v>
      </c>
      <c r="G162" s="14">
        <v>241</v>
      </c>
      <c r="H162" t="s">
        <v>812</v>
      </c>
      <c r="I162" t="s">
        <v>813</v>
      </c>
      <c r="J162" s="14">
        <v>129</v>
      </c>
      <c r="K162" s="14">
        <v>150</v>
      </c>
      <c r="L162" s="15">
        <v>5.2</v>
      </c>
      <c r="M162" s="16">
        <v>58</v>
      </c>
      <c r="N162" s="14"/>
      <c r="O162" t="s">
        <v>53</v>
      </c>
      <c r="P162" t="s">
        <v>728</v>
      </c>
      <c r="Q162" t="s">
        <v>95</v>
      </c>
      <c r="R162" t="s">
        <v>62</v>
      </c>
      <c r="S162" t="s">
        <v>198</v>
      </c>
      <c r="T162" t="s">
        <v>199</v>
      </c>
      <c r="U162" t="s">
        <v>729</v>
      </c>
      <c r="V162">
        <v>1</v>
      </c>
      <c r="W162" t="s">
        <v>96</v>
      </c>
      <c r="X162" t="s">
        <v>64</v>
      </c>
      <c r="Y162" t="s">
        <v>102</v>
      </c>
      <c r="Z162" t="s">
        <v>806</v>
      </c>
      <c r="AA162">
        <v>55</v>
      </c>
      <c r="AB162">
        <v>81</v>
      </c>
      <c r="AC162">
        <v>87</v>
      </c>
      <c r="AD162" t="s">
        <v>782</v>
      </c>
      <c r="AE162">
        <v>13</v>
      </c>
      <c r="AF162">
        <v>87</v>
      </c>
      <c r="AG162">
        <v>8</v>
      </c>
      <c r="AH162" t="s">
        <v>735</v>
      </c>
      <c r="AI162" t="s">
        <v>736</v>
      </c>
      <c r="AK162" t="s">
        <v>814</v>
      </c>
      <c r="AL162" t="s">
        <v>803</v>
      </c>
      <c r="AM162">
        <v>10</v>
      </c>
      <c r="AN162">
        <v>3</v>
      </c>
      <c r="AO162">
        <v>81</v>
      </c>
      <c r="AP162" t="s">
        <v>199</v>
      </c>
      <c r="AQ162" t="s">
        <v>729</v>
      </c>
      <c r="AR162" t="s">
        <v>198</v>
      </c>
      <c r="AS162">
        <v>1</v>
      </c>
    </row>
    <row r="163" spans="1:45" x14ac:dyDescent="0.3">
      <c r="A163" s="13" t="s">
        <v>815</v>
      </c>
      <c r="B163" t="s">
        <v>816</v>
      </c>
      <c r="C163" t="s">
        <v>142</v>
      </c>
      <c r="D163" s="14">
        <v>687</v>
      </c>
      <c r="E163" s="14">
        <v>1147</v>
      </c>
      <c r="F163" s="15">
        <v>67.7</v>
      </c>
      <c r="G163" s="14">
        <v>506</v>
      </c>
      <c r="J163" s="14"/>
      <c r="K163" s="14"/>
      <c r="L163" s="15"/>
      <c r="M163" s="16"/>
      <c r="N163" s="14"/>
      <c r="O163" t="s">
        <v>53</v>
      </c>
      <c r="P163" t="s">
        <v>728</v>
      </c>
      <c r="Q163" t="s">
        <v>143</v>
      </c>
      <c r="R163" t="s">
        <v>62</v>
      </c>
      <c r="S163" t="s">
        <v>198</v>
      </c>
      <c r="T163" t="s">
        <v>199</v>
      </c>
      <c r="U163" t="s">
        <v>729</v>
      </c>
      <c r="V163">
        <v>1</v>
      </c>
      <c r="W163" t="s">
        <v>96</v>
      </c>
      <c r="X163" t="s">
        <v>64</v>
      </c>
      <c r="Y163" t="s">
        <v>65</v>
      </c>
      <c r="Z163" t="s">
        <v>817</v>
      </c>
      <c r="AD163" t="s">
        <v>142</v>
      </c>
      <c r="AH163" t="s">
        <v>735</v>
      </c>
      <c r="AI163" t="s">
        <v>736</v>
      </c>
      <c r="AL163" t="s">
        <v>142</v>
      </c>
    </row>
    <row r="164" spans="1:45" x14ac:dyDescent="0.3">
      <c r="A164" s="13" t="s">
        <v>818</v>
      </c>
      <c r="B164" t="s">
        <v>819</v>
      </c>
      <c r="C164" t="s">
        <v>142</v>
      </c>
      <c r="D164" s="14">
        <v>866</v>
      </c>
      <c r="E164" s="14">
        <v>1346</v>
      </c>
      <c r="F164" s="15">
        <v>78.400000000000006</v>
      </c>
      <c r="G164" s="14">
        <v>579</v>
      </c>
      <c r="J164" s="14"/>
      <c r="K164" s="14"/>
      <c r="L164" s="15"/>
      <c r="M164" s="16"/>
      <c r="N164" s="14"/>
      <c r="O164" t="s">
        <v>53</v>
      </c>
      <c r="P164" t="s">
        <v>728</v>
      </c>
      <c r="Q164" t="s">
        <v>143</v>
      </c>
      <c r="R164" t="s">
        <v>62</v>
      </c>
      <c r="S164" t="s">
        <v>198</v>
      </c>
      <c r="T164" t="s">
        <v>199</v>
      </c>
      <c r="U164" t="s">
        <v>729</v>
      </c>
      <c r="V164">
        <v>1</v>
      </c>
      <c r="W164" t="s">
        <v>96</v>
      </c>
      <c r="X164" t="s">
        <v>64</v>
      </c>
      <c r="Y164" t="s">
        <v>65</v>
      </c>
      <c r="Z164" t="s">
        <v>820</v>
      </c>
      <c r="AD164" t="s">
        <v>142</v>
      </c>
      <c r="AH164" t="s">
        <v>735</v>
      </c>
      <c r="AI164" t="s">
        <v>736</v>
      </c>
      <c r="AL164" t="s">
        <v>142</v>
      </c>
    </row>
    <row r="165" spans="1:45" x14ac:dyDescent="0.3">
      <c r="A165" s="13" t="s">
        <v>821</v>
      </c>
      <c r="B165" t="s">
        <v>822</v>
      </c>
      <c r="C165" t="s">
        <v>142</v>
      </c>
      <c r="D165" s="14">
        <v>1206</v>
      </c>
      <c r="E165" s="14">
        <v>1895</v>
      </c>
      <c r="F165" s="15">
        <v>109.3</v>
      </c>
      <c r="G165" s="14">
        <v>819</v>
      </c>
      <c r="J165" s="14"/>
      <c r="K165" s="14"/>
      <c r="L165" s="15"/>
      <c r="M165" s="16"/>
      <c r="N165" s="14"/>
      <c r="O165" t="s">
        <v>53</v>
      </c>
      <c r="P165" t="s">
        <v>728</v>
      </c>
      <c r="Q165" t="s">
        <v>143</v>
      </c>
      <c r="R165" t="s">
        <v>62</v>
      </c>
      <c r="S165" t="s">
        <v>198</v>
      </c>
      <c r="T165" t="s">
        <v>199</v>
      </c>
      <c r="U165" t="s">
        <v>729</v>
      </c>
      <c r="V165">
        <v>1</v>
      </c>
      <c r="W165" t="s">
        <v>96</v>
      </c>
      <c r="X165" t="s">
        <v>64</v>
      </c>
      <c r="Y165" t="s">
        <v>65</v>
      </c>
      <c r="Z165" t="s">
        <v>823</v>
      </c>
      <c r="AD165" t="s">
        <v>142</v>
      </c>
      <c r="AH165" t="s">
        <v>735</v>
      </c>
      <c r="AI165" t="s">
        <v>736</v>
      </c>
      <c r="AL165" t="s">
        <v>142</v>
      </c>
    </row>
    <row r="166" spans="1:45" x14ac:dyDescent="0.3">
      <c r="A166" s="13"/>
      <c r="D166" s="14"/>
      <c r="E166" s="14"/>
      <c r="F166" s="15"/>
      <c r="G166" s="14"/>
      <c r="J166" s="14"/>
      <c r="K166" s="14"/>
      <c r="L166" s="15"/>
      <c r="M166" s="16"/>
      <c r="N166" s="14"/>
    </row>
    <row r="167" spans="1:45" x14ac:dyDescent="0.3">
      <c r="A167" s="13" t="s">
        <v>824</v>
      </c>
      <c r="D167" s="14"/>
      <c r="E167" s="14"/>
      <c r="F167" s="15"/>
      <c r="G167" s="14"/>
      <c r="J167" s="14"/>
      <c r="K167" s="14"/>
      <c r="L167" s="15"/>
      <c r="M167" s="16"/>
      <c r="N167" s="14"/>
      <c r="O167" t="s">
        <v>53</v>
      </c>
      <c r="P167" t="s">
        <v>825</v>
      </c>
      <c r="S167" t="s">
        <v>198</v>
      </c>
      <c r="T167" t="s">
        <v>199</v>
      </c>
      <c r="U167" t="s">
        <v>729</v>
      </c>
    </row>
    <row r="168" spans="1:45" x14ac:dyDescent="0.3">
      <c r="A168" s="13" t="s">
        <v>826</v>
      </c>
      <c r="B168" t="s">
        <v>827</v>
      </c>
      <c r="C168" t="s">
        <v>732</v>
      </c>
      <c r="D168" s="14">
        <v>179</v>
      </c>
      <c r="E168" s="14">
        <v>199</v>
      </c>
      <c r="F168" s="15">
        <v>10.7</v>
      </c>
      <c r="G168" s="14">
        <v>73</v>
      </c>
      <c r="J168" s="14"/>
      <c r="K168" s="14"/>
      <c r="L168" s="15"/>
      <c r="M168" s="16"/>
      <c r="N168" s="14"/>
      <c r="O168" t="s">
        <v>53</v>
      </c>
      <c r="P168" t="s">
        <v>825</v>
      </c>
      <c r="Q168" t="s">
        <v>61</v>
      </c>
      <c r="R168" t="s">
        <v>62</v>
      </c>
      <c r="S168" t="s">
        <v>198</v>
      </c>
      <c r="T168" t="s">
        <v>199</v>
      </c>
      <c r="U168" t="s">
        <v>729</v>
      </c>
      <c r="V168">
        <v>1</v>
      </c>
      <c r="W168" t="s">
        <v>63</v>
      </c>
      <c r="X168" t="s">
        <v>64</v>
      </c>
      <c r="Y168" t="s">
        <v>65</v>
      </c>
      <c r="Z168" t="s">
        <v>828</v>
      </c>
      <c r="AA168">
        <v>24</v>
      </c>
      <c r="AB168">
        <v>26</v>
      </c>
      <c r="AC168">
        <v>18</v>
      </c>
      <c r="AD168" t="s">
        <v>734</v>
      </c>
      <c r="AE168">
        <v>28</v>
      </c>
      <c r="AF168">
        <v>29</v>
      </c>
      <c r="AG168">
        <v>22</v>
      </c>
      <c r="AH168" t="s">
        <v>829</v>
      </c>
      <c r="AI168" t="s">
        <v>830</v>
      </c>
      <c r="AL168" t="s">
        <v>732</v>
      </c>
    </row>
    <row r="169" spans="1:45" x14ac:dyDescent="0.3">
      <c r="A169" s="13" t="s">
        <v>831</v>
      </c>
      <c r="B169" t="s">
        <v>832</v>
      </c>
      <c r="C169" t="s">
        <v>739</v>
      </c>
      <c r="D169" s="14">
        <v>329</v>
      </c>
      <c r="E169" s="14">
        <v>549</v>
      </c>
      <c r="F169" s="15">
        <v>34.6</v>
      </c>
      <c r="G169" s="14">
        <v>256</v>
      </c>
      <c r="J169" s="14"/>
      <c r="K169" s="14"/>
      <c r="L169" s="15"/>
      <c r="M169" s="16"/>
      <c r="N169" s="14"/>
      <c r="O169" t="s">
        <v>53</v>
      </c>
      <c r="P169" t="s">
        <v>825</v>
      </c>
      <c r="Q169" t="s">
        <v>73</v>
      </c>
      <c r="R169" t="s">
        <v>62</v>
      </c>
      <c r="S169" t="s">
        <v>198</v>
      </c>
      <c r="T169" t="s">
        <v>199</v>
      </c>
      <c r="U169" t="s">
        <v>729</v>
      </c>
      <c r="V169">
        <v>1</v>
      </c>
      <c r="W169" t="s">
        <v>63</v>
      </c>
      <c r="X169" t="s">
        <v>64</v>
      </c>
      <c r="Y169" t="s">
        <v>65</v>
      </c>
      <c r="Z169" t="s">
        <v>833</v>
      </c>
      <c r="AA169">
        <v>36</v>
      </c>
      <c r="AB169">
        <v>64</v>
      </c>
      <c r="AC169">
        <v>18</v>
      </c>
      <c r="AD169" t="s">
        <v>741</v>
      </c>
      <c r="AE169">
        <v>40</v>
      </c>
      <c r="AF169">
        <v>67</v>
      </c>
      <c r="AG169">
        <v>22</v>
      </c>
      <c r="AH169" t="s">
        <v>829</v>
      </c>
      <c r="AI169" t="s">
        <v>830</v>
      </c>
      <c r="AL169" t="s">
        <v>739</v>
      </c>
    </row>
    <row r="170" spans="1:45" x14ac:dyDescent="0.3">
      <c r="A170" s="13" t="s">
        <v>834</v>
      </c>
      <c r="B170" t="s">
        <v>835</v>
      </c>
      <c r="C170" t="s">
        <v>744</v>
      </c>
      <c r="D170" s="14">
        <v>59</v>
      </c>
      <c r="E170" s="14">
        <v>99</v>
      </c>
      <c r="F170" s="15">
        <v>5.9</v>
      </c>
      <c r="G170" s="14">
        <v>42</v>
      </c>
      <c r="J170" s="14"/>
      <c r="K170" s="14"/>
      <c r="L170" s="15"/>
      <c r="M170" s="16"/>
      <c r="N170" s="14"/>
      <c r="O170" t="s">
        <v>53</v>
      </c>
      <c r="P170" t="s">
        <v>825</v>
      </c>
      <c r="Q170" t="s">
        <v>79</v>
      </c>
      <c r="R170" t="s">
        <v>62</v>
      </c>
      <c r="S170" t="s">
        <v>198</v>
      </c>
      <c r="T170" t="s">
        <v>199</v>
      </c>
      <c r="U170" t="s">
        <v>729</v>
      </c>
      <c r="V170">
        <v>1</v>
      </c>
      <c r="W170" t="s">
        <v>63</v>
      </c>
      <c r="X170" t="s">
        <v>64</v>
      </c>
      <c r="Y170" t="s">
        <v>65</v>
      </c>
      <c r="Z170" t="s">
        <v>836</v>
      </c>
      <c r="AA170">
        <v>37</v>
      </c>
      <c r="AB170">
        <v>40</v>
      </c>
      <c r="AC170">
        <v>2</v>
      </c>
      <c r="AD170" t="s">
        <v>746</v>
      </c>
      <c r="AE170">
        <v>6</v>
      </c>
      <c r="AF170">
        <v>44</v>
      </c>
      <c r="AG170">
        <v>43</v>
      </c>
      <c r="AH170" t="s">
        <v>829</v>
      </c>
      <c r="AI170" t="s">
        <v>830</v>
      </c>
      <c r="AL170" t="s">
        <v>744</v>
      </c>
    </row>
    <row r="171" spans="1:45" x14ac:dyDescent="0.3">
      <c r="A171" s="13" t="s">
        <v>837</v>
      </c>
      <c r="B171" t="s">
        <v>838</v>
      </c>
      <c r="C171" t="s">
        <v>749</v>
      </c>
      <c r="D171" s="14">
        <v>340</v>
      </c>
      <c r="E171" s="14">
        <v>549</v>
      </c>
      <c r="F171" s="15">
        <v>30.9</v>
      </c>
      <c r="G171" s="14">
        <v>243</v>
      </c>
      <c r="J171" s="14"/>
      <c r="K171" s="14"/>
      <c r="L171" s="15"/>
      <c r="M171" s="16"/>
      <c r="N171" s="14"/>
      <c r="O171" t="s">
        <v>53</v>
      </c>
      <c r="P171" t="s">
        <v>825</v>
      </c>
      <c r="Q171" t="s">
        <v>87</v>
      </c>
      <c r="R171" t="s">
        <v>62</v>
      </c>
      <c r="S171" t="s">
        <v>198</v>
      </c>
      <c r="T171" t="s">
        <v>199</v>
      </c>
      <c r="U171" t="s">
        <v>729</v>
      </c>
      <c r="V171">
        <v>1</v>
      </c>
      <c r="W171" t="s">
        <v>63</v>
      </c>
      <c r="X171" t="s">
        <v>64</v>
      </c>
      <c r="Y171" t="s">
        <v>65</v>
      </c>
      <c r="Z171" t="s">
        <v>839</v>
      </c>
      <c r="AA171">
        <v>54</v>
      </c>
      <c r="AB171">
        <v>38</v>
      </c>
      <c r="AC171">
        <v>18</v>
      </c>
      <c r="AD171" t="s">
        <v>751</v>
      </c>
      <c r="AE171">
        <v>58</v>
      </c>
      <c r="AF171">
        <v>41</v>
      </c>
      <c r="AG171">
        <v>22</v>
      </c>
      <c r="AH171" t="s">
        <v>829</v>
      </c>
      <c r="AI171" t="s">
        <v>830</v>
      </c>
      <c r="AL171" t="s">
        <v>749</v>
      </c>
    </row>
    <row r="172" spans="1:45" x14ac:dyDescent="0.3">
      <c r="A172" s="13" t="s">
        <v>840</v>
      </c>
      <c r="B172" t="s">
        <v>841</v>
      </c>
      <c r="C172" t="s">
        <v>754</v>
      </c>
      <c r="D172" s="14">
        <v>299</v>
      </c>
      <c r="E172" s="14">
        <v>499</v>
      </c>
      <c r="F172" s="15">
        <v>24.3</v>
      </c>
      <c r="G172" s="14">
        <v>203</v>
      </c>
      <c r="H172" t="s">
        <v>842</v>
      </c>
      <c r="I172" t="s">
        <v>843</v>
      </c>
      <c r="J172" s="14">
        <v>130</v>
      </c>
      <c r="K172" s="14">
        <v>199</v>
      </c>
      <c r="L172" s="15">
        <v>14.2</v>
      </c>
      <c r="M172" s="16">
        <v>95</v>
      </c>
      <c r="N172" s="14"/>
      <c r="O172" t="s">
        <v>53</v>
      </c>
      <c r="P172" t="s">
        <v>825</v>
      </c>
      <c r="Q172" t="s">
        <v>95</v>
      </c>
      <c r="R172" t="s">
        <v>62</v>
      </c>
      <c r="S172" t="s">
        <v>198</v>
      </c>
      <c r="T172" t="s">
        <v>199</v>
      </c>
      <c r="U172" t="s">
        <v>729</v>
      </c>
      <c r="V172">
        <v>1</v>
      </c>
      <c r="W172" t="s">
        <v>96</v>
      </c>
      <c r="X172" t="s">
        <v>80</v>
      </c>
      <c r="Y172" t="s">
        <v>65</v>
      </c>
      <c r="Z172" t="s">
        <v>844</v>
      </c>
      <c r="AA172">
        <v>55</v>
      </c>
      <c r="AB172">
        <v>58</v>
      </c>
      <c r="AC172">
        <v>82</v>
      </c>
      <c r="AD172" t="s">
        <v>758</v>
      </c>
      <c r="AE172">
        <v>60</v>
      </c>
      <c r="AF172">
        <v>61</v>
      </c>
      <c r="AG172">
        <v>7</v>
      </c>
      <c r="AH172" t="s">
        <v>829</v>
      </c>
      <c r="AI172" t="s">
        <v>830</v>
      </c>
      <c r="AK172" t="s">
        <v>845</v>
      </c>
      <c r="AL172" t="s">
        <v>754</v>
      </c>
      <c r="AM172">
        <v>55</v>
      </c>
      <c r="AN172">
        <v>58</v>
      </c>
      <c r="AO172">
        <v>4</v>
      </c>
      <c r="AP172" t="s">
        <v>199</v>
      </c>
      <c r="AQ172" t="s">
        <v>729</v>
      </c>
      <c r="AR172" t="s">
        <v>198</v>
      </c>
      <c r="AS172">
        <v>1</v>
      </c>
    </row>
    <row r="173" spans="1:45" x14ac:dyDescent="0.3">
      <c r="A173" s="13" t="s">
        <v>840</v>
      </c>
      <c r="B173" t="s">
        <v>841</v>
      </c>
      <c r="C173" t="s">
        <v>754</v>
      </c>
      <c r="D173" s="14">
        <v>299</v>
      </c>
      <c r="E173" s="14">
        <v>499</v>
      </c>
      <c r="F173" s="15">
        <v>24.3</v>
      </c>
      <c r="G173" s="14">
        <v>203</v>
      </c>
      <c r="H173" t="s">
        <v>846</v>
      </c>
      <c r="I173" t="s">
        <v>847</v>
      </c>
      <c r="J173" s="14">
        <v>90</v>
      </c>
      <c r="K173" s="14">
        <v>150</v>
      </c>
      <c r="L173" s="15">
        <v>5.4</v>
      </c>
      <c r="M173" s="16">
        <v>53</v>
      </c>
      <c r="N173" s="14"/>
      <c r="O173" t="s">
        <v>53</v>
      </c>
      <c r="P173" t="s">
        <v>825</v>
      </c>
      <c r="Q173" t="s">
        <v>95</v>
      </c>
      <c r="R173" t="s">
        <v>62</v>
      </c>
      <c r="S173" t="s">
        <v>198</v>
      </c>
      <c r="T173" t="s">
        <v>199</v>
      </c>
      <c r="U173" t="s">
        <v>729</v>
      </c>
      <c r="V173">
        <v>1</v>
      </c>
      <c r="W173" t="s">
        <v>96</v>
      </c>
      <c r="X173" t="s">
        <v>80</v>
      </c>
      <c r="Y173" t="s">
        <v>81</v>
      </c>
      <c r="Z173" t="s">
        <v>844</v>
      </c>
      <c r="AA173">
        <v>55</v>
      </c>
      <c r="AB173">
        <v>58</v>
      </c>
      <c r="AC173">
        <v>82</v>
      </c>
      <c r="AD173" t="s">
        <v>762</v>
      </c>
      <c r="AE173">
        <v>24</v>
      </c>
      <c r="AF173">
        <v>61</v>
      </c>
      <c r="AG173">
        <v>6</v>
      </c>
      <c r="AH173" t="s">
        <v>829</v>
      </c>
      <c r="AI173" t="s">
        <v>830</v>
      </c>
      <c r="AK173" t="s">
        <v>848</v>
      </c>
      <c r="AL173" t="s">
        <v>754</v>
      </c>
      <c r="AM173">
        <v>15</v>
      </c>
      <c r="AN173">
        <v>58</v>
      </c>
      <c r="AO173">
        <v>3</v>
      </c>
      <c r="AP173" t="s">
        <v>199</v>
      </c>
      <c r="AQ173" t="s">
        <v>729</v>
      </c>
      <c r="AR173" t="s">
        <v>198</v>
      </c>
      <c r="AS173">
        <v>1</v>
      </c>
    </row>
    <row r="174" spans="1:45" x14ac:dyDescent="0.3">
      <c r="A174" s="13" t="s">
        <v>840</v>
      </c>
      <c r="B174" t="s">
        <v>841</v>
      </c>
      <c r="C174" t="s">
        <v>754</v>
      </c>
      <c r="D174" s="14">
        <v>299</v>
      </c>
      <c r="E174" s="14">
        <v>499</v>
      </c>
      <c r="F174" s="15">
        <v>24.3</v>
      </c>
      <c r="G174" s="14">
        <v>203</v>
      </c>
      <c r="H174" t="s">
        <v>849</v>
      </c>
      <c r="I174" t="s">
        <v>850</v>
      </c>
      <c r="J174" s="14">
        <v>79</v>
      </c>
      <c r="K174" s="14">
        <v>150</v>
      </c>
      <c r="L174" s="15">
        <v>4.7</v>
      </c>
      <c r="M174" s="16">
        <v>55</v>
      </c>
      <c r="N174" s="14"/>
      <c r="O174" t="s">
        <v>53</v>
      </c>
      <c r="P174" t="s">
        <v>825</v>
      </c>
      <c r="Q174" t="s">
        <v>95</v>
      </c>
      <c r="R174" t="s">
        <v>62</v>
      </c>
      <c r="S174" t="s">
        <v>198</v>
      </c>
      <c r="T174" t="s">
        <v>199</v>
      </c>
      <c r="U174" t="s">
        <v>729</v>
      </c>
      <c r="V174">
        <v>1</v>
      </c>
      <c r="W174" t="s">
        <v>96</v>
      </c>
      <c r="X174" t="s">
        <v>80</v>
      </c>
      <c r="Y174" t="s">
        <v>102</v>
      </c>
      <c r="Z174" t="s">
        <v>844</v>
      </c>
      <c r="AA174">
        <v>55</v>
      </c>
      <c r="AB174">
        <v>58</v>
      </c>
      <c r="AC174">
        <v>82</v>
      </c>
      <c r="AD174" t="s">
        <v>766</v>
      </c>
      <c r="AE174">
        <v>13</v>
      </c>
      <c r="AF174">
        <v>82</v>
      </c>
      <c r="AG174">
        <v>8</v>
      </c>
      <c r="AH174" t="s">
        <v>829</v>
      </c>
      <c r="AI174" t="s">
        <v>830</v>
      </c>
      <c r="AK174" t="s">
        <v>851</v>
      </c>
      <c r="AL174" t="s">
        <v>754</v>
      </c>
      <c r="AM174">
        <v>10</v>
      </c>
      <c r="AN174">
        <v>3</v>
      </c>
      <c r="AO174">
        <v>76</v>
      </c>
      <c r="AP174" t="s">
        <v>199</v>
      </c>
      <c r="AQ174" t="s">
        <v>729</v>
      </c>
      <c r="AR174" t="s">
        <v>198</v>
      </c>
      <c r="AS174">
        <v>1</v>
      </c>
    </row>
    <row r="175" spans="1:45" x14ac:dyDescent="0.3">
      <c r="A175" s="13" t="s">
        <v>852</v>
      </c>
      <c r="B175" t="s">
        <v>853</v>
      </c>
      <c r="C175" t="s">
        <v>770</v>
      </c>
      <c r="D175" s="14">
        <v>299</v>
      </c>
      <c r="E175" s="14">
        <v>499</v>
      </c>
      <c r="F175" s="15">
        <v>27.2</v>
      </c>
      <c r="G175" s="14">
        <v>210</v>
      </c>
      <c r="H175" t="s">
        <v>854</v>
      </c>
      <c r="I175" t="s">
        <v>855</v>
      </c>
      <c r="J175" s="14">
        <v>130</v>
      </c>
      <c r="K175" s="14">
        <v>199</v>
      </c>
      <c r="L175" s="15">
        <v>16</v>
      </c>
      <c r="M175" s="16">
        <v>94</v>
      </c>
      <c r="N175" s="14"/>
      <c r="O175" t="s">
        <v>53</v>
      </c>
      <c r="P175" t="s">
        <v>825</v>
      </c>
      <c r="Q175" t="s">
        <v>95</v>
      </c>
      <c r="R175" t="s">
        <v>62</v>
      </c>
      <c r="S175" t="s">
        <v>198</v>
      </c>
      <c r="T175" t="s">
        <v>199</v>
      </c>
      <c r="U175" t="s">
        <v>729</v>
      </c>
      <c r="V175">
        <v>1</v>
      </c>
      <c r="W175" t="s">
        <v>96</v>
      </c>
      <c r="X175" t="s">
        <v>64</v>
      </c>
      <c r="Y175" t="s">
        <v>208</v>
      </c>
      <c r="Z175" t="s">
        <v>856</v>
      </c>
      <c r="AA175">
        <v>55</v>
      </c>
      <c r="AB175">
        <v>65</v>
      </c>
      <c r="AC175">
        <v>87</v>
      </c>
      <c r="AD175" t="s">
        <v>774</v>
      </c>
      <c r="AE175">
        <v>60</v>
      </c>
      <c r="AF175">
        <v>69</v>
      </c>
      <c r="AG175">
        <v>7</v>
      </c>
      <c r="AH175" t="s">
        <v>829</v>
      </c>
      <c r="AI175" t="s">
        <v>830</v>
      </c>
      <c r="AK175" t="s">
        <v>857</v>
      </c>
      <c r="AL175" t="s">
        <v>770</v>
      </c>
      <c r="AM175">
        <v>55</v>
      </c>
      <c r="AN175">
        <v>65</v>
      </c>
      <c r="AO175">
        <v>4</v>
      </c>
      <c r="AP175" t="s">
        <v>199</v>
      </c>
      <c r="AQ175" t="s">
        <v>729</v>
      </c>
      <c r="AR175" t="s">
        <v>198</v>
      </c>
      <c r="AS175">
        <v>1</v>
      </c>
    </row>
    <row r="176" spans="1:45" x14ac:dyDescent="0.3">
      <c r="A176" s="13" t="s">
        <v>852</v>
      </c>
      <c r="B176" t="s">
        <v>853</v>
      </c>
      <c r="C176" t="s">
        <v>770</v>
      </c>
      <c r="D176" s="14">
        <v>299</v>
      </c>
      <c r="E176" s="14">
        <v>499</v>
      </c>
      <c r="F176" s="15">
        <v>27.2</v>
      </c>
      <c r="G176" s="14">
        <v>210</v>
      </c>
      <c r="H176" t="s">
        <v>858</v>
      </c>
      <c r="I176" t="s">
        <v>859</v>
      </c>
      <c r="J176" s="14">
        <v>90</v>
      </c>
      <c r="K176" s="14">
        <v>150</v>
      </c>
      <c r="L176" s="15">
        <v>5.9</v>
      </c>
      <c r="M176" s="16">
        <v>58</v>
      </c>
      <c r="N176" s="14"/>
      <c r="O176" t="s">
        <v>53</v>
      </c>
      <c r="P176" t="s">
        <v>825</v>
      </c>
      <c r="Q176" t="s">
        <v>95</v>
      </c>
      <c r="R176" t="s">
        <v>62</v>
      </c>
      <c r="S176" t="s">
        <v>198</v>
      </c>
      <c r="T176" t="s">
        <v>199</v>
      </c>
      <c r="U176" t="s">
        <v>729</v>
      </c>
      <c r="V176">
        <v>1</v>
      </c>
      <c r="W176" t="s">
        <v>96</v>
      </c>
      <c r="X176" t="s">
        <v>64</v>
      </c>
      <c r="Y176" t="s">
        <v>81</v>
      </c>
      <c r="Z176" t="s">
        <v>856</v>
      </c>
      <c r="AA176">
        <v>55</v>
      </c>
      <c r="AB176">
        <v>65</v>
      </c>
      <c r="AC176">
        <v>87</v>
      </c>
      <c r="AD176" t="s">
        <v>778</v>
      </c>
      <c r="AE176">
        <v>24</v>
      </c>
      <c r="AF176">
        <v>69</v>
      </c>
      <c r="AG176">
        <v>6</v>
      </c>
      <c r="AH176" t="s">
        <v>829</v>
      </c>
      <c r="AI176" t="s">
        <v>830</v>
      </c>
      <c r="AK176" t="s">
        <v>860</v>
      </c>
      <c r="AL176" t="s">
        <v>770</v>
      </c>
      <c r="AM176">
        <v>15</v>
      </c>
      <c r="AN176">
        <v>65</v>
      </c>
      <c r="AO176">
        <v>3</v>
      </c>
      <c r="AP176" t="s">
        <v>199</v>
      </c>
      <c r="AQ176" t="s">
        <v>729</v>
      </c>
      <c r="AR176" t="s">
        <v>198</v>
      </c>
      <c r="AS176">
        <v>1</v>
      </c>
    </row>
    <row r="177" spans="1:45" x14ac:dyDescent="0.3">
      <c r="A177" s="13" t="s">
        <v>852</v>
      </c>
      <c r="B177" t="s">
        <v>853</v>
      </c>
      <c r="C177" t="s">
        <v>770</v>
      </c>
      <c r="D177" s="14">
        <v>299</v>
      </c>
      <c r="E177" s="14">
        <v>499</v>
      </c>
      <c r="F177" s="15">
        <v>27.2</v>
      </c>
      <c r="G177" s="14">
        <v>210</v>
      </c>
      <c r="H177" t="s">
        <v>861</v>
      </c>
      <c r="I177" t="s">
        <v>862</v>
      </c>
      <c r="J177" s="14">
        <v>79</v>
      </c>
      <c r="K177" s="14">
        <v>150</v>
      </c>
      <c r="L177" s="15">
        <v>5.3</v>
      </c>
      <c r="M177" s="16">
        <v>58</v>
      </c>
      <c r="N177" s="14"/>
      <c r="O177" t="s">
        <v>53</v>
      </c>
      <c r="P177" t="s">
        <v>825</v>
      </c>
      <c r="Q177" t="s">
        <v>95</v>
      </c>
      <c r="R177" t="s">
        <v>62</v>
      </c>
      <c r="S177" t="s">
        <v>198</v>
      </c>
      <c r="T177" t="s">
        <v>199</v>
      </c>
      <c r="U177" t="s">
        <v>729</v>
      </c>
      <c r="V177">
        <v>1</v>
      </c>
      <c r="W177" t="s">
        <v>96</v>
      </c>
      <c r="X177" t="s">
        <v>64</v>
      </c>
      <c r="Y177" t="s">
        <v>102</v>
      </c>
      <c r="Z177" t="s">
        <v>856</v>
      </c>
      <c r="AA177">
        <v>55</v>
      </c>
      <c r="AB177">
        <v>65</v>
      </c>
      <c r="AC177">
        <v>87</v>
      </c>
      <c r="AD177" t="s">
        <v>782</v>
      </c>
      <c r="AE177">
        <v>13</v>
      </c>
      <c r="AF177">
        <v>87</v>
      </c>
      <c r="AG177">
        <v>8</v>
      </c>
      <c r="AH177" t="s">
        <v>829</v>
      </c>
      <c r="AI177" t="s">
        <v>830</v>
      </c>
      <c r="AK177" t="s">
        <v>863</v>
      </c>
      <c r="AL177" t="s">
        <v>770</v>
      </c>
      <c r="AM177">
        <v>10</v>
      </c>
      <c r="AN177">
        <v>3</v>
      </c>
      <c r="AO177">
        <v>81</v>
      </c>
      <c r="AP177" t="s">
        <v>199</v>
      </c>
      <c r="AQ177" t="s">
        <v>729</v>
      </c>
      <c r="AR177" t="s">
        <v>198</v>
      </c>
      <c r="AS177">
        <v>1</v>
      </c>
    </row>
    <row r="178" spans="1:45" x14ac:dyDescent="0.3">
      <c r="A178" s="13" t="s">
        <v>864</v>
      </c>
      <c r="B178" t="s">
        <v>865</v>
      </c>
      <c r="C178" t="s">
        <v>786</v>
      </c>
      <c r="D178" s="14">
        <v>449</v>
      </c>
      <c r="E178" s="14">
        <v>699</v>
      </c>
      <c r="F178" s="15">
        <v>32.299999999999997</v>
      </c>
      <c r="G178" s="14">
        <v>241</v>
      </c>
      <c r="H178" t="s">
        <v>866</v>
      </c>
      <c r="I178" t="s">
        <v>867</v>
      </c>
      <c r="J178" s="14">
        <v>190</v>
      </c>
      <c r="K178" s="14">
        <v>349</v>
      </c>
      <c r="L178" s="15">
        <v>19.7</v>
      </c>
      <c r="M178" s="16">
        <v>100</v>
      </c>
      <c r="N178" s="14"/>
      <c r="O178" t="s">
        <v>53</v>
      </c>
      <c r="P178" t="s">
        <v>825</v>
      </c>
      <c r="Q178" t="s">
        <v>95</v>
      </c>
      <c r="R178" t="s">
        <v>62</v>
      </c>
      <c r="S178" t="s">
        <v>198</v>
      </c>
      <c r="T178" t="s">
        <v>199</v>
      </c>
      <c r="U178" t="s">
        <v>729</v>
      </c>
      <c r="V178">
        <v>1</v>
      </c>
      <c r="W178" t="s">
        <v>96</v>
      </c>
      <c r="X178" t="s">
        <v>64</v>
      </c>
      <c r="Y178" t="s">
        <v>208</v>
      </c>
      <c r="Z178" t="s">
        <v>868</v>
      </c>
      <c r="AA178">
        <v>55</v>
      </c>
      <c r="AB178">
        <v>81</v>
      </c>
      <c r="AC178">
        <v>91</v>
      </c>
      <c r="AD178" t="s">
        <v>790</v>
      </c>
      <c r="AE178">
        <v>60</v>
      </c>
      <c r="AF178">
        <v>85</v>
      </c>
      <c r="AG178">
        <v>7</v>
      </c>
      <c r="AH178" t="s">
        <v>829</v>
      </c>
      <c r="AI178" t="s">
        <v>830</v>
      </c>
      <c r="AK178" t="s">
        <v>869</v>
      </c>
      <c r="AL178" t="s">
        <v>786</v>
      </c>
      <c r="AM178">
        <v>55</v>
      </c>
      <c r="AN178">
        <v>81</v>
      </c>
      <c r="AO178">
        <v>4</v>
      </c>
      <c r="AP178" t="s">
        <v>199</v>
      </c>
      <c r="AQ178" t="s">
        <v>729</v>
      </c>
      <c r="AR178" t="s">
        <v>198</v>
      </c>
      <c r="AS178">
        <v>1</v>
      </c>
    </row>
    <row r="179" spans="1:45" x14ac:dyDescent="0.3">
      <c r="A179" s="13" t="s">
        <v>864</v>
      </c>
      <c r="B179" t="s">
        <v>865</v>
      </c>
      <c r="C179" t="s">
        <v>786</v>
      </c>
      <c r="D179" s="14">
        <v>449</v>
      </c>
      <c r="E179" s="14">
        <v>699</v>
      </c>
      <c r="F179" s="15">
        <v>32.299999999999997</v>
      </c>
      <c r="G179" s="14">
        <v>241</v>
      </c>
      <c r="H179" t="s">
        <v>870</v>
      </c>
      <c r="I179" t="s">
        <v>871</v>
      </c>
      <c r="J179" s="14">
        <v>119</v>
      </c>
      <c r="K179" s="14">
        <v>200</v>
      </c>
      <c r="L179" s="15">
        <v>7.2</v>
      </c>
      <c r="M179" s="16">
        <v>72</v>
      </c>
      <c r="N179" s="14"/>
      <c r="O179" t="s">
        <v>53</v>
      </c>
      <c r="P179" t="s">
        <v>825</v>
      </c>
      <c r="Q179" t="s">
        <v>95</v>
      </c>
      <c r="R179" t="s">
        <v>62</v>
      </c>
      <c r="S179" t="s">
        <v>198</v>
      </c>
      <c r="T179" t="s">
        <v>199</v>
      </c>
      <c r="U179" t="s">
        <v>729</v>
      </c>
      <c r="V179">
        <v>1</v>
      </c>
      <c r="W179" t="s">
        <v>96</v>
      </c>
      <c r="X179" t="s">
        <v>64</v>
      </c>
      <c r="Y179" t="s">
        <v>102</v>
      </c>
      <c r="Z179" t="s">
        <v>868</v>
      </c>
      <c r="AA179">
        <v>55</v>
      </c>
      <c r="AB179">
        <v>81</v>
      </c>
      <c r="AC179">
        <v>91</v>
      </c>
      <c r="AD179" t="s">
        <v>794</v>
      </c>
      <c r="AE179">
        <v>24</v>
      </c>
      <c r="AF179">
        <v>85</v>
      </c>
      <c r="AG179">
        <v>6</v>
      </c>
      <c r="AH179" t="s">
        <v>829</v>
      </c>
      <c r="AI179" t="s">
        <v>830</v>
      </c>
      <c r="AK179" t="s">
        <v>872</v>
      </c>
      <c r="AL179" t="s">
        <v>786</v>
      </c>
      <c r="AM179">
        <v>15</v>
      </c>
      <c r="AN179">
        <v>81</v>
      </c>
      <c r="AO179">
        <v>3</v>
      </c>
      <c r="AP179" t="s">
        <v>199</v>
      </c>
      <c r="AQ179" t="s">
        <v>729</v>
      </c>
      <c r="AR179" t="s">
        <v>198</v>
      </c>
      <c r="AS179">
        <v>1</v>
      </c>
    </row>
    <row r="180" spans="1:45" x14ac:dyDescent="0.3">
      <c r="A180" s="13" t="s">
        <v>864</v>
      </c>
      <c r="B180" t="s">
        <v>865</v>
      </c>
      <c r="C180" t="s">
        <v>786</v>
      </c>
      <c r="D180" s="14">
        <v>449</v>
      </c>
      <c r="E180" s="14">
        <v>699</v>
      </c>
      <c r="F180" s="15">
        <v>32.299999999999997</v>
      </c>
      <c r="G180" s="14">
        <v>241</v>
      </c>
      <c r="H180" t="s">
        <v>873</v>
      </c>
      <c r="I180" t="s">
        <v>874</v>
      </c>
      <c r="J180" s="14">
        <v>140</v>
      </c>
      <c r="K180" s="14">
        <v>150</v>
      </c>
      <c r="L180" s="15">
        <v>5.4</v>
      </c>
      <c r="M180" s="16">
        <v>69</v>
      </c>
      <c r="N180" s="14"/>
      <c r="O180" t="s">
        <v>53</v>
      </c>
      <c r="P180" t="s">
        <v>825</v>
      </c>
      <c r="Q180" t="s">
        <v>95</v>
      </c>
      <c r="R180" t="s">
        <v>62</v>
      </c>
      <c r="S180" t="s">
        <v>198</v>
      </c>
      <c r="T180" t="s">
        <v>199</v>
      </c>
      <c r="U180" t="s">
        <v>729</v>
      </c>
      <c r="V180">
        <v>1</v>
      </c>
      <c r="W180" t="s">
        <v>96</v>
      </c>
      <c r="X180" t="s">
        <v>64</v>
      </c>
      <c r="Y180" t="s">
        <v>798</v>
      </c>
      <c r="Z180" t="s">
        <v>868</v>
      </c>
      <c r="AA180">
        <v>55</v>
      </c>
      <c r="AB180">
        <v>81</v>
      </c>
      <c r="AC180">
        <v>91</v>
      </c>
      <c r="AD180" t="s">
        <v>799</v>
      </c>
      <c r="AE180">
        <v>13</v>
      </c>
      <c r="AF180">
        <v>91</v>
      </c>
      <c r="AG180">
        <v>8</v>
      </c>
      <c r="AH180" t="s">
        <v>829</v>
      </c>
      <c r="AI180" t="s">
        <v>830</v>
      </c>
      <c r="AK180" t="s">
        <v>875</v>
      </c>
      <c r="AL180" t="s">
        <v>786</v>
      </c>
      <c r="AM180">
        <v>10</v>
      </c>
      <c r="AN180">
        <v>4</v>
      </c>
      <c r="AO180">
        <v>85</v>
      </c>
      <c r="AP180" t="s">
        <v>199</v>
      </c>
      <c r="AQ180" t="s">
        <v>729</v>
      </c>
      <c r="AR180" t="s">
        <v>198</v>
      </c>
      <c r="AS180">
        <v>1</v>
      </c>
    </row>
    <row r="181" spans="1:45" x14ac:dyDescent="0.3">
      <c r="A181" s="13" t="s">
        <v>876</v>
      </c>
      <c r="B181" t="s">
        <v>877</v>
      </c>
      <c r="C181" t="s">
        <v>803</v>
      </c>
      <c r="D181" s="14">
        <v>449</v>
      </c>
      <c r="E181" s="14">
        <v>699</v>
      </c>
      <c r="F181" s="15">
        <v>32.1</v>
      </c>
      <c r="G181" s="14">
        <v>243</v>
      </c>
      <c r="H181" t="s">
        <v>878</v>
      </c>
      <c r="I181" t="s">
        <v>879</v>
      </c>
      <c r="J181" s="14">
        <v>190</v>
      </c>
      <c r="K181" s="14">
        <v>349</v>
      </c>
      <c r="L181" s="15">
        <v>19.7</v>
      </c>
      <c r="M181" s="16">
        <v>111</v>
      </c>
      <c r="N181" s="14"/>
      <c r="O181" t="s">
        <v>53</v>
      </c>
      <c r="P181" t="s">
        <v>825</v>
      </c>
      <c r="Q181" t="s">
        <v>95</v>
      </c>
      <c r="R181" t="s">
        <v>62</v>
      </c>
      <c r="S181" t="s">
        <v>198</v>
      </c>
      <c r="T181" t="s">
        <v>199</v>
      </c>
      <c r="U181" t="s">
        <v>729</v>
      </c>
      <c r="V181">
        <v>1</v>
      </c>
      <c r="W181" t="s">
        <v>96</v>
      </c>
      <c r="X181" t="s">
        <v>64</v>
      </c>
      <c r="Y181" t="s">
        <v>208</v>
      </c>
      <c r="Z181" t="s">
        <v>880</v>
      </c>
      <c r="AA181">
        <v>55</v>
      </c>
      <c r="AB181">
        <v>81</v>
      </c>
      <c r="AC181">
        <v>87</v>
      </c>
      <c r="AD181" t="s">
        <v>790</v>
      </c>
      <c r="AE181">
        <v>60</v>
      </c>
      <c r="AF181">
        <v>85</v>
      </c>
      <c r="AG181">
        <v>7</v>
      </c>
      <c r="AH181" t="s">
        <v>829</v>
      </c>
      <c r="AI181" t="s">
        <v>830</v>
      </c>
      <c r="AK181" t="s">
        <v>881</v>
      </c>
      <c r="AL181" t="s">
        <v>803</v>
      </c>
      <c r="AM181">
        <v>55</v>
      </c>
      <c r="AN181">
        <v>81</v>
      </c>
      <c r="AO181">
        <v>4</v>
      </c>
      <c r="AP181" t="s">
        <v>199</v>
      </c>
      <c r="AQ181" t="s">
        <v>729</v>
      </c>
      <c r="AR181" t="s">
        <v>198</v>
      </c>
      <c r="AS181">
        <v>1</v>
      </c>
    </row>
    <row r="182" spans="1:45" x14ac:dyDescent="0.3">
      <c r="A182" s="13" t="s">
        <v>876</v>
      </c>
      <c r="B182" t="s">
        <v>877</v>
      </c>
      <c r="C182" t="s">
        <v>803</v>
      </c>
      <c r="D182" s="14">
        <v>449</v>
      </c>
      <c r="E182" s="14">
        <v>699</v>
      </c>
      <c r="F182" s="15">
        <v>32.1</v>
      </c>
      <c r="G182" s="14">
        <v>243</v>
      </c>
      <c r="H182" t="s">
        <v>882</v>
      </c>
      <c r="I182" t="s">
        <v>883</v>
      </c>
      <c r="J182" s="14">
        <v>130</v>
      </c>
      <c r="K182" s="14">
        <v>200</v>
      </c>
      <c r="L182" s="15">
        <v>7.2</v>
      </c>
      <c r="M182" s="16">
        <v>73</v>
      </c>
      <c r="N182" s="14"/>
      <c r="O182" t="s">
        <v>53</v>
      </c>
      <c r="P182" t="s">
        <v>825</v>
      </c>
      <c r="Q182" t="s">
        <v>95</v>
      </c>
      <c r="R182" t="s">
        <v>62</v>
      </c>
      <c r="S182" t="s">
        <v>198</v>
      </c>
      <c r="T182" t="s">
        <v>199</v>
      </c>
      <c r="U182" t="s">
        <v>729</v>
      </c>
      <c r="V182">
        <v>1</v>
      </c>
      <c r="W182" t="s">
        <v>96</v>
      </c>
      <c r="X182" t="s">
        <v>64</v>
      </c>
      <c r="Y182" t="s">
        <v>102</v>
      </c>
      <c r="Z182" t="s">
        <v>880</v>
      </c>
      <c r="AA182">
        <v>55</v>
      </c>
      <c r="AB182">
        <v>81</v>
      </c>
      <c r="AC182">
        <v>87</v>
      </c>
      <c r="AD182" t="s">
        <v>794</v>
      </c>
      <c r="AE182">
        <v>24</v>
      </c>
      <c r="AF182">
        <v>85</v>
      </c>
      <c r="AG182">
        <v>6</v>
      </c>
      <c r="AH182" t="s">
        <v>829</v>
      </c>
      <c r="AI182" t="s">
        <v>830</v>
      </c>
      <c r="AK182" t="s">
        <v>884</v>
      </c>
      <c r="AL182" t="s">
        <v>803</v>
      </c>
      <c r="AM182">
        <v>15</v>
      </c>
      <c r="AN182">
        <v>81</v>
      </c>
      <c r="AO182">
        <v>3</v>
      </c>
      <c r="AP182" t="s">
        <v>199</v>
      </c>
      <c r="AQ182" t="s">
        <v>729</v>
      </c>
      <c r="AR182" t="s">
        <v>198</v>
      </c>
      <c r="AS182">
        <v>1</v>
      </c>
    </row>
    <row r="183" spans="1:45" x14ac:dyDescent="0.3">
      <c r="A183" s="13" t="s">
        <v>876</v>
      </c>
      <c r="B183" t="s">
        <v>877</v>
      </c>
      <c r="C183" t="s">
        <v>803</v>
      </c>
      <c r="D183" s="14">
        <v>449</v>
      </c>
      <c r="E183" s="14">
        <v>699</v>
      </c>
      <c r="F183" s="15">
        <v>32.1</v>
      </c>
      <c r="G183" s="14">
        <v>243</v>
      </c>
      <c r="H183" t="s">
        <v>885</v>
      </c>
      <c r="I183" t="s">
        <v>886</v>
      </c>
      <c r="J183" s="14">
        <v>129</v>
      </c>
      <c r="K183" s="14">
        <v>150</v>
      </c>
      <c r="L183" s="15">
        <v>5.2</v>
      </c>
      <c r="M183" s="16">
        <v>59</v>
      </c>
      <c r="N183" s="14"/>
      <c r="O183" t="s">
        <v>53</v>
      </c>
      <c r="P183" t="s">
        <v>825</v>
      </c>
      <c r="Q183" t="s">
        <v>95</v>
      </c>
      <c r="R183" t="s">
        <v>62</v>
      </c>
      <c r="S183" t="s">
        <v>198</v>
      </c>
      <c r="T183" t="s">
        <v>199</v>
      </c>
      <c r="U183" t="s">
        <v>729</v>
      </c>
      <c r="V183">
        <v>1</v>
      </c>
      <c r="W183" t="s">
        <v>96</v>
      </c>
      <c r="X183" t="s">
        <v>64</v>
      </c>
      <c r="Y183" t="s">
        <v>102</v>
      </c>
      <c r="Z183" t="s">
        <v>880</v>
      </c>
      <c r="AA183">
        <v>55</v>
      </c>
      <c r="AB183">
        <v>81</v>
      </c>
      <c r="AC183">
        <v>87</v>
      </c>
      <c r="AD183" t="s">
        <v>782</v>
      </c>
      <c r="AE183">
        <v>13</v>
      </c>
      <c r="AF183">
        <v>87</v>
      </c>
      <c r="AG183">
        <v>8</v>
      </c>
      <c r="AH183" t="s">
        <v>829</v>
      </c>
      <c r="AI183" t="s">
        <v>830</v>
      </c>
      <c r="AK183" t="s">
        <v>887</v>
      </c>
      <c r="AL183" t="s">
        <v>803</v>
      </c>
      <c r="AM183">
        <v>10</v>
      </c>
      <c r="AN183">
        <v>3</v>
      </c>
      <c r="AO183">
        <v>81</v>
      </c>
      <c r="AP183" t="s">
        <v>199</v>
      </c>
      <c r="AQ183" t="s">
        <v>729</v>
      </c>
      <c r="AR183" t="s">
        <v>198</v>
      </c>
      <c r="AS183">
        <v>1</v>
      </c>
    </row>
    <row r="184" spans="1:45" x14ac:dyDescent="0.3">
      <c r="A184" s="13" t="s">
        <v>888</v>
      </c>
      <c r="B184" t="s">
        <v>816</v>
      </c>
      <c r="C184" t="s">
        <v>142</v>
      </c>
      <c r="D184" s="14">
        <v>687</v>
      </c>
      <c r="E184" s="14">
        <v>1147</v>
      </c>
      <c r="F184" s="15">
        <v>67.7</v>
      </c>
      <c r="G184" s="14">
        <v>508</v>
      </c>
      <c r="J184" s="14"/>
      <c r="K184" s="14"/>
      <c r="L184" s="15"/>
      <c r="M184" s="16"/>
      <c r="N184" s="14"/>
      <c r="O184" t="s">
        <v>53</v>
      </c>
      <c r="P184" t="s">
        <v>825</v>
      </c>
      <c r="Q184" t="s">
        <v>143</v>
      </c>
      <c r="R184" t="s">
        <v>62</v>
      </c>
      <c r="S184" t="s">
        <v>198</v>
      </c>
      <c r="T184" t="s">
        <v>199</v>
      </c>
      <c r="U184" t="s">
        <v>729</v>
      </c>
      <c r="V184">
        <v>1</v>
      </c>
      <c r="W184" t="s">
        <v>96</v>
      </c>
      <c r="X184" t="s">
        <v>64</v>
      </c>
      <c r="Y184" t="s">
        <v>65</v>
      </c>
      <c r="Z184" t="s">
        <v>889</v>
      </c>
      <c r="AD184" t="s">
        <v>142</v>
      </c>
      <c r="AH184" t="s">
        <v>829</v>
      </c>
      <c r="AI184" t="s">
        <v>830</v>
      </c>
      <c r="AL184" t="s">
        <v>142</v>
      </c>
    </row>
    <row r="185" spans="1:45" x14ac:dyDescent="0.3">
      <c r="A185" s="13" t="s">
        <v>890</v>
      </c>
      <c r="B185" t="s">
        <v>819</v>
      </c>
      <c r="C185" t="s">
        <v>142</v>
      </c>
      <c r="D185" s="14">
        <v>866</v>
      </c>
      <c r="E185" s="14">
        <v>1346</v>
      </c>
      <c r="F185" s="15">
        <v>78.400000000000006</v>
      </c>
      <c r="G185" s="14">
        <v>581</v>
      </c>
      <c r="J185" s="14"/>
      <c r="K185" s="14"/>
      <c r="L185" s="15"/>
      <c r="M185" s="16"/>
      <c r="N185" s="14"/>
      <c r="O185" t="s">
        <v>53</v>
      </c>
      <c r="P185" t="s">
        <v>825</v>
      </c>
      <c r="Q185" t="s">
        <v>143</v>
      </c>
      <c r="R185" t="s">
        <v>62</v>
      </c>
      <c r="S185" t="s">
        <v>198</v>
      </c>
      <c r="T185" t="s">
        <v>199</v>
      </c>
      <c r="U185" t="s">
        <v>729</v>
      </c>
      <c r="V185">
        <v>1</v>
      </c>
      <c r="W185" t="s">
        <v>96</v>
      </c>
      <c r="X185" t="s">
        <v>64</v>
      </c>
      <c r="Y185" t="s">
        <v>65</v>
      </c>
      <c r="Z185" t="s">
        <v>891</v>
      </c>
      <c r="AD185" t="s">
        <v>142</v>
      </c>
      <c r="AH185" t="s">
        <v>829</v>
      </c>
      <c r="AI185" t="s">
        <v>830</v>
      </c>
      <c r="AL185" t="s">
        <v>142</v>
      </c>
    </row>
    <row r="186" spans="1:45" x14ac:dyDescent="0.3">
      <c r="A186" s="13" t="s">
        <v>892</v>
      </c>
      <c r="B186" t="s">
        <v>822</v>
      </c>
      <c r="C186" t="s">
        <v>142</v>
      </c>
      <c r="D186" s="14">
        <v>1206</v>
      </c>
      <c r="E186" s="14">
        <v>1895</v>
      </c>
      <c r="F186" s="15">
        <v>109.3</v>
      </c>
      <c r="G186" s="14">
        <v>824</v>
      </c>
      <c r="J186" s="14"/>
      <c r="K186" s="14"/>
      <c r="L186" s="15"/>
      <c r="M186" s="16"/>
      <c r="N186" s="14"/>
      <c r="O186" t="s">
        <v>53</v>
      </c>
      <c r="P186" t="s">
        <v>825</v>
      </c>
      <c r="Q186" t="s">
        <v>143</v>
      </c>
      <c r="R186" t="s">
        <v>62</v>
      </c>
      <c r="S186" t="s">
        <v>198</v>
      </c>
      <c r="T186" t="s">
        <v>199</v>
      </c>
      <c r="U186" t="s">
        <v>729</v>
      </c>
      <c r="V186">
        <v>1</v>
      </c>
      <c r="W186" t="s">
        <v>96</v>
      </c>
      <c r="X186" t="s">
        <v>64</v>
      </c>
      <c r="Y186" t="s">
        <v>65</v>
      </c>
      <c r="Z186" t="s">
        <v>893</v>
      </c>
      <c r="AD186" t="s">
        <v>142</v>
      </c>
      <c r="AH186" t="s">
        <v>829</v>
      </c>
      <c r="AI186" t="s">
        <v>830</v>
      </c>
      <c r="AL186" t="s">
        <v>142</v>
      </c>
    </row>
    <row r="187" spans="1:45" x14ac:dyDescent="0.3">
      <c r="A187" s="13"/>
      <c r="D187" s="14"/>
      <c r="E187" s="14"/>
      <c r="F187" s="15"/>
      <c r="G187" s="14"/>
      <c r="J187" s="14"/>
      <c r="K187" s="14"/>
      <c r="L187" s="15"/>
      <c r="M187" s="16"/>
      <c r="N187" s="14"/>
    </row>
    <row r="188" spans="1:45" x14ac:dyDescent="0.3">
      <c r="A188" s="13" t="s">
        <v>894</v>
      </c>
      <c r="D188" s="14"/>
      <c r="E188" s="14"/>
      <c r="F188" s="15"/>
      <c r="G188" s="14"/>
      <c r="J188" s="14"/>
      <c r="K188" s="14"/>
      <c r="L188" s="15"/>
      <c r="M188" s="16"/>
      <c r="N188" s="14"/>
      <c r="O188" t="s">
        <v>196</v>
      </c>
      <c r="P188" t="s">
        <v>895</v>
      </c>
      <c r="S188" t="s">
        <v>154</v>
      </c>
      <c r="T188" t="s">
        <v>155</v>
      </c>
      <c r="U188" t="s">
        <v>896</v>
      </c>
    </row>
    <row r="189" spans="1:45" x14ac:dyDescent="0.3">
      <c r="A189" s="13" t="s">
        <v>897</v>
      </c>
      <c r="B189" t="s">
        <v>898</v>
      </c>
      <c r="C189" t="s">
        <v>899</v>
      </c>
      <c r="D189" s="14">
        <v>249</v>
      </c>
      <c r="E189" s="14">
        <v>299</v>
      </c>
      <c r="F189" s="15">
        <v>6.4</v>
      </c>
      <c r="G189" s="14">
        <v>107</v>
      </c>
      <c r="J189" s="14"/>
      <c r="K189" s="14"/>
      <c r="L189" s="15"/>
      <c r="M189" s="16"/>
      <c r="N189" s="14"/>
      <c r="O189" t="s">
        <v>196</v>
      </c>
      <c r="P189" t="s">
        <v>895</v>
      </c>
      <c r="Q189" t="s">
        <v>204</v>
      </c>
      <c r="R189" t="s">
        <v>62</v>
      </c>
      <c r="S189" t="s">
        <v>154</v>
      </c>
      <c r="T189" t="s">
        <v>155</v>
      </c>
      <c r="U189" t="s">
        <v>896</v>
      </c>
      <c r="V189">
        <v>1</v>
      </c>
      <c r="W189" t="s">
        <v>206</v>
      </c>
      <c r="X189" t="s">
        <v>164</v>
      </c>
      <c r="Y189" t="s">
        <v>339</v>
      </c>
      <c r="Z189" t="s">
        <v>900</v>
      </c>
      <c r="AA189">
        <v>18</v>
      </c>
      <c r="AB189">
        <v>48</v>
      </c>
      <c r="AC189">
        <v>30</v>
      </c>
      <c r="AD189" t="s">
        <v>901</v>
      </c>
      <c r="AE189">
        <v>34</v>
      </c>
      <c r="AF189">
        <v>52</v>
      </c>
      <c r="AG189">
        <v>6</v>
      </c>
      <c r="AH189" t="s">
        <v>902</v>
      </c>
      <c r="AI189" t="s">
        <v>903</v>
      </c>
      <c r="AL189" t="s">
        <v>899</v>
      </c>
    </row>
    <row r="190" spans="1:45" x14ac:dyDescent="0.3">
      <c r="A190" s="13" t="s">
        <v>904</v>
      </c>
      <c r="B190" t="s">
        <v>905</v>
      </c>
      <c r="C190" t="s">
        <v>906</v>
      </c>
      <c r="D190" s="14">
        <v>149</v>
      </c>
      <c r="E190" s="14">
        <v>229</v>
      </c>
      <c r="F190" s="15">
        <v>3.5</v>
      </c>
      <c r="G190" s="14">
        <v>51</v>
      </c>
      <c r="J190" s="14"/>
      <c r="K190" s="14"/>
      <c r="L190" s="15"/>
      <c r="M190" s="16"/>
      <c r="N190" s="14"/>
      <c r="O190" t="s">
        <v>196</v>
      </c>
      <c r="P190" t="s">
        <v>895</v>
      </c>
      <c r="Q190" t="s">
        <v>216</v>
      </c>
      <c r="R190" t="s">
        <v>62</v>
      </c>
      <c r="S190" t="s">
        <v>154</v>
      </c>
      <c r="T190" t="s">
        <v>155</v>
      </c>
      <c r="U190" t="s">
        <v>896</v>
      </c>
      <c r="V190">
        <v>1</v>
      </c>
      <c r="W190" t="s">
        <v>206</v>
      </c>
      <c r="X190" t="s">
        <v>372</v>
      </c>
      <c r="Y190" t="s">
        <v>798</v>
      </c>
      <c r="Z190" t="s">
        <v>907</v>
      </c>
      <c r="AA190">
        <v>22</v>
      </c>
      <c r="AB190">
        <v>24</v>
      </c>
      <c r="AC190">
        <v>22</v>
      </c>
      <c r="AD190" t="s">
        <v>908</v>
      </c>
      <c r="AE190">
        <v>26</v>
      </c>
      <c r="AF190">
        <v>28</v>
      </c>
      <c r="AG190">
        <v>9</v>
      </c>
      <c r="AH190" t="s">
        <v>902</v>
      </c>
      <c r="AI190" t="s">
        <v>903</v>
      </c>
      <c r="AL190" t="s">
        <v>906</v>
      </c>
    </row>
    <row r="191" spans="1:45" x14ac:dyDescent="0.3">
      <c r="A191" s="13" t="s">
        <v>909</v>
      </c>
      <c r="B191" t="s">
        <v>910</v>
      </c>
      <c r="C191" t="s">
        <v>911</v>
      </c>
      <c r="D191" s="14">
        <v>249</v>
      </c>
      <c r="E191" s="14">
        <v>349</v>
      </c>
      <c r="F191" s="15">
        <v>4.8</v>
      </c>
      <c r="G191" s="14">
        <v>78</v>
      </c>
      <c r="J191" s="14"/>
      <c r="K191" s="14"/>
      <c r="L191" s="15"/>
      <c r="M191" s="16"/>
      <c r="N191" s="14"/>
      <c r="O191" t="s">
        <v>196</v>
      </c>
      <c r="P191" t="s">
        <v>895</v>
      </c>
      <c r="Q191" t="s">
        <v>222</v>
      </c>
      <c r="R191" t="s">
        <v>62</v>
      </c>
      <c r="S191" t="s">
        <v>154</v>
      </c>
      <c r="T191" t="s">
        <v>155</v>
      </c>
      <c r="U191" t="s">
        <v>896</v>
      </c>
      <c r="V191">
        <v>1</v>
      </c>
      <c r="W191" t="s">
        <v>206</v>
      </c>
      <c r="X191" t="s">
        <v>164</v>
      </c>
      <c r="Y191" t="s">
        <v>339</v>
      </c>
      <c r="Z191" t="s">
        <v>912</v>
      </c>
      <c r="AA191">
        <v>30</v>
      </c>
      <c r="AB191">
        <v>54</v>
      </c>
      <c r="AC191">
        <v>18</v>
      </c>
      <c r="AD191" t="s">
        <v>913</v>
      </c>
      <c r="AE191">
        <v>22</v>
      </c>
      <c r="AF191">
        <v>62</v>
      </c>
      <c r="AG191">
        <v>6</v>
      </c>
      <c r="AH191" t="s">
        <v>902</v>
      </c>
      <c r="AI191" t="s">
        <v>903</v>
      </c>
      <c r="AL191" t="s">
        <v>911</v>
      </c>
    </row>
    <row r="192" spans="1:45" x14ac:dyDescent="0.3">
      <c r="A192" s="13"/>
      <c r="D192" s="14"/>
      <c r="E192" s="14"/>
      <c r="F192" s="15"/>
      <c r="G192" s="14"/>
      <c r="J192" s="14"/>
      <c r="K192" s="14"/>
      <c r="L192" s="15"/>
      <c r="M192" s="16"/>
      <c r="N192" s="14"/>
    </row>
    <row r="193" spans="1:38" x14ac:dyDescent="0.3">
      <c r="A193" s="13" t="s">
        <v>914</v>
      </c>
      <c r="D193" s="14"/>
      <c r="E193" s="14"/>
      <c r="F193" s="15"/>
      <c r="G193" s="14"/>
      <c r="J193" s="14"/>
      <c r="K193" s="14"/>
      <c r="L193" s="15"/>
      <c r="M193" s="16"/>
      <c r="N193" s="14"/>
      <c r="O193" t="s">
        <v>152</v>
      </c>
      <c r="P193" t="s">
        <v>915</v>
      </c>
      <c r="S193" t="s">
        <v>198</v>
      </c>
      <c r="T193" t="s">
        <v>199</v>
      </c>
      <c r="U193" t="s">
        <v>916</v>
      </c>
    </row>
    <row r="194" spans="1:38" x14ac:dyDescent="0.3">
      <c r="A194" s="13" t="s">
        <v>917</v>
      </c>
      <c r="B194" t="s">
        <v>918</v>
      </c>
      <c r="C194" t="s">
        <v>677</v>
      </c>
      <c r="D194" s="14">
        <v>379</v>
      </c>
      <c r="E194" s="14"/>
      <c r="F194" s="15">
        <v>29.8</v>
      </c>
      <c r="G194" s="14">
        <v>119</v>
      </c>
      <c r="J194" s="14"/>
      <c r="K194" s="14"/>
      <c r="L194" s="15"/>
      <c r="M194" s="16"/>
      <c r="N194" s="14"/>
      <c r="O194" t="s">
        <v>152</v>
      </c>
      <c r="P194" t="s">
        <v>915</v>
      </c>
      <c r="Q194" t="s">
        <v>162</v>
      </c>
      <c r="R194" t="s">
        <v>205</v>
      </c>
      <c r="S194" t="s">
        <v>198</v>
      </c>
      <c r="T194" t="s">
        <v>199</v>
      </c>
      <c r="U194" t="s">
        <v>916</v>
      </c>
      <c r="V194">
        <v>1</v>
      </c>
      <c r="W194" t="s">
        <v>472</v>
      </c>
      <c r="X194" t="s">
        <v>239</v>
      </c>
      <c r="Y194" t="s">
        <v>240</v>
      </c>
      <c r="Z194" t="s">
        <v>919</v>
      </c>
      <c r="AA194">
        <v>30</v>
      </c>
      <c r="AB194">
        <v>84</v>
      </c>
      <c r="AC194">
        <v>40</v>
      </c>
      <c r="AD194" t="s">
        <v>920</v>
      </c>
      <c r="AE194">
        <v>13</v>
      </c>
      <c r="AF194">
        <v>88</v>
      </c>
      <c r="AG194">
        <v>45</v>
      </c>
      <c r="AH194" t="s">
        <v>921</v>
      </c>
      <c r="AI194" t="s">
        <v>922</v>
      </c>
      <c r="AL194" t="s">
        <v>677</v>
      </c>
    </row>
    <row r="195" spans="1:38" x14ac:dyDescent="0.3">
      <c r="A195" s="13" t="s">
        <v>923</v>
      </c>
      <c r="B195" t="s">
        <v>924</v>
      </c>
      <c r="C195" t="s">
        <v>142</v>
      </c>
      <c r="D195" s="14">
        <v>736</v>
      </c>
      <c r="E195" s="14"/>
      <c r="F195" s="15">
        <v>60.2</v>
      </c>
      <c r="G195" s="14">
        <v>327</v>
      </c>
      <c r="J195" s="14"/>
      <c r="K195" s="14"/>
      <c r="L195" s="15"/>
      <c r="M195" s="16"/>
      <c r="N195" s="14"/>
      <c r="O195" t="s">
        <v>152</v>
      </c>
      <c r="P195" t="s">
        <v>915</v>
      </c>
      <c r="Q195" t="s">
        <v>143</v>
      </c>
      <c r="R195" t="s">
        <v>205</v>
      </c>
      <c r="S195" t="s">
        <v>198</v>
      </c>
      <c r="T195" t="s">
        <v>199</v>
      </c>
      <c r="U195" t="s">
        <v>916</v>
      </c>
      <c r="V195">
        <v>1</v>
      </c>
      <c r="W195" t="s">
        <v>472</v>
      </c>
      <c r="X195" t="s">
        <v>207</v>
      </c>
      <c r="Y195" t="s">
        <v>208</v>
      </c>
      <c r="Z195" t="s">
        <v>925</v>
      </c>
      <c r="AD195" t="s">
        <v>142</v>
      </c>
      <c r="AH195" t="s">
        <v>921</v>
      </c>
      <c r="AI195" t="s">
        <v>922</v>
      </c>
      <c r="AL195" t="s">
        <v>142</v>
      </c>
    </row>
    <row r="196" spans="1:38" x14ac:dyDescent="0.3">
      <c r="A196" s="13" t="s">
        <v>926</v>
      </c>
      <c r="B196" t="s">
        <v>927</v>
      </c>
      <c r="C196" t="s">
        <v>142</v>
      </c>
      <c r="D196" s="14">
        <v>735</v>
      </c>
      <c r="E196" s="14"/>
      <c r="F196" s="15">
        <v>60.2</v>
      </c>
      <c r="G196" s="14">
        <v>307</v>
      </c>
      <c r="J196" s="14"/>
      <c r="K196" s="14"/>
      <c r="L196" s="15"/>
      <c r="M196" s="16"/>
      <c r="N196" s="14"/>
      <c r="O196" t="s">
        <v>152</v>
      </c>
      <c r="P196" t="s">
        <v>915</v>
      </c>
      <c r="Q196" t="s">
        <v>143</v>
      </c>
      <c r="R196" t="s">
        <v>205</v>
      </c>
      <c r="S196" t="s">
        <v>198</v>
      </c>
      <c r="T196" t="s">
        <v>199</v>
      </c>
      <c r="U196" t="s">
        <v>916</v>
      </c>
      <c r="V196">
        <v>1</v>
      </c>
      <c r="W196" t="s">
        <v>472</v>
      </c>
      <c r="X196" t="s">
        <v>207</v>
      </c>
      <c r="Y196" t="s">
        <v>208</v>
      </c>
      <c r="Z196" t="s">
        <v>928</v>
      </c>
      <c r="AD196" t="s">
        <v>142</v>
      </c>
      <c r="AH196" t="s">
        <v>921</v>
      </c>
      <c r="AI196" t="s">
        <v>922</v>
      </c>
      <c r="AL196" t="s">
        <v>142</v>
      </c>
    </row>
    <row r="197" spans="1:38" x14ac:dyDescent="0.3">
      <c r="A197" s="13" t="s">
        <v>929</v>
      </c>
      <c r="B197" t="s">
        <v>930</v>
      </c>
      <c r="C197" t="s">
        <v>142</v>
      </c>
      <c r="D197" s="14">
        <v>914</v>
      </c>
      <c r="E197" s="14"/>
      <c r="F197" s="15">
        <v>75.400000000000006</v>
      </c>
      <c r="G197" s="14">
        <v>421</v>
      </c>
      <c r="J197" s="14"/>
      <c r="K197" s="14"/>
      <c r="L197" s="15"/>
      <c r="M197" s="16"/>
      <c r="N197" s="14"/>
      <c r="O197" t="s">
        <v>152</v>
      </c>
      <c r="P197" t="s">
        <v>915</v>
      </c>
      <c r="Q197" t="s">
        <v>143</v>
      </c>
      <c r="R197" t="s">
        <v>205</v>
      </c>
      <c r="S197" t="s">
        <v>198</v>
      </c>
      <c r="T197" t="s">
        <v>199</v>
      </c>
      <c r="U197" t="s">
        <v>916</v>
      </c>
      <c r="V197">
        <v>1</v>
      </c>
      <c r="W197" t="s">
        <v>472</v>
      </c>
      <c r="X197" t="s">
        <v>207</v>
      </c>
      <c r="Y197" t="s">
        <v>208</v>
      </c>
      <c r="Z197" t="s">
        <v>931</v>
      </c>
      <c r="AD197" t="s">
        <v>142</v>
      </c>
      <c r="AH197" t="s">
        <v>921</v>
      </c>
      <c r="AI197" t="s">
        <v>922</v>
      </c>
      <c r="AL197" t="s">
        <v>142</v>
      </c>
    </row>
    <row r="198" spans="1:38" x14ac:dyDescent="0.3">
      <c r="A198" s="13" t="s">
        <v>932</v>
      </c>
      <c r="B198" t="s">
        <v>933</v>
      </c>
      <c r="C198" t="s">
        <v>142</v>
      </c>
      <c r="D198" s="14">
        <v>913</v>
      </c>
      <c r="E198" s="14"/>
      <c r="F198" s="15">
        <v>75.400000000000006</v>
      </c>
      <c r="G198" s="14">
        <v>401</v>
      </c>
      <c r="J198" s="14"/>
      <c r="K198" s="14"/>
      <c r="L198" s="15"/>
      <c r="M198" s="16"/>
      <c r="N198" s="14"/>
      <c r="O198" t="s">
        <v>152</v>
      </c>
      <c r="P198" t="s">
        <v>915</v>
      </c>
      <c r="Q198" t="s">
        <v>143</v>
      </c>
      <c r="R198" t="s">
        <v>205</v>
      </c>
      <c r="S198" t="s">
        <v>198</v>
      </c>
      <c r="T198" t="s">
        <v>199</v>
      </c>
      <c r="U198" t="s">
        <v>916</v>
      </c>
      <c r="V198">
        <v>1</v>
      </c>
      <c r="W198" t="s">
        <v>472</v>
      </c>
      <c r="X198" t="s">
        <v>207</v>
      </c>
      <c r="Y198" t="s">
        <v>208</v>
      </c>
      <c r="Z198" t="s">
        <v>934</v>
      </c>
      <c r="AD198" t="s">
        <v>142</v>
      </c>
      <c r="AH198" t="s">
        <v>921</v>
      </c>
      <c r="AI198" t="s">
        <v>922</v>
      </c>
      <c r="AL198" t="s">
        <v>142</v>
      </c>
    </row>
    <row r="199" spans="1:38" x14ac:dyDescent="0.3">
      <c r="A199" s="13" t="s">
        <v>935</v>
      </c>
      <c r="B199" t="s">
        <v>936</v>
      </c>
      <c r="C199" t="s">
        <v>677</v>
      </c>
      <c r="D199" s="14">
        <v>399</v>
      </c>
      <c r="E199" s="14"/>
      <c r="F199" s="15">
        <v>33.1</v>
      </c>
      <c r="G199" s="14">
        <v>133</v>
      </c>
      <c r="J199" s="14"/>
      <c r="K199" s="14"/>
      <c r="L199" s="15"/>
      <c r="M199" s="16"/>
      <c r="N199" s="14"/>
      <c r="O199" t="s">
        <v>152</v>
      </c>
      <c r="P199" t="s">
        <v>915</v>
      </c>
      <c r="Q199" t="s">
        <v>162</v>
      </c>
      <c r="R199" t="s">
        <v>205</v>
      </c>
      <c r="S199" t="s">
        <v>198</v>
      </c>
      <c r="T199" t="s">
        <v>199</v>
      </c>
      <c r="U199" t="s">
        <v>916</v>
      </c>
      <c r="V199">
        <v>1</v>
      </c>
      <c r="W199" t="s">
        <v>472</v>
      </c>
      <c r="X199" t="s">
        <v>207</v>
      </c>
      <c r="Y199" t="s">
        <v>208</v>
      </c>
      <c r="Z199" t="s">
        <v>937</v>
      </c>
      <c r="AA199">
        <v>30</v>
      </c>
      <c r="AB199">
        <v>84</v>
      </c>
      <c r="AC199">
        <v>40</v>
      </c>
      <c r="AD199" t="s">
        <v>938</v>
      </c>
      <c r="AE199">
        <v>12</v>
      </c>
      <c r="AF199">
        <v>106</v>
      </c>
      <c r="AG199">
        <v>45</v>
      </c>
      <c r="AH199" t="s">
        <v>921</v>
      </c>
      <c r="AI199" t="s">
        <v>922</v>
      </c>
      <c r="AL199" t="s">
        <v>677</v>
      </c>
    </row>
    <row r="200" spans="1:38" x14ac:dyDescent="0.3">
      <c r="A200" s="13" t="s">
        <v>939</v>
      </c>
      <c r="B200" t="s">
        <v>940</v>
      </c>
      <c r="C200" t="s">
        <v>142</v>
      </c>
      <c r="D200" s="14">
        <v>756</v>
      </c>
      <c r="E200" s="14"/>
      <c r="F200" s="15">
        <v>63.5</v>
      </c>
      <c r="G200" s="14">
        <v>341</v>
      </c>
      <c r="J200" s="14"/>
      <c r="K200" s="14"/>
      <c r="L200" s="15"/>
      <c r="M200" s="16"/>
      <c r="N200" s="14"/>
      <c r="O200" t="s">
        <v>152</v>
      </c>
      <c r="P200" t="s">
        <v>915</v>
      </c>
      <c r="Q200" t="s">
        <v>143</v>
      </c>
      <c r="R200" t="s">
        <v>205</v>
      </c>
      <c r="S200" t="s">
        <v>198</v>
      </c>
      <c r="T200" t="s">
        <v>199</v>
      </c>
      <c r="U200" t="s">
        <v>916</v>
      </c>
      <c r="V200">
        <v>1</v>
      </c>
      <c r="W200" t="s">
        <v>472</v>
      </c>
      <c r="X200" t="s">
        <v>207</v>
      </c>
      <c r="Y200" t="s">
        <v>208</v>
      </c>
      <c r="Z200" t="s">
        <v>941</v>
      </c>
      <c r="AD200" t="s">
        <v>142</v>
      </c>
      <c r="AH200" t="s">
        <v>921</v>
      </c>
      <c r="AI200" t="s">
        <v>922</v>
      </c>
      <c r="AL200" t="s">
        <v>142</v>
      </c>
    </row>
    <row r="201" spans="1:38" x14ac:dyDescent="0.3">
      <c r="A201" s="13" t="s">
        <v>942</v>
      </c>
      <c r="B201" t="s">
        <v>943</v>
      </c>
      <c r="C201" t="s">
        <v>142</v>
      </c>
      <c r="D201" s="14">
        <v>755</v>
      </c>
      <c r="E201" s="14"/>
      <c r="F201" s="15">
        <v>63.5</v>
      </c>
      <c r="G201" s="14">
        <v>321</v>
      </c>
      <c r="J201" s="14"/>
      <c r="K201" s="14"/>
      <c r="L201" s="15"/>
      <c r="M201" s="16"/>
      <c r="N201" s="14"/>
      <c r="O201" t="s">
        <v>152</v>
      </c>
      <c r="P201" t="s">
        <v>915</v>
      </c>
      <c r="Q201" t="s">
        <v>143</v>
      </c>
      <c r="R201" t="s">
        <v>205</v>
      </c>
      <c r="S201" t="s">
        <v>198</v>
      </c>
      <c r="T201" t="s">
        <v>199</v>
      </c>
      <c r="U201" t="s">
        <v>916</v>
      </c>
      <c r="V201">
        <v>1</v>
      </c>
      <c r="W201" t="s">
        <v>472</v>
      </c>
      <c r="X201" t="s">
        <v>207</v>
      </c>
      <c r="Y201" t="s">
        <v>208</v>
      </c>
      <c r="Z201" t="s">
        <v>944</v>
      </c>
      <c r="AD201" t="s">
        <v>142</v>
      </c>
      <c r="AH201" t="s">
        <v>921</v>
      </c>
      <c r="AI201" t="s">
        <v>922</v>
      </c>
      <c r="AL201" t="s">
        <v>142</v>
      </c>
    </row>
    <row r="202" spans="1:38" x14ac:dyDescent="0.3">
      <c r="A202" s="13" t="s">
        <v>945</v>
      </c>
      <c r="B202" t="s">
        <v>946</v>
      </c>
      <c r="C202" t="s">
        <v>142</v>
      </c>
      <c r="D202" s="14">
        <v>934</v>
      </c>
      <c r="E202" s="14"/>
      <c r="F202" s="15">
        <v>78.7</v>
      </c>
      <c r="G202" s="14">
        <v>435</v>
      </c>
      <c r="J202" s="14"/>
      <c r="K202" s="14"/>
      <c r="L202" s="15"/>
      <c r="M202" s="16"/>
      <c r="N202" s="14"/>
      <c r="O202" t="s">
        <v>152</v>
      </c>
      <c r="P202" t="s">
        <v>915</v>
      </c>
      <c r="Q202" t="s">
        <v>143</v>
      </c>
      <c r="R202" t="s">
        <v>205</v>
      </c>
      <c r="S202" t="s">
        <v>198</v>
      </c>
      <c r="T202" t="s">
        <v>199</v>
      </c>
      <c r="U202" t="s">
        <v>916</v>
      </c>
      <c r="V202">
        <v>1</v>
      </c>
      <c r="W202" t="s">
        <v>472</v>
      </c>
      <c r="X202" t="s">
        <v>207</v>
      </c>
      <c r="Y202" t="s">
        <v>208</v>
      </c>
      <c r="Z202" t="s">
        <v>947</v>
      </c>
      <c r="AD202" t="s">
        <v>142</v>
      </c>
      <c r="AH202" t="s">
        <v>921</v>
      </c>
      <c r="AI202" t="s">
        <v>922</v>
      </c>
      <c r="AL202" t="s">
        <v>142</v>
      </c>
    </row>
    <row r="203" spans="1:38" x14ac:dyDescent="0.3">
      <c r="A203" s="13" t="s">
        <v>948</v>
      </c>
      <c r="B203" t="s">
        <v>949</v>
      </c>
      <c r="C203" t="s">
        <v>142</v>
      </c>
      <c r="D203" s="14">
        <v>933</v>
      </c>
      <c r="E203" s="14"/>
      <c r="F203" s="15">
        <v>78.7</v>
      </c>
      <c r="G203" s="14">
        <v>415</v>
      </c>
      <c r="J203" s="14"/>
      <c r="K203" s="14"/>
      <c r="L203" s="15"/>
      <c r="M203" s="16"/>
      <c r="N203" s="14"/>
      <c r="O203" t="s">
        <v>152</v>
      </c>
      <c r="P203" t="s">
        <v>915</v>
      </c>
      <c r="Q203" t="s">
        <v>143</v>
      </c>
      <c r="R203" t="s">
        <v>205</v>
      </c>
      <c r="S203" t="s">
        <v>198</v>
      </c>
      <c r="T203" t="s">
        <v>199</v>
      </c>
      <c r="U203" t="s">
        <v>916</v>
      </c>
      <c r="V203">
        <v>1</v>
      </c>
      <c r="W203" t="s">
        <v>472</v>
      </c>
      <c r="X203" t="s">
        <v>207</v>
      </c>
      <c r="Y203" t="s">
        <v>208</v>
      </c>
      <c r="Z203" t="s">
        <v>950</v>
      </c>
      <c r="AD203" t="s">
        <v>142</v>
      </c>
      <c r="AH203" t="s">
        <v>921</v>
      </c>
      <c r="AI203" t="s">
        <v>922</v>
      </c>
      <c r="AL203" t="s">
        <v>142</v>
      </c>
    </row>
    <row r="204" spans="1:38" x14ac:dyDescent="0.3">
      <c r="A204" s="13" t="s">
        <v>951</v>
      </c>
      <c r="B204" t="s">
        <v>952</v>
      </c>
      <c r="C204" t="s">
        <v>953</v>
      </c>
      <c r="D204" s="14">
        <v>89</v>
      </c>
      <c r="E204" s="14"/>
      <c r="F204" s="15">
        <v>7.6</v>
      </c>
      <c r="G204" s="14">
        <v>47</v>
      </c>
      <c r="J204" s="14"/>
      <c r="K204" s="14"/>
      <c r="L204" s="15"/>
      <c r="M204" s="16"/>
      <c r="N204" s="14"/>
      <c r="O204" t="s">
        <v>152</v>
      </c>
      <c r="P204" t="s">
        <v>915</v>
      </c>
      <c r="Q204" t="s">
        <v>178</v>
      </c>
      <c r="R204" t="s">
        <v>205</v>
      </c>
      <c r="S204" t="s">
        <v>198</v>
      </c>
      <c r="T204" t="s">
        <v>199</v>
      </c>
      <c r="U204" t="s">
        <v>916</v>
      </c>
      <c r="V204">
        <v>2</v>
      </c>
      <c r="W204" t="s">
        <v>485</v>
      </c>
      <c r="X204" t="s">
        <v>64</v>
      </c>
      <c r="Y204" t="s">
        <v>65</v>
      </c>
      <c r="Z204" t="s">
        <v>954</v>
      </c>
      <c r="AA204">
        <v>36</v>
      </c>
      <c r="AB204">
        <v>21</v>
      </c>
      <c r="AC204">
        <v>25</v>
      </c>
      <c r="AD204" t="s">
        <v>955</v>
      </c>
      <c r="AE204">
        <v>39</v>
      </c>
      <c r="AF204">
        <v>24</v>
      </c>
      <c r="AG204">
        <v>28</v>
      </c>
      <c r="AH204" t="s">
        <v>921</v>
      </c>
      <c r="AI204" t="s">
        <v>922</v>
      </c>
      <c r="AL204" t="s">
        <v>953</v>
      </c>
    </row>
    <row r="205" spans="1:38" x14ac:dyDescent="0.3">
      <c r="A205" s="13" t="s">
        <v>956</v>
      </c>
      <c r="B205" t="s">
        <v>957</v>
      </c>
      <c r="C205" t="s">
        <v>958</v>
      </c>
      <c r="D205" s="14">
        <v>99</v>
      </c>
      <c r="E205" s="14"/>
      <c r="F205" s="15">
        <v>6.2</v>
      </c>
      <c r="G205" s="14">
        <v>39</v>
      </c>
      <c r="J205" s="14"/>
      <c r="K205" s="14"/>
      <c r="L205" s="15"/>
      <c r="M205" s="16"/>
      <c r="N205" s="14"/>
      <c r="O205" t="s">
        <v>152</v>
      </c>
      <c r="P205" t="s">
        <v>915</v>
      </c>
      <c r="Q205" t="s">
        <v>178</v>
      </c>
      <c r="R205" t="s">
        <v>205</v>
      </c>
      <c r="S205" t="s">
        <v>198</v>
      </c>
      <c r="T205" t="s">
        <v>199</v>
      </c>
      <c r="U205" t="s">
        <v>916</v>
      </c>
      <c r="V205">
        <v>2</v>
      </c>
      <c r="W205" t="s">
        <v>485</v>
      </c>
      <c r="X205" t="s">
        <v>64</v>
      </c>
      <c r="Y205" t="s">
        <v>65</v>
      </c>
      <c r="Z205" t="s">
        <v>959</v>
      </c>
      <c r="AA205">
        <v>33</v>
      </c>
      <c r="AB205">
        <v>20</v>
      </c>
      <c r="AC205">
        <v>23</v>
      </c>
      <c r="AD205" t="s">
        <v>960</v>
      </c>
      <c r="AE205">
        <v>36</v>
      </c>
      <c r="AF205">
        <v>23</v>
      </c>
      <c r="AG205">
        <v>26</v>
      </c>
      <c r="AH205" t="s">
        <v>921</v>
      </c>
      <c r="AI205" t="s">
        <v>922</v>
      </c>
      <c r="AL205" t="s">
        <v>958</v>
      </c>
    </row>
    <row r="206" spans="1:38" x14ac:dyDescent="0.3">
      <c r="A206" s="13" t="s">
        <v>961</v>
      </c>
      <c r="B206" t="s">
        <v>962</v>
      </c>
      <c r="C206" t="s">
        <v>963</v>
      </c>
      <c r="D206" s="14">
        <v>89</v>
      </c>
      <c r="E206" s="14"/>
      <c r="F206" s="15">
        <v>7.6</v>
      </c>
      <c r="G206" s="14">
        <v>47</v>
      </c>
      <c r="J206" s="14"/>
      <c r="K206" s="14"/>
      <c r="L206" s="15"/>
      <c r="M206" s="16"/>
      <c r="N206" s="14"/>
      <c r="O206" t="s">
        <v>152</v>
      </c>
      <c r="P206" t="s">
        <v>915</v>
      </c>
      <c r="Q206" t="s">
        <v>178</v>
      </c>
      <c r="R206" t="s">
        <v>205</v>
      </c>
      <c r="S206" t="s">
        <v>198</v>
      </c>
      <c r="T206" t="s">
        <v>199</v>
      </c>
      <c r="U206" t="s">
        <v>916</v>
      </c>
      <c r="V206">
        <v>1</v>
      </c>
      <c r="W206" t="s">
        <v>503</v>
      </c>
      <c r="X206" t="s">
        <v>64</v>
      </c>
      <c r="Y206" t="s">
        <v>65</v>
      </c>
      <c r="Z206" t="s">
        <v>964</v>
      </c>
      <c r="AA206">
        <v>33</v>
      </c>
      <c r="AB206">
        <v>22</v>
      </c>
      <c r="AC206">
        <v>26</v>
      </c>
      <c r="AD206" t="s">
        <v>965</v>
      </c>
      <c r="AE206">
        <v>36</v>
      </c>
      <c r="AF206">
        <v>25</v>
      </c>
      <c r="AG206">
        <v>29</v>
      </c>
      <c r="AH206" t="s">
        <v>921</v>
      </c>
      <c r="AI206" t="s">
        <v>922</v>
      </c>
      <c r="AL206" t="s">
        <v>963</v>
      </c>
    </row>
    <row r="207" spans="1:38" x14ac:dyDescent="0.3">
      <c r="A207" s="13" t="s">
        <v>966</v>
      </c>
      <c r="B207" t="s">
        <v>967</v>
      </c>
      <c r="C207" t="s">
        <v>968</v>
      </c>
      <c r="D207" s="14">
        <v>179</v>
      </c>
      <c r="E207" s="14"/>
      <c r="F207" s="15">
        <v>15.2</v>
      </c>
      <c r="G207" s="14">
        <v>122</v>
      </c>
      <c r="J207" s="14"/>
      <c r="K207" s="14"/>
      <c r="L207" s="15"/>
      <c r="M207" s="16"/>
      <c r="N207" s="14"/>
      <c r="O207" t="s">
        <v>152</v>
      </c>
      <c r="P207" t="s">
        <v>915</v>
      </c>
      <c r="Q207" t="s">
        <v>502</v>
      </c>
      <c r="R207" t="s">
        <v>205</v>
      </c>
      <c r="S207" t="s">
        <v>198</v>
      </c>
      <c r="T207" t="s">
        <v>199</v>
      </c>
      <c r="U207" t="s">
        <v>916</v>
      </c>
      <c r="V207">
        <v>1</v>
      </c>
      <c r="W207" t="s">
        <v>503</v>
      </c>
      <c r="X207" t="s">
        <v>64</v>
      </c>
      <c r="Y207" t="s">
        <v>65</v>
      </c>
      <c r="Z207" t="s">
        <v>969</v>
      </c>
      <c r="AA207">
        <v>19</v>
      </c>
      <c r="AB207">
        <v>60</v>
      </c>
      <c r="AC207">
        <v>16</v>
      </c>
      <c r="AD207" t="s">
        <v>970</v>
      </c>
      <c r="AE207">
        <v>22</v>
      </c>
      <c r="AF207">
        <v>63</v>
      </c>
      <c r="AG207">
        <v>19</v>
      </c>
      <c r="AH207" t="s">
        <v>921</v>
      </c>
      <c r="AI207" t="s">
        <v>922</v>
      </c>
      <c r="AL207" t="s">
        <v>968</v>
      </c>
    </row>
    <row r="208" spans="1:38" x14ac:dyDescent="0.3">
      <c r="A208" s="13" t="s">
        <v>971</v>
      </c>
      <c r="B208" t="s">
        <v>972</v>
      </c>
      <c r="C208" t="s">
        <v>968</v>
      </c>
      <c r="D208" s="14">
        <v>179</v>
      </c>
      <c r="E208" s="14"/>
      <c r="F208" s="15">
        <v>15.2</v>
      </c>
      <c r="G208" s="14">
        <v>114</v>
      </c>
      <c r="J208" s="14"/>
      <c r="K208" s="14"/>
      <c r="L208" s="15"/>
      <c r="M208" s="16"/>
      <c r="N208" s="14"/>
      <c r="O208" t="s">
        <v>152</v>
      </c>
      <c r="P208" t="s">
        <v>915</v>
      </c>
      <c r="Q208" t="s">
        <v>502</v>
      </c>
      <c r="R208" t="s">
        <v>205</v>
      </c>
      <c r="S208" t="s">
        <v>198</v>
      </c>
      <c r="T208" t="s">
        <v>199</v>
      </c>
      <c r="U208" t="s">
        <v>916</v>
      </c>
      <c r="V208">
        <v>1</v>
      </c>
      <c r="W208" t="s">
        <v>503</v>
      </c>
      <c r="X208" t="s">
        <v>64</v>
      </c>
      <c r="Y208" t="s">
        <v>65</v>
      </c>
      <c r="Z208" t="s">
        <v>973</v>
      </c>
      <c r="AA208">
        <v>19</v>
      </c>
      <c r="AB208">
        <v>60</v>
      </c>
      <c r="AC208">
        <v>16</v>
      </c>
      <c r="AD208" t="s">
        <v>970</v>
      </c>
      <c r="AE208">
        <v>22</v>
      </c>
      <c r="AF208">
        <v>63</v>
      </c>
      <c r="AG208">
        <v>19</v>
      </c>
      <c r="AH208" t="s">
        <v>921</v>
      </c>
      <c r="AI208" t="s">
        <v>922</v>
      </c>
      <c r="AL208" t="s">
        <v>968</v>
      </c>
    </row>
    <row r="209" spans="1:38" x14ac:dyDescent="0.3">
      <c r="A209" s="13" t="s">
        <v>974</v>
      </c>
      <c r="B209" t="s">
        <v>975</v>
      </c>
      <c r="C209" t="s">
        <v>976</v>
      </c>
      <c r="D209" s="14">
        <v>399</v>
      </c>
      <c r="E209" s="14"/>
      <c r="F209" s="15">
        <v>35</v>
      </c>
      <c r="G209" s="14">
        <v>187</v>
      </c>
      <c r="J209" s="14"/>
      <c r="K209" s="14"/>
      <c r="L209" s="15"/>
      <c r="M209" s="16"/>
      <c r="N209" s="14"/>
      <c r="O209" t="s">
        <v>152</v>
      </c>
      <c r="P209" t="s">
        <v>915</v>
      </c>
      <c r="Q209" t="s">
        <v>185</v>
      </c>
      <c r="R209" t="s">
        <v>205</v>
      </c>
      <c r="S209" t="s">
        <v>198</v>
      </c>
      <c r="T209" t="s">
        <v>199</v>
      </c>
      <c r="U209" t="s">
        <v>916</v>
      </c>
      <c r="V209">
        <v>1</v>
      </c>
      <c r="W209" t="s">
        <v>206</v>
      </c>
      <c r="X209" t="s">
        <v>207</v>
      </c>
      <c r="Y209" t="s">
        <v>208</v>
      </c>
      <c r="Z209" t="s">
        <v>977</v>
      </c>
      <c r="AA209">
        <v>34</v>
      </c>
      <c r="AB209">
        <v>68</v>
      </c>
      <c r="AC209">
        <v>20</v>
      </c>
      <c r="AD209" t="s">
        <v>978</v>
      </c>
      <c r="AE209">
        <v>37</v>
      </c>
      <c r="AF209">
        <v>71</v>
      </c>
      <c r="AG209">
        <v>23</v>
      </c>
      <c r="AH209" t="s">
        <v>921</v>
      </c>
      <c r="AI209" t="s">
        <v>922</v>
      </c>
      <c r="AL209" t="s">
        <v>976</v>
      </c>
    </row>
    <row r="210" spans="1:38" x14ac:dyDescent="0.3">
      <c r="A210" s="13"/>
      <c r="D210" s="14"/>
      <c r="E210" s="14"/>
      <c r="F210" s="15"/>
      <c r="G210" s="14"/>
      <c r="J210" s="14"/>
      <c r="K210" s="14"/>
      <c r="L210" s="15"/>
      <c r="M210" s="16"/>
      <c r="N210" s="14"/>
    </row>
    <row r="211" spans="1:38" x14ac:dyDescent="0.3">
      <c r="A211" s="13" t="s">
        <v>979</v>
      </c>
      <c r="D211" s="14"/>
      <c r="E211" s="14"/>
      <c r="F211" s="15"/>
      <c r="G211" s="14"/>
      <c r="J211" s="14"/>
      <c r="K211" s="14"/>
      <c r="L211" s="15"/>
      <c r="M211" s="16"/>
      <c r="N211" s="14"/>
      <c r="O211" t="s">
        <v>196</v>
      </c>
      <c r="P211" t="s">
        <v>915</v>
      </c>
      <c r="S211" t="s">
        <v>198</v>
      </c>
      <c r="T211" t="s">
        <v>199</v>
      </c>
      <c r="U211" t="s">
        <v>916</v>
      </c>
    </row>
    <row r="212" spans="1:38" x14ac:dyDescent="0.3">
      <c r="A212" s="13" t="s">
        <v>980</v>
      </c>
      <c r="B212" t="s">
        <v>981</v>
      </c>
      <c r="C212" t="s">
        <v>982</v>
      </c>
      <c r="D212" s="14">
        <v>199</v>
      </c>
      <c r="E212" s="14"/>
      <c r="F212" s="15">
        <v>24.1</v>
      </c>
      <c r="G212" s="14">
        <v>129</v>
      </c>
      <c r="J212" s="14"/>
      <c r="K212" s="14"/>
      <c r="L212" s="15"/>
      <c r="M212" s="16"/>
      <c r="N212" s="14"/>
      <c r="O212" t="s">
        <v>196</v>
      </c>
      <c r="P212" t="s">
        <v>915</v>
      </c>
      <c r="Q212" t="s">
        <v>204</v>
      </c>
      <c r="R212" t="s">
        <v>205</v>
      </c>
      <c r="S212" t="s">
        <v>198</v>
      </c>
      <c r="T212" t="s">
        <v>199</v>
      </c>
      <c r="U212" t="s">
        <v>916</v>
      </c>
      <c r="V212">
        <v>1</v>
      </c>
      <c r="W212" t="s">
        <v>206</v>
      </c>
      <c r="X212" t="s">
        <v>207</v>
      </c>
      <c r="Y212" t="s">
        <v>208</v>
      </c>
      <c r="Z212" t="s">
        <v>983</v>
      </c>
      <c r="AA212">
        <v>20</v>
      </c>
      <c r="AB212">
        <v>48</v>
      </c>
      <c r="AC212">
        <v>28</v>
      </c>
      <c r="AD212" t="s">
        <v>984</v>
      </c>
      <c r="AE212">
        <v>32</v>
      </c>
      <c r="AF212">
        <v>52</v>
      </c>
      <c r="AG212">
        <v>25</v>
      </c>
      <c r="AH212" t="s">
        <v>921</v>
      </c>
      <c r="AI212" t="s">
        <v>922</v>
      </c>
      <c r="AL212" t="s">
        <v>982</v>
      </c>
    </row>
    <row r="213" spans="1:38" x14ac:dyDescent="0.3">
      <c r="A213" s="13" t="s">
        <v>985</v>
      </c>
      <c r="B213" t="s">
        <v>986</v>
      </c>
      <c r="C213" t="s">
        <v>987</v>
      </c>
      <c r="D213" s="14">
        <v>179</v>
      </c>
      <c r="E213" s="14"/>
      <c r="F213" s="15">
        <v>25.8</v>
      </c>
      <c r="G213" s="14">
        <v>138</v>
      </c>
      <c r="J213" s="14"/>
      <c r="K213" s="14"/>
      <c r="L213" s="15"/>
      <c r="M213" s="16"/>
      <c r="N213" s="14"/>
      <c r="O213" t="s">
        <v>196</v>
      </c>
      <c r="P213" t="s">
        <v>915</v>
      </c>
      <c r="Q213" t="s">
        <v>204</v>
      </c>
      <c r="R213" t="s">
        <v>205</v>
      </c>
      <c r="S213" t="s">
        <v>198</v>
      </c>
      <c r="T213" t="s">
        <v>199</v>
      </c>
      <c r="U213" t="s">
        <v>916</v>
      </c>
      <c r="V213">
        <v>1</v>
      </c>
      <c r="W213" t="s">
        <v>503</v>
      </c>
      <c r="X213" t="s">
        <v>207</v>
      </c>
      <c r="Y213" t="s">
        <v>208</v>
      </c>
      <c r="Z213" t="s">
        <v>988</v>
      </c>
      <c r="AA213">
        <v>19</v>
      </c>
      <c r="AB213">
        <v>41</v>
      </c>
      <c r="AC213">
        <v>41</v>
      </c>
      <c r="AD213" t="s">
        <v>989</v>
      </c>
      <c r="AE213">
        <v>44</v>
      </c>
      <c r="AF213">
        <v>44</v>
      </c>
      <c r="AG213">
        <v>23</v>
      </c>
      <c r="AH213" t="s">
        <v>921</v>
      </c>
      <c r="AI213" t="s">
        <v>922</v>
      </c>
      <c r="AL213" t="s">
        <v>987</v>
      </c>
    </row>
    <row r="214" spans="1:38" x14ac:dyDescent="0.3">
      <c r="A214" s="13" t="s">
        <v>990</v>
      </c>
      <c r="B214" t="s">
        <v>991</v>
      </c>
      <c r="C214" t="s">
        <v>992</v>
      </c>
      <c r="D214" s="14">
        <v>169</v>
      </c>
      <c r="E214" s="14"/>
      <c r="F214" s="15">
        <v>15.6</v>
      </c>
      <c r="G214" s="14">
        <v>83</v>
      </c>
      <c r="J214" s="14"/>
      <c r="K214" s="14"/>
      <c r="L214" s="15"/>
      <c r="M214" s="16"/>
      <c r="N214" s="14"/>
      <c r="O214" t="s">
        <v>196</v>
      </c>
      <c r="P214" t="s">
        <v>915</v>
      </c>
      <c r="Q214" t="s">
        <v>216</v>
      </c>
      <c r="R214" t="s">
        <v>205</v>
      </c>
      <c r="S214" t="s">
        <v>198</v>
      </c>
      <c r="T214" t="s">
        <v>199</v>
      </c>
      <c r="U214" t="s">
        <v>916</v>
      </c>
      <c r="V214">
        <v>1</v>
      </c>
      <c r="W214" t="s">
        <v>206</v>
      </c>
      <c r="X214" t="s">
        <v>207</v>
      </c>
      <c r="Y214" t="s">
        <v>208</v>
      </c>
      <c r="Z214" t="s">
        <v>993</v>
      </c>
      <c r="AA214">
        <v>25</v>
      </c>
      <c r="AB214">
        <v>24</v>
      </c>
      <c r="AC214">
        <v>28</v>
      </c>
      <c r="AD214" t="s">
        <v>994</v>
      </c>
      <c r="AE214">
        <v>32</v>
      </c>
      <c r="AF214">
        <v>28</v>
      </c>
      <c r="AG214">
        <v>30</v>
      </c>
      <c r="AH214" t="s">
        <v>921</v>
      </c>
      <c r="AI214" t="s">
        <v>922</v>
      </c>
      <c r="AL214" t="s">
        <v>992</v>
      </c>
    </row>
    <row r="215" spans="1:38" x14ac:dyDescent="0.3">
      <c r="A215" s="13" t="s">
        <v>995</v>
      </c>
      <c r="B215" t="s">
        <v>996</v>
      </c>
      <c r="C215" t="s">
        <v>997</v>
      </c>
      <c r="D215" s="14">
        <v>129</v>
      </c>
      <c r="E215" s="14"/>
      <c r="F215" s="15">
        <v>11.4</v>
      </c>
      <c r="G215" s="14">
        <v>61</v>
      </c>
      <c r="J215" s="14"/>
      <c r="K215" s="14"/>
      <c r="L215" s="15"/>
      <c r="M215" s="16"/>
      <c r="N215" s="14"/>
      <c r="O215" t="s">
        <v>196</v>
      </c>
      <c r="P215" t="s">
        <v>915</v>
      </c>
      <c r="Q215" t="s">
        <v>216</v>
      </c>
      <c r="R215" t="s">
        <v>205</v>
      </c>
      <c r="S215" t="s">
        <v>198</v>
      </c>
      <c r="T215" t="s">
        <v>199</v>
      </c>
      <c r="U215" t="s">
        <v>916</v>
      </c>
      <c r="V215">
        <v>1</v>
      </c>
      <c r="W215" t="s">
        <v>206</v>
      </c>
      <c r="X215" t="s">
        <v>207</v>
      </c>
      <c r="Y215" t="s">
        <v>208</v>
      </c>
      <c r="Z215" t="s">
        <v>998</v>
      </c>
      <c r="AA215">
        <v>24</v>
      </c>
      <c r="AB215">
        <v>24</v>
      </c>
      <c r="AC215">
        <v>24</v>
      </c>
      <c r="AD215" t="s">
        <v>999</v>
      </c>
      <c r="AE215">
        <v>27</v>
      </c>
      <c r="AF215">
        <v>27</v>
      </c>
      <c r="AG215">
        <v>27</v>
      </c>
      <c r="AH215" t="s">
        <v>921</v>
      </c>
      <c r="AI215" t="s">
        <v>922</v>
      </c>
      <c r="AL215" t="s">
        <v>997</v>
      </c>
    </row>
    <row r="216" spans="1:38" x14ac:dyDescent="0.3">
      <c r="A216" s="13" t="s">
        <v>1000</v>
      </c>
      <c r="B216" t="s">
        <v>1001</v>
      </c>
      <c r="C216" t="s">
        <v>1002</v>
      </c>
      <c r="D216" s="14">
        <v>199</v>
      </c>
      <c r="E216" s="14"/>
      <c r="F216" s="15">
        <v>22.9</v>
      </c>
      <c r="G216" s="14">
        <v>122</v>
      </c>
      <c r="J216" s="14"/>
      <c r="K216" s="14"/>
      <c r="L216" s="15"/>
      <c r="M216" s="16"/>
      <c r="N216" s="14"/>
      <c r="O216" t="s">
        <v>196</v>
      </c>
      <c r="P216" t="s">
        <v>915</v>
      </c>
      <c r="Q216" t="s">
        <v>222</v>
      </c>
      <c r="R216" t="s">
        <v>205</v>
      </c>
      <c r="S216" t="s">
        <v>198</v>
      </c>
      <c r="T216" t="s">
        <v>199</v>
      </c>
      <c r="U216" t="s">
        <v>916</v>
      </c>
      <c r="V216">
        <v>1</v>
      </c>
      <c r="W216" t="s">
        <v>206</v>
      </c>
      <c r="X216" t="s">
        <v>207</v>
      </c>
      <c r="Y216" t="s">
        <v>208</v>
      </c>
      <c r="Z216" t="s">
        <v>1003</v>
      </c>
      <c r="AA216">
        <v>30</v>
      </c>
      <c r="AB216">
        <v>60</v>
      </c>
      <c r="AC216">
        <v>16</v>
      </c>
      <c r="AD216" t="s">
        <v>1004</v>
      </c>
      <c r="AE216">
        <v>33</v>
      </c>
      <c r="AF216">
        <v>63</v>
      </c>
      <c r="AG216">
        <v>19</v>
      </c>
      <c r="AH216" t="s">
        <v>921</v>
      </c>
      <c r="AI216" t="s">
        <v>922</v>
      </c>
      <c r="AL216" t="s">
        <v>1002</v>
      </c>
    </row>
    <row r="217" spans="1:38" x14ac:dyDescent="0.3">
      <c r="A217" s="13" t="s">
        <v>1005</v>
      </c>
      <c r="B217" t="s">
        <v>1006</v>
      </c>
      <c r="C217" t="s">
        <v>1007</v>
      </c>
      <c r="D217" s="14">
        <v>249</v>
      </c>
      <c r="E217" s="14"/>
      <c r="F217" s="15">
        <v>32.200000000000003</v>
      </c>
      <c r="G217" s="14">
        <v>172</v>
      </c>
      <c r="J217" s="14"/>
      <c r="K217" s="14"/>
      <c r="L217" s="15"/>
      <c r="M217" s="16"/>
      <c r="N217" s="14"/>
      <c r="O217" t="s">
        <v>196</v>
      </c>
      <c r="P217" t="s">
        <v>915</v>
      </c>
      <c r="Q217" t="s">
        <v>1008</v>
      </c>
      <c r="R217" t="s">
        <v>205</v>
      </c>
      <c r="S217" t="s">
        <v>198</v>
      </c>
      <c r="T217" t="s">
        <v>199</v>
      </c>
      <c r="U217" t="s">
        <v>916</v>
      </c>
      <c r="V217">
        <v>1</v>
      </c>
      <c r="W217" t="s">
        <v>1009</v>
      </c>
      <c r="X217" t="s">
        <v>207</v>
      </c>
      <c r="Y217" t="s">
        <v>208</v>
      </c>
      <c r="Z217" t="s">
        <v>1010</v>
      </c>
      <c r="AA217">
        <v>72</v>
      </c>
      <c r="AB217">
        <v>36</v>
      </c>
      <c r="AC217">
        <v>16</v>
      </c>
      <c r="AD217" t="s">
        <v>1011</v>
      </c>
      <c r="AE217">
        <v>39</v>
      </c>
      <c r="AF217">
        <v>75</v>
      </c>
      <c r="AG217">
        <v>19</v>
      </c>
      <c r="AH217" t="s">
        <v>921</v>
      </c>
      <c r="AI217" t="s">
        <v>922</v>
      </c>
      <c r="AL217" t="s">
        <v>1007</v>
      </c>
    </row>
    <row r="218" spans="1:38" x14ac:dyDescent="0.3">
      <c r="A218" s="13" t="s">
        <v>1012</v>
      </c>
      <c r="B218" t="s">
        <v>1013</v>
      </c>
      <c r="C218" t="s">
        <v>1014</v>
      </c>
      <c r="D218" s="14">
        <v>229</v>
      </c>
      <c r="E218" s="14"/>
      <c r="F218" s="15">
        <v>19.899999999999999</v>
      </c>
      <c r="G218" s="14">
        <v>106</v>
      </c>
      <c r="J218" s="14"/>
      <c r="K218" s="14"/>
      <c r="L218" s="15"/>
      <c r="M218" s="16"/>
      <c r="N218" s="14"/>
      <c r="O218" t="s">
        <v>196</v>
      </c>
      <c r="P218" t="s">
        <v>915</v>
      </c>
      <c r="Q218" t="s">
        <v>1015</v>
      </c>
      <c r="R218" t="s">
        <v>205</v>
      </c>
      <c r="S218" t="s">
        <v>198</v>
      </c>
      <c r="T218" t="s">
        <v>199</v>
      </c>
      <c r="U218" t="s">
        <v>916</v>
      </c>
      <c r="V218">
        <v>1</v>
      </c>
      <c r="W218" t="s">
        <v>206</v>
      </c>
      <c r="X218" t="s">
        <v>207</v>
      </c>
      <c r="Y218" t="s">
        <v>208</v>
      </c>
      <c r="Z218" t="s">
        <v>1016</v>
      </c>
      <c r="AA218">
        <v>24</v>
      </c>
      <c r="AB218">
        <v>64</v>
      </c>
      <c r="AC218">
        <v>16</v>
      </c>
      <c r="AD218" t="s">
        <v>1017</v>
      </c>
      <c r="AE218">
        <v>27</v>
      </c>
      <c r="AF218">
        <v>67</v>
      </c>
      <c r="AG218">
        <v>19</v>
      </c>
      <c r="AH218" t="s">
        <v>921</v>
      </c>
      <c r="AI218" t="s">
        <v>922</v>
      </c>
      <c r="AL218" t="s">
        <v>1014</v>
      </c>
    </row>
    <row r="219" spans="1:38" x14ac:dyDescent="0.3">
      <c r="A219" s="13"/>
      <c r="D219" s="14"/>
      <c r="E219" s="14"/>
      <c r="F219" s="15"/>
      <c r="G219" s="14"/>
      <c r="J219" s="14"/>
      <c r="K219" s="14"/>
      <c r="L219" s="15"/>
      <c r="M219" s="16"/>
      <c r="N219" s="14"/>
    </row>
    <row r="220" spans="1:38" x14ac:dyDescent="0.3">
      <c r="A220" s="13" t="s">
        <v>1018</v>
      </c>
      <c r="D220" s="14"/>
      <c r="E220" s="14"/>
      <c r="F220" s="15"/>
      <c r="G220" s="14"/>
      <c r="J220" s="14"/>
      <c r="K220" s="14"/>
      <c r="L220" s="15"/>
      <c r="M220" s="16"/>
      <c r="N220" s="14"/>
      <c r="O220" t="s">
        <v>53</v>
      </c>
      <c r="P220" t="s">
        <v>1019</v>
      </c>
      <c r="S220" t="s">
        <v>198</v>
      </c>
      <c r="T220" t="s">
        <v>199</v>
      </c>
      <c r="U220" t="s">
        <v>916</v>
      </c>
    </row>
    <row r="221" spans="1:38" x14ac:dyDescent="0.3">
      <c r="A221" s="13" t="s">
        <v>1020</v>
      </c>
      <c r="B221" t="s">
        <v>1021</v>
      </c>
      <c r="C221" t="s">
        <v>1022</v>
      </c>
      <c r="D221" s="14">
        <v>199</v>
      </c>
      <c r="E221" s="14"/>
      <c r="F221" s="15">
        <v>10.9</v>
      </c>
      <c r="G221" s="14">
        <v>70</v>
      </c>
      <c r="J221" s="14"/>
      <c r="K221" s="14"/>
      <c r="L221" s="15"/>
      <c r="M221" s="16"/>
      <c r="N221" s="14"/>
      <c r="O221" t="s">
        <v>53</v>
      </c>
      <c r="P221" t="s">
        <v>1019</v>
      </c>
      <c r="Q221" t="s">
        <v>61</v>
      </c>
      <c r="R221" t="s">
        <v>205</v>
      </c>
      <c r="S221" t="s">
        <v>198</v>
      </c>
      <c r="T221" t="s">
        <v>199</v>
      </c>
      <c r="U221" t="s">
        <v>916</v>
      </c>
      <c r="V221">
        <v>1</v>
      </c>
      <c r="W221" t="s">
        <v>63</v>
      </c>
      <c r="X221" t="s">
        <v>64</v>
      </c>
      <c r="Y221" t="s">
        <v>65</v>
      </c>
      <c r="Z221" t="s">
        <v>1023</v>
      </c>
      <c r="AA221">
        <v>26</v>
      </c>
      <c r="AB221">
        <v>28</v>
      </c>
      <c r="AC221">
        <v>18</v>
      </c>
      <c r="AD221" t="s">
        <v>1024</v>
      </c>
      <c r="AE221">
        <v>29</v>
      </c>
      <c r="AF221">
        <v>31</v>
      </c>
      <c r="AG221">
        <v>21</v>
      </c>
      <c r="AH221" t="s">
        <v>1025</v>
      </c>
      <c r="AI221" t="s">
        <v>1026</v>
      </c>
      <c r="AL221" t="s">
        <v>1022</v>
      </c>
    </row>
    <row r="222" spans="1:38" x14ac:dyDescent="0.3">
      <c r="A222" s="13" t="s">
        <v>1027</v>
      </c>
      <c r="B222" t="s">
        <v>1028</v>
      </c>
      <c r="C222" t="s">
        <v>1029</v>
      </c>
      <c r="D222" s="14">
        <v>379</v>
      </c>
      <c r="E222" s="14"/>
      <c r="F222" s="15">
        <v>38.5</v>
      </c>
      <c r="G222" s="14">
        <v>250</v>
      </c>
      <c r="J222" s="14"/>
      <c r="K222" s="14"/>
      <c r="L222" s="15"/>
      <c r="M222" s="16"/>
      <c r="N222" s="14"/>
      <c r="O222" t="s">
        <v>53</v>
      </c>
      <c r="P222" t="s">
        <v>1019</v>
      </c>
      <c r="Q222" t="s">
        <v>73</v>
      </c>
      <c r="R222" t="s">
        <v>205</v>
      </c>
      <c r="S222" t="s">
        <v>198</v>
      </c>
      <c r="T222" t="s">
        <v>199</v>
      </c>
      <c r="U222" t="s">
        <v>916</v>
      </c>
      <c r="V222">
        <v>1</v>
      </c>
      <c r="W222" t="s">
        <v>63</v>
      </c>
      <c r="X222" t="s">
        <v>64</v>
      </c>
      <c r="Y222" t="s">
        <v>65</v>
      </c>
      <c r="Z222" t="s">
        <v>1030</v>
      </c>
      <c r="AA222">
        <v>36</v>
      </c>
      <c r="AB222">
        <v>68</v>
      </c>
      <c r="AC222">
        <v>21</v>
      </c>
      <c r="AD222" t="s">
        <v>1031</v>
      </c>
      <c r="AE222">
        <v>39</v>
      </c>
      <c r="AF222">
        <v>71</v>
      </c>
      <c r="AG222">
        <v>24</v>
      </c>
      <c r="AH222" t="s">
        <v>1025</v>
      </c>
      <c r="AI222" t="s">
        <v>1026</v>
      </c>
      <c r="AL222" t="s">
        <v>1029</v>
      </c>
    </row>
    <row r="223" spans="1:38" x14ac:dyDescent="0.3">
      <c r="A223" s="13" t="s">
        <v>1032</v>
      </c>
      <c r="B223" t="s">
        <v>1033</v>
      </c>
      <c r="C223" t="s">
        <v>1034</v>
      </c>
      <c r="D223" s="14">
        <v>59</v>
      </c>
      <c r="E223" s="14"/>
      <c r="F223" s="15">
        <v>5.0999999999999996</v>
      </c>
      <c r="G223" s="14">
        <v>36</v>
      </c>
      <c r="J223" s="14"/>
      <c r="K223" s="14"/>
      <c r="L223" s="15"/>
      <c r="M223" s="16"/>
      <c r="N223" s="14"/>
      <c r="O223" t="s">
        <v>53</v>
      </c>
      <c r="P223" t="s">
        <v>1019</v>
      </c>
      <c r="Q223" t="s">
        <v>79</v>
      </c>
      <c r="R223" t="s">
        <v>205</v>
      </c>
      <c r="S223" t="s">
        <v>198</v>
      </c>
      <c r="T223" t="s">
        <v>199</v>
      </c>
      <c r="U223" t="s">
        <v>916</v>
      </c>
      <c r="V223">
        <v>1</v>
      </c>
      <c r="W223" t="s">
        <v>63</v>
      </c>
      <c r="X223" t="s">
        <v>64</v>
      </c>
      <c r="Y223" t="s">
        <v>65</v>
      </c>
      <c r="Z223" t="s">
        <v>1035</v>
      </c>
      <c r="AA223">
        <v>38</v>
      </c>
      <c r="AB223">
        <v>40</v>
      </c>
      <c r="AC223">
        <v>2</v>
      </c>
      <c r="AD223" t="s">
        <v>1036</v>
      </c>
      <c r="AE223">
        <v>41</v>
      </c>
      <c r="AF223">
        <v>43</v>
      </c>
      <c r="AG223">
        <v>5</v>
      </c>
      <c r="AH223" t="s">
        <v>1025</v>
      </c>
      <c r="AI223" t="s">
        <v>1026</v>
      </c>
      <c r="AL223" t="s">
        <v>1034</v>
      </c>
    </row>
    <row r="224" spans="1:38" x14ac:dyDescent="0.3">
      <c r="A224" s="13" t="s">
        <v>1037</v>
      </c>
      <c r="B224" t="s">
        <v>1038</v>
      </c>
      <c r="C224" t="s">
        <v>1039</v>
      </c>
      <c r="D224" s="14">
        <v>390</v>
      </c>
      <c r="E224" s="14"/>
      <c r="F224" s="15">
        <v>34</v>
      </c>
      <c r="G224" s="14">
        <v>196</v>
      </c>
      <c r="J224" s="14"/>
      <c r="K224" s="14"/>
      <c r="L224" s="15"/>
      <c r="M224" s="16"/>
      <c r="N224" s="14"/>
      <c r="O224" t="s">
        <v>53</v>
      </c>
      <c r="P224" t="s">
        <v>1019</v>
      </c>
      <c r="Q224" t="s">
        <v>87</v>
      </c>
      <c r="R224" t="s">
        <v>205</v>
      </c>
      <c r="S224" t="s">
        <v>198</v>
      </c>
      <c r="T224" t="s">
        <v>199</v>
      </c>
      <c r="U224" t="s">
        <v>916</v>
      </c>
      <c r="V224">
        <v>1</v>
      </c>
      <c r="W224" t="s">
        <v>63</v>
      </c>
      <c r="X224" t="s">
        <v>207</v>
      </c>
      <c r="Y224" t="s">
        <v>208</v>
      </c>
      <c r="Z224" t="s">
        <v>1040</v>
      </c>
      <c r="AA224">
        <v>54</v>
      </c>
      <c r="AB224">
        <v>40</v>
      </c>
      <c r="AC224">
        <v>21</v>
      </c>
      <c r="AD224" t="s">
        <v>1041</v>
      </c>
      <c r="AE224">
        <v>57</v>
      </c>
      <c r="AF224">
        <v>43</v>
      </c>
      <c r="AG224">
        <v>24</v>
      </c>
      <c r="AH224" t="s">
        <v>1025</v>
      </c>
      <c r="AI224" t="s">
        <v>1026</v>
      </c>
      <c r="AL224" t="s">
        <v>1039</v>
      </c>
    </row>
    <row r="225" spans="1:45" x14ac:dyDescent="0.3">
      <c r="A225" s="13" t="s">
        <v>1042</v>
      </c>
      <c r="B225" t="s">
        <v>1043</v>
      </c>
      <c r="C225" t="s">
        <v>1044</v>
      </c>
      <c r="D225" s="14">
        <v>379</v>
      </c>
      <c r="E225" s="14"/>
      <c r="F225" s="15">
        <v>37.6</v>
      </c>
      <c r="G225" s="14">
        <v>282</v>
      </c>
      <c r="J225" s="14"/>
      <c r="K225" s="14"/>
      <c r="L225" s="15"/>
      <c r="M225" s="16"/>
      <c r="N225" s="14"/>
      <c r="O225" t="s">
        <v>53</v>
      </c>
      <c r="P225" t="s">
        <v>1019</v>
      </c>
      <c r="Q225" t="s">
        <v>87</v>
      </c>
      <c r="R225" t="s">
        <v>205</v>
      </c>
      <c r="S225" t="s">
        <v>198</v>
      </c>
      <c r="T225" t="s">
        <v>199</v>
      </c>
      <c r="U225" t="s">
        <v>916</v>
      </c>
      <c r="V225">
        <v>1</v>
      </c>
      <c r="W225" t="s">
        <v>63</v>
      </c>
      <c r="X225" t="s">
        <v>64</v>
      </c>
      <c r="Y225" t="s">
        <v>65</v>
      </c>
      <c r="Z225" t="s">
        <v>1045</v>
      </c>
      <c r="AA225">
        <v>48</v>
      </c>
      <c r="AB225">
        <v>48</v>
      </c>
      <c r="AC225">
        <v>22</v>
      </c>
      <c r="AD225" t="s">
        <v>1046</v>
      </c>
      <c r="AE225">
        <v>51</v>
      </c>
      <c r="AF225">
        <v>51</v>
      </c>
      <c r="AG225">
        <v>25</v>
      </c>
      <c r="AH225" t="s">
        <v>1025</v>
      </c>
      <c r="AI225" t="s">
        <v>1026</v>
      </c>
      <c r="AL225" t="s">
        <v>1044</v>
      </c>
    </row>
    <row r="226" spans="1:45" x14ac:dyDescent="0.3">
      <c r="A226" s="13" t="s">
        <v>1047</v>
      </c>
      <c r="B226" t="s">
        <v>1048</v>
      </c>
      <c r="C226" t="s">
        <v>1049</v>
      </c>
      <c r="D226" s="14">
        <v>129</v>
      </c>
      <c r="E226" s="14"/>
      <c r="F226" s="15">
        <v>14.1</v>
      </c>
      <c r="G226" s="14">
        <v>116</v>
      </c>
      <c r="J226" s="14"/>
      <c r="K226" s="14"/>
      <c r="L226" s="15"/>
      <c r="M226" s="16"/>
      <c r="N226" s="14"/>
      <c r="O226" t="s">
        <v>53</v>
      </c>
      <c r="P226" t="s">
        <v>1019</v>
      </c>
      <c r="Q226" t="s">
        <v>502</v>
      </c>
      <c r="R226" t="s">
        <v>205</v>
      </c>
      <c r="S226" t="s">
        <v>198</v>
      </c>
      <c r="T226" t="s">
        <v>199</v>
      </c>
      <c r="U226" t="s">
        <v>916</v>
      </c>
      <c r="V226">
        <v>1</v>
      </c>
      <c r="W226" t="s">
        <v>503</v>
      </c>
      <c r="X226" t="s">
        <v>80</v>
      </c>
      <c r="Y226" t="s">
        <v>81</v>
      </c>
      <c r="Z226" t="s">
        <v>1050</v>
      </c>
      <c r="AA226">
        <v>18</v>
      </c>
      <c r="AB226">
        <v>55</v>
      </c>
      <c r="AC226">
        <v>18</v>
      </c>
      <c r="AD226" t="s">
        <v>1051</v>
      </c>
      <c r="AE226">
        <v>21</v>
      </c>
      <c r="AF226">
        <v>58</v>
      </c>
      <c r="AG226">
        <v>20</v>
      </c>
      <c r="AH226" t="s">
        <v>1025</v>
      </c>
      <c r="AI226" t="s">
        <v>1026</v>
      </c>
      <c r="AL226" t="s">
        <v>1049</v>
      </c>
    </row>
    <row r="227" spans="1:45" x14ac:dyDescent="0.3">
      <c r="A227" s="13" t="s">
        <v>1052</v>
      </c>
      <c r="B227" t="s">
        <v>1053</v>
      </c>
      <c r="C227" t="s">
        <v>1054</v>
      </c>
      <c r="D227" s="14">
        <v>349</v>
      </c>
      <c r="E227" s="14"/>
      <c r="F227" s="15">
        <v>21.7</v>
      </c>
      <c r="G227" s="14">
        <v>214</v>
      </c>
      <c r="H227" t="s">
        <v>1055</v>
      </c>
      <c r="I227" t="s">
        <v>1056</v>
      </c>
      <c r="J227" s="14">
        <v>169</v>
      </c>
      <c r="K227" s="14"/>
      <c r="L227" s="15">
        <v>11.8</v>
      </c>
      <c r="M227" s="16">
        <v>71</v>
      </c>
      <c r="N227" s="14"/>
      <c r="O227" t="s">
        <v>53</v>
      </c>
      <c r="P227" t="s">
        <v>1019</v>
      </c>
      <c r="Q227" t="s">
        <v>95</v>
      </c>
      <c r="R227" t="s">
        <v>205</v>
      </c>
      <c r="S227" t="s">
        <v>198</v>
      </c>
      <c r="T227" t="s">
        <v>199</v>
      </c>
      <c r="U227" t="s">
        <v>916</v>
      </c>
      <c r="V227">
        <v>1</v>
      </c>
      <c r="W227" t="s">
        <v>96</v>
      </c>
      <c r="X227" t="s">
        <v>80</v>
      </c>
      <c r="Y227" t="s">
        <v>208</v>
      </c>
      <c r="Z227" t="s">
        <v>1057</v>
      </c>
      <c r="AA227">
        <v>50</v>
      </c>
      <c r="AB227">
        <v>58</v>
      </c>
      <c r="AC227">
        <v>80</v>
      </c>
      <c r="AD227" t="s">
        <v>1058</v>
      </c>
      <c r="AE227">
        <v>55</v>
      </c>
      <c r="AF227">
        <v>62</v>
      </c>
      <c r="AG227">
        <v>6</v>
      </c>
      <c r="AH227" t="s">
        <v>1025</v>
      </c>
      <c r="AI227" t="s">
        <v>1026</v>
      </c>
      <c r="AK227" t="s">
        <v>1059</v>
      </c>
      <c r="AL227" t="s">
        <v>1054</v>
      </c>
      <c r="AM227">
        <v>50</v>
      </c>
      <c r="AN227">
        <v>58</v>
      </c>
      <c r="AO227">
        <v>3</v>
      </c>
      <c r="AP227" t="s">
        <v>199</v>
      </c>
      <c r="AQ227" t="s">
        <v>916</v>
      </c>
      <c r="AR227" t="s">
        <v>198</v>
      </c>
      <c r="AS227">
        <v>1</v>
      </c>
    </row>
    <row r="228" spans="1:45" x14ac:dyDescent="0.3">
      <c r="A228" s="13" t="s">
        <v>1052</v>
      </c>
      <c r="B228" t="s">
        <v>1053</v>
      </c>
      <c r="C228" t="s">
        <v>1054</v>
      </c>
      <c r="D228" s="14">
        <v>349</v>
      </c>
      <c r="E228" s="14"/>
      <c r="F228" s="15">
        <v>21.7</v>
      </c>
      <c r="G228" s="14">
        <v>214</v>
      </c>
      <c r="H228" t="s">
        <v>1060</v>
      </c>
      <c r="I228" t="s">
        <v>1061</v>
      </c>
      <c r="J228" s="14">
        <v>80</v>
      </c>
      <c r="K228" s="14"/>
      <c r="L228" s="15">
        <v>5.6</v>
      </c>
      <c r="M228" s="16">
        <v>92</v>
      </c>
      <c r="N228" s="14"/>
      <c r="O228" t="s">
        <v>53</v>
      </c>
      <c r="P228" t="s">
        <v>1019</v>
      </c>
      <c r="Q228" t="s">
        <v>95</v>
      </c>
      <c r="R228" t="s">
        <v>205</v>
      </c>
      <c r="S228" t="s">
        <v>198</v>
      </c>
      <c r="T228" t="s">
        <v>199</v>
      </c>
      <c r="U228" t="s">
        <v>916</v>
      </c>
      <c r="V228">
        <v>1</v>
      </c>
      <c r="W228" t="s">
        <v>96</v>
      </c>
      <c r="X228" t="s">
        <v>80</v>
      </c>
      <c r="Y228" t="s">
        <v>339</v>
      </c>
      <c r="Z228" t="s">
        <v>1057</v>
      </c>
      <c r="AA228">
        <v>50</v>
      </c>
      <c r="AB228">
        <v>58</v>
      </c>
      <c r="AC228">
        <v>80</v>
      </c>
      <c r="AD228" t="s">
        <v>1062</v>
      </c>
      <c r="AE228">
        <v>26</v>
      </c>
      <c r="AF228">
        <v>62</v>
      </c>
      <c r="AG228">
        <v>6</v>
      </c>
      <c r="AH228" t="s">
        <v>1025</v>
      </c>
      <c r="AI228" t="s">
        <v>1026</v>
      </c>
      <c r="AK228" t="s">
        <v>1063</v>
      </c>
      <c r="AL228" t="s">
        <v>1054</v>
      </c>
      <c r="AM228">
        <v>16</v>
      </c>
      <c r="AN228">
        <v>58</v>
      </c>
      <c r="AO228">
        <v>3</v>
      </c>
      <c r="AP228" t="s">
        <v>199</v>
      </c>
      <c r="AQ228" t="s">
        <v>916</v>
      </c>
      <c r="AR228" t="s">
        <v>198</v>
      </c>
      <c r="AS228">
        <v>1</v>
      </c>
    </row>
    <row r="229" spans="1:45" x14ac:dyDescent="0.3">
      <c r="A229" s="13" t="s">
        <v>1052</v>
      </c>
      <c r="B229" t="s">
        <v>1053</v>
      </c>
      <c r="C229" t="s">
        <v>1054</v>
      </c>
      <c r="D229" s="14">
        <v>349</v>
      </c>
      <c r="E229" s="14"/>
      <c r="F229" s="15">
        <v>21.7</v>
      </c>
      <c r="G229" s="14">
        <v>214</v>
      </c>
      <c r="H229" t="s">
        <v>1064</v>
      </c>
      <c r="I229" t="s">
        <v>1065</v>
      </c>
      <c r="J229" s="14">
        <v>100</v>
      </c>
      <c r="K229" s="14"/>
      <c r="L229" s="15">
        <v>4.3</v>
      </c>
      <c r="M229" s="16">
        <v>51</v>
      </c>
      <c r="N229" s="14"/>
      <c r="O229" t="s">
        <v>53</v>
      </c>
      <c r="P229" t="s">
        <v>1019</v>
      </c>
      <c r="Q229" t="s">
        <v>95</v>
      </c>
      <c r="R229" t="s">
        <v>205</v>
      </c>
      <c r="S229" t="s">
        <v>198</v>
      </c>
      <c r="T229" t="s">
        <v>199</v>
      </c>
      <c r="U229" t="s">
        <v>916</v>
      </c>
      <c r="V229">
        <v>1</v>
      </c>
      <c r="W229" t="s">
        <v>96</v>
      </c>
      <c r="X229" t="s">
        <v>80</v>
      </c>
      <c r="Y229" t="s">
        <v>102</v>
      </c>
      <c r="Z229" t="s">
        <v>1057</v>
      </c>
      <c r="AA229">
        <v>50</v>
      </c>
      <c r="AB229">
        <v>58</v>
      </c>
      <c r="AC229">
        <v>80</v>
      </c>
      <c r="AD229" t="s">
        <v>1066</v>
      </c>
      <c r="AE229">
        <v>13</v>
      </c>
      <c r="AF229">
        <v>81</v>
      </c>
      <c r="AG229">
        <v>7</v>
      </c>
      <c r="AH229" t="s">
        <v>1025</v>
      </c>
      <c r="AI229" t="s">
        <v>1026</v>
      </c>
      <c r="AK229" t="s">
        <v>1067</v>
      </c>
      <c r="AL229" t="s">
        <v>1054</v>
      </c>
      <c r="AM229">
        <v>8</v>
      </c>
      <c r="AN229">
        <v>1</v>
      </c>
      <c r="AO229">
        <v>75</v>
      </c>
      <c r="AP229" t="s">
        <v>199</v>
      </c>
      <c r="AQ229" t="s">
        <v>916</v>
      </c>
      <c r="AR229" t="s">
        <v>198</v>
      </c>
      <c r="AS229">
        <v>1</v>
      </c>
    </row>
    <row r="230" spans="1:45" x14ac:dyDescent="0.3">
      <c r="A230" s="13" t="s">
        <v>1068</v>
      </c>
      <c r="B230" t="s">
        <v>1069</v>
      </c>
      <c r="C230" t="s">
        <v>1070</v>
      </c>
      <c r="D230" s="14">
        <v>349</v>
      </c>
      <c r="E230" s="14"/>
      <c r="F230" s="15">
        <v>19.100000000000001</v>
      </c>
      <c r="G230" s="14">
        <v>174</v>
      </c>
      <c r="H230" t="s">
        <v>1071</v>
      </c>
      <c r="I230" t="s">
        <v>1072</v>
      </c>
      <c r="J230" s="14">
        <v>180</v>
      </c>
      <c r="K230" s="14"/>
      <c r="L230" s="15">
        <v>12.5</v>
      </c>
      <c r="M230" s="16">
        <v>75</v>
      </c>
      <c r="N230" s="14"/>
      <c r="O230" t="s">
        <v>53</v>
      </c>
      <c r="P230" t="s">
        <v>1019</v>
      </c>
      <c r="Q230" t="s">
        <v>95</v>
      </c>
      <c r="R230" t="s">
        <v>205</v>
      </c>
      <c r="S230" t="s">
        <v>198</v>
      </c>
      <c r="T230" t="s">
        <v>199</v>
      </c>
      <c r="U230" t="s">
        <v>916</v>
      </c>
      <c r="V230">
        <v>1</v>
      </c>
      <c r="W230" t="s">
        <v>96</v>
      </c>
      <c r="X230" t="s">
        <v>80</v>
      </c>
      <c r="Y230" t="s">
        <v>208</v>
      </c>
      <c r="Z230" t="s">
        <v>1073</v>
      </c>
      <c r="AA230">
        <v>50</v>
      </c>
      <c r="AB230">
        <v>65</v>
      </c>
      <c r="AC230">
        <v>85</v>
      </c>
      <c r="AD230" t="s">
        <v>1074</v>
      </c>
      <c r="AE230">
        <v>53</v>
      </c>
      <c r="AF230">
        <v>68</v>
      </c>
      <c r="AG230">
        <v>6</v>
      </c>
      <c r="AH230" t="s">
        <v>1025</v>
      </c>
      <c r="AI230" t="s">
        <v>1026</v>
      </c>
      <c r="AK230" t="s">
        <v>1075</v>
      </c>
      <c r="AL230" t="s">
        <v>1070</v>
      </c>
      <c r="AM230">
        <v>50</v>
      </c>
      <c r="AN230">
        <v>65</v>
      </c>
      <c r="AO230">
        <v>3</v>
      </c>
      <c r="AP230" t="s">
        <v>199</v>
      </c>
      <c r="AQ230" t="s">
        <v>916</v>
      </c>
      <c r="AR230" t="s">
        <v>198</v>
      </c>
      <c r="AS230">
        <v>1</v>
      </c>
    </row>
    <row r="231" spans="1:45" x14ac:dyDescent="0.3">
      <c r="A231" s="13" t="s">
        <v>1068</v>
      </c>
      <c r="B231" t="s">
        <v>1069</v>
      </c>
      <c r="C231" t="s">
        <v>1070</v>
      </c>
      <c r="D231" s="14">
        <v>349</v>
      </c>
      <c r="E231" s="14"/>
      <c r="F231" s="15">
        <v>19.100000000000001</v>
      </c>
      <c r="G231" s="14">
        <v>174</v>
      </c>
      <c r="H231" t="s">
        <v>1076</v>
      </c>
      <c r="I231" t="s">
        <v>1077</v>
      </c>
      <c r="J231" s="14">
        <v>100</v>
      </c>
      <c r="K231" s="14"/>
      <c r="L231" s="15">
        <v>4.5</v>
      </c>
      <c r="M231" s="16">
        <v>74</v>
      </c>
      <c r="N231" s="14"/>
      <c r="O231" t="s">
        <v>53</v>
      </c>
      <c r="P231" t="s">
        <v>1019</v>
      </c>
      <c r="Q231" t="s">
        <v>95</v>
      </c>
      <c r="R231" t="s">
        <v>205</v>
      </c>
      <c r="S231" t="s">
        <v>198</v>
      </c>
      <c r="T231" t="s">
        <v>199</v>
      </c>
      <c r="U231" t="s">
        <v>916</v>
      </c>
      <c r="V231">
        <v>1</v>
      </c>
      <c r="W231" t="s">
        <v>96</v>
      </c>
      <c r="X231" t="s">
        <v>80</v>
      </c>
      <c r="Y231" t="s">
        <v>339</v>
      </c>
      <c r="Z231" t="s">
        <v>1073</v>
      </c>
      <c r="AA231">
        <v>50</v>
      </c>
      <c r="AB231">
        <v>65</v>
      </c>
      <c r="AC231">
        <v>85</v>
      </c>
      <c r="AD231" t="s">
        <v>1078</v>
      </c>
      <c r="AE231">
        <v>19</v>
      </c>
      <c r="AF231">
        <v>68</v>
      </c>
      <c r="AG231">
        <v>6</v>
      </c>
      <c r="AH231" t="s">
        <v>1025</v>
      </c>
      <c r="AI231" t="s">
        <v>1026</v>
      </c>
      <c r="AK231" t="s">
        <v>1079</v>
      </c>
      <c r="AL231" t="s">
        <v>1070</v>
      </c>
      <c r="AM231">
        <v>16</v>
      </c>
      <c r="AN231">
        <v>65</v>
      </c>
      <c r="AO231">
        <v>3</v>
      </c>
      <c r="AP231" t="s">
        <v>199</v>
      </c>
      <c r="AQ231" t="s">
        <v>916</v>
      </c>
      <c r="AR231" t="s">
        <v>198</v>
      </c>
      <c r="AS231">
        <v>1</v>
      </c>
    </row>
    <row r="232" spans="1:45" x14ac:dyDescent="0.3">
      <c r="A232" s="13" t="s">
        <v>1068</v>
      </c>
      <c r="B232" t="s">
        <v>1069</v>
      </c>
      <c r="C232" t="s">
        <v>1070</v>
      </c>
      <c r="D232" s="14">
        <v>349</v>
      </c>
      <c r="E232" s="14"/>
      <c r="F232" s="15">
        <v>19.100000000000001</v>
      </c>
      <c r="G232" s="14">
        <v>174</v>
      </c>
      <c r="H232" t="s">
        <v>1080</v>
      </c>
      <c r="I232" t="s">
        <v>1081</v>
      </c>
      <c r="J232" s="14">
        <v>69</v>
      </c>
      <c r="K232" s="14"/>
      <c r="L232" s="15">
        <v>2.1</v>
      </c>
      <c r="M232" s="16">
        <v>25</v>
      </c>
      <c r="N232" s="14"/>
      <c r="O232" t="s">
        <v>53</v>
      </c>
      <c r="P232" t="s">
        <v>1019</v>
      </c>
      <c r="Q232" t="s">
        <v>95</v>
      </c>
      <c r="R232" t="s">
        <v>205</v>
      </c>
      <c r="S232" t="s">
        <v>198</v>
      </c>
      <c r="T232" t="s">
        <v>199</v>
      </c>
      <c r="U232" t="s">
        <v>916</v>
      </c>
      <c r="V232">
        <v>1</v>
      </c>
      <c r="W232" t="s">
        <v>96</v>
      </c>
      <c r="X232" t="s">
        <v>80</v>
      </c>
      <c r="Y232" t="s">
        <v>102</v>
      </c>
      <c r="Z232" t="s">
        <v>1073</v>
      </c>
      <c r="AA232">
        <v>50</v>
      </c>
      <c r="AB232">
        <v>65</v>
      </c>
      <c r="AC232">
        <v>85</v>
      </c>
      <c r="AD232" t="s">
        <v>1082</v>
      </c>
      <c r="AE232">
        <v>11</v>
      </c>
      <c r="AF232">
        <v>4</v>
      </c>
      <c r="AG232">
        <v>83</v>
      </c>
      <c r="AH232" t="s">
        <v>1025</v>
      </c>
      <c r="AI232" t="s">
        <v>1026</v>
      </c>
      <c r="AK232" t="s">
        <v>1083</v>
      </c>
      <c r="AL232" t="s">
        <v>1070</v>
      </c>
      <c r="AM232">
        <v>8</v>
      </c>
      <c r="AN232">
        <v>1</v>
      </c>
      <c r="AO232">
        <v>80</v>
      </c>
      <c r="AP232" t="s">
        <v>199</v>
      </c>
      <c r="AQ232" t="s">
        <v>916</v>
      </c>
      <c r="AR232" t="s">
        <v>198</v>
      </c>
      <c r="AS232">
        <v>1</v>
      </c>
    </row>
    <row r="233" spans="1:45" x14ac:dyDescent="0.3">
      <c r="A233" s="13" t="s">
        <v>1084</v>
      </c>
      <c r="B233" t="s">
        <v>1085</v>
      </c>
      <c r="C233" t="s">
        <v>1086</v>
      </c>
      <c r="D233" s="14">
        <v>499</v>
      </c>
      <c r="E233" s="14"/>
      <c r="F233" s="15">
        <v>29.4</v>
      </c>
      <c r="G233" s="14">
        <v>290</v>
      </c>
      <c r="H233" t="s">
        <v>1087</v>
      </c>
      <c r="I233" t="s">
        <v>1088</v>
      </c>
      <c r="J233" s="14">
        <v>240</v>
      </c>
      <c r="K233" s="14"/>
      <c r="L233" s="15">
        <v>16.2</v>
      </c>
      <c r="M233" s="16">
        <v>97</v>
      </c>
      <c r="N233" s="14"/>
      <c r="O233" t="s">
        <v>53</v>
      </c>
      <c r="P233" t="s">
        <v>1019</v>
      </c>
      <c r="Q233" t="s">
        <v>95</v>
      </c>
      <c r="R233" t="s">
        <v>205</v>
      </c>
      <c r="S233" t="s">
        <v>198</v>
      </c>
      <c r="T233" t="s">
        <v>199</v>
      </c>
      <c r="U233" t="s">
        <v>916</v>
      </c>
      <c r="V233">
        <v>1</v>
      </c>
      <c r="W233" t="s">
        <v>96</v>
      </c>
      <c r="X233" t="s">
        <v>80</v>
      </c>
      <c r="Y233" t="s">
        <v>208</v>
      </c>
      <c r="Z233" t="s">
        <v>1089</v>
      </c>
      <c r="AA233">
        <v>50</v>
      </c>
      <c r="AB233">
        <v>81</v>
      </c>
      <c r="AC233">
        <v>89</v>
      </c>
      <c r="AD233" t="s">
        <v>1090</v>
      </c>
      <c r="AE233">
        <v>55</v>
      </c>
      <c r="AF233">
        <v>85</v>
      </c>
      <c r="AG233">
        <v>6</v>
      </c>
      <c r="AH233" t="s">
        <v>1025</v>
      </c>
      <c r="AI233" t="s">
        <v>1026</v>
      </c>
      <c r="AK233" t="s">
        <v>1091</v>
      </c>
      <c r="AL233" t="s">
        <v>1086</v>
      </c>
      <c r="AM233">
        <v>50</v>
      </c>
      <c r="AN233">
        <v>81</v>
      </c>
      <c r="AO233">
        <v>3</v>
      </c>
      <c r="AP233" t="s">
        <v>199</v>
      </c>
      <c r="AQ233" t="s">
        <v>916</v>
      </c>
      <c r="AR233" t="s">
        <v>198</v>
      </c>
      <c r="AS233">
        <v>1</v>
      </c>
    </row>
    <row r="234" spans="1:45" x14ac:dyDescent="0.3">
      <c r="A234" s="13" t="s">
        <v>1084</v>
      </c>
      <c r="B234" t="s">
        <v>1085</v>
      </c>
      <c r="C234" t="s">
        <v>1086</v>
      </c>
      <c r="D234" s="14">
        <v>499</v>
      </c>
      <c r="E234" s="14"/>
      <c r="F234" s="15">
        <v>29.4</v>
      </c>
      <c r="G234" s="14">
        <v>290</v>
      </c>
      <c r="H234" t="s">
        <v>1092</v>
      </c>
      <c r="I234" t="s">
        <v>1093</v>
      </c>
      <c r="J234" s="14">
        <v>150</v>
      </c>
      <c r="K234" s="14"/>
      <c r="L234" s="15">
        <v>7.7</v>
      </c>
      <c r="M234" s="16">
        <v>127</v>
      </c>
      <c r="N234" s="14"/>
      <c r="O234" t="s">
        <v>53</v>
      </c>
      <c r="P234" t="s">
        <v>1019</v>
      </c>
      <c r="Q234" t="s">
        <v>95</v>
      </c>
      <c r="R234" t="s">
        <v>205</v>
      </c>
      <c r="S234" t="s">
        <v>198</v>
      </c>
      <c r="T234" t="s">
        <v>199</v>
      </c>
      <c r="U234" t="s">
        <v>916</v>
      </c>
      <c r="V234">
        <v>1</v>
      </c>
      <c r="W234" t="s">
        <v>96</v>
      </c>
      <c r="X234" t="s">
        <v>80</v>
      </c>
      <c r="Y234" t="s">
        <v>339</v>
      </c>
      <c r="Z234" t="s">
        <v>1089</v>
      </c>
      <c r="AA234">
        <v>50</v>
      </c>
      <c r="AB234">
        <v>81</v>
      </c>
      <c r="AC234">
        <v>89</v>
      </c>
      <c r="AD234" t="s">
        <v>1094</v>
      </c>
      <c r="AE234">
        <v>26</v>
      </c>
      <c r="AF234">
        <v>85</v>
      </c>
      <c r="AG234">
        <v>6</v>
      </c>
      <c r="AH234" t="s">
        <v>1025</v>
      </c>
      <c r="AI234" t="s">
        <v>1026</v>
      </c>
      <c r="AK234" t="s">
        <v>1095</v>
      </c>
      <c r="AL234" t="s">
        <v>1086</v>
      </c>
      <c r="AM234">
        <v>16</v>
      </c>
      <c r="AN234">
        <v>81</v>
      </c>
      <c r="AO234">
        <v>3</v>
      </c>
      <c r="AP234" t="s">
        <v>199</v>
      </c>
      <c r="AQ234" t="s">
        <v>916</v>
      </c>
      <c r="AR234" t="s">
        <v>198</v>
      </c>
      <c r="AS234">
        <v>1</v>
      </c>
    </row>
    <row r="235" spans="1:45" x14ac:dyDescent="0.3">
      <c r="A235" s="13" t="s">
        <v>1084</v>
      </c>
      <c r="B235" t="s">
        <v>1085</v>
      </c>
      <c r="C235" t="s">
        <v>1086</v>
      </c>
      <c r="D235" s="14">
        <v>499</v>
      </c>
      <c r="E235" s="14"/>
      <c r="F235" s="15">
        <v>29.4</v>
      </c>
      <c r="G235" s="14">
        <v>290</v>
      </c>
      <c r="H235" t="s">
        <v>1096</v>
      </c>
      <c r="I235" t="s">
        <v>1097</v>
      </c>
      <c r="J235" s="14">
        <v>109</v>
      </c>
      <c r="K235" s="14"/>
      <c r="L235" s="15">
        <v>5.5</v>
      </c>
      <c r="M235" s="16">
        <v>66</v>
      </c>
      <c r="N235" s="14"/>
      <c r="O235" t="s">
        <v>53</v>
      </c>
      <c r="P235" t="s">
        <v>1019</v>
      </c>
      <c r="Q235" t="s">
        <v>95</v>
      </c>
      <c r="R235" t="s">
        <v>205</v>
      </c>
      <c r="S235" t="s">
        <v>198</v>
      </c>
      <c r="T235" t="s">
        <v>199</v>
      </c>
      <c r="U235" t="s">
        <v>916</v>
      </c>
      <c r="V235">
        <v>1</v>
      </c>
      <c r="W235" t="s">
        <v>96</v>
      </c>
      <c r="X235" t="s">
        <v>80</v>
      </c>
      <c r="Y235" t="s">
        <v>102</v>
      </c>
      <c r="Z235" t="s">
        <v>1089</v>
      </c>
      <c r="AA235">
        <v>50</v>
      </c>
      <c r="AB235">
        <v>81</v>
      </c>
      <c r="AC235">
        <v>89</v>
      </c>
      <c r="AD235" t="s">
        <v>1098</v>
      </c>
      <c r="AE235">
        <v>13</v>
      </c>
      <c r="AF235">
        <v>92</v>
      </c>
      <c r="AG235">
        <v>8</v>
      </c>
      <c r="AH235" t="s">
        <v>1025</v>
      </c>
      <c r="AI235" t="s">
        <v>1026</v>
      </c>
      <c r="AK235" t="s">
        <v>1099</v>
      </c>
      <c r="AL235" t="s">
        <v>1086</v>
      </c>
      <c r="AM235">
        <v>8</v>
      </c>
      <c r="AN235">
        <v>1</v>
      </c>
      <c r="AO235">
        <v>84</v>
      </c>
      <c r="AP235" t="s">
        <v>199</v>
      </c>
      <c r="AQ235" t="s">
        <v>916</v>
      </c>
      <c r="AR235" t="s">
        <v>198</v>
      </c>
      <c r="AS235">
        <v>1</v>
      </c>
    </row>
    <row r="236" spans="1:45" x14ac:dyDescent="0.3">
      <c r="A236" s="13" t="s">
        <v>1100</v>
      </c>
      <c r="B236" t="s">
        <v>1101</v>
      </c>
      <c r="C236" t="s">
        <v>1102</v>
      </c>
      <c r="D236" s="14">
        <v>499</v>
      </c>
      <c r="E236" s="14"/>
      <c r="F236" s="15">
        <v>23.1</v>
      </c>
      <c r="G236" s="14">
        <v>209</v>
      </c>
      <c r="H236" t="s">
        <v>1103</v>
      </c>
      <c r="I236" t="s">
        <v>1104</v>
      </c>
      <c r="J236" s="14">
        <v>240</v>
      </c>
      <c r="K236" s="14"/>
      <c r="L236" s="15">
        <v>15.5</v>
      </c>
      <c r="M236" s="16">
        <v>93</v>
      </c>
      <c r="N236" s="14"/>
      <c r="O236" t="s">
        <v>53</v>
      </c>
      <c r="P236" t="s">
        <v>1019</v>
      </c>
      <c r="Q236" t="s">
        <v>95</v>
      </c>
      <c r="R236" t="s">
        <v>205</v>
      </c>
      <c r="S236" t="s">
        <v>198</v>
      </c>
      <c r="T236" t="s">
        <v>199</v>
      </c>
      <c r="U236" t="s">
        <v>916</v>
      </c>
      <c r="V236">
        <v>1</v>
      </c>
      <c r="W236" t="s">
        <v>96</v>
      </c>
      <c r="X236" t="s">
        <v>80</v>
      </c>
      <c r="Y236" t="s">
        <v>208</v>
      </c>
      <c r="Z236" t="s">
        <v>1105</v>
      </c>
      <c r="AA236">
        <v>50</v>
      </c>
      <c r="AB236">
        <v>81</v>
      </c>
      <c r="AC236">
        <v>85</v>
      </c>
      <c r="AD236" t="s">
        <v>1106</v>
      </c>
      <c r="AE236">
        <v>53</v>
      </c>
      <c r="AF236">
        <v>84</v>
      </c>
      <c r="AG236">
        <v>6</v>
      </c>
      <c r="AH236" t="s">
        <v>1025</v>
      </c>
      <c r="AI236" t="s">
        <v>1026</v>
      </c>
      <c r="AK236" t="s">
        <v>1107</v>
      </c>
      <c r="AL236" t="s">
        <v>1102</v>
      </c>
      <c r="AM236">
        <v>50</v>
      </c>
      <c r="AN236">
        <v>81</v>
      </c>
      <c r="AO236">
        <v>3</v>
      </c>
      <c r="AP236" t="s">
        <v>199</v>
      </c>
      <c r="AQ236" t="s">
        <v>916</v>
      </c>
      <c r="AR236" t="s">
        <v>198</v>
      </c>
      <c r="AS236">
        <v>1</v>
      </c>
    </row>
    <row r="237" spans="1:45" x14ac:dyDescent="0.3">
      <c r="A237" s="13" t="s">
        <v>1100</v>
      </c>
      <c r="B237" t="s">
        <v>1101</v>
      </c>
      <c r="C237" t="s">
        <v>1102</v>
      </c>
      <c r="D237" s="14">
        <v>499</v>
      </c>
      <c r="E237" s="14"/>
      <c r="F237" s="15">
        <v>23.1</v>
      </c>
      <c r="G237" s="14">
        <v>209</v>
      </c>
      <c r="H237" t="s">
        <v>1108</v>
      </c>
      <c r="I237" t="s">
        <v>1109</v>
      </c>
      <c r="J237" s="14">
        <v>150</v>
      </c>
      <c r="K237" s="14"/>
      <c r="L237" s="15">
        <v>5.5</v>
      </c>
      <c r="M237" s="16">
        <v>91</v>
      </c>
      <c r="N237" s="14"/>
      <c r="O237" t="s">
        <v>53</v>
      </c>
      <c r="P237" t="s">
        <v>1019</v>
      </c>
      <c r="Q237" t="s">
        <v>95</v>
      </c>
      <c r="R237" t="s">
        <v>205</v>
      </c>
      <c r="S237" t="s">
        <v>198</v>
      </c>
      <c r="T237" t="s">
        <v>199</v>
      </c>
      <c r="U237" t="s">
        <v>916</v>
      </c>
      <c r="V237">
        <v>1</v>
      </c>
      <c r="W237" t="s">
        <v>96</v>
      </c>
      <c r="X237" t="s">
        <v>80</v>
      </c>
      <c r="Y237" t="s">
        <v>339</v>
      </c>
      <c r="Z237" t="s">
        <v>1105</v>
      </c>
      <c r="AA237">
        <v>50</v>
      </c>
      <c r="AB237">
        <v>81</v>
      </c>
      <c r="AC237">
        <v>85</v>
      </c>
      <c r="AD237" t="s">
        <v>1110</v>
      </c>
      <c r="AE237">
        <v>19</v>
      </c>
      <c r="AF237">
        <v>84</v>
      </c>
      <c r="AG237">
        <v>6</v>
      </c>
      <c r="AH237" t="s">
        <v>1025</v>
      </c>
      <c r="AI237" t="s">
        <v>1026</v>
      </c>
      <c r="AK237" t="s">
        <v>1111</v>
      </c>
      <c r="AL237" t="s">
        <v>1102</v>
      </c>
      <c r="AM237">
        <v>16</v>
      </c>
      <c r="AN237">
        <v>81</v>
      </c>
      <c r="AO237">
        <v>3</v>
      </c>
      <c r="AP237" t="s">
        <v>199</v>
      </c>
      <c r="AQ237" t="s">
        <v>916</v>
      </c>
      <c r="AR237" t="s">
        <v>198</v>
      </c>
      <c r="AS237">
        <v>1</v>
      </c>
    </row>
    <row r="238" spans="1:45" x14ac:dyDescent="0.3">
      <c r="A238" s="13" t="s">
        <v>1100</v>
      </c>
      <c r="B238" t="s">
        <v>1101</v>
      </c>
      <c r="C238" t="s">
        <v>1102</v>
      </c>
      <c r="D238" s="14">
        <v>499</v>
      </c>
      <c r="E238" s="14"/>
      <c r="F238" s="15">
        <v>23.1</v>
      </c>
      <c r="G238" s="14">
        <v>209</v>
      </c>
      <c r="H238" t="s">
        <v>1112</v>
      </c>
      <c r="I238" t="s">
        <v>1113</v>
      </c>
      <c r="J238" s="14">
        <v>109</v>
      </c>
      <c r="K238" s="14"/>
      <c r="L238" s="15">
        <v>2.1</v>
      </c>
      <c r="M238" s="16">
        <v>25</v>
      </c>
      <c r="N238" s="14"/>
      <c r="O238" t="s">
        <v>53</v>
      </c>
      <c r="P238" t="s">
        <v>1019</v>
      </c>
      <c r="Q238" t="s">
        <v>95</v>
      </c>
      <c r="R238" t="s">
        <v>205</v>
      </c>
      <c r="S238" t="s">
        <v>198</v>
      </c>
      <c r="T238" t="s">
        <v>199</v>
      </c>
      <c r="U238" t="s">
        <v>916</v>
      </c>
      <c r="V238">
        <v>1</v>
      </c>
      <c r="W238" t="s">
        <v>96</v>
      </c>
      <c r="X238" t="s">
        <v>80</v>
      </c>
      <c r="Y238" t="s">
        <v>102</v>
      </c>
      <c r="Z238" t="s">
        <v>1105</v>
      </c>
      <c r="AA238">
        <v>50</v>
      </c>
      <c r="AB238">
        <v>81</v>
      </c>
      <c r="AC238">
        <v>85</v>
      </c>
      <c r="AD238" t="s">
        <v>1082</v>
      </c>
      <c r="AE238">
        <v>11</v>
      </c>
      <c r="AF238">
        <v>4</v>
      </c>
      <c r="AG238">
        <v>83</v>
      </c>
      <c r="AH238" t="s">
        <v>1025</v>
      </c>
      <c r="AI238" t="s">
        <v>1026</v>
      </c>
      <c r="AK238" t="s">
        <v>1114</v>
      </c>
      <c r="AL238" t="s">
        <v>1102</v>
      </c>
      <c r="AM238">
        <v>8</v>
      </c>
      <c r="AN238">
        <v>1</v>
      </c>
      <c r="AO238">
        <v>80</v>
      </c>
      <c r="AP238" t="s">
        <v>199</v>
      </c>
      <c r="AQ238" t="s">
        <v>916</v>
      </c>
      <c r="AR238" t="s">
        <v>198</v>
      </c>
      <c r="AS238">
        <v>1</v>
      </c>
    </row>
    <row r="239" spans="1:45" x14ac:dyDescent="0.3">
      <c r="A239" s="13" t="s">
        <v>1115</v>
      </c>
      <c r="B239" t="s">
        <v>1116</v>
      </c>
      <c r="C239" t="s">
        <v>142</v>
      </c>
      <c r="D239" s="14">
        <v>787</v>
      </c>
      <c r="E239" s="14"/>
      <c r="F239" s="15">
        <v>62.7</v>
      </c>
      <c r="G239" s="14">
        <v>460</v>
      </c>
      <c r="J239" s="14"/>
      <c r="K239" s="14"/>
      <c r="L239" s="15"/>
      <c r="M239" s="16"/>
      <c r="N239" s="14"/>
      <c r="O239" t="s">
        <v>53</v>
      </c>
      <c r="P239" t="s">
        <v>1019</v>
      </c>
      <c r="Q239" t="s">
        <v>143</v>
      </c>
      <c r="R239" t="s">
        <v>205</v>
      </c>
      <c r="S239" t="s">
        <v>198</v>
      </c>
      <c r="T239" t="s">
        <v>199</v>
      </c>
      <c r="U239" t="s">
        <v>916</v>
      </c>
      <c r="V239">
        <v>1</v>
      </c>
      <c r="W239" t="s">
        <v>96</v>
      </c>
      <c r="X239" t="s">
        <v>64</v>
      </c>
      <c r="Y239" t="s">
        <v>65</v>
      </c>
      <c r="Z239" t="s">
        <v>1117</v>
      </c>
      <c r="AD239" t="s">
        <v>142</v>
      </c>
      <c r="AH239" t="s">
        <v>1025</v>
      </c>
      <c r="AI239" t="s">
        <v>1026</v>
      </c>
      <c r="AL239" t="s">
        <v>142</v>
      </c>
    </row>
    <row r="240" spans="1:45" x14ac:dyDescent="0.3">
      <c r="A240" s="13" t="s">
        <v>1118</v>
      </c>
      <c r="B240" t="s">
        <v>1119</v>
      </c>
      <c r="C240" t="s">
        <v>142</v>
      </c>
      <c r="D240" s="14">
        <v>986</v>
      </c>
      <c r="E240" s="14"/>
      <c r="F240" s="15">
        <v>73.599999999999994</v>
      </c>
      <c r="G240" s="14">
        <v>530</v>
      </c>
      <c r="J240" s="14"/>
      <c r="K240" s="14"/>
      <c r="L240" s="15"/>
      <c r="M240" s="16"/>
      <c r="N240" s="14"/>
      <c r="O240" t="s">
        <v>53</v>
      </c>
      <c r="P240" t="s">
        <v>1019</v>
      </c>
      <c r="Q240" t="s">
        <v>143</v>
      </c>
      <c r="R240" t="s">
        <v>205</v>
      </c>
      <c r="S240" t="s">
        <v>198</v>
      </c>
      <c r="T240" t="s">
        <v>199</v>
      </c>
      <c r="U240" t="s">
        <v>916</v>
      </c>
      <c r="V240">
        <v>1</v>
      </c>
      <c r="W240" t="s">
        <v>96</v>
      </c>
      <c r="X240" t="s">
        <v>64</v>
      </c>
      <c r="Y240" t="s">
        <v>65</v>
      </c>
      <c r="Z240" t="s">
        <v>1120</v>
      </c>
      <c r="AD240" t="s">
        <v>142</v>
      </c>
      <c r="AH240" t="s">
        <v>1025</v>
      </c>
      <c r="AI240" t="s">
        <v>1026</v>
      </c>
      <c r="AL240" t="s">
        <v>142</v>
      </c>
    </row>
    <row r="241" spans="1:45" x14ac:dyDescent="0.3">
      <c r="A241" s="13" t="s">
        <v>1121</v>
      </c>
      <c r="B241" t="s">
        <v>1122</v>
      </c>
      <c r="C241" t="s">
        <v>142</v>
      </c>
      <c r="D241" s="14">
        <v>1376</v>
      </c>
      <c r="E241" s="14"/>
      <c r="F241" s="15">
        <v>107.6</v>
      </c>
      <c r="G241" s="14">
        <v>726</v>
      </c>
      <c r="J241" s="14"/>
      <c r="K241" s="14"/>
      <c r="L241" s="15"/>
      <c r="M241" s="16"/>
      <c r="N241" s="14"/>
      <c r="O241" t="s">
        <v>53</v>
      </c>
      <c r="P241" t="s">
        <v>1019</v>
      </c>
      <c r="Q241" t="s">
        <v>143</v>
      </c>
      <c r="R241" t="s">
        <v>205</v>
      </c>
      <c r="S241" t="s">
        <v>198</v>
      </c>
      <c r="T241" t="s">
        <v>199</v>
      </c>
      <c r="U241" t="s">
        <v>916</v>
      </c>
      <c r="V241">
        <v>1</v>
      </c>
      <c r="W241" t="s">
        <v>96</v>
      </c>
      <c r="X241" t="s">
        <v>64</v>
      </c>
      <c r="Y241" t="s">
        <v>65</v>
      </c>
      <c r="Z241" t="s">
        <v>1123</v>
      </c>
      <c r="AD241" t="s">
        <v>142</v>
      </c>
      <c r="AH241" t="s">
        <v>1025</v>
      </c>
      <c r="AI241" t="s">
        <v>1026</v>
      </c>
      <c r="AL241" t="s">
        <v>142</v>
      </c>
    </row>
    <row r="242" spans="1:45" x14ac:dyDescent="0.3">
      <c r="A242" s="13" t="s">
        <v>1124</v>
      </c>
      <c r="B242" t="s">
        <v>1125</v>
      </c>
      <c r="C242" t="s">
        <v>1054</v>
      </c>
      <c r="D242" s="14">
        <v>549</v>
      </c>
      <c r="E242" s="14"/>
      <c r="F242" s="15">
        <v>38.700000000000003</v>
      </c>
      <c r="G242" s="14">
        <v>285</v>
      </c>
      <c r="H242" t="s">
        <v>1126</v>
      </c>
      <c r="I242" t="s">
        <v>1127</v>
      </c>
      <c r="J242" s="14">
        <v>149</v>
      </c>
      <c r="K242" s="14"/>
      <c r="L242" s="15">
        <v>11.8</v>
      </c>
      <c r="M242" s="16">
        <v>71</v>
      </c>
      <c r="N242" s="14"/>
      <c r="O242" t="s">
        <v>53</v>
      </c>
      <c r="P242" t="s">
        <v>1019</v>
      </c>
      <c r="Q242" t="s">
        <v>95</v>
      </c>
      <c r="R242" t="s">
        <v>205</v>
      </c>
      <c r="S242" t="s">
        <v>198</v>
      </c>
      <c r="T242" t="s">
        <v>199</v>
      </c>
      <c r="U242" t="s">
        <v>916</v>
      </c>
      <c r="V242">
        <v>1</v>
      </c>
      <c r="W242" t="s">
        <v>96</v>
      </c>
      <c r="X242" t="s">
        <v>64</v>
      </c>
      <c r="Y242" t="s">
        <v>208</v>
      </c>
      <c r="Z242" t="s">
        <v>1128</v>
      </c>
      <c r="AA242">
        <v>50</v>
      </c>
      <c r="AB242">
        <v>58</v>
      </c>
      <c r="AC242">
        <v>80</v>
      </c>
      <c r="AD242" t="s">
        <v>1058</v>
      </c>
      <c r="AE242">
        <v>55</v>
      </c>
      <c r="AF242">
        <v>62</v>
      </c>
      <c r="AG242">
        <v>6</v>
      </c>
      <c r="AH242" t="s">
        <v>1025</v>
      </c>
      <c r="AI242" t="s">
        <v>1026</v>
      </c>
      <c r="AK242" t="s">
        <v>1129</v>
      </c>
      <c r="AL242" t="s">
        <v>1054</v>
      </c>
      <c r="AM242">
        <v>50</v>
      </c>
      <c r="AN242">
        <v>58</v>
      </c>
      <c r="AO242">
        <v>3</v>
      </c>
      <c r="AP242" t="s">
        <v>199</v>
      </c>
      <c r="AQ242" t="s">
        <v>916</v>
      </c>
      <c r="AR242" t="s">
        <v>198</v>
      </c>
      <c r="AS242">
        <v>1</v>
      </c>
    </row>
    <row r="243" spans="1:45" x14ac:dyDescent="0.3">
      <c r="A243" s="13" t="s">
        <v>1124</v>
      </c>
      <c r="B243" t="s">
        <v>1125</v>
      </c>
      <c r="C243" t="s">
        <v>1054</v>
      </c>
      <c r="D243" s="14">
        <v>549</v>
      </c>
      <c r="E243" s="14"/>
      <c r="F243" s="15">
        <v>38.700000000000003</v>
      </c>
      <c r="G243" s="14">
        <v>285</v>
      </c>
      <c r="H243" t="s">
        <v>1130</v>
      </c>
      <c r="I243" t="s">
        <v>1131</v>
      </c>
      <c r="J243" s="14">
        <v>90</v>
      </c>
      <c r="K243" s="14"/>
      <c r="L243" s="15">
        <v>6.9</v>
      </c>
      <c r="M243" s="16">
        <v>114</v>
      </c>
      <c r="N243" s="14"/>
      <c r="O243" t="s">
        <v>53</v>
      </c>
      <c r="P243" t="s">
        <v>1019</v>
      </c>
      <c r="Q243" t="s">
        <v>95</v>
      </c>
      <c r="R243" t="s">
        <v>205</v>
      </c>
      <c r="S243" t="s">
        <v>198</v>
      </c>
      <c r="T243" t="s">
        <v>199</v>
      </c>
      <c r="U243" t="s">
        <v>916</v>
      </c>
      <c r="V243">
        <v>1</v>
      </c>
      <c r="W243" t="s">
        <v>96</v>
      </c>
      <c r="X243" t="s">
        <v>64</v>
      </c>
      <c r="Y243" t="s">
        <v>339</v>
      </c>
      <c r="Z243" t="s">
        <v>1128</v>
      </c>
      <c r="AA243">
        <v>50</v>
      </c>
      <c r="AB243">
        <v>58</v>
      </c>
      <c r="AC243">
        <v>80</v>
      </c>
      <c r="AD243" t="s">
        <v>1132</v>
      </c>
      <c r="AE243">
        <v>32</v>
      </c>
      <c r="AF243">
        <v>62</v>
      </c>
      <c r="AG243">
        <v>6</v>
      </c>
      <c r="AH243" t="s">
        <v>1025</v>
      </c>
      <c r="AI243" t="s">
        <v>1026</v>
      </c>
      <c r="AK243" t="s">
        <v>1133</v>
      </c>
      <c r="AL243" t="s">
        <v>1054</v>
      </c>
      <c r="AM243">
        <v>16</v>
      </c>
      <c r="AN243">
        <v>58</v>
      </c>
      <c r="AO243">
        <v>3</v>
      </c>
      <c r="AP243" t="s">
        <v>199</v>
      </c>
      <c r="AQ243" t="s">
        <v>916</v>
      </c>
      <c r="AR243" t="s">
        <v>198</v>
      </c>
      <c r="AS243">
        <v>1</v>
      </c>
    </row>
    <row r="244" spans="1:45" x14ac:dyDescent="0.3">
      <c r="A244" s="13" t="s">
        <v>1124</v>
      </c>
      <c r="B244" t="s">
        <v>1125</v>
      </c>
      <c r="C244" t="s">
        <v>1054</v>
      </c>
      <c r="D244" s="14">
        <v>549</v>
      </c>
      <c r="E244" s="14"/>
      <c r="F244" s="15">
        <v>38.700000000000003</v>
      </c>
      <c r="G244" s="14">
        <v>285</v>
      </c>
      <c r="H244" t="s">
        <v>1134</v>
      </c>
      <c r="I244" t="s">
        <v>1135</v>
      </c>
      <c r="J244" s="14">
        <v>310</v>
      </c>
      <c r="K244" s="14"/>
      <c r="L244" s="15">
        <v>20</v>
      </c>
      <c r="M244" s="16">
        <v>100</v>
      </c>
      <c r="N244" s="14"/>
      <c r="O244" t="s">
        <v>53</v>
      </c>
      <c r="P244" t="s">
        <v>1019</v>
      </c>
      <c r="Q244" t="s">
        <v>95</v>
      </c>
      <c r="R244" t="s">
        <v>205</v>
      </c>
      <c r="S244" t="s">
        <v>198</v>
      </c>
      <c r="T244" t="s">
        <v>199</v>
      </c>
      <c r="U244" t="s">
        <v>916</v>
      </c>
      <c r="V244">
        <v>1</v>
      </c>
      <c r="W244" t="s">
        <v>96</v>
      </c>
      <c r="X244" t="s">
        <v>64</v>
      </c>
      <c r="Y244" t="s">
        <v>208</v>
      </c>
      <c r="Z244" t="s">
        <v>1128</v>
      </c>
      <c r="AA244">
        <v>50</v>
      </c>
      <c r="AB244">
        <v>58</v>
      </c>
      <c r="AC244">
        <v>80</v>
      </c>
      <c r="AD244" t="s">
        <v>1136</v>
      </c>
      <c r="AE244">
        <v>26</v>
      </c>
      <c r="AF244">
        <v>83</v>
      </c>
      <c r="AG244">
        <v>16</v>
      </c>
      <c r="AH244" t="s">
        <v>1025</v>
      </c>
      <c r="AI244" t="s">
        <v>1026</v>
      </c>
      <c r="AK244" t="s">
        <v>1137</v>
      </c>
      <c r="AL244" t="s">
        <v>1054</v>
      </c>
      <c r="AM244">
        <v>11</v>
      </c>
      <c r="AN244">
        <v>20</v>
      </c>
      <c r="AO244">
        <v>75</v>
      </c>
      <c r="AP244" t="s">
        <v>199</v>
      </c>
      <c r="AQ244" t="s">
        <v>916</v>
      </c>
      <c r="AR244" t="s">
        <v>198</v>
      </c>
      <c r="AS244">
        <v>1</v>
      </c>
    </row>
    <row r="245" spans="1:45" x14ac:dyDescent="0.3">
      <c r="A245" s="13" t="s">
        <v>1138</v>
      </c>
      <c r="B245" t="s">
        <v>1139</v>
      </c>
      <c r="C245" t="s">
        <v>1070</v>
      </c>
      <c r="D245" s="14">
        <v>549</v>
      </c>
      <c r="E245" s="14"/>
      <c r="F245" s="15">
        <v>32.5</v>
      </c>
      <c r="G245" s="14">
        <v>226</v>
      </c>
      <c r="H245" t="s">
        <v>1140</v>
      </c>
      <c r="I245" t="s">
        <v>1141</v>
      </c>
      <c r="J245" s="14">
        <v>150</v>
      </c>
      <c r="K245" s="14"/>
      <c r="L245" s="15">
        <v>12.5</v>
      </c>
      <c r="M245" s="16">
        <v>75</v>
      </c>
      <c r="N245" s="14"/>
      <c r="O245" t="s">
        <v>53</v>
      </c>
      <c r="P245" t="s">
        <v>1019</v>
      </c>
      <c r="Q245" t="s">
        <v>95</v>
      </c>
      <c r="R245" t="s">
        <v>205</v>
      </c>
      <c r="S245" t="s">
        <v>198</v>
      </c>
      <c r="T245" t="s">
        <v>199</v>
      </c>
      <c r="U245" t="s">
        <v>916</v>
      </c>
      <c r="V245">
        <v>1</v>
      </c>
      <c r="W245" t="s">
        <v>96</v>
      </c>
      <c r="X245" t="s">
        <v>64</v>
      </c>
      <c r="Y245" t="s">
        <v>65</v>
      </c>
      <c r="Z245" t="s">
        <v>1142</v>
      </c>
      <c r="AA245">
        <v>50</v>
      </c>
      <c r="AB245">
        <v>65</v>
      </c>
      <c r="AC245">
        <v>85</v>
      </c>
      <c r="AD245" t="s">
        <v>1074</v>
      </c>
      <c r="AE245">
        <v>53</v>
      </c>
      <c r="AF245">
        <v>68</v>
      </c>
      <c r="AG245">
        <v>6</v>
      </c>
      <c r="AH245" t="s">
        <v>1025</v>
      </c>
      <c r="AI245" t="s">
        <v>1026</v>
      </c>
      <c r="AK245" t="s">
        <v>1143</v>
      </c>
      <c r="AL245" t="s">
        <v>1070</v>
      </c>
      <c r="AM245">
        <v>50</v>
      </c>
      <c r="AN245">
        <v>65</v>
      </c>
      <c r="AO245">
        <v>3</v>
      </c>
      <c r="AP245" t="s">
        <v>199</v>
      </c>
      <c r="AQ245" t="s">
        <v>916</v>
      </c>
      <c r="AR245" t="s">
        <v>198</v>
      </c>
      <c r="AS245">
        <v>1</v>
      </c>
    </row>
    <row r="246" spans="1:45" x14ac:dyDescent="0.3">
      <c r="A246" s="13" t="s">
        <v>1138</v>
      </c>
      <c r="B246" t="s">
        <v>1139</v>
      </c>
      <c r="C246" t="s">
        <v>1070</v>
      </c>
      <c r="D246" s="14">
        <v>549</v>
      </c>
      <c r="E246" s="14"/>
      <c r="F246" s="15">
        <v>32.5</v>
      </c>
      <c r="G246" s="14">
        <v>226</v>
      </c>
      <c r="H246" t="s">
        <v>1144</v>
      </c>
      <c r="I246" t="s">
        <v>1145</v>
      </c>
      <c r="J246" s="14">
        <v>90</v>
      </c>
      <c r="K246" s="14"/>
      <c r="L246" s="15">
        <v>4.5</v>
      </c>
      <c r="M246" s="16">
        <v>74</v>
      </c>
      <c r="N246" s="14"/>
      <c r="O246" t="s">
        <v>53</v>
      </c>
      <c r="P246" t="s">
        <v>1019</v>
      </c>
      <c r="Q246" t="s">
        <v>95</v>
      </c>
      <c r="R246" t="s">
        <v>205</v>
      </c>
      <c r="S246" t="s">
        <v>198</v>
      </c>
      <c r="T246" t="s">
        <v>199</v>
      </c>
      <c r="U246" t="s">
        <v>916</v>
      </c>
      <c r="V246">
        <v>1</v>
      </c>
      <c r="W246" t="s">
        <v>96</v>
      </c>
      <c r="X246" t="s">
        <v>64</v>
      </c>
      <c r="Y246" t="s">
        <v>339</v>
      </c>
      <c r="Z246" t="s">
        <v>1142</v>
      </c>
      <c r="AA246">
        <v>50</v>
      </c>
      <c r="AB246">
        <v>65</v>
      </c>
      <c r="AC246">
        <v>85</v>
      </c>
      <c r="AD246" t="s">
        <v>1078</v>
      </c>
      <c r="AE246">
        <v>19</v>
      </c>
      <c r="AF246">
        <v>68</v>
      </c>
      <c r="AG246">
        <v>6</v>
      </c>
      <c r="AH246" t="s">
        <v>1025</v>
      </c>
      <c r="AI246" t="s">
        <v>1026</v>
      </c>
      <c r="AK246" t="s">
        <v>1146</v>
      </c>
      <c r="AL246" t="s">
        <v>1070</v>
      </c>
      <c r="AM246">
        <v>16</v>
      </c>
      <c r="AN246">
        <v>65</v>
      </c>
      <c r="AO246">
        <v>3</v>
      </c>
      <c r="AP246" t="s">
        <v>199</v>
      </c>
      <c r="AQ246" t="s">
        <v>916</v>
      </c>
      <c r="AR246" t="s">
        <v>198</v>
      </c>
      <c r="AS246">
        <v>1</v>
      </c>
    </row>
    <row r="247" spans="1:45" x14ac:dyDescent="0.3">
      <c r="A247" s="13" t="s">
        <v>1138</v>
      </c>
      <c r="B247" t="s">
        <v>1139</v>
      </c>
      <c r="C247" t="s">
        <v>1070</v>
      </c>
      <c r="D247" s="14">
        <v>549</v>
      </c>
      <c r="E247" s="14"/>
      <c r="F247" s="15">
        <v>32.5</v>
      </c>
      <c r="G247" s="14">
        <v>226</v>
      </c>
      <c r="H247" t="s">
        <v>1147</v>
      </c>
      <c r="I247" t="s">
        <v>1148</v>
      </c>
      <c r="J247" s="14">
        <v>309</v>
      </c>
      <c r="K247" s="14"/>
      <c r="L247" s="15">
        <v>15.5</v>
      </c>
      <c r="M247" s="16">
        <v>77</v>
      </c>
      <c r="N247" s="14"/>
      <c r="O247" t="s">
        <v>53</v>
      </c>
      <c r="P247" t="s">
        <v>1019</v>
      </c>
      <c r="Q247" t="s">
        <v>95</v>
      </c>
      <c r="R247" t="s">
        <v>205</v>
      </c>
      <c r="S247" t="s">
        <v>198</v>
      </c>
      <c r="T247" t="s">
        <v>199</v>
      </c>
      <c r="U247" t="s">
        <v>916</v>
      </c>
      <c r="V247">
        <v>1</v>
      </c>
      <c r="W247" t="s">
        <v>96</v>
      </c>
      <c r="X247" t="s">
        <v>64</v>
      </c>
      <c r="Y247" t="s">
        <v>208</v>
      </c>
      <c r="Z247" t="s">
        <v>1142</v>
      </c>
      <c r="AA247">
        <v>50</v>
      </c>
      <c r="AB247">
        <v>65</v>
      </c>
      <c r="AC247">
        <v>85</v>
      </c>
      <c r="AD247" t="s">
        <v>1149</v>
      </c>
      <c r="AE247">
        <v>14</v>
      </c>
      <c r="AF247">
        <v>23</v>
      </c>
      <c r="AG247">
        <v>83</v>
      </c>
      <c r="AH247" t="s">
        <v>1025</v>
      </c>
      <c r="AI247" t="s">
        <v>1026</v>
      </c>
      <c r="AK247" t="s">
        <v>1150</v>
      </c>
      <c r="AL247" t="s">
        <v>1070</v>
      </c>
      <c r="AM247">
        <v>11</v>
      </c>
      <c r="AN247">
        <v>20</v>
      </c>
      <c r="AO247">
        <v>80</v>
      </c>
      <c r="AP247" t="s">
        <v>199</v>
      </c>
      <c r="AQ247" t="s">
        <v>916</v>
      </c>
      <c r="AR247" t="s">
        <v>198</v>
      </c>
      <c r="AS247">
        <v>1</v>
      </c>
    </row>
    <row r="248" spans="1:45" x14ac:dyDescent="0.3">
      <c r="A248" s="13" t="s">
        <v>1151</v>
      </c>
      <c r="B248" t="s">
        <v>1152</v>
      </c>
      <c r="C248" t="s">
        <v>1086</v>
      </c>
      <c r="D248" s="14">
        <v>699</v>
      </c>
      <c r="E248" s="14"/>
      <c r="F248" s="15">
        <v>47.7</v>
      </c>
      <c r="G248" s="14">
        <v>364</v>
      </c>
      <c r="H248" t="s">
        <v>1153</v>
      </c>
      <c r="I248" t="s">
        <v>1154</v>
      </c>
      <c r="J248" s="14">
        <v>210</v>
      </c>
      <c r="K248" s="14"/>
      <c r="L248" s="15">
        <v>16.2</v>
      </c>
      <c r="M248" s="16">
        <v>97</v>
      </c>
      <c r="N248" s="14"/>
      <c r="O248" t="s">
        <v>53</v>
      </c>
      <c r="P248" t="s">
        <v>1019</v>
      </c>
      <c r="Q248" t="s">
        <v>95</v>
      </c>
      <c r="R248" t="s">
        <v>205</v>
      </c>
      <c r="S248" t="s">
        <v>198</v>
      </c>
      <c r="T248" t="s">
        <v>199</v>
      </c>
      <c r="U248" t="s">
        <v>916</v>
      </c>
      <c r="V248">
        <v>1</v>
      </c>
      <c r="W248" t="s">
        <v>96</v>
      </c>
      <c r="X248" t="s">
        <v>64</v>
      </c>
      <c r="Y248" t="s">
        <v>208</v>
      </c>
      <c r="Z248" t="s">
        <v>1155</v>
      </c>
      <c r="AA248">
        <v>50</v>
      </c>
      <c r="AB248">
        <v>81</v>
      </c>
      <c r="AC248">
        <v>89</v>
      </c>
      <c r="AD248" t="s">
        <v>1090</v>
      </c>
      <c r="AE248">
        <v>55</v>
      </c>
      <c r="AF248">
        <v>85</v>
      </c>
      <c r="AG248">
        <v>6</v>
      </c>
      <c r="AH248" t="s">
        <v>1025</v>
      </c>
      <c r="AI248" t="s">
        <v>1026</v>
      </c>
      <c r="AK248" t="s">
        <v>1156</v>
      </c>
      <c r="AL248" t="s">
        <v>1086</v>
      </c>
      <c r="AM248">
        <v>50</v>
      </c>
      <c r="AN248">
        <v>81</v>
      </c>
      <c r="AO248">
        <v>3</v>
      </c>
      <c r="AP248" t="s">
        <v>199</v>
      </c>
      <c r="AQ248" t="s">
        <v>916</v>
      </c>
      <c r="AR248" t="s">
        <v>198</v>
      </c>
      <c r="AS248">
        <v>1</v>
      </c>
    </row>
    <row r="249" spans="1:45" x14ac:dyDescent="0.3">
      <c r="A249" s="13" t="s">
        <v>1151</v>
      </c>
      <c r="B249" t="s">
        <v>1152</v>
      </c>
      <c r="C249" t="s">
        <v>1086</v>
      </c>
      <c r="D249" s="14">
        <v>699</v>
      </c>
      <c r="E249" s="14"/>
      <c r="F249" s="15">
        <v>47.7</v>
      </c>
      <c r="G249" s="14">
        <v>364</v>
      </c>
      <c r="H249" t="s">
        <v>1157</v>
      </c>
      <c r="I249" t="s">
        <v>1158</v>
      </c>
      <c r="J249" s="14">
        <v>130</v>
      </c>
      <c r="K249" s="14"/>
      <c r="L249" s="15">
        <v>9.4</v>
      </c>
      <c r="M249" s="16">
        <v>156</v>
      </c>
      <c r="N249" s="14"/>
      <c r="O249" t="s">
        <v>53</v>
      </c>
      <c r="P249" t="s">
        <v>1019</v>
      </c>
      <c r="Q249" t="s">
        <v>95</v>
      </c>
      <c r="R249" t="s">
        <v>205</v>
      </c>
      <c r="S249" t="s">
        <v>198</v>
      </c>
      <c r="T249" t="s">
        <v>199</v>
      </c>
      <c r="U249" t="s">
        <v>916</v>
      </c>
      <c r="V249">
        <v>1</v>
      </c>
      <c r="W249" t="s">
        <v>96</v>
      </c>
      <c r="X249" t="s">
        <v>64</v>
      </c>
      <c r="Y249" t="s">
        <v>339</v>
      </c>
      <c r="Z249" t="s">
        <v>1155</v>
      </c>
      <c r="AA249">
        <v>50</v>
      </c>
      <c r="AB249">
        <v>81</v>
      </c>
      <c r="AC249">
        <v>89</v>
      </c>
      <c r="AD249" t="s">
        <v>1159</v>
      </c>
      <c r="AE249">
        <v>32</v>
      </c>
      <c r="AF249">
        <v>85</v>
      </c>
      <c r="AG249">
        <v>6</v>
      </c>
      <c r="AH249" t="s">
        <v>1025</v>
      </c>
      <c r="AI249" t="s">
        <v>1026</v>
      </c>
      <c r="AK249" t="s">
        <v>1160</v>
      </c>
      <c r="AL249" t="s">
        <v>1086</v>
      </c>
      <c r="AM249">
        <v>16</v>
      </c>
      <c r="AN249">
        <v>81</v>
      </c>
      <c r="AO249">
        <v>3</v>
      </c>
      <c r="AP249" t="s">
        <v>199</v>
      </c>
      <c r="AQ249" t="s">
        <v>916</v>
      </c>
      <c r="AR249" t="s">
        <v>198</v>
      </c>
      <c r="AS249">
        <v>1</v>
      </c>
    </row>
    <row r="250" spans="1:45" x14ac:dyDescent="0.3">
      <c r="A250" s="13" t="s">
        <v>1151</v>
      </c>
      <c r="B250" t="s">
        <v>1152</v>
      </c>
      <c r="C250" t="s">
        <v>1086</v>
      </c>
      <c r="D250" s="14">
        <v>699</v>
      </c>
      <c r="E250" s="14"/>
      <c r="F250" s="15">
        <v>47.7</v>
      </c>
      <c r="G250" s="14">
        <v>364</v>
      </c>
      <c r="H250" t="s">
        <v>1161</v>
      </c>
      <c r="I250" t="s">
        <v>1162</v>
      </c>
      <c r="J250" s="14">
        <v>359</v>
      </c>
      <c r="K250" s="14"/>
      <c r="L250" s="15">
        <v>22.1</v>
      </c>
      <c r="M250" s="16">
        <v>111</v>
      </c>
      <c r="N250" s="14"/>
      <c r="O250" t="s">
        <v>53</v>
      </c>
      <c r="P250" t="s">
        <v>1019</v>
      </c>
      <c r="Q250" t="s">
        <v>95</v>
      </c>
      <c r="R250" t="s">
        <v>205</v>
      </c>
      <c r="S250" t="s">
        <v>198</v>
      </c>
      <c r="T250" t="s">
        <v>199</v>
      </c>
      <c r="U250" t="s">
        <v>916</v>
      </c>
      <c r="V250">
        <v>1</v>
      </c>
      <c r="W250" t="s">
        <v>96</v>
      </c>
      <c r="X250" t="s">
        <v>64</v>
      </c>
      <c r="Y250" t="s">
        <v>208</v>
      </c>
      <c r="Z250" t="s">
        <v>1155</v>
      </c>
      <c r="AA250">
        <v>50</v>
      </c>
      <c r="AB250">
        <v>81</v>
      </c>
      <c r="AC250">
        <v>89</v>
      </c>
      <c r="AD250" t="s">
        <v>1163</v>
      </c>
      <c r="AE250">
        <v>26</v>
      </c>
      <c r="AF250">
        <v>92</v>
      </c>
      <c r="AG250">
        <v>16</v>
      </c>
      <c r="AH250" t="s">
        <v>1025</v>
      </c>
      <c r="AI250" t="s">
        <v>1026</v>
      </c>
      <c r="AK250" t="s">
        <v>1164</v>
      </c>
      <c r="AL250" t="s">
        <v>1086</v>
      </c>
      <c r="AM250">
        <v>11</v>
      </c>
      <c r="AN250">
        <v>20</v>
      </c>
      <c r="AO250">
        <v>84</v>
      </c>
      <c r="AP250" t="s">
        <v>199</v>
      </c>
      <c r="AQ250" t="s">
        <v>916</v>
      </c>
      <c r="AR250" t="s">
        <v>198</v>
      </c>
      <c r="AS250">
        <v>1</v>
      </c>
    </row>
    <row r="251" spans="1:45" x14ac:dyDescent="0.3">
      <c r="A251" s="13" t="s">
        <v>1165</v>
      </c>
      <c r="B251" t="s">
        <v>1166</v>
      </c>
      <c r="C251" t="s">
        <v>1102</v>
      </c>
      <c r="D251" s="14">
        <v>699</v>
      </c>
      <c r="E251" s="14"/>
      <c r="F251" s="15">
        <v>46.8</v>
      </c>
      <c r="G251" s="14">
        <v>359</v>
      </c>
      <c r="H251" t="s">
        <v>1167</v>
      </c>
      <c r="I251" t="s">
        <v>1168</v>
      </c>
      <c r="J251" s="14">
        <v>210</v>
      </c>
      <c r="K251" s="14"/>
      <c r="L251" s="15">
        <v>16.2</v>
      </c>
      <c r="M251" s="16">
        <v>97</v>
      </c>
      <c r="N251" s="14"/>
      <c r="O251" t="s">
        <v>53</v>
      </c>
      <c r="P251" t="s">
        <v>1019</v>
      </c>
      <c r="Q251" t="s">
        <v>95</v>
      </c>
      <c r="R251" t="s">
        <v>205</v>
      </c>
      <c r="S251" t="s">
        <v>198</v>
      </c>
      <c r="T251" t="s">
        <v>199</v>
      </c>
      <c r="U251" t="s">
        <v>916</v>
      </c>
      <c r="V251">
        <v>1</v>
      </c>
      <c r="W251" t="s">
        <v>96</v>
      </c>
      <c r="X251" t="s">
        <v>64</v>
      </c>
      <c r="Y251" t="s">
        <v>208</v>
      </c>
      <c r="Z251" t="s">
        <v>1169</v>
      </c>
      <c r="AA251">
        <v>50</v>
      </c>
      <c r="AB251">
        <v>81</v>
      </c>
      <c r="AC251">
        <v>85</v>
      </c>
      <c r="AD251" t="s">
        <v>1090</v>
      </c>
      <c r="AE251">
        <v>55</v>
      </c>
      <c r="AF251">
        <v>85</v>
      </c>
      <c r="AG251">
        <v>6</v>
      </c>
      <c r="AH251" t="s">
        <v>1025</v>
      </c>
      <c r="AI251" t="s">
        <v>1026</v>
      </c>
      <c r="AK251" t="s">
        <v>1170</v>
      </c>
      <c r="AL251" t="s">
        <v>1102</v>
      </c>
      <c r="AM251">
        <v>50</v>
      </c>
      <c r="AN251">
        <v>81</v>
      </c>
      <c r="AO251">
        <v>3</v>
      </c>
      <c r="AP251" t="s">
        <v>199</v>
      </c>
      <c r="AQ251" t="s">
        <v>916</v>
      </c>
      <c r="AR251" t="s">
        <v>198</v>
      </c>
      <c r="AS251">
        <v>1</v>
      </c>
    </row>
    <row r="252" spans="1:45" x14ac:dyDescent="0.3">
      <c r="A252" s="13" t="s">
        <v>1165</v>
      </c>
      <c r="B252" t="s">
        <v>1166</v>
      </c>
      <c r="C252" t="s">
        <v>1102</v>
      </c>
      <c r="D252" s="14">
        <v>699</v>
      </c>
      <c r="E252" s="14"/>
      <c r="F252" s="15">
        <v>46.8</v>
      </c>
      <c r="G252" s="14">
        <v>359</v>
      </c>
      <c r="H252" t="s">
        <v>1171</v>
      </c>
      <c r="I252" t="s">
        <v>1172</v>
      </c>
      <c r="J252" s="14">
        <v>130</v>
      </c>
      <c r="K252" s="14"/>
      <c r="L252" s="15">
        <v>9.4</v>
      </c>
      <c r="M252" s="16">
        <v>156</v>
      </c>
      <c r="N252" s="14"/>
      <c r="O252" t="s">
        <v>53</v>
      </c>
      <c r="P252" t="s">
        <v>1019</v>
      </c>
      <c r="Q252" t="s">
        <v>95</v>
      </c>
      <c r="R252" t="s">
        <v>205</v>
      </c>
      <c r="S252" t="s">
        <v>198</v>
      </c>
      <c r="T252" t="s">
        <v>199</v>
      </c>
      <c r="U252" t="s">
        <v>916</v>
      </c>
      <c r="V252">
        <v>1</v>
      </c>
      <c r="W252" t="s">
        <v>96</v>
      </c>
      <c r="X252" t="s">
        <v>64</v>
      </c>
      <c r="Y252" t="s">
        <v>339</v>
      </c>
      <c r="Z252" t="s">
        <v>1169</v>
      </c>
      <c r="AA252">
        <v>50</v>
      </c>
      <c r="AB252">
        <v>81</v>
      </c>
      <c r="AC252">
        <v>85</v>
      </c>
      <c r="AD252" t="s">
        <v>1159</v>
      </c>
      <c r="AE252">
        <v>32</v>
      </c>
      <c r="AF252">
        <v>85</v>
      </c>
      <c r="AG252">
        <v>6</v>
      </c>
      <c r="AH252" t="s">
        <v>1025</v>
      </c>
      <c r="AI252" t="s">
        <v>1026</v>
      </c>
      <c r="AK252" t="s">
        <v>1173</v>
      </c>
      <c r="AL252" t="s">
        <v>1102</v>
      </c>
      <c r="AM252">
        <v>16</v>
      </c>
      <c r="AN252">
        <v>81</v>
      </c>
      <c r="AO252">
        <v>3</v>
      </c>
      <c r="AP252" t="s">
        <v>199</v>
      </c>
      <c r="AQ252" t="s">
        <v>916</v>
      </c>
      <c r="AR252" t="s">
        <v>198</v>
      </c>
      <c r="AS252">
        <v>1</v>
      </c>
    </row>
    <row r="253" spans="1:45" x14ac:dyDescent="0.3">
      <c r="A253" s="13" t="s">
        <v>1165</v>
      </c>
      <c r="B253" t="s">
        <v>1166</v>
      </c>
      <c r="C253" t="s">
        <v>1102</v>
      </c>
      <c r="D253" s="14">
        <v>699</v>
      </c>
      <c r="E253" s="14"/>
      <c r="F253" s="15">
        <v>46.8</v>
      </c>
      <c r="G253" s="14">
        <v>359</v>
      </c>
      <c r="H253" t="s">
        <v>1174</v>
      </c>
      <c r="I253" t="s">
        <v>1175</v>
      </c>
      <c r="J253" s="14">
        <v>359</v>
      </c>
      <c r="K253" s="14"/>
      <c r="L253" s="15">
        <v>21.2</v>
      </c>
      <c r="M253" s="16">
        <v>106</v>
      </c>
      <c r="N253" s="14"/>
      <c r="O253" t="s">
        <v>53</v>
      </c>
      <c r="P253" t="s">
        <v>1019</v>
      </c>
      <c r="Q253" t="s">
        <v>95</v>
      </c>
      <c r="R253" t="s">
        <v>205</v>
      </c>
      <c r="S253" t="s">
        <v>198</v>
      </c>
      <c r="T253" t="s">
        <v>199</v>
      </c>
      <c r="U253" t="s">
        <v>916</v>
      </c>
      <c r="V253">
        <v>1</v>
      </c>
      <c r="W253" t="s">
        <v>96</v>
      </c>
      <c r="X253" t="s">
        <v>64</v>
      </c>
      <c r="Y253" t="s">
        <v>208</v>
      </c>
      <c r="Z253" t="s">
        <v>1169</v>
      </c>
      <c r="AA253">
        <v>50</v>
      </c>
      <c r="AB253">
        <v>81</v>
      </c>
      <c r="AC253">
        <v>85</v>
      </c>
      <c r="AD253" t="s">
        <v>1176</v>
      </c>
      <c r="AE253">
        <v>16</v>
      </c>
      <c r="AF253">
        <v>88</v>
      </c>
      <c r="AG253">
        <v>26</v>
      </c>
      <c r="AH253" t="s">
        <v>1025</v>
      </c>
      <c r="AI253" t="s">
        <v>1026</v>
      </c>
      <c r="AK253" t="s">
        <v>1177</v>
      </c>
      <c r="AL253" t="s">
        <v>1102</v>
      </c>
      <c r="AM253">
        <v>11</v>
      </c>
      <c r="AN253">
        <v>20</v>
      </c>
      <c r="AO253">
        <v>80</v>
      </c>
      <c r="AP253" t="s">
        <v>199</v>
      </c>
      <c r="AQ253" t="s">
        <v>916</v>
      </c>
      <c r="AR253" t="s">
        <v>198</v>
      </c>
      <c r="AS253">
        <v>1</v>
      </c>
    </row>
    <row r="254" spans="1:45" x14ac:dyDescent="0.3">
      <c r="A254" s="13" t="s">
        <v>1178</v>
      </c>
      <c r="B254" t="s">
        <v>1179</v>
      </c>
      <c r="C254" t="s">
        <v>142</v>
      </c>
      <c r="D254" s="14">
        <v>987</v>
      </c>
      <c r="E254" s="14"/>
      <c r="F254" s="15">
        <v>76.099999999999994</v>
      </c>
      <c r="G254" s="14">
        <v>512</v>
      </c>
      <c r="J254" s="14"/>
      <c r="K254" s="14"/>
      <c r="L254" s="15"/>
      <c r="M254" s="16"/>
      <c r="N254" s="14"/>
      <c r="O254" t="s">
        <v>53</v>
      </c>
      <c r="P254" t="s">
        <v>1019</v>
      </c>
      <c r="Q254" t="s">
        <v>143</v>
      </c>
      <c r="R254" t="s">
        <v>205</v>
      </c>
      <c r="S254" t="s">
        <v>198</v>
      </c>
      <c r="T254" t="s">
        <v>199</v>
      </c>
      <c r="U254" t="s">
        <v>916</v>
      </c>
      <c r="V254">
        <v>1</v>
      </c>
      <c r="W254" t="s">
        <v>96</v>
      </c>
      <c r="X254" t="s">
        <v>64</v>
      </c>
      <c r="Y254" t="s">
        <v>65</v>
      </c>
      <c r="Z254" t="s">
        <v>1180</v>
      </c>
      <c r="AD254" t="s">
        <v>142</v>
      </c>
      <c r="AH254" t="s">
        <v>1025</v>
      </c>
      <c r="AI254" t="s">
        <v>1026</v>
      </c>
      <c r="AL254" t="s">
        <v>142</v>
      </c>
    </row>
    <row r="255" spans="1:45" x14ac:dyDescent="0.3">
      <c r="A255" s="13" t="s">
        <v>1181</v>
      </c>
      <c r="B255" t="s">
        <v>1182</v>
      </c>
      <c r="C255" t="s">
        <v>142</v>
      </c>
      <c r="D255" s="14">
        <v>1186</v>
      </c>
      <c r="E255" s="14"/>
      <c r="F255" s="15">
        <v>87</v>
      </c>
      <c r="G255" s="14">
        <v>582</v>
      </c>
      <c r="J255" s="14"/>
      <c r="K255" s="14"/>
      <c r="L255" s="15"/>
      <c r="M255" s="16"/>
      <c r="N255" s="14"/>
      <c r="O255" t="s">
        <v>53</v>
      </c>
      <c r="P255" t="s">
        <v>1019</v>
      </c>
      <c r="Q255" t="s">
        <v>143</v>
      </c>
      <c r="R255" t="s">
        <v>205</v>
      </c>
      <c r="S255" t="s">
        <v>198</v>
      </c>
      <c r="T255" t="s">
        <v>199</v>
      </c>
      <c r="U255" t="s">
        <v>916</v>
      </c>
      <c r="V255">
        <v>1</v>
      </c>
      <c r="W255" t="s">
        <v>96</v>
      </c>
      <c r="X255" t="s">
        <v>64</v>
      </c>
      <c r="Y255" t="s">
        <v>65</v>
      </c>
      <c r="Z255" t="s">
        <v>1183</v>
      </c>
      <c r="AD255" t="s">
        <v>142</v>
      </c>
      <c r="AH255" t="s">
        <v>1025</v>
      </c>
      <c r="AI255" t="s">
        <v>1026</v>
      </c>
      <c r="AL255" t="s">
        <v>142</v>
      </c>
    </row>
    <row r="256" spans="1:45" x14ac:dyDescent="0.3">
      <c r="A256" s="13" t="s">
        <v>1184</v>
      </c>
      <c r="B256" t="s">
        <v>1185</v>
      </c>
      <c r="C256" t="s">
        <v>142</v>
      </c>
      <c r="D256" s="14">
        <v>1576</v>
      </c>
      <c r="E256" s="14"/>
      <c r="F256" s="15">
        <v>121</v>
      </c>
      <c r="G256" s="14">
        <v>778</v>
      </c>
      <c r="J256" s="14"/>
      <c r="K256" s="14"/>
      <c r="L256" s="15"/>
      <c r="M256" s="16"/>
      <c r="N256" s="14"/>
      <c r="O256" t="s">
        <v>53</v>
      </c>
      <c r="P256" t="s">
        <v>1019</v>
      </c>
      <c r="Q256" t="s">
        <v>143</v>
      </c>
      <c r="R256" t="s">
        <v>205</v>
      </c>
      <c r="S256" t="s">
        <v>198</v>
      </c>
      <c r="T256" t="s">
        <v>199</v>
      </c>
      <c r="U256" t="s">
        <v>916</v>
      </c>
      <c r="V256">
        <v>1</v>
      </c>
      <c r="W256" t="s">
        <v>96</v>
      </c>
      <c r="X256" t="s">
        <v>64</v>
      </c>
      <c r="Y256" t="s">
        <v>65</v>
      </c>
      <c r="Z256" t="s">
        <v>1186</v>
      </c>
      <c r="AD256" t="s">
        <v>142</v>
      </c>
      <c r="AH256" t="s">
        <v>1025</v>
      </c>
      <c r="AI256" t="s">
        <v>1026</v>
      </c>
      <c r="AL256" t="s">
        <v>142</v>
      </c>
    </row>
    <row r="257" spans="1:38" x14ac:dyDescent="0.3">
      <c r="A257" s="13"/>
      <c r="D257" s="14"/>
      <c r="E257" s="14"/>
      <c r="F257" s="15"/>
      <c r="G257" s="14"/>
      <c r="J257" s="14"/>
      <c r="K257" s="14"/>
      <c r="L257" s="15"/>
      <c r="M257" s="16"/>
      <c r="N257" s="14"/>
    </row>
    <row r="258" spans="1:38" x14ac:dyDescent="0.3">
      <c r="A258" s="13" t="s">
        <v>1187</v>
      </c>
      <c r="D258" s="14"/>
      <c r="E258" s="14"/>
      <c r="F258" s="15"/>
      <c r="G258" s="14"/>
      <c r="J258" s="14"/>
      <c r="K258" s="14"/>
      <c r="L258" s="15"/>
      <c r="M258" s="16"/>
      <c r="N258" s="14"/>
      <c r="O258" t="s">
        <v>152</v>
      </c>
      <c r="P258" t="s">
        <v>1019</v>
      </c>
      <c r="S258" t="s">
        <v>198</v>
      </c>
      <c r="T258" t="s">
        <v>199</v>
      </c>
      <c r="U258" t="s">
        <v>916</v>
      </c>
    </row>
    <row r="259" spans="1:38" x14ac:dyDescent="0.3">
      <c r="A259" s="13" t="s">
        <v>1188</v>
      </c>
      <c r="B259" t="s">
        <v>1189</v>
      </c>
      <c r="C259" t="s">
        <v>677</v>
      </c>
      <c r="D259" s="14">
        <v>399</v>
      </c>
      <c r="E259" s="14"/>
      <c r="F259" s="15">
        <v>29.8</v>
      </c>
      <c r="G259" s="14">
        <v>119</v>
      </c>
      <c r="J259" s="14"/>
      <c r="K259" s="14"/>
      <c r="L259" s="15"/>
      <c r="M259" s="16"/>
      <c r="N259" s="14"/>
      <c r="O259" t="s">
        <v>152</v>
      </c>
      <c r="P259" t="s">
        <v>1019</v>
      </c>
      <c r="Q259" t="s">
        <v>162</v>
      </c>
      <c r="R259" t="s">
        <v>205</v>
      </c>
      <c r="S259" t="s">
        <v>198</v>
      </c>
      <c r="T259" t="s">
        <v>199</v>
      </c>
      <c r="U259" t="s">
        <v>916</v>
      </c>
      <c r="V259">
        <v>1</v>
      </c>
      <c r="W259" t="s">
        <v>472</v>
      </c>
      <c r="X259" t="s">
        <v>207</v>
      </c>
      <c r="Y259" t="s">
        <v>208</v>
      </c>
      <c r="Z259" t="s">
        <v>1190</v>
      </c>
      <c r="AA259">
        <v>30</v>
      </c>
      <c r="AB259">
        <v>84</v>
      </c>
      <c r="AC259">
        <v>40</v>
      </c>
      <c r="AD259" t="s">
        <v>920</v>
      </c>
      <c r="AE259">
        <v>13</v>
      </c>
      <c r="AF259">
        <v>88</v>
      </c>
      <c r="AG259">
        <v>45</v>
      </c>
      <c r="AH259" t="s">
        <v>1025</v>
      </c>
      <c r="AI259" t="s">
        <v>1026</v>
      </c>
      <c r="AL259" t="s">
        <v>677</v>
      </c>
    </row>
    <row r="260" spans="1:38" x14ac:dyDescent="0.3">
      <c r="A260" s="13" t="s">
        <v>1191</v>
      </c>
      <c r="B260" t="s">
        <v>924</v>
      </c>
      <c r="C260" t="s">
        <v>142</v>
      </c>
      <c r="D260" s="14">
        <v>756</v>
      </c>
      <c r="E260" s="14"/>
      <c r="F260" s="15">
        <v>60.2</v>
      </c>
      <c r="G260" s="14">
        <v>327</v>
      </c>
      <c r="J260" s="14"/>
      <c r="K260" s="14"/>
      <c r="L260" s="15"/>
      <c r="M260" s="16"/>
      <c r="N260" s="14"/>
      <c r="O260" t="s">
        <v>152</v>
      </c>
      <c r="P260" t="s">
        <v>1019</v>
      </c>
      <c r="Q260" t="s">
        <v>143</v>
      </c>
      <c r="R260" t="s">
        <v>205</v>
      </c>
      <c r="S260" t="s">
        <v>198</v>
      </c>
      <c r="T260" t="s">
        <v>199</v>
      </c>
      <c r="U260" t="s">
        <v>916</v>
      </c>
      <c r="V260">
        <v>1</v>
      </c>
      <c r="W260" t="s">
        <v>472</v>
      </c>
      <c r="X260" t="s">
        <v>207</v>
      </c>
      <c r="Y260" t="s">
        <v>208</v>
      </c>
      <c r="Z260" t="s">
        <v>1192</v>
      </c>
      <c r="AD260" t="s">
        <v>142</v>
      </c>
      <c r="AH260" t="s">
        <v>1025</v>
      </c>
      <c r="AI260" t="s">
        <v>1026</v>
      </c>
      <c r="AL260" t="s">
        <v>142</v>
      </c>
    </row>
    <row r="261" spans="1:38" x14ac:dyDescent="0.3">
      <c r="A261" s="13" t="s">
        <v>1193</v>
      </c>
      <c r="B261" t="s">
        <v>927</v>
      </c>
      <c r="C261" t="s">
        <v>142</v>
      </c>
      <c r="D261" s="14">
        <v>755</v>
      </c>
      <c r="E261" s="14"/>
      <c r="F261" s="15">
        <v>60.2</v>
      </c>
      <c r="G261" s="14">
        <v>307</v>
      </c>
      <c r="J261" s="14"/>
      <c r="K261" s="14"/>
      <c r="L261" s="15"/>
      <c r="M261" s="16"/>
      <c r="N261" s="14"/>
      <c r="O261" t="s">
        <v>152</v>
      </c>
      <c r="P261" t="s">
        <v>1019</v>
      </c>
      <c r="Q261" t="s">
        <v>143</v>
      </c>
      <c r="R261" t="s">
        <v>205</v>
      </c>
      <c r="S261" t="s">
        <v>198</v>
      </c>
      <c r="T261" t="s">
        <v>199</v>
      </c>
      <c r="U261" t="s">
        <v>916</v>
      </c>
      <c r="V261">
        <v>1</v>
      </c>
      <c r="W261" t="s">
        <v>472</v>
      </c>
      <c r="X261" t="s">
        <v>207</v>
      </c>
      <c r="Y261" t="s">
        <v>208</v>
      </c>
      <c r="Z261" t="s">
        <v>1194</v>
      </c>
      <c r="AD261" t="s">
        <v>142</v>
      </c>
      <c r="AH261" t="s">
        <v>1025</v>
      </c>
      <c r="AI261" t="s">
        <v>1026</v>
      </c>
      <c r="AL261" t="s">
        <v>142</v>
      </c>
    </row>
    <row r="262" spans="1:38" x14ac:dyDescent="0.3">
      <c r="A262" s="13" t="s">
        <v>1195</v>
      </c>
      <c r="B262" t="s">
        <v>930</v>
      </c>
      <c r="C262" t="s">
        <v>142</v>
      </c>
      <c r="D262" s="14">
        <v>934</v>
      </c>
      <c r="E262" s="14"/>
      <c r="F262" s="15">
        <v>75.400000000000006</v>
      </c>
      <c r="G262" s="14">
        <v>421</v>
      </c>
      <c r="J262" s="14"/>
      <c r="K262" s="14"/>
      <c r="L262" s="15"/>
      <c r="M262" s="16"/>
      <c r="N262" s="14"/>
      <c r="O262" t="s">
        <v>152</v>
      </c>
      <c r="P262" t="s">
        <v>1019</v>
      </c>
      <c r="Q262" t="s">
        <v>143</v>
      </c>
      <c r="R262" t="s">
        <v>205</v>
      </c>
      <c r="S262" t="s">
        <v>198</v>
      </c>
      <c r="T262" t="s">
        <v>199</v>
      </c>
      <c r="U262" t="s">
        <v>916</v>
      </c>
      <c r="V262">
        <v>1</v>
      </c>
      <c r="W262" t="s">
        <v>472</v>
      </c>
      <c r="X262" t="s">
        <v>207</v>
      </c>
      <c r="Y262" t="s">
        <v>208</v>
      </c>
      <c r="Z262" t="s">
        <v>1196</v>
      </c>
      <c r="AD262" t="s">
        <v>142</v>
      </c>
      <c r="AH262" t="s">
        <v>1025</v>
      </c>
      <c r="AI262" t="s">
        <v>1026</v>
      </c>
      <c r="AL262" t="s">
        <v>142</v>
      </c>
    </row>
    <row r="263" spans="1:38" x14ac:dyDescent="0.3">
      <c r="A263" s="13" t="s">
        <v>1197</v>
      </c>
      <c r="B263" t="s">
        <v>933</v>
      </c>
      <c r="C263" t="s">
        <v>142</v>
      </c>
      <c r="D263" s="14">
        <v>933</v>
      </c>
      <c r="E263" s="14"/>
      <c r="F263" s="15">
        <v>75.400000000000006</v>
      </c>
      <c r="G263" s="14">
        <v>401</v>
      </c>
      <c r="J263" s="14"/>
      <c r="K263" s="14"/>
      <c r="L263" s="15"/>
      <c r="M263" s="16"/>
      <c r="N263" s="14"/>
      <c r="O263" t="s">
        <v>152</v>
      </c>
      <c r="P263" t="s">
        <v>1019</v>
      </c>
      <c r="Q263" t="s">
        <v>143</v>
      </c>
      <c r="R263" t="s">
        <v>205</v>
      </c>
      <c r="S263" t="s">
        <v>198</v>
      </c>
      <c r="T263" t="s">
        <v>199</v>
      </c>
      <c r="U263" t="s">
        <v>916</v>
      </c>
      <c r="V263">
        <v>1</v>
      </c>
      <c r="W263" t="s">
        <v>472</v>
      </c>
      <c r="X263" t="s">
        <v>207</v>
      </c>
      <c r="Y263" t="s">
        <v>208</v>
      </c>
      <c r="Z263" t="s">
        <v>1198</v>
      </c>
      <c r="AD263" t="s">
        <v>142</v>
      </c>
      <c r="AH263" t="s">
        <v>1025</v>
      </c>
      <c r="AI263" t="s">
        <v>1026</v>
      </c>
      <c r="AL263" t="s">
        <v>142</v>
      </c>
    </row>
    <row r="264" spans="1:38" x14ac:dyDescent="0.3">
      <c r="A264" s="13" t="s">
        <v>1199</v>
      </c>
      <c r="B264" t="s">
        <v>1200</v>
      </c>
      <c r="C264" t="s">
        <v>677</v>
      </c>
      <c r="D264" s="14">
        <v>399</v>
      </c>
      <c r="E264" s="14"/>
      <c r="F264" s="15">
        <v>33.1</v>
      </c>
      <c r="G264" s="14">
        <v>133</v>
      </c>
      <c r="J264" s="14"/>
      <c r="K264" s="14"/>
      <c r="L264" s="15"/>
      <c r="M264" s="16"/>
      <c r="N264" s="14"/>
      <c r="O264" t="s">
        <v>152</v>
      </c>
      <c r="P264" t="s">
        <v>1019</v>
      </c>
      <c r="Q264" t="s">
        <v>162</v>
      </c>
      <c r="R264" t="s">
        <v>205</v>
      </c>
      <c r="S264" t="s">
        <v>198</v>
      </c>
      <c r="T264" t="s">
        <v>199</v>
      </c>
      <c r="U264" t="s">
        <v>916</v>
      </c>
      <c r="V264">
        <v>1</v>
      </c>
      <c r="W264" t="s">
        <v>472</v>
      </c>
      <c r="X264" t="s">
        <v>207</v>
      </c>
      <c r="Y264" t="s">
        <v>208</v>
      </c>
      <c r="Z264" t="s">
        <v>1201</v>
      </c>
      <c r="AA264">
        <v>30</v>
      </c>
      <c r="AB264">
        <v>84</v>
      </c>
      <c r="AC264">
        <v>40</v>
      </c>
      <c r="AD264" t="s">
        <v>938</v>
      </c>
      <c r="AE264">
        <v>12</v>
      </c>
      <c r="AF264">
        <v>106</v>
      </c>
      <c r="AG264">
        <v>45</v>
      </c>
      <c r="AH264" t="s">
        <v>1025</v>
      </c>
      <c r="AI264" t="s">
        <v>1026</v>
      </c>
      <c r="AL264" t="s">
        <v>677</v>
      </c>
    </row>
    <row r="265" spans="1:38" x14ac:dyDescent="0.3">
      <c r="A265" s="13" t="s">
        <v>1202</v>
      </c>
      <c r="B265" t="s">
        <v>940</v>
      </c>
      <c r="C265" t="s">
        <v>142</v>
      </c>
      <c r="D265" s="14">
        <v>756</v>
      </c>
      <c r="E265" s="14"/>
      <c r="F265" s="15">
        <v>63.5</v>
      </c>
      <c r="G265" s="14">
        <v>341</v>
      </c>
      <c r="J265" s="14"/>
      <c r="K265" s="14"/>
      <c r="L265" s="15"/>
      <c r="M265" s="16"/>
      <c r="N265" s="14"/>
      <c r="O265" t="s">
        <v>152</v>
      </c>
      <c r="P265" t="s">
        <v>1019</v>
      </c>
      <c r="Q265" t="s">
        <v>143</v>
      </c>
      <c r="R265" t="s">
        <v>205</v>
      </c>
      <c r="S265" t="s">
        <v>198</v>
      </c>
      <c r="T265" t="s">
        <v>199</v>
      </c>
      <c r="U265" t="s">
        <v>916</v>
      </c>
      <c r="V265">
        <v>1</v>
      </c>
      <c r="W265" t="s">
        <v>472</v>
      </c>
      <c r="X265" t="s">
        <v>207</v>
      </c>
      <c r="Y265" t="s">
        <v>208</v>
      </c>
      <c r="Z265" t="s">
        <v>1203</v>
      </c>
      <c r="AD265" t="s">
        <v>142</v>
      </c>
      <c r="AH265" t="s">
        <v>1025</v>
      </c>
      <c r="AI265" t="s">
        <v>1026</v>
      </c>
      <c r="AL265" t="s">
        <v>142</v>
      </c>
    </row>
    <row r="266" spans="1:38" x14ac:dyDescent="0.3">
      <c r="A266" s="13" t="s">
        <v>1204</v>
      </c>
      <c r="B266" t="s">
        <v>943</v>
      </c>
      <c r="C266" t="s">
        <v>142</v>
      </c>
      <c r="D266" s="14">
        <v>755</v>
      </c>
      <c r="E266" s="14"/>
      <c r="F266" s="15">
        <v>63.5</v>
      </c>
      <c r="G266" s="14">
        <v>321</v>
      </c>
      <c r="J266" s="14"/>
      <c r="K266" s="14"/>
      <c r="L266" s="15"/>
      <c r="M266" s="16"/>
      <c r="N266" s="14"/>
      <c r="O266" t="s">
        <v>152</v>
      </c>
      <c r="P266" t="s">
        <v>1019</v>
      </c>
      <c r="Q266" t="s">
        <v>143</v>
      </c>
      <c r="R266" t="s">
        <v>205</v>
      </c>
      <c r="S266" t="s">
        <v>198</v>
      </c>
      <c r="T266" t="s">
        <v>199</v>
      </c>
      <c r="U266" t="s">
        <v>916</v>
      </c>
      <c r="V266">
        <v>1</v>
      </c>
      <c r="W266" t="s">
        <v>472</v>
      </c>
      <c r="X266" t="s">
        <v>207</v>
      </c>
      <c r="Y266" t="s">
        <v>208</v>
      </c>
      <c r="Z266" t="s">
        <v>1205</v>
      </c>
      <c r="AD266" t="s">
        <v>142</v>
      </c>
      <c r="AH266" t="s">
        <v>1025</v>
      </c>
      <c r="AI266" t="s">
        <v>1026</v>
      </c>
      <c r="AL266" t="s">
        <v>142</v>
      </c>
    </row>
    <row r="267" spans="1:38" x14ac:dyDescent="0.3">
      <c r="A267" s="13" t="s">
        <v>1206</v>
      </c>
      <c r="B267" t="s">
        <v>946</v>
      </c>
      <c r="C267" t="s">
        <v>142</v>
      </c>
      <c r="D267" s="14">
        <v>934</v>
      </c>
      <c r="E267" s="14"/>
      <c r="F267" s="15">
        <v>78.7</v>
      </c>
      <c r="G267" s="14">
        <v>435</v>
      </c>
      <c r="J267" s="14"/>
      <c r="K267" s="14"/>
      <c r="L267" s="15"/>
      <c r="M267" s="16"/>
      <c r="N267" s="14"/>
      <c r="O267" t="s">
        <v>152</v>
      </c>
      <c r="P267" t="s">
        <v>1019</v>
      </c>
      <c r="Q267" t="s">
        <v>143</v>
      </c>
      <c r="R267" t="s">
        <v>205</v>
      </c>
      <c r="S267" t="s">
        <v>198</v>
      </c>
      <c r="T267" t="s">
        <v>199</v>
      </c>
      <c r="U267" t="s">
        <v>916</v>
      </c>
      <c r="V267">
        <v>1</v>
      </c>
      <c r="W267" t="s">
        <v>472</v>
      </c>
      <c r="X267" t="s">
        <v>207</v>
      </c>
      <c r="Y267" t="s">
        <v>208</v>
      </c>
      <c r="Z267" t="s">
        <v>1207</v>
      </c>
      <c r="AD267" t="s">
        <v>142</v>
      </c>
      <c r="AH267" t="s">
        <v>1025</v>
      </c>
      <c r="AI267" t="s">
        <v>1026</v>
      </c>
      <c r="AL267" t="s">
        <v>142</v>
      </c>
    </row>
    <row r="268" spans="1:38" x14ac:dyDescent="0.3">
      <c r="A268" s="13" t="s">
        <v>1208</v>
      </c>
      <c r="B268" t="s">
        <v>949</v>
      </c>
      <c r="C268" t="s">
        <v>142</v>
      </c>
      <c r="D268" s="14">
        <v>933</v>
      </c>
      <c r="E268" s="14"/>
      <c r="F268" s="15">
        <v>78.7</v>
      </c>
      <c r="G268" s="14">
        <v>415</v>
      </c>
      <c r="J268" s="14"/>
      <c r="K268" s="14"/>
      <c r="L268" s="15"/>
      <c r="M268" s="16"/>
      <c r="N268" s="14"/>
      <c r="O268" t="s">
        <v>152</v>
      </c>
      <c r="P268" t="s">
        <v>1019</v>
      </c>
      <c r="Q268" t="s">
        <v>143</v>
      </c>
      <c r="R268" t="s">
        <v>205</v>
      </c>
      <c r="S268" t="s">
        <v>198</v>
      </c>
      <c r="T268" t="s">
        <v>199</v>
      </c>
      <c r="U268" t="s">
        <v>916</v>
      </c>
      <c r="V268">
        <v>1</v>
      </c>
      <c r="W268" t="s">
        <v>472</v>
      </c>
      <c r="X268" t="s">
        <v>207</v>
      </c>
      <c r="Y268" t="s">
        <v>208</v>
      </c>
      <c r="Z268" t="s">
        <v>1209</v>
      </c>
      <c r="AD268" t="s">
        <v>142</v>
      </c>
      <c r="AH268" t="s">
        <v>1025</v>
      </c>
      <c r="AI268" t="s">
        <v>1026</v>
      </c>
      <c r="AL268" t="s">
        <v>142</v>
      </c>
    </row>
    <row r="269" spans="1:38" x14ac:dyDescent="0.3">
      <c r="A269" s="13" t="s">
        <v>1210</v>
      </c>
      <c r="B269" t="s">
        <v>1211</v>
      </c>
      <c r="C269" t="s">
        <v>953</v>
      </c>
      <c r="D269" s="14">
        <v>89</v>
      </c>
      <c r="E269" s="14"/>
      <c r="F269" s="15">
        <v>7.6</v>
      </c>
      <c r="G269" s="14">
        <v>47</v>
      </c>
      <c r="J269" s="14"/>
      <c r="K269" s="14"/>
      <c r="L269" s="15"/>
      <c r="M269" s="16"/>
      <c r="N269" s="14"/>
      <c r="O269" t="s">
        <v>152</v>
      </c>
      <c r="P269" t="s">
        <v>1019</v>
      </c>
      <c r="Q269" t="s">
        <v>178</v>
      </c>
      <c r="R269" t="s">
        <v>205</v>
      </c>
      <c r="S269" t="s">
        <v>198</v>
      </c>
      <c r="T269" t="s">
        <v>199</v>
      </c>
      <c r="U269" t="s">
        <v>916</v>
      </c>
      <c r="V269">
        <v>2</v>
      </c>
      <c r="W269" t="s">
        <v>485</v>
      </c>
      <c r="X269" t="s">
        <v>64</v>
      </c>
      <c r="Y269" t="s">
        <v>65</v>
      </c>
      <c r="Z269" t="s">
        <v>1212</v>
      </c>
      <c r="AA269">
        <v>36</v>
      </c>
      <c r="AB269">
        <v>21</v>
      </c>
      <c r="AC269">
        <v>25</v>
      </c>
      <c r="AD269" t="s">
        <v>955</v>
      </c>
      <c r="AE269">
        <v>39</v>
      </c>
      <c r="AF269">
        <v>24</v>
      </c>
      <c r="AG269">
        <v>28</v>
      </c>
      <c r="AH269" t="s">
        <v>1025</v>
      </c>
      <c r="AI269" t="s">
        <v>1026</v>
      </c>
      <c r="AL269" t="s">
        <v>953</v>
      </c>
    </row>
    <row r="270" spans="1:38" x14ac:dyDescent="0.3">
      <c r="A270" s="13" t="s">
        <v>1213</v>
      </c>
      <c r="B270" t="s">
        <v>1214</v>
      </c>
      <c r="C270" t="s">
        <v>958</v>
      </c>
      <c r="D270" s="14">
        <v>99</v>
      </c>
      <c r="E270" s="14"/>
      <c r="F270" s="15">
        <v>6.2</v>
      </c>
      <c r="G270" s="14">
        <v>39</v>
      </c>
      <c r="J270" s="14"/>
      <c r="K270" s="14"/>
      <c r="L270" s="15"/>
      <c r="M270" s="16"/>
      <c r="N270" s="14"/>
      <c r="O270" t="s">
        <v>152</v>
      </c>
      <c r="P270" t="s">
        <v>1019</v>
      </c>
      <c r="Q270" t="s">
        <v>178</v>
      </c>
      <c r="R270" t="s">
        <v>205</v>
      </c>
      <c r="S270" t="s">
        <v>198</v>
      </c>
      <c r="T270" t="s">
        <v>199</v>
      </c>
      <c r="U270" t="s">
        <v>916</v>
      </c>
      <c r="V270">
        <v>2</v>
      </c>
      <c r="W270" t="s">
        <v>485</v>
      </c>
      <c r="X270" t="s">
        <v>64</v>
      </c>
      <c r="Y270" t="s">
        <v>65</v>
      </c>
      <c r="Z270" t="s">
        <v>1215</v>
      </c>
      <c r="AA270">
        <v>33</v>
      </c>
      <c r="AB270">
        <v>20</v>
      </c>
      <c r="AC270">
        <v>23</v>
      </c>
      <c r="AD270" t="s">
        <v>960</v>
      </c>
      <c r="AE270">
        <v>36</v>
      </c>
      <c r="AF270">
        <v>23</v>
      </c>
      <c r="AG270">
        <v>26</v>
      </c>
      <c r="AH270" t="s">
        <v>1025</v>
      </c>
      <c r="AI270" t="s">
        <v>1026</v>
      </c>
      <c r="AL270" t="s">
        <v>958</v>
      </c>
    </row>
    <row r="271" spans="1:38" x14ac:dyDescent="0.3">
      <c r="A271" s="13" t="s">
        <v>1216</v>
      </c>
      <c r="B271" t="s">
        <v>1217</v>
      </c>
      <c r="C271" t="s">
        <v>963</v>
      </c>
      <c r="D271" s="14">
        <v>89</v>
      </c>
      <c r="E271" s="14"/>
      <c r="F271" s="15">
        <v>7.6</v>
      </c>
      <c r="G271" s="14">
        <v>47</v>
      </c>
      <c r="J271" s="14"/>
      <c r="K271" s="14"/>
      <c r="L271" s="15"/>
      <c r="M271" s="16"/>
      <c r="N271" s="14"/>
      <c r="O271" t="s">
        <v>152</v>
      </c>
      <c r="P271" t="s">
        <v>1019</v>
      </c>
      <c r="Q271" t="s">
        <v>178</v>
      </c>
      <c r="R271" t="s">
        <v>205</v>
      </c>
      <c r="S271" t="s">
        <v>198</v>
      </c>
      <c r="T271" t="s">
        <v>199</v>
      </c>
      <c r="U271" t="s">
        <v>916</v>
      </c>
      <c r="V271">
        <v>1</v>
      </c>
      <c r="W271" t="s">
        <v>503</v>
      </c>
      <c r="X271" t="s">
        <v>64</v>
      </c>
      <c r="Y271" t="s">
        <v>65</v>
      </c>
      <c r="Z271" t="s">
        <v>1218</v>
      </c>
      <c r="AA271">
        <v>33</v>
      </c>
      <c r="AB271">
        <v>22</v>
      </c>
      <c r="AC271">
        <v>26</v>
      </c>
      <c r="AD271" t="s">
        <v>965</v>
      </c>
      <c r="AE271">
        <v>36</v>
      </c>
      <c r="AF271">
        <v>25</v>
      </c>
      <c r="AG271">
        <v>29</v>
      </c>
      <c r="AH271" t="s">
        <v>1025</v>
      </c>
      <c r="AI271" t="s">
        <v>1026</v>
      </c>
      <c r="AL271" t="s">
        <v>963</v>
      </c>
    </row>
    <row r="272" spans="1:38" x14ac:dyDescent="0.3">
      <c r="A272" s="13" t="s">
        <v>1219</v>
      </c>
      <c r="B272" t="s">
        <v>1220</v>
      </c>
      <c r="C272" t="s">
        <v>968</v>
      </c>
      <c r="D272" s="14">
        <v>179</v>
      </c>
      <c r="E272" s="14"/>
      <c r="F272" s="15">
        <v>15.2</v>
      </c>
      <c r="G272" s="14">
        <v>122</v>
      </c>
      <c r="J272" s="14"/>
      <c r="K272" s="14"/>
      <c r="L272" s="15"/>
      <c r="M272" s="16"/>
      <c r="N272" s="14"/>
      <c r="O272" t="s">
        <v>152</v>
      </c>
      <c r="P272" t="s">
        <v>1019</v>
      </c>
      <c r="Q272" t="s">
        <v>502</v>
      </c>
      <c r="R272" t="s">
        <v>205</v>
      </c>
      <c r="S272" t="s">
        <v>198</v>
      </c>
      <c r="T272" t="s">
        <v>199</v>
      </c>
      <c r="U272" t="s">
        <v>916</v>
      </c>
      <c r="V272">
        <v>1</v>
      </c>
      <c r="W272" t="s">
        <v>503</v>
      </c>
      <c r="X272" t="s">
        <v>64</v>
      </c>
      <c r="Y272" t="s">
        <v>65</v>
      </c>
      <c r="Z272" t="s">
        <v>1221</v>
      </c>
      <c r="AA272">
        <v>19</v>
      </c>
      <c r="AB272">
        <v>60</v>
      </c>
      <c r="AC272">
        <v>16</v>
      </c>
      <c r="AD272" t="s">
        <v>970</v>
      </c>
      <c r="AE272">
        <v>22</v>
      </c>
      <c r="AF272">
        <v>63</v>
      </c>
      <c r="AG272">
        <v>19</v>
      </c>
      <c r="AH272" t="s">
        <v>1025</v>
      </c>
      <c r="AI272" t="s">
        <v>1026</v>
      </c>
      <c r="AL272" t="s">
        <v>968</v>
      </c>
    </row>
    <row r="273" spans="1:38" x14ac:dyDescent="0.3">
      <c r="A273" s="13" t="s">
        <v>1222</v>
      </c>
      <c r="B273" t="s">
        <v>1223</v>
      </c>
      <c r="C273" t="s">
        <v>968</v>
      </c>
      <c r="D273" s="14">
        <v>179</v>
      </c>
      <c r="E273" s="14"/>
      <c r="F273" s="15">
        <v>15.2</v>
      </c>
      <c r="G273" s="14">
        <v>114</v>
      </c>
      <c r="J273" s="14"/>
      <c r="K273" s="14"/>
      <c r="L273" s="15"/>
      <c r="M273" s="16"/>
      <c r="N273" s="14"/>
      <c r="O273" t="s">
        <v>152</v>
      </c>
      <c r="P273" t="s">
        <v>1019</v>
      </c>
      <c r="Q273" t="s">
        <v>502</v>
      </c>
      <c r="R273" t="s">
        <v>205</v>
      </c>
      <c r="S273" t="s">
        <v>198</v>
      </c>
      <c r="T273" t="s">
        <v>199</v>
      </c>
      <c r="U273" t="s">
        <v>916</v>
      </c>
      <c r="V273">
        <v>1</v>
      </c>
      <c r="W273" t="s">
        <v>503</v>
      </c>
      <c r="X273" t="s">
        <v>64</v>
      </c>
      <c r="Y273" t="s">
        <v>65</v>
      </c>
      <c r="Z273" t="s">
        <v>1224</v>
      </c>
      <c r="AA273">
        <v>19</v>
      </c>
      <c r="AB273">
        <v>60</v>
      </c>
      <c r="AC273">
        <v>16</v>
      </c>
      <c r="AD273" t="s">
        <v>970</v>
      </c>
      <c r="AE273">
        <v>22</v>
      </c>
      <c r="AF273">
        <v>63</v>
      </c>
      <c r="AG273">
        <v>19</v>
      </c>
      <c r="AH273" t="s">
        <v>1025</v>
      </c>
      <c r="AI273" t="s">
        <v>1026</v>
      </c>
      <c r="AL273" t="s">
        <v>968</v>
      </c>
    </row>
    <row r="274" spans="1:38" x14ac:dyDescent="0.3">
      <c r="A274" s="13" t="s">
        <v>1225</v>
      </c>
      <c r="B274" t="s">
        <v>1226</v>
      </c>
      <c r="C274" t="s">
        <v>976</v>
      </c>
      <c r="D274" s="14">
        <v>399</v>
      </c>
      <c r="E274" s="14"/>
      <c r="F274" s="15">
        <v>35</v>
      </c>
      <c r="G274" s="14">
        <v>187</v>
      </c>
      <c r="J274" s="14"/>
      <c r="K274" s="14"/>
      <c r="L274" s="15"/>
      <c r="M274" s="16"/>
      <c r="N274" s="14"/>
      <c r="O274" t="s">
        <v>152</v>
      </c>
      <c r="P274" t="s">
        <v>1019</v>
      </c>
      <c r="Q274" t="s">
        <v>185</v>
      </c>
      <c r="R274" t="s">
        <v>205</v>
      </c>
      <c r="S274" t="s">
        <v>198</v>
      </c>
      <c r="T274" t="s">
        <v>199</v>
      </c>
      <c r="U274" t="s">
        <v>916</v>
      </c>
      <c r="V274">
        <v>1</v>
      </c>
      <c r="W274" t="s">
        <v>206</v>
      </c>
      <c r="X274" t="s">
        <v>207</v>
      </c>
      <c r="Y274" t="s">
        <v>208</v>
      </c>
      <c r="Z274" t="s">
        <v>1227</v>
      </c>
      <c r="AA274">
        <v>34</v>
      </c>
      <c r="AB274">
        <v>68</v>
      </c>
      <c r="AC274">
        <v>20</v>
      </c>
      <c r="AD274" t="s">
        <v>978</v>
      </c>
      <c r="AE274">
        <v>37</v>
      </c>
      <c r="AF274">
        <v>71</v>
      </c>
      <c r="AG274">
        <v>23</v>
      </c>
      <c r="AH274" t="s">
        <v>1025</v>
      </c>
      <c r="AI274" t="s">
        <v>1026</v>
      </c>
      <c r="AL274" t="s">
        <v>976</v>
      </c>
    </row>
    <row r="275" spans="1:38" x14ac:dyDescent="0.3">
      <c r="A275" s="13"/>
      <c r="D275" s="14"/>
      <c r="E275" s="14"/>
      <c r="F275" s="15"/>
      <c r="G275" s="14"/>
      <c r="J275" s="14"/>
      <c r="K275" s="14"/>
      <c r="L275" s="15"/>
      <c r="M275" s="16"/>
      <c r="N275" s="14"/>
    </row>
    <row r="276" spans="1:38" x14ac:dyDescent="0.3">
      <c r="A276" s="13" t="s">
        <v>1228</v>
      </c>
      <c r="D276" s="14"/>
      <c r="E276" s="14"/>
      <c r="F276" s="15"/>
      <c r="G276" s="14"/>
      <c r="J276" s="14"/>
      <c r="K276" s="14"/>
      <c r="L276" s="15"/>
      <c r="M276" s="16"/>
      <c r="N276" s="14"/>
      <c r="O276" t="s">
        <v>152</v>
      </c>
      <c r="P276" t="s">
        <v>1229</v>
      </c>
      <c r="S276" t="s">
        <v>198</v>
      </c>
      <c r="T276" t="s">
        <v>199</v>
      </c>
      <c r="U276" t="s">
        <v>729</v>
      </c>
    </row>
    <row r="277" spans="1:38" x14ac:dyDescent="0.3">
      <c r="A277" s="13" t="s">
        <v>1230</v>
      </c>
      <c r="B277" t="s">
        <v>1231</v>
      </c>
      <c r="C277" t="s">
        <v>1232</v>
      </c>
      <c r="D277" s="14">
        <v>379</v>
      </c>
      <c r="E277" s="14">
        <v>469</v>
      </c>
      <c r="F277" s="15">
        <v>21.1</v>
      </c>
      <c r="G277" s="14">
        <v>160</v>
      </c>
      <c r="J277" s="14"/>
      <c r="K277" s="14"/>
      <c r="L277" s="15"/>
      <c r="M277" s="16"/>
      <c r="N277" s="14"/>
      <c r="O277" t="s">
        <v>152</v>
      </c>
      <c r="P277" t="s">
        <v>1229</v>
      </c>
      <c r="Q277" t="s">
        <v>162</v>
      </c>
      <c r="R277" t="s">
        <v>62</v>
      </c>
      <c r="S277" t="s">
        <v>198</v>
      </c>
      <c r="T277" t="s">
        <v>199</v>
      </c>
      <c r="U277" t="s">
        <v>729</v>
      </c>
      <c r="V277">
        <v>1</v>
      </c>
      <c r="W277" t="s">
        <v>472</v>
      </c>
      <c r="X277" t="s">
        <v>64</v>
      </c>
      <c r="Y277" t="s">
        <v>65</v>
      </c>
      <c r="Z277" t="s">
        <v>1233</v>
      </c>
      <c r="AA277">
        <v>30</v>
      </c>
      <c r="AB277">
        <v>113</v>
      </c>
      <c r="AC277">
        <v>39</v>
      </c>
      <c r="AD277" t="s">
        <v>1234</v>
      </c>
      <c r="AE277">
        <v>11</v>
      </c>
      <c r="AF277">
        <v>81</v>
      </c>
      <c r="AG277">
        <v>43</v>
      </c>
      <c r="AH277" t="s">
        <v>1235</v>
      </c>
      <c r="AI277" t="s">
        <v>1236</v>
      </c>
      <c r="AL277" t="s">
        <v>1232</v>
      </c>
    </row>
    <row r="278" spans="1:38" x14ac:dyDescent="0.3">
      <c r="A278" s="13" t="s">
        <v>1237</v>
      </c>
      <c r="B278" t="s">
        <v>1238</v>
      </c>
      <c r="C278" t="s">
        <v>1239</v>
      </c>
      <c r="D278" s="14">
        <v>135</v>
      </c>
      <c r="E278" s="14">
        <v>189</v>
      </c>
      <c r="F278" s="15">
        <v>6.6</v>
      </c>
      <c r="G278" s="14">
        <v>50</v>
      </c>
      <c r="J278" s="14"/>
      <c r="K278" s="14"/>
      <c r="L278" s="15"/>
      <c r="M278" s="16"/>
      <c r="N278" s="14"/>
      <c r="O278" t="s">
        <v>152</v>
      </c>
      <c r="P278" t="s">
        <v>1229</v>
      </c>
      <c r="Q278" t="s">
        <v>502</v>
      </c>
      <c r="R278" t="s">
        <v>62</v>
      </c>
      <c r="S278" t="s">
        <v>198</v>
      </c>
      <c r="T278" t="s">
        <v>199</v>
      </c>
      <c r="U278" t="s">
        <v>729</v>
      </c>
      <c r="V278">
        <v>1</v>
      </c>
      <c r="W278" t="s">
        <v>503</v>
      </c>
      <c r="X278" t="s">
        <v>64</v>
      </c>
      <c r="Y278" t="s">
        <v>65</v>
      </c>
      <c r="Z278" t="s">
        <v>1240</v>
      </c>
      <c r="AA278">
        <v>18</v>
      </c>
      <c r="AB278">
        <v>62</v>
      </c>
      <c r="AC278">
        <v>15</v>
      </c>
      <c r="AD278" t="s">
        <v>1241</v>
      </c>
      <c r="AE278">
        <v>10</v>
      </c>
      <c r="AF278">
        <v>65</v>
      </c>
      <c r="AG278">
        <v>18</v>
      </c>
      <c r="AH278" t="s">
        <v>1235</v>
      </c>
      <c r="AI278" t="s">
        <v>1236</v>
      </c>
      <c r="AL278" t="s">
        <v>1239</v>
      </c>
    </row>
    <row r="279" spans="1:38" x14ac:dyDescent="0.3">
      <c r="A279" s="13" t="s">
        <v>1242</v>
      </c>
      <c r="B279" t="s">
        <v>1243</v>
      </c>
      <c r="C279" t="s">
        <v>1244</v>
      </c>
      <c r="D279" s="14">
        <v>32.5</v>
      </c>
      <c r="E279" s="14">
        <v>99</v>
      </c>
      <c r="F279" s="15">
        <v>4.2</v>
      </c>
      <c r="G279" s="14">
        <v>18</v>
      </c>
      <c r="J279" s="14"/>
      <c r="K279" s="14"/>
      <c r="L279" s="15"/>
      <c r="M279" s="16"/>
      <c r="N279" s="14"/>
      <c r="O279" t="s">
        <v>152</v>
      </c>
      <c r="P279" t="s">
        <v>1229</v>
      </c>
      <c r="Q279" t="s">
        <v>178</v>
      </c>
      <c r="R279" t="s">
        <v>62</v>
      </c>
      <c r="S279" t="s">
        <v>198</v>
      </c>
      <c r="T279" t="s">
        <v>199</v>
      </c>
      <c r="U279" t="s">
        <v>729</v>
      </c>
      <c r="V279">
        <v>2</v>
      </c>
      <c r="W279" t="s">
        <v>503</v>
      </c>
      <c r="X279" t="s">
        <v>207</v>
      </c>
      <c r="Y279" t="s">
        <v>208</v>
      </c>
      <c r="Z279" t="s">
        <v>1245</v>
      </c>
      <c r="AA279">
        <v>39</v>
      </c>
      <c r="AB279">
        <v>20</v>
      </c>
      <c r="AC279">
        <v>23</v>
      </c>
      <c r="AD279" t="s">
        <v>1246</v>
      </c>
      <c r="AE279">
        <v>15</v>
      </c>
      <c r="AF279">
        <v>42</v>
      </c>
      <c r="AG279">
        <v>23</v>
      </c>
      <c r="AH279" t="s">
        <v>1235</v>
      </c>
      <c r="AI279" t="s">
        <v>1236</v>
      </c>
      <c r="AL279" t="s">
        <v>1244</v>
      </c>
    </row>
    <row r="280" spans="1:38" x14ac:dyDescent="0.3">
      <c r="A280" s="13" t="s">
        <v>1247</v>
      </c>
      <c r="B280" t="s">
        <v>1248</v>
      </c>
      <c r="C280" t="s">
        <v>1249</v>
      </c>
      <c r="D280" s="14">
        <v>349</v>
      </c>
      <c r="E280" s="14">
        <v>599</v>
      </c>
      <c r="F280" s="15">
        <v>37.5</v>
      </c>
      <c r="G280" s="14">
        <v>156</v>
      </c>
      <c r="J280" s="14"/>
      <c r="K280" s="14"/>
      <c r="L280" s="15"/>
      <c r="M280" s="16"/>
      <c r="N280" s="14"/>
      <c r="O280" t="s">
        <v>152</v>
      </c>
      <c r="P280" t="s">
        <v>1229</v>
      </c>
      <c r="Q280" t="s">
        <v>185</v>
      </c>
      <c r="R280" t="s">
        <v>62</v>
      </c>
      <c r="S280" t="s">
        <v>198</v>
      </c>
      <c r="T280" t="s">
        <v>199</v>
      </c>
      <c r="U280" t="s">
        <v>729</v>
      </c>
      <c r="V280">
        <v>1</v>
      </c>
      <c r="W280" t="s">
        <v>206</v>
      </c>
      <c r="X280" t="s">
        <v>207</v>
      </c>
      <c r="Y280" t="s">
        <v>208</v>
      </c>
      <c r="Z280" t="s">
        <v>1250</v>
      </c>
      <c r="AA280">
        <v>38</v>
      </c>
      <c r="AB280">
        <v>67</v>
      </c>
      <c r="AC280">
        <v>20</v>
      </c>
      <c r="AD280" t="s">
        <v>1251</v>
      </c>
      <c r="AE280">
        <v>42</v>
      </c>
      <c r="AF280">
        <v>69</v>
      </c>
      <c r="AG280">
        <v>23</v>
      </c>
      <c r="AH280" t="s">
        <v>1235</v>
      </c>
      <c r="AI280" t="s">
        <v>1236</v>
      </c>
      <c r="AL280" t="s">
        <v>1249</v>
      </c>
    </row>
    <row r="281" spans="1:38" x14ac:dyDescent="0.3">
      <c r="A281" s="13" t="s">
        <v>1252</v>
      </c>
      <c r="B281" t="s">
        <v>1253</v>
      </c>
      <c r="C281" t="s">
        <v>142</v>
      </c>
      <c r="D281" s="14">
        <v>579</v>
      </c>
      <c r="E281" s="14">
        <v>856</v>
      </c>
      <c r="F281" s="15">
        <v>36.1</v>
      </c>
      <c r="G281" s="14">
        <v>247</v>
      </c>
      <c r="J281" s="14"/>
      <c r="K281" s="14"/>
      <c r="L281" s="15"/>
      <c r="M281" s="16"/>
      <c r="N281" s="14"/>
      <c r="O281" t="s">
        <v>152</v>
      </c>
      <c r="P281" t="s">
        <v>1229</v>
      </c>
      <c r="Q281" t="s">
        <v>143</v>
      </c>
      <c r="R281" t="s">
        <v>62</v>
      </c>
      <c r="S281" t="s">
        <v>198</v>
      </c>
      <c r="T281" t="s">
        <v>199</v>
      </c>
      <c r="U281" t="s">
        <v>729</v>
      </c>
      <c r="V281">
        <v>1</v>
      </c>
      <c r="W281" t="s">
        <v>472</v>
      </c>
      <c r="X281" t="s">
        <v>64</v>
      </c>
      <c r="Y281" t="s">
        <v>65</v>
      </c>
      <c r="Z281" t="s">
        <v>1254</v>
      </c>
      <c r="AD281" t="s">
        <v>142</v>
      </c>
      <c r="AH281" t="s">
        <v>1235</v>
      </c>
      <c r="AI281" t="s">
        <v>1236</v>
      </c>
      <c r="AL281" t="s">
        <v>142</v>
      </c>
    </row>
    <row r="282" spans="1:38" x14ac:dyDescent="0.3">
      <c r="A282" s="13" t="s">
        <v>1255</v>
      </c>
      <c r="B282" t="s">
        <v>1256</v>
      </c>
      <c r="C282" t="s">
        <v>142</v>
      </c>
      <c r="D282" s="14">
        <v>509</v>
      </c>
      <c r="E282" s="14">
        <v>865</v>
      </c>
      <c r="F282" s="15">
        <v>37.9</v>
      </c>
      <c r="G282" s="14">
        <v>234</v>
      </c>
      <c r="J282" s="14"/>
      <c r="K282" s="14"/>
      <c r="L282" s="15"/>
      <c r="M282" s="16"/>
      <c r="N282" s="14"/>
      <c r="O282" t="s">
        <v>152</v>
      </c>
      <c r="P282" t="s">
        <v>1229</v>
      </c>
      <c r="Q282" t="s">
        <v>143</v>
      </c>
      <c r="R282" t="s">
        <v>62</v>
      </c>
      <c r="S282" t="s">
        <v>198</v>
      </c>
      <c r="T282" t="s">
        <v>199</v>
      </c>
      <c r="U282" t="s">
        <v>729</v>
      </c>
      <c r="V282">
        <v>1</v>
      </c>
      <c r="W282" t="s">
        <v>472</v>
      </c>
      <c r="X282" t="s">
        <v>64</v>
      </c>
      <c r="Y282" t="s">
        <v>65</v>
      </c>
      <c r="Z282" t="s">
        <v>1257</v>
      </c>
      <c r="AD282" t="s">
        <v>142</v>
      </c>
      <c r="AH282" t="s">
        <v>1235</v>
      </c>
      <c r="AI282" t="s">
        <v>1236</v>
      </c>
      <c r="AL282" t="s">
        <v>142</v>
      </c>
    </row>
    <row r="283" spans="1:38" x14ac:dyDescent="0.3">
      <c r="A283" s="13" t="s">
        <v>1258</v>
      </c>
      <c r="B283" t="s">
        <v>1259</v>
      </c>
      <c r="C283" t="s">
        <v>142</v>
      </c>
      <c r="D283" s="14">
        <v>644</v>
      </c>
      <c r="E283" s="14">
        <v>1054</v>
      </c>
      <c r="F283" s="15">
        <v>44.5</v>
      </c>
      <c r="G283" s="14">
        <v>284</v>
      </c>
      <c r="J283" s="14"/>
      <c r="K283" s="14"/>
      <c r="L283" s="15"/>
      <c r="M283" s="16"/>
      <c r="N283" s="14"/>
      <c r="O283" t="s">
        <v>152</v>
      </c>
      <c r="P283" t="s">
        <v>1229</v>
      </c>
      <c r="Q283" t="s">
        <v>143</v>
      </c>
      <c r="R283" t="s">
        <v>62</v>
      </c>
      <c r="S283" t="s">
        <v>198</v>
      </c>
      <c r="T283" t="s">
        <v>199</v>
      </c>
      <c r="U283" t="s">
        <v>729</v>
      </c>
      <c r="V283">
        <v>1</v>
      </c>
      <c r="W283" t="s">
        <v>472</v>
      </c>
      <c r="X283" t="s">
        <v>64</v>
      </c>
      <c r="Y283" t="s">
        <v>65</v>
      </c>
      <c r="Z283" t="s">
        <v>1260</v>
      </c>
      <c r="AD283" t="s">
        <v>142</v>
      </c>
      <c r="AH283" t="s">
        <v>1235</v>
      </c>
      <c r="AI283" t="s">
        <v>1236</v>
      </c>
      <c r="AL283" t="s">
        <v>142</v>
      </c>
    </row>
    <row r="284" spans="1:38" x14ac:dyDescent="0.3">
      <c r="A284" s="13" t="s">
        <v>1261</v>
      </c>
      <c r="B284" t="s">
        <v>1262</v>
      </c>
      <c r="C284" t="s">
        <v>142</v>
      </c>
      <c r="D284" s="14">
        <v>574</v>
      </c>
      <c r="E284" s="14">
        <v>1063</v>
      </c>
      <c r="F284" s="15">
        <v>46.3</v>
      </c>
      <c r="G284" s="14">
        <v>271</v>
      </c>
      <c r="J284" s="14"/>
      <c r="K284" s="14"/>
      <c r="L284" s="15"/>
      <c r="M284" s="16"/>
      <c r="N284" s="14"/>
      <c r="O284" t="s">
        <v>152</v>
      </c>
      <c r="P284" t="s">
        <v>1229</v>
      </c>
      <c r="Q284" t="s">
        <v>143</v>
      </c>
      <c r="R284" t="s">
        <v>62</v>
      </c>
      <c r="S284" t="s">
        <v>198</v>
      </c>
      <c r="T284" t="s">
        <v>199</v>
      </c>
      <c r="U284" t="s">
        <v>729</v>
      </c>
      <c r="V284">
        <v>1</v>
      </c>
      <c r="W284" t="s">
        <v>472</v>
      </c>
      <c r="X284" t="s">
        <v>207</v>
      </c>
      <c r="Y284" t="s">
        <v>208</v>
      </c>
      <c r="Z284" t="s">
        <v>1263</v>
      </c>
      <c r="AD284" t="s">
        <v>142</v>
      </c>
      <c r="AH284" t="s">
        <v>1235</v>
      </c>
      <c r="AI284" t="s">
        <v>1236</v>
      </c>
      <c r="AL284" t="s">
        <v>142</v>
      </c>
    </row>
    <row r="285" spans="1:38" x14ac:dyDescent="0.3">
      <c r="A285" s="13"/>
      <c r="D285" s="14"/>
      <c r="E285" s="14"/>
      <c r="F285" s="15"/>
      <c r="G285" s="14"/>
      <c r="J285" s="14"/>
      <c r="K285" s="14"/>
      <c r="L285" s="15"/>
      <c r="M285" s="16"/>
      <c r="N285" s="14"/>
    </row>
    <row r="286" spans="1:38" x14ac:dyDescent="0.3">
      <c r="A286" s="13" t="s">
        <v>1264</v>
      </c>
      <c r="D286" s="14"/>
      <c r="E286" s="14"/>
      <c r="F286" s="15"/>
      <c r="G286" s="14"/>
      <c r="J286" s="14"/>
      <c r="K286" s="14"/>
      <c r="L286" s="15"/>
      <c r="M286" s="16"/>
      <c r="N286" s="14"/>
      <c r="O286" t="s">
        <v>1265</v>
      </c>
      <c r="P286" t="s">
        <v>1266</v>
      </c>
      <c r="S286" t="s">
        <v>198</v>
      </c>
      <c r="T286" t="s">
        <v>199</v>
      </c>
      <c r="U286" t="s">
        <v>1267</v>
      </c>
    </row>
    <row r="287" spans="1:38" x14ac:dyDescent="0.3">
      <c r="A287" s="13" t="s">
        <v>1268</v>
      </c>
      <c r="B287" t="s">
        <v>1269</v>
      </c>
      <c r="C287" t="s">
        <v>1270</v>
      </c>
      <c r="D287" s="14">
        <v>329</v>
      </c>
      <c r="E287" s="14"/>
      <c r="F287" s="15">
        <v>12.8</v>
      </c>
      <c r="G287" s="14">
        <v>126</v>
      </c>
      <c r="J287" s="14"/>
      <c r="K287" s="14"/>
      <c r="L287" s="15"/>
      <c r="M287" s="16"/>
      <c r="N287" s="14"/>
      <c r="O287" t="s">
        <v>1265</v>
      </c>
      <c r="P287" t="s">
        <v>1266</v>
      </c>
      <c r="Q287" t="s">
        <v>1271</v>
      </c>
      <c r="R287" t="s">
        <v>205</v>
      </c>
      <c r="S287" t="s">
        <v>198</v>
      </c>
      <c r="T287" t="s">
        <v>199</v>
      </c>
      <c r="U287" t="s">
        <v>1267</v>
      </c>
      <c r="V287">
        <v>1</v>
      </c>
      <c r="W287" t="s">
        <v>1009</v>
      </c>
      <c r="X287" t="s">
        <v>80</v>
      </c>
      <c r="Y287" t="s">
        <v>81</v>
      </c>
      <c r="Z287" t="s">
        <v>1272</v>
      </c>
      <c r="AA287">
        <v>31</v>
      </c>
      <c r="AB287">
        <v>62</v>
      </c>
      <c r="AC287">
        <v>32</v>
      </c>
      <c r="AD287" t="s">
        <v>1273</v>
      </c>
      <c r="AE287">
        <v>10</v>
      </c>
      <c r="AF287">
        <v>64</v>
      </c>
      <c r="AG287">
        <v>34</v>
      </c>
      <c r="AH287" t="s">
        <v>1274</v>
      </c>
      <c r="AI287" t="s">
        <v>1275</v>
      </c>
      <c r="AL287" t="s">
        <v>1270</v>
      </c>
    </row>
    <row r="288" spans="1:38" x14ac:dyDescent="0.3">
      <c r="A288" s="13" t="s">
        <v>1276</v>
      </c>
      <c r="B288" t="s">
        <v>1277</v>
      </c>
      <c r="C288" t="s">
        <v>1278</v>
      </c>
      <c r="D288" s="14">
        <v>169</v>
      </c>
      <c r="E288" s="14"/>
      <c r="F288" s="15">
        <v>7.1</v>
      </c>
      <c r="G288" s="14">
        <v>70</v>
      </c>
      <c r="J288" s="14"/>
      <c r="K288" s="14"/>
      <c r="L288" s="15"/>
      <c r="M288" s="16"/>
      <c r="N288" s="14"/>
      <c r="O288" t="s">
        <v>1265</v>
      </c>
      <c r="P288" t="s">
        <v>1266</v>
      </c>
      <c r="Q288" t="s">
        <v>1279</v>
      </c>
      <c r="R288" t="s">
        <v>205</v>
      </c>
      <c r="S288" t="s">
        <v>198</v>
      </c>
      <c r="T288" t="s">
        <v>199</v>
      </c>
      <c r="U288" t="s">
        <v>1267</v>
      </c>
      <c r="V288">
        <v>1</v>
      </c>
      <c r="W288" t="s">
        <v>1009</v>
      </c>
      <c r="X288" t="s">
        <v>80</v>
      </c>
      <c r="Y288" t="s">
        <v>81</v>
      </c>
      <c r="Z288" t="s">
        <v>1280</v>
      </c>
      <c r="AA288">
        <v>25</v>
      </c>
      <c r="AB288">
        <v>18</v>
      </c>
      <c r="AC288">
        <v>22</v>
      </c>
      <c r="AD288" t="s">
        <v>1281</v>
      </c>
      <c r="AE288">
        <v>28</v>
      </c>
      <c r="AF288">
        <v>20</v>
      </c>
      <c r="AG288">
        <v>24</v>
      </c>
      <c r="AH288" t="s">
        <v>1274</v>
      </c>
      <c r="AI288" t="s">
        <v>1275</v>
      </c>
      <c r="AL288" t="s">
        <v>1278</v>
      </c>
    </row>
    <row r="289" spans="1:38" x14ac:dyDescent="0.3">
      <c r="A289" s="13" t="s">
        <v>1282</v>
      </c>
      <c r="B289" t="s">
        <v>1283</v>
      </c>
      <c r="C289" t="s">
        <v>1284</v>
      </c>
      <c r="D289" s="14">
        <v>199</v>
      </c>
      <c r="E289" s="14"/>
      <c r="F289" s="15">
        <v>14.8</v>
      </c>
      <c r="G289" s="14">
        <v>50</v>
      </c>
      <c r="J289" s="14"/>
      <c r="K289" s="14"/>
      <c r="L289" s="15"/>
      <c r="M289" s="16"/>
      <c r="N289" s="14"/>
      <c r="O289" t="s">
        <v>1265</v>
      </c>
      <c r="P289" t="s">
        <v>1266</v>
      </c>
      <c r="Q289" t="s">
        <v>178</v>
      </c>
      <c r="R289" t="s">
        <v>205</v>
      </c>
      <c r="S289" t="s">
        <v>198</v>
      </c>
      <c r="T289" t="s">
        <v>199</v>
      </c>
      <c r="U289" t="s">
        <v>1267</v>
      </c>
      <c r="V289">
        <v>1</v>
      </c>
      <c r="W289" t="s">
        <v>1285</v>
      </c>
      <c r="X289" t="s">
        <v>239</v>
      </c>
      <c r="Y289" t="s">
        <v>240</v>
      </c>
      <c r="Z289" t="s">
        <v>1286</v>
      </c>
      <c r="AA289">
        <v>38</v>
      </c>
      <c r="AB289">
        <v>25</v>
      </c>
      <c r="AC289">
        <v>26</v>
      </c>
      <c r="AD289" t="s">
        <v>1287</v>
      </c>
      <c r="AE289">
        <v>26</v>
      </c>
      <c r="AF289">
        <v>26</v>
      </c>
      <c r="AG289">
        <v>26</v>
      </c>
      <c r="AH289" t="s">
        <v>1274</v>
      </c>
      <c r="AI289" t="s">
        <v>1275</v>
      </c>
      <c r="AL289" t="s">
        <v>1284</v>
      </c>
    </row>
    <row r="290" spans="1:38" x14ac:dyDescent="0.3">
      <c r="A290" s="13" t="s">
        <v>1288</v>
      </c>
      <c r="B290" t="s">
        <v>1289</v>
      </c>
      <c r="C290" t="s">
        <v>1290</v>
      </c>
      <c r="D290" s="14">
        <v>349</v>
      </c>
      <c r="E290" s="14"/>
      <c r="F290" s="15">
        <v>29.5</v>
      </c>
      <c r="G290" s="14">
        <v>134</v>
      </c>
      <c r="J290" s="14"/>
      <c r="K290" s="14"/>
      <c r="L290" s="15"/>
      <c r="M290" s="16"/>
      <c r="N290" s="14"/>
      <c r="O290" t="s">
        <v>1265</v>
      </c>
      <c r="P290" t="s">
        <v>1266</v>
      </c>
      <c r="Q290" t="s">
        <v>1008</v>
      </c>
      <c r="R290" t="s">
        <v>205</v>
      </c>
      <c r="S290" t="s">
        <v>198</v>
      </c>
      <c r="T290" t="s">
        <v>199</v>
      </c>
      <c r="U290" t="s">
        <v>1267</v>
      </c>
      <c r="V290">
        <v>1</v>
      </c>
      <c r="W290" t="s">
        <v>1009</v>
      </c>
      <c r="X290" t="s">
        <v>207</v>
      </c>
      <c r="Y290" t="s">
        <v>208</v>
      </c>
      <c r="Z290" t="s">
        <v>1291</v>
      </c>
      <c r="AA290">
        <v>77</v>
      </c>
      <c r="AB290">
        <v>34</v>
      </c>
      <c r="AC290">
        <v>16</v>
      </c>
      <c r="AD290" t="s">
        <v>1292</v>
      </c>
      <c r="AE290">
        <v>80</v>
      </c>
      <c r="AF290">
        <v>36</v>
      </c>
      <c r="AG290">
        <v>18</v>
      </c>
      <c r="AH290" t="s">
        <v>1274</v>
      </c>
      <c r="AI290" t="s">
        <v>1275</v>
      </c>
      <c r="AL290" t="s">
        <v>1290</v>
      </c>
    </row>
    <row r="291" spans="1:38" x14ac:dyDescent="0.3">
      <c r="A291" s="13"/>
      <c r="D291" s="14"/>
      <c r="E291" s="14"/>
      <c r="F291" s="15"/>
      <c r="G291" s="14"/>
      <c r="J291" s="14"/>
      <c r="K291" s="14"/>
      <c r="L291" s="15"/>
      <c r="M291" s="16"/>
      <c r="N291" s="14"/>
    </row>
    <row r="292" spans="1:38" x14ac:dyDescent="0.3">
      <c r="A292" s="13" t="s">
        <v>1293</v>
      </c>
      <c r="D292" s="14"/>
      <c r="E292" s="14"/>
      <c r="F292" s="15"/>
      <c r="G292" s="14"/>
      <c r="J292" s="14"/>
      <c r="K292" s="14"/>
      <c r="L292" s="15"/>
      <c r="M292" s="16"/>
      <c r="N292" s="14"/>
      <c r="O292" t="s">
        <v>53</v>
      </c>
      <c r="P292" t="s">
        <v>1294</v>
      </c>
      <c r="S292" t="s">
        <v>198</v>
      </c>
      <c r="T292" t="s">
        <v>199</v>
      </c>
      <c r="U292" t="s">
        <v>200</v>
      </c>
    </row>
    <row r="293" spans="1:38" x14ac:dyDescent="0.3">
      <c r="A293" s="13" t="s">
        <v>1295</v>
      </c>
      <c r="B293" t="s">
        <v>1296</v>
      </c>
      <c r="C293" t="s">
        <v>1297</v>
      </c>
      <c r="D293" s="14">
        <v>249</v>
      </c>
      <c r="E293" s="14"/>
      <c r="F293" s="15">
        <v>11.5</v>
      </c>
      <c r="G293" s="14">
        <v>137</v>
      </c>
      <c r="J293" s="14"/>
      <c r="K293" s="14"/>
      <c r="L293" s="15"/>
      <c r="M293" s="16"/>
      <c r="N293" s="14"/>
      <c r="O293" t="s">
        <v>53</v>
      </c>
      <c r="P293" t="s">
        <v>1294</v>
      </c>
      <c r="Q293" t="s">
        <v>61</v>
      </c>
      <c r="R293" t="s">
        <v>205</v>
      </c>
      <c r="S293" t="s">
        <v>198</v>
      </c>
      <c r="T293" t="s">
        <v>199</v>
      </c>
      <c r="U293" t="s">
        <v>200</v>
      </c>
      <c r="V293">
        <v>1</v>
      </c>
      <c r="W293" t="s">
        <v>63</v>
      </c>
      <c r="X293" t="s">
        <v>190</v>
      </c>
      <c r="Y293" t="s">
        <v>102</v>
      </c>
      <c r="Z293" t="s">
        <v>1298</v>
      </c>
      <c r="AA293">
        <v>28</v>
      </c>
      <c r="AB293">
        <v>28</v>
      </c>
      <c r="AC293">
        <v>17</v>
      </c>
      <c r="AD293" t="s">
        <v>1299</v>
      </c>
      <c r="AE293">
        <v>32</v>
      </c>
      <c r="AF293">
        <v>31</v>
      </c>
      <c r="AG293">
        <v>20</v>
      </c>
      <c r="AH293" t="s">
        <v>1300</v>
      </c>
      <c r="AI293" t="s">
        <v>1301</v>
      </c>
      <c r="AL293" t="s">
        <v>1297</v>
      </c>
    </row>
    <row r="294" spans="1:38" x14ac:dyDescent="0.3">
      <c r="A294" s="13"/>
      <c r="D294" s="14"/>
      <c r="E294" s="14"/>
      <c r="F294" s="15"/>
      <c r="G294" s="14"/>
      <c r="J294" s="14"/>
      <c r="K294" s="14"/>
      <c r="L294" s="15"/>
      <c r="M294" s="16"/>
      <c r="N294" s="14"/>
    </row>
    <row r="295" spans="1:38" x14ac:dyDescent="0.3">
      <c r="A295" s="13" t="s">
        <v>1302</v>
      </c>
      <c r="D295" s="14"/>
      <c r="E295" s="14"/>
      <c r="F295" s="15"/>
      <c r="G295" s="14"/>
      <c r="J295" s="14"/>
      <c r="K295" s="14"/>
      <c r="L295" s="15"/>
      <c r="M295" s="16"/>
      <c r="N295" s="14"/>
      <c r="O295" t="s">
        <v>196</v>
      </c>
      <c r="P295" t="s">
        <v>1294</v>
      </c>
      <c r="S295" t="s">
        <v>198</v>
      </c>
      <c r="T295" t="s">
        <v>199</v>
      </c>
      <c r="U295" t="s">
        <v>1267</v>
      </c>
    </row>
    <row r="296" spans="1:38" x14ac:dyDescent="0.3">
      <c r="A296" s="13" t="s">
        <v>1303</v>
      </c>
      <c r="B296" t="s">
        <v>1304</v>
      </c>
      <c r="C296" t="s">
        <v>1305</v>
      </c>
      <c r="D296" s="14">
        <v>599</v>
      </c>
      <c r="E296" s="14"/>
      <c r="F296" s="15">
        <v>56.5</v>
      </c>
      <c r="G296" s="14">
        <v>246</v>
      </c>
      <c r="J296" s="14"/>
      <c r="K296" s="14"/>
      <c r="L296" s="15"/>
      <c r="M296" s="16"/>
      <c r="N296" s="14"/>
      <c r="O296" t="s">
        <v>196</v>
      </c>
      <c r="P296" t="s">
        <v>1294</v>
      </c>
      <c r="Q296" t="s">
        <v>185</v>
      </c>
      <c r="R296" t="s">
        <v>205</v>
      </c>
      <c r="S296" t="s">
        <v>198</v>
      </c>
      <c r="T296" t="s">
        <v>199</v>
      </c>
      <c r="U296" t="s">
        <v>1267</v>
      </c>
      <c r="V296">
        <v>1</v>
      </c>
      <c r="W296" t="s">
        <v>206</v>
      </c>
      <c r="X296" t="s">
        <v>207</v>
      </c>
      <c r="Y296" t="s">
        <v>208</v>
      </c>
      <c r="Z296" t="s">
        <v>1306</v>
      </c>
      <c r="AA296">
        <v>80</v>
      </c>
      <c r="AB296">
        <v>46</v>
      </c>
      <c r="AC296">
        <v>20</v>
      </c>
      <c r="AD296" t="s">
        <v>1307</v>
      </c>
      <c r="AE296">
        <v>83</v>
      </c>
      <c r="AF296">
        <v>49</v>
      </c>
      <c r="AG296">
        <v>24</v>
      </c>
      <c r="AH296" t="s">
        <v>921</v>
      </c>
      <c r="AI296" t="s">
        <v>922</v>
      </c>
      <c r="AL296" t="s">
        <v>1305</v>
      </c>
    </row>
    <row r="297" spans="1:38" x14ac:dyDescent="0.3">
      <c r="A297" s="13" t="s">
        <v>1308</v>
      </c>
      <c r="B297" t="s">
        <v>1309</v>
      </c>
      <c r="C297" t="s">
        <v>72</v>
      </c>
      <c r="D297" s="14">
        <v>449</v>
      </c>
      <c r="E297" s="14"/>
      <c r="F297" s="15">
        <v>50.2</v>
      </c>
      <c r="G297" s="14">
        <v>179</v>
      </c>
      <c r="J297" s="14"/>
      <c r="K297" s="14"/>
      <c r="L297" s="15"/>
      <c r="M297" s="16"/>
      <c r="N297" s="14"/>
      <c r="O297" t="s">
        <v>196</v>
      </c>
      <c r="P297" t="s">
        <v>1294</v>
      </c>
      <c r="Q297" t="s">
        <v>185</v>
      </c>
      <c r="R297" t="s">
        <v>205</v>
      </c>
      <c r="S297" t="s">
        <v>198</v>
      </c>
      <c r="T297" t="s">
        <v>199</v>
      </c>
      <c r="U297" t="s">
        <v>1267</v>
      </c>
      <c r="V297">
        <v>1</v>
      </c>
      <c r="W297" t="s">
        <v>206</v>
      </c>
      <c r="X297" t="s">
        <v>239</v>
      </c>
      <c r="Y297" t="s">
        <v>240</v>
      </c>
      <c r="Z297" t="s">
        <v>1310</v>
      </c>
      <c r="AA297">
        <v>34</v>
      </c>
      <c r="AB297">
        <v>68</v>
      </c>
      <c r="AC297">
        <v>18</v>
      </c>
      <c r="AD297" t="s">
        <v>1311</v>
      </c>
      <c r="AE297">
        <v>37</v>
      </c>
      <c r="AF297">
        <v>71</v>
      </c>
      <c r="AG297">
        <v>33</v>
      </c>
      <c r="AH297" t="s">
        <v>1312</v>
      </c>
      <c r="AI297" t="s">
        <v>1313</v>
      </c>
      <c r="AL297" t="s">
        <v>72</v>
      </c>
    </row>
    <row r="298" spans="1:38" x14ac:dyDescent="0.3">
      <c r="A298" s="13"/>
      <c r="D298" s="14"/>
      <c r="E298" s="14"/>
      <c r="F298" s="15"/>
      <c r="G298" s="14"/>
      <c r="J298" s="14"/>
      <c r="K298" s="14"/>
      <c r="L298" s="15"/>
      <c r="M298" s="16"/>
      <c r="N298" s="14"/>
    </row>
    <row r="299" spans="1:38" x14ac:dyDescent="0.3">
      <c r="A299" s="13" t="s">
        <v>1314</v>
      </c>
      <c r="D299" s="14"/>
      <c r="E299" s="14"/>
      <c r="F299" s="15"/>
      <c r="G299" s="14"/>
      <c r="J299" s="14"/>
      <c r="K299" s="14"/>
      <c r="L299" s="15"/>
      <c r="M299" s="16"/>
      <c r="N299" s="14"/>
      <c r="O299" t="s">
        <v>196</v>
      </c>
      <c r="P299" t="s">
        <v>1294</v>
      </c>
      <c r="S299" t="s">
        <v>198</v>
      </c>
      <c r="T299" t="s">
        <v>199</v>
      </c>
      <c r="U299" t="s">
        <v>1315</v>
      </c>
    </row>
    <row r="300" spans="1:38" x14ac:dyDescent="0.3">
      <c r="A300" s="13" t="s">
        <v>1316</v>
      </c>
      <c r="B300" t="s">
        <v>1317</v>
      </c>
      <c r="C300" t="s">
        <v>1318</v>
      </c>
      <c r="D300" s="14">
        <v>149</v>
      </c>
      <c r="E300" s="14"/>
      <c r="F300" s="15">
        <v>12.9</v>
      </c>
      <c r="G300" s="14">
        <v>66</v>
      </c>
      <c r="J300" s="14"/>
      <c r="K300" s="14"/>
      <c r="L300" s="15"/>
      <c r="M300" s="16"/>
      <c r="N300" s="14"/>
      <c r="O300" t="s">
        <v>196</v>
      </c>
      <c r="P300" t="s">
        <v>1294</v>
      </c>
      <c r="Q300" t="s">
        <v>185</v>
      </c>
      <c r="R300" t="s">
        <v>205</v>
      </c>
      <c r="S300" t="s">
        <v>198</v>
      </c>
      <c r="T300" t="s">
        <v>199</v>
      </c>
      <c r="U300" t="s">
        <v>1315</v>
      </c>
      <c r="V300">
        <v>1</v>
      </c>
      <c r="W300" t="s">
        <v>206</v>
      </c>
      <c r="X300" t="s">
        <v>207</v>
      </c>
      <c r="Y300" t="s">
        <v>208</v>
      </c>
      <c r="Z300" t="s">
        <v>1319</v>
      </c>
      <c r="AA300">
        <v>32</v>
      </c>
      <c r="AB300">
        <v>32</v>
      </c>
      <c r="AC300">
        <v>16</v>
      </c>
      <c r="AD300" t="s">
        <v>1320</v>
      </c>
      <c r="AE300">
        <v>33</v>
      </c>
      <c r="AF300">
        <v>35</v>
      </c>
      <c r="AG300">
        <v>21</v>
      </c>
      <c r="AH300" t="s">
        <v>1321</v>
      </c>
      <c r="AI300" t="s">
        <v>1322</v>
      </c>
      <c r="AL300" t="s">
        <v>1318</v>
      </c>
    </row>
    <row r="301" spans="1:38" x14ac:dyDescent="0.3">
      <c r="A301" s="13" t="s">
        <v>1323</v>
      </c>
      <c r="B301" t="s">
        <v>1324</v>
      </c>
      <c r="C301" t="s">
        <v>1318</v>
      </c>
      <c r="D301" s="14">
        <v>149</v>
      </c>
      <c r="E301" s="14"/>
      <c r="F301" s="15">
        <v>12.9</v>
      </c>
      <c r="G301" s="14">
        <v>66</v>
      </c>
      <c r="J301" s="14"/>
      <c r="K301" s="14"/>
      <c r="L301" s="15"/>
      <c r="M301" s="16"/>
      <c r="N301" s="14"/>
      <c r="O301" t="s">
        <v>196</v>
      </c>
      <c r="P301" t="s">
        <v>1294</v>
      </c>
      <c r="Q301" t="s">
        <v>185</v>
      </c>
      <c r="R301" t="s">
        <v>205</v>
      </c>
      <c r="S301" t="s">
        <v>198</v>
      </c>
      <c r="T301" t="s">
        <v>199</v>
      </c>
      <c r="U301" t="s">
        <v>1315</v>
      </c>
      <c r="V301">
        <v>1</v>
      </c>
      <c r="W301" t="s">
        <v>206</v>
      </c>
      <c r="X301" t="s">
        <v>207</v>
      </c>
      <c r="Y301" t="s">
        <v>208</v>
      </c>
      <c r="Z301" t="s">
        <v>1325</v>
      </c>
      <c r="AA301">
        <v>32</v>
      </c>
      <c r="AB301">
        <v>32</v>
      </c>
      <c r="AC301">
        <v>16</v>
      </c>
      <c r="AD301" t="s">
        <v>1326</v>
      </c>
      <c r="AE301">
        <v>33</v>
      </c>
      <c r="AF301">
        <v>35</v>
      </c>
      <c r="AG301">
        <v>20</v>
      </c>
      <c r="AH301" t="s">
        <v>1327</v>
      </c>
      <c r="AI301" t="s">
        <v>1328</v>
      </c>
      <c r="AL301" t="s">
        <v>1318</v>
      </c>
    </row>
    <row r="302" spans="1:38" x14ac:dyDescent="0.3">
      <c r="A302" s="13"/>
      <c r="D302" s="14"/>
      <c r="E302" s="14"/>
      <c r="F302" s="15"/>
      <c r="G302" s="14"/>
      <c r="J302" s="14"/>
      <c r="K302" s="14"/>
      <c r="L302" s="15"/>
      <c r="M302" s="16"/>
      <c r="N302" s="14"/>
    </row>
    <row r="303" spans="1:38" x14ac:dyDescent="0.3">
      <c r="A303" s="13" t="s">
        <v>1329</v>
      </c>
      <c r="D303" s="14"/>
      <c r="E303" s="14"/>
      <c r="F303" s="15"/>
      <c r="G303" s="14"/>
      <c r="J303" s="14"/>
      <c r="K303" s="14"/>
      <c r="L303" s="15"/>
      <c r="M303" s="16"/>
      <c r="N303" s="14"/>
      <c r="O303" t="s">
        <v>53</v>
      </c>
      <c r="P303" t="s">
        <v>1330</v>
      </c>
      <c r="S303" t="s">
        <v>154</v>
      </c>
      <c r="T303" t="s">
        <v>155</v>
      </c>
      <c r="U303" t="s">
        <v>1331</v>
      </c>
    </row>
    <row r="304" spans="1:38" x14ac:dyDescent="0.3">
      <c r="A304" s="13" t="s">
        <v>1332</v>
      </c>
      <c r="B304" t="s">
        <v>1333</v>
      </c>
      <c r="C304" t="s">
        <v>1334</v>
      </c>
      <c r="D304" s="14">
        <v>99</v>
      </c>
      <c r="E304" s="14">
        <v>149</v>
      </c>
      <c r="F304" s="15">
        <v>4</v>
      </c>
      <c r="G304" s="14">
        <v>29</v>
      </c>
      <c r="J304" s="14"/>
      <c r="K304" s="14"/>
      <c r="L304" s="15"/>
      <c r="M304" s="16"/>
      <c r="N304" s="14"/>
      <c r="O304" t="s">
        <v>53</v>
      </c>
      <c r="P304" t="s">
        <v>1330</v>
      </c>
      <c r="Q304" t="s">
        <v>502</v>
      </c>
      <c r="R304" t="s">
        <v>62</v>
      </c>
      <c r="S304" t="s">
        <v>154</v>
      </c>
      <c r="T304" t="s">
        <v>155</v>
      </c>
      <c r="U304" t="s">
        <v>1331</v>
      </c>
      <c r="V304">
        <v>1</v>
      </c>
      <c r="W304" t="s">
        <v>163</v>
      </c>
      <c r="X304" t="s">
        <v>64</v>
      </c>
      <c r="Y304" t="s">
        <v>65</v>
      </c>
      <c r="Z304" t="s">
        <v>1335</v>
      </c>
      <c r="AA304">
        <v>19</v>
      </c>
      <c r="AB304">
        <v>18</v>
      </c>
      <c r="AC304">
        <v>18</v>
      </c>
      <c r="AD304" t="s">
        <v>1336</v>
      </c>
      <c r="AE304">
        <v>19</v>
      </c>
      <c r="AF304">
        <v>19</v>
      </c>
      <c r="AG304">
        <v>19</v>
      </c>
      <c r="AH304" t="s">
        <v>1337</v>
      </c>
      <c r="AI304" t="s">
        <v>1338</v>
      </c>
      <c r="AL304" t="s">
        <v>1334</v>
      </c>
    </row>
    <row r="305" spans="1:45" x14ac:dyDescent="0.3">
      <c r="A305" s="13" t="s">
        <v>1339</v>
      </c>
      <c r="B305" t="s">
        <v>1340</v>
      </c>
      <c r="C305" t="s">
        <v>1341</v>
      </c>
      <c r="D305" s="14">
        <v>349</v>
      </c>
      <c r="E305" s="14">
        <v>629</v>
      </c>
      <c r="F305" s="15">
        <v>36.200000000000003</v>
      </c>
      <c r="G305" s="14">
        <v>183</v>
      </c>
      <c r="H305" t="s">
        <v>1342</v>
      </c>
      <c r="I305" t="s">
        <v>1343</v>
      </c>
      <c r="J305" s="14">
        <v>140</v>
      </c>
      <c r="K305" s="14">
        <v>250</v>
      </c>
      <c r="L305" s="15">
        <v>19.3</v>
      </c>
      <c r="M305" s="16">
        <v>73</v>
      </c>
      <c r="N305" s="14"/>
      <c r="O305" t="s">
        <v>53</v>
      </c>
      <c r="P305" t="s">
        <v>1330</v>
      </c>
      <c r="Q305" t="s">
        <v>95</v>
      </c>
      <c r="R305" t="s">
        <v>62</v>
      </c>
      <c r="S305" t="s">
        <v>154</v>
      </c>
      <c r="T305" t="s">
        <v>155</v>
      </c>
      <c r="U305" t="s">
        <v>1331</v>
      </c>
      <c r="V305">
        <v>1</v>
      </c>
      <c r="W305" t="s">
        <v>163</v>
      </c>
      <c r="X305" t="s">
        <v>207</v>
      </c>
      <c r="Y305" t="s">
        <v>240</v>
      </c>
      <c r="Z305" t="s">
        <v>1344</v>
      </c>
      <c r="AA305">
        <v>50</v>
      </c>
      <c r="AB305">
        <v>63</v>
      </c>
      <c r="AC305">
        <v>94</v>
      </c>
      <c r="AD305" t="s">
        <v>1345</v>
      </c>
      <c r="AE305">
        <v>52</v>
      </c>
      <c r="AF305">
        <v>64</v>
      </c>
      <c r="AG305">
        <v>10</v>
      </c>
      <c r="AH305" t="s">
        <v>1337</v>
      </c>
      <c r="AI305" t="s">
        <v>1338</v>
      </c>
      <c r="AK305" t="s">
        <v>1346</v>
      </c>
      <c r="AL305" t="s">
        <v>1341</v>
      </c>
      <c r="AM305">
        <v>50</v>
      </c>
      <c r="AN305">
        <v>63</v>
      </c>
      <c r="AO305">
        <v>9</v>
      </c>
      <c r="AP305" t="s">
        <v>155</v>
      </c>
      <c r="AQ305" t="s">
        <v>1331</v>
      </c>
      <c r="AR305" t="s">
        <v>154</v>
      </c>
      <c r="AS305">
        <v>1</v>
      </c>
    </row>
    <row r="306" spans="1:45" x14ac:dyDescent="0.3">
      <c r="A306" s="13" t="s">
        <v>1339</v>
      </c>
      <c r="B306" t="s">
        <v>1340</v>
      </c>
      <c r="C306" t="s">
        <v>1341</v>
      </c>
      <c r="D306" s="14">
        <v>349</v>
      </c>
      <c r="E306" s="14">
        <v>629</v>
      </c>
      <c r="F306" s="15">
        <v>36.200000000000003</v>
      </c>
      <c r="G306" s="14">
        <v>183</v>
      </c>
      <c r="H306" t="s">
        <v>1347</v>
      </c>
      <c r="I306" t="s">
        <v>1348</v>
      </c>
      <c r="J306" s="14">
        <v>90</v>
      </c>
      <c r="K306" s="14">
        <v>150</v>
      </c>
      <c r="L306" s="15">
        <v>7.4</v>
      </c>
      <c r="M306" s="16">
        <v>40</v>
      </c>
      <c r="N306" s="14"/>
      <c r="O306" t="s">
        <v>53</v>
      </c>
      <c r="P306" t="s">
        <v>1330</v>
      </c>
      <c r="Q306" t="s">
        <v>95</v>
      </c>
      <c r="R306" t="s">
        <v>62</v>
      </c>
      <c r="S306" t="s">
        <v>154</v>
      </c>
      <c r="T306" t="s">
        <v>155</v>
      </c>
      <c r="U306" t="s">
        <v>1331</v>
      </c>
      <c r="V306">
        <v>1</v>
      </c>
      <c r="W306" t="s">
        <v>163</v>
      </c>
      <c r="X306" t="s">
        <v>207</v>
      </c>
      <c r="Y306" t="s">
        <v>208</v>
      </c>
      <c r="Z306" t="s">
        <v>1344</v>
      </c>
      <c r="AA306">
        <v>50</v>
      </c>
      <c r="AB306">
        <v>63</v>
      </c>
      <c r="AC306">
        <v>94</v>
      </c>
      <c r="AD306" t="s">
        <v>1349</v>
      </c>
      <c r="AE306">
        <v>20</v>
      </c>
      <c r="AF306">
        <v>64</v>
      </c>
      <c r="AG306">
        <v>10</v>
      </c>
      <c r="AH306" t="s">
        <v>1337</v>
      </c>
      <c r="AI306" t="s">
        <v>1338</v>
      </c>
      <c r="AK306" t="s">
        <v>1350</v>
      </c>
      <c r="AL306" t="s">
        <v>1341</v>
      </c>
      <c r="AM306">
        <v>18</v>
      </c>
      <c r="AN306">
        <v>63</v>
      </c>
      <c r="AO306">
        <v>9</v>
      </c>
      <c r="AP306" t="s">
        <v>155</v>
      </c>
      <c r="AQ306" t="s">
        <v>1331</v>
      </c>
      <c r="AR306" t="s">
        <v>154</v>
      </c>
      <c r="AS306">
        <v>1</v>
      </c>
    </row>
    <row r="307" spans="1:45" x14ac:dyDescent="0.3">
      <c r="A307" s="13" t="s">
        <v>1339</v>
      </c>
      <c r="B307" t="s">
        <v>1340</v>
      </c>
      <c r="C307" t="s">
        <v>1341</v>
      </c>
      <c r="D307" s="14">
        <v>349</v>
      </c>
      <c r="E307" s="14">
        <v>629</v>
      </c>
      <c r="F307" s="15">
        <v>36.200000000000003</v>
      </c>
      <c r="G307" s="14">
        <v>183</v>
      </c>
      <c r="H307" t="s">
        <v>1351</v>
      </c>
      <c r="I307" t="s">
        <v>1352</v>
      </c>
      <c r="J307" s="14">
        <v>119</v>
      </c>
      <c r="K307" s="14">
        <v>229</v>
      </c>
      <c r="L307" s="15">
        <v>9.5</v>
      </c>
      <c r="M307" s="16">
        <v>70</v>
      </c>
      <c r="N307" s="14"/>
      <c r="O307" t="s">
        <v>53</v>
      </c>
      <c r="P307" t="s">
        <v>1330</v>
      </c>
      <c r="Q307" t="s">
        <v>95</v>
      </c>
      <c r="R307" t="s">
        <v>62</v>
      </c>
      <c r="S307" t="s">
        <v>154</v>
      </c>
      <c r="T307" t="s">
        <v>155</v>
      </c>
      <c r="U307" t="s">
        <v>1331</v>
      </c>
      <c r="V307">
        <v>1</v>
      </c>
      <c r="W307" t="s">
        <v>163</v>
      </c>
      <c r="X307" t="s">
        <v>207</v>
      </c>
      <c r="Y307" t="s">
        <v>65</v>
      </c>
      <c r="Z307" t="s">
        <v>1344</v>
      </c>
      <c r="AA307">
        <v>50</v>
      </c>
      <c r="AB307">
        <v>63</v>
      </c>
      <c r="AC307">
        <v>94</v>
      </c>
      <c r="AD307" t="s">
        <v>1353</v>
      </c>
      <c r="AE307">
        <v>16</v>
      </c>
      <c r="AF307">
        <v>79</v>
      </c>
      <c r="AG307">
        <v>13</v>
      </c>
      <c r="AH307" t="s">
        <v>1337</v>
      </c>
      <c r="AI307" t="s">
        <v>1338</v>
      </c>
      <c r="AK307" t="s">
        <v>1354</v>
      </c>
      <c r="AL307" t="s">
        <v>1341</v>
      </c>
      <c r="AM307">
        <v>12</v>
      </c>
      <c r="AN307">
        <v>5</v>
      </c>
      <c r="AO307">
        <v>77</v>
      </c>
      <c r="AP307" t="s">
        <v>155</v>
      </c>
      <c r="AQ307" t="s">
        <v>1331</v>
      </c>
      <c r="AR307" t="s">
        <v>154</v>
      </c>
      <c r="AS307">
        <v>1</v>
      </c>
    </row>
    <row r="308" spans="1:45" x14ac:dyDescent="0.3">
      <c r="A308" s="13" t="s">
        <v>1355</v>
      </c>
      <c r="B308" t="s">
        <v>1356</v>
      </c>
      <c r="C308" t="s">
        <v>1357</v>
      </c>
      <c r="D308" s="14">
        <v>349</v>
      </c>
      <c r="E308" s="14">
        <v>629</v>
      </c>
      <c r="F308" s="15">
        <v>38.9</v>
      </c>
      <c r="G308" s="14">
        <v>193</v>
      </c>
      <c r="H308" t="s">
        <v>1358</v>
      </c>
      <c r="I308" t="s">
        <v>1359</v>
      </c>
      <c r="J308" s="14">
        <v>140</v>
      </c>
      <c r="K308" s="14">
        <v>250</v>
      </c>
      <c r="L308" s="15">
        <v>21.4</v>
      </c>
      <c r="M308" s="16">
        <v>78</v>
      </c>
      <c r="N308" s="14"/>
      <c r="O308" t="s">
        <v>53</v>
      </c>
      <c r="P308" t="s">
        <v>1330</v>
      </c>
      <c r="Q308" t="s">
        <v>95</v>
      </c>
      <c r="R308" t="s">
        <v>62</v>
      </c>
      <c r="S308" t="s">
        <v>154</v>
      </c>
      <c r="T308" t="s">
        <v>155</v>
      </c>
      <c r="U308" t="s">
        <v>1331</v>
      </c>
      <c r="V308">
        <v>1</v>
      </c>
      <c r="W308" t="s">
        <v>163</v>
      </c>
      <c r="X308" t="s">
        <v>207</v>
      </c>
      <c r="Y308" t="s">
        <v>240</v>
      </c>
      <c r="Z308" t="s">
        <v>1360</v>
      </c>
      <c r="AA308">
        <v>50</v>
      </c>
      <c r="AB308">
        <v>70</v>
      </c>
      <c r="AC308">
        <v>99</v>
      </c>
      <c r="AD308" t="s">
        <v>1361</v>
      </c>
      <c r="AE308">
        <v>52</v>
      </c>
      <c r="AF308">
        <v>71</v>
      </c>
      <c r="AG308">
        <v>10</v>
      </c>
      <c r="AH308" t="s">
        <v>1337</v>
      </c>
      <c r="AI308" t="s">
        <v>1338</v>
      </c>
      <c r="AK308" t="s">
        <v>1362</v>
      </c>
      <c r="AL308" t="s">
        <v>1357</v>
      </c>
      <c r="AM308">
        <v>50</v>
      </c>
      <c r="AN308">
        <v>70</v>
      </c>
      <c r="AO308">
        <v>9</v>
      </c>
      <c r="AP308" t="s">
        <v>155</v>
      </c>
      <c r="AQ308" t="s">
        <v>1331</v>
      </c>
      <c r="AR308" t="s">
        <v>154</v>
      </c>
      <c r="AS308">
        <v>1</v>
      </c>
    </row>
    <row r="309" spans="1:45" x14ac:dyDescent="0.3">
      <c r="A309" s="13" t="s">
        <v>1355</v>
      </c>
      <c r="B309" t="s">
        <v>1356</v>
      </c>
      <c r="C309" t="s">
        <v>1357</v>
      </c>
      <c r="D309" s="14">
        <v>349</v>
      </c>
      <c r="E309" s="14">
        <v>629</v>
      </c>
      <c r="F309" s="15">
        <v>38.9</v>
      </c>
      <c r="G309" s="14">
        <v>193</v>
      </c>
      <c r="H309" t="s">
        <v>1363</v>
      </c>
      <c r="I309" t="s">
        <v>1364</v>
      </c>
      <c r="J309" s="14">
        <v>90</v>
      </c>
      <c r="K309" s="14">
        <v>150</v>
      </c>
      <c r="L309" s="15">
        <v>8.1999999999999993</v>
      </c>
      <c r="M309" s="16">
        <v>42</v>
      </c>
      <c r="N309" s="14"/>
      <c r="O309" t="s">
        <v>53</v>
      </c>
      <c r="P309" t="s">
        <v>1330</v>
      </c>
      <c r="Q309" t="s">
        <v>95</v>
      </c>
      <c r="R309" t="s">
        <v>62</v>
      </c>
      <c r="S309" t="s">
        <v>154</v>
      </c>
      <c r="T309" t="s">
        <v>155</v>
      </c>
      <c r="U309" t="s">
        <v>1331</v>
      </c>
      <c r="V309">
        <v>1</v>
      </c>
      <c r="W309" t="s">
        <v>163</v>
      </c>
      <c r="X309" t="s">
        <v>207</v>
      </c>
      <c r="Y309" t="s">
        <v>208</v>
      </c>
      <c r="Z309" t="s">
        <v>1360</v>
      </c>
      <c r="AA309">
        <v>50</v>
      </c>
      <c r="AB309">
        <v>70</v>
      </c>
      <c r="AC309">
        <v>99</v>
      </c>
      <c r="AD309" t="s">
        <v>1365</v>
      </c>
      <c r="AE309">
        <v>20</v>
      </c>
      <c r="AF309">
        <v>71</v>
      </c>
      <c r="AG309">
        <v>10</v>
      </c>
      <c r="AH309" t="s">
        <v>1337</v>
      </c>
      <c r="AI309" t="s">
        <v>1338</v>
      </c>
      <c r="AK309" t="s">
        <v>1366</v>
      </c>
      <c r="AL309" t="s">
        <v>1357</v>
      </c>
      <c r="AM309">
        <v>18</v>
      </c>
      <c r="AN309">
        <v>70</v>
      </c>
      <c r="AO309">
        <v>9</v>
      </c>
      <c r="AP309" t="s">
        <v>155</v>
      </c>
      <c r="AQ309" t="s">
        <v>1331</v>
      </c>
      <c r="AR309" t="s">
        <v>154</v>
      </c>
      <c r="AS309">
        <v>1</v>
      </c>
    </row>
    <row r="310" spans="1:45" x14ac:dyDescent="0.3">
      <c r="A310" s="13" t="s">
        <v>1355</v>
      </c>
      <c r="B310" t="s">
        <v>1356</v>
      </c>
      <c r="C310" t="s">
        <v>1357</v>
      </c>
      <c r="D310" s="14">
        <v>349</v>
      </c>
      <c r="E310" s="14">
        <v>629</v>
      </c>
      <c r="F310" s="15">
        <v>38.9</v>
      </c>
      <c r="G310" s="14">
        <v>193</v>
      </c>
      <c r="H310" t="s">
        <v>1367</v>
      </c>
      <c r="I310" t="s">
        <v>1368</v>
      </c>
      <c r="J310" s="14">
        <v>119</v>
      </c>
      <c r="K310" s="14">
        <v>229</v>
      </c>
      <c r="L310" s="15">
        <v>9.3000000000000007</v>
      </c>
      <c r="M310" s="16">
        <v>73</v>
      </c>
      <c r="N310" s="14"/>
      <c r="O310" t="s">
        <v>53</v>
      </c>
      <c r="P310" t="s">
        <v>1330</v>
      </c>
      <c r="Q310" t="s">
        <v>95</v>
      </c>
      <c r="R310" t="s">
        <v>62</v>
      </c>
      <c r="S310" t="s">
        <v>154</v>
      </c>
      <c r="T310" t="s">
        <v>155</v>
      </c>
      <c r="U310" t="s">
        <v>1331</v>
      </c>
      <c r="V310">
        <v>1</v>
      </c>
      <c r="W310" t="s">
        <v>163</v>
      </c>
      <c r="X310" t="s">
        <v>207</v>
      </c>
      <c r="Y310" t="s">
        <v>65</v>
      </c>
      <c r="Z310" t="s">
        <v>1360</v>
      </c>
      <c r="AA310">
        <v>50</v>
      </c>
      <c r="AB310">
        <v>70</v>
      </c>
      <c r="AC310">
        <v>99</v>
      </c>
      <c r="AD310" t="s">
        <v>1369</v>
      </c>
      <c r="AE310">
        <v>16</v>
      </c>
      <c r="AF310">
        <v>84</v>
      </c>
      <c r="AG310">
        <v>12</v>
      </c>
      <c r="AH310" t="s">
        <v>1337</v>
      </c>
      <c r="AI310" t="s">
        <v>1338</v>
      </c>
      <c r="AK310" t="s">
        <v>1370</v>
      </c>
      <c r="AL310" t="s">
        <v>1357</v>
      </c>
      <c r="AM310">
        <v>12</v>
      </c>
      <c r="AN310">
        <v>5</v>
      </c>
      <c r="AO310">
        <v>82</v>
      </c>
      <c r="AP310" t="s">
        <v>155</v>
      </c>
      <c r="AQ310" t="s">
        <v>1331</v>
      </c>
      <c r="AR310" t="s">
        <v>154</v>
      </c>
      <c r="AS310">
        <v>1</v>
      </c>
    </row>
    <row r="311" spans="1:45" x14ac:dyDescent="0.3">
      <c r="A311" s="13" t="s">
        <v>1371</v>
      </c>
      <c r="B311" t="s">
        <v>1372</v>
      </c>
      <c r="C311" t="s">
        <v>1373</v>
      </c>
      <c r="D311" s="14">
        <v>499</v>
      </c>
      <c r="E311" s="14">
        <v>829</v>
      </c>
      <c r="F311" s="15">
        <v>45.2</v>
      </c>
      <c r="G311" s="14">
        <v>232</v>
      </c>
      <c r="H311" t="s">
        <v>1374</v>
      </c>
      <c r="I311" t="s">
        <v>1375</v>
      </c>
      <c r="J311" s="14">
        <v>200</v>
      </c>
      <c r="K311" s="14">
        <v>330</v>
      </c>
      <c r="L311" s="15">
        <v>25</v>
      </c>
      <c r="M311" s="16">
        <v>94</v>
      </c>
      <c r="N311" s="14"/>
      <c r="O311" t="s">
        <v>53</v>
      </c>
      <c r="P311" t="s">
        <v>1330</v>
      </c>
      <c r="Q311" t="s">
        <v>95</v>
      </c>
      <c r="R311" t="s">
        <v>62</v>
      </c>
      <c r="S311" t="s">
        <v>154</v>
      </c>
      <c r="T311" t="s">
        <v>155</v>
      </c>
      <c r="U311" t="s">
        <v>1331</v>
      </c>
      <c r="V311">
        <v>1</v>
      </c>
      <c r="W311" t="s">
        <v>163</v>
      </c>
      <c r="X311" t="s">
        <v>207</v>
      </c>
      <c r="Y311" t="s">
        <v>240</v>
      </c>
      <c r="Z311" t="s">
        <v>1376</v>
      </c>
      <c r="AA311">
        <v>50</v>
      </c>
      <c r="AB311">
        <v>82</v>
      </c>
      <c r="AC311">
        <v>103</v>
      </c>
      <c r="AD311" t="s">
        <v>1377</v>
      </c>
      <c r="AE311">
        <v>52</v>
      </c>
      <c r="AF311">
        <v>83</v>
      </c>
      <c r="AG311">
        <v>10</v>
      </c>
      <c r="AH311" t="s">
        <v>1337</v>
      </c>
      <c r="AI311" t="s">
        <v>1338</v>
      </c>
      <c r="AK311" t="s">
        <v>1378</v>
      </c>
      <c r="AL311" t="s">
        <v>1373</v>
      </c>
      <c r="AM311">
        <v>50</v>
      </c>
      <c r="AN311">
        <v>82</v>
      </c>
      <c r="AO311">
        <v>9</v>
      </c>
      <c r="AP311" t="s">
        <v>155</v>
      </c>
      <c r="AQ311" t="s">
        <v>1331</v>
      </c>
      <c r="AR311" t="s">
        <v>154</v>
      </c>
      <c r="AS311">
        <v>1</v>
      </c>
    </row>
    <row r="312" spans="1:45" x14ac:dyDescent="0.3">
      <c r="A312" s="13" t="s">
        <v>1371</v>
      </c>
      <c r="B312" t="s">
        <v>1372</v>
      </c>
      <c r="C312" t="s">
        <v>1373</v>
      </c>
      <c r="D312" s="14">
        <v>499</v>
      </c>
      <c r="E312" s="14">
        <v>829</v>
      </c>
      <c r="F312" s="15">
        <v>45.2</v>
      </c>
      <c r="G312" s="14">
        <v>232</v>
      </c>
      <c r="H312" t="s">
        <v>1379</v>
      </c>
      <c r="I312" t="s">
        <v>1380</v>
      </c>
      <c r="J312" s="14">
        <v>110</v>
      </c>
      <c r="K312" s="14">
        <v>200</v>
      </c>
      <c r="L312" s="15">
        <v>9.6</v>
      </c>
      <c r="M312" s="16">
        <v>50</v>
      </c>
      <c r="N312" s="14"/>
      <c r="O312" t="s">
        <v>53</v>
      </c>
      <c r="P312" t="s">
        <v>1330</v>
      </c>
      <c r="Q312" t="s">
        <v>95</v>
      </c>
      <c r="R312" t="s">
        <v>62</v>
      </c>
      <c r="S312" t="s">
        <v>154</v>
      </c>
      <c r="T312" t="s">
        <v>155</v>
      </c>
      <c r="U312" t="s">
        <v>1331</v>
      </c>
      <c r="V312">
        <v>1</v>
      </c>
      <c r="W312" t="s">
        <v>163</v>
      </c>
      <c r="X312" t="s">
        <v>207</v>
      </c>
      <c r="Y312" t="s">
        <v>208</v>
      </c>
      <c r="Z312" t="s">
        <v>1376</v>
      </c>
      <c r="AA312">
        <v>50</v>
      </c>
      <c r="AB312">
        <v>82</v>
      </c>
      <c r="AC312">
        <v>103</v>
      </c>
      <c r="AD312" t="s">
        <v>1381</v>
      </c>
      <c r="AE312">
        <v>20</v>
      </c>
      <c r="AF312">
        <v>83</v>
      </c>
      <c r="AG312">
        <v>10</v>
      </c>
      <c r="AH312" t="s">
        <v>1337</v>
      </c>
      <c r="AI312" t="s">
        <v>1338</v>
      </c>
      <c r="AK312" t="s">
        <v>1382</v>
      </c>
      <c r="AL312" t="s">
        <v>1373</v>
      </c>
      <c r="AM312">
        <v>18</v>
      </c>
      <c r="AN312">
        <v>82</v>
      </c>
      <c r="AO312">
        <v>9</v>
      </c>
      <c r="AP312" t="s">
        <v>155</v>
      </c>
      <c r="AQ312" t="s">
        <v>1331</v>
      </c>
      <c r="AR312" t="s">
        <v>154</v>
      </c>
      <c r="AS312">
        <v>1</v>
      </c>
    </row>
    <row r="313" spans="1:45" x14ac:dyDescent="0.3">
      <c r="A313" s="13" t="s">
        <v>1371</v>
      </c>
      <c r="B313" t="s">
        <v>1372</v>
      </c>
      <c r="C313" t="s">
        <v>1373</v>
      </c>
      <c r="D313" s="14">
        <v>499</v>
      </c>
      <c r="E313" s="14">
        <v>829</v>
      </c>
      <c r="F313" s="15">
        <v>45.2</v>
      </c>
      <c r="G313" s="14">
        <v>232</v>
      </c>
      <c r="H313" t="s">
        <v>1383</v>
      </c>
      <c r="I313" t="s">
        <v>1384</v>
      </c>
      <c r="J313" s="14">
        <v>189</v>
      </c>
      <c r="K313" s="14">
        <v>299</v>
      </c>
      <c r="L313" s="15">
        <v>10.6</v>
      </c>
      <c r="M313" s="16">
        <v>88</v>
      </c>
      <c r="N313" s="14"/>
      <c r="O313" t="s">
        <v>53</v>
      </c>
      <c r="P313" t="s">
        <v>1330</v>
      </c>
      <c r="Q313" t="s">
        <v>95</v>
      </c>
      <c r="R313" t="s">
        <v>62</v>
      </c>
      <c r="S313" t="s">
        <v>154</v>
      </c>
      <c r="T313" t="s">
        <v>155</v>
      </c>
      <c r="U313" t="s">
        <v>1331</v>
      </c>
      <c r="V313">
        <v>1</v>
      </c>
      <c r="W313" t="s">
        <v>163</v>
      </c>
      <c r="X313" t="s">
        <v>207</v>
      </c>
      <c r="Y313" t="s">
        <v>81</v>
      </c>
      <c r="Z313" t="s">
        <v>1376</v>
      </c>
      <c r="AA313">
        <v>50</v>
      </c>
      <c r="AB313">
        <v>82</v>
      </c>
      <c r="AC313">
        <v>103</v>
      </c>
      <c r="AD313" t="s">
        <v>1385</v>
      </c>
      <c r="AE313">
        <v>16</v>
      </c>
      <c r="AF313">
        <v>88</v>
      </c>
      <c r="AG313">
        <v>13</v>
      </c>
      <c r="AH313" t="s">
        <v>1337</v>
      </c>
      <c r="AI313" t="s">
        <v>1338</v>
      </c>
      <c r="AK313" t="s">
        <v>1386</v>
      </c>
      <c r="AL313" t="s">
        <v>1373</v>
      </c>
      <c r="AM313">
        <v>12</v>
      </c>
      <c r="AN313">
        <v>5</v>
      </c>
      <c r="AO313">
        <v>86</v>
      </c>
      <c r="AP313" t="s">
        <v>155</v>
      </c>
      <c r="AQ313" t="s">
        <v>1331</v>
      </c>
      <c r="AR313" t="s">
        <v>154</v>
      </c>
      <c r="AS313">
        <v>1</v>
      </c>
    </row>
    <row r="314" spans="1:45" x14ac:dyDescent="0.3">
      <c r="A314" s="13" t="s">
        <v>1387</v>
      </c>
      <c r="B314" t="s">
        <v>1388</v>
      </c>
      <c r="C314" t="s">
        <v>1389</v>
      </c>
      <c r="D314" s="14">
        <v>499</v>
      </c>
      <c r="E314" s="14">
        <v>829</v>
      </c>
      <c r="F314" s="15">
        <v>46.4</v>
      </c>
      <c r="G314" s="14">
        <v>236</v>
      </c>
      <c r="H314" t="s">
        <v>1390</v>
      </c>
      <c r="I314" t="s">
        <v>1391</v>
      </c>
      <c r="J314" s="14">
        <v>190</v>
      </c>
      <c r="K314" s="14">
        <v>330</v>
      </c>
      <c r="L314" s="15">
        <v>26.2</v>
      </c>
      <c r="M314" s="16">
        <v>97</v>
      </c>
      <c r="N314" s="14"/>
      <c r="O314" t="s">
        <v>53</v>
      </c>
      <c r="P314" t="s">
        <v>1330</v>
      </c>
      <c r="Q314" t="s">
        <v>95</v>
      </c>
      <c r="R314" t="s">
        <v>62</v>
      </c>
      <c r="S314" t="s">
        <v>154</v>
      </c>
      <c r="T314" t="s">
        <v>155</v>
      </c>
      <c r="U314" t="s">
        <v>1331</v>
      </c>
      <c r="V314">
        <v>1</v>
      </c>
      <c r="W314" t="s">
        <v>163</v>
      </c>
      <c r="X314" t="s">
        <v>207</v>
      </c>
      <c r="Y314" t="s">
        <v>240</v>
      </c>
      <c r="Z314" t="s">
        <v>1392</v>
      </c>
      <c r="AA314">
        <v>50</v>
      </c>
      <c r="AB314">
        <v>86</v>
      </c>
      <c r="AC314">
        <v>99</v>
      </c>
      <c r="AD314" t="s">
        <v>1393</v>
      </c>
      <c r="AE314">
        <v>52</v>
      </c>
      <c r="AF314">
        <v>87</v>
      </c>
      <c r="AG314">
        <v>10</v>
      </c>
      <c r="AH314" t="s">
        <v>1337</v>
      </c>
      <c r="AI314" t="s">
        <v>1338</v>
      </c>
      <c r="AK314" t="s">
        <v>1394</v>
      </c>
      <c r="AL314" t="s">
        <v>1389</v>
      </c>
      <c r="AM314">
        <v>50</v>
      </c>
      <c r="AN314">
        <v>86</v>
      </c>
      <c r="AO314">
        <v>9</v>
      </c>
      <c r="AP314" t="s">
        <v>155</v>
      </c>
      <c r="AQ314" t="s">
        <v>1331</v>
      </c>
      <c r="AR314" t="s">
        <v>154</v>
      </c>
      <c r="AS314">
        <v>1</v>
      </c>
    </row>
    <row r="315" spans="1:45" x14ac:dyDescent="0.3">
      <c r="A315" s="13" t="s">
        <v>1387</v>
      </c>
      <c r="B315" t="s">
        <v>1388</v>
      </c>
      <c r="C315" t="s">
        <v>1389</v>
      </c>
      <c r="D315" s="14">
        <v>499</v>
      </c>
      <c r="E315" s="14">
        <v>829</v>
      </c>
      <c r="F315" s="15">
        <v>46.4</v>
      </c>
      <c r="G315" s="14">
        <v>236</v>
      </c>
      <c r="H315" t="s">
        <v>1395</v>
      </c>
      <c r="I315" t="s">
        <v>1396</v>
      </c>
      <c r="J315" s="14">
        <v>110</v>
      </c>
      <c r="K315" s="14">
        <v>200</v>
      </c>
      <c r="L315" s="15">
        <v>10.1</v>
      </c>
      <c r="M315" s="16">
        <v>51</v>
      </c>
      <c r="N315" s="14"/>
      <c r="O315" t="s">
        <v>53</v>
      </c>
      <c r="P315" t="s">
        <v>1330</v>
      </c>
      <c r="Q315" t="s">
        <v>95</v>
      </c>
      <c r="R315" t="s">
        <v>62</v>
      </c>
      <c r="S315" t="s">
        <v>154</v>
      </c>
      <c r="T315" t="s">
        <v>155</v>
      </c>
      <c r="U315" t="s">
        <v>1331</v>
      </c>
      <c r="V315">
        <v>1</v>
      </c>
      <c r="W315" t="s">
        <v>163</v>
      </c>
      <c r="X315" t="s">
        <v>207</v>
      </c>
      <c r="Y315" t="s">
        <v>208</v>
      </c>
      <c r="Z315" t="s">
        <v>1392</v>
      </c>
      <c r="AA315">
        <v>50</v>
      </c>
      <c r="AB315">
        <v>86</v>
      </c>
      <c r="AC315">
        <v>99</v>
      </c>
      <c r="AD315" t="s">
        <v>1397</v>
      </c>
      <c r="AE315">
        <v>20</v>
      </c>
      <c r="AF315">
        <v>87</v>
      </c>
      <c r="AG315">
        <v>10</v>
      </c>
      <c r="AH315" t="s">
        <v>1337</v>
      </c>
      <c r="AI315" t="s">
        <v>1338</v>
      </c>
      <c r="AK315" t="s">
        <v>1398</v>
      </c>
      <c r="AL315" t="s">
        <v>1389</v>
      </c>
      <c r="AM315">
        <v>18</v>
      </c>
      <c r="AN315">
        <v>86</v>
      </c>
      <c r="AO315">
        <v>9</v>
      </c>
      <c r="AP315" t="s">
        <v>155</v>
      </c>
      <c r="AQ315" t="s">
        <v>1331</v>
      </c>
      <c r="AR315" t="s">
        <v>154</v>
      </c>
      <c r="AS315">
        <v>1</v>
      </c>
    </row>
    <row r="316" spans="1:45" x14ac:dyDescent="0.3">
      <c r="A316" s="13" t="s">
        <v>1387</v>
      </c>
      <c r="B316" t="s">
        <v>1388</v>
      </c>
      <c r="C316" t="s">
        <v>1389</v>
      </c>
      <c r="D316" s="14">
        <v>499</v>
      </c>
      <c r="E316" s="14">
        <v>829</v>
      </c>
      <c r="F316" s="15">
        <v>46.4</v>
      </c>
      <c r="G316" s="14">
        <v>236</v>
      </c>
      <c r="H316" t="s">
        <v>1399</v>
      </c>
      <c r="I316" t="s">
        <v>1400</v>
      </c>
      <c r="J316" s="14">
        <v>199</v>
      </c>
      <c r="K316" s="14">
        <v>299</v>
      </c>
      <c r="L316" s="15">
        <v>10.1</v>
      </c>
      <c r="M316" s="16">
        <v>88</v>
      </c>
      <c r="N316" s="14"/>
      <c r="O316" t="s">
        <v>53</v>
      </c>
      <c r="P316" t="s">
        <v>1330</v>
      </c>
      <c r="Q316" t="s">
        <v>95</v>
      </c>
      <c r="R316" t="s">
        <v>62</v>
      </c>
      <c r="S316" t="s">
        <v>154</v>
      </c>
      <c r="T316" t="s">
        <v>155</v>
      </c>
      <c r="U316" t="s">
        <v>1331</v>
      </c>
      <c r="V316">
        <v>1</v>
      </c>
      <c r="W316" t="s">
        <v>163</v>
      </c>
      <c r="X316" t="s">
        <v>207</v>
      </c>
      <c r="Y316" t="s">
        <v>81</v>
      </c>
      <c r="Z316" t="s">
        <v>1392</v>
      </c>
      <c r="AA316">
        <v>50</v>
      </c>
      <c r="AB316">
        <v>86</v>
      </c>
      <c r="AC316">
        <v>99</v>
      </c>
      <c r="AD316" t="s">
        <v>1401</v>
      </c>
      <c r="AE316">
        <v>16</v>
      </c>
      <c r="AF316">
        <v>84</v>
      </c>
      <c r="AG316">
        <v>13</v>
      </c>
      <c r="AH316" t="s">
        <v>1337</v>
      </c>
      <c r="AI316" t="s">
        <v>1338</v>
      </c>
      <c r="AK316" t="s">
        <v>1402</v>
      </c>
      <c r="AL316" t="s">
        <v>1389</v>
      </c>
      <c r="AM316">
        <v>12</v>
      </c>
      <c r="AN316">
        <v>5</v>
      </c>
      <c r="AO316">
        <v>82</v>
      </c>
      <c r="AP316" t="s">
        <v>155</v>
      </c>
      <c r="AQ316" t="s">
        <v>1331</v>
      </c>
      <c r="AR316" t="s">
        <v>154</v>
      </c>
      <c r="AS316">
        <v>1</v>
      </c>
    </row>
    <row r="317" spans="1:45" x14ac:dyDescent="0.3">
      <c r="A317" s="13"/>
      <c r="D317" s="14"/>
      <c r="E317" s="14"/>
      <c r="F317" s="15"/>
      <c r="G317" s="14"/>
      <c r="J317" s="14"/>
      <c r="K317" s="14"/>
      <c r="L317" s="15"/>
      <c r="M317" s="16"/>
      <c r="N317" s="14"/>
    </row>
    <row r="318" spans="1:45" x14ac:dyDescent="0.3">
      <c r="A318" s="13" t="s">
        <v>1403</v>
      </c>
      <c r="D318" s="14"/>
      <c r="E318" s="14"/>
      <c r="F318" s="15"/>
      <c r="G318" s="14"/>
      <c r="J318" s="14"/>
      <c r="K318" s="14"/>
      <c r="L318" s="15"/>
      <c r="M318" s="16"/>
      <c r="N318" s="14"/>
      <c r="O318" t="s">
        <v>53</v>
      </c>
      <c r="P318" t="s">
        <v>1404</v>
      </c>
      <c r="S318" t="s">
        <v>198</v>
      </c>
      <c r="T318" t="s">
        <v>199</v>
      </c>
      <c r="U318" t="s">
        <v>916</v>
      </c>
    </row>
    <row r="319" spans="1:45" x14ac:dyDescent="0.3">
      <c r="A319" s="13" t="s">
        <v>1405</v>
      </c>
      <c r="B319" t="s">
        <v>1406</v>
      </c>
      <c r="C319" t="s">
        <v>1407</v>
      </c>
      <c r="D319" s="14">
        <v>199</v>
      </c>
      <c r="E319" s="14">
        <v>229</v>
      </c>
      <c r="F319" s="15">
        <v>10.9</v>
      </c>
      <c r="G319" s="14">
        <v>68</v>
      </c>
      <c r="J319" s="14"/>
      <c r="K319" s="14"/>
      <c r="L319" s="15"/>
      <c r="M319" s="16"/>
      <c r="N319" s="14"/>
      <c r="O319" t="s">
        <v>53</v>
      </c>
      <c r="P319" t="s">
        <v>1404</v>
      </c>
      <c r="Q319" t="s">
        <v>61</v>
      </c>
      <c r="R319" t="s">
        <v>62</v>
      </c>
      <c r="S319" t="s">
        <v>198</v>
      </c>
      <c r="T319" t="s">
        <v>199</v>
      </c>
      <c r="U319" t="s">
        <v>916</v>
      </c>
      <c r="V319">
        <v>1</v>
      </c>
      <c r="W319" t="s">
        <v>63</v>
      </c>
      <c r="X319" t="s">
        <v>64</v>
      </c>
      <c r="Y319" t="s">
        <v>65</v>
      </c>
      <c r="Z319" t="s">
        <v>1408</v>
      </c>
      <c r="AA319">
        <v>27</v>
      </c>
      <c r="AB319">
        <v>28</v>
      </c>
      <c r="AC319">
        <v>18</v>
      </c>
      <c r="AD319" t="s">
        <v>1409</v>
      </c>
      <c r="AE319">
        <v>30</v>
      </c>
      <c r="AF319">
        <v>30</v>
      </c>
      <c r="AG319">
        <v>21</v>
      </c>
      <c r="AH319" t="s">
        <v>1410</v>
      </c>
      <c r="AI319" t="s">
        <v>1411</v>
      </c>
      <c r="AL319" t="s">
        <v>1407</v>
      </c>
    </row>
    <row r="320" spans="1:45" x14ac:dyDescent="0.3">
      <c r="A320" s="13" t="s">
        <v>1412</v>
      </c>
      <c r="B320" t="s">
        <v>1413</v>
      </c>
      <c r="C320" t="s">
        <v>184</v>
      </c>
      <c r="D320" s="14">
        <v>399</v>
      </c>
      <c r="E320" s="14">
        <v>599</v>
      </c>
      <c r="F320" s="15">
        <v>33.5</v>
      </c>
      <c r="G320" s="14">
        <v>189</v>
      </c>
      <c r="J320" s="14"/>
      <c r="K320" s="14"/>
      <c r="L320" s="15"/>
      <c r="M320" s="16"/>
      <c r="N320" s="14"/>
      <c r="O320" t="s">
        <v>53</v>
      </c>
      <c r="P320" t="s">
        <v>1404</v>
      </c>
      <c r="Q320" t="s">
        <v>73</v>
      </c>
      <c r="R320" t="s">
        <v>62</v>
      </c>
      <c r="S320" t="s">
        <v>198</v>
      </c>
      <c r="T320" t="s">
        <v>199</v>
      </c>
      <c r="U320" t="s">
        <v>916</v>
      </c>
      <c r="V320">
        <v>1</v>
      </c>
      <c r="W320" t="s">
        <v>63</v>
      </c>
      <c r="X320" t="s">
        <v>207</v>
      </c>
      <c r="Y320" t="s">
        <v>208</v>
      </c>
      <c r="Z320" t="s">
        <v>1414</v>
      </c>
      <c r="AA320">
        <v>36</v>
      </c>
      <c r="AB320">
        <v>66</v>
      </c>
      <c r="AC320">
        <v>18</v>
      </c>
      <c r="AD320" t="s">
        <v>1415</v>
      </c>
      <c r="AE320">
        <v>40</v>
      </c>
      <c r="AF320">
        <v>69</v>
      </c>
      <c r="AG320">
        <v>21</v>
      </c>
      <c r="AH320" t="s">
        <v>1410</v>
      </c>
      <c r="AI320" t="s">
        <v>1411</v>
      </c>
      <c r="AL320" t="s">
        <v>184</v>
      </c>
    </row>
    <row r="321" spans="1:45" x14ac:dyDescent="0.3">
      <c r="A321" s="13" t="s">
        <v>1416</v>
      </c>
      <c r="B321" t="s">
        <v>1417</v>
      </c>
      <c r="C321" t="s">
        <v>1418</v>
      </c>
      <c r="D321" s="14">
        <v>59</v>
      </c>
      <c r="E321" s="14">
        <v>99</v>
      </c>
      <c r="F321" s="15">
        <v>5.7</v>
      </c>
      <c r="G321" s="14">
        <v>45</v>
      </c>
      <c r="J321" s="14"/>
      <c r="K321" s="14"/>
      <c r="L321" s="15"/>
      <c r="M321" s="16"/>
      <c r="N321" s="14"/>
      <c r="O321" t="s">
        <v>53</v>
      </c>
      <c r="P321" t="s">
        <v>1404</v>
      </c>
      <c r="Q321" t="s">
        <v>79</v>
      </c>
      <c r="R321" t="s">
        <v>62</v>
      </c>
      <c r="S321" t="s">
        <v>198</v>
      </c>
      <c r="T321" t="s">
        <v>199</v>
      </c>
      <c r="U321" t="s">
        <v>916</v>
      </c>
      <c r="V321">
        <v>1</v>
      </c>
      <c r="W321" t="s">
        <v>63</v>
      </c>
      <c r="X321" t="s">
        <v>64</v>
      </c>
      <c r="Y321" t="s">
        <v>65</v>
      </c>
      <c r="Z321" t="s">
        <v>1419</v>
      </c>
      <c r="AA321">
        <v>40</v>
      </c>
      <c r="AB321">
        <v>39</v>
      </c>
      <c r="AC321">
        <v>2</v>
      </c>
      <c r="AD321" t="s">
        <v>1420</v>
      </c>
      <c r="AE321">
        <v>46</v>
      </c>
      <c r="AF321">
        <v>43</v>
      </c>
      <c r="AG321">
        <v>5</v>
      </c>
      <c r="AH321" t="s">
        <v>1410</v>
      </c>
      <c r="AI321" t="s">
        <v>1411</v>
      </c>
      <c r="AL321" t="s">
        <v>1418</v>
      </c>
    </row>
    <row r="322" spans="1:45" x14ac:dyDescent="0.3">
      <c r="A322" s="13" t="s">
        <v>1421</v>
      </c>
      <c r="B322" t="s">
        <v>1422</v>
      </c>
      <c r="C322" t="s">
        <v>1423</v>
      </c>
      <c r="D322" s="14">
        <v>410</v>
      </c>
      <c r="E322" s="14">
        <v>599</v>
      </c>
      <c r="F322" s="15">
        <v>30.8</v>
      </c>
      <c r="G322" s="14">
        <v>176</v>
      </c>
      <c r="J322" s="14"/>
      <c r="K322" s="14"/>
      <c r="L322" s="15"/>
      <c r="M322" s="16"/>
      <c r="N322" s="14"/>
      <c r="O322" t="s">
        <v>53</v>
      </c>
      <c r="P322" t="s">
        <v>1404</v>
      </c>
      <c r="Q322" t="s">
        <v>87</v>
      </c>
      <c r="R322" t="s">
        <v>62</v>
      </c>
      <c r="S322" t="s">
        <v>198</v>
      </c>
      <c r="T322" t="s">
        <v>199</v>
      </c>
      <c r="U322" t="s">
        <v>916</v>
      </c>
      <c r="V322">
        <v>1</v>
      </c>
      <c r="W322" t="s">
        <v>63</v>
      </c>
      <c r="X322" t="s">
        <v>207</v>
      </c>
      <c r="Y322" t="s">
        <v>208</v>
      </c>
      <c r="Z322" t="s">
        <v>1424</v>
      </c>
      <c r="AA322">
        <v>54</v>
      </c>
      <c r="AB322">
        <v>40</v>
      </c>
      <c r="AC322">
        <v>18</v>
      </c>
      <c r="AD322" t="s">
        <v>1425</v>
      </c>
      <c r="AE322">
        <v>43</v>
      </c>
      <c r="AF322">
        <v>58</v>
      </c>
      <c r="AG322">
        <v>21</v>
      </c>
      <c r="AH322" t="s">
        <v>1410</v>
      </c>
      <c r="AI322" t="s">
        <v>1411</v>
      </c>
      <c r="AL322" t="s">
        <v>1423</v>
      </c>
    </row>
    <row r="323" spans="1:45" x14ac:dyDescent="0.3">
      <c r="A323" s="13" t="s">
        <v>1426</v>
      </c>
      <c r="B323" t="s">
        <v>1427</v>
      </c>
      <c r="C323" t="s">
        <v>1428</v>
      </c>
      <c r="D323" s="14">
        <v>549</v>
      </c>
      <c r="E323" s="14">
        <v>829</v>
      </c>
      <c r="F323" s="15">
        <v>44.3</v>
      </c>
      <c r="G323" s="14">
        <v>295</v>
      </c>
      <c r="J323" s="14"/>
      <c r="K323" s="14"/>
      <c r="L323" s="15"/>
      <c r="M323" s="16"/>
      <c r="N323" s="14"/>
      <c r="O323" t="s">
        <v>53</v>
      </c>
      <c r="P323" t="s">
        <v>1404</v>
      </c>
      <c r="Q323" t="s">
        <v>1429</v>
      </c>
      <c r="R323" t="s">
        <v>62</v>
      </c>
      <c r="S323" t="s">
        <v>198</v>
      </c>
      <c r="T323" t="s">
        <v>199</v>
      </c>
      <c r="U323" t="s">
        <v>916</v>
      </c>
      <c r="V323">
        <v>1</v>
      </c>
      <c r="W323" t="s">
        <v>63</v>
      </c>
      <c r="X323" t="s">
        <v>64</v>
      </c>
      <c r="Y323" t="s">
        <v>65</v>
      </c>
      <c r="Z323" t="s">
        <v>1430</v>
      </c>
      <c r="AA323">
        <v>64</v>
      </c>
      <c r="AB323">
        <v>45</v>
      </c>
      <c r="AC323">
        <v>20</v>
      </c>
      <c r="AD323" t="s">
        <v>1431</v>
      </c>
      <c r="AE323">
        <v>48</v>
      </c>
      <c r="AF323">
        <v>68</v>
      </c>
      <c r="AG323">
        <v>23</v>
      </c>
      <c r="AH323" t="s">
        <v>1410</v>
      </c>
      <c r="AI323" t="s">
        <v>1411</v>
      </c>
      <c r="AL323" t="s">
        <v>1428</v>
      </c>
    </row>
    <row r="324" spans="1:45" x14ac:dyDescent="0.3">
      <c r="A324" s="13" t="s">
        <v>1432</v>
      </c>
      <c r="B324" t="s">
        <v>1433</v>
      </c>
      <c r="C324" t="s">
        <v>1434</v>
      </c>
      <c r="D324" s="14">
        <v>399</v>
      </c>
      <c r="E324" s="14">
        <v>649</v>
      </c>
      <c r="F324" s="15">
        <v>18</v>
      </c>
      <c r="G324" s="14">
        <v>227</v>
      </c>
      <c r="H324" t="s">
        <v>1435</v>
      </c>
      <c r="I324" t="s">
        <v>1436</v>
      </c>
      <c r="J324" s="14">
        <v>170</v>
      </c>
      <c r="K324" s="14">
        <v>332</v>
      </c>
      <c r="L324" s="15">
        <v>10</v>
      </c>
      <c r="M324" s="16">
        <v>134</v>
      </c>
      <c r="N324" s="14"/>
      <c r="O324" t="s">
        <v>53</v>
      </c>
      <c r="P324" t="s">
        <v>1404</v>
      </c>
      <c r="Q324" t="s">
        <v>95</v>
      </c>
      <c r="R324" t="s">
        <v>62</v>
      </c>
      <c r="S324" t="s">
        <v>198</v>
      </c>
      <c r="T324" t="s">
        <v>199</v>
      </c>
      <c r="U324" t="s">
        <v>916</v>
      </c>
      <c r="V324">
        <v>1</v>
      </c>
      <c r="W324" t="s">
        <v>96</v>
      </c>
      <c r="X324" t="s">
        <v>372</v>
      </c>
      <c r="Y324" t="s">
        <v>798</v>
      </c>
      <c r="Z324" t="s">
        <v>1437</v>
      </c>
      <c r="AA324">
        <v>70</v>
      </c>
      <c r="AB324">
        <v>57</v>
      </c>
      <c r="AC324">
        <v>84</v>
      </c>
      <c r="AD324" t="s">
        <v>1438</v>
      </c>
      <c r="AE324">
        <v>59</v>
      </c>
      <c r="AF324">
        <v>65</v>
      </c>
      <c r="AG324">
        <v>4</v>
      </c>
      <c r="AH324" t="s">
        <v>1410</v>
      </c>
      <c r="AI324" t="s">
        <v>1411</v>
      </c>
      <c r="AK324" t="s">
        <v>1439</v>
      </c>
      <c r="AL324" t="s">
        <v>1434</v>
      </c>
      <c r="AM324">
        <v>70</v>
      </c>
      <c r="AN324">
        <v>57</v>
      </c>
      <c r="AO324">
        <v>4</v>
      </c>
      <c r="AP324" t="s">
        <v>199</v>
      </c>
      <c r="AQ324" t="s">
        <v>916</v>
      </c>
      <c r="AR324" t="s">
        <v>198</v>
      </c>
      <c r="AS324">
        <v>1</v>
      </c>
    </row>
    <row r="325" spans="1:45" x14ac:dyDescent="0.3">
      <c r="A325" s="13" t="s">
        <v>1432</v>
      </c>
      <c r="B325" t="s">
        <v>1433</v>
      </c>
      <c r="C325" t="s">
        <v>1434</v>
      </c>
      <c r="D325" s="14">
        <v>399</v>
      </c>
      <c r="E325" s="14">
        <v>649</v>
      </c>
      <c r="F325" s="15">
        <v>18</v>
      </c>
      <c r="G325" s="14">
        <v>227</v>
      </c>
      <c r="H325" t="s">
        <v>1440</v>
      </c>
      <c r="I325" t="s">
        <v>1441</v>
      </c>
      <c r="J325" s="14">
        <v>110</v>
      </c>
      <c r="K325" s="14">
        <v>222</v>
      </c>
      <c r="L325" s="15">
        <v>4.4000000000000004</v>
      </c>
      <c r="M325" s="16">
        <v>51</v>
      </c>
      <c r="N325" s="14"/>
      <c r="O325" t="s">
        <v>53</v>
      </c>
      <c r="P325" t="s">
        <v>1404</v>
      </c>
      <c r="Q325" t="s">
        <v>95</v>
      </c>
      <c r="R325" t="s">
        <v>62</v>
      </c>
      <c r="S325" t="s">
        <v>198</v>
      </c>
      <c r="T325" t="s">
        <v>199</v>
      </c>
      <c r="U325" t="s">
        <v>916</v>
      </c>
      <c r="V325">
        <v>1</v>
      </c>
      <c r="W325" t="s">
        <v>96</v>
      </c>
      <c r="X325" t="s">
        <v>372</v>
      </c>
      <c r="Y325" t="s">
        <v>102</v>
      </c>
      <c r="Z325" t="s">
        <v>1437</v>
      </c>
      <c r="AA325">
        <v>70</v>
      </c>
      <c r="AB325">
        <v>57</v>
      </c>
      <c r="AC325">
        <v>84</v>
      </c>
      <c r="AD325" t="s">
        <v>1442</v>
      </c>
      <c r="AE325">
        <v>17</v>
      </c>
      <c r="AF325">
        <v>60</v>
      </c>
      <c r="AG325">
        <v>7</v>
      </c>
      <c r="AH325" t="s">
        <v>1410</v>
      </c>
      <c r="AI325" t="s">
        <v>1411</v>
      </c>
      <c r="AK325" t="s">
        <v>1443</v>
      </c>
      <c r="AL325" t="s">
        <v>1434</v>
      </c>
      <c r="AM325">
        <v>14</v>
      </c>
      <c r="AN325">
        <v>57</v>
      </c>
      <c r="AO325">
        <v>4</v>
      </c>
      <c r="AP325" t="s">
        <v>199</v>
      </c>
      <c r="AQ325" t="s">
        <v>916</v>
      </c>
      <c r="AR325" t="s">
        <v>198</v>
      </c>
      <c r="AS325">
        <v>1</v>
      </c>
    </row>
    <row r="326" spans="1:45" x14ac:dyDescent="0.3">
      <c r="A326" s="13" t="s">
        <v>1432</v>
      </c>
      <c r="B326" t="s">
        <v>1433</v>
      </c>
      <c r="C326" t="s">
        <v>1434</v>
      </c>
      <c r="D326" s="14">
        <v>399</v>
      </c>
      <c r="E326" s="14">
        <v>649</v>
      </c>
      <c r="F326" s="15">
        <v>18</v>
      </c>
      <c r="G326" s="14">
        <v>227</v>
      </c>
      <c r="H326" t="s">
        <v>1444</v>
      </c>
      <c r="I326" t="s">
        <v>1445</v>
      </c>
      <c r="J326" s="14">
        <v>119</v>
      </c>
      <c r="K326" s="14">
        <v>95</v>
      </c>
      <c r="L326" s="15">
        <v>3.6</v>
      </c>
      <c r="M326" s="16">
        <v>42</v>
      </c>
      <c r="N326" s="14"/>
      <c r="O326" t="s">
        <v>53</v>
      </c>
      <c r="P326" t="s">
        <v>1404</v>
      </c>
      <c r="Q326" t="s">
        <v>95</v>
      </c>
      <c r="R326" t="s">
        <v>62</v>
      </c>
      <c r="S326" t="s">
        <v>198</v>
      </c>
      <c r="T326" t="s">
        <v>199</v>
      </c>
      <c r="U326" t="s">
        <v>916</v>
      </c>
      <c r="V326">
        <v>1</v>
      </c>
      <c r="W326" t="s">
        <v>96</v>
      </c>
      <c r="X326" t="s">
        <v>372</v>
      </c>
      <c r="Y326" t="s">
        <v>102</v>
      </c>
      <c r="Z326" t="s">
        <v>1437</v>
      </c>
      <c r="AA326">
        <v>70</v>
      </c>
      <c r="AB326">
        <v>57</v>
      </c>
      <c r="AC326">
        <v>84</v>
      </c>
      <c r="AD326" t="s">
        <v>1446</v>
      </c>
      <c r="AE326">
        <v>13</v>
      </c>
      <c r="AF326">
        <v>80</v>
      </c>
      <c r="AG326">
        <v>6</v>
      </c>
      <c r="AH326" t="s">
        <v>1410</v>
      </c>
      <c r="AI326" t="s">
        <v>1411</v>
      </c>
      <c r="AK326" t="s">
        <v>1447</v>
      </c>
      <c r="AL326" t="s">
        <v>1434</v>
      </c>
      <c r="AM326">
        <v>9</v>
      </c>
      <c r="AN326">
        <v>2</v>
      </c>
      <c r="AO326">
        <v>76</v>
      </c>
      <c r="AP326" t="s">
        <v>199</v>
      </c>
      <c r="AQ326" t="s">
        <v>916</v>
      </c>
      <c r="AR326" t="s">
        <v>198</v>
      </c>
      <c r="AS326">
        <v>1</v>
      </c>
    </row>
    <row r="327" spans="1:45" x14ac:dyDescent="0.3">
      <c r="A327" s="13" t="s">
        <v>1448</v>
      </c>
      <c r="B327" t="s">
        <v>1449</v>
      </c>
      <c r="C327" t="s">
        <v>1450</v>
      </c>
      <c r="D327" s="14">
        <v>399</v>
      </c>
      <c r="E327" s="14">
        <v>649</v>
      </c>
      <c r="F327" s="15">
        <v>20.6</v>
      </c>
      <c r="G327" s="14">
        <v>231</v>
      </c>
      <c r="H327" t="s">
        <v>1451</v>
      </c>
      <c r="I327" t="s">
        <v>1452</v>
      </c>
      <c r="J327" s="14">
        <v>170</v>
      </c>
      <c r="K327" s="14">
        <v>294</v>
      </c>
      <c r="L327" s="15">
        <v>12.5</v>
      </c>
      <c r="M327" s="16">
        <v>128</v>
      </c>
      <c r="N327" s="14"/>
      <c r="O327" t="s">
        <v>53</v>
      </c>
      <c r="P327" t="s">
        <v>1404</v>
      </c>
      <c r="Q327" t="s">
        <v>95</v>
      </c>
      <c r="R327" t="s">
        <v>62</v>
      </c>
      <c r="S327" t="s">
        <v>198</v>
      </c>
      <c r="T327" t="s">
        <v>199</v>
      </c>
      <c r="U327" t="s">
        <v>916</v>
      </c>
      <c r="V327">
        <v>1</v>
      </c>
      <c r="W327" t="s">
        <v>96</v>
      </c>
      <c r="X327" t="s">
        <v>190</v>
      </c>
      <c r="Y327" t="s">
        <v>102</v>
      </c>
      <c r="Z327" t="s">
        <v>1453</v>
      </c>
      <c r="AA327">
        <v>70</v>
      </c>
      <c r="AB327">
        <v>64</v>
      </c>
      <c r="AC327">
        <v>89</v>
      </c>
      <c r="AD327" t="s">
        <v>1454</v>
      </c>
      <c r="AE327">
        <v>60</v>
      </c>
      <c r="AF327">
        <v>72</v>
      </c>
      <c r="AG327">
        <v>5</v>
      </c>
      <c r="AH327" t="s">
        <v>1410</v>
      </c>
      <c r="AI327" t="s">
        <v>1411</v>
      </c>
      <c r="AK327" t="s">
        <v>1455</v>
      </c>
      <c r="AL327" t="s">
        <v>1450</v>
      </c>
      <c r="AM327">
        <v>70</v>
      </c>
      <c r="AN327">
        <v>64</v>
      </c>
      <c r="AO327">
        <v>4</v>
      </c>
      <c r="AP327" t="s">
        <v>199</v>
      </c>
      <c r="AQ327" t="s">
        <v>916</v>
      </c>
      <c r="AR327" t="s">
        <v>198</v>
      </c>
      <c r="AS327">
        <v>1</v>
      </c>
    </row>
    <row r="328" spans="1:45" x14ac:dyDescent="0.3">
      <c r="A328" s="13" t="s">
        <v>1448</v>
      </c>
      <c r="B328" t="s">
        <v>1449</v>
      </c>
      <c r="C328" t="s">
        <v>1450</v>
      </c>
      <c r="D328" s="14">
        <v>399</v>
      </c>
      <c r="E328" s="14">
        <v>649</v>
      </c>
      <c r="F328" s="15">
        <v>20.6</v>
      </c>
      <c r="G328" s="14">
        <v>231</v>
      </c>
      <c r="H328" t="s">
        <v>1456</v>
      </c>
      <c r="I328" t="s">
        <v>1457</v>
      </c>
      <c r="J328" s="14">
        <v>110</v>
      </c>
      <c r="K328" s="14">
        <v>177</v>
      </c>
      <c r="L328" s="15">
        <v>4.5999999999999996</v>
      </c>
      <c r="M328" s="16">
        <v>59</v>
      </c>
      <c r="N328" s="14"/>
      <c r="O328" t="s">
        <v>53</v>
      </c>
      <c r="P328" t="s">
        <v>1404</v>
      </c>
      <c r="Q328" t="s">
        <v>95</v>
      </c>
      <c r="R328" t="s">
        <v>62</v>
      </c>
      <c r="S328" t="s">
        <v>198</v>
      </c>
      <c r="T328" t="s">
        <v>199</v>
      </c>
      <c r="U328" t="s">
        <v>916</v>
      </c>
      <c r="V328">
        <v>1</v>
      </c>
      <c r="W328" t="s">
        <v>96</v>
      </c>
      <c r="X328" t="s">
        <v>190</v>
      </c>
      <c r="Y328" t="s">
        <v>798</v>
      </c>
      <c r="Z328" t="s">
        <v>1453</v>
      </c>
      <c r="AA328">
        <v>70</v>
      </c>
      <c r="AB328">
        <v>64</v>
      </c>
      <c r="AC328">
        <v>89</v>
      </c>
      <c r="AD328" t="s">
        <v>1458</v>
      </c>
      <c r="AE328">
        <v>18</v>
      </c>
      <c r="AF328">
        <v>67</v>
      </c>
      <c r="AG328">
        <v>7</v>
      </c>
      <c r="AH328" t="s">
        <v>1410</v>
      </c>
      <c r="AI328" t="s">
        <v>1411</v>
      </c>
      <c r="AK328" t="s">
        <v>1459</v>
      </c>
      <c r="AL328" t="s">
        <v>1450</v>
      </c>
      <c r="AM328">
        <v>14</v>
      </c>
      <c r="AN328">
        <v>64</v>
      </c>
      <c r="AO328">
        <v>4</v>
      </c>
      <c r="AP328" t="s">
        <v>199</v>
      </c>
      <c r="AQ328" t="s">
        <v>916</v>
      </c>
      <c r="AR328" t="s">
        <v>198</v>
      </c>
      <c r="AS328">
        <v>1</v>
      </c>
    </row>
    <row r="329" spans="1:45" x14ac:dyDescent="0.3">
      <c r="A329" s="13" t="s">
        <v>1448</v>
      </c>
      <c r="B329" t="s">
        <v>1449</v>
      </c>
      <c r="C329" t="s">
        <v>1450</v>
      </c>
      <c r="D329" s="14">
        <v>399</v>
      </c>
      <c r="E329" s="14">
        <v>649</v>
      </c>
      <c r="F329" s="15">
        <v>20.6</v>
      </c>
      <c r="G329" s="14">
        <v>231</v>
      </c>
      <c r="H329" t="s">
        <v>1460</v>
      </c>
      <c r="I329" t="s">
        <v>1461</v>
      </c>
      <c r="J329" s="14">
        <v>119</v>
      </c>
      <c r="K329" s="14">
        <v>178</v>
      </c>
      <c r="L329" s="15">
        <v>3.5</v>
      </c>
      <c r="M329" s="16">
        <v>44</v>
      </c>
      <c r="N329" s="14"/>
      <c r="O329" t="s">
        <v>53</v>
      </c>
      <c r="P329" t="s">
        <v>1404</v>
      </c>
      <c r="Q329" t="s">
        <v>95</v>
      </c>
      <c r="R329" t="s">
        <v>62</v>
      </c>
      <c r="S329" t="s">
        <v>198</v>
      </c>
      <c r="T329" t="s">
        <v>199</v>
      </c>
      <c r="U329" t="s">
        <v>916</v>
      </c>
      <c r="V329">
        <v>1</v>
      </c>
      <c r="W329" t="s">
        <v>96</v>
      </c>
      <c r="X329" t="s">
        <v>190</v>
      </c>
      <c r="Y329" t="s">
        <v>798</v>
      </c>
      <c r="Z329" t="s">
        <v>1453</v>
      </c>
      <c r="AA329">
        <v>70</v>
      </c>
      <c r="AB329">
        <v>64</v>
      </c>
      <c r="AC329">
        <v>89</v>
      </c>
      <c r="AD329" t="s">
        <v>1462</v>
      </c>
      <c r="AE329">
        <v>12</v>
      </c>
      <c r="AF329">
        <v>84</v>
      </c>
      <c r="AG329">
        <v>6</v>
      </c>
      <c r="AH329" t="s">
        <v>1410</v>
      </c>
      <c r="AI329" t="s">
        <v>1411</v>
      </c>
      <c r="AK329" t="s">
        <v>1463</v>
      </c>
      <c r="AL329" t="s">
        <v>1450</v>
      </c>
      <c r="AM329">
        <v>9</v>
      </c>
      <c r="AN329">
        <v>2</v>
      </c>
      <c r="AO329">
        <v>81</v>
      </c>
      <c r="AP329" t="s">
        <v>199</v>
      </c>
      <c r="AQ329" t="s">
        <v>916</v>
      </c>
      <c r="AR329" t="s">
        <v>198</v>
      </c>
      <c r="AS329">
        <v>1</v>
      </c>
    </row>
    <row r="330" spans="1:45" x14ac:dyDescent="0.3">
      <c r="A330" s="13" t="s">
        <v>1464</v>
      </c>
      <c r="B330" t="s">
        <v>1465</v>
      </c>
      <c r="C330" t="s">
        <v>1466</v>
      </c>
      <c r="D330" s="14">
        <v>549</v>
      </c>
      <c r="E330" s="14">
        <v>849</v>
      </c>
      <c r="F330" s="15">
        <v>24.3</v>
      </c>
      <c r="G330" s="14">
        <v>284</v>
      </c>
      <c r="H330" t="s">
        <v>1467</v>
      </c>
      <c r="I330" t="s">
        <v>1468</v>
      </c>
      <c r="J330" s="14">
        <v>230</v>
      </c>
      <c r="K330" s="14">
        <v>364</v>
      </c>
      <c r="L330" s="15">
        <v>14.9</v>
      </c>
      <c r="M330" s="16">
        <v>165</v>
      </c>
      <c r="N330" s="14"/>
      <c r="O330" t="s">
        <v>53</v>
      </c>
      <c r="P330" t="s">
        <v>1404</v>
      </c>
      <c r="Q330" t="s">
        <v>95</v>
      </c>
      <c r="R330" t="s">
        <v>62</v>
      </c>
      <c r="S330" t="s">
        <v>198</v>
      </c>
      <c r="T330" t="s">
        <v>199</v>
      </c>
      <c r="U330" t="s">
        <v>916</v>
      </c>
      <c r="V330">
        <v>1</v>
      </c>
      <c r="W330" t="s">
        <v>96</v>
      </c>
      <c r="X330" t="s">
        <v>190</v>
      </c>
      <c r="Y330" t="s">
        <v>102</v>
      </c>
      <c r="Z330" t="s">
        <v>1469</v>
      </c>
      <c r="AA330">
        <v>70</v>
      </c>
      <c r="AB330">
        <v>79</v>
      </c>
      <c r="AC330">
        <v>93</v>
      </c>
      <c r="AD330" t="s">
        <v>1470</v>
      </c>
      <c r="AE330">
        <v>59</v>
      </c>
      <c r="AF330">
        <v>87</v>
      </c>
      <c r="AG330">
        <v>5</v>
      </c>
      <c r="AH330" t="s">
        <v>1410</v>
      </c>
      <c r="AI330" t="s">
        <v>1411</v>
      </c>
      <c r="AK330" t="s">
        <v>1471</v>
      </c>
      <c r="AL330" t="s">
        <v>1466</v>
      </c>
      <c r="AM330">
        <v>70</v>
      </c>
      <c r="AN330">
        <v>79</v>
      </c>
      <c r="AO330">
        <v>4</v>
      </c>
      <c r="AP330" t="s">
        <v>199</v>
      </c>
      <c r="AQ330" t="s">
        <v>916</v>
      </c>
      <c r="AR330" t="s">
        <v>198</v>
      </c>
      <c r="AS330">
        <v>1</v>
      </c>
    </row>
    <row r="331" spans="1:45" x14ac:dyDescent="0.3">
      <c r="A331" s="13" t="s">
        <v>1464</v>
      </c>
      <c r="B331" t="s">
        <v>1465</v>
      </c>
      <c r="C331" t="s">
        <v>1466</v>
      </c>
      <c r="D331" s="14">
        <v>549</v>
      </c>
      <c r="E331" s="14">
        <v>849</v>
      </c>
      <c r="F331" s="15">
        <v>24.3</v>
      </c>
      <c r="G331" s="14">
        <v>284</v>
      </c>
      <c r="H331" t="s">
        <v>1472</v>
      </c>
      <c r="I331" t="s">
        <v>1473</v>
      </c>
      <c r="J331" s="14">
        <v>160</v>
      </c>
      <c r="K331" s="14">
        <v>243</v>
      </c>
      <c r="L331" s="15">
        <v>5.5</v>
      </c>
      <c r="M331" s="16">
        <v>66</v>
      </c>
      <c r="N331" s="14"/>
      <c r="O331" t="s">
        <v>53</v>
      </c>
      <c r="P331" t="s">
        <v>1404</v>
      </c>
      <c r="Q331" t="s">
        <v>95</v>
      </c>
      <c r="R331" t="s">
        <v>62</v>
      </c>
      <c r="S331" t="s">
        <v>198</v>
      </c>
      <c r="T331" t="s">
        <v>199</v>
      </c>
      <c r="U331" t="s">
        <v>916</v>
      </c>
      <c r="V331">
        <v>1</v>
      </c>
      <c r="W331" t="s">
        <v>96</v>
      </c>
      <c r="X331" t="s">
        <v>190</v>
      </c>
      <c r="Y331" t="s">
        <v>798</v>
      </c>
      <c r="Z331" t="s">
        <v>1469</v>
      </c>
      <c r="AA331">
        <v>70</v>
      </c>
      <c r="AB331">
        <v>79</v>
      </c>
      <c r="AC331">
        <v>93</v>
      </c>
      <c r="AD331" t="s">
        <v>1474</v>
      </c>
      <c r="AE331">
        <v>17</v>
      </c>
      <c r="AF331">
        <v>83</v>
      </c>
      <c r="AG331">
        <v>7</v>
      </c>
      <c r="AH331" t="s">
        <v>1410</v>
      </c>
      <c r="AI331" t="s">
        <v>1411</v>
      </c>
      <c r="AK331" t="s">
        <v>1475</v>
      </c>
      <c r="AL331" t="s">
        <v>1466</v>
      </c>
      <c r="AM331">
        <v>14</v>
      </c>
      <c r="AN331">
        <v>79</v>
      </c>
      <c r="AO331">
        <v>4</v>
      </c>
      <c r="AP331" t="s">
        <v>199</v>
      </c>
      <c r="AQ331" t="s">
        <v>916</v>
      </c>
      <c r="AR331" t="s">
        <v>198</v>
      </c>
      <c r="AS331">
        <v>1</v>
      </c>
    </row>
    <row r="332" spans="1:45" x14ac:dyDescent="0.3">
      <c r="A332" s="13" t="s">
        <v>1464</v>
      </c>
      <c r="B332" t="s">
        <v>1465</v>
      </c>
      <c r="C332" t="s">
        <v>1466</v>
      </c>
      <c r="D332" s="14">
        <v>549</v>
      </c>
      <c r="E332" s="14">
        <v>849</v>
      </c>
      <c r="F332" s="15">
        <v>24.3</v>
      </c>
      <c r="G332" s="14">
        <v>284</v>
      </c>
      <c r="H332" t="s">
        <v>1476</v>
      </c>
      <c r="I332" t="s">
        <v>1477</v>
      </c>
      <c r="J332" s="14">
        <v>159</v>
      </c>
      <c r="K332" s="14">
        <v>242</v>
      </c>
      <c r="L332" s="15">
        <v>3.9</v>
      </c>
      <c r="M332" s="16">
        <v>53</v>
      </c>
      <c r="N332" s="14"/>
      <c r="O332" t="s">
        <v>53</v>
      </c>
      <c r="P332" t="s">
        <v>1404</v>
      </c>
      <c r="Q332" t="s">
        <v>95</v>
      </c>
      <c r="R332" t="s">
        <v>62</v>
      </c>
      <c r="S332" t="s">
        <v>198</v>
      </c>
      <c r="T332" t="s">
        <v>199</v>
      </c>
      <c r="U332" t="s">
        <v>916</v>
      </c>
      <c r="V332">
        <v>1</v>
      </c>
      <c r="W332" t="s">
        <v>96</v>
      </c>
      <c r="X332" t="s">
        <v>190</v>
      </c>
      <c r="Y332" t="s">
        <v>798</v>
      </c>
      <c r="Z332" t="s">
        <v>1469</v>
      </c>
      <c r="AA332">
        <v>70</v>
      </c>
      <c r="AB332">
        <v>79</v>
      </c>
      <c r="AC332">
        <v>93</v>
      </c>
      <c r="AD332" t="s">
        <v>1478</v>
      </c>
      <c r="AE332">
        <v>12</v>
      </c>
      <c r="AF332">
        <v>6</v>
      </c>
      <c r="AG332">
        <v>88</v>
      </c>
      <c r="AH332" t="s">
        <v>1410</v>
      </c>
      <c r="AI332" t="s">
        <v>1411</v>
      </c>
      <c r="AK332" t="s">
        <v>1479</v>
      </c>
      <c r="AL332" t="s">
        <v>1466</v>
      </c>
      <c r="AM332">
        <v>9</v>
      </c>
      <c r="AN332">
        <v>2</v>
      </c>
      <c r="AO332">
        <v>85</v>
      </c>
      <c r="AP332" t="s">
        <v>199</v>
      </c>
      <c r="AQ332" t="s">
        <v>916</v>
      </c>
      <c r="AR332" t="s">
        <v>198</v>
      </c>
      <c r="AS332">
        <v>1</v>
      </c>
    </row>
    <row r="333" spans="1:45" x14ac:dyDescent="0.3">
      <c r="A333" s="13" t="s">
        <v>1480</v>
      </c>
      <c r="B333" t="s">
        <v>1481</v>
      </c>
      <c r="C333" t="s">
        <v>1482</v>
      </c>
      <c r="D333" s="14">
        <v>549</v>
      </c>
      <c r="E333" s="14">
        <v>849</v>
      </c>
      <c r="F333" s="15">
        <v>23.1</v>
      </c>
      <c r="G333" s="14">
        <v>275</v>
      </c>
      <c r="H333" t="s">
        <v>1483</v>
      </c>
      <c r="I333" t="s">
        <v>1484</v>
      </c>
      <c r="J333" s="14">
        <v>230</v>
      </c>
      <c r="K333" s="14">
        <v>364</v>
      </c>
      <c r="L333" s="15">
        <v>12.9</v>
      </c>
      <c r="M333" s="16">
        <v>165</v>
      </c>
      <c r="N333" s="14"/>
      <c r="O333" t="s">
        <v>53</v>
      </c>
      <c r="P333" t="s">
        <v>1404</v>
      </c>
      <c r="Q333" t="s">
        <v>95</v>
      </c>
      <c r="R333" t="s">
        <v>62</v>
      </c>
      <c r="S333" t="s">
        <v>198</v>
      </c>
      <c r="T333" t="s">
        <v>199</v>
      </c>
      <c r="U333" t="s">
        <v>916</v>
      </c>
      <c r="V333">
        <v>1</v>
      </c>
      <c r="W333" t="s">
        <v>96</v>
      </c>
      <c r="X333" t="s">
        <v>190</v>
      </c>
      <c r="Y333" t="s">
        <v>798</v>
      </c>
      <c r="Z333" t="s">
        <v>1485</v>
      </c>
      <c r="AA333">
        <v>70</v>
      </c>
      <c r="AB333">
        <v>79</v>
      </c>
      <c r="AC333">
        <v>89</v>
      </c>
      <c r="AD333" t="s">
        <v>1486</v>
      </c>
      <c r="AE333">
        <v>59</v>
      </c>
      <c r="AF333">
        <v>86</v>
      </c>
      <c r="AG333">
        <v>4</v>
      </c>
      <c r="AH333" t="s">
        <v>1410</v>
      </c>
      <c r="AI333" t="s">
        <v>1411</v>
      </c>
      <c r="AK333" t="s">
        <v>1487</v>
      </c>
      <c r="AL333" t="s">
        <v>1482</v>
      </c>
      <c r="AM333">
        <v>70</v>
      </c>
      <c r="AN333">
        <v>79</v>
      </c>
      <c r="AO333">
        <v>4</v>
      </c>
      <c r="AP333" t="s">
        <v>199</v>
      </c>
      <c r="AQ333" t="s">
        <v>916</v>
      </c>
      <c r="AR333" t="s">
        <v>198</v>
      </c>
      <c r="AS333">
        <v>1</v>
      </c>
    </row>
    <row r="334" spans="1:45" x14ac:dyDescent="0.3">
      <c r="A334" s="13" t="s">
        <v>1480</v>
      </c>
      <c r="B334" t="s">
        <v>1481</v>
      </c>
      <c r="C334" t="s">
        <v>1482</v>
      </c>
      <c r="D334" s="14">
        <v>549</v>
      </c>
      <c r="E334" s="14">
        <v>849</v>
      </c>
      <c r="F334" s="15">
        <v>23.1</v>
      </c>
      <c r="G334" s="14">
        <v>275</v>
      </c>
      <c r="H334" t="s">
        <v>1488</v>
      </c>
      <c r="I334" t="s">
        <v>1489</v>
      </c>
      <c r="J334" s="14">
        <v>160</v>
      </c>
      <c r="K334" s="14">
        <v>243</v>
      </c>
      <c r="L334" s="15">
        <v>5.7</v>
      </c>
      <c r="M334" s="16">
        <v>66</v>
      </c>
      <c r="N334" s="14"/>
      <c r="O334" t="s">
        <v>53</v>
      </c>
      <c r="P334" t="s">
        <v>1404</v>
      </c>
      <c r="Q334" t="s">
        <v>95</v>
      </c>
      <c r="R334" t="s">
        <v>62</v>
      </c>
      <c r="S334" t="s">
        <v>198</v>
      </c>
      <c r="T334" t="s">
        <v>199</v>
      </c>
      <c r="U334" t="s">
        <v>916</v>
      </c>
      <c r="V334">
        <v>1</v>
      </c>
      <c r="W334" t="s">
        <v>96</v>
      </c>
      <c r="X334" t="s">
        <v>190</v>
      </c>
      <c r="Y334" t="s">
        <v>102</v>
      </c>
      <c r="Z334" t="s">
        <v>1485</v>
      </c>
      <c r="AA334">
        <v>70</v>
      </c>
      <c r="AB334">
        <v>79</v>
      </c>
      <c r="AC334">
        <v>89</v>
      </c>
      <c r="AD334" t="s">
        <v>1490</v>
      </c>
      <c r="AE334">
        <v>18</v>
      </c>
      <c r="AF334">
        <v>82</v>
      </c>
      <c r="AG334">
        <v>7</v>
      </c>
      <c r="AH334" t="s">
        <v>1410</v>
      </c>
      <c r="AI334" t="s">
        <v>1411</v>
      </c>
      <c r="AK334" t="s">
        <v>1491</v>
      </c>
      <c r="AL334" t="s">
        <v>1482</v>
      </c>
      <c r="AM334">
        <v>14</v>
      </c>
      <c r="AN334">
        <v>79</v>
      </c>
      <c r="AO334">
        <v>4</v>
      </c>
      <c r="AP334" t="s">
        <v>199</v>
      </c>
      <c r="AQ334" t="s">
        <v>916</v>
      </c>
      <c r="AR334" t="s">
        <v>198</v>
      </c>
      <c r="AS334">
        <v>1</v>
      </c>
    </row>
    <row r="335" spans="1:45" x14ac:dyDescent="0.3">
      <c r="A335" s="13" t="s">
        <v>1480</v>
      </c>
      <c r="B335" t="s">
        <v>1481</v>
      </c>
      <c r="C335" t="s">
        <v>1482</v>
      </c>
      <c r="D335" s="14">
        <v>549</v>
      </c>
      <c r="E335" s="14">
        <v>849</v>
      </c>
      <c r="F335" s="15">
        <v>23.1</v>
      </c>
      <c r="G335" s="14">
        <v>275</v>
      </c>
      <c r="H335" t="s">
        <v>1492</v>
      </c>
      <c r="I335" t="s">
        <v>1493</v>
      </c>
      <c r="J335" s="14">
        <v>159</v>
      </c>
      <c r="K335" s="14">
        <v>242</v>
      </c>
      <c r="L335" s="15">
        <v>4.5</v>
      </c>
      <c r="M335" s="16">
        <v>44</v>
      </c>
      <c r="N335" s="14"/>
      <c r="O335" t="s">
        <v>53</v>
      </c>
      <c r="P335" t="s">
        <v>1404</v>
      </c>
      <c r="Q335" t="s">
        <v>95</v>
      </c>
      <c r="R335" t="s">
        <v>62</v>
      </c>
      <c r="S335" t="s">
        <v>198</v>
      </c>
      <c r="T335" t="s">
        <v>199</v>
      </c>
      <c r="U335" t="s">
        <v>916</v>
      </c>
      <c r="V335">
        <v>1</v>
      </c>
      <c r="W335" t="s">
        <v>96</v>
      </c>
      <c r="X335" t="s">
        <v>190</v>
      </c>
      <c r="Y335" t="s">
        <v>81</v>
      </c>
      <c r="Z335" t="s">
        <v>1485</v>
      </c>
      <c r="AA335">
        <v>70</v>
      </c>
      <c r="AB335">
        <v>79</v>
      </c>
      <c r="AC335">
        <v>89</v>
      </c>
      <c r="AD335" t="s">
        <v>1494</v>
      </c>
      <c r="AE335">
        <v>13</v>
      </c>
      <c r="AF335">
        <v>85</v>
      </c>
      <c r="AG335">
        <v>7</v>
      </c>
      <c r="AH335" t="s">
        <v>1410</v>
      </c>
      <c r="AI335" t="s">
        <v>1411</v>
      </c>
      <c r="AK335" t="s">
        <v>1495</v>
      </c>
      <c r="AL335" t="s">
        <v>1482</v>
      </c>
      <c r="AM335">
        <v>9</v>
      </c>
      <c r="AN335">
        <v>2</v>
      </c>
      <c r="AO335">
        <v>81</v>
      </c>
      <c r="AP335" t="s">
        <v>199</v>
      </c>
      <c r="AQ335" t="s">
        <v>916</v>
      </c>
      <c r="AR335" t="s">
        <v>198</v>
      </c>
      <c r="AS335">
        <v>1</v>
      </c>
    </row>
    <row r="336" spans="1:45" x14ac:dyDescent="0.3">
      <c r="A336" s="13" t="s">
        <v>1496</v>
      </c>
      <c r="B336" t="s">
        <v>1497</v>
      </c>
      <c r="C336" t="s">
        <v>142</v>
      </c>
      <c r="D336" s="14">
        <v>857</v>
      </c>
      <c r="E336" s="14">
        <v>1347</v>
      </c>
      <c r="F336" s="15">
        <v>59.8</v>
      </c>
      <c r="G336" s="14">
        <v>465</v>
      </c>
      <c r="J336" s="14"/>
      <c r="K336" s="14"/>
      <c r="L336" s="15"/>
      <c r="M336" s="16"/>
      <c r="N336" s="14"/>
      <c r="O336" t="s">
        <v>53</v>
      </c>
      <c r="P336" t="s">
        <v>1404</v>
      </c>
      <c r="Q336" t="s">
        <v>143</v>
      </c>
      <c r="R336" t="s">
        <v>62</v>
      </c>
      <c r="S336" t="s">
        <v>198</v>
      </c>
      <c r="T336" t="s">
        <v>199</v>
      </c>
      <c r="U336" t="s">
        <v>916</v>
      </c>
      <c r="V336">
        <v>1</v>
      </c>
      <c r="W336" t="s">
        <v>96</v>
      </c>
      <c r="X336" t="s">
        <v>64</v>
      </c>
      <c r="Y336" t="s">
        <v>65</v>
      </c>
      <c r="Z336" t="s">
        <v>1498</v>
      </c>
      <c r="AD336" t="s">
        <v>142</v>
      </c>
      <c r="AH336" t="s">
        <v>1410</v>
      </c>
      <c r="AI336" t="s">
        <v>1411</v>
      </c>
      <c r="AL336" t="s">
        <v>142</v>
      </c>
    </row>
    <row r="337" spans="1:45" x14ac:dyDescent="0.3">
      <c r="A337" s="13" t="s">
        <v>1499</v>
      </c>
      <c r="B337" t="s">
        <v>1500</v>
      </c>
      <c r="C337" t="s">
        <v>142</v>
      </c>
      <c r="D337" s="14">
        <v>1056</v>
      </c>
      <c r="E337" s="14">
        <v>1576</v>
      </c>
      <c r="F337" s="15">
        <v>70.7</v>
      </c>
      <c r="G337" s="14">
        <v>533</v>
      </c>
      <c r="J337" s="14"/>
      <c r="K337" s="14"/>
      <c r="L337" s="15"/>
      <c r="M337" s="16"/>
      <c r="N337" s="14"/>
      <c r="O337" t="s">
        <v>53</v>
      </c>
      <c r="P337" t="s">
        <v>1404</v>
      </c>
      <c r="Q337" t="s">
        <v>143</v>
      </c>
      <c r="R337" t="s">
        <v>62</v>
      </c>
      <c r="S337" t="s">
        <v>198</v>
      </c>
      <c r="T337" t="s">
        <v>199</v>
      </c>
      <c r="U337" t="s">
        <v>916</v>
      </c>
      <c r="V337">
        <v>1</v>
      </c>
      <c r="W337" t="s">
        <v>96</v>
      </c>
      <c r="X337" t="s">
        <v>64</v>
      </c>
      <c r="Y337" t="s">
        <v>65</v>
      </c>
      <c r="Z337" t="s">
        <v>1501</v>
      </c>
      <c r="AD337" t="s">
        <v>142</v>
      </c>
      <c r="AH337" t="s">
        <v>1410</v>
      </c>
      <c r="AI337" t="s">
        <v>1411</v>
      </c>
      <c r="AL337" t="s">
        <v>142</v>
      </c>
    </row>
    <row r="338" spans="1:45" x14ac:dyDescent="0.3">
      <c r="A338" s="13" t="s">
        <v>1502</v>
      </c>
      <c r="B338" t="s">
        <v>1503</v>
      </c>
      <c r="C338" t="s">
        <v>142</v>
      </c>
      <c r="D338" s="14">
        <v>1466</v>
      </c>
      <c r="E338" s="14">
        <v>2175</v>
      </c>
      <c r="F338" s="15">
        <v>101.5</v>
      </c>
      <c r="G338" s="14">
        <v>709</v>
      </c>
      <c r="J338" s="14"/>
      <c r="K338" s="14"/>
      <c r="L338" s="15"/>
      <c r="M338" s="16"/>
      <c r="N338" s="14"/>
      <c r="O338" t="s">
        <v>53</v>
      </c>
      <c r="P338" t="s">
        <v>1404</v>
      </c>
      <c r="Q338" t="s">
        <v>143</v>
      </c>
      <c r="R338" t="s">
        <v>62</v>
      </c>
      <c r="S338" t="s">
        <v>198</v>
      </c>
      <c r="T338" t="s">
        <v>199</v>
      </c>
      <c r="U338" t="s">
        <v>916</v>
      </c>
      <c r="V338">
        <v>1</v>
      </c>
      <c r="W338" t="s">
        <v>96</v>
      </c>
      <c r="X338" t="s">
        <v>64</v>
      </c>
      <c r="Y338" t="s">
        <v>65</v>
      </c>
      <c r="Z338" t="s">
        <v>1504</v>
      </c>
      <c r="AD338" t="s">
        <v>142</v>
      </c>
      <c r="AH338" t="s">
        <v>1410</v>
      </c>
      <c r="AI338" t="s">
        <v>1411</v>
      </c>
      <c r="AL338" t="s">
        <v>142</v>
      </c>
    </row>
    <row r="339" spans="1:45" x14ac:dyDescent="0.3">
      <c r="A339" s="13"/>
      <c r="D339" s="14"/>
      <c r="E339" s="14"/>
      <c r="F339" s="15"/>
      <c r="G339" s="14"/>
      <c r="J339" s="14"/>
      <c r="K339" s="14"/>
      <c r="L339" s="15"/>
      <c r="M339" s="16"/>
      <c r="N339" s="14"/>
    </row>
    <row r="340" spans="1:45" x14ac:dyDescent="0.3">
      <c r="A340" s="13" t="s">
        <v>1505</v>
      </c>
      <c r="D340" s="14"/>
      <c r="E340" s="14"/>
      <c r="F340" s="15"/>
      <c r="G340" s="14"/>
      <c r="J340" s="14"/>
      <c r="K340" s="14"/>
      <c r="L340" s="15"/>
      <c r="M340" s="16"/>
      <c r="N340" s="14"/>
      <c r="O340" t="s">
        <v>53</v>
      </c>
      <c r="P340" t="s">
        <v>1506</v>
      </c>
      <c r="S340" t="s">
        <v>198</v>
      </c>
      <c r="T340" t="s">
        <v>199</v>
      </c>
      <c r="U340" t="s">
        <v>1267</v>
      </c>
    </row>
    <row r="341" spans="1:45" x14ac:dyDescent="0.3">
      <c r="A341" s="13" t="s">
        <v>1507</v>
      </c>
      <c r="B341" t="s">
        <v>1508</v>
      </c>
      <c r="C341" t="s">
        <v>1509</v>
      </c>
      <c r="D341" s="14">
        <v>179</v>
      </c>
      <c r="E341" s="14">
        <v>229</v>
      </c>
      <c r="F341" s="15">
        <v>8.6</v>
      </c>
      <c r="G341" s="14">
        <v>56</v>
      </c>
      <c r="J341" s="14"/>
      <c r="K341" s="14"/>
      <c r="L341" s="15"/>
      <c r="M341" s="16"/>
      <c r="N341" s="14"/>
      <c r="O341" t="s">
        <v>53</v>
      </c>
      <c r="P341" t="s">
        <v>1506</v>
      </c>
      <c r="Q341" t="s">
        <v>61</v>
      </c>
      <c r="R341" t="s">
        <v>62</v>
      </c>
      <c r="S341" t="s">
        <v>198</v>
      </c>
      <c r="T341" t="s">
        <v>199</v>
      </c>
      <c r="U341" t="s">
        <v>1267</v>
      </c>
      <c r="V341">
        <v>1</v>
      </c>
      <c r="W341" t="s">
        <v>63</v>
      </c>
      <c r="X341" t="s">
        <v>64</v>
      </c>
      <c r="Y341" t="s">
        <v>65</v>
      </c>
      <c r="Z341" t="s">
        <v>1510</v>
      </c>
      <c r="AA341">
        <v>22</v>
      </c>
      <c r="AB341">
        <v>24</v>
      </c>
      <c r="AC341">
        <v>19</v>
      </c>
      <c r="AD341" t="s">
        <v>1511</v>
      </c>
      <c r="AE341">
        <v>25</v>
      </c>
      <c r="AF341">
        <v>27</v>
      </c>
      <c r="AG341">
        <v>22</v>
      </c>
      <c r="AH341" t="s">
        <v>1512</v>
      </c>
      <c r="AI341" t="s">
        <v>1513</v>
      </c>
      <c r="AL341" t="s">
        <v>1509</v>
      </c>
    </row>
    <row r="342" spans="1:45" x14ac:dyDescent="0.3">
      <c r="A342" s="13" t="s">
        <v>1514</v>
      </c>
      <c r="B342" t="s">
        <v>1515</v>
      </c>
      <c r="C342" t="s">
        <v>1516</v>
      </c>
      <c r="D342" s="14">
        <v>199</v>
      </c>
      <c r="E342" s="14">
        <v>249</v>
      </c>
      <c r="F342" s="15">
        <v>11.1</v>
      </c>
      <c r="G342" s="14">
        <v>75</v>
      </c>
      <c r="J342" s="14"/>
      <c r="K342" s="14"/>
      <c r="L342" s="15"/>
      <c r="M342" s="16"/>
      <c r="N342" s="14"/>
      <c r="O342" t="s">
        <v>53</v>
      </c>
      <c r="P342" t="s">
        <v>1506</v>
      </c>
      <c r="Q342" t="s">
        <v>61</v>
      </c>
      <c r="R342" t="s">
        <v>62</v>
      </c>
      <c r="S342" t="s">
        <v>198</v>
      </c>
      <c r="T342" t="s">
        <v>199</v>
      </c>
      <c r="U342" t="s">
        <v>1267</v>
      </c>
      <c r="V342">
        <v>1</v>
      </c>
      <c r="W342" t="s">
        <v>63</v>
      </c>
      <c r="X342" t="s">
        <v>64</v>
      </c>
      <c r="Y342" t="s">
        <v>65</v>
      </c>
      <c r="Z342" t="s">
        <v>1517</v>
      </c>
      <c r="AA342">
        <v>26</v>
      </c>
      <c r="AB342">
        <v>28</v>
      </c>
      <c r="AC342">
        <v>19</v>
      </c>
      <c r="AD342" t="s">
        <v>1518</v>
      </c>
      <c r="AE342">
        <v>29</v>
      </c>
      <c r="AF342">
        <v>30</v>
      </c>
      <c r="AG342">
        <v>22</v>
      </c>
      <c r="AH342" t="s">
        <v>1512</v>
      </c>
      <c r="AI342" t="s">
        <v>1513</v>
      </c>
      <c r="AL342" t="s">
        <v>1516</v>
      </c>
    </row>
    <row r="343" spans="1:45" x14ac:dyDescent="0.3">
      <c r="A343" s="13" t="s">
        <v>1519</v>
      </c>
      <c r="B343" t="s">
        <v>1520</v>
      </c>
      <c r="C343" t="s">
        <v>1521</v>
      </c>
      <c r="D343" s="14">
        <v>379</v>
      </c>
      <c r="E343" s="14">
        <v>599</v>
      </c>
      <c r="F343" s="15">
        <v>33.299999999999997</v>
      </c>
      <c r="G343" s="14">
        <v>191</v>
      </c>
      <c r="J343" s="14"/>
      <c r="K343" s="14"/>
      <c r="L343" s="15"/>
      <c r="M343" s="16"/>
      <c r="N343" s="14"/>
      <c r="O343" t="s">
        <v>53</v>
      </c>
      <c r="P343" t="s">
        <v>1506</v>
      </c>
      <c r="Q343" t="s">
        <v>73</v>
      </c>
      <c r="R343" t="s">
        <v>62</v>
      </c>
      <c r="S343" t="s">
        <v>198</v>
      </c>
      <c r="T343" t="s">
        <v>199</v>
      </c>
      <c r="U343" t="s">
        <v>1267</v>
      </c>
      <c r="V343">
        <v>1</v>
      </c>
      <c r="W343" t="s">
        <v>63</v>
      </c>
      <c r="X343" t="s">
        <v>207</v>
      </c>
      <c r="Y343" t="s">
        <v>208</v>
      </c>
      <c r="Z343" t="s">
        <v>1522</v>
      </c>
      <c r="AA343">
        <v>36</v>
      </c>
      <c r="AB343">
        <v>64</v>
      </c>
      <c r="AC343">
        <v>19</v>
      </c>
      <c r="AD343" t="s">
        <v>1523</v>
      </c>
      <c r="AE343">
        <v>39</v>
      </c>
      <c r="AF343">
        <v>67</v>
      </c>
      <c r="AG343">
        <v>22</v>
      </c>
      <c r="AH343" t="s">
        <v>1512</v>
      </c>
      <c r="AI343" t="s">
        <v>1513</v>
      </c>
      <c r="AL343" t="s">
        <v>1521</v>
      </c>
    </row>
    <row r="344" spans="1:45" x14ac:dyDescent="0.3">
      <c r="A344" s="13" t="s">
        <v>1524</v>
      </c>
      <c r="B344" t="s">
        <v>1525</v>
      </c>
      <c r="C344" t="s">
        <v>1526</v>
      </c>
      <c r="D344" s="14">
        <v>59</v>
      </c>
      <c r="E344" s="14">
        <v>129</v>
      </c>
      <c r="F344" s="15">
        <v>5.3</v>
      </c>
      <c r="G344" s="14">
        <v>44</v>
      </c>
      <c r="J344" s="14"/>
      <c r="K344" s="14"/>
      <c r="L344" s="15"/>
      <c r="M344" s="16"/>
      <c r="N344" s="14"/>
      <c r="O344" t="s">
        <v>53</v>
      </c>
      <c r="P344" t="s">
        <v>1506</v>
      </c>
      <c r="Q344" t="s">
        <v>79</v>
      </c>
      <c r="R344" t="s">
        <v>62</v>
      </c>
      <c r="S344" t="s">
        <v>198</v>
      </c>
      <c r="T344" t="s">
        <v>199</v>
      </c>
      <c r="U344" t="s">
        <v>1267</v>
      </c>
      <c r="V344">
        <v>1</v>
      </c>
      <c r="W344" t="s">
        <v>63</v>
      </c>
      <c r="X344" t="s">
        <v>80</v>
      </c>
      <c r="Y344" t="s">
        <v>81</v>
      </c>
      <c r="Z344" t="s">
        <v>1527</v>
      </c>
      <c r="AA344">
        <v>36</v>
      </c>
      <c r="AB344">
        <v>44</v>
      </c>
      <c r="AC344">
        <v>2</v>
      </c>
      <c r="AD344" t="s">
        <v>1528</v>
      </c>
      <c r="AE344">
        <v>39</v>
      </c>
      <c r="AF344">
        <v>47</v>
      </c>
      <c r="AG344">
        <v>5</v>
      </c>
      <c r="AH344" t="s">
        <v>1512</v>
      </c>
      <c r="AI344" t="s">
        <v>1513</v>
      </c>
      <c r="AL344" t="s">
        <v>1526</v>
      </c>
    </row>
    <row r="345" spans="1:45" x14ac:dyDescent="0.3">
      <c r="A345" s="13" t="s">
        <v>1529</v>
      </c>
      <c r="B345" t="s">
        <v>1530</v>
      </c>
      <c r="C345" t="s">
        <v>1531</v>
      </c>
      <c r="D345" s="14">
        <v>169</v>
      </c>
      <c r="E345" s="14">
        <v>249</v>
      </c>
      <c r="F345" s="15">
        <v>7.8</v>
      </c>
      <c r="G345" s="14">
        <v>64</v>
      </c>
      <c r="J345" s="14"/>
      <c r="K345" s="14"/>
      <c r="L345" s="15"/>
      <c r="M345" s="16"/>
      <c r="N345" s="14"/>
      <c r="O345" t="s">
        <v>53</v>
      </c>
      <c r="P345" t="s">
        <v>1506</v>
      </c>
      <c r="Q345" t="s">
        <v>1429</v>
      </c>
      <c r="R345" t="s">
        <v>62</v>
      </c>
      <c r="S345" t="s">
        <v>198</v>
      </c>
      <c r="T345" t="s">
        <v>199</v>
      </c>
      <c r="U345" t="s">
        <v>1267</v>
      </c>
      <c r="V345">
        <v>1</v>
      </c>
      <c r="W345" t="s">
        <v>63</v>
      </c>
      <c r="X345" t="s">
        <v>80</v>
      </c>
      <c r="Y345" t="s">
        <v>81</v>
      </c>
      <c r="Z345" t="s">
        <v>1532</v>
      </c>
      <c r="AA345">
        <v>74</v>
      </c>
      <c r="AB345">
        <v>32</v>
      </c>
      <c r="AC345">
        <v>2</v>
      </c>
      <c r="AD345" t="s">
        <v>1533</v>
      </c>
      <c r="AE345">
        <v>77</v>
      </c>
      <c r="AF345">
        <v>35</v>
      </c>
      <c r="AG345">
        <v>5</v>
      </c>
      <c r="AH345" t="s">
        <v>1512</v>
      </c>
      <c r="AI345" t="s">
        <v>1513</v>
      </c>
      <c r="AL345" t="s">
        <v>1531</v>
      </c>
    </row>
    <row r="346" spans="1:45" x14ac:dyDescent="0.3">
      <c r="A346" s="13" t="s">
        <v>1534</v>
      </c>
      <c r="B346" t="s">
        <v>1535</v>
      </c>
      <c r="C346" t="s">
        <v>1536</v>
      </c>
      <c r="D346" s="14">
        <v>390</v>
      </c>
      <c r="E346" s="14">
        <v>599</v>
      </c>
      <c r="F346" s="15">
        <v>31.5</v>
      </c>
      <c r="G346" s="14">
        <v>183</v>
      </c>
      <c r="J346" s="14"/>
      <c r="K346" s="14"/>
      <c r="L346" s="15"/>
      <c r="M346" s="16"/>
      <c r="N346" s="14"/>
      <c r="O346" t="s">
        <v>53</v>
      </c>
      <c r="P346" t="s">
        <v>1506</v>
      </c>
      <c r="Q346" t="s">
        <v>87</v>
      </c>
      <c r="R346" t="s">
        <v>62</v>
      </c>
      <c r="S346" t="s">
        <v>198</v>
      </c>
      <c r="T346" t="s">
        <v>199</v>
      </c>
      <c r="U346" t="s">
        <v>1267</v>
      </c>
      <c r="V346">
        <v>1</v>
      </c>
      <c r="W346" t="s">
        <v>63</v>
      </c>
      <c r="X346" t="s">
        <v>207</v>
      </c>
      <c r="Y346" t="s">
        <v>208</v>
      </c>
      <c r="Z346" t="s">
        <v>1537</v>
      </c>
      <c r="AA346">
        <v>52</v>
      </c>
      <c r="AB346">
        <v>42</v>
      </c>
      <c r="AC346">
        <v>19</v>
      </c>
      <c r="AD346" t="s">
        <v>1538</v>
      </c>
      <c r="AE346">
        <v>55</v>
      </c>
      <c r="AF346">
        <v>45</v>
      </c>
      <c r="AG346">
        <v>22</v>
      </c>
      <c r="AH346" t="s">
        <v>1512</v>
      </c>
      <c r="AI346" t="s">
        <v>1513</v>
      </c>
      <c r="AL346" t="s">
        <v>1536</v>
      </c>
    </row>
    <row r="347" spans="1:45" x14ac:dyDescent="0.3">
      <c r="A347" s="13" t="s">
        <v>1539</v>
      </c>
      <c r="B347" t="s">
        <v>1540</v>
      </c>
      <c r="C347" t="s">
        <v>1541</v>
      </c>
      <c r="D347" s="14">
        <v>49</v>
      </c>
      <c r="E347" s="14">
        <v>89</v>
      </c>
      <c r="F347" s="15">
        <v>5.8</v>
      </c>
      <c r="G347" s="14">
        <v>24</v>
      </c>
      <c r="J347" s="14"/>
      <c r="K347" s="14"/>
      <c r="L347" s="15"/>
      <c r="M347" s="16"/>
      <c r="N347" s="14"/>
      <c r="O347" t="s">
        <v>53</v>
      </c>
      <c r="P347" t="s">
        <v>1506</v>
      </c>
      <c r="Q347" t="s">
        <v>502</v>
      </c>
      <c r="R347" t="s">
        <v>62</v>
      </c>
      <c r="S347" t="s">
        <v>198</v>
      </c>
      <c r="T347" t="s">
        <v>199</v>
      </c>
      <c r="U347" t="s">
        <v>1267</v>
      </c>
      <c r="V347">
        <v>1</v>
      </c>
      <c r="W347" t="s">
        <v>231</v>
      </c>
      <c r="X347" t="s">
        <v>207</v>
      </c>
      <c r="Y347" t="s">
        <v>208</v>
      </c>
      <c r="Z347" t="s">
        <v>1542</v>
      </c>
      <c r="AA347">
        <v>16</v>
      </c>
      <c r="AB347">
        <v>20</v>
      </c>
      <c r="AC347">
        <v>20</v>
      </c>
      <c r="AD347" t="s">
        <v>1543</v>
      </c>
      <c r="AE347">
        <v>19</v>
      </c>
      <c r="AF347">
        <v>23</v>
      </c>
      <c r="AG347">
        <v>23</v>
      </c>
      <c r="AH347" t="s">
        <v>1512</v>
      </c>
      <c r="AI347" t="s">
        <v>1513</v>
      </c>
      <c r="AL347" t="s">
        <v>1541</v>
      </c>
    </row>
    <row r="348" spans="1:45" x14ac:dyDescent="0.3">
      <c r="A348" s="13" t="s">
        <v>1544</v>
      </c>
      <c r="B348" t="s">
        <v>1545</v>
      </c>
      <c r="C348" t="s">
        <v>1070</v>
      </c>
      <c r="D348" s="14">
        <v>379</v>
      </c>
      <c r="E348" s="14">
        <v>599</v>
      </c>
      <c r="F348" s="15">
        <v>33.200000000000003</v>
      </c>
      <c r="G348" s="14">
        <v>250</v>
      </c>
      <c r="H348" t="s">
        <v>1546</v>
      </c>
      <c r="I348" t="s">
        <v>1547</v>
      </c>
      <c r="J348" s="14">
        <v>229</v>
      </c>
      <c r="K348" s="14">
        <v>370</v>
      </c>
      <c r="L348" s="15">
        <v>16.899999999999999</v>
      </c>
      <c r="M348" s="16">
        <v>103</v>
      </c>
      <c r="N348" s="14"/>
      <c r="O348" t="s">
        <v>53</v>
      </c>
      <c r="P348" t="s">
        <v>1506</v>
      </c>
      <c r="Q348" t="s">
        <v>95</v>
      </c>
      <c r="R348" t="s">
        <v>62</v>
      </c>
      <c r="S348" t="s">
        <v>198</v>
      </c>
      <c r="T348" t="s">
        <v>199</v>
      </c>
      <c r="U348" t="s">
        <v>1267</v>
      </c>
      <c r="V348">
        <v>1</v>
      </c>
      <c r="W348" t="s">
        <v>163</v>
      </c>
      <c r="X348" t="s">
        <v>64</v>
      </c>
      <c r="Y348" t="s">
        <v>65</v>
      </c>
      <c r="Z348" t="s">
        <v>1548</v>
      </c>
      <c r="AA348">
        <v>50</v>
      </c>
      <c r="AB348">
        <v>65</v>
      </c>
      <c r="AC348">
        <v>85</v>
      </c>
      <c r="AD348" t="s">
        <v>1549</v>
      </c>
      <c r="AE348">
        <v>58</v>
      </c>
      <c r="AF348">
        <v>56</v>
      </c>
      <c r="AG348">
        <v>9</v>
      </c>
      <c r="AH348" t="s">
        <v>1512</v>
      </c>
      <c r="AI348" t="s">
        <v>1513</v>
      </c>
      <c r="AK348" t="s">
        <v>1550</v>
      </c>
      <c r="AL348" t="s">
        <v>1070</v>
      </c>
      <c r="AM348">
        <v>50</v>
      </c>
      <c r="AN348">
        <v>65</v>
      </c>
      <c r="AO348">
        <v>6</v>
      </c>
      <c r="AP348" t="s">
        <v>199</v>
      </c>
      <c r="AQ348" t="s">
        <v>1267</v>
      </c>
      <c r="AR348" t="s">
        <v>198</v>
      </c>
      <c r="AS348">
        <v>1</v>
      </c>
    </row>
    <row r="349" spans="1:45" x14ac:dyDescent="0.3">
      <c r="A349" s="13" t="s">
        <v>1544</v>
      </c>
      <c r="B349" t="s">
        <v>1545</v>
      </c>
      <c r="C349" t="s">
        <v>1070</v>
      </c>
      <c r="D349" s="14">
        <v>379</v>
      </c>
      <c r="E349" s="14">
        <v>599</v>
      </c>
      <c r="F349" s="15">
        <v>33.200000000000003</v>
      </c>
      <c r="G349" s="14">
        <v>250</v>
      </c>
      <c r="H349" t="s">
        <v>1551</v>
      </c>
      <c r="I349" t="s">
        <v>1552</v>
      </c>
      <c r="J349" s="14">
        <v>80</v>
      </c>
      <c r="K349" s="14">
        <v>120</v>
      </c>
      <c r="L349" s="15">
        <v>8.1</v>
      </c>
      <c r="M349" s="16">
        <v>66</v>
      </c>
      <c r="N349" s="14"/>
      <c r="O349" t="s">
        <v>53</v>
      </c>
      <c r="P349" t="s">
        <v>1506</v>
      </c>
      <c r="Q349" t="s">
        <v>95</v>
      </c>
      <c r="R349" t="s">
        <v>62</v>
      </c>
      <c r="S349" t="s">
        <v>198</v>
      </c>
      <c r="T349" t="s">
        <v>199</v>
      </c>
      <c r="U349" t="s">
        <v>1267</v>
      </c>
      <c r="V349">
        <v>1</v>
      </c>
      <c r="W349" t="s">
        <v>163</v>
      </c>
      <c r="X349" t="s">
        <v>64</v>
      </c>
      <c r="Y349" t="s">
        <v>81</v>
      </c>
      <c r="Z349" t="s">
        <v>1548</v>
      </c>
      <c r="AA349">
        <v>50</v>
      </c>
      <c r="AB349">
        <v>65</v>
      </c>
      <c r="AC349">
        <v>85</v>
      </c>
      <c r="AD349" t="s">
        <v>1553</v>
      </c>
      <c r="AE349">
        <v>20</v>
      </c>
      <c r="AF349">
        <v>65</v>
      </c>
      <c r="AG349">
        <v>11</v>
      </c>
      <c r="AH349" t="s">
        <v>1512</v>
      </c>
      <c r="AI349" t="s">
        <v>1513</v>
      </c>
      <c r="AK349" t="s">
        <v>1554</v>
      </c>
      <c r="AL349" t="s">
        <v>1070</v>
      </c>
      <c r="AM349">
        <v>13</v>
      </c>
      <c r="AN349">
        <v>62</v>
      </c>
      <c r="AO349">
        <v>4</v>
      </c>
      <c r="AP349" t="s">
        <v>199</v>
      </c>
      <c r="AQ349" t="s">
        <v>1267</v>
      </c>
      <c r="AR349" t="s">
        <v>198</v>
      </c>
      <c r="AS349">
        <v>1</v>
      </c>
    </row>
    <row r="350" spans="1:45" x14ac:dyDescent="0.3">
      <c r="A350" s="13" t="s">
        <v>1544</v>
      </c>
      <c r="B350" t="s">
        <v>1545</v>
      </c>
      <c r="C350" t="s">
        <v>1070</v>
      </c>
      <c r="D350" s="14">
        <v>379</v>
      </c>
      <c r="E350" s="14">
        <v>599</v>
      </c>
      <c r="F350" s="15">
        <v>33.200000000000003</v>
      </c>
      <c r="G350" s="14">
        <v>250</v>
      </c>
      <c r="H350" t="s">
        <v>1555</v>
      </c>
      <c r="I350" t="s">
        <v>1556</v>
      </c>
      <c r="J350" s="14">
        <v>70</v>
      </c>
      <c r="K350" s="14">
        <v>109</v>
      </c>
      <c r="L350" s="15">
        <v>8.1999999999999993</v>
      </c>
      <c r="M350" s="16">
        <v>81</v>
      </c>
      <c r="N350" s="14"/>
      <c r="O350" t="s">
        <v>53</v>
      </c>
      <c r="P350" t="s">
        <v>1506</v>
      </c>
      <c r="Q350" t="s">
        <v>95</v>
      </c>
      <c r="R350" t="s">
        <v>62</v>
      </c>
      <c r="S350" t="s">
        <v>198</v>
      </c>
      <c r="T350" t="s">
        <v>199</v>
      </c>
      <c r="U350" t="s">
        <v>1267</v>
      </c>
      <c r="V350">
        <v>1</v>
      </c>
      <c r="W350" t="s">
        <v>163</v>
      </c>
      <c r="X350" t="s">
        <v>64</v>
      </c>
      <c r="Y350" t="s">
        <v>81</v>
      </c>
      <c r="Z350" t="s">
        <v>1548</v>
      </c>
      <c r="AA350">
        <v>50</v>
      </c>
      <c r="AB350">
        <v>65</v>
      </c>
      <c r="AC350">
        <v>85</v>
      </c>
      <c r="AD350" t="s">
        <v>1557</v>
      </c>
      <c r="AE350">
        <v>13</v>
      </c>
      <c r="AF350">
        <v>13</v>
      </c>
      <c r="AG350">
        <v>91</v>
      </c>
      <c r="AH350" t="s">
        <v>1512</v>
      </c>
      <c r="AI350" t="s">
        <v>1513</v>
      </c>
      <c r="AK350" t="s">
        <v>1558</v>
      </c>
      <c r="AL350" t="s">
        <v>1070</v>
      </c>
      <c r="AM350">
        <v>10</v>
      </c>
      <c r="AN350">
        <v>4</v>
      </c>
      <c r="AO350">
        <v>76</v>
      </c>
      <c r="AP350" t="s">
        <v>199</v>
      </c>
      <c r="AQ350" t="s">
        <v>1267</v>
      </c>
      <c r="AR350" t="s">
        <v>198</v>
      </c>
      <c r="AS350">
        <v>1</v>
      </c>
    </row>
    <row r="351" spans="1:45" x14ac:dyDescent="0.3">
      <c r="A351" s="13" t="s">
        <v>1559</v>
      </c>
      <c r="B351" t="s">
        <v>1560</v>
      </c>
      <c r="C351" t="s">
        <v>1561</v>
      </c>
      <c r="D351" s="14">
        <v>379</v>
      </c>
      <c r="E351" s="14">
        <v>599</v>
      </c>
      <c r="F351" s="15">
        <v>33.1</v>
      </c>
      <c r="G351" s="14">
        <v>272</v>
      </c>
      <c r="H351" t="s">
        <v>1562</v>
      </c>
      <c r="I351" t="s">
        <v>1563</v>
      </c>
      <c r="J351" s="14">
        <v>230</v>
      </c>
      <c r="K351" s="14">
        <v>370</v>
      </c>
      <c r="L351" s="15">
        <v>16.3</v>
      </c>
      <c r="M351" s="16">
        <v>110</v>
      </c>
      <c r="N351" s="14"/>
      <c r="O351" t="s">
        <v>53</v>
      </c>
      <c r="P351" t="s">
        <v>1506</v>
      </c>
      <c r="Q351" t="s">
        <v>95</v>
      </c>
      <c r="R351" t="s">
        <v>62</v>
      </c>
      <c r="S351" t="s">
        <v>198</v>
      </c>
      <c r="T351" t="s">
        <v>199</v>
      </c>
      <c r="U351" t="s">
        <v>1267</v>
      </c>
      <c r="V351">
        <v>1</v>
      </c>
      <c r="W351" t="s">
        <v>163</v>
      </c>
      <c r="X351" t="s">
        <v>80</v>
      </c>
      <c r="Y351" t="s">
        <v>65</v>
      </c>
      <c r="Z351" t="s">
        <v>1564</v>
      </c>
      <c r="AA351">
        <v>50</v>
      </c>
      <c r="AB351">
        <v>72</v>
      </c>
      <c r="AC351">
        <v>90</v>
      </c>
      <c r="AD351" t="s">
        <v>1565</v>
      </c>
      <c r="AE351">
        <v>59</v>
      </c>
      <c r="AF351">
        <v>57</v>
      </c>
      <c r="AG351">
        <v>9</v>
      </c>
      <c r="AH351" t="s">
        <v>1512</v>
      </c>
      <c r="AI351" t="s">
        <v>1513</v>
      </c>
      <c r="AK351" t="s">
        <v>1566</v>
      </c>
      <c r="AL351" t="s">
        <v>1561</v>
      </c>
      <c r="AM351">
        <v>50</v>
      </c>
      <c r="AN351">
        <v>72</v>
      </c>
      <c r="AO351">
        <v>6</v>
      </c>
      <c r="AP351" t="s">
        <v>199</v>
      </c>
      <c r="AQ351" t="s">
        <v>1267</v>
      </c>
      <c r="AR351" t="s">
        <v>198</v>
      </c>
      <c r="AS351">
        <v>1</v>
      </c>
    </row>
    <row r="352" spans="1:45" x14ac:dyDescent="0.3">
      <c r="A352" s="13" t="s">
        <v>1559</v>
      </c>
      <c r="B352" t="s">
        <v>1560</v>
      </c>
      <c r="C352" t="s">
        <v>1561</v>
      </c>
      <c r="D352" s="14">
        <v>379</v>
      </c>
      <c r="E352" s="14">
        <v>599</v>
      </c>
      <c r="F352" s="15">
        <v>33.1</v>
      </c>
      <c r="G352" s="14">
        <v>272</v>
      </c>
      <c r="H352" t="s">
        <v>1567</v>
      </c>
      <c r="I352" t="s">
        <v>1568</v>
      </c>
      <c r="J352" s="14">
        <v>80</v>
      </c>
      <c r="K352" s="14">
        <v>120</v>
      </c>
      <c r="L352" s="15">
        <v>9.1</v>
      </c>
      <c r="M352" s="16">
        <v>81</v>
      </c>
      <c r="N352" s="14"/>
      <c r="O352" t="s">
        <v>53</v>
      </c>
      <c r="P352" t="s">
        <v>1506</v>
      </c>
      <c r="Q352" t="s">
        <v>95</v>
      </c>
      <c r="R352" t="s">
        <v>62</v>
      </c>
      <c r="S352" t="s">
        <v>198</v>
      </c>
      <c r="T352" t="s">
        <v>199</v>
      </c>
      <c r="U352" t="s">
        <v>1267</v>
      </c>
      <c r="V352">
        <v>1</v>
      </c>
      <c r="W352" t="s">
        <v>163</v>
      </c>
      <c r="X352" t="s">
        <v>80</v>
      </c>
      <c r="Y352" t="s">
        <v>81</v>
      </c>
      <c r="Z352" t="s">
        <v>1564</v>
      </c>
      <c r="AA352">
        <v>50</v>
      </c>
      <c r="AB352">
        <v>72</v>
      </c>
      <c r="AC352">
        <v>90</v>
      </c>
      <c r="AD352" t="s">
        <v>1569</v>
      </c>
      <c r="AE352">
        <v>20</v>
      </c>
      <c r="AF352">
        <v>73</v>
      </c>
      <c r="AG352">
        <v>11</v>
      </c>
      <c r="AH352" t="s">
        <v>1512</v>
      </c>
      <c r="AI352" t="s">
        <v>1513</v>
      </c>
      <c r="AK352" t="s">
        <v>1570</v>
      </c>
      <c r="AL352" t="s">
        <v>1561</v>
      </c>
      <c r="AM352">
        <v>13</v>
      </c>
      <c r="AN352">
        <v>69</v>
      </c>
      <c r="AO352">
        <v>4</v>
      </c>
      <c r="AP352" t="s">
        <v>199</v>
      </c>
      <c r="AQ352" t="s">
        <v>1267</v>
      </c>
      <c r="AR352" t="s">
        <v>198</v>
      </c>
      <c r="AS352">
        <v>1</v>
      </c>
    </row>
    <row r="353" spans="1:45" x14ac:dyDescent="0.3">
      <c r="A353" s="13" t="s">
        <v>1559</v>
      </c>
      <c r="B353" t="s">
        <v>1560</v>
      </c>
      <c r="C353" t="s">
        <v>1561</v>
      </c>
      <c r="D353" s="14">
        <v>379</v>
      </c>
      <c r="E353" s="14">
        <v>599</v>
      </c>
      <c r="F353" s="15">
        <v>33.1</v>
      </c>
      <c r="G353" s="14">
        <v>272</v>
      </c>
      <c r="H353" t="s">
        <v>1571</v>
      </c>
      <c r="I353" t="s">
        <v>1572</v>
      </c>
      <c r="J353" s="14">
        <v>69</v>
      </c>
      <c r="K353" s="14">
        <v>109</v>
      </c>
      <c r="L353" s="15">
        <v>7.7</v>
      </c>
      <c r="M353" s="16">
        <v>81</v>
      </c>
      <c r="N353" s="14"/>
      <c r="O353" t="s">
        <v>53</v>
      </c>
      <c r="P353" t="s">
        <v>1506</v>
      </c>
      <c r="Q353" t="s">
        <v>95</v>
      </c>
      <c r="R353" t="s">
        <v>62</v>
      </c>
      <c r="S353" t="s">
        <v>198</v>
      </c>
      <c r="T353" t="s">
        <v>199</v>
      </c>
      <c r="U353" t="s">
        <v>1267</v>
      </c>
      <c r="V353">
        <v>1</v>
      </c>
      <c r="W353" t="s">
        <v>163</v>
      </c>
      <c r="X353" t="s">
        <v>80</v>
      </c>
      <c r="Y353" t="s">
        <v>102</v>
      </c>
      <c r="Z353" t="s">
        <v>1564</v>
      </c>
      <c r="AA353">
        <v>50</v>
      </c>
      <c r="AB353">
        <v>72</v>
      </c>
      <c r="AC353">
        <v>90</v>
      </c>
      <c r="AD353" t="s">
        <v>1573</v>
      </c>
      <c r="AE353">
        <v>13</v>
      </c>
      <c r="AF353">
        <v>12</v>
      </c>
      <c r="AG353">
        <v>85</v>
      </c>
      <c r="AH353" t="s">
        <v>1512</v>
      </c>
      <c r="AI353" t="s">
        <v>1513</v>
      </c>
      <c r="AK353" t="s">
        <v>1574</v>
      </c>
      <c r="AL353" t="s">
        <v>1561</v>
      </c>
      <c r="AM353">
        <v>10</v>
      </c>
      <c r="AN353">
        <v>4</v>
      </c>
      <c r="AO353">
        <v>81</v>
      </c>
      <c r="AP353" t="s">
        <v>199</v>
      </c>
      <c r="AQ353" t="s">
        <v>1267</v>
      </c>
      <c r="AR353" t="s">
        <v>198</v>
      </c>
      <c r="AS353">
        <v>1</v>
      </c>
    </row>
    <row r="354" spans="1:45" x14ac:dyDescent="0.3">
      <c r="A354" s="13" t="s">
        <v>1575</v>
      </c>
      <c r="B354" t="s">
        <v>1576</v>
      </c>
      <c r="C354" t="s">
        <v>1577</v>
      </c>
      <c r="D354" s="14">
        <v>529</v>
      </c>
      <c r="E354" s="14">
        <v>799</v>
      </c>
      <c r="F354" s="15">
        <v>39.6</v>
      </c>
      <c r="G354" s="14">
        <v>322</v>
      </c>
      <c r="H354" t="s">
        <v>1578</v>
      </c>
      <c r="I354" t="s">
        <v>1579</v>
      </c>
      <c r="J354" s="14">
        <v>330</v>
      </c>
      <c r="K354" s="14">
        <v>510</v>
      </c>
      <c r="L354" s="15">
        <v>19.899999999999999</v>
      </c>
      <c r="M354" s="16">
        <v>123</v>
      </c>
      <c r="N354" s="14"/>
      <c r="O354" t="s">
        <v>53</v>
      </c>
      <c r="P354" t="s">
        <v>1506</v>
      </c>
      <c r="Q354" t="s">
        <v>95</v>
      </c>
      <c r="R354" t="s">
        <v>62</v>
      </c>
      <c r="S354" t="s">
        <v>198</v>
      </c>
      <c r="T354" t="s">
        <v>199</v>
      </c>
      <c r="U354" t="s">
        <v>1267</v>
      </c>
      <c r="V354">
        <v>1</v>
      </c>
      <c r="W354" t="s">
        <v>163</v>
      </c>
      <c r="X354" t="s">
        <v>80</v>
      </c>
      <c r="Y354" t="s">
        <v>65</v>
      </c>
      <c r="Z354" t="s">
        <v>1580</v>
      </c>
      <c r="AA354">
        <v>50</v>
      </c>
      <c r="AB354">
        <v>88</v>
      </c>
      <c r="AC354">
        <v>94</v>
      </c>
      <c r="AD354" t="s">
        <v>1581</v>
      </c>
      <c r="AE354">
        <v>59</v>
      </c>
      <c r="AF354">
        <v>73</v>
      </c>
      <c r="AG354">
        <v>8</v>
      </c>
      <c r="AH354" t="s">
        <v>1512</v>
      </c>
      <c r="AI354" t="s">
        <v>1513</v>
      </c>
      <c r="AK354" t="s">
        <v>1582</v>
      </c>
      <c r="AL354" t="s">
        <v>1577</v>
      </c>
      <c r="AM354">
        <v>50</v>
      </c>
      <c r="AN354">
        <v>88</v>
      </c>
      <c r="AO354">
        <v>6</v>
      </c>
      <c r="AP354" t="s">
        <v>199</v>
      </c>
      <c r="AQ354" t="s">
        <v>1267</v>
      </c>
      <c r="AR354" t="s">
        <v>198</v>
      </c>
      <c r="AS354">
        <v>1</v>
      </c>
    </row>
    <row r="355" spans="1:45" x14ac:dyDescent="0.3">
      <c r="A355" s="13" t="s">
        <v>1575</v>
      </c>
      <c r="B355" t="s">
        <v>1576</v>
      </c>
      <c r="C355" t="s">
        <v>1577</v>
      </c>
      <c r="D355" s="14">
        <v>529</v>
      </c>
      <c r="E355" s="14">
        <v>799</v>
      </c>
      <c r="F355" s="15">
        <v>39.6</v>
      </c>
      <c r="G355" s="14">
        <v>322</v>
      </c>
      <c r="H355" t="s">
        <v>1583</v>
      </c>
      <c r="I355" t="s">
        <v>1584</v>
      </c>
      <c r="J355" s="14">
        <v>80</v>
      </c>
      <c r="K355" s="14">
        <v>150</v>
      </c>
      <c r="L355" s="15">
        <v>11.2</v>
      </c>
      <c r="M355" s="16">
        <v>99</v>
      </c>
      <c r="N355" s="14"/>
      <c r="O355" t="s">
        <v>53</v>
      </c>
      <c r="P355" t="s">
        <v>1506</v>
      </c>
      <c r="Q355" t="s">
        <v>95</v>
      </c>
      <c r="R355" t="s">
        <v>62</v>
      </c>
      <c r="S355" t="s">
        <v>198</v>
      </c>
      <c r="T355" t="s">
        <v>199</v>
      </c>
      <c r="U355" t="s">
        <v>1267</v>
      </c>
      <c r="V355">
        <v>1</v>
      </c>
      <c r="W355" t="s">
        <v>163</v>
      </c>
      <c r="X355" t="s">
        <v>80</v>
      </c>
      <c r="Y355" t="s">
        <v>81</v>
      </c>
      <c r="Z355" t="s">
        <v>1580</v>
      </c>
      <c r="AA355">
        <v>50</v>
      </c>
      <c r="AB355">
        <v>88</v>
      </c>
      <c r="AC355">
        <v>94</v>
      </c>
      <c r="AD355" t="s">
        <v>1585</v>
      </c>
      <c r="AE355">
        <v>20</v>
      </c>
      <c r="AF355">
        <v>88</v>
      </c>
      <c r="AG355">
        <v>11</v>
      </c>
      <c r="AH355" t="s">
        <v>1512</v>
      </c>
      <c r="AI355" t="s">
        <v>1513</v>
      </c>
      <c r="AK355" t="s">
        <v>1586</v>
      </c>
      <c r="AL355" t="s">
        <v>1577</v>
      </c>
      <c r="AM355">
        <v>13</v>
      </c>
      <c r="AN355">
        <v>85</v>
      </c>
      <c r="AO355">
        <v>4</v>
      </c>
      <c r="AP355" t="s">
        <v>199</v>
      </c>
      <c r="AQ355" t="s">
        <v>1267</v>
      </c>
      <c r="AR355" t="s">
        <v>198</v>
      </c>
      <c r="AS355">
        <v>1</v>
      </c>
    </row>
    <row r="356" spans="1:45" x14ac:dyDescent="0.3">
      <c r="A356" s="13" t="s">
        <v>1575</v>
      </c>
      <c r="B356" t="s">
        <v>1576</v>
      </c>
      <c r="C356" t="s">
        <v>1577</v>
      </c>
      <c r="D356" s="14">
        <v>529</v>
      </c>
      <c r="E356" s="14">
        <v>799</v>
      </c>
      <c r="F356" s="15">
        <v>39.6</v>
      </c>
      <c r="G356" s="14">
        <v>322</v>
      </c>
      <c r="H356" t="s">
        <v>1587</v>
      </c>
      <c r="I356" t="s">
        <v>1588</v>
      </c>
      <c r="J356" s="14">
        <v>119</v>
      </c>
      <c r="K356" s="14">
        <v>139</v>
      </c>
      <c r="L356" s="15">
        <v>8.5</v>
      </c>
      <c r="M356" s="16">
        <v>100</v>
      </c>
      <c r="N356" s="14"/>
      <c r="O356" t="s">
        <v>53</v>
      </c>
      <c r="P356" t="s">
        <v>1506</v>
      </c>
      <c r="Q356" t="s">
        <v>95</v>
      </c>
      <c r="R356" t="s">
        <v>62</v>
      </c>
      <c r="S356" t="s">
        <v>198</v>
      </c>
      <c r="T356" t="s">
        <v>199</v>
      </c>
      <c r="U356" t="s">
        <v>1267</v>
      </c>
      <c r="V356">
        <v>1</v>
      </c>
      <c r="W356" t="s">
        <v>163</v>
      </c>
      <c r="X356" t="s">
        <v>80</v>
      </c>
      <c r="Y356" t="s">
        <v>102</v>
      </c>
      <c r="Z356" t="s">
        <v>1580</v>
      </c>
      <c r="AA356">
        <v>50</v>
      </c>
      <c r="AB356">
        <v>88</v>
      </c>
      <c r="AC356">
        <v>94</v>
      </c>
      <c r="AD356" t="s">
        <v>1589</v>
      </c>
      <c r="AE356">
        <v>13</v>
      </c>
      <c r="AF356">
        <v>87</v>
      </c>
      <c r="AG356">
        <v>13</v>
      </c>
      <c r="AH356" t="s">
        <v>1512</v>
      </c>
      <c r="AI356" t="s">
        <v>1513</v>
      </c>
      <c r="AK356" t="s">
        <v>1590</v>
      </c>
      <c r="AL356" t="s">
        <v>1577</v>
      </c>
      <c r="AM356">
        <v>10</v>
      </c>
      <c r="AN356">
        <v>4</v>
      </c>
      <c r="AO356">
        <v>85</v>
      </c>
      <c r="AP356" t="s">
        <v>199</v>
      </c>
      <c r="AQ356" t="s">
        <v>1267</v>
      </c>
      <c r="AR356" t="s">
        <v>198</v>
      </c>
      <c r="AS356">
        <v>1</v>
      </c>
    </row>
    <row r="357" spans="1:45" x14ac:dyDescent="0.3">
      <c r="A357" s="13" t="s">
        <v>1591</v>
      </c>
      <c r="B357" t="s">
        <v>1592</v>
      </c>
      <c r="C357" t="s">
        <v>1593</v>
      </c>
      <c r="D357" s="14">
        <v>529</v>
      </c>
      <c r="E357" s="14">
        <v>799</v>
      </c>
      <c r="F357" s="15">
        <v>36.5</v>
      </c>
      <c r="G357" s="14">
        <v>308</v>
      </c>
      <c r="H357" t="s">
        <v>1594</v>
      </c>
      <c r="I357" t="s">
        <v>1595</v>
      </c>
      <c r="J357" s="14">
        <v>330</v>
      </c>
      <c r="K357" s="14">
        <v>510</v>
      </c>
      <c r="L357" s="15">
        <v>19.8</v>
      </c>
      <c r="M357" s="16">
        <v>123</v>
      </c>
      <c r="N357" s="14"/>
      <c r="O357" t="s">
        <v>53</v>
      </c>
      <c r="P357" t="s">
        <v>1506</v>
      </c>
      <c r="Q357" t="s">
        <v>95</v>
      </c>
      <c r="R357" t="s">
        <v>62</v>
      </c>
      <c r="S357" t="s">
        <v>198</v>
      </c>
      <c r="T357" t="s">
        <v>199</v>
      </c>
      <c r="U357" t="s">
        <v>1267</v>
      </c>
      <c r="V357">
        <v>1</v>
      </c>
      <c r="W357" t="s">
        <v>163</v>
      </c>
      <c r="X357" t="s">
        <v>80</v>
      </c>
      <c r="Y357" t="s">
        <v>65</v>
      </c>
      <c r="Z357" t="s">
        <v>1596</v>
      </c>
      <c r="AA357">
        <v>50</v>
      </c>
      <c r="AB357">
        <v>88</v>
      </c>
      <c r="AC357">
        <v>90</v>
      </c>
      <c r="AD357" t="s">
        <v>1581</v>
      </c>
      <c r="AE357">
        <v>59</v>
      </c>
      <c r="AF357">
        <v>73</v>
      </c>
      <c r="AG357">
        <v>8</v>
      </c>
      <c r="AH357" t="s">
        <v>1512</v>
      </c>
      <c r="AI357" t="s">
        <v>1513</v>
      </c>
      <c r="AK357" t="s">
        <v>1597</v>
      </c>
      <c r="AL357" t="s">
        <v>1593</v>
      </c>
      <c r="AM357">
        <v>50</v>
      </c>
      <c r="AN357">
        <v>88</v>
      </c>
      <c r="AO357">
        <v>6</v>
      </c>
      <c r="AP357" t="s">
        <v>199</v>
      </c>
      <c r="AQ357" t="s">
        <v>1267</v>
      </c>
      <c r="AR357" t="s">
        <v>198</v>
      </c>
      <c r="AS357">
        <v>1</v>
      </c>
    </row>
    <row r="358" spans="1:45" x14ac:dyDescent="0.3">
      <c r="A358" s="13" t="s">
        <v>1591</v>
      </c>
      <c r="B358" t="s">
        <v>1592</v>
      </c>
      <c r="C358" t="s">
        <v>1593</v>
      </c>
      <c r="D358" s="14">
        <v>529</v>
      </c>
      <c r="E358" s="14">
        <v>799</v>
      </c>
      <c r="F358" s="15">
        <v>36.5</v>
      </c>
      <c r="G358" s="14">
        <v>308</v>
      </c>
      <c r="H358" t="s">
        <v>1598</v>
      </c>
      <c r="I358" t="s">
        <v>1599</v>
      </c>
      <c r="J358" s="14">
        <v>80</v>
      </c>
      <c r="K358" s="14">
        <v>150</v>
      </c>
      <c r="L358" s="15">
        <v>9</v>
      </c>
      <c r="M358" s="16">
        <v>97</v>
      </c>
      <c r="N358" s="14"/>
      <c r="O358" t="s">
        <v>53</v>
      </c>
      <c r="P358" t="s">
        <v>1506</v>
      </c>
      <c r="Q358" t="s">
        <v>95</v>
      </c>
      <c r="R358" t="s">
        <v>62</v>
      </c>
      <c r="S358" t="s">
        <v>198</v>
      </c>
      <c r="T358" t="s">
        <v>199</v>
      </c>
      <c r="U358" t="s">
        <v>1267</v>
      </c>
      <c r="V358">
        <v>1</v>
      </c>
      <c r="W358" t="s">
        <v>163</v>
      </c>
      <c r="X358" t="s">
        <v>80</v>
      </c>
      <c r="Y358" t="s">
        <v>102</v>
      </c>
      <c r="Z358" t="s">
        <v>1596</v>
      </c>
      <c r="AA358">
        <v>50</v>
      </c>
      <c r="AB358">
        <v>88</v>
      </c>
      <c r="AC358">
        <v>90</v>
      </c>
      <c r="AD358" t="s">
        <v>1600</v>
      </c>
      <c r="AE358">
        <v>16</v>
      </c>
      <c r="AF358">
        <v>88</v>
      </c>
      <c r="AG358">
        <v>11</v>
      </c>
      <c r="AH358" t="s">
        <v>1512</v>
      </c>
      <c r="AI358" t="s">
        <v>1513</v>
      </c>
      <c r="AK358" t="s">
        <v>1601</v>
      </c>
      <c r="AL358" t="s">
        <v>1593</v>
      </c>
      <c r="AM358">
        <v>13</v>
      </c>
      <c r="AN358">
        <v>85</v>
      </c>
      <c r="AO358">
        <v>4</v>
      </c>
      <c r="AP358" t="s">
        <v>199</v>
      </c>
      <c r="AQ358" t="s">
        <v>1267</v>
      </c>
      <c r="AR358" t="s">
        <v>198</v>
      </c>
      <c r="AS358">
        <v>1</v>
      </c>
    </row>
    <row r="359" spans="1:45" x14ac:dyDescent="0.3">
      <c r="A359" s="13" t="s">
        <v>1591</v>
      </c>
      <c r="B359" t="s">
        <v>1592</v>
      </c>
      <c r="C359" t="s">
        <v>1593</v>
      </c>
      <c r="D359" s="14">
        <v>529</v>
      </c>
      <c r="E359" s="14">
        <v>799</v>
      </c>
      <c r="F359" s="15">
        <v>36.5</v>
      </c>
      <c r="G359" s="14">
        <v>308</v>
      </c>
      <c r="H359" t="s">
        <v>1602</v>
      </c>
      <c r="I359" t="s">
        <v>1603</v>
      </c>
      <c r="J359" s="14">
        <v>119</v>
      </c>
      <c r="K359" s="14">
        <v>139</v>
      </c>
      <c r="L359" s="15">
        <v>7.7</v>
      </c>
      <c r="M359" s="16">
        <v>88</v>
      </c>
      <c r="N359" s="14"/>
      <c r="O359" t="s">
        <v>53</v>
      </c>
      <c r="P359" t="s">
        <v>1506</v>
      </c>
      <c r="Q359" t="s">
        <v>95</v>
      </c>
      <c r="R359" t="s">
        <v>62</v>
      </c>
      <c r="S359" t="s">
        <v>198</v>
      </c>
      <c r="T359" t="s">
        <v>199</v>
      </c>
      <c r="U359" t="s">
        <v>1267</v>
      </c>
      <c r="V359">
        <v>1</v>
      </c>
      <c r="W359" t="s">
        <v>163</v>
      </c>
      <c r="X359" t="s">
        <v>80</v>
      </c>
      <c r="Y359" t="s">
        <v>102</v>
      </c>
      <c r="Z359" t="s">
        <v>1596</v>
      </c>
      <c r="AA359">
        <v>50</v>
      </c>
      <c r="AB359">
        <v>88</v>
      </c>
      <c r="AC359">
        <v>90</v>
      </c>
      <c r="AD359" t="s">
        <v>1573</v>
      </c>
      <c r="AE359">
        <v>13</v>
      </c>
      <c r="AF359">
        <v>12</v>
      </c>
      <c r="AG359">
        <v>85</v>
      </c>
      <c r="AH359" t="s">
        <v>1512</v>
      </c>
      <c r="AI359" t="s">
        <v>1513</v>
      </c>
      <c r="AK359" t="s">
        <v>1604</v>
      </c>
      <c r="AL359" t="s">
        <v>1593</v>
      </c>
      <c r="AM359">
        <v>10</v>
      </c>
      <c r="AN359">
        <v>4</v>
      </c>
      <c r="AO359">
        <v>81</v>
      </c>
      <c r="AP359" t="s">
        <v>199</v>
      </c>
      <c r="AQ359" t="s">
        <v>1267</v>
      </c>
      <c r="AR359" t="s">
        <v>198</v>
      </c>
      <c r="AS359">
        <v>1</v>
      </c>
    </row>
    <row r="360" spans="1:45" x14ac:dyDescent="0.3">
      <c r="A360" s="13" t="s">
        <v>1605</v>
      </c>
      <c r="B360" t="s">
        <v>1606</v>
      </c>
      <c r="C360" t="s">
        <v>142</v>
      </c>
      <c r="D360" s="14">
        <v>817</v>
      </c>
      <c r="E360" s="14">
        <v>1327</v>
      </c>
      <c r="F360" s="15">
        <v>71.7</v>
      </c>
      <c r="G360" s="14">
        <v>507</v>
      </c>
      <c r="J360" s="14"/>
      <c r="K360" s="14"/>
      <c r="L360" s="15"/>
      <c r="M360" s="16"/>
      <c r="N360" s="14"/>
      <c r="O360" t="s">
        <v>53</v>
      </c>
      <c r="P360" t="s">
        <v>1506</v>
      </c>
      <c r="Q360" t="s">
        <v>143</v>
      </c>
      <c r="R360" t="s">
        <v>62</v>
      </c>
      <c r="S360" t="s">
        <v>198</v>
      </c>
      <c r="T360" t="s">
        <v>199</v>
      </c>
      <c r="U360" t="s">
        <v>1267</v>
      </c>
      <c r="V360">
        <v>1</v>
      </c>
      <c r="W360" t="s">
        <v>163</v>
      </c>
      <c r="X360" t="s">
        <v>64</v>
      </c>
      <c r="Y360" t="s">
        <v>65</v>
      </c>
      <c r="Z360" t="s">
        <v>1607</v>
      </c>
      <c r="AD360" t="s">
        <v>142</v>
      </c>
      <c r="AH360" t="s">
        <v>1512</v>
      </c>
      <c r="AI360" t="s">
        <v>1513</v>
      </c>
      <c r="AL360" t="s">
        <v>142</v>
      </c>
    </row>
    <row r="361" spans="1:45" x14ac:dyDescent="0.3">
      <c r="A361" s="13" t="s">
        <v>1608</v>
      </c>
      <c r="B361" t="s">
        <v>1609</v>
      </c>
      <c r="C361" t="s">
        <v>142</v>
      </c>
      <c r="D361" s="14">
        <v>996</v>
      </c>
      <c r="E361" s="14">
        <v>1556</v>
      </c>
      <c r="F361" s="15">
        <v>80.3</v>
      </c>
      <c r="G361" s="14">
        <v>563</v>
      </c>
      <c r="J361" s="14"/>
      <c r="K361" s="14"/>
      <c r="L361" s="15"/>
      <c r="M361" s="16"/>
      <c r="N361" s="14"/>
      <c r="O361" t="s">
        <v>53</v>
      </c>
      <c r="P361" t="s">
        <v>1506</v>
      </c>
      <c r="Q361" t="s">
        <v>143</v>
      </c>
      <c r="R361" t="s">
        <v>62</v>
      </c>
      <c r="S361" t="s">
        <v>198</v>
      </c>
      <c r="T361" t="s">
        <v>199</v>
      </c>
      <c r="U361" t="s">
        <v>1267</v>
      </c>
      <c r="V361">
        <v>1</v>
      </c>
      <c r="W361" t="s">
        <v>163</v>
      </c>
      <c r="X361" t="s">
        <v>64</v>
      </c>
      <c r="Y361" t="s">
        <v>65</v>
      </c>
      <c r="Z361" t="s">
        <v>1610</v>
      </c>
      <c r="AD361" t="s">
        <v>142</v>
      </c>
      <c r="AH361" t="s">
        <v>1512</v>
      </c>
      <c r="AI361" t="s">
        <v>1513</v>
      </c>
      <c r="AL361" t="s">
        <v>142</v>
      </c>
    </row>
    <row r="362" spans="1:45" x14ac:dyDescent="0.3">
      <c r="A362" s="13" t="s">
        <v>1611</v>
      </c>
      <c r="B362" t="s">
        <v>1612</v>
      </c>
      <c r="C362" t="s">
        <v>142</v>
      </c>
      <c r="D362" s="14">
        <v>1386</v>
      </c>
      <c r="E362" s="14">
        <v>2155</v>
      </c>
      <c r="F362" s="15">
        <v>111.8</v>
      </c>
      <c r="G362" s="14">
        <v>746</v>
      </c>
      <c r="J362" s="14"/>
      <c r="K362" s="14"/>
      <c r="L362" s="15"/>
      <c r="M362" s="16"/>
      <c r="N362" s="14"/>
      <c r="O362" t="s">
        <v>53</v>
      </c>
      <c r="P362" t="s">
        <v>1506</v>
      </c>
      <c r="Q362" t="s">
        <v>143</v>
      </c>
      <c r="R362" t="s">
        <v>62</v>
      </c>
      <c r="S362" t="s">
        <v>198</v>
      </c>
      <c r="T362" t="s">
        <v>199</v>
      </c>
      <c r="U362" t="s">
        <v>1267</v>
      </c>
      <c r="V362">
        <v>1</v>
      </c>
      <c r="W362" t="s">
        <v>163</v>
      </c>
      <c r="X362" t="s">
        <v>64</v>
      </c>
      <c r="Y362" t="s">
        <v>65</v>
      </c>
      <c r="Z362" t="s">
        <v>1613</v>
      </c>
      <c r="AD362" t="s">
        <v>142</v>
      </c>
      <c r="AH362" t="s">
        <v>1512</v>
      </c>
      <c r="AI362" t="s">
        <v>1513</v>
      </c>
      <c r="AL362" t="s">
        <v>142</v>
      </c>
    </row>
    <row r="363" spans="1:45" x14ac:dyDescent="0.3">
      <c r="A363" s="13"/>
      <c r="D363" s="14"/>
      <c r="E363" s="14"/>
      <c r="F363" s="15"/>
      <c r="G363" s="14"/>
      <c r="J363" s="14"/>
      <c r="K363" s="14"/>
      <c r="L363" s="15"/>
      <c r="M363" s="16"/>
      <c r="N363" s="14"/>
    </row>
    <row r="364" spans="1:45" x14ac:dyDescent="0.3">
      <c r="A364" s="13" t="s">
        <v>1614</v>
      </c>
      <c r="D364" s="14"/>
      <c r="E364" s="14"/>
      <c r="F364" s="15"/>
      <c r="G364" s="14"/>
      <c r="J364" s="14"/>
      <c r="K364" s="14"/>
      <c r="L364" s="15"/>
      <c r="M364" s="16"/>
      <c r="N364" s="14"/>
      <c r="O364" t="s">
        <v>53</v>
      </c>
      <c r="P364" t="s">
        <v>1615</v>
      </c>
      <c r="S364" t="s">
        <v>55</v>
      </c>
      <c r="T364" t="s">
        <v>56</v>
      </c>
      <c r="U364" t="s">
        <v>57</v>
      </c>
    </row>
    <row r="365" spans="1:45" x14ac:dyDescent="0.3">
      <c r="A365" s="13" t="s">
        <v>1616</v>
      </c>
      <c r="B365" t="s">
        <v>1617</v>
      </c>
      <c r="C365" t="s">
        <v>1618</v>
      </c>
      <c r="D365" s="14">
        <v>179</v>
      </c>
      <c r="E365" s="14">
        <v>249</v>
      </c>
      <c r="F365" s="15">
        <v>11.2</v>
      </c>
      <c r="G365" s="14">
        <v>67</v>
      </c>
      <c r="J365" s="14"/>
      <c r="K365" s="14"/>
      <c r="L365" s="15"/>
      <c r="M365" s="16"/>
      <c r="N365" s="14"/>
      <c r="O365" t="s">
        <v>53</v>
      </c>
      <c r="P365" t="s">
        <v>1615</v>
      </c>
      <c r="Q365" t="s">
        <v>61</v>
      </c>
      <c r="R365" t="s">
        <v>62</v>
      </c>
      <c r="S365" t="s">
        <v>55</v>
      </c>
      <c r="T365" t="s">
        <v>56</v>
      </c>
      <c r="U365" t="s">
        <v>57</v>
      </c>
      <c r="V365">
        <v>1</v>
      </c>
      <c r="W365" t="s">
        <v>63</v>
      </c>
      <c r="X365" t="s">
        <v>207</v>
      </c>
      <c r="Y365" t="s">
        <v>208</v>
      </c>
      <c r="Z365" t="s">
        <v>1619</v>
      </c>
      <c r="AA365">
        <v>26</v>
      </c>
      <c r="AB365">
        <v>28</v>
      </c>
      <c r="AC365">
        <v>17</v>
      </c>
      <c r="AD365" t="s">
        <v>1620</v>
      </c>
      <c r="AE365">
        <v>30</v>
      </c>
      <c r="AF365">
        <v>31</v>
      </c>
      <c r="AG365">
        <v>20</v>
      </c>
      <c r="AH365" t="s">
        <v>1621</v>
      </c>
      <c r="AI365" t="s">
        <v>1622</v>
      </c>
      <c r="AL365" t="s">
        <v>1618</v>
      </c>
    </row>
    <row r="366" spans="1:45" x14ac:dyDescent="0.3">
      <c r="A366" s="13" t="s">
        <v>1623</v>
      </c>
      <c r="B366" t="s">
        <v>1624</v>
      </c>
      <c r="C366" t="s">
        <v>1625</v>
      </c>
      <c r="D366" s="14">
        <v>349</v>
      </c>
      <c r="E366" s="14">
        <v>599</v>
      </c>
      <c r="F366" s="15">
        <v>35.1</v>
      </c>
      <c r="G366" s="14">
        <v>163</v>
      </c>
      <c r="J366" s="14"/>
      <c r="K366" s="14"/>
      <c r="L366" s="15"/>
      <c r="M366" s="16"/>
      <c r="N366" s="14"/>
      <c r="O366" t="s">
        <v>53</v>
      </c>
      <c r="P366" t="s">
        <v>1615</v>
      </c>
      <c r="Q366" t="s">
        <v>73</v>
      </c>
      <c r="R366" t="s">
        <v>62</v>
      </c>
      <c r="S366" t="s">
        <v>55</v>
      </c>
      <c r="T366" t="s">
        <v>56</v>
      </c>
      <c r="U366" t="s">
        <v>57</v>
      </c>
      <c r="V366">
        <v>1</v>
      </c>
      <c r="W366" t="s">
        <v>63</v>
      </c>
      <c r="X366" t="s">
        <v>207</v>
      </c>
      <c r="Y366" t="s">
        <v>208</v>
      </c>
      <c r="Z366" t="s">
        <v>1626</v>
      </c>
      <c r="AA366">
        <v>36</v>
      </c>
      <c r="AB366">
        <v>68</v>
      </c>
      <c r="AC366">
        <v>18</v>
      </c>
      <c r="AD366" t="s">
        <v>1627</v>
      </c>
      <c r="AE366">
        <v>40</v>
      </c>
      <c r="AF366">
        <v>71</v>
      </c>
      <c r="AG366">
        <v>21</v>
      </c>
      <c r="AH366" t="s">
        <v>1621</v>
      </c>
      <c r="AI366" t="s">
        <v>1622</v>
      </c>
      <c r="AL366" t="s">
        <v>1625</v>
      </c>
    </row>
    <row r="367" spans="1:45" x14ac:dyDescent="0.3">
      <c r="A367" s="13" t="s">
        <v>1628</v>
      </c>
      <c r="B367" t="s">
        <v>1629</v>
      </c>
      <c r="C367" t="s">
        <v>1630</v>
      </c>
      <c r="D367" s="14">
        <v>59</v>
      </c>
      <c r="E367" s="14">
        <v>99</v>
      </c>
      <c r="F367" s="15">
        <v>6.2</v>
      </c>
      <c r="G367" s="14">
        <v>59</v>
      </c>
      <c r="J367" s="14"/>
      <c r="K367" s="14"/>
      <c r="L367" s="15"/>
      <c r="M367" s="16"/>
      <c r="N367" s="14"/>
      <c r="O367" t="s">
        <v>53</v>
      </c>
      <c r="P367" t="s">
        <v>1615</v>
      </c>
      <c r="Q367" t="s">
        <v>79</v>
      </c>
      <c r="R367" t="s">
        <v>62</v>
      </c>
      <c r="S367" t="s">
        <v>55</v>
      </c>
      <c r="T367" t="s">
        <v>56</v>
      </c>
      <c r="U367" t="s">
        <v>57</v>
      </c>
      <c r="V367">
        <v>1</v>
      </c>
      <c r="W367" t="s">
        <v>63</v>
      </c>
      <c r="X367" t="s">
        <v>80</v>
      </c>
      <c r="Y367" t="s">
        <v>81</v>
      </c>
      <c r="Z367" t="s">
        <v>1631</v>
      </c>
      <c r="AA367">
        <v>38</v>
      </c>
      <c r="AB367">
        <v>45</v>
      </c>
      <c r="AC367">
        <v>2</v>
      </c>
      <c r="AD367" t="s">
        <v>1632</v>
      </c>
      <c r="AE367">
        <v>42</v>
      </c>
      <c r="AF367">
        <v>49</v>
      </c>
      <c r="AG367">
        <v>5</v>
      </c>
      <c r="AH367" t="s">
        <v>1621</v>
      </c>
      <c r="AI367" t="s">
        <v>1622</v>
      </c>
      <c r="AL367" t="s">
        <v>1630</v>
      </c>
    </row>
    <row r="368" spans="1:45" x14ac:dyDescent="0.3">
      <c r="A368" s="13" t="s">
        <v>1633</v>
      </c>
      <c r="B368" t="s">
        <v>1634</v>
      </c>
      <c r="C368" t="s">
        <v>1423</v>
      </c>
      <c r="D368" s="14">
        <v>360</v>
      </c>
      <c r="E368" s="14">
        <v>599</v>
      </c>
      <c r="F368" s="15">
        <v>31</v>
      </c>
      <c r="G368" s="14">
        <v>192</v>
      </c>
      <c r="J368" s="14"/>
      <c r="K368" s="14"/>
      <c r="L368" s="15"/>
      <c r="M368" s="16"/>
      <c r="N368" s="14"/>
      <c r="O368" t="s">
        <v>53</v>
      </c>
      <c r="P368" t="s">
        <v>1615</v>
      </c>
      <c r="Q368" t="s">
        <v>87</v>
      </c>
      <c r="R368" t="s">
        <v>62</v>
      </c>
      <c r="S368" t="s">
        <v>55</v>
      </c>
      <c r="T368" t="s">
        <v>56</v>
      </c>
      <c r="U368" t="s">
        <v>57</v>
      </c>
      <c r="V368">
        <v>1</v>
      </c>
      <c r="W368" t="s">
        <v>63</v>
      </c>
      <c r="X368" t="s">
        <v>64</v>
      </c>
      <c r="Y368" t="s">
        <v>65</v>
      </c>
      <c r="Z368" t="s">
        <v>1635</v>
      </c>
      <c r="AA368">
        <v>54</v>
      </c>
      <c r="AB368">
        <v>40</v>
      </c>
      <c r="AC368">
        <v>18</v>
      </c>
      <c r="AD368" t="s">
        <v>1636</v>
      </c>
      <c r="AE368">
        <v>58</v>
      </c>
      <c r="AF368">
        <v>43</v>
      </c>
      <c r="AG368">
        <v>21</v>
      </c>
      <c r="AH368" t="s">
        <v>1621</v>
      </c>
      <c r="AI368" t="s">
        <v>1622</v>
      </c>
      <c r="AL368" t="s">
        <v>1423</v>
      </c>
    </row>
    <row r="369" spans="1:45" x14ac:dyDescent="0.3">
      <c r="A369" s="13" t="s">
        <v>1637</v>
      </c>
      <c r="B369" t="s">
        <v>1638</v>
      </c>
      <c r="C369" t="s">
        <v>1639</v>
      </c>
      <c r="D369" s="14">
        <v>379</v>
      </c>
      <c r="E369" s="14">
        <v>699</v>
      </c>
      <c r="F369" s="15">
        <v>38.799999999999997</v>
      </c>
      <c r="G369" s="14">
        <v>231</v>
      </c>
      <c r="J369" s="14"/>
      <c r="K369" s="14"/>
      <c r="L369" s="15"/>
      <c r="M369" s="16"/>
      <c r="N369" s="14"/>
      <c r="O369" t="s">
        <v>53</v>
      </c>
      <c r="P369" t="s">
        <v>1615</v>
      </c>
      <c r="Q369" t="s">
        <v>1429</v>
      </c>
      <c r="R369" t="s">
        <v>62</v>
      </c>
      <c r="S369" t="s">
        <v>55</v>
      </c>
      <c r="T369" t="s">
        <v>56</v>
      </c>
      <c r="U369" t="s">
        <v>57</v>
      </c>
      <c r="V369">
        <v>1</v>
      </c>
      <c r="W369" t="s">
        <v>63</v>
      </c>
      <c r="X369" t="s">
        <v>207</v>
      </c>
      <c r="Y369" t="s">
        <v>208</v>
      </c>
      <c r="Z369" t="s">
        <v>1640</v>
      </c>
      <c r="AA369">
        <v>54</v>
      </c>
      <c r="AB369">
        <v>50</v>
      </c>
      <c r="AC369">
        <v>18</v>
      </c>
      <c r="AD369" t="s">
        <v>1641</v>
      </c>
      <c r="AE369">
        <v>58</v>
      </c>
      <c r="AF369">
        <v>53</v>
      </c>
      <c r="AG369">
        <v>21</v>
      </c>
      <c r="AH369" t="s">
        <v>1621</v>
      </c>
      <c r="AI369" t="s">
        <v>1622</v>
      </c>
      <c r="AL369" t="s">
        <v>1639</v>
      </c>
    </row>
    <row r="370" spans="1:45" x14ac:dyDescent="0.3">
      <c r="A370" s="13" t="s">
        <v>1642</v>
      </c>
      <c r="B370" t="s">
        <v>1643</v>
      </c>
      <c r="C370" t="s">
        <v>1644</v>
      </c>
      <c r="D370" s="14">
        <v>449</v>
      </c>
      <c r="E370" s="14">
        <v>903</v>
      </c>
      <c r="F370" s="15">
        <v>54.4</v>
      </c>
      <c r="G370" s="14">
        <v>288</v>
      </c>
      <c r="H370" t="s">
        <v>1645</v>
      </c>
      <c r="I370" t="s">
        <v>1646</v>
      </c>
      <c r="J370" s="14">
        <v>180</v>
      </c>
      <c r="K370" s="14">
        <v>420</v>
      </c>
      <c r="L370" s="15">
        <v>28.5</v>
      </c>
      <c r="M370" s="16">
        <v>96</v>
      </c>
      <c r="N370" s="14"/>
      <c r="O370" t="s">
        <v>53</v>
      </c>
      <c r="P370" t="s">
        <v>1615</v>
      </c>
      <c r="Q370" t="s">
        <v>95</v>
      </c>
      <c r="R370" t="s">
        <v>62</v>
      </c>
      <c r="S370" t="s">
        <v>55</v>
      </c>
      <c r="T370" t="s">
        <v>56</v>
      </c>
      <c r="U370" t="s">
        <v>57</v>
      </c>
      <c r="V370">
        <v>1</v>
      </c>
      <c r="W370" t="s">
        <v>96</v>
      </c>
      <c r="X370" t="s">
        <v>207</v>
      </c>
      <c r="Y370" t="s">
        <v>240</v>
      </c>
      <c r="Z370" t="s">
        <v>1647</v>
      </c>
      <c r="AA370">
        <v>56</v>
      </c>
      <c r="AB370">
        <v>64</v>
      </c>
      <c r="AC370">
        <v>84</v>
      </c>
      <c r="AD370" t="s">
        <v>1648</v>
      </c>
      <c r="AE370">
        <v>60</v>
      </c>
      <c r="AF370">
        <v>68</v>
      </c>
      <c r="AG370">
        <v>12</v>
      </c>
      <c r="AH370" t="s">
        <v>1621</v>
      </c>
      <c r="AI370" t="s">
        <v>1622</v>
      </c>
      <c r="AK370" t="s">
        <v>1649</v>
      </c>
      <c r="AL370" t="s">
        <v>1644</v>
      </c>
      <c r="AM370">
        <v>56</v>
      </c>
      <c r="AN370">
        <v>64</v>
      </c>
      <c r="AO370">
        <v>9</v>
      </c>
      <c r="AP370" t="s">
        <v>56</v>
      </c>
      <c r="AQ370" t="s">
        <v>57</v>
      </c>
      <c r="AR370" t="s">
        <v>55</v>
      </c>
      <c r="AS370">
        <v>1</v>
      </c>
    </row>
    <row r="371" spans="1:45" x14ac:dyDescent="0.3">
      <c r="A371" s="13" t="s">
        <v>1642</v>
      </c>
      <c r="B371" t="s">
        <v>1643</v>
      </c>
      <c r="C371" t="s">
        <v>1644</v>
      </c>
      <c r="D371" s="14">
        <v>449</v>
      </c>
      <c r="E371" s="14">
        <v>903</v>
      </c>
      <c r="F371" s="15">
        <v>54.4</v>
      </c>
      <c r="G371" s="14">
        <v>288</v>
      </c>
      <c r="H371" t="s">
        <v>1650</v>
      </c>
      <c r="I371" t="s">
        <v>1651</v>
      </c>
      <c r="J371" s="14">
        <v>120</v>
      </c>
      <c r="K371" s="14">
        <v>250</v>
      </c>
      <c r="L371" s="15">
        <v>20</v>
      </c>
      <c r="M371" s="16">
        <v>108</v>
      </c>
      <c r="N371" s="14"/>
      <c r="O371" t="s">
        <v>53</v>
      </c>
      <c r="P371" t="s">
        <v>1615</v>
      </c>
      <c r="Q371" t="s">
        <v>95</v>
      </c>
      <c r="R371" t="s">
        <v>62</v>
      </c>
      <c r="S371" t="s">
        <v>55</v>
      </c>
      <c r="T371" t="s">
        <v>56</v>
      </c>
      <c r="U371" t="s">
        <v>57</v>
      </c>
      <c r="V371">
        <v>1</v>
      </c>
      <c r="W371" t="s">
        <v>96</v>
      </c>
      <c r="X371" t="s">
        <v>207</v>
      </c>
      <c r="Y371" t="s">
        <v>208</v>
      </c>
      <c r="Z371" t="s">
        <v>1647</v>
      </c>
      <c r="AA371">
        <v>56</v>
      </c>
      <c r="AB371">
        <v>64</v>
      </c>
      <c r="AC371">
        <v>84</v>
      </c>
      <c r="AD371" t="s">
        <v>1652</v>
      </c>
      <c r="AE371">
        <v>24</v>
      </c>
      <c r="AF371">
        <v>68</v>
      </c>
      <c r="AG371">
        <v>21</v>
      </c>
      <c r="AH371" t="s">
        <v>1621</v>
      </c>
      <c r="AI371" t="s">
        <v>1622</v>
      </c>
      <c r="AK371" t="s">
        <v>1653</v>
      </c>
      <c r="AL371" t="s">
        <v>1644</v>
      </c>
      <c r="AM371">
        <v>18</v>
      </c>
      <c r="AN371">
        <v>64</v>
      </c>
      <c r="AO371">
        <v>2</v>
      </c>
      <c r="AP371" t="s">
        <v>56</v>
      </c>
      <c r="AQ371" t="s">
        <v>57</v>
      </c>
      <c r="AR371" t="s">
        <v>55</v>
      </c>
      <c r="AS371">
        <v>1</v>
      </c>
    </row>
    <row r="372" spans="1:45" x14ac:dyDescent="0.3">
      <c r="A372" s="13" t="s">
        <v>1642</v>
      </c>
      <c r="B372" t="s">
        <v>1643</v>
      </c>
      <c r="C372" t="s">
        <v>1644</v>
      </c>
      <c r="D372" s="14">
        <v>449</v>
      </c>
      <c r="E372" s="14">
        <v>903</v>
      </c>
      <c r="F372" s="15">
        <v>54.4</v>
      </c>
      <c r="G372" s="14">
        <v>288</v>
      </c>
      <c r="H372" t="s">
        <v>1654</v>
      </c>
      <c r="I372" t="s">
        <v>1655</v>
      </c>
      <c r="J372" s="14">
        <v>129</v>
      </c>
      <c r="K372" s="14">
        <v>183</v>
      </c>
      <c r="L372" s="15">
        <v>4.5999999999999996</v>
      </c>
      <c r="M372" s="16">
        <v>54</v>
      </c>
      <c r="N372" s="14"/>
      <c r="O372" t="s">
        <v>53</v>
      </c>
      <c r="P372" t="s">
        <v>1615</v>
      </c>
      <c r="Q372" t="s">
        <v>95</v>
      </c>
      <c r="R372" t="s">
        <v>62</v>
      </c>
      <c r="S372" t="s">
        <v>55</v>
      </c>
      <c r="T372" t="s">
        <v>56</v>
      </c>
      <c r="U372" t="s">
        <v>57</v>
      </c>
      <c r="V372">
        <v>1</v>
      </c>
      <c r="W372" t="s">
        <v>96</v>
      </c>
      <c r="X372" t="s">
        <v>207</v>
      </c>
      <c r="Y372" t="s">
        <v>102</v>
      </c>
      <c r="Z372" t="s">
        <v>1647</v>
      </c>
      <c r="AA372">
        <v>56</v>
      </c>
      <c r="AB372">
        <v>64</v>
      </c>
      <c r="AC372">
        <v>84</v>
      </c>
      <c r="AD372" t="s">
        <v>1656</v>
      </c>
      <c r="AE372">
        <v>15</v>
      </c>
      <c r="AF372">
        <v>80</v>
      </c>
      <c r="AG372">
        <v>7</v>
      </c>
      <c r="AH372" t="s">
        <v>1621</v>
      </c>
      <c r="AI372" t="s">
        <v>1622</v>
      </c>
      <c r="AK372" t="s">
        <v>1657</v>
      </c>
      <c r="AL372" t="s">
        <v>1644</v>
      </c>
      <c r="AM372">
        <v>12</v>
      </c>
      <c r="AN372">
        <v>2</v>
      </c>
      <c r="AO372">
        <v>75</v>
      </c>
      <c r="AP372" t="s">
        <v>56</v>
      </c>
      <c r="AQ372" t="s">
        <v>57</v>
      </c>
      <c r="AR372" t="s">
        <v>55</v>
      </c>
      <c r="AS372">
        <v>1</v>
      </c>
    </row>
    <row r="373" spans="1:45" x14ac:dyDescent="0.3">
      <c r="A373" s="13" t="s">
        <v>1642</v>
      </c>
      <c r="B373" t="s">
        <v>1643</v>
      </c>
      <c r="C373" t="s">
        <v>1644</v>
      </c>
      <c r="D373" s="14">
        <v>449</v>
      </c>
      <c r="E373" s="14">
        <v>903</v>
      </c>
      <c r="F373" s="15">
        <v>54.4</v>
      </c>
      <c r="G373" s="14">
        <v>288</v>
      </c>
      <c r="H373" t="s">
        <v>1658</v>
      </c>
      <c r="I373" t="s">
        <v>1659</v>
      </c>
      <c r="J373" s="14">
        <v>20</v>
      </c>
      <c r="K373" s="14">
        <v>50</v>
      </c>
      <c r="L373" s="15">
        <v>1.3</v>
      </c>
      <c r="M373" s="16">
        <v>30</v>
      </c>
      <c r="N373" s="14"/>
      <c r="O373" t="s">
        <v>53</v>
      </c>
      <c r="P373" t="s">
        <v>1615</v>
      </c>
      <c r="Q373" t="s">
        <v>95</v>
      </c>
      <c r="R373" t="s">
        <v>62</v>
      </c>
      <c r="S373" t="s">
        <v>55</v>
      </c>
      <c r="T373" t="s">
        <v>56</v>
      </c>
      <c r="U373" t="s">
        <v>57</v>
      </c>
      <c r="V373">
        <v>1</v>
      </c>
      <c r="W373" t="s">
        <v>96</v>
      </c>
      <c r="X373" t="s">
        <v>207</v>
      </c>
      <c r="Y373" t="s">
        <v>172</v>
      </c>
      <c r="Z373" t="s">
        <v>1647</v>
      </c>
      <c r="AA373">
        <v>56</v>
      </c>
      <c r="AB373">
        <v>64</v>
      </c>
      <c r="AC373">
        <v>84</v>
      </c>
      <c r="AD373" t="s">
        <v>1660</v>
      </c>
      <c r="AE373">
        <v>6</v>
      </c>
      <c r="AF373">
        <v>61</v>
      </c>
      <c r="AG373">
        <v>6</v>
      </c>
      <c r="AH373" t="s">
        <v>1621</v>
      </c>
      <c r="AI373" t="s">
        <v>1622</v>
      </c>
      <c r="AK373" t="s">
        <v>1661</v>
      </c>
      <c r="AL373" t="s">
        <v>1644</v>
      </c>
      <c r="AM373">
        <v>1</v>
      </c>
      <c r="AN373">
        <v>60</v>
      </c>
      <c r="AO373">
        <v>3</v>
      </c>
      <c r="AP373" t="s">
        <v>56</v>
      </c>
      <c r="AQ373" t="s">
        <v>57</v>
      </c>
      <c r="AR373" t="s">
        <v>55</v>
      </c>
      <c r="AS373">
        <v>1</v>
      </c>
    </row>
    <row r="374" spans="1:45" x14ac:dyDescent="0.3">
      <c r="A374" s="13" t="s">
        <v>1662</v>
      </c>
      <c r="B374" t="s">
        <v>1663</v>
      </c>
      <c r="C374" t="s">
        <v>1664</v>
      </c>
      <c r="D374" s="14">
        <v>599</v>
      </c>
      <c r="E374" s="14">
        <v>1099</v>
      </c>
      <c r="F374" s="15">
        <v>63.7</v>
      </c>
      <c r="G374" s="14">
        <v>311</v>
      </c>
      <c r="H374" t="s">
        <v>1665</v>
      </c>
      <c r="I374" t="s">
        <v>1666</v>
      </c>
      <c r="J374" s="14">
        <v>240</v>
      </c>
      <c r="K374" s="14">
        <v>525</v>
      </c>
      <c r="L374" s="15">
        <v>33.5</v>
      </c>
      <c r="M374" s="16">
        <v>103</v>
      </c>
      <c r="N374" s="14"/>
      <c r="O374" t="s">
        <v>53</v>
      </c>
      <c r="P374" t="s">
        <v>1615</v>
      </c>
      <c r="Q374" t="s">
        <v>95</v>
      </c>
      <c r="R374" t="s">
        <v>62</v>
      </c>
      <c r="S374" t="s">
        <v>55</v>
      </c>
      <c r="T374" t="s">
        <v>56</v>
      </c>
      <c r="U374" t="s">
        <v>57</v>
      </c>
      <c r="V374">
        <v>1</v>
      </c>
      <c r="W374" t="s">
        <v>96</v>
      </c>
      <c r="X374" t="s">
        <v>207</v>
      </c>
      <c r="Y374" t="s">
        <v>240</v>
      </c>
      <c r="Z374" t="s">
        <v>1667</v>
      </c>
      <c r="AA374">
        <v>56</v>
      </c>
      <c r="AB374">
        <v>76</v>
      </c>
      <c r="AC374">
        <v>88</v>
      </c>
      <c r="AD374" t="s">
        <v>1668</v>
      </c>
      <c r="AE374">
        <v>60</v>
      </c>
      <c r="AF374">
        <v>80</v>
      </c>
      <c r="AG374">
        <v>12</v>
      </c>
      <c r="AH374" t="s">
        <v>1621</v>
      </c>
      <c r="AI374" t="s">
        <v>1622</v>
      </c>
      <c r="AK374" t="s">
        <v>1669</v>
      </c>
      <c r="AL374" t="s">
        <v>1664</v>
      </c>
      <c r="AM374">
        <v>56</v>
      </c>
      <c r="AN374">
        <v>76</v>
      </c>
      <c r="AO374">
        <v>9</v>
      </c>
      <c r="AP374" t="s">
        <v>56</v>
      </c>
      <c r="AQ374" t="s">
        <v>57</v>
      </c>
      <c r="AR374" t="s">
        <v>55</v>
      </c>
      <c r="AS374">
        <v>1</v>
      </c>
    </row>
    <row r="375" spans="1:45" x14ac:dyDescent="0.3">
      <c r="A375" s="13" t="s">
        <v>1662</v>
      </c>
      <c r="B375" t="s">
        <v>1663</v>
      </c>
      <c r="C375" t="s">
        <v>1664</v>
      </c>
      <c r="D375" s="14">
        <v>599</v>
      </c>
      <c r="E375" s="14">
        <v>1099</v>
      </c>
      <c r="F375" s="15">
        <v>63.7</v>
      </c>
      <c r="G375" s="14">
        <v>311</v>
      </c>
      <c r="H375" t="s">
        <v>1670</v>
      </c>
      <c r="I375" t="s">
        <v>1671</v>
      </c>
      <c r="J375" s="14">
        <v>160</v>
      </c>
      <c r="K375" s="14">
        <v>295</v>
      </c>
      <c r="L375" s="15">
        <v>23.6</v>
      </c>
      <c r="M375" s="16">
        <v>114</v>
      </c>
      <c r="N375" s="14"/>
      <c r="O375" t="s">
        <v>53</v>
      </c>
      <c r="P375" t="s">
        <v>1615</v>
      </c>
      <c r="Q375" t="s">
        <v>95</v>
      </c>
      <c r="R375" t="s">
        <v>62</v>
      </c>
      <c r="S375" t="s">
        <v>55</v>
      </c>
      <c r="T375" t="s">
        <v>56</v>
      </c>
      <c r="U375" t="s">
        <v>57</v>
      </c>
      <c r="V375">
        <v>1</v>
      </c>
      <c r="W375" t="s">
        <v>96</v>
      </c>
      <c r="X375" t="s">
        <v>207</v>
      </c>
      <c r="Y375" t="s">
        <v>208</v>
      </c>
      <c r="Z375" t="s">
        <v>1667</v>
      </c>
      <c r="AA375">
        <v>56</v>
      </c>
      <c r="AB375">
        <v>76</v>
      </c>
      <c r="AC375">
        <v>88</v>
      </c>
      <c r="AD375" t="s">
        <v>1672</v>
      </c>
      <c r="AE375">
        <v>24</v>
      </c>
      <c r="AF375">
        <v>80</v>
      </c>
      <c r="AG375">
        <v>21</v>
      </c>
      <c r="AH375" t="s">
        <v>1621</v>
      </c>
      <c r="AI375" t="s">
        <v>1622</v>
      </c>
      <c r="AK375" t="s">
        <v>1673</v>
      </c>
      <c r="AL375" t="s">
        <v>1664</v>
      </c>
      <c r="AM375">
        <v>18</v>
      </c>
      <c r="AN375">
        <v>76</v>
      </c>
      <c r="AO375">
        <v>2</v>
      </c>
      <c r="AP375" t="s">
        <v>56</v>
      </c>
      <c r="AQ375" t="s">
        <v>57</v>
      </c>
      <c r="AR375" t="s">
        <v>55</v>
      </c>
      <c r="AS375">
        <v>1</v>
      </c>
    </row>
    <row r="376" spans="1:45" x14ac:dyDescent="0.3">
      <c r="A376" s="13" t="s">
        <v>1662</v>
      </c>
      <c r="B376" t="s">
        <v>1663</v>
      </c>
      <c r="C376" t="s">
        <v>1664</v>
      </c>
      <c r="D376" s="14">
        <v>599</v>
      </c>
      <c r="E376" s="14">
        <v>1099</v>
      </c>
      <c r="F376" s="15">
        <v>63.7</v>
      </c>
      <c r="G376" s="14">
        <v>311</v>
      </c>
      <c r="H376" t="s">
        <v>1674</v>
      </c>
      <c r="I376" t="s">
        <v>1675</v>
      </c>
      <c r="J376" s="14">
        <v>179</v>
      </c>
      <c r="K376" s="14">
        <v>229</v>
      </c>
      <c r="L376" s="15">
        <v>4.8</v>
      </c>
      <c r="M376" s="16">
        <v>57</v>
      </c>
      <c r="N376" s="14"/>
      <c r="O376" t="s">
        <v>53</v>
      </c>
      <c r="P376" t="s">
        <v>1615</v>
      </c>
      <c r="Q376" t="s">
        <v>95</v>
      </c>
      <c r="R376" t="s">
        <v>62</v>
      </c>
      <c r="S376" t="s">
        <v>55</v>
      </c>
      <c r="T376" t="s">
        <v>56</v>
      </c>
      <c r="U376" t="s">
        <v>57</v>
      </c>
      <c r="V376">
        <v>1</v>
      </c>
      <c r="W376" t="s">
        <v>96</v>
      </c>
      <c r="X376" t="s">
        <v>207</v>
      </c>
      <c r="Y376" t="s">
        <v>102</v>
      </c>
      <c r="Z376" t="s">
        <v>1667</v>
      </c>
      <c r="AA376">
        <v>56</v>
      </c>
      <c r="AB376">
        <v>76</v>
      </c>
      <c r="AC376">
        <v>88</v>
      </c>
      <c r="AD376" t="s">
        <v>1676</v>
      </c>
      <c r="AE376">
        <v>15</v>
      </c>
      <c r="AF376">
        <v>84</v>
      </c>
      <c r="AG376">
        <v>7</v>
      </c>
      <c r="AH376" t="s">
        <v>1621</v>
      </c>
      <c r="AI376" t="s">
        <v>1622</v>
      </c>
      <c r="AK376" t="s">
        <v>1677</v>
      </c>
      <c r="AL376" t="s">
        <v>1664</v>
      </c>
      <c r="AM376">
        <v>12</v>
      </c>
      <c r="AN376">
        <v>2</v>
      </c>
      <c r="AO376">
        <v>79</v>
      </c>
      <c r="AP376" t="s">
        <v>56</v>
      </c>
      <c r="AQ376" t="s">
        <v>57</v>
      </c>
      <c r="AR376" t="s">
        <v>55</v>
      </c>
      <c r="AS376">
        <v>1</v>
      </c>
    </row>
    <row r="377" spans="1:45" x14ac:dyDescent="0.3">
      <c r="A377" s="13" t="s">
        <v>1662</v>
      </c>
      <c r="B377" t="s">
        <v>1663</v>
      </c>
      <c r="C377" t="s">
        <v>1664</v>
      </c>
      <c r="D377" s="14">
        <v>599</v>
      </c>
      <c r="E377" s="14">
        <v>1099</v>
      </c>
      <c r="F377" s="15">
        <v>63.7</v>
      </c>
      <c r="G377" s="14">
        <v>311</v>
      </c>
      <c r="H377" t="s">
        <v>1678</v>
      </c>
      <c r="I377" t="s">
        <v>1679</v>
      </c>
      <c r="J377" s="14">
        <v>20</v>
      </c>
      <c r="K377" s="14">
        <v>50</v>
      </c>
      <c r="L377" s="15">
        <v>1.8</v>
      </c>
      <c r="M377" s="16">
        <v>37</v>
      </c>
      <c r="N377" s="14"/>
      <c r="O377" t="s">
        <v>53</v>
      </c>
      <c r="P377" t="s">
        <v>1615</v>
      </c>
      <c r="Q377" t="s">
        <v>95</v>
      </c>
      <c r="R377" t="s">
        <v>62</v>
      </c>
      <c r="S377" t="s">
        <v>55</v>
      </c>
      <c r="T377" t="s">
        <v>56</v>
      </c>
      <c r="U377" t="s">
        <v>57</v>
      </c>
      <c r="V377">
        <v>1</v>
      </c>
      <c r="W377" t="s">
        <v>96</v>
      </c>
      <c r="X377" t="s">
        <v>207</v>
      </c>
      <c r="Y377" t="s">
        <v>339</v>
      </c>
      <c r="Z377" t="s">
        <v>1667</v>
      </c>
      <c r="AA377">
        <v>56</v>
      </c>
      <c r="AB377">
        <v>76</v>
      </c>
      <c r="AC377">
        <v>88</v>
      </c>
      <c r="AD377" t="s">
        <v>1680</v>
      </c>
      <c r="AE377">
        <v>6</v>
      </c>
      <c r="AF377">
        <v>73</v>
      </c>
      <c r="AG377">
        <v>7</v>
      </c>
      <c r="AH377" t="s">
        <v>1621</v>
      </c>
      <c r="AI377" t="s">
        <v>1622</v>
      </c>
      <c r="AK377" t="s">
        <v>1681</v>
      </c>
      <c r="AL377" t="s">
        <v>1664</v>
      </c>
      <c r="AM377">
        <v>1</v>
      </c>
      <c r="AN377">
        <v>72</v>
      </c>
      <c r="AO377">
        <v>3</v>
      </c>
      <c r="AP377" t="s">
        <v>56</v>
      </c>
      <c r="AQ377" t="s">
        <v>57</v>
      </c>
      <c r="AR377" t="s">
        <v>55</v>
      </c>
      <c r="AS377">
        <v>1</v>
      </c>
    </row>
    <row r="378" spans="1:45" x14ac:dyDescent="0.3">
      <c r="A378" s="13" t="s">
        <v>1682</v>
      </c>
      <c r="B378" t="s">
        <v>1683</v>
      </c>
      <c r="C378" t="s">
        <v>1684</v>
      </c>
      <c r="D378" s="14">
        <v>599</v>
      </c>
      <c r="E378" s="14">
        <v>1099</v>
      </c>
      <c r="F378" s="15">
        <v>51.1</v>
      </c>
      <c r="G378" s="14">
        <v>316</v>
      </c>
      <c r="H378" t="s">
        <v>1685</v>
      </c>
      <c r="I378" t="s">
        <v>1686</v>
      </c>
      <c r="J378" s="14">
        <v>240</v>
      </c>
      <c r="K378" s="14">
        <v>525</v>
      </c>
      <c r="L378" s="15">
        <v>36.1</v>
      </c>
      <c r="M378" s="16">
        <v>108</v>
      </c>
      <c r="N378" s="14"/>
      <c r="O378" t="s">
        <v>53</v>
      </c>
      <c r="P378" t="s">
        <v>1615</v>
      </c>
      <c r="Q378" t="s">
        <v>95</v>
      </c>
      <c r="R378" t="s">
        <v>62</v>
      </c>
      <c r="S378" t="s">
        <v>55</v>
      </c>
      <c r="T378" t="s">
        <v>56</v>
      </c>
      <c r="U378" t="s">
        <v>57</v>
      </c>
      <c r="V378">
        <v>1</v>
      </c>
      <c r="W378" t="s">
        <v>96</v>
      </c>
      <c r="X378" t="s">
        <v>64</v>
      </c>
      <c r="Y378" t="s">
        <v>240</v>
      </c>
      <c r="Z378" t="s">
        <v>1687</v>
      </c>
      <c r="AA378">
        <v>56</v>
      </c>
      <c r="AB378">
        <v>80</v>
      </c>
      <c r="AC378">
        <v>84</v>
      </c>
      <c r="AD378" t="s">
        <v>1688</v>
      </c>
      <c r="AE378">
        <v>61</v>
      </c>
      <c r="AF378">
        <v>84</v>
      </c>
      <c r="AG378">
        <v>12</v>
      </c>
      <c r="AH378" t="s">
        <v>1621</v>
      </c>
      <c r="AI378" t="s">
        <v>1622</v>
      </c>
      <c r="AK378" t="s">
        <v>1689</v>
      </c>
      <c r="AL378" t="s">
        <v>1684</v>
      </c>
      <c r="AM378">
        <v>56</v>
      </c>
      <c r="AN378">
        <v>80</v>
      </c>
      <c r="AO378">
        <v>9</v>
      </c>
      <c r="AP378" t="s">
        <v>56</v>
      </c>
      <c r="AQ378" t="s">
        <v>57</v>
      </c>
      <c r="AR378" t="s">
        <v>55</v>
      </c>
      <c r="AS378">
        <v>1</v>
      </c>
    </row>
    <row r="379" spans="1:45" x14ac:dyDescent="0.3">
      <c r="A379" s="13" t="s">
        <v>1682</v>
      </c>
      <c r="B379" t="s">
        <v>1683</v>
      </c>
      <c r="C379" t="s">
        <v>1684</v>
      </c>
      <c r="D379" s="14">
        <v>599</v>
      </c>
      <c r="E379" s="14">
        <v>1099</v>
      </c>
      <c r="F379" s="15">
        <v>51.1</v>
      </c>
      <c r="G379" s="14">
        <v>316</v>
      </c>
      <c r="H379" t="s">
        <v>1690</v>
      </c>
      <c r="I379" t="s">
        <v>1691</v>
      </c>
      <c r="J379" s="14">
        <v>160</v>
      </c>
      <c r="K379" s="14">
        <v>295</v>
      </c>
      <c r="L379" s="15">
        <v>8.8000000000000007</v>
      </c>
      <c r="M379" s="16">
        <v>121</v>
      </c>
      <c r="N379" s="14"/>
      <c r="O379" t="s">
        <v>53</v>
      </c>
      <c r="P379" t="s">
        <v>1615</v>
      </c>
      <c r="Q379" t="s">
        <v>95</v>
      </c>
      <c r="R379" t="s">
        <v>62</v>
      </c>
      <c r="S379" t="s">
        <v>55</v>
      </c>
      <c r="T379" t="s">
        <v>56</v>
      </c>
      <c r="U379" t="s">
        <v>57</v>
      </c>
      <c r="V379">
        <v>1</v>
      </c>
      <c r="W379" t="s">
        <v>96</v>
      </c>
      <c r="X379" t="s">
        <v>64</v>
      </c>
      <c r="Y379" t="s">
        <v>798</v>
      </c>
      <c r="Z379" t="s">
        <v>1687</v>
      </c>
      <c r="AA379">
        <v>56</v>
      </c>
      <c r="AB379">
        <v>80</v>
      </c>
      <c r="AC379">
        <v>84</v>
      </c>
      <c r="AD379" t="s">
        <v>1692</v>
      </c>
      <c r="AE379">
        <v>30</v>
      </c>
      <c r="AF379">
        <v>84</v>
      </c>
      <c r="AG379">
        <v>6</v>
      </c>
      <c r="AH379" t="s">
        <v>1621</v>
      </c>
      <c r="AI379" t="s">
        <v>1622</v>
      </c>
      <c r="AK379" t="s">
        <v>1693</v>
      </c>
      <c r="AL379" t="s">
        <v>1684</v>
      </c>
      <c r="AM379">
        <v>22</v>
      </c>
      <c r="AN379">
        <v>80</v>
      </c>
      <c r="AO379">
        <v>2</v>
      </c>
      <c r="AP379" t="s">
        <v>56</v>
      </c>
      <c r="AQ379" t="s">
        <v>57</v>
      </c>
      <c r="AR379" t="s">
        <v>55</v>
      </c>
      <c r="AS379">
        <v>1</v>
      </c>
    </row>
    <row r="380" spans="1:45" x14ac:dyDescent="0.3">
      <c r="A380" s="13" t="s">
        <v>1682</v>
      </c>
      <c r="B380" t="s">
        <v>1683</v>
      </c>
      <c r="C380" t="s">
        <v>1684</v>
      </c>
      <c r="D380" s="14">
        <v>599</v>
      </c>
      <c r="E380" s="14">
        <v>1099</v>
      </c>
      <c r="F380" s="15">
        <v>51.1</v>
      </c>
      <c r="G380" s="14">
        <v>316</v>
      </c>
      <c r="H380" t="s">
        <v>1694</v>
      </c>
      <c r="I380" t="s">
        <v>1695</v>
      </c>
      <c r="J380" s="14">
        <v>179</v>
      </c>
      <c r="K380" s="14">
        <v>229</v>
      </c>
      <c r="L380" s="15">
        <v>4.5999999999999996</v>
      </c>
      <c r="M380" s="16">
        <v>54</v>
      </c>
      <c r="N380" s="14"/>
      <c r="O380" t="s">
        <v>53</v>
      </c>
      <c r="P380" t="s">
        <v>1615</v>
      </c>
      <c r="Q380" t="s">
        <v>95</v>
      </c>
      <c r="R380" t="s">
        <v>62</v>
      </c>
      <c r="S380" t="s">
        <v>55</v>
      </c>
      <c r="T380" t="s">
        <v>56</v>
      </c>
      <c r="U380" t="s">
        <v>57</v>
      </c>
      <c r="V380">
        <v>1</v>
      </c>
      <c r="W380" t="s">
        <v>96</v>
      </c>
      <c r="X380" t="s">
        <v>64</v>
      </c>
      <c r="Y380" t="s">
        <v>102</v>
      </c>
      <c r="Z380" t="s">
        <v>1687</v>
      </c>
      <c r="AA380">
        <v>56</v>
      </c>
      <c r="AB380">
        <v>80</v>
      </c>
      <c r="AC380">
        <v>84</v>
      </c>
      <c r="AD380" t="s">
        <v>1656</v>
      </c>
      <c r="AE380">
        <v>15</v>
      </c>
      <c r="AF380">
        <v>80</v>
      </c>
      <c r="AG380">
        <v>7</v>
      </c>
      <c r="AH380" t="s">
        <v>1621</v>
      </c>
      <c r="AI380" t="s">
        <v>1622</v>
      </c>
      <c r="AK380" t="s">
        <v>1696</v>
      </c>
      <c r="AL380" t="s">
        <v>1684</v>
      </c>
      <c r="AM380">
        <v>12</v>
      </c>
      <c r="AN380">
        <v>2</v>
      </c>
      <c r="AO380">
        <v>75</v>
      </c>
      <c r="AP380" t="s">
        <v>56</v>
      </c>
      <c r="AQ380" t="s">
        <v>57</v>
      </c>
      <c r="AR380" t="s">
        <v>55</v>
      </c>
      <c r="AS380">
        <v>1</v>
      </c>
    </row>
    <row r="381" spans="1:45" x14ac:dyDescent="0.3">
      <c r="A381" s="13" t="s">
        <v>1682</v>
      </c>
      <c r="B381" t="s">
        <v>1683</v>
      </c>
      <c r="C381" t="s">
        <v>1684</v>
      </c>
      <c r="D381" s="14">
        <v>599</v>
      </c>
      <c r="E381" s="14">
        <v>1099</v>
      </c>
      <c r="F381" s="15">
        <v>51.1</v>
      </c>
      <c r="G381" s="14">
        <v>316</v>
      </c>
      <c r="H381" t="s">
        <v>1697</v>
      </c>
      <c r="I381" t="s">
        <v>1698</v>
      </c>
      <c r="J381" s="14">
        <v>20</v>
      </c>
      <c r="K381" s="14">
        <v>50</v>
      </c>
      <c r="L381" s="15">
        <v>1.6</v>
      </c>
      <c r="M381" s="16">
        <v>33</v>
      </c>
      <c r="N381" s="14"/>
      <c r="O381" t="s">
        <v>53</v>
      </c>
      <c r="P381" t="s">
        <v>1615</v>
      </c>
      <c r="Q381" t="s">
        <v>95</v>
      </c>
      <c r="R381" t="s">
        <v>62</v>
      </c>
      <c r="S381" t="s">
        <v>55</v>
      </c>
      <c r="T381" t="s">
        <v>56</v>
      </c>
      <c r="U381" t="s">
        <v>57</v>
      </c>
      <c r="V381">
        <v>1</v>
      </c>
      <c r="W381" t="s">
        <v>96</v>
      </c>
      <c r="X381" t="s">
        <v>64</v>
      </c>
      <c r="Y381" t="s">
        <v>339</v>
      </c>
      <c r="Z381" t="s">
        <v>1687</v>
      </c>
      <c r="AA381">
        <v>56</v>
      </c>
      <c r="AB381">
        <v>80</v>
      </c>
      <c r="AC381">
        <v>84</v>
      </c>
      <c r="AD381" t="s">
        <v>1699</v>
      </c>
      <c r="AE381">
        <v>6</v>
      </c>
      <c r="AF381">
        <v>77</v>
      </c>
      <c r="AG381">
        <v>6</v>
      </c>
      <c r="AH381" t="s">
        <v>1621</v>
      </c>
      <c r="AI381" t="s">
        <v>1622</v>
      </c>
      <c r="AK381" t="s">
        <v>1700</v>
      </c>
      <c r="AL381" t="s">
        <v>1684</v>
      </c>
      <c r="AM381">
        <v>1</v>
      </c>
      <c r="AN381">
        <v>76</v>
      </c>
      <c r="AO381">
        <v>3</v>
      </c>
      <c r="AP381" t="s">
        <v>56</v>
      </c>
      <c r="AQ381" t="s">
        <v>57</v>
      </c>
      <c r="AR381" t="s">
        <v>55</v>
      </c>
      <c r="AS381">
        <v>1</v>
      </c>
    </row>
    <row r="382" spans="1:45" x14ac:dyDescent="0.3">
      <c r="A382" s="13" t="s">
        <v>1701</v>
      </c>
      <c r="B382" t="s">
        <v>1702</v>
      </c>
      <c r="C382" t="s">
        <v>142</v>
      </c>
      <c r="D382" s="14">
        <v>857</v>
      </c>
      <c r="E382" s="14">
        <v>1601</v>
      </c>
      <c r="F382" s="15">
        <v>95.7</v>
      </c>
      <c r="G382" s="14">
        <v>510</v>
      </c>
      <c r="J382" s="14"/>
      <c r="K382" s="14"/>
      <c r="L382" s="15"/>
      <c r="M382" s="16"/>
      <c r="N382" s="14"/>
      <c r="O382" t="s">
        <v>53</v>
      </c>
      <c r="P382" t="s">
        <v>1615</v>
      </c>
      <c r="Q382" t="s">
        <v>143</v>
      </c>
      <c r="R382" t="s">
        <v>62</v>
      </c>
      <c r="S382" t="s">
        <v>55</v>
      </c>
      <c r="T382" t="s">
        <v>56</v>
      </c>
      <c r="U382" t="s">
        <v>57</v>
      </c>
      <c r="V382">
        <v>1</v>
      </c>
      <c r="W382" t="s">
        <v>96</v>
      </c>
      <c r="X382" t="s">
        <v>207</v>
      </c>
      <c r="Y382" t="s">
        <v>208</v>
      </c>
      <c r="Z382" t="s">
        <v>1703</v>
      </c>
      <c r="AD382" t="s">
        <v>142</v>
      </c>
      <c r="AH382" t="s">
        <v>1621</v>
      </c>
      <c r="AI382" t="s">
        <v>1622</v>
      </c>
      <c r="AL382" t="s">
        <v>142</v>
      </c>
    </row>
    <row r="383" spans="1:45" x14ac:dyDescent="0.3">
      <c r="A383" s="13" t="s">
        <v>1704</v>
      </c>
      <c r="B383" t="s">
        <v>1705</v>
      </c>
      <c r="C383" t="s">
        <v>142</v>
      </c>
      <c r="D383" s="14">
        <v>1036</v>
      </c>
      <c r="E383" s="14">
        <v>1850</v>
      </c>
      <c r="F383" s="15">
        <v>106.9</v>
      </c>
      <c r="G383" s="14">
        <v>577</v>
      </c>
      <c r="J383" s="14"/>
      <c r="K383" s="14"/>
      <c r="L383" s="15"/>
      <c r="M383" s="16"/>
      <c r="N383" s="14"/>
      <c r="O383" t="s">
        <v>53</v>
      </c>
      <c r="P383" t="s">
        <v>1615</v>
      </c>
      <c r="Q383" t="s">
        <v>143</v>
      </c>
      <c r="R383" t="s">
        <v>62</v>
      </c>
      <c r="S383" t="s">
        <v>55</v>
      </c>
      <c r="T383" t="s">
        <v>56</v>
      </c>
      <c r="U383" t="s">
        <v>57</v>
      </c>
      <c r="V383">
        <v>1</v>
      </c>
      <c r="W383" t="s">
        <v>96</v>
      </c>
      <c r="X383" t="s">
        <v>207</v>
      </c>
      <c r="Y383" t="s">
        <v>208</v>
      </c>
      <c r="Z383" t="s">
        <v>1706</v>
      </c>
      <c r="AD383" t="s">
        <v>142</v>
      </c>
      <c r="AH383" t="s">
        <v>1621</v>
      </c>
      <c r="AI383" t="s">
        <v>1622</v>
      </c>
      <c r="AL383" t="s">
        <v>142</v>
      </c>
    </row>
    <row r="384" spans="1:45" x14ac:dyDescent="0.3">
      <c r="A384" s="13" t="s">
        <v>1707</v>
      </c>
      <c r="B384" t="s">
        <v>1708</v>
      </c>
      <c r="C384" t="s">
        <v>142</v>
      </c>
      <c r="D384" s="14">
        <v>1396</v>
      </c>
      <c r="E384" s="14">
        <v>2449</v>
      </c>
      <c r="F384" s="15">
        <v>137.9</v>
      </c>
      <c r="G384" s="14">
        <v>769</v>
      </c>
      <c r="J384" s="14"/>
      <c r="K384" s="14"/>
      <c r="L384" s="15"/>
      <c r="M384" s="16"/>
      <c r="N384" s="14"/>
      <c r="O384" t="s">
        <v>53</v>
      </c>
      <c r="P384" t="s">
        <v>1615</v>
      </c>
      <c r="Q384" t="s">
        <v>143</v>
      </c>
      <c r="R384" t="s">
        <v>62</v>
      </c>
      <c r="S384" t="s">
        <v>55</v>
      </c>
      <c r="T384" t="s">
        <v>56</v>
      </c>
      <c r="U384" t="s">
        <v>57</v>
      </c>
      <c r="V384">
        <v>1</v>
      </c>
      <c r="W384" t="s">
        <v>96</v>
      </c>
      <c r="X384" t="s">
        <v>207</v>
      </c>
      <c r="Y384" t="s">
        <v>208</v>
      </c>
      <c r="Z384" t="s">
        <v>1709</v>
      </c>
      <c r="AD384" t="s">
        <v>142</v>
      </c>
      <c r="AH384" t="s">
        <v>1621</v>
      </c>
      <c r="AI384" t="s">
        <v>1622</v>
      </c>
      <c r="AL384" t="s">
        <v>142</v>
      </c>
    </row>
    <row r="385" spans="1:45" x14ac:dyDescent="0.3">
      <c r="A385" s="13"/>
      <c r="D385" s="14"/>
      <c r="E385" s="14"/>
      <c r="F385" s="15"/>
      <c r="G385" s="14"/>
      <c r="J385" s="14"/>
      <c r="K385" s="14"/>
      <c r="L385" s="15"/>
      <c r="M385" s="16"/>
      <c r="N385" s="14"/>
    </row>
    <row r="386" spans="1:45" x14ac:dyDescent="0.3">
      <c r="A386" s="13" t="s">
        <v>1710</v>
      </c>
      <c r="D386" s="14"/>
      <c r="E386" s="14"/>
      <c r="F386" s="15"/>
      <c r="G386" s="14"/>
      <c r="J386" s="14"/>
      <c r="K386" s="14"/>
      <c r="L386" s="15"/>
      <c r="M386" s="16"/>
      <c r="N386" s="14"/>
      <c r="O386" t="s">
        <v>53</v>
      </c>
      <c r="P386" t="s">
        <v>1711</v>
      </c>
      <c r="S386" t="s">
        <v>198</v>
      </c>
      <c r="T386" t="s">
        <v>199</v>
      </c>
      <c r="U386" t="s">
        <v>916</v>
      </c>
    </row>
    <row r="387" spans="1:45" x14ac:dyDescent="0.3">
      <c r="A387" s="13" t="s">
        <v>1712</v>
      </c>
      <c r="B387" t="s">
        <v>1713</v>
      </c>
      <c r="C387" t="s">
        <v>1714</v>
      </c>
      <c r="D387" s="14">
        <v>179</v>
      </c>
      <c r="E387" s="14">
        <v>229</v>
      </c>
      <c r="F387" s="15">
        <v>9.6</v>
      </c>
      <c r="G387" s="14">
        <v>60</v>
      </c>
      <c r="J387" s="14"/>
      <c r="K387" s="14"/>
      <c r="L387" s="15"/>
      <c r="M387" s="16"/>
      <c r="N387" s="14"/>
      <c r="O387" t="s">
        <v>53</v>
      </c>
      <c r="P387" t="s">
        <v>1711</v>
      </c>
      <c r="Q387" t="s">
        <v>61</v>
      </c>
      <c r="R387" t="s">
        <v>62</v>
      </c>
      <c r="S387" t="s">
        <v>198</v>
      </c>
      <c r="T387" t="s">
        <v>199</v>
      </c>
      <c r="U387" t="s">
        <v>916</v>
      </c>
      <c r="V387">
        <v>1</v>
      </c>
      <c r="W387" t="s">
        <v>63</v>
      </c>
      <c r="X387" t="s">
        <v>64</v>
      </c>
      <c r="Y387" t="s">
        <v>65</v>
      </c>
      <c r="Z387" t="s">
        <v>1715</v>
      </c>
      <c r="AA387">
        <v>22</v>
      </c>
      <c r="AB387">
        <v>24</v>
      </c>
      <c r="AC387">
        <v>18</v>
      </c>
      <c r="AD387" t="s">
        <v>1716</v>
      </c>
      <c r="AE387">
        <v>27</v>
      </c>
      <c r="AF387">
        <v>28</v>
      </c>
      <c r="AG387">
        <v>22</v>
      </c>
      <c r="AH387" t="s">
        <v>1717</v>
      </c>
      <c r="AI387" t="s">
        <v>1718</v>
      </c>
      <c r="AL387" t="s">
        <v>1714</v>
      </c>
    </row>
    <row r="388" spans="1:45" x14ac:dyDescent="0.3">
      <c r="A388" s="13" t="s">
        <v>1719</v>
      </c>
      <c r="B388" t="s">
        <v>1720</v>
      </c>
      <c r="C388" t="s">
        <v>1721</v>
      </c>
      <c r="D388" s="14">
        <v>199</v>
      </c>
      <c r="E388" s="14">
        <v>249</v>
      </c>
      <c r="F388" s="15">
        <v>11.8</v>
      </c>
      <c r="G388" s="14">
        <v>76</v>
      </c>
      <c r="J388" s="14"/>
      <c r="K388" s="14"/>
      <c r="L388" s="15"/>
      <c r="M388" s="16"/>
      <c r="N388" s="14"/>
      <c r="O388" t="s">
        <v>53</v>
      </c>
      <c r="P388" t="s">
        <v>1711</v>
      </c>
      <c r="Q388" t="s">
        <v>61</v>
      </c>
      <c r="R388" t="s">
        <v>62</v>
      </c>
      <c r="S388" t="s">
        <v>198</v>
      </c>
      <c r="T388" t="s">
        <v>199</v>
      </c>
      <c r="U388" t="s">
        <v>916</v>
      </c>
      <c r="V388">
        <v>1</v>
      </c>
      <c r="W388" t="s">
        <v>63</v>
      </c>
      <c r="X388" t="s">
        <v>64</v>
      </c>
      <c r="Y388" t="s">
        <v>65</v>
      </c>
      <c r="Z388" t="s">
        <v>1722</v>
      </c>
      <c r="AA388">
        <v>24</v>
      </c>
      <c r="AB388">
        <v>28</v>
      </c>
      <c r="AC388">
        <v>18</v>
      </c>
      <c r="AD388" t="s">
        <v>1723</v>
      </c>
      <c r="AE388">
        <v>29</v>
      </c>
      <c r="AF388">
        <v>32</v>
      </c>
      <c r="AG388">
        <v>22</v>
      </c>
      <c r="AH388" t="s">
        <v>1717</v>
      </c>
      <c r="AI388" t="s">
        <v>1718</v>
      </c>
      <c r="AL388" t="s">
        <v>1721</v>
      </c>
    </row>
    <row r="389" spans="1:45" x14ac:dyDescent="0.3">
      <c r="A389" s="13" t="s">
        <v>1724</v>
      </c>
      <c r="B389" t="s">
        <v>1725</v>
      </c>
      <c r="C389" t="s">
        <v>1726</v>
      </c>
      <c r="D389" s="14">
        <v>379</v>
      </c>
      <c r="E389" s="14">
        <v>599</v>
      </c>
      <c r="F389" s="15">
        <v>40</v>
      </c>
      <c r="G389" s="14">
        <v>260</v>
      </c>
      <c r="J389" s="14"/>
      <c r="K389" s="14"/>
      <c r="L389" s="15"/>
      <c r="M389" s="16"/>
      <c r="N389" s="14"/>
      <c r="O389" t="s">
        <v>53</v>
      </c>
      <c r="P389" t="s">
        <v>1711</v>
      </c>
      <c r="Q389" t="s">
        <v>73</v>
      </c>
      <c r="R389" t="s">
        <v>62</v>
      </c>
      <c r="S389" t="s">
        <v>198</v>
      </c>
      <c r="T389" t="s">
        <v>199</v>
      </c>
      <c r="U389" t="s">
        <v>916</v>
      </c>
      <c r="V389">
        <v>1</v>
      </c>
      <c r="W389" t="s">
        <v>63</v>
      </c>
      <c r="X389" t="s">
        <v>64</v>
      </c>
      <c r="Y389" t="s">
        <v>65</v>
      </c>
      <c r="Z389" t="s">
        <v>1727</v>
      </c>
      <c r="AA389">
        <v>35</v>
      </c>
      <c r="AB389">
        <v>68</v>
      </c>
      <c r="AC389">
        <v>20</v>
      </c>
      <c r="AD389" t="s">
        <v>1728</v>
      </c>
      <c r="AE389">
        <v>40</v>
      </c>
      <c r="AF389">
        <v>72</v>
      </c>
      <c r="AG389">
        <v>24</v>
      </c>
      <c r="AH389" t="s">
        <v>1717</v>
      </c>
      <c r="AI389" t="s">
        <v>1718</v>
      </c>
      <c r="AL389" t="s">
        <v>1726</v>
      </c>
    </row>
    <row r="390" spans="1:45" x14ac:dyDescent="0.3">
      <c r="A390" s="13" t="s">
        <v>1729</v>
      </c>
      <c r="B390" t="s">
        <v>1730</v>
      </c>
      <c r="C390" t="s">
        <v>1731</v>
      </c>
      <c r="D390" s="14">
        <v>59</v>
      </c>
      <c r="E390" s="14">
        <v>99</v>
      </c>
      <c r="F390" s="15">
        <v>4.4000000000000004</v>
      </c>
      <c r="G390" s="14">
        <v>31</v>
      </c>
      <c r="J390" s="14"/>
      <c r="K390" s="14"/>
      <c r="L390" s="15"/>
      <c r="M390" s="16"/>
      <c r="N390" s="14"/>
      <c r="O390" t="s">
        <v>53</v>
      </c>
      <c r="P390" t="s">
        <v>1711</v>
      </c>
      <c r="Q390" t="s">
        <v>79</v>
      </c>
      <c r="R390" t="s">
        <v>62</v>
      </c>
      <c r="S390" t="s">
        <v>198</v>
      </c>
      <c r="T390" t="s">
        <v>199</v>
      </c>
      <c r="U390" t="s">
        <v>916</v>
      </c>
      <c r="V390">
        <v>1</v>
      </c>
      <c r="W390" t="s">
        <v>63</v>
      </c>
      <c r="X390" t="s">
        <v>64</v>
      </c>
      <c r="Y390" t="s">
        <v>65</v>
      </c>
      <c r="Z390" t="s">
        <v>1732</v>
      </c>
      <c r="AA390">
        <v>38</v>
      </c>
      <c r="AB390">
        <v>40</v>
      </c>
      <c r="AC390">
        <v>1</v>
      </c>
      <c r="AD390" t="s">
        <v>1733</v>
      </c>
      <c r="AE390">
        <v>4</v>
      </c>
      <c r="AF390">
        <v>45</v>
      </c>
      <c r="AG390">
        <v>42</v>
      </c>
      <c r="AH390" t="s">
        <v>1717</v>
      </c>
      <c r="AI390" t="s">
        <v>1718</v>
      </c>
      <c r="AL390" t="s">
        <v>1731</v>
      </c>
    </row>
    <row r="391" spans="1:45" x14ac:dyDescent="0.3">
      <c r="A391" s="13" t="s">
        <v>1734</v>
      </c>
      <c r="B391" t="s">
        <v>1735</v>
      </c>
      <c r="C391" t="s">
        <v>1736</v>
      </c>
      <c r="D391" s="14">
        <v>129</v>
      </c>
      <c r="E391" s="14">
        <v>179</v>
      </c>
      <c r="F391" s="15">
        <v>7</v>
      </c>
      <c r="G391" s="14">
        <v>40</v>
      </c>
      <c r="J391" s="14"/>
      <c r="K391" s="14"/>
      <c r="L391" s="15"/>
      <c r="M391" s="16"/>
      <c r="N391" s="14"/>
      <c r="O391" t="s">
        <v>53</v>
      </c>
      <c r="P391" t="s">
        <v>1711</v>
      </c>
      <c r="Q391" t="s">
        <v>79</v>
      </c>
      <c r="R391" t="s">
        <v>62</v>
      </c>
      <c r="S391" t="s">
        <v>198</v>
      </c>
      <c r="T391" t="s">
        <v>199</v>
      </c>
      <c r="U391" t="s">
        <v>916</v>
      </c>
      <c r="V391">
        <v>1</v>
      </c>
      <c r="W391" t="s">
        <v>63</v>
      </c>
      <c r="X391" t="s">
        <v>207</v>
      </c>
      <c r="Y391" t="s">
        <v>208</v>
      </c>
      <c r="Z391" t="s">
        <v>1737</v>
      </c>
      <c r="AA391">
        <v>76</v>
      </c>
      <c r="AB391">
        <v>34</v>
      </c>
      <c r="AC391">
        <v>2</v>
      </c>
      <c r="AD391" t="s">
        <v>1738</v>
      </c>
      <c r="AE391">
        <v>4</v>
      </c>
      <c r="AF391">
        <v>80</v>
      </c>
      <c r="AG391">
        <v>38</v>
      </c>
      <c r="AH391" t="s">
        <v>1717</v>
      </c>
      <c r="AI391" t="s">
        <v>1718</v>
      </c>
      <c r="AL391" t="s">
        <v>1736</v>
      </c>
    </row>
    <row r="392" spans="1:45" x14ac:dyDescent="0.3">
      <c r="A392" s="13" t="s">
        <v>1739</v>
      </c>
      <c r="B392" t="s">
        <v>1740</v>
      </c>
      <c r="C392" t="s">
        <v>1741</v>
      </c>
      <c r="D392" s="14">
        <v>390</v>
      </c>
      <c r="E392" s="14">
        <v>599</v>
      </c>
      <c r="F392" s="15">
        <v>34.799999999999997</v>
      </c>
      <c r="G392" s="14">
        <v>261</v>
      </c>
      <c r="J392" s="14"/>
      <c r="K392" s="14"/>
      <c r="L392" s="15"/>
      <c r="M392" s="16"/>
      <c r="N392" s="14"/>
      <c r="O392" t="s">
        <v>53</v>
      </c>
      <c r="P392" t="s">
        <v>1711</v>
      </c>
      <c r="Q392" t="s">
        <v>87</v>
      </c>
      <c r="R392" t="s">
        <v>62</v>
      </c>
      <c r="S392" t="s">
        <v>198</v>
      </c>
      <c r="T392" t="s">
        <v>199</v>
      </c>
      <c r="U392" t="s">
        <v>916</v>
      </c>
      <c r="V392">
        <v>1</v>
      </c>
      <c r="W392" t="s">
        <v>63</v>
      </c>
      <c r="X392" t="s">
        <v>64</v>
      </c>
      <c r="Y392" t="s">
        <v>65</v>
      </c>
      <c r="Z392" t="s">
        <v>1742</v>
      </c>
      <c r="AA392">
        <v>52</v>
      </c>
      <c r="AB392">
        <v>40</v>
      </c>
      <c r="AC392">
        <v>20</v>
      </c>
      <c r="AD392" t="s">
        <v>1743</v>
      </c>
      <c r="AE392">
        <v>57</v>
      </c>
      <c r="AF392">
        <v>44</v>
      </c>
      <c r="AG392">
        <v>24</v>
      </c>
      <c r="AH392" t="s">
        <v>1717</v>
      </c>
      <c r="AI392" t="s">
        <v>1718</v>
      </c>
      <c r="AL392" t="s">
        <v>1741</v>
      </c>
    </row>
    <row r="393" spans="1:45" x14ac:dyDescent="0.3">
      <c r="A393" s="13" t="s">
        <v>1744</v>
      </c>
      <c r="B393" t="s">
        <v>1745</v>
      </c>
      <c r="C393" t="s">
        <v>1746</v>
      </c>
      <c r="D393" s="14">
        <v>179</v>
      </c>
      <c r="E393" s="14">
        <v>279</v>
      </c>
      <c r="F393" s="15">
        <v>17</v>
      </c>
      <c r="G393" s="14">
        <v>140</v>
      </c>
      <c r="J393" s="14"/>
      <c r="K393" s="14"/>
      <c r="L393" s="15"/>
      <c r="M393" s="16"/>
      <c r="N393" s="14"/>
      <c r="O393" t="s">
        <v>53</v>
      </c>
      <c r="P393" t="s">
        <v>1711</v>
      </c>
      <c r="Q393" t="s">
        <v>502</v>
      </c>
      <c r="R393" t="s">
        <v>62</v>
      </c>
      <c r="S393" t="s">
        <v>198</v>
      </c>
      <c r="T393" t="s">
        <v>199</v>
      </c>
      <c r="U393" t="s">
        <v>916</v>
      </c>
      <c r="V393">
        <v>1</v>
      </c>
      <c r="W393" t="s">
        <v>503</v>
      </c>
      <c r="X393" t="s">
        <v>80</v>
      </c>
      <c r="Y393" t="s">
        <v>81</v>
      </c>
      <c r="Z393" t="s">
        <v>1747</v>
      </c>
      <c r="AA393">
        <v>18</v>
      </c>
      <c r="AB393">
        <v>54</v>
      </c>
      <c r="AC393">
        <v>19</v>
      </c>
      <c r="AD393" t="s">
        <v>1748</v>
      </c>
      <c r="AE393">
        <v>23</v>
      </c>
      <c r="AF393">
        <v>58</v>
      </c>
      <c r="AG393">
        <v>22</v>
      </c>
      <c r="AH393" t="s">
        <v>1717</v>
      </c>
      <c r="AI393" t="s">
        <v>1718</v>
      </c>
      <c r="AL393" t="s">
        <v>1746</v>
      </c>
    </row>
    <row r="394" spans="1:45" x14ac:dyDescent="0.3">
      <c r="A394" s="13" t="s">
        <v>1749</v>
      </c>
      <c r="B394" t="s">
        <v>1750</v>
      </c>
      <c r="C394" t="s">
        <v>1751</v>
      </c>
      <c r="D394" s="14">
        <v>99</v>
      </c>
      <c r="E394" s="14">
        <v>149</v>
      </c>
      <c r="F394" s="15">
        <v>8.8000000000000007</v>
      </c>
      <c r="G394" s="14">
        <v>53</v>
      </c>
      <c r="J394" s="14"/>
      <c r="K394" s="14"/>
      <c r="L394" s="15"/>
      <c r="M394" s="16"/>
      <c r="N394" s="14"/>
      <c r="O394" t="s">
        <v>53</v>
      </c>
      <c r="P394" t="s">
        <v>1711</v>
      </c>
      <c r="Q394" t="s">
        <v>502</v>
      </c>
      <c r="R394" t="s">
        <v>62</v>
      </c>
      <c r="S394" t="s">
        <v>198</v>
      </c>
      <c r="T394" t="s">
        <v>199</v>
      </c>
      <c r="U394" t="s">
        <v>916</v>
      </c>
      <c r="V394">
        <v>1</v>
      </c>
      <c r="W394" t="s">
        <v>503</v>
      </c>
      <c r="X394" t="s">
        <v>64</v>
      </c>
      <c r="Y394" t="s">
        <v>65</v>
      </c>
      <c r="Z394" t="s">
        <v>1752</v>
      </c>
      <c r="AA394">
        <v>18</v>
      </c>
      <c r="AB394">
        <v>26</v>
      </c>
      <c r="AC394">
        <v>19</v>
      </c>
      <c r="AD394" t="s">
        <v>1753</v>
      </c>
      <c r="AE394">
        <v>23</v>
      </c>
      <c r="AF394">
        <v>30</v>
      </c>
      <c r="AG394">
        <v>22</v>
      </c>
      <c r="AH394" t="s">
        <v>1717</v>
      </c>
      <c r="AI394" t="s">
        <v>1718</v>
      </c>
      <c r="AL394" t="s">
        <v>1751</v>
      </c>
    </row>
    <row r="395" spans="1:45" x14ac:dyDescent="0.3">
      <c r="A395" s="13" t="s">
        <v>1754</v>
      </c>
      <c r="B395" t="s">
        <v>1755</v>
      </c>
      <c r="C395" t="s">
        <v>142</v>
      </c>
      <c r="D395" s="14">
        <v>937</v>
      </c>
      <c r="E395" s="14"/>
      <c r="F395" s="15">
        <v>83.6</v>
      </c>
      <c r="G395" s="14">
        <v>676</v>
      </c>
      <c r="J395" s="14"/>
      <c r="K395" s="14"/>
      <c r="L395" s="15"/>
      <c r="M395" s="16"/>
      <c r="N395" s="14"/>
      <c r="O395" t="s">
        <v>53</v>
      </c>
      <c r="P395" t="s">
        <v>1711</v>
      </c>
      <c r="Q395" t="s">
        <v>143</v>
      </c>
      <c r="R395" t="s">
        <v>205</v>
      </c>
      <c r="S395" t="s">
        <v>198</v>
      </c>
      <c r="T395" t="s">
        <v>199</v>
      </c>
      <c r="U395" t="s">
        <v>916</v>
      </c>
      <c r="V395">
        <v>1</v>
      </c>
      <c r="W395" t="s">
        <v>163</v>
      </c>
      <c r="X395" t="s">
        <v>80</v>
      </c>
      <c r="Y395" t="s">
        <v>81</v>
      </c>
      <c r="Z395" t="s">
        <v>1756</v>
      </c>
      <c r="AD395" t="s">
        <v>142</v>
      </c>
      <c r="AH395" t="s">
        <v>1717</v>
      </c>
      <c r="AI395" t="s">
        <v>1718</v>
      </c>
      <c r="AL395" t="s">
        <v>142</v>
      </c>
    </row>
    <row r="396" spans="1:45" x14ac:dyDescent="0.3">
      <c r="A396" s="13" t="s">
        <v>1757</v>
      </c>
      <c r="B396" t="s">
        <v>1758</v>
      </c>
      <c r="C396" t="s">
        <v>142</v>
      </c>
      <c r="D396" s="14">
        <v>1116</v>
      </c>
      <c r="E396" s="14"/>
      <c r="F396" s="15">
        <v>93.2</v>
      </c>
      <c r="G396" s="14">
        <v>736</v>
      </c>
      <c r="J396" s="14"/>
      <c r="K396" s="14"/>
      <c r="L396" s="15"/>
      <c r="M396" s="16"/>
      <c r="N396" s="14"/>
      <c r="O396" t="s">
        <v>53</v>
      </c>
      <c r="P396" t="s">
        <v>1711</v>
      </c>
      <c r="Q396" t="s">
        <v>143</v>
      </c>
      <c r="R396" t="s">
        <v>205</v>
      </c>
      <c r="S396" t="s">
        <v>198</v>
      </c>
      <c r="T396" t="s">
        <v>199</v>
      </c>
      <c r="U396" t="s">
        <v>916</v>
      </c>
      <c r="V396">
        <v>1</v>
      </c>
      <c r="W396" t="s">
        <v>163</v>
      </c>
      <c r="X396" t="s">
        <v>64</v>
      </c>
      <c r="Y396" t="s">
        <v>65</v>
      </c>
      <c r="Z396" t="s">
        <v>1759</v>
      </c>
      <c r="AD396" t="s">
        <v>142</v>
      </c>
      <c r="AH396" t="s">
        <v>1717</v>
      </c>
      <c r="AI396" t="s">
        <v>1718</v>
      </c>
      <c r="AL396" t="s">
        <v>142</v>
      </c>
    </row>
    <row r="397" spans="1:45" x14ac:dyDescent="0.3">
      <c r="A397" s="13" t="s">
        <v>1760</v>
      </c>
      <c r="B397" t="s">
        <v>1761</v>
      </c>
      <c r="C397" t="s">
        <v>142</v>
      </c>
      <c r="D397" s="14">
        <v>1506</v>
      </c>
      <c r="E397" s="14"/>
      <c r="F397" s="15">
        <v>128</v>
      </c>
      <c r="G397" s="14">
        <v>997</v>
      </c>
      <c r="J397" s="14"/>
      <c r="K397" s="14"/>
      <c r="L397" s="15"/>
      <c r="M397" s="16"/>
      <c r="N397" s="14"/>
      <c r="O397" t="s">
        <v>53</v>
      </c>
      <c r="P397" t="s">
        <v>1711</v>
      </c>
      <c r="Q397" t="s">
        <v>143</v>
      </c>
      <c r="R397" t="s">
        <v>205</v>
      </c>
      <c r="S397" t="s">
        <v>198</v>
      </c>
      <c r="T397" t="s">
        <v>199</v>
      </c>
      <c r="U397" t="s">
        <v>916</v>
      </c>
      <c r="V397">
        <v>1</v>
      </c>
      <c r="W397" t="s">
        <v>163</v>
      </c>
      <c r="X397" t="s">
        <v>64</v>
      </c>
      <c r="Y397" t="s">
        <v>65</v>
      </c>
      <c r="Z397" t="s">
        <v>1762</v>
      </c>
      <c r="AD397" t="s">
        <v>142</v>
      </c>
      <c r="AH397" t="s">
        <v>1717</v>
      </c>
      <c r="AI397" t="s">
        <v>1718</v>
      </c>
      <c r="AL397" t="s">
        <v>142</v>
      </c>
    </row>
    <row r="398" spans="1:45" x14ac:dyDescent="0.3">
      <c r="A398" s="13" t="s">
        <v>1763</v>
      </c>
      <c r="B398" t="s">
        <v>1764</v>
      </c>
      <c r="C398" t="s">
        <v>1765</v>
      </c>
      <c r="D398" s="14">
        <v>349</v>
      </c>
      <c r="E398" s="14"/>
      <c r="F398" s="15">
        <v>35.6</v>
      </c>
      <c r="G398" s="14">
        <v>324</v>
      </c>
      <c r="H398" t="s">
        <v>1766</v>
      </c>
      <c r="I398" t="s">
        <v>1767</v>
      </c>
      <c r="J398" s="14">
        <v>179</v>
      </c>
      <c r="K398" s="14"/>
      <c r="L398" s="15">
        <v>16.399999999999999</v>
      </c>
      <c r="M398" s="16">
        <v>135</v>
      </c>
      <c r="N398" s="14"/>
      <c r="O398" t="s">
        <v>53</v>
      </c>
      <c r="P398" t="s">
        <v>1711</v>
      </c>
      <c r="Q398" t="s">
        <v>95</v>
      </c>
      <c r="R398" t="s">
        <v>205</v>
      </c>
      <c r="S398" t="s">
        <v>198</v>
      </c>
      <c r="T398" t="s">
        <v>199</v>
      </c>
      <c r="U398" t="s">
        <v>916</v>
      </c>
      <c r="V398">
        <v>1</v>
      </c>
      <c r="W398" t="s">
        <v>163</v>
      </c>
      <c r="X398" t="s">
        <v>80</v>
      </c>
      <c r="Y398" t="s">
        <v>81</v>
      </c>
      <c r="Z398" t="s">
        <v>1768</v>
      </c>
      <c r="AA398">
        <v>54</v>
      </c>
      <c r="AB398">
        <v>60</v>
      </c>
      <c r="AC398">
        <v>76</v>
      </c>
      <c r="AD398" t="s">
        <v>1769</v>
      </c>
      <c r="AE398">
        <v>58</v>
      </c>
      <c r="AF398">
        <v>61</v>
      </c>
      <c r="AG398">
        <v>8</v>
      </c>
      <c r="AH398" t="s">
        <v>1717</v>
      </c>
      <c r="AI398" t="s">
        <v>1718</v>
      </c>
      <c r="AK398" t="s">
        <v>1770</v>
      </c>
      <c r="AL398" t="s">
        <v>1765</v>
      </c>
      <c r="AM398">
        <v>54</v>
      </c>
      <c r="AN398">
        <v>60</v>
      </c>
      <c r="AO398">
        <v>13</v>
      </c>
      <c r="AP398" t="s">
        <v>199</v>
      </c>
      <c r="AQ398" t="s">
        <v>916</v>
      </c>
      <c r="AR398" t="s">
        <v>198</v>
      </c>
      <c r="AS398">
        <v>1</v>
      </c>
    </row>
    <row r="399" spans="1:45" x14ac:dyDescent="0.3">
      <c r="A399" s="13" t="s">
        <v>1763</v>
      </c>
      <c r="B399" t="s">
        <v>1764</v>
      </c>
      <c r="C399" t="s">
        <v>1765</v>
      </c>
      <c r="D399" s="14">
        <v>349</v>
      </c>
      <c r="E399" s="14"/>
      <c r="F399" s="15">
        <v>35.6</v>
      </c>
      <c r="G399" s="14">
        <v>324</v>
      </c>
      <c r="H399" t="s">
        <v>1771</v>
      </c>
      <c r="I399" t="s">
        <v>1772</v>
      </c>
      <c r="J399" s="14">
        <v>120</v>
      </c>
      <c r="K399" s="14"/>
      <c r="L399" s="15">
        <v>14.7</v>
      </c>
      <c r="M399" s="16">
        <v>136</v>
      </c>
      <c r="N399" s="14"/>
      <c r="O399" t="s">
        <v>53</v>
      </c>
      <c r="P399" t="s">
        <v>1711</v>
      </c>
      <c r="Q399" t="s">
        <v>95</v>
      </c>
      <c r="R399" t="s">
        <v>205</v>
      </c>
      <c r="S399" t="s">
        <v>198</v>
      </c>
      <c r="T399" t="s">
        <v>199</v>
      </c>
      <c r="U399" t="s">
        <v>916</v>
      </c>
      <c r="V399">
        <v>1</v>
      </c>
      <c r="W399" t="s">
        <v>163</v>
      </c>
      <c r="X399" t="s">
        <v>80</v>
      </c>
      <c r="Y399" t="s">
        <v>81</v>
      </c>
      <c r="Z399" t="s">
        <v>1768</v>
      </c>
      <c r="AA399">
        <v>54</v>
      </c>
      <c r="AB399">
        <v>60</v>
      </c>
      <c r="AC399">
        <v>76</v>
      </c>
      <c r="AD399" t="s">
        <v>1773</v>
      </c>
      <c r="AE399">
        <v>65</v>
      </c>
      <c r="AF399">
        <v>23</v>
      </c>
      <c r="AG399">
        <v>17</v>
      </c>
      <c r="AH399" t="s">
        <v>1717</v>
      </c>
      <c r="AI399" t="s">
        <v>1718</v>
      </c>
      <c r="AK399" t="s">
        <v>1774</v>
      </c>
      <c r="AL399" t="s">
        <v>1765</v>
      </c>
      <c r="AM399">
        <v>15</v>
      </c>
      <c r="AN399">
        <v>60</v>
      </c>
      <c r="AO399">
        <v>12</v>
      </c>
      <c r="AP399" t="s">
        <v>199</v>
      </c>
      <c r="AQ399" t="s">
        <v>916</v>
      </c>
      <c r="AR399" t="s">
        <v>198</v>
      </c>
      <c r="AS399">
        <v>1</v>
      </c>
    </row>
    <row r="400" spans="1:45" x14ac:dyDescent="0.3">
      <c r="A400" s="13" t="s">
        <v>1763</v>
      </c>
      <c r="B400" t="s">
        <v>1764</v>
      </c>
      <c r="C400" t="s">
        <v>1765</v>
      </c>
      <c r="D400" s="14">
        <v>349</v>
      </c>
      <c r="E400" s="14"/>
      <c r="F400" s="15">
        <v>35.6</v>
      </c>
      <c r="G400" s="14">
        <v>324</v>
      </c>
      <c r="H400" t="s">
        <v>1775</v>
      </c>
      <c r="I400" t="s">
        <v>1776</v>
      </c>
      <c r="J400" s="14">
        <v>50</v>
      </c>
      <c r="K400" s="14"/>
      <c r="L400" s="15">
        <v>4.5</v>
      </c>
      <c r="M400" s="16">
        <v>53</v>
      </c>
      <c r="N400" s="14"/>
      <c r="O400" t="s">
        <v>53</v>
      </c>
      <c r="P400" t="s">
        <v>1711</v>
      </c>
      <c r="Q400" t="s">
        <v>95</v>
      </c>
      <c r="R400" t="s">
        <v>205</v>
      </c>
      <c r="S400" t="s">
        <v>198</v>
      </c>
      <c r="T400" t="s">
        <v>199</v>
      </c>
      <c r="U400" t="s">
        <v>916</v>
      </c>
      <c r="V400">
        <v>1</v>
      </c>
      <c r="W400" t="s">
        <v>163</v>
      </c>
      <c r="X400" t="s">
        <v>80</v>
      </c>
      <c r="Y400" t="s">
        <v>102</v>
      </c>
      <c r="Z400" t="s">
        <v>1768</v>
      </c>
      <c r="AA400">
        <v>54</v>
      </c>
      <c r="AB400">
        <v>60</v>
      </c>
      <c r="AC400">
        <v>76</v>
      </c>
      <c r="AD400" t="s">
        <v>1777</v>
      </c>
      <c r="AE400">
        <v>79</v>
      </c>
      <c r="AF400">
        <v>14</v>
      </c>
      <c r="AG400">
        <v>7</v>
      </c>
      <c r="AH400" t="s">
        <v>1717</v>
      </c>
      <c r="AI400" t="s">
        <v>1718</v>
      </c>
      <c r="AK400" t="s">
        <v>1778</v>
      </c>
      <c r="AL400" t="s">
        <v>1765</v>
      </c>
      <c r="AM400">
        <v>9</v>
      </c>
      <c r="AN400">
        <v>3</v>
      </c>
      <c r="AO400">
        <v>51</v>
      </c>
      <c r="AP400" t="s">
        <v>199</v>
      </c>
      <c r="AQ400" t="s">
        <v>916</v>
      </c>
      <c r="AR400" t="s">
        <v>198</v>
      </c>
      <c r="AS400">
        <v>1</v>
      </c>
    </row>
    <row r="401" spans="1:45" x14ac:dyDescent="0.3">
      <c r="A401" s="13" t="s">
        <v>1779</v>
      </c>
      <c r="B401" t="s">
        <v>1780</v>
      </c>
      <c r="C401" t="s">
        <v>1781</v>
      </c>
      <c r="D401" s="14">
        <v>349</v>
      </c>
      <c r="E401" s="14">
        <v>799</v>
      </c>
      <c r="F401" s="15">
        <v>39.299999999999997</v>
      </c>
      <c r="G401" s="14">
        <v>357</v>
      </c>
      <c r="H401" t="s">
        <v>1782</v>
      </c>
      <c r="I401" t="s">
        <v>1783</v>
      </c>
      <c r="J401" s="14">
        <v>180</v>
      </c>
      <c r="K401" s="14">
        <v>360</v>
      </c>
      <c r="L401" s="15">
        <v>18.399999999999999</v>
      </c>
      <c r="M401" s="16">
        <v>150</v>
      </c>
      <c r="N401" s="14"/>
      <c r="O401" t="s">
        <v>53</v>
      </c>
      <c r="P401" t="s">
        <v>1711</v>
      </c>
      <c r="Q401" t="s">
        <v>95</v>
      </c>
      <c r="R401" t="s">
        <v>62</v>
      </c>
      <c r="S401" t="s">
        <v>198</v>
      </c>
      <c r="T401" t="s">
        <v>199</v>
      </c>
      <c r="U401" t="s">
        <v>916</v>
      </c>
      <c r="V401">
        <v>1</v>
      </c>
      <c r="W401" t="s">
        <v>163</v>
      </c>
      <c r="X401" t="s">
        <v>80</v>
      </c>
      <c r="Y401" t="s">
        <v>81</v>
      </c>
      <c r="Z401" t="s">
        <v>1784</v>
      </c>
      <c r="AA401">
        <v>54</v>
      </c>
      <c r="AB401">
        <v>66</v>
      </c>
      <c r="AC401">
        <v>91</v>
      </c>
      <c r="AD401" t="s">
        <v>1785</v>
      </c>
      <c r="AE401">
        <v>65</v>
      </c>
      <c r="AF401">
        <v>61</v>
      </c>
      <c r="AG401">
        <v>8</v>
      </c>
      <c r="AH401" t="s">
        <v>1717</v>
      </c>
      <c r="AI401" t="s">
        <v>1718</v>
      </c>
      <c r="AK401" t="s">
        <v>1786</v>
      </c>
      <c r="AL401" t="s">
        <v>1781</v>
      </c>
      <c r="AM401">
        <v>54</v>
      </c>
      <c r="AN401">
        <v>66</v>
      </c>
      <c r="AO401">
        <v>13</v>
      </c>
      <c r="AP401" t="s">
        <v>199</v>
      </c>
      <c r="AQ401" t="s">
        <v>916</v>
      </c>
      <c r="AR401" t="s">
        <v>198</v>
      </c>
      <c r="AS401">
        <v>1</v>
      </c>
    </row>
    <row r="402" spans="1:45" x14ac:dyDescent="0.3">
      <c r="A402" s="13" t="s">
        <v>1779</v>
      </c>
      <c r="B402" t="s">
        <v>1780</v>
      </c>
      <c r="C402" t="s">
        <v>1781</v>
      </c>
      <c r="D402" s="14">
        <v>349</v>
      </c>
      <c r="E402" s="14">
        <v>799</v>
      </c>
      <c r="F402" s="15">
        <v>39.299999999999997</v>
      </c>
      <c r="G402" s="14">
        <v>357</v>
      </c>
      <c r="H402" t="s">
        <v>1787</v>
      </c>
      <c r="I402" t="s">
        <v>1788</v>
      </c>
      <c r="J402" s="14">
        <v>120</v>
      </c>
      <c r="K402" s="14">
        <v>290</v>
      </c>
      <c r="L402" s="15">
        <v>16.100000000000001</v>
      </c>
      <c r="M402" s="16">
        <v>151</v>
      </c>
      <c r="N402" s="14"/>
      <c r="O402" t="s">
        <v>53</v>
      </c>
      <c r="P402" t="s">
        <v>1711</v>
      </c>
      <c r="Q402" t="s">
        <v>95</v>
      </c>
      <c r="R402" t="s">
        <v>62</v>
      </c>
      <c r="S402" t="s">
        <v>198</v>
      </c>
      <c r="T402" t="s">
        <v>199</v>
      </c>
      <c r="U402" t="s">
        <v>916</v>
      </c>
      <c r="V402">
        <v>1</v>
      </c>
      <c r="W402" t="s">
        <v>163</v>
      </c>
      <c r="X402" t="s">
        <v>80</v>
      </c>
      <c r="Y402" t="s">
        <v>81</v>
      </c>
      <c r="Z402" t="s">
        <v>1784</v>
      </c>
      <c r="AA402">
        <v>54</v>
      </c>
      <c r="AB402">
        <v>66</v>
      </c>
      <c r="AC402">
        <v>91</v>
      </c>
      <c r="AD402" t="s">
        <v>1789</v>
      </c>
      <c r="AE402">
        <v>71</v>
      </c>
      <c r="AF402">
        <v>23</v>
      </c>
      <c r="AG402">
        <v>17</v>
      </c>
      <c r="AH402" t="s">
        <v>1717</v>
      </c>
      <c r="AI402" t="s">
        <v>1718</v>
      </c>
      <c r="AK402" t="s">
        <v>1790</v>
      </c>
      <c r="AL402" t="s">
        <v>1781</v>
      </c>
      <c r="AM402">
        <v>15</v>
      </c>
      <c r="AN402">
        <v>66</v>
      </c>
      <c r="AO402">
        <v>12</v>
      </c>
      <c r="AP402" t="s">
        <v>199</v>
      </c>
      <c r="AQ402" t="s">
        <v>916</v>
      </c>
      <c r="AR402" t="s">
        <v>198</v>
      </c>
      <c r="AS402">
        <v>1</v>
      </c>
    </row>
    <row r="403" spans="1:45" x14ac:dyDescent="0.3">
      <c r="A403" s="13" t="s">
        <v>1779</v>
      </c>
      <c r="B403" t="s">
        <v>1780</v>
      </c>
      <c r="C403" t="s">
        <v>1781</v>
      </c>
      <c r="D403" s="14">
        <v>349</v>
      </c>
      <c r="E403" s="14">
        <v>799</v>
      </c>
      <c r="F403" s="15">
        <v>39.299999999999997</v>
      </c>
      <c r="G403" s="14">
        <v>357</v>
      </c>
      <c r="H403" t="s">
        <v>1791</v>
      </c>
      <c r="I403" t="s">
        <v>1792</v>
      </c>
      <c r="J403" s="14">
        <v>49</v>
      </c>
      <c r="K403" s="14">
        <v>149</v>
      </c>
      <c r="L403" s="15">
        <v>4.8</v>
      </c>
      <c r="M403" s="16">
        <v>56</v>
      </c>
      <c r="N403" s="14"/>
      <c r="O403" t="s">
        <v>53</v>
      </c>
      <c r="P403" t="s">
        <v>1711</v>
      </c>
      <c r="Q403" t="s">
        <v>95</v>
      </c>
      <c r="R403" t="s">
        <v>62</v>
      </c>
      <c r="S403" t="s">
        <v>198</v>
      </c>
      <c r="T403" t="s">
        <v>199</v>
      </c>
      <c r="U403" t="s">
        <v>916</v>
      </c>
      <c r="V403">
        <v>1</v>
      </c>
      <c r="W403" t="s">
        <v>163</v>
      </c>
      <c r="X403" t="s">
        <v>80</v>
      </c>
      <c r="Y403" t="s">
        <v>102</v>
      </c>
      <c r="Z403" t="s">
        <v>1784</v>
      </c>
      <c r="AA403">
        <v>54</v>
      </c>
      <c r="AB403">
        <v>66</v>
      </c>
      <c r="AC403">
        <v>91</v>
      </c>
      <c r="AD403" t="s">
        <v>1793</v>
      </c>
      <c r="AE403">
        <v>84</v>
      </c>
      <c r="AF403">
        <v>14</v>
      </c>
      <c r="AG403">
        <v>7</v>
      </c>
      <c r="AH403" t="s">
        <v>1717</v>
      </c>
      <c r="AI403" t="s">
        <v>1718</v>
      </c>
      <c r="AK403" t="s">
        <v>1794</v>
      </c>
      <c r="AL403" t="s">
        <v>1781</v>
      </c>
      <c r="AM403">
        <v>9</v>
      </c>
      <c r="AN403">
        <v>3</v>
      </c>
      <c r="AO403">
        <v>66</v>
      </c>
      <c r="AP403" t="s">
        <v>199</v>
      </c>
      <c r="AQ403" t="s">
        <v>916</v>
      </c>
      <c r="AR403" t="s">
        <v>198</v>
      </c>
      <c r="AS403">
        <v>1</v>
      </c>
    </row>
    <row r="404" spans="1:45" x14ac:dyDescent="0.3">
      <c r="A404" s="13" t="s">
        <v>1795</v>
      </c>
      <c r="B404" t="s">
        <v>1796</v>
      </c>
      <c r="C404" t="s">
        <v>1797</v>
      </c>
      <c r="D404" s="14">
        <v>499</v>
      </c>
      <c r="E404" s="14">
        <v>999</v>
      </c>
      <c r="F404" s="15">
        <v>53.3</v>
      </c>
      <c r="G404" s="14">
        <v>493</v>
      </c>
      <c r="H404" t="s">
        <v>1798</v>
      </c>
      <c r="I404" t="s">
        <v>1799</v>
      </c>
      <c r="J404" s="14">
        <v>99</v>
      </c>
      <c r="K404" s="14">
        <v>573</v>
      </c>
      <c r="L404" s="15">
        <v>10.7</v>
      </c>
      <c r="M404" s="16">
        <v>126</v>
      </c>
      <c r="N404" s="14"/>
      <c r="O404" t="s">
        <v>53</v>
      </c>
      <c r="P404" t="s">
        <v>1711</v>
      </c>
      <c r="Q404" t="s">
        <v>95</v>
      </c>
      <c r="R404" t="s">
        <v>62</v>
      </c>
      <c r="S404" t="s">
        <v>198</v>
      </c>
      <c r="T404" t="s">
        <v>199</v>
      </c>
      <c r="U404" t="s">
        <v>916</v>
      </c>
      <c r="V404">
        <v>1</v>
      </c>
      <c r="W404" t="s">
        <v>163</v>
      </c>
      <c r="X404" t="s">
        <v>80</v>
      </c>
      <c r="Y404" t="s">
        <v>102</v>
      </c>
      <c r="Z404" t="s">
        <v>1800</v>
      </c>
      <c r="AA404">
        <v>54</v>
      </c>
      <c r="AB404">
        <v>83</v>
      </c>
      <c r="AC404">
        <v>85</v>
      </c>
      <c r="AD404" t="s">
        <v>1801</v>
      </c>
      <c r="AE404">
        <v>88</v>
      </c>
      <c r="AF404">
        <v>14</v>
      </c>
      <c r="AG404">
        <v>15</v>
      </c>
      <c r="AH404" t="s">
        <v>1717</v>
      </c>
      <c r="AI404" t="s">
        <v>1718</v>
      </c>
      <c r="AK404" t="s">
        <v>1802</v>
      </c>
      <c r="AL404" t="s">
        <v>1797</v>
      </c>
      <c r="AM404">
        <v>9</v>
      </c>
      <c r="AN404">
        <v>3</v>
      </c>
      <c r="AO404">
        <v>60</v>
      </c>
      <c r="AP404" t="s">
        <v>199</v>
      </c>
      <c r="AQ404" t="s">
        <v>916</v>
      </c>
      <c r="AR404" t="s">
        <v>198</v>
      </c>
      <c r="AS404">
        <v>1</v>
      </c>
    </row>
    <row r="405" spans="1:45" x14ac:dyDescent="0.3">
      <c r="A405" s="13" t="s">
        <v>1795</v>
      </c>
      <c r="B405" t="s">
        <v>1796</v>
      </c>
      <c r="C405" t="s">
        <v>1797</v>
      </c>
      <c r="D405" s="14">
        <v>499</v>
      </c>
      <c r="E405" s="14">
        <v>999</v>
      </c>
      <c r="F405" s="15">
        <v>53.3</v>
      </c>
      <c r="G405" s="14">
        <v>493</v>
      </c>
      <c r="H405" t="s">
        <v>1803</v>
      </c>
      <c r="I405" t="s">
        <v>1804</v>
      </c>
      <c r="J405" s="14">
        <v>250</v>
      </c>
      <c r="K405" s="14">
        <v>232</v>
      </c>
      <c r="L405" s="15">
        <v>22.9</v>
      </c>
      <c r="M405" s="16">
        <v>183</v>
      </c>
      <c r="N405" s="14"/>
      <c r="O405" t="s">
        <v>53</v>
      </c>
      <c r="P405" t="s">
        <v>1711</v>
      </c>
      <c r="Q405" t="s">
        <v>95</v>
      </c>
      <c r="R405" t="s">
        <v>62</v>
      </c>
      <c r="S405" t="s">
        <v>198</v>
      </c>
      <c r="T405" t="s">
        <v>199</v>
      </c>
      <c r="U405" t="s">
        <v>916</v>
      </c>
      <c r="V405">
        <v>1</v>
      </c>
      <c r="W405" t="s">
        <v>163</v>
      </c>
      <c r="X405" t="s">
        <v>80</v>
      </c>
      <c r="Y405" t="s">
        <v>81</v>
      </c>
      <c r="Z405" t="s">
        <v>1800</v>
      </c>
      <c r="AA405">
        <v>54</v>
      </c>
      <c r="AB405">
        <v>83</v>
      </c>
      <c r="AC405">
        <v>85</v>
      </c>
      <c r="AD405" t="s">
        <v>1805</v>
      </c>
      <c r="AE405">
        <v>81</v>
      </c>
      <c r="AF405">
        <v>61</v>
      </c>
      <c r="AG405">
        <v>8</v>
      </c>
      <c r="AH405" t="s">
        <v>1717</v>
      </c>
      <c r="AI405" t="s">
        <v>1718</v>
      </c>
      <c r="AK405" t="s">
        <v>1806</v>
      </c>
      <c r="AL405" t="s">
        <v>1797</v>
      </c>
      <c r="AM405">
        <v>54</v>
      </c>
      <c r="AN405">
        <v>83</v>
      </c>
      <c r="AO405">
        <v>13</v>
      </c>
      <c r="AP405" t="s">
        <v>199</v>
      </c>
      <c r="AQ405" t="s">
        <v>916</v>
      </c>
      <c r="AR405" t="s">
        <v>198</v>
      </c>
      <c r="AS405">
        <v>1</v>
      </c>
    </row>
    <row r="406" spans="1:45" x14ac:dyDescent="0.3">
      <c r="A406" s="13" t="s">
        <v>1795</v>
      </c>
      <c r="B406" t="s">
        <v>1796</v>
      </c>
      <c r="C406" t="s">
        <v>1797</v>
      </c>
      <c r="D406" s="14">
        <v>499</v>
      </c>
      <c r="E406" s="14">
        <v>999</v>
      </c>
      <c r="F406" s="15">
        <v>53.3</v>
      </c>
      <c r="G406" s="14">
        <v>493</v>
      </c>
      <c r="H406" t="s">
        <v>1807</v>
      </c>
      <c r="I406" t="s">
        <v>1808</v>
      </c>
      <c r="J406" s="14">
        <v>150</v>
      </c>
      <c r="K406" s="14">
        <v>194</v>
      </c>
      <c r="L406" s="15">
        <v>19.7</v>
      </c>
      <c r="M406" s="16">
        <v>184</v>
      </c>
      <c r="N406" s="14"/>
      <c r="O406" t="s">
        <v>53</v>
      </c>
      <c r="P406" t="s">
        <v>1711</v>
      </c>
      <c r="Q406" t="s">
        <v>95</v>
      </c>
      <c r="R406" t="s">
        <v>62</v>
      </c>
      <c r="S406" t="s">
        <v>198</v>
      </c>
      <c r="T406" t="s">
        <v>199</v>
      </c>
      <c r="U406" t="s">
        <v>916</v>
      </c>
      <c r="V406">
        <v>1</v>
      </c>
      <c r="W406" t="s">
        <v>163</v>
      </c>
      <c r="X406" t="s">
        <v>80</v>
      </c>
      <c r="Y406" t="s">
        <v>81</v>
      </c>
      <c r="Z406" t="s">
        <v>1800</v>
      </c>
      <c r="AA406">
        <v>54</v>
      </c>
      <c r="AB406">
        <v>83</v>
      </c>
      <c r="AC406">
        <v>85</v>
      </c>
      <c r="AD406" t="s">
        <v>1809</v>
      </c>
      <c r="AE406">
        <v>87</v>
      </c>
      <c r="AF406">
        <v>23</v>
      </c>
      <c r="AG406">
        <v>17</v>
      </c>
      <c r="AH406" t="s">
        <v>1717</v>
      </c>
      <c r="AI406" t="s">
        <v>1718</v>
      </c>
      <c r="AK406" t="s">
        <v>1810</v>
      </c>
      <c r="AL406" t="s">
        <v>1797</v>
      </c>
      <c r="AM406">
        <v>15</v>
      </c>
      <c r="AN406">
        <v>83</v>
      </c>
      <c r="AO406">
        <v>12</v>
      </c>
      <c r="AP406" t="s">
        <v>199</v>
      </c>
      <c r="AQ406" t="s">
        <v>916</v>
      </c>
      <c r="AR406" t="s">
        <v>198</v>
      </c>
      <c r="AS406">
        <v>1</v>
      </c>
    </row>
    <row r="407" spans="1:45" x14ac:dyDescent="0.3">
      <c r="A407" s="13" t="s">
        <v>1811</v>
      </c>
      <c r="B407" t="s">
        <v>1812</v>
      </c>
      <c r="C407" t="s">
        <v>1813</v>
      </c>
      <c r="D407" s="14">
        <v>499</v>
      </c>
      <c r="E407" s="14">
        <v>999</v>
      </c>
      <c r="F407" s="15">
        <v>47.4</v>
      </c>
      <c r="G407" s="14">
        <v>423</v>
      </c>
      <c r="H407" t="s">
        <v>1803</v>
      </c>
      <c r="I407" t="s">
        <v>1804</v>
      </c>
      <c r="J407" s="14">
        <v>250</v>
      </c>
      <c r="K407" s="14">
        <v>232</v>
      </c>
      <c r="L407" s="15">
        <v>22.9</v>
      </c>
      <c r="M407" s="16">
        <v>183</v>
      </c>
      <c r="N407" s="14"/>
      <c r="O407" t="s">
        <v>53</v>
      </c>
      <c r="P407" t="s">
        <v>1711</v>
      </c>
      <c r="Q407" t="s">
        <v>95</v>
      </c>
      <c r="R407" t="s">
        <v>62</v>
      </c>
      <c r="S407" t="s">
        <v>198</v>
      </c>
      <c r="T407" t="s">
        <v>199</v>
      </c>
      <c r="U407" t="s">
        <v>916</v>
      </c>
      <c r="V407">
        <v>1</v>
      </c>
      <c r="W407" t="s">
        <v>163</v>
      </c>
      <c r="X407" t="s">
        <v>80</v>
      </c>
      <c r="Y407" t="s">
        <v>81</v>
      </c>
      <c r="Z407" t="s">
        <v>1814</v>
      </c>
      <c r="AA407">
        <v>54</v>
      </c>
      <c r="AB407">
        <v>83</v>
      </c>
      <c r="AC407">
        <v>91</v>
      </c>
      <c r="AD407" t="s">
        <v>1805</v>
      </c>
      <c r="AE407">
        <v>81</v>
      </c>
      <c r="AF407">
        <v>61</v>
      </c>
      <c r="AG407">
        <v>8</v>
      </c>
      <c r="AH407" t="s">
        <v>1717</v>
      </c>
      <c r="AI407" t="s">
        <v>1718</v>
      </c>
      <c r="AK407" t="s">
        <v>1806</v>
      </c>
      <c r="AL407" t="s">
        <v>1813</v>
      </c>
      <c r="AM407">
        <v>54</v>
      </c>
      <c r="AN407">
        <v>83</v>
      </c>
      <c r="AO407">
        <v>13</v>
      </c>
      <c r="AP407" t="s">
        <v>199</v>
      </c>
      <c r="AQ407" t="s">
        <v>916</v>
      </c>
      <c r="AR407" t="s">
        <v>198</v>
      </c>
      <c r="AS407">
        <v>1</v>
      </c>
    </row>
    <row r="408" spans="1:45" x14ac:dyDescent="0.3">
      <c r="A408" s="13" t="s">
        <v>1811</v>
      </c>
      <c r="B408" t="s">
        <v>1812</v>
      </c>
      <c r="C408" t="s">
        <v>1813</v>
      </c>
      <c r="D408" s="14">
        <v>499</v>
      </c>
      <c r="E408" s="14">
        <v>999</v>
      </c>
      <c r="F408" s="15">
        <v>47.4</v>
      </c>
      <c r="G408" s="14">
        <v>423</v>
      </c>
      <c r="H408" t="s">
        <v>1807</v>
      </c>
      <c r="I408" t="s">
        <v>1808</v>
      </c>
      <c r="J408" s="14">
        <v>150</v>
      </c>
      <c r="K408" s="14">
        <v>194</v>
      </c>
      <c r="L408" s="15">
        <v>19.7</v>
      </c>
      <c r="M408" s="16">
        <v>184</v>
      </c>
      <c r="N408" s="14"/>
      <c r="O408" t="s">
        <v>53</v>
      </c>
      <c r="P408" t="s">
        <v>1711</v>
      </c>
      <c r="Q408" t="s">
        <v>95</v>
      </c>
      <c r="R408" t="s">
        <v>62</v>
      </c>
      <c r="S408" t="s">
        <v>198</v>
      </c>
      <c r="T408" t="s">
        <v>199</v>
      </c>
      <c r="U408" t="s">
        <v>916</v>
      </c>
      <c r="V408">
        <v>1</v>
      </c>
      <c r="W408" t="s">
        <v>163</v>
      </c>
      <c r="X408" t="s">
        <v>80</v>
      </c>
      <c r="Y408" t="s">
        <v>81</v>
      </c>
      <c r="Z408" t="s">
        <v>1814</v>
      </c>
      <c r="AA408">
        <v>54</v>
      </c>
      <c r="AB408">
        <v>83</v>
      </c>
      <c r="AC408">
        <v>91</v>
      </c>
      <c r="AD408" t="s">
        <v>1809</v>
      </c>
      <c r="AE408">
        <v>87</v>
      </c>
      <c r="AF408">
        <v>23</v>
      </c>
      <c r="AG408">
        <v>17</v>
      </c>
      <c r="AH408" t="s">
        <v>1717</v>
      </c>
      <c r="AI408" t="s">
        <v>1718</v>
      </c>
      <c r="AK408" t="s">
        <v>1810</v>
      </c>
      <c r="AL408" t="s">
        <v>1813</v>
      </c>
      <c r="AM408">
        <v>15</v>
      </c>
      <c r="AN408">
        <v>83</v>
      </c>
      <c r="AO408">
        <v>12</v>
      </c>
      <c r="AP408" t="s">
        <v>199</v>
      </c>
      <c r="AQ408" t="s">
        <v>916</v>
      </c>
      <c r="AR408" t="s">
        <v>198</v>
      </c>
      <c r="AS408">
        <v>1</v>
      </c>
    </row>
    <row r="409" spans="1:45" x14ac:dyDescent="0.3">
      <c r="A409" s="13" t="s">
        <v>1811</v>
      </c>
      <c r="B409" t="s">
        <v>1812</v>
      </c>
      <c r="C409" t="s">
        <v>1813</v>
      </c>
      <c r="D409" s="14">
        <v>499</v>
      </c>
      <c r="E409" s="14">
        <v>999</v>
      </c>
      <c r="F409" s="15">
        <v>47.4</v>
      </c>
      <c r="G409" s="14">
        <v>423</v>
      </c>
      <c r="H409" t="s">
        <v>1815</v>
      </c>
      <c r="I409" t="s">
        <v>1816</v>
      </c>
      <c r="J409" s="14">
        <v>99</v>
      </c>
      <c r="K409" s="14">
        <v>573</v>
      </c>
      <c r="L409" s="15">
        <v>4.8</v>
      </c>
      <c r="M409" s="16">
        <v>56</v>
      </c>
      <c r="N409" s="14"/>
      <c r="O409" t="s">
        <v>53</v>
      </c>
      <c r="P409" t="s">
        <v>1711</v>
      </c>
      <c r="Q409" t="s">
        <v>95</v>
      </c>
      <c r="R409" t="s">
        <v>62</v>
      </c>
      <c r="S409" t="s">
        <v>198</v>
      </c>
      <c r="T409" t="s">
        <v>199</v>
      </c>
      <c r="U409" t="s">
        <v>916</v>
      </c>
      <c r="V409">
        <v>1</v>
      </c>
      <c r="W409" t="s">
        <v>163</v>
      </c>
      <c r="X409" t="s">
        <v>80</v>
      </c>
      <c r="Y409" t="s">
        <v>102</v>
      </c>
      <c r="Z409" t="s">
        <v>1814</v>
      </c>
      <c r="AA409">
        <v>54</v>
      </c>
      <c r="AB409">
        <v>83</v>
      </c>
      <c r="AC409">
        <v>91</v>
      </c>
      <c r="AD409" t="s">
        <v>1793</v>
      </c>
      <c r="AE409">
        <v>84</v>
      </c>
      <c r="AF409">
        <v>14</v>
      </c>
      <c r="AG409">
        <v>7</v>
      </c>
      <c r="AH409" t="s">
        <v>1717</v>
      </c>
      <c r="AI409" t="s">
        <v>1718</v>
      </c>
      <c r="AK409" t="s">
        <v>1817</v>
      </c>
      <c r="AL409" t="s">
        <v>1813</v>
      </c>
      <c r="AM409">
        <v>9</v>
      </c>
      <c r="AN409">
        <v>3</v>
      </c>
      <c r="AO409">
        <v>66</v>
      </c>
      <c r="AP409" t="s">
        <v>199</v>
      </c>
      <c r="AQ409" t="s">
        <v>916</v>
      </c>
      <c r="AR409" t="s">
        <v>198</v>
      </c>
      <c r="AS409">
        <v>1</v>
      </c>
    </row>
    <row r="410" spans="1:45" x14ac:dyDescent="0.3">
      <c r="A410" s="13" t="s">
        <v>1818</v>
      </c>
      <c r="B410" t="s">
        <v>1819</v>
      </c>
      <c r="C410" t="s">
        <v>142</v>
      </c>
      <c r="D410" s="14">
        <v>787</v>
      </c>
      <c r="E410" s="14">
        <v>1497</v>
      </c>
      <c r="F410" s="15">
        <v>83.7</v>
      </c>
      <c r="G410" s="14">
        <v>648</v>
      </c>
      <c r="J410" s="14"/>
      <c r="K410" s="14"/>
      <c r="L410" s="15"/>
      <c r="M410" s="16"/>
      <c r="N410" s="14"/>
      <c r="O410" t="s">
        <v>53</v>
      </c>
      <c r="P410" t="s">
        <v>1711</v>
      </c>
      <c r="Q410" t="s">
        <v>143</v>
      </c>
      <c r="R410" t="s">
        <v>62</v>
      </c>
      <c r="S410" t="s">
        <v>198</v>
      </c>
      <c r="T410" t="s">
        <v>199</v>
      </c>
      <c r="U410" t="s">
        <v>916</v>
      </c>
      <c r="V410">
        <v>1</v>
      </c>
      <c r="W410" t="s">
        <v>163</v>
      </c>
      <c r="X410" t="s">
        <v>64</v>
      </c>
      <c r="Y410" t="s">
        <v>65</v>
      </c>
      <c r="Z410" t="s">
        <v>1820</v>
      </c>
      <c r="AD410" t="s">
        <v>142</v>
      </c>
      <c r="AH410" t="s">
        <v>1717</v>
      </c>
      <c r="AI410" t="s">
        <v>1718</v>
      </c>
      <c r="AL410" t="s">
        <v>142</v>
      </c>
    </row>
    <row r="411" spans="1:45" x14ac:dyDescent="0.3">
      <c r="A411" s="13" t="s">
        <v>1821</v>
      </c>
      <c r="B411" t="s">
        <v>1822</v>
      </c>
      <c r="C411" t="s">
        <v>142</v>
      </c>
      <c r="D411" s="14">
        <v>966</v>
      </c>
      <c r="E411" s="14">
        <v>1726</v>
      </c>
      <c r="F411" s="15">
        <v>93.3</v>
      </c>
      <c r="G411" s="14">
        <v>708</v>
      </c>
      <c r="J411" s="14"/>
      <c r="K411" s="14"/>
      <c r="L411" s="15"/>
      <c r="M411" s="16"/>
      <c r="N411" s="14"/>
      <c r="O411" t="s">
        <v>53</v>
      </c>
      <c r="P411" t="s">
        <v>1711</v>
      </c>
      <c r="Q411" t="s">
        <v>143</v>
      </c>
      <c r="R411" t="s">
        <v>62</v>
      </c>
      <c r="S411" t="s">
        <v>198</v>
      </c>
      <c r="T411" t="s">
        <v>199</v>
      </c>
      <c r="U411" t="s">
        <v>916</v>
      </c>
      <c r="V411">
        <v>1</v>
      </c>
      <c r="W411" t="s">
        <v>163</v>
      </c>
      <c r="X411" t="s">
        <v>64</v>
      </c>
      <c r="Y411" t="s">
        <v>65</v>
      </c>
      <c r="Z411" t="s">
        <v>1823</v>
      </c>
      <c r="AD411" t="s">
        <v>142</v>
      </c>
      <c r="AH411" t="s">
        <v>1717</v>
      </c>
      <c r="AI411" t="s">
        <v>1718</v>
      </c>
      <c r="AL411" t="s">
        <v>142</v>
      </c>
    </row>
    <row r="412" spans="1:45" x14ac:dyDescent="0.3">
      <c r="A412" s="13" t="s">
        <v>1824</v>
      </c>
      <c r="B412" t="s">
        <v>1825</v>
      </c>
      <c r="C412" t="s">
        <v>142</v>
      </c>
      <c r="D412" s="14">
        <v>1356</v>
      </c>
      <c r="E412" s="14">
        <v>2325</v>
      </c>
      <c r="F412" s="15">
        <v>128.1</v>
      </c>
      <c r="G412" s="14">
        <v>969</v>
      </c>
      <c r="J412" s="14"/>
      <c r="K412" s="14"/>
      <c r="L412" s="15"/>
      <c r="M412" s="16"/>
      <c r="N412" s="14"/>
      <c r="O412" t="s">
        <v>53</v>
      </c>
      <c r="P412" t="s">
        <v>1711</v>
      </c>
      <c r="Q412" t="s">
        <v>143</v>
      </c>
      <c r="R412" t="s">
        <v>62</v>
      </c>
      <c r="S412" t="s">
        <v>198</v>
      </c>
      <c r="T412" t="s">
        <v>199</v>
      </c>
      <c r="U412" t="s">
        <v>916</v>
      </c>
      <c r="V412">
        <v>1</v>
      </c>
      <c r="W412" t="s">
        <v>163</v>
      </c>
      <c r="X412" t="s">
        <v>64</v>
      </c>
      <c r="Y412" t="s">
        <v>65</v>
      </c>
      <c r="Z412" t="s">
        <v>1826</v>
      </c>
      <c r="AD412" t="s">
        <v>142</v>
      </c>
      <c r="AH412" t="s">
        <v>1717</v>
      </c>
      <c r="AI412" t="s">
        <v>1718</v>
      </c>
      <c r="AL412" t="s">
        <v>142</v>
      </c>
    </row>
    <row r="413" spans="1:45" x14ac:dyDescent="0.3">
      <c r="A413" s="13" t="s">
        <v>1827</v>
      </c>
      <c r="B413" t="s">
        <v>1828</v>
      </c>
      <c r="C413" t="s">
        <v>1829</v>
      </c>
      <c r="D413" s="14">
        <v>429</v>
      </c>
      <c r="E413" s="14"/>
      <c r="F413" s="15">
        <v>35.799999999999997</v>
      </c>
      <c r="G413" s="14">
        <v>359</v>
      </c>
      <c r="H413" t="s">
        <v>1830</v>
      </c>
      <c r="I413" t="s">
        <v>1831</v>
      </c>
      <c r="J413" s="14">
        <v>150</v>
      </c>
      <c r="K413" s="14"/>
      <c r="L413" s="15">
        <v>8.8000000000000007</v>
      </c>
      <c r="M413" s="16">
        <v>53</v>
      </c>
      <c r="N413" s="14"/>
      <c r="O413" t="s">
        <v>53</v>
      </c>
      <c r="P413" t="s">
        <v>1711</v>
      </c>
      <c r="Q413" t="s">
        <v>95</v>
      </c>
      <c r="R413" t="s">
        <v>205</v>
      </c>
      <c r="S413" t="s">
        <v>198</v>
      </c>
      <c r="T413" t="s">
        <v>199</v>
      </c>
      <c r="U413" t="s">
        <v>916</v>
      </c>
      <c r="V413">
        <v>1</v>
      </c>
      <c r="W413" t="s">
        <v>163</v>
      </c>
      <c r="X413" t="s">
        <v>190</v>
      </c>
      <c r="Y413" t="s">
        <v>65</v>
      </c>
      <c r="Z413" t="s">
        <v>1832</v>
      </c>
      <c r="AA413">
        <v>86</v>
      </c>
      <c r="AB413">
        <v>60</v>
      </c>
      <c r="AC413">
        <v>79</v>
      </c>
      <c r="AD413" t="s">
        <v>1833</v>
      </c>
      <c r="AE413">
        <v>59</v>
      </c>
      <c r="AF413">
        <v>43</v>
      </c>
      <c r="AG413">
        <v>6</v>
      </c>
      <c r="AH413" t="s">
        <v>1717</v>
      </c>
      <c r="AI413" t="s">
        <v>1718</v>
      </c>
      <c r="AK413" t="s">
        <v>1834</v>
      </c>
      <c r="AL413" t="s">
        <v>1829</v>
      </c>
      <c r="AM413">
        <v>37</v>
      </c>
      <c r="AN413">
        <v>54</v>
      </c>
      <c r="AO413">
        <v>3</v>
      </c>
      <c r="AP413" t="s">
        <v>199</v>
      </c>
      <c r="AQ413" t="s">
        <v>916</v>
      </c>
      <c r="AR413" t="s">
        <v>198</v>
      </c>
      <c r="AS413">
        <v>1</v>
      </c>
    </row>
    <row r="414" spans="1:45" x14ac:dyDescent="0.3">
      <c r="A414" s="13" t="s">
        <v>1827</v>
      </c>
      <c r="B414" t="s">
        <v>1828</v>
      </c>
      <c r="C414" t="s">
        <v>1829</v>
      </c>
      <c r="D414" s="14">
        <v>429</v>
      </c>
      <c r="E414" s="14"/>
      <c r="F414" s="15">
        <v>35.799999999999997</v>
      </c>
      <c r="G414" s="14">
        <v>359</v>
      </c>
      <c r="H414" t="s">
        <v>1835</v>
      </c>
      <c r="I414" t="s">
        <v>1836</v>
      </c>
      <c r="J414" s="14">
        <v>110</v>
      </c>
      <c r="K414" s="14"/>
      <c r="L414" s="15">
        <v>5.0999999999999996</v>
      </c>
      <c r="M414" s="16">
        <v>85</v>
      </c>
      <c r="N414" s="14"/>
      <c r="O414" t="s">
        <v>53</v>
      </c>
      <c r="P414" t="s">
        <v>1711</v>
      </c>
      <c r="Q414" t="s">
        <v>95</v>
      </c>
      <c r="R414" t="s">
        <v>205</v>
      </c>
      <c r="S414" t="s">
        <v>198</v>
      </c>
      <c r="T414" t="s">
        <v>199</v>
      </c>
      <c r="U414" t="s">
        <v>916</v>
      </c>
      <c r="V414">
        <v>1</v>
      </c>
      <c r="W414" t="s">
        <v>163</v>
      </c>
      <c r="X414" t="s">
        <v>190</v>
      </c>
      <c r="Y414" t="s">
        <v>339</v>
      </c>
      <c r="Z414" t="s">
        <v>1832</v>
      </c>
      <c r="AA414">
        <v>86</v>
      </c>
      <c r="AB414">
        <v>60</v>
      </c>
      <c r="AC414">
        <v>79</v>
      </c>
      <c r="AD414" t="s">
        <v>1837</v>
      </c>
      <c r="AE414">
        <v>57</v>
      </c>
      <c r="AF414">
        <v>26</v>
      </c>
      <c r="AG414">
        <v>6</v>
      </c>
      <c r="AH414" t="s">
        <v>1717</v>
      </c>
      <c r="AI414" t="s">
        <v>1718</v>
      </c>
      <c r="AK414" t="s">
        <v>1838</v>
      </c>
      <c r="AL414" t="s">
        <v>1829</v>
      </c>
      <c r="AM414">
        <v>9</v>
      </c>
      <c r="AN414">
        <v>43</v>
      </c>
      <c r="AO414">
        <v>2</v>
      </c>
      <c r="AP414" t="s">
        <v>199</v>
      </c>
      <c r="AQ414" t="s">
        <v>916</v>
      </c>
      <c r="AR414" t="s">
        <v>198</v>
      </c>
      <c r="AS414">
        <v>1</v>
      </c>
    </row>
    <row r="415" spans="1:45" x14ac:dyDescent="0.3">
      <c r="A415" s="13" t="s">
        <v>1827</v>
      </c>
      <c r="B415" t="s">
        <v>1828</v>
      </c>
      <c r="C415" t="s">
        <v>1829</v>
      </c>
      <c r="D415" s="14">
        <v>429</v>
      </c>
      <c r="E415" s="14"/>
      <c r="F415" s="15">
        <v>35.799999999999997</v>
      </c>
      <c r="G415" s="14">
        <v>359</v>
      </c>
      <c r="H415" t="s">
        <v>1839</v>
      </c>
      <c r="I415" t="s">
        <v>1840</v>
      </c>
      <c r="J415" s="14">
        <v>69</v>
      </c>
      <c r="K415" s="14"/>
      <c r="L415" s="15">
        <v>5.0999999999999996</v>
      </c>
      <c r="M415" s="16">
        <v>61</v>
      </c>
      <c r="N415" s="14"/>
      <c r="O415" t="s">
        <v>53</v>
      </c>
      <c r="P415" t="s">
        <v>1711</v>
      </c>
      <c r="Q415" t="s">
        <v>95</v>
      </c>
      <c r="R415" t="s">
        <v>205</v>
      </c>
      <c r="S415" t="s">
        <v>198</v>
      </c>
      <c r="T415" t="s">
        <v>199</v>
      </c>
      <c r="U415" t="s">
        <v>916</v>
      </c>
      <c r="V415">
        <v>1</v>
      </c>
      <c r="W415" t="s">
        <v>163</v>
      </c>
      <c r="X415" t="s">
        <v>190</v>
      </c>
      <c r="Y415" t="s">
        <v>798</v>
      </c>
      <c r="Z415" t="s">
        <v>1832</v>
      </c>
      <c r="AA415">
        <v>86</v>
      </c>
      <c r="AB415">
        <v>60</v>
      </c>
      <c r="AC415">
        <v>79</v>
      </c>
      <c r="AD415" t="s">
        <v>1676</v>
      </c>
      <c r="AE415">
        <v>15</v>
      </c>
      <c r="AF415">
        <v>84</v>
      </c>
      <c r="AG415">
        <v>7</v>
      </c>
      <c r="AH415" t="s">
        <v>1717</v>
      </c>
      <c r="AI415" t="s">
        <v>1718</v>
      </c>
      <c r="AK415" t="s">
        <v>1841</v>
      </c>
      <c r="AL415" t="s">
        <v>1829</v>
      </c>
      <c r="AM415">
        <v>9</v>
      </c>
      <c r="AN415">
        <v>3</v>
      </c>
      <c r="AO415">
        <v>60</v>
      </c>
      <c r="AP415" t="s">
        <v>199</v>
      </c>
      <c r="AQ415" t="s">
        <v>916</v>
      </c>
      <c r="AR415" t="s">
        <v>198</v>
      </c>
      <c r="AS415">
        <v>1</v>
      </c>
    </row>
    <row r="416" spans="1:45" x14ac:dyDescent="0.3">
      <c r="A416" s="13" t="s">
        <v>1827</v>
      </c>
      <c r="B416" t="s">
        <v>1828</v>
      </c>
      <c r="C416" t="s">
        <v>1829</v>
      </c>
      <c r="D416" s="14">
        <v>429</v>
      </c>
      <c r="E416" s="14"/>
      <c r="F416" s="15">
        <v>35.799999999999997</v>
      </c>
      <c r="G416" s="14">
        <v>359</v>
      </c>
      <c r="H416" t="s">
        <v>1842</v>
      </c>
      <c r="I416" t="s">
        <v>1843</v>
      </c>
      <c r="J416" s="14">
        <v>100</v>
      </c>
      <c r="K416" s="14"/>
      <c r="L416" s="15">
        <v>16.8</v>
      </c>
      <c r="M416" s="16">
        <v>160</v>
      </c>
      <c r="N416" s="14"/>
      <c r="O416" t="s">
        <v>53</v>
      </c>
      <c r="P416" t="s">
        <v>1711</v>
      </c>
      <c r="Q416" t="s">
        <v>95</v>
      </c>
      <c r="R416" t="s">
        <v>205</v>
      </c>
      <c r="S416" t="s">
        <v>198</v>
      </c>
      <c r="T416" t="s">
        <v>199</v>
      </c>
      <c r="U416" t="s">
        <v>916</v>
      </c>
      <c r="V416">
        <v>1</v>
      </c>
      <c r="W416" t="s">
        <v>163</v>
      </c>
      <c r="X416" t="s">
        <v>190</v>
      </c>
      <c r="Y416" t="s">
        <v>81</v>
      </c>
      <c r="Z416" t="s">
        <v>1832</v>
      </c>
      <c r="AA416">
        <v>86</v>
      </c>
      <c r="AB416">
        <v>60</v>
      </c>
      <c r="AC416">
        <v>79</v>
      </c>
      <c r="AD416" t="s">
        <v>1844</v>
      </c>
      <c r="AE416">
        <v>91</v>
      </c>
      <c r="AF416">
        <v>29</v>
      </c>
      <c r="AG416">
        <v>11</v>
      </c>
      <c r="AH416" t="s">
        <v>1717</v>
      </c>
      <c r="AI416" t="s">
        <v>1718</v>
      </c>
      <c r="AK416" t="s">
        <v>1845</v>
      </c>
      <c r="AL416" t="s">
        <v>1829</v>
      </c>
      <c r="AM416">
        <v>86</v>
      </c>
      <c r="AN416">
        <v>8</v>
      </c>
      <c r="AO416">
        <v>8</v>
      </c>
      <c r="AP416" t="s">
        <v>199</v>
      </c>
      <c r="AQ416" t="s">
        <v>916</v>
      </c>
      <c r="AR416" t="s">
        <v>198</v>
      </c>
      <c r="AS416">
        <v>1</v>
      </c>
    </row>
    <row r="417" spans="1:45" x14ac:dyDescent="0.3">
      <c r="A417" s="13" t="s">
        <v>1846</v>
      </c>
      <c r="B417" t="s">
        <v>1847</v>
      </c>
      <c r="C417" t="s">
        <v>1848</v>
      </c>
      <c r="D417" s="14">
        <v>429</v>
      </c>
      <c r="E417" s="14"/>
      <c r="F417" s="15">
        <v>37.6</v>
      </c>
      <c r="G417" s="14">
        <v>641</v>
      </c>
      <c r="H417" t="s">
        <v>1849</v>
      </c>
      <c r="I417" t="s">
        <v>1850</v>
      </c>
      <c r="J417" s="14">
        <v>150</v>
      </c>
      <c r="K417" s="14"/>
      <c r="L417" s="15">
        <v>9.9</v>
      </c>
      <c r="M417" s="16">
        <v>59</v>
      </c>
      <c r="N417" s="14"/>
      <c r="O417" t="s">
        <v>53</v>
      </c>
      <c r="P417" t="s">
        <v>1711</v>
      </c>
      <c r="Q417" t="s">
        <v>95</v>
      </c>
      <c r="R417" t="s">
        <v>205</v>
      </c>
      <c r="S417" t="s">
        <v>198</v>
      </c>
      <c r="T417" t="s">
        <v>199</v>
      </c>
      <c r="U417" t="s">
        <v>916</v>
      </c>
      <c r="V417">
        <v>1</v>
      </c>
      <c r="W417" t="s">
        <v>163</v>
      </c>
      <c r="X417" t="s">
        <v>164</v>
      </c>
      <c r="Y417" t="s">
        <v>208</v>
      </c>
      <c r="Z417" t="s">
        <v>1851</v>
      </c>
      <c r="AA417">
        <v>86</v>
      </c>
      <c r="AB417">
        <v>65</v>
      </c>
      <c r="AC417">
        <v>85</v>
      </c>
      <c r="AD417" t="s">
        <v>1852</v>
      </c>
      <c r="AE417">
        <v>66</v>
      </c>
      <c r="AF417">
        <v>43</v>
      </c>
      <c r="AG417">
        <v>6</v>
      </c>
      <c r="AH417" t="s">
        <v>1717</v>
      </c>
      <c r="AI417" t="s">
        <v>1718</v>
      </c>
      <c r="AK417" t="s">
        <v>1853</v>
      </c>
      <c r="AL417" t="s">
        <v>1848</v>
      </c>
      <c r="AM417">
        <v>54</v>
      </c>
      <c r="AN417">
        <v>59</v>
      </c>
      <c r="AO417">
        <v>3</v>
      </c>
      <c r="AP417" t="s">
        <v>199</v>
      </c>
      <c r="AQ417" t="s">
        <v>916</v>
      </c>
      <c r="AR417" t="s">
        <v>198</v>
      </c>
      <c r="AS417">
        <v>1</v>
      </c>
    </row>
    <row r="418" spans="1:45" x14ac:dyDescent="0.3">
      <c r="A418" s="13" t="s">
        <v>1846</v>
      </c>
      <c r="B418" t="s">
        <v>1847</v>
      </c>
      <c r="C418" t="s">
        <v>1848</v>
      </c>
      <c r="D418" s="14">
        <v>429</v>
      </c>
      <c r="E418" s="14"/>
      <c r="F418" s="15">
        <v>37.6</v>
      </c>
      <c r="G418" s="14">
        <v>641</v>
      </c>
      <c r="H418" t="s">
        <v>1854</v>
      </c>
      <c r="I418" t="s">
        <v>1855</v>
      </c>
      <c r="J418" s="14">
        <v>109</v>
      </c>
      <c r="K418" s="14"/>
      <c r="L418" s="15">
        <v>5.8</v>
      </c>
      <c r="M418" s="16">
        <v>361</v>
      </c>
      <c r="N418" s="14"/>
      <c r="O418" t="s">
        <v>53</v>
      </c>
      <c r="P418" t="s">
        <v>1711</v>
      </c>
      <c r="Q418" t="s">
        <v>95</v>
      </c>
      <c r="R418" t="s">
        <v>205</v>
      </c>
      <c r="S418" t="s">
        <v>198</v>
      </c>
      <c r="T418" t="s">
        <v>199</v>
      </c>
      <c r="U418" t="s">
        <v>916</v>
      </c>
      <c r="V418">
        <v>1</v>
      </c>
      <c r="W418" t="s">
        <v>163</v>
      </c>
      <c r="X418" t="s">
        <v>164</v>
      </c>
      <c r="Y418" t="s">
        <v>172</v>
      </c>
      <c r="Z418" t="s">
        <v>1851</v>
      </c>
      <c r="AA418">
        <v>86</v>
      </c>
      <c r="AB418">
        <v>65</v>
      </c>
      <c r="AC418">
        <v>85</v>
      </c>
      <c r="AD418" t="s">
        <v>1856</v>
      </c>
      <c r="AE418">
        <v>64</v>
      </c>
      <c r="AF418">
        <v>26</v>
      </c>
      <c r="AG418">
        <v>6</v>
      </c>
      <c r="AH418" t="s">
        <v>1717</v>
      </c>
      <c r="AI418" t="s">
        <v>1718</v>
      </c>
      <c r="AK418" t="s">
        <v>1857</v>
      </c>
      <c r="AL418" t="s">
        <v>1848</v>
      </c>
      <c r="AM418">
        <v>9</v>
      </c>
      <c r="AN418">
        <v>49</v>
      </c>
      <c r="AO418">
        <v>8</v>
      </c>
      <c r="AP418" t="s">
        <v>199</v>
      </c>
      <c r="AQ418" t="s">
        <v>916</v>
      </c>
      <c r="AR418" t="s">
        <v>198</v>
      </c>
      <c r="AS418">
        <v>1</v>
      </c>
    </row>
    <row r="419" spans="1:45" x14ac:dyDescent="0.3">
      <c r="A419" s="13" t="s">
        <v>1846</v>
      </c>
      <c r="B419" t="s">
        <v>1847</v>
      </c>
      <c r="C419" t="s">
        <v>1848</v>
      </c>
      <c r="D419" s="14">
        <v>429</v>
      </c>
      <c r="E419" s="14"/>
      <c r="F419" s="15">
        <v>37.6</v>
      </c>
      <c r="G419" s="14">
        <v>641</v>
      </c>
      <c r="H419" t="s">
        <v>1858</v>
      </c>
      <c r="I419" t="s">
        <v>1859</v>
      </c>
      <c r="J419" s="14">
        <v>70</v>
      </c>
      <c r="K419" s="14"/>
      <c r="L419" s="15">
        <v>5.0999999999999996</v>
      </c>
      <c r="M419" s="16">
        <v>61</v>
      </c>
      <c r="N419" s="14"/>
      <c r="O419" t="s">
        <v>53</v>
      </c>
      <c r="P419" t="s">
        <v>1711</v>
      </c>
      <c r="Q419" t="s">
        <v>95</v>
      </c>
      <c r="R419" t="s">
        <v>205</v>
      </c>
      <c r="S419" t="s">
        <v>198</v>
      </c>
      <c r="T419" t="s">
        <v>199</v>
      </c>
      <c r="U419" t="s">
        <v>916</v>
      </c>
      <c r="V419">
        <v>1</v>
      </c>
      <c r="W419" t="s">
        <v>163</v>
      </c>
      <c r="X419" t="s">
        <v>164</v>
      </c>
      <c r="Y419" t="s">
        <v>798</v>
      </c>
      <c r="Z419" t="s">
        <v>1851</v>
      </c>
      <c r="AA419">
        <v>86</v>
      </c>
      <c r="AB419">
        <v>65</v>
      </c>
      <c r="AC419">
        <v>85</v>
      </c>
      <c r="AD419" t="s">
        <v>1676</v>
      </c>
      <c r="AE419">
        <v>15</v>
      </c>
      <c r="AF419">
        <v>84</v>
      </c>
      <c r="AG419">
        <v>7</v>
      </c>
      <c r="AH419" t="s">
        <v>1717</v>
      </c>
      <c r="AI419" t="s">
        <v>1718</v>
      </c>
      <c r="AK419" t="s">
        <v>1860</v>
      </c>
      <c r="AL419" t="s">
        <v>1848</v>
      </c>
      <c r="AM419">
        <v>9</v>
      </c>
      <c r="AN419">
        <v>3</v>
      </c>
      <c r="AO419">
        <v>69</v>
      </c>
      <c r="AP419" t="s">
        <v>199</v>
      </c>
      <c r="AQ419" t="s">
        <v>916</v>
      </c>
      <c r="AR419" t="s">
        <v>198</v>
      </c>
      <c r="AS419">
        <v>1</v>
      </c>
    </row>
    <row r="420" spans="1:45" x14ac:dyDescent="0.3">
      <c r="A420" s="13" t="s">
        <v>1846</v>
      </c>
      <c r="B420" t="s">
        <v>1847</v>
      </c>
      <c r="C420" t="s">
        <v>1848</v>
      </c>
      <c r="D420" s="14">
        <v>429</v>
      </c>
      <c r="E420" s="14"/>
      <c r="F420" s="15">
        <v>37.6</v>
      </c>
      <c r="G420" s="14">
        <v>641</v>
      </c>
      <c r="H420" t="s">
        <v>1842</v>
      </c>
      <c r="I420" t="s">
        <v>1843</v>
      </c>
      <c r="J420" s="14">
        <v>100</v>
      </c>
      <c r="K420" s="14"/>
      <c r="L420" s="15">
        <v>16.8</v>
      </c>
      <c r="M420" s="16">
        <v>160</v>
      </c>
      <c r="N420" s="14"/>
      <c r="O420" t="s">
        <v>53</v>
      </c>
      <c r="P420" t="s">
        <v>1711</v>
      </c>
      <c r="Q420" t="s">
        <v>95</v>
      </c>
      <c r="R420" t="s">
        <v>205</v>
      </c>
      <c r="S420" t="s">
        <v>198</v>
      </c>
      <c r="T420" t="s">
        <v>199</v>
      </c>
      <c r="U420" t="s">
        <v>916</v>
      </c>
      <c r="V420">
        <v>1</v>
      </c>
      <c r="W420" t="s">
        <v>163</v>
      </c>
      <c r="X420" t="s">
        <v>164</v>
      </c>
      <c r="Y420" t="s">
        <v>81</v>
      </c>
      <c r="Z420" t="s">
        <v>1851</v>
      </c>
      <c r="AA420">
        <v>86</v>
      </c>
      <c r="AB420">
        <v>65</v>
      </c>
      <c r="AC420">
        <v>85</v>
      </c>
      <c r="AD420" t="s">
        <v>1844</v>
      </c>
      <c r="AE420">
        <v>91</v>
      </c>
      <c r="AF420">
        <v>29</v>
      </c>
      <c r="AG420">
        <v>11</v>
      </c>
      <c r="AH420" t="s">
        <v>1717</v>
      </c>
      <c r="AI420" t="s">
        <v>1718</v>
      </c>
      <c r="AK420" t="s">
        <v>1845</v>
      </c>
      <c r="AL420" t="s">
        <v>1848</v>
      </c>
      <c r="AM420">
        <v>86</v>
      </c>
      <c r="AN420">
        <v>8</v>
      </c>
      <c r="AO420">
        <v>8</v>
      </c>
      <c r="AP420" t="s">
        <v>199</v>
      </c>
      <c r="AQ420" t="s">
        <v>916</v>
      </c>
      <c r="AR420" t="s">
        <v>198</v>
      </c>
      <c r="AS420">
        <v>1</v>
      </c>
    </row>
    <row r="421" spans="1:45" x14ac:dyDescent="0.3">
      <c r="A421" s="13" t="s">
        <v>1861</v>
      </c>
      <c r="B421" t="s">
        <v>1862</v>
      </c>
      <c r="C421" t="s">
        <v>1863</v>
      </c>
      <c r="D421" s="14">
        <v>579</v>
      </c>
      <c r="E421" s="14"/>
      <c r="F421" s="15">
        <v>41.5</v>
      </c>
      <c r="G421" s="14">
        <v>416</v>
      </c>
      <c r="H421" t="s">
        <v>1842</v>
      </c>
      <c r="I421" t="s">
        <v>1843</v>
      </c>
      <c r="J421" s="14">
        <v>100</v>
      </c>
      <c r="K421" s="14"/>
      <c r="L421" s="15">
        <v>16.8</v>
      </c>
      <c r="M421" s="16">
        <v>160</v>
      </c>
      <c r="N421" s="14"/>
      <c r="O421" t="s">
        <v>53</v>
      </c>
      <c r="P421" t="s">
        <v>1711</v>
      </c>
      <c r="Q421" t="s">
        <v>95</v>
      </c>
      <c r="R421" t="s">
        <v>205</v>
      </c>
      <c r="S421" t="s">
        <v>198</v>
      </c>
      <c r="T421" t="s">
        <v>199</v>
      </c>
      <c r="U421" t="s">
        <v>916</v>
      </c>
      <c r="V421">
        <v>1</v>
      </c>
      <c r="W421" t="s">
        <v>163</v>
      </c>
      <c r="X421" t="s">
        <v>190</v>
      </c>
      <c r="Y421" t="s">
        <v>81</v>
      </c>
      <c r="Z421" t="s">
        <v>1864</v>
      </c>
      <c r="AA421">
        <v>86</v>
      </c>
      <c r="AB421">
        <v>76</v>
      </c>
      <c r="AC421">
        <v>88</v>
      </c>
      <c r="AD421" t="s">
        <v>1844</v>
      </c>
      <c r="AE421">
        <v>91</v>
      </c>
      <c r="AF421">
        <v>29</v>
      </c>
      <c r="AG421">
        <v>11</v>
      </c>
      <c r="AH421" t="s">
        <v>1717</v>
      </c>
      <c r="AI421" t="s">
        <v>1718</v>
      </c>
      <c r="AK421" t="s">
        <v>1845</v>
      </c>
      <c r="AL421" t="s">
        <v>1863</v>
      </c>
      <c r="AM421">
        <v>86</v>
      </c>
      <c r="AN421">
        <v>8</v>
      </c>
      <c r="AO421">
        <v>8</v>
      </c>
      <c r="AP421" t="s">
        <v>199</v>
      </c>
      <c r="AQ421" t="s">
        <v>916</v>
      </c>
      <c r="AR421" t="s">
        <v>198</v>
      </c>
      <c r="AS421">
        <v>1</v>
      </c>
    </row>
    <row r="422" spans="1:45" x14ac:dyDescent="0.3">
      <c r="A422" s="13" t="s">
        <v>1861</v>
      </c>
      <c r="B422" t="s">
        <v>1862</v>
      </c>
      <c r="C422" t="s">
        <v>1863</v>
      </c>
      <c r="D422" s="14">
        <v>579</v>
      </c>
      <c r="E422" s="14"/>
      <c r="F422" s="15">
        <v>41.5</v>
      </c>
      <c r="G422" s="14">
        <v>416</v>
      </c>
      <c r="H422" t="s">
        <v>1865</v>
      </c>
      <c r="I422" t="s">
        <v>1866</v>
      </c>
      <c r="J422" s="14">
        <v>129</v>
      </c>
      <c r="K422" s="14"/>
      <c r="L422" s="15">
        <v>5.3</v>
      </c>
      <c r="M422" s="16">
        <v>64</v>
      </c>
      <c r="N422" s="14"/>
      <c r="O422" t="s">
        <v>53</v>
      </c>
      <c r="P422" t="s">
        <v>1711</v>
      </c>
      <c r="Q422" t="s">
        <v>95</v>
      </c>
      <c r="R422" t="s">
        <v>205</v>
      </c>
      <c r="S422" t="s">
        <v>198</v>
      </c>
      <c r="T422" t="s">
        <v>199</v>
      </c>
      <c r="U422" t="s">
        <v>916</v>
      </c>
      <c r="V422">
        <v>1</v>
      </c>
      <c r="W422" t="s">
        <v>163</v>
      </c>
      <c r="X422" t="s">
        <v>190</v>
      </c>
      <c r="Y422" t="s">
        <v>798</v>
      </c>
      <c r="Z422" t="s">
        <v>1864</v>
      </c>
      <c r="AA422">
        <v>86</v>
      </c>
      <c r="AB422">
        <v>76</v>
      </c>
      <c r="AC422">
        <v>88</v>
      </c>
      <c r="AD422" t="s">
        <v>1867</v>
      </c>
      <c r="AE422">
        <v>15</v>
      </c>
      <c r="AF422">
        <v>88</v>
      </c>
      <c r="AG422">
        <v>7</v>
      </c>
      <c r="AH422" t="s">
        <v>1717</v>
      </c>
      <c r="AI422" t="s">
        <v>1718</v>
      </c>
      <c r="AK422" t="s">
        <v>1868</v>
      </c>
      <c r="AL422" t="s">
        <v>1863</v>
      </c>
      <c r="AM422">
        <v>9</v>
      </c>
      <c r="AN422">
        <v>3</v>
      </c>
      <c r="AO422">
        <v>72</v>
      </c>
      <c r="AP422" t="s">
        <v>199</v>
      </c>
      <c r="AQ422" t="s">
        <v>916</v>
      </c>
      <c r="AR422" t="s">
        <v>198</v>
      </c>
      <c r="AS422">
        <v>1</v>
      </c>
    </row>
    <row r="423" spans="1:45" x14ac:dyDescent="0.3">
      <c r="A423" s="13" t="s">
        <v>1861</v>
      </c>
      <c r="B423" t="s">
        <v>1862</v>
      </c>
      <c r="C423" t="s">
        <v>1863</v>
      </c>
      <c r="D423" s="14">
        <v>579</v>
      </c>
      <c r="E423" s="14"/>
      <c r="F423" s="15">
        <v>41.5</v>
      </c>
      <c r="G423" s="14">
        <v>416</v>
      </c>
      <c r="H423" t="s">
        <v>1869</v>
      </c>
      <c r="I423" t="s">
        <v>1870</v>
      </c>
      <c r="J423" s="14">
        <v>220</v>
      </c>
      <c r="K423" s="14"/>
      <c r="L423" s="15">
        <v>12.2</v>
      </c>
      <c r="M423" s="16">
        <v>73</v>
      </c>
      <c r="N423" s="14"/>
      <c r="O423" t="s">
        <v>53</v>
      </c>
      <c r="P423" t="s">
        <v>1711</v>
      </c>
      <c r="Q423" t="s">
        <v>95</v>
      </c>
      <c r="R423" t="s">
        <v>205</v>
      </c>
      <c r="S423" t="s">
        <v>198</v>
      </c>
      <c r="T423" t="s">
        <v>199</v>
      </c>
      <c r="U423" t="s">
        <v>916</v>
      </c>
      <c r="V423">
        <v>1</v>
      </c>
      <c r="W423" t="s">
        <v>163</v>
      </c>
      <c r="X423" t="s">
        <v>190</v>
      </c>
      <c r="Y423" t="s">
        <v>65</v>
      </c>
      <c r="Z423" t="s">
        <v>1864</v>
      </c>
      <c r="AA423">
        <v>86</v>
      </c>
      <c r="AB423">
        <v>76</v>
      </c>
      <c r="AC423">
        <v>88</v>
      </c>
      <c r="AD423" t="s">
        <v>1871</v>
      </c>
      <c r="AE423">
        <v>82</v>
      </c>
      <c r="AF423">
        <v>43</v>
      </c>
      <c r="AG423">
        <v>6</v>
      </c>
      <c r="AH423" t="s">
        <v>1717</v>
      </c>
      <c r="AI423" t="s">
        <v>1718</v>
      </c>
      <c r="AK423" t="s">
        <v>1872</v>
      </c>
      <c r="AL423" t="s">
        <v>1863</v>
      </c>
      <c r="AM423">
        <v>54</v>
      </c>
      <c r="AN423">
        <v>76</v>
      </c>
      <c r="AO423">
        <v>8</v>
      </c>
      <c r="AP423" t="s">
        <v>199</v>
      </c>
      <c r="AQ423" t="s">
        <v>916</v>
      </c>
      <c r="AR423" t="s">
        <v>198</v>
      </c>
      <c r="AS423">
        <v>1</v>
      </c>
    </row>
    <row r="424" spans="1:45" x14ac:dyDescent="0.3">
      <c r="A424" s="13" t="s">
        <v>1861</v>
      </c>
      <c r="B424" t="s">
        <v>1862</v>
      </c>
      <c r="C424" t="s">
        <v>1863</v>
      </c>
      <c r="D424" s="14">
        <v>579</v>
      </c>
      <c r="E424" s="14"/>
      <c r="F424" s="15">
        <v>41.5</v>
      </c>
      <c r="G424" s="14">
        <v>416</v>
      </c>
      <c r="H424" t="s">
        <v>1873</v>
      </c>
      <c r="I424" t="s">
        <v>1874</v>
      </c>
      <c r="J424" s="14">
        <v>130</v>
      </c>
      <c r="K424" s="14"/>
      <c r="L424" s="15">
        <v>7.2</v>
      </c>
      <c r="M424" s="16">
        <v>119</v>
      </c>
      <c r="N424" s="14"/>
      <c r="O424" t="s">
        <v>53</v>
      </c>
      <c r="P424" t="s">
        <v>1711</v>
      </c>
      <c r="Q424" t="s">
        <v>95</v>
      </c>
      <c r="R424" t="s">
        <v>205</v>
      </c>
      <c r="S424" t="s">
        <v>198</v>
      </c>
      <c r="T424" t="s">
        <v>199</v>
      </c>
      <c r="U424" t="s">
        <v>916</v>
      </c>
      <c r="V424">
        <v>1</v>
      </c>
      <c r="W424" t="s">
        <v>163</v>
      </c>
      <c r="X424" t="s">
        <v>190</v>
      </c>
      <c r="Y424" t="s">
        <v>339</v>
      </c>
      <c r="Z424" t="s">
        <v>1864</v>
      </c>
      <c r="AA424">
        <v>86</v>
      </c>
      <c r="AB424">
        <v>76</v>
      </c>
      <c r="AC424">
        <v>88</v>
      </c>
      <c r="AD424" t="s">
        <v>1875</v>
      </c>
      <c r="AE424">
        <v>80</v>
      </c>
      <c r="AF424">
        <v>26</v>
      </c>
      <c r="AG424">
        <v>6</v>
      </c>
      <c r="AH424" t="s">
        <v>1717</v>
      </c>
      <c r="AI424" t="s">
        <v>1718</v>
      </c>
      <c r="AK424" t="s">
        <v>1876</v>
      </c>
      <c r="AL424" t="s">
        <v>1863</v>
      </c>
      <c r="AM424">
        <v>9</v>
      </c>
      <c r="AN424">
        <v>65</v>
      </c>
      <c r="AO424">
        <v>8</v>
      </c>
      <c r="AP424" t="s">
        <v>199</v>
      </c>
      <c r="AQ424" t="s">
        <v>916</v>
      </c>
      <c r="AR424" t="s">
        <v>198</v>
      </c>
      <c r="AS424">
        <v>1</v>
      </c>
    </row>
    <row r="425" spans="1:45" x14ac:dyDescent="0.3">
      <c r="A425" s="13" t="s">
        <v>1877</v>
      </c>
      <c r="B425" t="s">
        <v>1878</v>
      </c>
      <c r="C425" t="s">
        <v>1879</v>
      </c>
      <c r="D425" s="14">
        <v>579</v>
      </c>
      <c r="E425" s="14"/>
      <c r="F425" s="15">
        <v>41.3</v>
      </c>
      <c r="G425" s="14">
        <v>413</v>
      </c>
      <c r="H425" t="s">
        <v>1842</v>
      </c>
      <c r="I425" t="s">
        <v>1843</v>
      </c>
      <c r="J425" s="14">
        <v>100</v>
      </c>
      <c r="K425" s="14"/>
      <c r="L425" s="15">
        <v>16.8</v>
      </c>
      <c r="M425" s="16">
        <v>160</v>
      </c>
      <c r="N425" s="14"/>
      <c r="O425" t="s">
        <v>53</v>
      </c>
      <c r="P425" t="s">
        <v>1711</v>
      </c>
      <c r="Q425" t="s">
        <v>95</v>
      </c>
      <c r="R425" t="s">
        <v>205</v>
      </c>
      <c r="S425" t="s">
        <v>198</v>
      </c>
      <c r="T425" t="s">
        <v>199</v>
      </c>
      <c r="U425" t="s">
        <v>916</v>
      </c>
      <c r="V425">
        <v>1</v>
      </c>
      <c r="W425" t="s">
        <v>163</v>
      </c>
      <c r="X425" t="s">
        <v>190</v>
      </c>
      <c r="Y425" t="s">
        <v>81</v>
      </c>
      <c r="Z425" t="s">
        <v>1880</v>
      </c>
      <c r="AA425">
        <v>86</v>
      </c>
      <c r="AB425">
        <v>81</v>
      </c>
      <c r="AC425">
        <v>85</v>
      </c>
      <c r="AD425" t="s">
        <v>1844</v>
      </c>
      <c r="AE425">
        <v>91</v>
      </c>
      <c r="AF425">
        <v>29</v>
      </c>
      <c r="AG425">
        <v>11</v>
      </c>
      <c r="AH425" t="s">
        <v>1717</v>
      </c>
      <c r="AI425" t="s">
        <v>1718</v>
      </c>
      <c r="AK425" t="s">
        <v>1845</v>
      </c>
      <c r="AL425" t="s">
        <v>1879</v>
      </c>
      <c r="AM425">
        <v>86</v>
      </c>
      <c r="AN425">
        <v>8</v>
      </c>
      <c r="AO425">
        <v>8</v>
      </c>
      <c r="AP425" t="s">
        <v>199</v>
      </c>
      <c r="AQ425" t="s">
        <v>916</v>
      </c>
      <c r="AR425" t="s">
        <v>198</v>
      </c>
      <c r="AS425">
        <v>1</v>
      </c>
    </row>
    <row r="426" spans="1:45" x14ac:dyDescent="0.3">
      <c r="A426" s="13" t="s">
        <v>1877</v>
      </c>
      <c r="B426" t="s">
        <v>1878</v>
      </c>
      <c r="C426" t="s">
        <v>1879</v>
      </c>
      <c r="D426" s="14">
        <v>579</v>
      </c>
      <c r="E426" s="14"/>
      <c r="F426" s="15">
        <v>41.3</v>
      </c>
      <c r="G426" s="14">
        <v>413</v>
      </c>
      <c r="H426" t="s">
        <v>1869</v>
      </c>
      <c r="I426" t="s">
        <v>1870</v>
      </c>
      <c r="J426" s="14">
        <v>220</v>
      </c>
      <c r="K426" s="14"/>
      <c r="L426" s="15">
        <v>12.2</v>
      </c>
      <c r="M426" s="16">
        <v>73</v>
      </c>
      <c r="N426" s="14"/>
      <c r="O426" t="s">
        <v>53</v>
      </c>
      <c r="P426" t="s">
        <v>1711</v>
      </c>
      <c r="Q426" t="s">
        <v>95</v>
      </c>
      <c r="R426" t="s">
        <v>205</v>
      </c>
      <c r="S426" t="s">
        <v>198</v>
      </c>
      <c r="T426" t="s">
        <v>199</v>
      </c>
      <c r="U426" t="s">
        <v>916</v>
      </c>
      <c r="V426">
        <v>1</v>
      </c>
      <c r="W426" t="s">
        <v>163</v>
      </c>
      <c r="X426" t="s">
        <v>190</v>
      </c>
      <c r="Y426" t="s">
        <v>65</v>
      </c>
      <c r="Z426" t="s">
        <v>1880</v>
      </c>
      <c r="AA426">
        <v>86</v>
      </c>
      <c r="AB426">
        <v>81</v>
      </c>
      <c r="AC426">
        <v>85</v>
      </c>
      <c r="AD426" t="s">
        <v>1871</v>
      </c>
      <c r="AE426">
        <v>82</v>
      </c>
      <c r="AF426">
        <v>43</v>
      </c>
      <c r="AG426">
        <v>6</v>
      </c>
      <c r="AH426" t="s">
        <v>1717</v>
      </c>
      <c r="AI426" t="s">
        <v>1718</v>
      </c>
      <c r="AK426" t="s">
        <v>1872</v>
      </c>
      <c r="AL426" t="s">
        <v>1879</v>
      </c>
      <c r="AM426">
        <v>54</v>
      </c>
      <c r="AN426">
        <v>76</v>
      </c>
      <c r="AO426">
        <v>8</v>
      </c>
      <c r="AP426" t="s">
        <v>199</v>
      </c>
      <c r="AQ426" t="s">
        <v>916</v>
      </c>
      <c r="AR426" t="s">
        <v>198</v>
      </c>
      <c r="AS426">
        <v>1</v>
      </c>
    </row>
    <row r="427" spans="1:45" x14ac:dyDescent="0.3">
      <c r="A427" s="13" t="s">
        <v>1877</v>
      </c>
      <c r="B427" t="s">
        <v>1878</v>
      </c>
      <c r="C427" t="s">
        <v>1879</v>
      </c>
      <c r="D427" s="14">
        <v>579</v>
      </c>
      <c r="E427" s="14"/>
      <c r="F427" s="15">
        <v>41.3</v>
      </c>
      <c r="G427" s="14">
        <v>413</v>
      </c>
      <c r="H427" t="s">
        <v>1873</v>
      </c>
      <c r="I427" t="s">
        <v>1874</v>
      </c>
      <c r="J427" s="14">
        <v>130</v>
      </c>
      <c r="K427" s="14"/>
      <c r="L427" s="15">
        <v>7.2</v>
      </c>
      <c r="M427" s="16">
        <v>119</v>
      </c>
      <c r="N427" s="14"/>
      <c r="O427" t="s">
        <v>53</v>
      </c>
      <c r="P427" t="s">
        <v>1711</v>
      </c>
      <c r="Q427" t="s">
        <v>95</v>
      </c>
      <c r="R427" t="s">
        <v>205</v>
      </c>
      <c r="S427" t="s">
        <v>198</v>
      </c>
      <c r="T427" t="s">
        <v>199</v>
      </c>
      <c r="U427" t="s">
        <v>916</v>
      </c>
      <c r="V427">
        <v>1</v>
      </c>
      <c r="W427" t="s">
        <v>163</v>
      </c>
      <c r="X427" t="s">
        <v>190</v>
      </c>
      <c r="Y427" t="s">
        <v>339</v>
      </c>
      <c r="Z427" t="s">
        <v>1880</v>
      </c>
      <c r="AA427">
        <v>86</v>
      </c>
      <c r="AB427">
        <v>81</v>
      </c>
      <c r="AC427">
        <v>85</v>
      </c>
      <c r="AD427" t="s">
        <v>1875</v>
      </c>
      <c r="AE427">
        <v>80</v>
      </c>
      <c r="AF427">
        <v>26</v>
      </c>
      <c r="AG427">
        <v>6</v>
      </c>
      <c r="AH427" t="s">
        <v>1717</v>
      </c>
      <c r="AI427" t="s">
        <v>1718</v>
      </c>
      <c r="AK427" t="s">
        <v>1876</v>
      </c>
      <c r="AL427" t="s">
        <v>1879</v>
      </c>
      <c r="AM427">
        <v>9</v>
      </c>
      <c r="AN427">
        <v>65</v>
      </c>
      <c r="AO427">
        <v>8</v>
      </c>
      <c r="AP427" t="s">
        <v>199</v>
      </c>
      <c r="AQ427" t="s">
        <v>916</v>
      </c>
      <c r="AR427" t="s">
        <v>198</v>
      </c>
      <c r="AS427">
        <v>1</v>
      </c>
    </row>
    <row r="428" spans="1:45" x14ac:dyDescent="0.3">
      <c r="A428" s="13" t="s">
        <v>1877</v>
      </c>
      <c r="B428" t="s">
        <v>1878</v>
      </c>
      <c r="C428" t="s">
        <v>1879</v>
      </c>
      <c r="D428" s="14">
        <v>579</v>
      </c>
      <c r="E428" s="14"/>
      <c r="F428" s="15">
        <v>41.3</v>
      </c>
      <c r="G428" s="14">
        <v>413</v>
      </c>
      <c r="H428" t="s">
        <v>1881</v>
      </c>
      <c r="I428" t="s">
        <v>1882</v>
      </c>
      <c r="J428" s="14">
        <v>129</v>
      </c>
      <c r="K428" s="14"/>
      <c r="L428" s="15">
        <v>5.0999999999999996</v>
      </c>
      <c r="M428" s="16">
        <v>61</v>
      </c>
      <c r="N428" s="14"/>
      <c r="O428" t="s">
        <v>53</v>
      </c>
      <c r="P428" t="s">
        <v>1711</v>
      </c>
      <c r="Q428" t="s">
        <v>95</v>
      </c>
      <c r="R428" t="s">
        <v>205</v>
      </c>
      <c r="S428" t="s">
        <v>198</v>
      </c>
      <c r="T428" t="s">
        <v>199</v>
      </c>
      <c r="U428" t="s">
        <v>916</v>
      </c>
      <c r="V428">
        <v>1</v>
      </c>
      <c r="W428" t="s">
        <v>163</v>
      </c>
      <c r="X428" t="s">
        <v>190</v>
      </c>
      <c r="Y428" t="s">
        <v>102</v>
      </c>
      <c r="Z428" t="s">
        <v>1880</v>
      </c>
      <c r="AA428">
        <v>86</v>
      </c>
      <c r="AB428">
        <v>81</v>
      </c>
      <c r="AC428">
        <v>85</v>
      </c>
      <c r="AD428" t="s">
        <v>1676</v>
      </c>
      <c r="AE428">
        <v>15</v>
      </c>
      <c r="AF428">
        <v>84</v>
      </c>
      <c r="AG428">
        <v>7</v>
      </c>
      <c r="AH428" t="s">
        <v>1717</v>
      </c>
      <c r="AI428" t="s">
        <v>1718</v>
      </c>
      <c r="AK428" t="s">
        <v>1883</v>
      </c>
      <c r="AL428" t="s">
        <v>1879</v>
      </c>
      <c r="AM428">
        <v>9</v>
      </c>
      <c r="AN428">
        <v>3</v>
      </c>
      <c r="AO428">
        <v>69</v>
      </c>
      <c r="AP428" t="s">
        <v>199</v>
      </c>
      <c r="AQ428" t="s">
        <v>916</v>
      </c>
      <c r="AR428" t="s">
        <v>198</v>
      </c>
      <c r="AS428">
        <v>1</v>
      </c>
    </row>
    <row r="429" spans="1:45" x14ac:dyDescent="0.3">
      <c r="A429" s="13" t="s">
        <v>1884</v>
      </c>
      <c r="B429" t="s">
        <v>1885</v>
      </c>
      <c r="C429" t="s">
        <v>142</v>
      </c>
      <c r="D429" s="14">
        <v>867</v>
      </c>
      <c r="E429" s="14"/>
      <c r="F429" s="15">
        <v>82</v>
      </c>
      <c r="G429" s="14">
        <v>932</v>
      </c>
      <c r="J429" s="14"/>
      <c r="K429" s="14"/>
      <c r="L429" s="15"/>
      <c r="M429" s="16"/>
      <c r="N429" s="14"/>
      <c r="O429" t="s">
        <v>53</v>
      </c>
      <c r="P429" t="s">
        <v>1711</v>
      </c>
      <c r="Q429" t="s">
        <v>143</v>
      </c>
      <c r="R429" t="s">
        <v>205</v>
      </c>
      <c r="S429" t="s">
        <v>198</v>
      </c>
      <c r="T429" t="s">
        <v>199</v>
      </c>
      <c r="U429" t="s">
        <v>916</v>
      </c>
      <c r="V429">
        <v>1</v>
      </c>
      <c r="W429" t="s">
        <v>163</v>
      </c>
      <c r="X429" t="s">
        <v>190</v>
      </c>
      <c r="Y429" t="s">
        <v>102</v>
      </c>
      <c r="Z429" t="s">
        <v>1886</v>
      </c>
      <c r="AD429" t="s">
        <v>142</v>
      </c>
      <c r="AH429" t="s">
        <v>1717</v>
      </c>
      <c r="AI429" t="s">
        <v>1718</v>
      </c>
      <c r="AL429" t="s">
        <v>142</v>
      </c>
    </row>
    <row r="430" spans="1:45" x14ac:dyDescent="0.3">
      <c r="A430" s="13" t="s">
        <v>1887</v>
      </c>
      <c r="B430" t="s">
        <v>1888</v>
      </c>
      <c r="C430" t="s">
        <v>142</v>
      </c>
      <c r="D430" s="14">
        <v>1046</v>
      </c>
      <c r="E430" s="14"/>
      <c r="F430" s="15">
        <v>91.6</v>
      </c>
      <c r="G430" s="14">
        <v>992</v>
      </c>
      <c r="J430" s="14"/>
      <c r="K430" s="14"/>
      <c r="L430" s="15"/>
      <c r="M430" s="16"/>
      <c r="N430" s="14"/>
      <c r="O430" t="s">
        <v>53</v>
      </c>
      <c r="P430" t="s">
        <v>1711</v>
      </c>
      <c r="Q430" t="s">
        <v>143</v>
      </c>
      <c r="R430" t="s">
        <v>205</v>
      </c>
      <c r="S430" t="s">
        <v>198</v>
      </c>
      <c r="T430" t="s">
        <v>199</v>
      </c>
      <c r="U430" t="s">
        <v>916</v>
      </c>
      <c r="V430">
        <v>1</v>
      </c>
      <c r="W430" t="s">
        <v>163</v>
      </c>
      <c r="X430" t="s">
        <v>190</v>
      </c>
      <c r="Y430" t="s">
        <v>102</v>
      </c>
      <c r="Z430" t="s">
        <v>1889</v>
      </c>
      <c r="AD430" t="s">
        <v>142</v>
      </c>
      <c r="AH430" t="s">
        <v>1717</v>
      </c>
      <c r="AI430" t="s">
        <v>1718</v>
      </c>
      <c r="AL430" t="s">
        <v>142</v>
      </c>
    </row>
    <row r="431" spans="1:45" x14ac:dyDescent="0.3">
      <c r="A431" s="13" t="s">
        <v>1890</v>
      </c>
      <c r="B431" t="s">
        <v>1891</v>
      </c>
      <c r="C431" t="s">
        <v>142</v>
      </c>
      <c r="D431" s="14">
        <v>1436</v>
      </c>
      <c r="E431" s="14"/>
      <c r="F431" s="15">
        <v>126.4</v>
      </c>
      <c r="G431" s="14">
        <v>1253</v>
      </c>
      <c r="J431" s="14"/>
      <c r="K431" s="14"/>
      <c r="L431" s="15"/>
      <c r="M431" s="16"/>
      <c r="N431" s="14"/>
      <c r="O431" t="s">
        <v>53</v>
      </c>
      <c r="P431" t="s">
        <v>1711</v>
      </c>
      <c r="Q431" t="s">
        <v>143</v>
      </c>
      <c r="R431" t="s">
        <v>205</v>
      </c>
      <c r="S431" t="s">
        <v>198</v>
      </c>
      <c r="T431" t="s">
        <v>199</v>
      </c>
      <c r="U431" t="s">
        <v>916</v>
      </c>
      <c r="V431">
        <v>1</v>
      </c>
      <c r="W431" t="s">
        <v>163</v>
      </c>
      <c r="X431" t="s">
        <v>80</v>
      </c>
      <c r="Y431" t="s">
        <v>81</v>
      </c>
      <c r="Z431" t="s">
        <v>1892</v>
      </c>
      <c r="AD431" t="s">
        <v>142</v>
      </c>
      <c r="AH431" t="s">
        <v>1717</v>
      </c>
      <c r="AI431" t="s">
        <v>1718</v>
      </c>
      <c r="AL431" t="s">
        <v>142</v>
      </c>
    </row>
    <row r="432" spans="1:45" x14ac:dyDescent="0.3">
      <c r="A432" s="13"/>
      <c r="D432" s="14"/>
      <c r="E432" s="14"/>
      <c r="F432" s="15"/>
      <c r="G432" s="14"/>
      <c r="J432" s="14"/>
      <c r="K432" s="14"/>
      <c r="L432" s="15"/>
      <c r="M432" s="16"/>
      <c r="N432" s="14"/>
    </row>
    <row r="433" spans="1:45" x14ac:dyDescent="0.3">
      <c r="A433" s="13" t="s">
        <v>1893</v>
      </c>
      <c r="D433" s="14"/>
      <c r="E433" s="14"/>
      <c r="F433" s="15"/>
      <c r="G433" s="14"/>
      <c r="J433" s="14"/>
      <c r="K433" s="14"/>
      <c r="L433" s="15"/>
      <c r="M433" s="16"/>
      <c r="N433" s="14"/>
      <c r="O433" t="s">
        <v>53</v>
      </c>
      <c r="P433" t="s">
        <v>1894</v>
      </c>
      <c r="S433" t="s">
        <v>55</v>
      </c>
      <c r="T433" t="s">
        <v>56</v>
      </c>
      <c r="U433" t="s">
        <v>57</v>
      </c>
    </row>
    <row r="434" spans="1:45" x14ac:dyDescent="0.3">
      <c r="A434" s="13" t="s">
        <v>1895</v>
      </c>
      <c r="B434" t="s">
        <v>1896</v>
      </c>
      <c r="C434" t="s">
        <v>1897</v>
      </c>
      <c r="D434" s="14">
        <v>199</v>
      </c>
      <c r="E434" s="14">
        <v>249</v>
      </c>
      <c r="F434" s="15">
        <v>12.7</v>
      </c>
      <c r="G434" s="14">
        <v>80</v>
      </c>
      <c r="J434" s="14"/>
      <c r="K434" s="14"/>
      <c r="L434" s="15"/>
      <c r="M434" s="16"/>
      <c r="N434" s="14"/>
      <c r="O434" t="s">
        <v>53</v>
      </c>
      <c r="P434" t="s">
        <v>1894</v>
      </c>
      <c r="Q434" t="s">
        <v>61</v>
      </c>
      <c r="R434" t="s">
        <v>62</v>
      </c>
      <c r="S434" t="s">
        <v>55</v>
      </c>
      <c r="T434" t="s">
        <v>56</v>
      </c>
      <c r="U434" t="s">
        <v>57</v>
      </c>
      <c r="V434">
        <v>1</v>
      </c>
      <c r="W434" t="s">
        <v>63</v>
      </c>
      <c r="X434" t="s">
        <v>64</v>
      </c>
      <c r="Y434" t="s">
        <v>65</v>
      </c>
      <c r="Z434" t="s">
        <v>1898</v>
      </c>
      <c r="AA434">
        <v>27</v>
      </c>
      <c r="AB434">
        <v>26</v>
      </c>
      <c r="AC434">
        <v>19</v>
      </c>
      <c r="AD434" t="s">
        <v>1899</v>
      </c>
      <c r="AE434">
        <v>32</v>
      </c>
      <c r="AF434">
        <v>30</v>
      </c>
      <c r="AG434">
        <v>23</v>
      </c>
      <c r="AH434" t="s">
        <v>1900</v>
      </c>
      <c r="AI434" t="s">
        <v>1901</v>
      </c>
      <c r="AL434" t="s">
        <v>1897</v>
      </c>
    </row>
    <row r="435" spans="1:45" x14ac:dyDescent="0.3">
      <c r="A435" s="13" t="s">
        <v>1902</v>
      </c>
      <c r="B435" t="s">
        <v>1903</v>
      </c>
      <c r="C435" t="s">
        <v>1904</v>
      </c>
      <c r="D435" s="14">
        <v>229</v>
      </c>
      <c r="E435" s="14">
        <v>269</v>
      </c>
      <c r="F435" s="15">
        <v>12.7</v>
      </c>
      <c r="G435" s="14">
        <v>75</v>
      </c>
      <c r="J435" s="14"/>
      <c r="K435" s="14"/>
      <c r="L435" s="15"/>
      <c r="M435" s="16"/>
      <c r="N435" s="14"/>
      <c r="O435" t="s">
        <v>53</v>
      </c>
      <c r="P435" t="s">
        <v>1894</v>
      </c>
      <c r="Q435" t="s">
        <v>61</v>
      </c>
      <c r="R435" t="s">
        <v>62</v>
      </c>
      <c r="S435" t="s">
        <v>55</v>
      </c>
      <c r="T435" t="s">
        <v>56</v>
      </c>
      <c r="U435" t="s">
        <v>57</v>
      </c>
      <c r="V435">
        <v>1</v>
      </c>
      <c r="W435" t="s">
        <v>63</v>
      </c>
      <c r="X435" t="s">
        <v>207</v>
      </c>
      <c r="Y435" t="s">
        <v>208</v>
      </c>
      <c r="Z435" t="s">
        <v>1905</v>
      </c>
      <c r="AA435">
        <v>27</v>
      </c>
      <c r="AB435">
        <v>25</v>
      </c>
      <c r="AC435">
        <v>18</v>
      </c>
      <c r="AD435" t="s">
        <v>1899</v>
      </c>
      <c r="AE435">
        <v>32</v>
      </c>
      <c r="AF435">
        <v>30</v>
      </c>
      <c r="AG435">
        <v>23</v>
      </c>
      <c r="AH435" t="s">
        <v>1900</v>
      </c>
      <c r="AI435" t="s">
        <v>1901</v>
      </c>
      <c r="AL435" t="s">
        <v>1904</v>
      </c>
    </row>
    <row r="436" spans="1:45" x14ac:dyDescent="0.3">
      <c r="A436" s="13" t="s">
        <v>1906</v>
      </c>
      <c r="B436" t="s">
        <v>1907</v>
      </c>
      <c r="C436" t="s">
        <v>1908</v>
      </c>
      <c r="D436" s="14">
        <v>399</v>
      </c>
      <c r="E436" s="14">
        <v>699</v>
      </c>
      <c r="F436" s="15">
        <v>42.8</v>
      </c>
      <c r="G436" s="14">
        <v>281</v>
      </c>
      <c r="J436" s="14"/>
      <c r="K436" s="14"/>
      <c r="L436" s="15"/>
      <c r="M436" s="16"/>
      <c r="N436" s="14"/>
      <c r="O436" t="s">
        <v>53</v>
      </c>
      <c r="P436" t="s">
        <v>1894</v>
      </c>
      <c r="Q436" t="s">
        <v>73</v>
      </c>
      <c r="R436" t="s">
        <v>62</v>
      </c>
      <c r="S436" t="s">
        <v>55</v>
      </c>
      <c r="T436" t="s">
        <v>56</v>
      </c>
      <c r="U436" t="s">
        <v>57</v>
      </c>
      <c r="V436">
        <v>1</v>
      </c>
      <c r="W436" t="s">
        <v>63</v>
      </c>
      <c r="X436" t="s">
        <v>64</v>
      </c>
      <c r="Y436" t="s">
        <v>65</v>
      </c>
      <c r="Z436" t="s">
        <v>1909</v>
      </c>
      <c r="AA436">
        <v>41</v>
      </c>
      <c r="AB436">
        <v>63</v>
      </c>
      <c r="AC436">
        <v>20</v>
      </c>
      <c r="AD436" t="s">
        <v>1910</v>
      </c>
      <c r="AE436">
        <v>46</v>
      </c>
      <c r="AF436">
        <v>67</v>
      </c>
      <c r="AG436">
        <v>24</v>
      </c>
      <c r="AH436" t="s">
        <v>1900</v>
      </c>
      <c r="AI436" t="s">
        <v>1901</v>
      </c>
      <c r="AL436" t="s">
        <v>1908</v>
      </c>
    </row>
    <row r="437" spans="1:45" x14ac:dyDescent="0.3">
      <c r="A437" s="13" t="s">
        <v>1911</v>
      </c>
      <c r="B437" t="s">
        <v>1912</v>
      </c>
      <c r="C437" t="s">
        <v>1913</v>
      </c>
      <c r="D437" s="14">
        <v>59</v>
      </c>
      <c r="E437" s="14">
        <v>99</v>
      </c>
      <c r="F437" s="15">
        <v>6.9</v>
      </c>
      <c r="G437" s="14">
        <v>51</v>
      </c>
      <c r="J437" s="14"/>
      <c r="K437" s="14"/>
      <c r="L437" s="15"/>
      <c r="M437" s="16"/>
      <c r="N437" s="14"/>
      <c r="O437" t="s">
        <v>53</v>
      </c>
      <c r="P437" t="s">
        <v>1894</v>
      </c>
      <c r="Q437" t="s">
        <v>79</v>
      </c>
      <c r="R437" t="s">
        <v>62</v>
      </c>
      <c r="S437" t="s">
        <v>55</v>
      </c>
      <c r="T437" t="s">
        <v>56</v>
      </c>
      <c r="U437" t="s">
        <v>57</v>
      </c>
      <c r="V437">
        <v>1</v>
      </c>
      <c r="W437" t="s">
        <v>63</v>
      </c>
      <c r="X437" t="s">
        <v>64</v>
      </c>
      <c r="Y437" t="s">
        <v>65</v>
      </c>
      <c r="Z437" t="s">
        <v>1914</v>
      </c>
      <c r="AA437">
        <v>40</v>
      </c>
      <c r="AB437">
        <v>46</v>
      </c>
      <c r="AC437">
        <v>2</v>
      </c>
      <c r="AD437" t="s">
        <v>1915</v>
      </c>
      <c r="AE437">
        <v>44</v>
      </c>
      <c r="AF437">
        <v>50</v>
      </c>
      <c r="AG437">
        <v>5</v>
      </c>
      <c r="AH437" t="s">
        <v>1900</v>
      </c>
      <c r="AI437" t="s">
        <v>1901</v>
      </c>
      <c r="AL437" t="s">
        <v>1913</v>
      </c>
    </row>
    <row r="438" spans="1:45" x14ac:dyDescent="0.3">
      <c r="A438" s="13" t="s">
        <v>1916</v>
      </c>
      <c r="B438" t="s">
        <v>1917</v>
      </c>
      <c r="C438" t="s">
        <v>1918</v>
      </c>
      <c r="D438" s="14">
        <v>410</v>
      </c>
      <c r="E438" s="14">
        <v>699</v>
      </c>
      <c r="F438" s="15">
        <v>39.799999999999997</v>
      </c>
      <c r="G438" s="14">
        <v>245</v>
      </c>
      <c r="J438" s="14"/>
      <c r="K438" s="14"/>
      <c r="L438" s="15"/>
      <c r="M438" s="16"/>
      <c r="N438" s="14"/>
      <c r="O438" t="s">
        <v>53</v>
      </c>
      <c r="P438" t="s">
        <v>1894</v>
      </c>
      <c r="Q438" t="s">
        <v>87</v>
      </c>
      <c r="R438" t="s">
        <v>62</v>
      </c>
      <c r="S438" t="s">
        <v>55</v>
      </c>
      <c r="T438" t="s">
        <v>56</v>
      </c>
      <c r="U438" t="s">
        <v>57</v>
      </c>
      <c r="V438">
        <v>1</v>
      </c>
      <c r="W438" t="s">
        <v>63</v>
      </c>
      <c r="X438" t="s">
        <v>64</v>
      </c>
      <c r="Y438" t="s">
        <v>65</v>
      </c>
      <c r="Z438" t="s">
        <v>1919</v>
      </c>
      <c r="AA438">
        <v>59</v>
      </c>
      <c r="AB438">
        <v>41</v>
      </c>
      <c r="AC438">
        <v>19</v>
      </c>
      <c r="AD438" t="s">
        <v>1920</v>
      </c>
      <c r="AE438">
        <v>64</v>
      </c>
      <c r="AF438">
        <v>45</v>
      </c>
      <c r="AG438">
        <v>24</v>
      </c>
      <c r="AH438" t="s">
        <v>1900</v>
      </c>
      <c r="AI438" t="s">
        <v>1901</v>
      </c>
      <c r="AL438" t="s">
        <v>1918</v>
      </c>
    </row>
    <row r="439" spans="1:45" x14ac:dyDescent="0.3">
      <c r="A439" s="13" t="s">
        <v>1921</v>
      </c>
      <c r="B439" t="s">
        <v>1922</v>
      </c>
      <c r="C439" t="s">
        <v>1923</v>
      </c>
      <c r="D439" s="14">
        <v>329</v>
      </c>
      <c r="E439" s="14">
        <v>549</v>
      </c>
      <c r="F439" s="15">
        <v>21.3</v>
      </c>
      <c r="G439" s="14">
        <v>89</v>
      </c>
      <c r="H439" t="s">
        <v>1924</v>
      </c>
      <c r="I439" t="s">
        <v>1925</v>
      </c>
      <c r="J439" s="14">
        <v>149</v>
      </c>
      <c r="K439" s="14">
        <v>250</v>
      </c>
      <c r="L439" s="15">
        <v>13.7</v>
      </c>
      <c r="M439" s="16">
        <v>32</v>
      </c>
      <c r="N439" s="14"/>
      <c r="O439" t="s">
        <v>53</v>
      </c>
      <c r="P439" t="s">
        <v>1894</v>
      </c>
      <c r="Q439" t="s">
        <v>95</v>
      </c>
      <c r="R439" t="s">
        <v>62</v>
      </c>
      <c r="S439" t="s">
        <v>55</v>
      </c>
      <c r="T439" t="s">
        <v>56</v>
      </c>
      <c r="U439" t="s">
        <v>57</v>
      </c>
      <c r="V439">
        <v>1</v>
      </c>
      <c r="W439" t="s">
        <v>96</v>
      </c>
      <c r="X439" t="s">
        <v>207</v>
      </c>
      <c r="Y439" t="s">
        <v>240</v>
      </c>
      <c r="Z439" t="s">
        <v>1926</v>
      </c>
      <c r="AA439">
        <v>58</v>
      </c>
      <c r="AB439">
        <v>42</v>
      </c>
      <c r="AC439">
        <v>87</v>
      </c>
      <c r="AD439" t="s">
        <v>1927</v>
      </c>
      <c r="AE439">
        <v>63</v>
      </c>
      <c r="AF439">
        <v>47</v>
      </c>
      <c r="AG439">
        <v>8</v>
      </c>
      <c r="AH439" t="s">
        <v>1900</v>
      </c>
      <c r="AI439" t="s">
        <v>1901</v>
      </c>
      <c r="AK439" t="s">
        <v>1928</v>
      </c>
      <c r="AL439" t="s">
        <v>1923</v>
      </c>
      <c r="AM439">
        <v>58</v>
      </c>
      <c r="AN439">
        <v>42</v>
      </c>
      <c r="AO439">
        <v>6</v>
      </c>
      <c r="AP439" t="s">
        <v>56</v>
      </c>
      <c r="AQ439" t="s">
        <v>57</v>
      </c>
      <c r="AR439" t="s">
        <v>55</v>
      </c>
      <c r="AS439">
        <v>1</v>
      </c>
    </row>
    <row r="440" spans="1:45" x14ac:dyDescent="0.3">
      <c r="A440" s="13" t="s">
        <v>1921</v>
      </c>
      <c r="B440" t="s">
        <v>1922</v>
      </c>
      <c r="C440" t="s">
        <v>1923</v>
      </c>
      <c r="D440" s="14">
        <v>329</v>
      </c>
      <c r="E440" s="14">
        <v>549</v>
      </c>
      <c r="F440" s="15">
        <v>21.3</v>
      </c>
      <c r="G440" s="14">
        <v>89</v>
      </c>
      <c r="H440" t="s">
        <v>1929</v>
      </c>
      <c r="I440" t="s">
        <v>1930</v>
      </c>
      <c r="J440" s="14">
        <v>90</v>
      </c>
      <c r="K440" s="14">
        <v>149</v>
      </c>
      <c r="L440" s="15">
        <v>4.7</v>
      </c>
      <c r="M440" s="16">
        <v>22</v>
      </c>
      <c r="N440" s="14"/>
      <c r="O440" t="s">
        <v>53</v>
      </c>
      <c r="P440" t="s">
        <v>1894</v>
      </c>
      <c r="Q440" t="s">
        <v>95</v>
      </c>
      <c r="R440" t="s">
        <v>62</v>
      </c>
      <c r="S440" t="s">
        <v>55</v>
      </c>
      <c r="T440" t="s">
        <v>56</v>
      </c>
      <c r="U440" t="s">
        <v>57</v>
      </c>
      <c r="V440">
        <v>1</v>
      </c>
      <c r="W440" t="s">
        <v>96</v>
      </c>
      <c r="X440" t="s">
        <v>207</v>
      </c>
      <c r="Y440" t="s">
        <v>208</v>
      </c>
      <c r="Z440" t="s">
        <v>1926</v>
      </c>
      <c r="AA440">
        <v>58</v>
      </c>
      <c r="AB440">
        <v>42</v>
      </c>
      <c r="AC440">
        <v>87</v>
      </c>
      <c r="AD440" t="s">
        <v>1931</v>
      </c>
      <c r="AE440">
        <v>20</v>
      </c>
      <c r="AF440">
        <v>46</v>
      </c>
      <c r="AG440">
        <v>9</v>
      </c>
      <c r="AH440" t="s">
        <v>1900</v>
      </c>
      <c r="AI440" t="s">
        <v>1901</v>
      </c>
      <c r="AK440" t="s">
        <v>1932</v>
      </c>
      <c r="AL440" t="s">
        <v>1923</v>
      </c>
      <c r="AM440">
        <v>16</v>
      </c>
      <c r="AN440">
        <v>42</v>
      </c>
      <c r="AO440">
        <v>5</v>
      </c>
      <c r="AP440" t="s">
        <v>56</v>
      </c>
      <c r="AQ440" t="s">
        <v>57</v>
      </c>
      <c r="AR440" t="s">
        <v>55</v>
      </c>
      <c r="AS440">
        <v>1</v>
      </c>
    </row>
    <row r="441" spans="1:45" x14ac:dyDescent="0.3">
      <c r="A441" s="13" t="s">
        <v>1921</v>
      </c>
      <c r="B441" t="s">
        <v>1922</v>
      </c>
      <c r="C441" t="s">
        <v>1923</v>
      </c>
      <c r="D441" s="14">
        <v>329</v>
      </c>
      <c r="E441" s="14">
        <v>549</v>
      </c>
      <c r="F441" s="15">
        <v>21.3</v>
      </c>
      <c r="G441" s="14">
        <v>89</v>
      </c>
      <c r="H441" t="s">
        <v>1933</v>
      </c>
      <c r="I441" t="s">
        <v>1934</v>
      </c>
      <c r="J441" s="14">
        <v>90</v>
      </c>
      <c r="K441" s="14">
        <v>150</v>
      </c>
      <c r="L441" s="15">
        <v>2.9</v>
      </c>
      <c r="M441" s="16">
        <v>35</v>
      </c>
      <c r="N441" s="14"/>
      <c r="O441" t="s">
        <v>53</v>
      </c>
      <c r="P441" t="s">
        <v>1894</v>
      </c>
      <c r="Q441" t="s">
        <v>95</v>
      </c>
      <c r="R441" t="s">
        <v>62</v>
      </c>
      <c r="S441" t="s">
        <v>55</v>
      </c>
      <c r="T441" t="s">
        <v>56</v>
      </c>
      <c r="U441" t="s">
        <v>57</v>
      </c>
      <c r="V441">
        <v>1</v>
      </c>
      <c r="W441" t="s">
        <v>96</v>
      </c>
      <c r="X441" t="s">
        <v>207</v>
      </c>
      <c r="Y441" t="s">
        <v>798</v>
      </c>
      <c r="Z441" t="s">
        <v>1926</v>
      </c>
      <c r="AA441">
        <v>58</v>
      </c>
      <c r="AB441">
        <v>42</v>
      </c>
      <c r="AC441">
        <v>87</v>
      </c>
      <c r="AD441" t="s">
        <v>1935</v>
      </c>
      <c r="AE441">
        <v>7</v>
      </c>
      <c r="AF441">
        <v>78</v>
      </c>
      <c r="AG441">
        <v>9</v>
      </c>
      <c r="AH441" t="s">
        <v>1900</v>
      </c>
      <c r="AI441" t="s">
        <v>1901</v>
      </c>
      <c r="AK441" t="s">
        <v>1936</v>
      </c>
      <c r="AL441" t="s">
        <v>1923</v>
      </c>
      <c r="AM441">
        <v>7</v>
      </c>
      <c r="AN441">
        <v>75</v>
      </c>
      <c r="AO441">
        <v>2</v>
      </c>
      <c r="AP441" t="s">
        <v>56</v>
      </c>
      <c r="AQ441" t="s">
        <v>57</v>
      </c>
      <c r="AR441" t="s">
        <v>55</v>
      </c>
      <c r="AS441">
        <v>1</v>
      </c>
    </row>
    <row r="442" spans="1:45" x14ac:dyDescent="0.3">
      <c r="A442" s="13" t="s">
        <v>1937</v>
      </c>
      <c r="B442" t="s">
        <v>1938</v>
      </c>
      <c r="C442" t="s">
        <v>1939</v>
      </c>
      <c r="D442" s="14">
        <v>349</v>
      </c>
      <c r="E442" s="14">
        <v>649</v>
      </c>
      <c r="F442" s="15">
        <v>26.8</v>
      </c>
      <c r="G442" s="14">
        <v>108</v>
      </c>
      <c r="H442" t="s">
        <v>1940</v>
      </c>
      <c r="I442" t="s">
        <v>1941</v>
      </c>
      <c r="J442" s="14">
        <v>140</v>
      </c>
      <c r="K442" s="14">
        <v>300</v>
      </c>
      <c r="L442" s="15">
        <v>17.8</v>
      </c>
      <c r="M442" s="16">
        <v>45</v>
      </c>
      <c r="N442" s="14"/>
      <c r="O442" t="s">
        <v>53</v>
      </c>
      <c r="P442" t="s">
        <v>1894</v>
      </c>
      <c r="Q442" t="s">
        <v>95</v>
      </c>
      <c r="R442" t="s">
        <v>62</v>
      </c>
      <c r="S442" t="s">
        <v>55</v>
      </c>
      <c r="T442" t="s">
        <v>56</v>
      </c>
      <c r="U442" t="s">
        <v>57</v>
      </c>
      <c r="V442">
        <v>1</v>
      </c>
      <c r="W442" t="s">
        <v>96</v>
      </c>
      <c r="X442" t="s">
        <v>207</v>
      </c>
      <c r="Y442" t="s">
        <v>240</v>
      </c>
      <c r="Z442" t="s">
        <v>1942</v>
      </c>
      <c r="AA442">
        <v>58</v>
      </c>
      <c r="AB442">
        <v>57</v>
      </c>
      <c r="AC442">
        <v>87</v>
      </c>
      <c r="AD442" t="s">
        <v>1943</v>
      </c>
      <c r="AE442">
        <v>63</v>
      </c>
      <c r="AF442">
        <v>61</v>
      </c>
      <c r="AG442">
        <v>8</v>
      </c>
      <c r="AH442" t="s">
        <v>1900</v>
      </c>
      <c r="AI442" t="s">
        <v>1901</v>
      </c>
      <c r="AK442" t="s">
        <v>1944</v>
      </c>
      <c r="AL442" t="s">
        <v>1939</v>
      </c>
      <c r="AM442">
        <v>58</v>
      </c>
      <c r="AN442">
        <v>57</v>
      </c>
      <c r="AO442">
        <v>6</v>
      </c>
      <c r="AP442" t="s">
        <v>56</v>
      </c>
      <c r="AQ442" t="s">
        <v>57</v>
      </c>
      <c r="AR442" t="s">
        <v>55</v>
      </c>
      <c r="AS442">
        <v>1</v>
      </c>
    </row>
    <row r="443" spans="1:45" x14ac:dyDescent="0.3">
      <c r="A443" s="13" t="s">
        <v>1937</v>
      </c>
      <c r="B443" t="s">
        <v>1938</v>
      </c>
      <c r="C443" t="s">
        <v>1939</v>
      </c>
      <c r="D443" s="14">
        <v>349</v>
      </c>
      <c r="E443" s="14">
        <v>649</v>
      </c>
      <c r="F443" s="15">
        <v>26.8</v>
      </c>
      <c r="G443" s="14">
        <v>108</v>
      </c>
      <c r="H443" t="s">
        <v>1945</v>
      </c>
      <c r="I443" t="s">
        <v>1946</v>
      </c>
      <c r="J443" s="14">
        <v>110</v>
      </c>
      <c r="K443" s="14">
        <v>199</v>
      </c>
      <c r="L443" s="15">
        <v>6.1</v>
      </c>
      <c r="M443" s="16">
        <v>28</v>
      </c>
      <c r="N443" s="14"/>
      <c r="O443" t="s">
        <v>53</v>
      </c>
      <c r="P443" t="s">
        <v>1894</v>
      </c>
      <c r="Q443" t="s">
        <v>95</v>
      </c>
      <c r="R443" t="s">
        <v>62</v>
      </c>
      <c r="S443" t="s">
        <v>55</v>
      </c>
      <c r="T443" t="s">
        <v>56</v>
      </c>
      <c r="U443" t="s">
        <v>57</v>
      </c>
      <c r="V443">
        <v>1</v>
      </c>
      <c r="W443" t="s">
        <v>96</v>
      </c>
      <c r="X443" t="s">
        <v>207</v>
      </c>
      <c r="Y443" t="s">
        <v>208</v>
      </c>
      <c r="Z443" t="s">
        <v>1942</v>
      </c>
      <c r="AA443">
        <v>58</v>
      </c>
      <c r="AB443">
        <v>57</v>
      </c>
      <c r="AC443">
        <v>87</v>
      </c>
      <c r="AD443" t="s">
        <v>1947</v>
      </c>
      <c r="AE443">
        <v>20</v>
      </c>
      <c r="AF443">
        <v>61</v>
      </c>
      <c r="AG443">
        <v>9</v>
      </c>
      <c r="AH443" t="s">
        <v>1900</v>
      </c>
      <c r="AI443" t="s">
        <v>1901</v>
      </c>
      <c r="AK443" t="s">
        <v>1948</v>
      </c>
      <c r="AL443" t="s">
        <v>1939</v>
      </c>
      <c r="AM443">
        <v>16</v>
      </c>
      <c r="AN443">
        <v>57</v>
      </c>
      <c r="AO443">
        <v>5</v>
      </c>
      <c r="AP443" t="s">
        <v>56</v>
      </c>
      <c r="AQ443" t="s">
        <v>57</v>
      </c>
      <c r="AR443" t="s">
        <v>55</v>
      </c>
      <c r="AS443">
        <v>1</v>
      </c>
    </row>
    <row r="444" spans="1:45" x14ac:dyDescent="0.3">
      <c r="A444" s="13" t="s">
        <v>1937</v>
      </c>
      <c r="B444" t="s">
        <v>1938</v>
      </c>
      <c r="C444" t="s">
        <v>1939</v>
      </c>
      <c r="D444" s="14">
        <v>349</v>
      </c>
      <c r="E444" s="14">
        <v>649</v>
      </c>
      <c r="F444" s="15">
        <v>26.8</v>
      </c>
      <c r="G444" s="14">
        <v>108</v>
      </c>
      <c r="H444" t="s">
        <v>1949</v>
      </c>
      <c r="I444" t="s">
        <v>1950</v>
      </c>
      <c r="J444" s="14">
        <v>99</v>
      </c>
      <c r="K444" s="14">
        <v>150</v>
      </c>
      <c r="L444" s="15">
        <v>2.9</v>
      </c>
      <c r="M444" s="16">
        <v>35</v>
      </c>
      <c r="N444" s="14"/>
      <c r="O444" t="s">
        <v>53</v>
      </c>
      <c r="P444" t="s">
        <v>1894</v>
      </c>
      <c r="Q444" t="s">
        <v>95</v>
      </c>
      <c r="R444" t="s">
        <v>62</v>
      </c>
      <c r="S444" t="s">
        <v>55</v>
      </c>
      <c r="T444" t="s">
        <v>56</v>
      </c>
      <c r="U444" t="s">
        <v>57</v>
      </c>
      <c r="V444">
        <v>1</v>
      </c>
      <c r="W444" t="s">
        <v>96</v>
      </c>
      <c r="X444" t="s">
        <v>207</v>
      </c>
      <c r="Y444" t="s">
        <v>798</v>
      </c>
      <c r="Z444" t="s">
        <v>1942</v>
      </c>
      <c r="AA444">
        <v>58</v>
      </c>
      <c r="AB444">
        <v>57</v>
      </c>
      <c r="AC444">
        <v>87</v>
      </c>
      <c r="AD444" t="s">
        <v>1935</v>
      </c>
      <c r="AE444">
        <v>7</v>
      </c>
      <c r="AF444">
        <v>78</v>
      </c>
      <c r="AG444">
        <v>9</v>
      </c>
      <c r="AH444" t="s">
        <v>1900</v>
      </c>
      <c r="AI444" t="s">
        <v>1901</v>
      </c>
      <c r="AK444" t="s">
        <v>1951</v>
      </c>
      <c r="AL444" t="s">
        <v>1939</v>
      </c>
      <c r="AM444">
        <v>7</v>
      </c>
      <c r="AN444">
        <v>75</v>
      </c>
      <c r="AO444">
        <v>2</v>
      </c>
      <c r="AP444" t="s">
        <v>56</v>
      </c>
      <c r="AQ444" t="s">
        <v>57</v>
      </c>
      <c r="AR444" t="s">
        <v>55</v>
      </c>
      <c r="AS444">
        <v>1</v>
      </c>
    </row>
    <row r="445" spans="1:45" x14ac:dyDescent="0.3">
      <c r="A445" s="13" t="s">
        <v>1952</v>
      </c>
      <c r="B445" t="s">
        <v>1953</v>
      </c>
      <c r="C445" t="s">
        <v>1954</v>
      </c>
      <c r="D445" s="14">
        <v>349</v>
      </c>
      <c r="E445" s="14">
        <v>649</v>
      </c>
      <c r="F445" s="15">
        <v>29.3</v>
      </c>
      <c r="G445" s="14">
        <v>141</v>
      </c>
      <c r="H445" t="s">
        <v>1955</v>
      </c>
      <c r="I445" t="s">
        <v>1956</v>
      </c>
      <c r="J445" s="14">
        <v>170</v>
      </c>
      <c r="K445" s="14">
        <v>300</v>
      </c>
      <c r="L445" s="15">
        <v>19.5</v>
      </c>
      <c r="M445" s="16">
        <v>80</v>
      </c>
      <c r="N445" s="14"/>
      <c r="O445" t="s">
        <v>53</v>
      </c>
      <c r="P445" t="s">
        <v>1894</v>
      </c>
      <c r="Q445" t="s">
        <v>95</v>
      </c>
      <c r="R445" t="s">
        <v>62</v>
      </c>
      <c r="S445" t="s">
        <v>55</v>
      </c>
      <c r="T445" t="s">
        <v>56</v>
      </c>
      <c r="U445" t="s">
        <v>57</v>
      </c>
      <c r="V445">
        <v>1</v>
      </c>
      <c r="W445" t="s">
        <v>96</v>
      </c>
      <c r="X445" t="s">
        <v>207</v>
      </c>
      <c r="Y445" t="s">
        <v>208</v>
      </c>
      <c r="Z445" t="s">
        <v>1957</v>
      </c>
      <c r="AA445">
        <v>58</v>
      </c>
      <c r="AB445">
        <v>63</v>
      </c>
      <c r="AC445">
        <v>92</v>
      </c>
      <c r="AD445" t="s">
        <v>1958</v>
      </c>
      <c r="AE445">
        <v>63</v>
      </c>
      <c r="AF445">
        <v>67</v>
      </c>
      <c r="AG445">
        <v>8</v>
      </c>
      <c r="AH445" t="s">
        <v>1900</v>
      </c>
      <c r="AI445" t="s">
        <v>1901</v>
      </c>
      <c r="AK445" t="s">
        <v>1959</v>
      </c>
      <c r="AL445" t="s">
        <v>1954</v>
      </c>
      <c r="AM445">
        <v>58</v>
      </c>
      <c r="AN445">
        <v>63</v>
      </c>
      <c r="AO445">
        <v>6</v>
      </c>
      <c r="AP445" t="s">
        <v>56</v>
      </c>
      <c r="AQ445" t="s">
        <v>57</v>
      </c>
      <c r="AR445" t="s">
        <v>55</v>
      </c>
      <c r="AS445">
        <v>1</v>
      </c>
    </row>
    <row r="446" spans="1:45" x14ac:dyDescent="0.3">
      <c r="A446" s="13" t="s">
        <v>1952</v>
      </c>
      <c r="B446" t="s">
        <v>1953</v>
      </c>
      <c r="C446" t="s">
        <v>1954</v>
      </c>
      <c r="D446" s="14">
        <v>349</v>
      </c>
      <c r="E446" s="14">
        <v>649</v>
      </c>
      <c r="F446" s="15">
        <v>29.3</v>
      </c>
      <c r="G446" s="14">
        <v>141</v>
      </c>
      <c r="H446" t="s">
        <v>1960</v>
      </c>
      <c r="I446" t="s">
        <v>1961</v>
      </c>
      <c r="J446" s="14">
        <v>100</v>
      </c>
      <c r="K446" s="14">
        <v>199</v>
      </c>
      <c r="L446" s="15">
        <v>6.7</v>
      </c>
      <c r="M446" s="16">
        <v>24</v>
      </c>
      <c r="N446" s="14"/>
      <c r="O446" t="s">
        <v>53</v>
      </c>
      <c r="P446" t="s">
        <v>1894</v>
      </c>
      <c r="Q446" t="s">
        <v>95</v>
      </c>
      <c r="R446" t="s">
        <v>62</v>
      </c>
      <c r="S446" t="s">
        <v>55</v>
      </c>
      <c r="T446" t="s">
        <v>56</v>
      </c>
      <c r="U446" t="s">
        <v>57</v>
      </c>
      <c r="V446">
        <v>1</v>
      </c>
      <c r="W446" t="s">
        <v>96</v>
      </c>
      <c r="X446" t="s">
        <v>207</v>
      </c>
      <c r="Y446" t="s">
        <v>240</v>
      </c>
      <c r="Z446" t="s">
        <v>1957</v>
      </c>
      <c r="AA446">
        <v>58</v>
      </c>
      <c r="AB446">
        <v>63</v>
      </c>
      <c r="AC446">
        <v>92</v>
      </c>
      <c r="AD446" t="s">
        <v>1962</v>
      </c>
      <c r="AE446">
        <v>20</v>
      </c>
      <c r="AF446">
        <v>67</v>
      </c>
      <c r="AG446">
        <v>9</v>
      </c>
      <c r="AH446" t="s">
        <v>1900</v>
      </c>
      <c r="AI446" t="s">
        <v>1901</v>
      </c>
      <c r="AK446" t="s">
        <v>1963</v>
      </c>
      <c r="AL446" t="s">
        <v>1954</v>
      </c>
      <c r="AM446">
        <v>16</v>
      </c>
      <c r="AN446">
        <v>63</v>
      </c>
      <c r="AO446">
        <v>5</v>
      </c>
      <c r="AP446" t="s">
        <v>56</v>
      </c>
      <c r="AQ446" t="s">
        <v>57</v>
      </c>
      <c r="AR446" t="s">
        <v>55</v>
      </c>
      <c r="AS446">
        <v>1</v>
      </c>
    </row>
    <row r="447" spans="1:45" x14ac:dyDescent="0.3">
      <c r="A447" s="13" t="s">
        <v>1952</v>
      </c>
      <c r="B447" t="s">
        <v>1953</v>
      </c>
      <c r="C447" t="s">
        <v>1954</v>
      </c>
      <c r="D447" s="14">
        <v>349</v>
      </c>
      <c r="E447" s="14">
        <v>649</v>
      </c>
      <c r="F447" s="15">
        <v>29.3</v>
      </c>
      <c r="G447" s="14">
        <v>141</v>
      </c>
      <c r="H447" t="s">
        <v>1964</v>
      </c>
      <c r="I447" t="s">
        <v>1965</v>
      </c>
      <c r="J447" s="14">
        <v>79</v>
      </c>
      <c r="K447" s="14">
        <v>150</v>
      </c>
      <c r="L447" s="15">
        <v>3.1</v>
      </c>
      <c r="M447" s="16">
        <v>37</v>
      </c>
      <c r="N447" s="14"/>
      <c r="O447" t="s">
        <v>53</v>
      </c>
      <c r="P447" t="s">
        <v>1894</v>
      </c>
      <c r="Q447" t="s">
        <v>95</v>
      </c>
      <c r="R447" t="s">
        <v>62</v>
      </c>
      <c r="S447" t="s">
        <v>55</v>
      </c>
      <c r="T447" t="s">
        <v>56</v>
      </c>
      <c r="U447" t="s">
        <v>57</v>
      </c>
      <c r="V447">
        <v>1</v>
      </c>
      <c r="W447" t="s">
        <v>96</v>
      </c>
      <c r="X447" t="s">
        <v>207</v>
      </c>
      <c r="Y447" t="s">
        <v>102</v>
      </c>
      <c r="Z447" t="s">
        <v>1957</v>
      </c>
      <c r="AA447">
        <v>58</v>
      </c>
      <c r="AB447">
        <v>63</v>
      </c>
      <c r="AC447">
        <v>92</v>
      </c>
      <c r="AD447" t="s">
        <v>1966</v>
      </c>
      <c r="AE447">
        <v>9</v>
      </c>
      <c r="AF447">
        <v>83</v>
      </c>
      <c r="AG447">
        <v>7</v>
      </c>
      <c r="AH447" t="s">
        <v>1900</v>
      </c>
      <c r="AI447" t="s">
        <v>1901</v>
      </c>
      <c r="AK447" t="s">
        <v>1967</v>
      </c>
      <c r="AL447" t="s">
        <v>1954</v>
      </c>
      <c r="AM447">
        <v>7</v>
      </c>
      <c r="AN447">
        <v>80</v>
      </c>
      <c r="AO447">
        <v>2</v>
      </c>
      <c r="AP447" t="s">
        <v>56</v>
      </c>
      <c r="AQ447" t="s">
        <v>57</v>
      </c>
      <c r="AR447" t="s">
        <v>55</v>
      </c>
      <c r="AS447">
        <v>1</v>
      </c>
    </row>
    <row r="448" spans="1:45" x14ac:dyDescent="0.3">
      <c r="A448" s="13" t="s">
        <v>1968</v>
      </c>
      <c r="B448" t="s">
        <v>1969</v>
      </c>
      <c r="C448" t="s">
        <v>1970</v>
      </c>
      <c r="D448" s="14">
        <v>499</v>
      </c>
      <c r="E448" s="14">
        <v>849</v>
      </c>
      <c r="F448" s="15">
        <v>34.1</v>
      </c>
      <c r="G448" s="14">
        <v>163</v>
      </c>
      <c r="H448" t="s">
        <v>1971</v>
      </c>
      <c r="I448" t="s">
        <v>1972</v>
      </c>
      <c r="J448" s="14">
        <v>250</v>
      </c>
      <c r="K448" s="14">
        <v>400</v>
      </c>
      <c r="L448" s="15">
        <v>23</v>
      </c>
      <c r="M448" s="16">
        <v>92</v>
      </c>
      <c r="N448" s="14"/>
      <c r="O448" t="s">
        <v>53</v>
      </c>
      <c r="P448" t="s">
        <v>1894</v>
      </c>
      <c r="Q448" t="s">
        <v>95</v>
      </c>
      <c r="R448" t="s">
        <v>62</v>
      </c>
      <c r="S448" t="s">
        <v>55</v>
      </c>
      <c r="T448" t="s">
        <v>56</v>
      </c>
      <c r="U448" t="s">
        <v>57</v>
      </c>
      <c r="V448">
        <v>1</v>
      </c>
      <c r="W448" t="s">
        <v>96</v>
      </c>
      <c r="X448" t="s">
        <v>207</v>
      </c>
      <c r="Y448" t="s">
        <v>208</v>
      </c>
      <c r="Z448" t="s">
        <v>1973</v>
      </c>
      <c r="AA448">
        <v>58</v>
      </c>
      <c r="AB448">
        <v>75</v>
      </c>
      <c r="AC448">
        <v>95</v>
      </c>
      <c r="AD448" t="s">
        <v>1974</v>
      </c>
      <c r="AE448">
        <v>63</v>
      </c>
      <c r="AF448">
        <v>79</v>
      </c>
      <c r="AG448">
        <v>8</v>
      </c>
      <c r="AH448" t="s">
        <v>1900</v>
      </c>
      <c r="AI448" t="s">
        <v>1901</v>
      </c>
      <c r="AK448" t="s">
        <v>1975</v>
      </c>
      <c r="AL448" t="s">
        <v>1970</v>
      </c>
      <c r="AM448">
        <v>58</v>
      </c>
      <c r="AN448">
        <v>75</v>
      </c>
      <c r="AO448">
        <v>6</v>
      </c>
      <c r="AP448" t="s">
        <v>56</v>
      </c>
      <c r="AQ448" t="s">
        <v>57</v>
      </c>
      <c r="AR448" t="s">
        <v>55</v>
      </c>
      <c r="AS448">
        <v>1</v>
      </c>
    </row>
    <row r="449" spans="1:45" x14ac:dyDescent="0.3">
      <c r="A449" s="13" t="s">
        <v>1968</v>
      </c>
      <c r="B449" t="s">
        <v>1969</v>
      </c>
      <c r="C449" t="s">
        <v>1970</v>
      </c>
      <c r="D449" s="14">
        <v>499</v>
      </c>
      <c r="E449" s="14">
        <v>849</v>
      </c>
      <c r="F449" s="15">
        <v>34.1</v>
      </c>
      <c r="G449" s="14">
        <v>163</v>
      </c>
      <c r="H449" t="s">
        <v>1976</v>
      </c>
      <c r="I449" t="s">
        <v>1977</v>
      </c>
      <c r="J449" s="14">
        <v>160</v>
      </c>
      <c r="K449" s="14">
        <v>299</v>
      </c>
      <c r="L449" s="15">
        <v>7.9</v>
      </c>
      <c r="M449" s="16">
        <v>29</v>
      </c>
      <c r="N449" s="14"/>
      <c r="O449" t="s">
        <v>53</v>
      </c>
      <c r="P449" t="s">
        <v>1894</v>
      </c>
      <c r="Q449" t="s">
        <v>95</v>
      </c>
      <c r="R449" t="s">
        <v>62</v>
      </c>
      <c r="S449" t="s">
        <v>55</v>
      </c>
      <c r="T449" t="s">
        <v>56</v>
      </c>
      <c r="U449" t="s">
        <v>57</v>
      </c>
      <c r="V449">
        <v>1</v>
      </c>
      <c r="W449" t="s">
        <v>96</v>
      </c>
      <c r="X449" t="s">
        <v>207</v>
      </c>
      <c r="Y449" t="s">
        <v>240</v>
      </c>
      <c r="Z449" t="s">
        <v>1973</v>
      </c>
      <c r="AA449">
        <v>58</v>
      </c>
      <c r="AB449">
        <v>75</v>
      </c>
      <c r="AC449">
        <v>95</v>
      </c>
      <c r="AD449" t="s">
        <v>1978</v>
      </c>
      <c r="AE449">
        <v>20</v>
      </c>
      <c r="AF449">
        <v>79</v>
      </c>
      <c r="AG449">
        <v>9</v>
      </c>
      <c r="AH449" t="s">
        <v>1900</v>
      </c>
      <c r="AI449" t="s">
        <v>1901</v>
      </c>
      <c r="AK449" t="s">
        <v>1979</v>
      </c>
      <c r="AL449" t="s">
        <v>1970</v>
      </c>
      <c r="AM449">
        <v>16</v>
      </c>
      <c r="AN449">
        <v>75</v>
      </c>
      <c r="AO449">
        <v>5</v>
      </c>
      <c r="AP449" t="s">
        <v>56</v>
      </c>
      <c r="AQ449" t="s">
        <v>57</v>
      </c>
      <c r="AR449" t="s">
        <v>55</v>
      </c>
      <c r="AS449">
        <v>1</v>
      </c>
    </row>
    <row r="450" spans="1:45" x14ac:dyDescent="0.3">
      <c r="A450" s="13" t="s">
        <v>1968</v>
      </c>
      <c r="B450" t="s">
        <v>1969</v>
      </c>
      <c r="C450" t="s">
        <v>1970</v>
      </c>
      <c r="D450" s="14">
        <v>499</v>
      </c>
      <c r="E450" s="14">
        <v>849</v>
      </c>
      <c r="F450" s="15">
        <v>34.1</v>
      </c>
      <c r="G450" s="14">
        <v>163</v>
      </c>
      <c r="H450" t="s">
        <v>1980</v>
      </c>
      <c r="I450" t="s">
        <v>1981</v>
      </c>
      <c r="J450" s="14">
        <v>89</v>
      </c>
      <c r="K450" s="14">
        <v>150</v>
      </c>
      <c r="L450" s="15">
        <v>3.2</v>
      </c>
      <c r="M450" s="16">
        <v>42</v>
      </c>
      <c r="N450" s="14"/>
      <c r="O450" t="s">
        <v>53</v>
      </c>
      <c r="P450" t="s">
        <v>1894</v>
      </c>
      <c r="Q450" t="s">
        <v>95</v>
      </c>
      <c r="R450" t="s">
        <v>62</v>
      </c>
      <c r="S450" t="s">
        <v>55</v>
      </c>
      <c r="T450" t="s">
        <v>56</v>
      </c>
      <c r="U450" t="s">
        <v>57</v>
      </c>
      <c r="V450">
        <v>1</v>
      </c>
      <c r="W450" t="s">
        <v>96</v>
      </c>
      <c r="X450" t="s">
        <v>207</v>
      </c>
      <c r="Y450" t="s">
        <v>798</v>
      </c>
      <c r="Z450" t="s">
        <v>1973</v>
      </c>
      <c r="AA450">
        <v>58</v>
      </c>
      <c r="AB450">
        <v>75</v>
      </c>
      <c r="AC450">
        <v>95</v>
      </c>
      <c r="AD450" t="s">
        <v>1982</v>
      </c>
      <c r="AE450">
        <v>7</v>
      </c>
      <c r="AF450">
        <v>86</v>
      </c>
      <c r="AG450">
        <v>9</v>
      </c>
      <c r="AH450" t="s">
        <v>1900</v>
      </c>
      <c r="AI450" t="s">
        <v>1901</v>
      </c>
      <c r="AK450" t="s">
        <v>1983</v>
      </c>
      <c r="AL450" t="s">
        <v>1970</v>
      </c>
      <c r="AM450">
        <v>7</v>
      </c>
      <c r="AN450">
        <v>84</v>
      </c>
      <c r="AO450">
        <v>2</v>
      </c>
      <c r="AP450" t="s">
        <v>56</v>
      </c>
      <c r="AQ450" t="s">
        <v>57</v>
      </c>
      <c r="AR450" t="s">
        <v>55</v>
      </c>
      <c r="AS450">
        <v>1</v>
      </c>
    </row>
    <row r="451" spans="1:45" x14ac:dyDescent="0.3">
      <c r="A451" s="13" t="s">
        <v>1984</v>
      </c>
      <c r="B451" t="s">
        <v>1985</v>
      </c>
      <c r="C451" t="s">
        <v>1986</v>
      </c>
      <c r="D451" s="14">
        <v>499</v>
      </c>
      <c r="E451" s="14">
        <v>849</v>
      </c>
      <c r="F451" s="15">
        <v>35.5</v>
      </c>
      <c r="G451" s="14">
        <v>171</v>
      </c>
      <c r="H451" t="s">
        <v>1987</v>
      </c>
      <c r="I451" t="s">
        <v>1988</v>
      </c>
      <c r="J451" s="14">
        <v>250</v>
      </c>
      <c r="K451" s="14">
        <v>400</v>
      </c>
      <c r="L451" s="15">
        <v>24.1</v>
      </c>
      <c r="M451" s="16">
        <v>99</v>
      </c>
      <c r="N451" s="14"/>
      <c r="O451" t="s">
        <v>53</v>
      </c>
      <c r="P451" t="s">
        <v>1894</v>
      </c>
      <c r="Q451" t="s">
        <v>95</v>
      </c>
      <c r="R451" t="s">
        <v>62</v>
      </c>
      <c r="S451" t="s">
        <v>55</v>
      </c>
      <c r="T451" t="s">
        <v>56</v>
      </c>
      <c r="U451" t="s">
        <v>57</v>
      </c>
      <c r="V451">
        <v>1</v>
      </c>
      <c r="W451" t="s">
        <v>96</v>
      </c>
      <c r="X451" t="s">
        <v>207</v>
      </c>
      <c r="Y451" t="s">
        <v>208</v>
      </c>
      <c r="Z451" t="s">
        <v>1989</v>
      </c>
      <c r="AA451">
        <v>58</v>
      </c>
      <c r="AB451">
        <v>79</v>
      </c>
      <c r="AC451">
        <v>92</v>
      </c>
      <c r="AD451" t="s">
        <v>1990</v>
      </c>
      <c r="AE451">
        <v>63</v>
      </c>
      <c r="AF451">
        <v>83</v>
      </c>
      <c r="AG451">
        <v>8</v>
      </c>
      <c r="AH451" t="s">
        <v>1900</v>
      </c>
      <c r="AI451" t="s">
        <v>1901</v>
      </c>
      <c r="AK451" t="s">
        <v>1991</v>
      </c>
      <c r="AL451" t="s">
        <v>1986</v>
      </c>
      <c r="AM451">
        <v>58</v>
      </c>
      <c r="AN451">
        <v>79</v>
      </c>
      <c r="AO451">
        <v>6</v>
      </c>
      <c r="AP451" t="s">
        <v>56</v>
      </c>
      <c r="AQ451" t="s">
        <v>57</v>
      </c>
      <c r="AR451" t="s">
        <v>55</v>
      </c>
      <c r="AS451">
        <v>1</v>
      </c>
    </row>
    <row r="452" spans="1:45" x14ac:dyDescent="0.3">
      <c r="A452" s="13" t="s">
        <v>1984</v>
      </c>
      <c r="B452" t="s">
        <v>1985</v>
      </c>
      <c r="C452" t="s">
        <v>1986</v>
      </c>
      <c r="D452" s="14">
        <v>499</v>
      </c>
      <c r="E452" s="14">
        <v>849</v>
      </c>
      <c r="F452" s="15">
        <v>35.5</v>
      </c>
      <c r="G452" s="14">
        <v>171</v>
      </c>
      <c r="H452" t="s">
        <v>1992</v>
      </c>
      <c r="I452" t="s">
        <v>1993</v>
      </c>
      <c r="J452" s="14">
        <v>159</v>
      </c>
      <c r="K452" s="14">
        <v>299</v>
      </c>
      <c r="L452" s="15">
        <v>8.3000000000000007</v>
      </c>
      <c r="M452" s="16">
        <v>31</v>
      </c>
      <c r="N452" s="14"/>
      <c r="O452" t="s">
        <v>53</v>
      </c>
      <c r="P452" t="s">
        <v>1894</v>
      </c>
      <c r="Q452" t="s">
        <v>95</v>
      </c>
      <c r="R452" t="s">
        <v>62</v>
      </c>
      <c r="S452" t="s">
        <v>55</v>
      </c>
      <c r="T452" t="s">
        <v>56</v>
      </c>
      <c r="U452" t="s">
        <v>57</v>
      </c>
      <c r="V452">
        <v>1</v>
      </c>
      <c r="W452" t="s">
        <v>96</v>
      </c>
      <c r="X452" t="s">
        <v>207</v>
      </c>
      <c r="Y452" t="s">
        <v>240</v>
      </c>
      <c r="Z452" t="s">
        <v>1989</v>
      </c>
      <c r="AA452">
        <v>58</v>
      </c>
      <c r="AB452">
        <v>79</v>
      </c>
      <c r="AC452">
        <v>92</v>
      </c>
      <c r="AD452" t="s">
        <v>1994</v>
      </c>
      <c r="AE452">
        <v>20</v>
      </c>
      <c r="AF452">
        <v>83</v>
      </c>
      <c r="AG452">
        <v>9</v>
      </c>
      <c r="AH452" t="s">
        <v>1900</v>
      </c>
      <c r="AI452" t="s">
        <v>1901</v>
      </c>
      <c r="AK452" t="s">
        <v>1995</v>
      </c>
      <c r="AL452" t="s">
        <v>1986</v>
      </c>
      <c r="AM452">
        <v>16</v>
      </c>
      <c r="AN452">
        <v>79</v>
      </c>
      <c r="AO452">
        <v>5</v>
      </c>
      <c r="AP452" t="s">
        <v>56</v>
      </c>
      <c r="AQ452" t="s">
        <v>57</v>
      </c>
      <c r="AR452" t="s">
        <v>55</v>
      </c>
      <c r="AS452">
        <v>1</v>
      </c>
    </row>
    <row r="453" spans="1:45" x14ac:dyDescent="0.3">
      <c r="A453" s="13" t="s">
        <v>1984</v>
      </c>
      <c r="B453" t="s">
        <v>1985</v>
      </c>
      <c r="C453" t="s">
        <v>1986</v>
      </c>
      <c r="D453" s="14">
        <v>499</v>
      </c>
      <c r="E453" s="14">
        <v>849</v>
      </c>
      <c r="F453" s="15">
        <v>35.5</v>
      </c>
      <c r="G453" s="14">
        <v>171</v>
      </c>
      <c r="H453" t="s">
        <v>1996</v>
      </c>
      <c r="I453" t="s">
        <v>1997</v>
      </c>
      <c r="J453" s="14">
        <v>90</v>
      </c>
      <c r="K453" s="14">
        <v>150</v>
      </c>
      <c r="L453" s="15">
        <v>3.1</v>
      </c>
      <c r="M453" s="16">
        <v>41</v>
      </c>
      <c r="N453" s="14"/>
      <c r="O453" t="s">
        <v>53</v>
      </c>
      <c r="P453" t="s">
        <v>1894</v>
      </c>
      <c r="Q453" t="s">
        <v>95</v>
      </c>
      <c r="R453" t="s">
        <v>62</v>
      </c>
      <c r="S453" t="s">
        <v>55</v>
      </c>
      <c r="T453" t="s">
        <v>56</v>
      </c>
      <c r="U453" t="s">
        <v>57</v>
      </c>
      <c r="V453">
        <v>1</v>
      </c>
      <c r="W453" t="s">
        <v>96</v>
      </c>
      <c r="X453" t="s">
        <v>207</v>
      </c>
      <c r="Y453" t="s">
        <v>798</v>
      </c>
      <c r="Z453" t="s">
        <v>1989</v>
      </c>
      <c r="AA453">
        <v>58</v>
      </c>
      <c r="AB453">
        <v>79</v>
      </c>
      <c r="AC453">
        <v>92</v>
      </c>
      <c r="AD453" t="s">
        <v>1998</v>
      </c>
      <c r="AE453">
        <v>7</v>
      </c>
      <c r="AF453">
        <v>83</v>
      </c>
      <c r="AG453">
        <v>9</v>
      </c>
      <c r="AH453" t="s">
        <v>1900</v>
      </c>
      <c r="AI453" t="s">
        <v>1901</v>
      </c>
      <c r="AK453" t="s">
        <v>1999</v>
      </c>
      <c r="AL453" t="s">
        <v>1986</v>
      </c>
      <c r="AM453">
        <v>7</v>
      </c>
      <c r="AN453">
        <v>80</v>
      </c>
      <c r="AO453">
        <v>2</v>
      </c>
      <c r="AP453" t="s">
        <v>56</v>
      </c>
      <c r="AQ453" t="s">
        <v>57</v>
      </c>
      <c r="AR453" t="s">
        <v>55</v>
      </c>
      <c r="AS453">
        <v>1</v>
      </c>
    </row>
    <row r="454" spans="1:45" x14ac:dyDescent="0.3">
      <c r="A454" s="13" t="s">
        <v>2000</v>
      </c>
      <c r="B454" t="s">
        <v>2001</v>
      </c>
      <c r="C454" t="s">
        <v>142</v>
      </c>
      <c r="D454" s="14">
        <v>807</v>
      </c>
      <c r="E454" s="14">
        <v>1447</v>
      </c>
      <c r="F454" s="15">
        <v>79</v>
      </c>
      <c r="G454" s="14">
        <v>473</v>
      </c>
      <c r="J454" s="14"/>
      <c r="K454" s="14"/>
      <c r="L454" s="15"/>
      <c r="M454" s="16"/>
      <c r="N454" s="14"/>
      <c r="O454" t="s">
        <v>53</v>
      </c>
      <c r="P454" t="s">
        <v>1894</v>
      </c>
      <c r="Q454" t="s">
        <v>143</v>
      </c>
      <c r="R454" t="s">
        <v>62</v>
      </c>
      <c r="S454" t="s">
        <v>55</v>
      </c>
      <c r="T454" t="s">
        <v>56</v>
      </c>
      <c r="U454" t="s">
        <v>57</v>
      </c>
      <c r="V454">
        <v>1</v>
      </c>
      <c r="W454" t="s">
        <v>96</v>
      </c>
      <c r="X454" t="s">
        <v>207</v>
      </c>
      <c r="Y454" t="s">
        <v>208</v>
      </c>
      <c r="Z454" t="s">
        <v>2002</v>
      </c>
      <c r="AD454" t="s">
        <v>142</v>
      </c>
      <c r="AH454" t="s">
        <v>1900</v>
      </c>
      <c r="AI454" t="s">
        <v>1901</v>
      </c>
      <c r="AL454" t="s">
        <v>142</v>
      </c>
    </row>
    <row r="455" spans="1:45" x14ac:dyDescent="0.3">
      <c r="A455" s="13" t="s">
        <v>2003</v>
      </c>
      <c r="B455" t="s">
        <v>2004</v>
      </c>
      <c r="C455" t="s">
        <v>142</v>
      </c>
      <c r="D455" s="14">
        <v>1006</v>
      </c>
      <c r="E455" s="14">
        <v>1696</v>
      </c>
      <c r="F455" s="15">
        <v>91.7</v>
      </c>
      <c r="G455" s="14">
        <v>553</v>
      </c>
      <c r="J455" s="14"/>
      <c r="K455" s="14"/>
      <c r="L455" s="15"/>
      <c r="M455" s="16"/>
      <c r="N455" s="14"/>
      <c r="O455" t="s">
        <v>53</v>
      </c>
      <c r="P455" t="s">
        <v>1894</v>
      </c>
      <c r="Q455" t="s">
        <v>143</v>
      </c>
      <c r="R455" t="s">
        <v>62</v>
      </c>
      <c r="S455" t="s">
        <v>55</v>
      </c>
      <c r="T455" t="s">
        <v>56</v>
      </c>
      <c r="U455" t="s">
        <v>57</v>
      </c>
      <c r="V455">
        <v>1</v>
      </c>
      <c r="W455" t="s">
        <v>96</v>
      </c>
      <c r="X455" t="s">
        <v>64</v>
      </c>
      <c r="Y455" t="s">
        <v>65</v>
      </c>
      <c r="Z455" t="s">
        <v>2005</v>
      </c>
      <c r="AD455" t="s">
        <v>142</v>
      </c>
      <c r="AH455" t="s">
        <v>1900</v>
      </c>
      <c r="AI455" t="s">
        <v>1901</v>
      </c>
      <c r="AL455" t="s">
        <v>142</v>
      </c>
    </row>
    <row r="456" spans="1:45" x14ac:dyDescent="0.3">
      <c r="A456" s="13" t="s">
        <v>2006</v>
      </c>
      <c r="B456" t="s">
        <v>2007</v>
      </c>
      <c r="C456" t="s">
        <v>142</v>
      </c>
      <c r="D456" s="14">
        <v>1416</v>
      </c>
      <c r="E456" s="14">
        <v>2395</v>
      </c>
      <c r="F456" s="15">
        <v>131.5</v>
      </c>
      <c r="G456" s="14">
        <v>798</v>
      </c>
      <c r="J456" s="14"/>
      <c r="K456" s="14"/>
      <c r="L456" s="15"/>
      <c r="M456" s="16"/>
      <c r="N456" s="14"/>
      <c r="O456" t="s">
        <v>53</v>
      </c>
      <c r="P456" t="s">
        <v>1894</v>
      </c>
      <c r="Q456" t="s">
        <v>143</v>
      </c>
      <c r="R456" t="s">
        <v>62</v>
      </c>
      <c r="S456" t="s">
        <v>55</v>
      </c>
      <c r="T456" t="s">
        <v>56</v>
      </c>
      <c r="U456" t="s">
        <v>57</v>
      </c>
      <c r="V456">
        <v>1</v>
      </c>
      <c r="W456" t="s">
        <v>96</v>
      </c>
      <c r="X456" t="s">
        <v>64</v>
      </c>
      <c r="Y456" t="s">
        <v>65</v>
      </c>
      <c r="Z456" t="s">
        <v>2008</v>
      </c>
      <c r="AD456" t="s">
        <v>142</v>
      </c>
      <c r="AH456" t="s">
        <v>1900</v>
      </c>
      <c r="AI456" t="s">
        <v>1901</v>
      </c>
      <c r="AL456" t="s">
        <v>142</v>
      </c>
    </row>
    <row r="457" spans="1:45" x14ac:dyDescent="0.3">
      <c r="A457" s="13"/>
      <c r="D457" s="14"/>
      <c r="E457" s="14"/>
      <c r="F457" s="15"/>
      <c r="G457" s="14"/>
      <c r="J457" s="14"/>
      <c r="K457" s="14"/>
      <c r="L457" s="15"/>
      <c r="M457" s="16"/>
      <c r="N457" s="14"/>
    </row>
    <row r="458" spans="1:45" x14ac:dyDescent="0.3">
      <c r="A458" s="13" t="s">
        <v>2009</v>
      </c>
      <c r="D458" s="14"/>
      <c r="E458" s="14"/>
      <c r="F458" s="15"/>
      <c r="G458" s="14"/>
      <c r="J458" s="14"/>
      <c r="K458" s="14"/>
      <c r="L458" s="15"/>
      <c r="M458" s="16"/>
      <c r="N458" s="14"/>
      <c r="O458" t="s">
        <v>53</v>
      </c>
      <c r="P458" t="s">
        <v>2010</v>
      </c>
      <c r="S458" t="s">
        <v>55</v>
      </c>
      <c r="T458" t="s">
        <v>56</v>
      </c>
      <c r="U458" t="s">
        <v>57</v>
      </c>
    </row>
    <row r="459" spans="1:45" x14ac:dyDescent="0.3">
      <c r="A459" s="13" t="s">
        <v>2011</v>
      </c>
      <c r="B459" t="s">
        <v>2012</v>
      </c>
      <c r="C459" t="s">
        <v>1022</v>
      </c>
      <c r="D459" s="14">
        <v>179</v>
      </c>
      <c r="E459" s="14">
        <v>229</v>
      </c>
      <c r="F459" s="15">
        <v>11.4</v>
      </c>
      <c r="G459" s="14">
        <v>76</v>
      </c>
      <c r="J459" s="14"/>
      <c r="K459" s="14"/>
      <c r="L459" s="15"/>
      <c r="M459" s="16"/>
      <c r="N459" s="14"/>
      <c r="O459" t="s">
        <v>53</v>
      </c>
      <c r="P459" t="s">
        <v>2010</v>
      </c>
      <c r="Q459" t="s">
        <v>61</v>
      </c>
      <c r="R459" t="s">
        <v>62</v>
      </c>
      <c r="S459" t="s">
        <v>55</v>
      </c>
      <c r="T459" t="s">
        <v>56</v>
      </c>
      <c r="U459" t="s">
        <v>57</v>
      </c>
      <c r="V459">
        <v>1</v>
      </c>
      <c r="W459" t="s">
        <v>63</v>
      </c>
      <c r="X459" t="s">
        <v>64</v>
      </c>
      <c r="Y459" t="s">
        <v>65</v>
      </c>
      <c r="Z459" t="s">
        <v>2013</v>
      </c>
      <c r="AA459">
        <v>26</v>
      </c>
      <c r="AB459">
        <v>28</v>
      </c>
      <c r="AC459">
        <v>18</v>
      </c>
      <c r="AD459" t="s">
        <v>2014</v>
      </c>
      <c r="AE459">
        <v>30</v>
      </c>
      <c r="AF459">
        <v>31</v>
      </c>
      <c r="AG459">
        <v>21</v>
      </c>
      <c r="AH459" t="s">
        <v>1621</v>
      </c>
      <c r="AI459" t="s">
        <v>1622</v>
      </c>
      <c r="AL459" t="s">
        <v>1022</v>
      </c>
    </row>
    <row r="460" spans="1:45" x14ac:dyDescent="0.3">
      <c r="A460" s="13" t="s">
        <v>2015</v>
      </c>
      <c r="B460" t="s">
        <v>2016</v>
      </c>
      <c r="C460" t="s">
        <v>1625</v>
      </c>
      <c r="D460" s="14">
        <v>349</v>
      </c>
      <c r="E460" s="14">
        <v>599</v>
      </c>
      <c r="F460" s="15">
        <v>34.5</v>
      </c>
      <c r="G460" s="14">
        <v>210</v>
      </c>
      <c r="J460" s="14"/>
      <c r="K460" s="14"/>
      <c r="L460" s="15"/>
      <c r="M460" s="16"/>
      <c r="N460" s="14"/>
      <c r="O460" t="s">
        <v>53</v>
      </c>
      <c r="P460" t="s">
        <v>2010</v>
      </c>
      <c r="Q460" t="s">
        <v>73</v>
      </c>
      <c r="R460" t="s">
        <v>62</v>
      </c>
      <c r="S460" t="s">
        <v>55</v>
      </c>
      <c r="T460" t="s">
        <v>56</v>
      </c>
      <c r="U460" t="s">
        <v>57</v>
      </c>
      <c r="V460">
        <v>1</v>
      </c>
      <c r="W460" t="s">
        <v>63</v>
      </c>
      <c r="X460" t="s">
        <v>64</v>
      </c>
      <c r="Y460" t="s">
        <v>65</v>
      </c>
      <c r="Z460" t="s">
        <v>2017</v>
      </c>
      <c r="AA460">
        <v>36</v>
      </c>
      <c r="AB460">
        <v>68</v>
      </c>
      <c r="AC460">
        <v>18</v>
      </c>
      <c r="AD460" t="s">
        <v>2018</v>
      </c>
      <c r="AE460">
        <v>39</v>
      </c>
      <c r="AF460">
        <v>71</v>
      </c>
      <c r="AG460">
        <v>21</v>
      </c>
      <c r="AH460" t="s">
        <v>1621</v>
      </c>
      <c r="AI460" t="s">
        <v>1622</v>
      </c>
      <c r="AL460" t="s">
        <v>1625</v>
      </c>
    </row>
    <row r="461" spans="1:45" x14ac:dyDescent="0.3">
      <c r="A461" s="13" t="s">
        <v>2019</v>
      </c>
      <c r="B461" t="s">
        <v>2020</v>
      </c>
      <c r="C461" t="s">
        <v>2021</v>
      </c>
      <c r="D461" s="14">
        <v>399</v>
      </c>
      <c r="E461" s="14">
        <v>599</v>
      </c>
      <c r="F461" s="15">
        <v>35.4</v>
      </c>
      <c r="G461" s="14">
        <v>237</v>
      </c>
      <c r="J461" s="14"/>
      <c r="K461" s="14"/>
      <c r="L461" s="15"/>
      <c r="M461" s="16"/>
      <c r="N461" s="14"/>
      <c r="O461" t="s">
        <v>53</v>
      </c>
      <c r="P461" t="s">
        <v>2010</v>
      </c>
      <c r="Q461" t="s">
        <v>73</v>
      </c>
      <c r="R461" t="s">
        <v>62</v>
      </c>
      <c r="S461" t="s">
        <v>55</v>
      </c>
      <c r="T461" t="s">
        <v>56</v>
      </c>
      <c r="U461" t="s">
        <v>57</v>
      </c>
      <c r="V461">
        <v>1</v>
      </c>
      <c r="W461" t="s">
        <v>63</v>
      </c>
      <c r="X461" t="s">
        <v>64</v>
      </c>
      <c r="Y461" t="s">
        <v>65</v>
      </c>
      <c r="Z461" t="s">
        <v>2022</v>
      </c>
      <c r="AA461">
        <v>46</v>
      </c>
      <c r="AB461">
        <v>55</v>
      </c>
      <c r="AC461">
        <v>18</v>
      </c>
      <c r="AD461" t="s">
        <v>2023</v>
      </c>
      <c r="AE461">
        <v>49</v>
      </c>
      <c r="AF461">
        <v>58</v>
      </c>
      <c r="AG461">
        <v>21</v>
      </c>
      <c r="AH461" t="s">
        <v>1621</v>
      </c>
      <c r="AI461" t="s">
        <v>1622</v>
      </c>
      <c r="AL461" t="s">
        <v>2021</v>
      </c>
    </row>
    <row r="462" spans="1:45" x14ac:dyDescent="0.3">
      <c r="A462" s="13" t="s">
        <v>2024</v>
      </c>
      <c r="B462" t="s">
        <v>2025</v>
      </c>
      <c r="C462" t="s">
        <v>2026</v>
      </c>
      <c r="D462" s="14">
        <v>59</v>
      </c>
      <c r="E462" s="14">
        <v>99</v>
      </c>
      <c r="F462" s="15">
        <v>6.3</v>
      </c>
      <c r="G462" s="14">
        <v>55</v>
      </c>
      <c r="J462" s="14"/>
      <c r="K462" s="14"/>
      <c r="L462" s="15"/>
      <c r="M462" s="16"/>
      <c r="N462" s="14"/>
      <c r="O462" t="s">
        <v>53</v>
      </c>
      <c r="P462" t="s">
        <v>2010</v>
      </c>
      <c r="Q462" t="s">
        <v>79</v>
      </c>
      <c r="R462" t="s">
        <v>62</v>
      </c>
      <c r="S462" t="s">
        <v>55</v>
      </c>
      <c r="T462" t="s">
        <v>56</v>
      </c>
      <c r="U462" t="s">
        <v>57</v>
      </c>
      <c r="V462">
        <v>1</v>
      </c>
      <c r="W462" t="s">
        <v>63</v>
      </c>
      <c r="X462" t="s">
        <v>80</v>
      </c>
      <c r="Y462" t="s">
        <v>81</v>
      </c>
      <c r="Z462" t="s">
        <v>2027</v>
      </c>
      <c r="AA462">
        <v>36</v>
      </c>
      <c r="AB462">
        <v>45</v>
      </c>
      <c r="AC462">
        <v>2</v>
      </c>
      <c r="AD462" t="s">
        <v>2028</v>
      </c>
      <c r="AE462">
        <v>40</v>
      </c>
      <c r="AF462">
        <v>49</v>
      </c>
      <c r="AG462">
        <v>6</v>
      </c>
      <c r="AH462" t="s">
        <v>1621</v>
      </c>
      <c r="AI462" t="s">
        <v>1622</v>
      </c>
      <c r="AL462" t="s">
        <v>2026</v>
      </c>
    </row>
    <row r="463" spans="1:45" x14ac:dyDescent="0.3">
      <c r="A463" s="13" t="s">
        <v>2029</v>
      </c>
      <c r="B463" t="s">
        <v>2030</v>
      </c>
      <c r="C463" t="s">
        <v>2031</v>
      </c>
      <c r="D463" s="14">
        <v>59</v>
      </c>
      <c r="E463" s="14">
        <v>99</v>
      </c>
      <c r="F463" s="15">
        <v>4.0999999999999996</v>
      </c>
      <c r="G463" s="14">
        <v>35</v>
      </c>
      <c r="J463" s="14"/>
      <c r="K463" s="14"/>
      <c r="L463" s="15"/>
      <c r="M463" s="16"/>
      <c r="N463" s="14"/>
      <c r="O463" t="s">
        <v>53</v>
      </c>
      <c r="P463" t="s">
        <v>2010</v>
      </c>
      <c r="Q463" t="s">
        <v>79</v>
      </c>
      <c r="R463" t="s">
        <v>62</v>
      </c>
      <c r="S463" t="s">
        <v>55</v>
      </c>
      <c r="T463" t="s">
        <v>56</v>
      </c>
      <c r="U463" t="s">
        <v>57</v>
      </c>
      <c r="V463">
        <v>1</v>
      </c>
      <c r="W463" t="s">
        <v>63</v>
      </c>
      <c r="X463" t="s">
        <v>80</v>
      </c>
      <c r="Y463" t="s">
        <v>81</v>
      </c>
      <c r="Z463" t="s">
        <v>2032</v>
      </c>
      <c r="AA463">
        <v>26</v>
      </c>
      <c r="AB463">
        <v>40</v>
      </c>
      <c r="AC463">
        <v>2</v>
      </c>
      <c r="AD463" t="s">
        <v>2033</v>
      </c>
      <c r="AE463">
        <v>30</v>
      </c>
      <c r="AF463">
        <v>44</v>
      </c>
      <c r="AG463">
        <v>6</v>
      </c>
      <c r="AH463" t="s">
        <v>1621</v>
      </c>
      <c r="AI463" t="s">
        <v>1622</v>
      </c>
      <c r="AL463" t="s">
        <v>2031</v>
      </c>
    </row>
    <row r="464" spans="1:45" x14ac:dyDescent="0.3">
      <c r="A464" s="13" t="s">
        <v>2034</v>
      </c>
      <c r="B464" t="s">
        <v>2035</v>
      </c>
      <c r="C464" t="s">
        <v>1423</v>
      </c>
      <c r="D464" s="14">
        <v>360</v>
      </c>
      <c r="E464" s="14">
        <v>599</v>
      </c>
      <c r="F464" s="15">
        <v>30.6</v>
      </c>
      <c r="G464" s="14">
        <v>211</v>
      </c>
      <c r="J464" s="14"/>
      <c r="K464" s="14"/>
      <c r="L464" s="15"/>
      <c r="M464" s="16"/>
      <c r="N464" s="14"/>
      <c r="O464" t="s">
        <v>53</v>
      </c>
      <c r="P464" t="s">
        <v>2010</v>
      </c>
      <c r="Q464" t="s">
        <v>87</v>
      </c>
      <c r="R464" t="s">
        <v>62</v>
      </c>
      <c r="S464" t="s">
        <v>55</v>
      </c>
      <c r="T464" t="s">
        <v>56</v>
      </c>
      <c r="U464" t="s">
        <v>57</v>
      </c>
      <c r="V464">
        <v>1</v>
      </c>
      <c r="W464" t="s">
        <v>63</v>
      </c>
      <c r="X464" t="s">
        <v>64</v>
      </c>
      <c r="Y464" t="s">
        <v>65</v>
      </c>
      <c r="Z464" t="s">
        <v>2036</v>
      </c>
      <c r="AA464">
        <v>54</v>
      </c>
      <c r="AB464">
        <v>40</v>
      </c>
      <c r="AC464">
        <v>18</v>
      </c>
      <c r="AD464" t="s">
        <v>2037</v>
      </c>
      <c r="AE464">
        <v>57</v>
      </c>
      <c r="AF464">
        <v>43</v>
      </c>
      <c r="AG464">
        <v>21</v>
      </c>
      <c r="AH464" t="s">
        <v>1621</v>
      </c>
      <c r="AI464" t="s">
        <v>1622</v>
      </c>
      <c r="AL464" t="s">
        <v>1423</v>
      </c>
    </row>
    <row r="465" spans="1:45" x14ac:dyDescent="0.3">
      <c r="A465" s="13" t="s">
        <v>2038</v>
      </c>
      <c r="B465" t="s">
        <v>2039</v>
      </c>
      <c r="C465" t="s">
        <v>2040</v>
      </c>
      <c r="D465" s="14">
        <v>299</v>
      </c>
      <c r="E465" s="14">
        <v>599</v>
      </c>
      <c r="F465" s="15">
        <v>22.9</v>
      </c>
      <c r="G465" s="14">
        <v>206</v>
      </c>
      <c r="H465" t="s">
        <v>2041</v>
      </c>
      <c r="I465" t="s">
        <v>2042</v>
      </c>
      <c r="J465" s="14">
        <v>180</v>
      </c>
      <c r="K465" s="14">
        <v>359</v>
      </c>
      <c r="L465" s="15">
        <v>17</v>
      </c>
      <c r="M465" s="16">
        <v>128</v>
      </c>
      <c r="N465" s="14"/>
      <c r="O465" t="s">
        <v>53</v>
      </c>
      <c r="P465" t="s">
        <v>2010</v>
      </c>
      <c r="Q465" t="s">
        <v>95</v>
      </c>
      <c r="R465" t="s">
        <v>62</v>
      </c>
      <c r="S465" t="s">
        <v>55</v>
      </c>
      <c r="T465" t="s">
        <v>56</v>
      </c>
      <c r="U465" t="s">
        <v>57</v>
      </c>
      <c r="V465">
        <v>1</v>
      </c>
      <c r="W465" t="s">
        <v>96</v>
      </c>
      <c r="X465" t="s">
        <v>80</v>
      </c>
      <c r="Y465" t="s">
        <v>65</v>
      </c>
      <c r="Z465" t="s">
        <v>2043</v>
      </c>
      <c r="AA465">
        <v>55</v>
      </c>
      <c r="AB465">
        <v>58</v>
      </c>
      <c r="AC465">
        <v>83</v>
      </c>
      <c r="AD465" t="s">
        <v>2044</v>
      </c>
      <c r="AE465">
        <v>43</v>
      </c>
      <c r="AF465">
        <v>63</v>
      </c>
      <c r="AG465">
        <v>11</v>
      </c>
      <c r="AH465" t="s">
        <v>1621</v>
      </c>
      <c r="AI465" t="s">
        <v>1622</v>
      </c>
      <c r="AK465" t="s">
        <v>2045</v>
      </c>
      <c r="AL465" t="s">
        <v>2040</v>
      </c>
      <c r="AM465">
        <v>55</v>
      </c>
      <c r="AN465">
        <v>58</v>
      </c>
      <c r="AO465">
        <v>3</v>
      </c>
      <c r="AP465" t="s">
        <v>56</v>
      </c>
      <c r="AQ465" t="s">
        <v>57</v>
      </c>
      <c r="AR465" t="s">
        <v>55</v>
      </c>
      <c r="AS465">
        <v>1</v>
      </c>
    </row>
    <row r="466" spans="1:45" x14ac:dyDescent="0.3">
      <c r="A466" s="13" t="s">
        <v>2038</v>
      </c>
      <c r="B466" t="s">
        <v>2039</v>
      </c>
      <c r="C466" t="s">
        <v>2040</v>
      </c>
      <c r="D466" s="14">
        <v>299</v>
      </c>
      <c r="E466" s="14">
        <v>599</v>
      </c>
      <c r="F466" s="15">
        <v>22.9</v>
      </c>
      <c r="G466" s="14">
        <v>206</v>
      </c>
      <c r="H466" t="s">
        <v>2046</v>
      </c>
      <c r="I466" t="s">
        <v>2047</v>
      </c>
      <c r="J466" s="14">
        <v>119</v>
      </c>
      <c r="K466" s="14">
        <v>240</v>
      </c>
      <c r="L466" s="15">
        <v>5.9</v>
      </c>
      <c r="M466" s="16">
        <v>78</v>
      </c>
      <c r="N466" s="14"/>
      <c r="O466" t="s">
        <v>53</v>
      </c>
      <c r="P466" t="s">
        <v>2010</v>
      </c>
      <c r="Q466" t="s">
        <v>95</v>
      </c>
      <c r="R466" t="s">
        <v>62</v>
      </c>
      <c r="S466" t="s">
        <v>55</v>
      </c>
      <c r="T466" t="s">
        <v>56</v>
      </c>
      <c r="U466" t="s">
        <v>57</v>
      </c>
      <c r="V466">
        <v>1</v>
      </c>
      <c r="W466" t="s">
        <v>96</v>
      </c>
      <c r="X466" t="s">
        <v>80</v>
      </c>
      <c r="Y466" t="s">
        <v>798</v>
      </c>
      <c r="Z466" t="s">
        <v>2043</v>
      </c>
      <c r="AA466">
        <v>55</v>
      </c>
      <c r="AB466">
        <v>58</v>
      </c>
      <c r="AC466">
        <v>83</v>
      </c>
      <c r="AD466" t="s">
        <v>2048</v>
      </c>
      <c r="AE466">
        <v>15</v>
      </c>
      <c r="AF466">
        <v>9</v>
      </c>
      <c r="AG466">
        <v>79</v>
      </c>
      <c r="AH466" t="s">
        <v>1621</v>
      </c>
      <c r="AI466" t="s">
        <v>1622</v>
      </c>
      <c r="AK466" t="s">
        <v>2049</v>
      </c>
      <c r="AL466" t="s">
        <v>2040</v>
      </c>
      <c r="AM466">
        <v>13</v>
      </c>
      <c r="AN466">
        <v>7</v>
      </c>
      <c r="AO466">
        <v>75</v>
      </c>
      <c r="AP466" t="s">
        <v>56</v>
      </c>
      <c r="AQ466" t="s">
        <v>57</v>
      </c>
      <c r="AR466" t="s">
        <v>55</v>
      </c>
      <c r="AS466">
        <v>1</v>
      </c>
    </row>
    <row r="467" spans="1:45" x14ac:dyDescent="0.3">
      <c r="A467" s="13" t="s">
        <v>2050</v>
      </c>
      <c r="B467" t="s">
        <v>2051</v>
      </c>
      <c r="C467" t="s">
        <v>2052</v>
      </c>
      <c r="D467" s="14">
        <v>299</v>
      </c>
      <c r="E467" s="14">
        <v>599</v>
      </c>
      <c r="F467" s="15">
        <v>24.9</v>
      </c>
      <c r="G467" s="14">
        <v>221</v>
      </c>
      <c r="H467" t="s">
        <v>2053</v>
      </c>
      <c r="I467" t="s">
        <v>2054</v>
      </c>
      <c r="J467" s="14">
        <v>180</v>
      </c>
      <c r="K467" s="14">
        <v>359</v>
      </c>
      <c r="L467" s="15">
        <v>18.7</v>
      </c>
      <c r="M467" s="16">
        <v>138</v>
      </c>
      <c r="N467" s="14"/>
      <c r="O467" t="s">
        <v>53</v>
      </c>
      <c r="P467" t="s">
        <v>2010</v>
      </c>
      <c r="Q467" t="s">
        <v>95</v>
      </c>
      <c r="R467" t="s">
        <v>62</v>
      </c>
      <c r="S467" t="s">
        <v>55</v>
      </c>
      <c r="T467" t="s">
        <v>56</v>
      </c>
      <c r="U467" t="s">
        <v>57</v>
      </c>
      <c r="V467">
        <v>1</v>
      </c>
      <c r="W467" t="s">
        <v>96</v>
      </c>
      <c r="X467" t="s">
        <v>80</v>
      </c>
      <c r="Y467" t="s">
        <v>65</v>
      </c>
      <c r="Z467" t="s">
        <v>2055</v>
      </c>
      <c r="AA467">
        <v>55</v>
      </c>
      <c r="AB467">
        <v>64</v>
      </c>
      <c r="AC467">
        <v>88</v>
      </c>
      <c r="AD467" t="s">
        <v>2056</v>
      </c>
      <c r="AE467">
        <v>43</v>
      </c>
      <c r="AF467">
        <v>69</v>
      </c>
      <c r="AG467">
        <v>11</v>
      </c>
      <c r="AH467" t="s">
        <v>1621</v>
      </c>
      <c r="AI467" t="s">
        <v>1622</v>
      </c>
      <c r="AK467" t="s">
        <v>2057</v>
      </c>
      <c r="AL467" t="s">
        <v>2052</v>
      </c>
      <c r="AM467">
        <v>55</v>
      </c>
      <c r="AN467">
        <v>64</v>
      </c>
      <c r="AO467">
        <v>3</v>
      </c>
      <c r="AP467" t="s">
        <v>56</v>
      </c>
      <c r="AQ467" t="s">
        <v>57</v>
      </c>
      <c r="AR467" t="s">
        <v>55</v>
      </c>
      <c r="AS467">
        <v>1</v>
      </c>
    </row>
    <row r="468" spans="1:45" x14ac:dyDescent="0.3">
      <c r="A468" s="13" t="s">
        <v>2050</v>
      </c>
      <c r="B468" t="s">
        <v>2051</v>
      </c>
      <c r="C468" t="s">
        <v>2052</v>
      </c>
      <c r="D468" s="14">
        <v>299</v>
      </c>
      <c r="E468" s="14">
        <v>599</v>
      </c>
      <c r="F468" s="15">
        <v>24.9</v>
      </c>
      <c r="G468" s="14">
        <v>221</v>
      </c>
      <c r="H468" t="s">
        <v>2058</v>
      </c>
      <c r="I468" t="s">
        <v>2059</v>
      </c>
      <c r="J468" s="14">
        <v>119</v>
      </c>
      <c r="K468" s="14">
        <v>240</v>
      </c>
      <c r="L468" s="15">
        <v>6.2</v>
      </c>
      <c r="M468" s="16">
        <v>83</v>
      </c>
      <c r="N468" s="14"/>
      <c r="O468" t="s">
        <v>53</v>
      </c>
      <c r="P468" t="s">
        <v>2010</v>
      </c>
      <c r="Q468" t="s">
        <v>95</v>
      </c>
      <c r="R468" t="s">
        <v>62</v>
      </c>
      <c r="S468" t="s">
        <v>55</v>
      </c>
      <c r="T468" t="s">
        <v>56</v>
      </c>
      <c r="U468" t="s">
        <v>57</v>
      </c>
      <c r="V468">
        <v>1</v>
      </c>
      <c r="W468" t="s">
        <v>96</v>
      </c>
      <c r="X468" t="s">
        <v>80</v>
      </c>
      <c r="Y468" t="s">
        <v>798</v>
      </c>
      <c r="Z468" t="s">
        <v>2055</v>
      </c>
      <c r="AA468">
        <v>55</v>
      </c>
      <c r="AB468">
        <v>64</v>
      </c>
      <c r="AC468">
        <v>88</v>
      </c>
      <c r="AD468" t="s">
        <v>2060</v>
      </c>
      <c r="AE468">
        <v>15</v>
      </c>
      <c r="AF468">
        <v>9</v>
      </c>
      <c r="AG468">
        <v>84</v>
      </c>
      <c r="AH468" t="s">
        <v>1621</v>
      </c>
      <c r="AI468" t="s">
        <v>1622</v>
      </c>
      <c r="AK468" t="s">
        <v>2061</v>
      </c>
      <c r="AL468" t="s">
        <v>2052</v>
      </c>
      <c r="AM468">
        <v>13</v>
      </c>
      <c r="AN468">
        <v>7</v>
      </c>
      <c r="AO468">
        <v>80</v>
      </c>
      <c r="AP468" t="s">
        <v>56</v>
      </c>
      <c r="AQ468" t="s">
        <v>57</v>
      </c>
      <c r="AR468" t="s">
        <v>55</v>
      </c>
      <c r="AS468">
        <v>1</v>
      </c>
    </row>
    <row r="469" spans="1:45" x14ac:dyDescent="0.3">
      <c r="A469" s="13" t="s">
        <v>2062</v>
      </c>
      <c r="B469" t="s">
        <v>2063</v>
      </c>
      <c r="C469" t="s">
        <v>2064</v>
      </c>
      <c r="D469" s="14">
        <v>449</v>
      </c>
      <c r="E469" s="14">
        <v>799</v>
      </c>
      <c r="F469" s="15">
        <v>28.4</v>
      </c>
      <c r="G469" s="14">
        <v>235</v>
      </c>
      <c r="H469" t="s">
        <v>2065</v>
      </c>
      <c r="I469" t="s">
        <v>2066</v>
      </c>
      <c r="J469" s="14">
        <v>320</v>
      </c>
      <c r="K469" s="14">
        <v>553</v>
      </c>
      <c r="L469" s="15">
        <v>21.9</v>
      </c>
      <c r="M469" s="16">
        <v>145</v>
      </c>
      <c r="N469" s="14"/>
      <c r="O469" t="s">
        <v>53</v>
      </c>
      <c r="P469" t="s">
        <v>2010</v>
      </c>
      <c r="Q469" t="s">
        <v>95</v>
      </c>
      <c r="R469" t="s">
        <v>62</v>
      </c>
      <c r="S469" t="s">
        <v>55</v>
      </c>
      <c r="T469" t="s">
        <v>56</v>
      </c>
      <c r="U469" t="s">
        <v>57</v>
      </c>
      <c r="V469">
        <v>1</v>
      </c>
      <c r="W469" t="s">
        <v>96</v>
      </c>
      <c r="X469" t="s">
        <v>80</v>
      </c>
      <c r="Y469" t="s">
        <v>65</v>
      </c>
      <c r="Z469" t="s">
        <v>2067</v>
      </c>
      <c r="AA469">
        <v>55</v>
      </c>
      <c r="AB469">
        <v>77</v>
      </c>
      <c r="AC469">
        <v>92</v>
      </c>
      <c r="AD469" t="s">
        <v>2068</v>
      </c>
      <c r="AE469">
        <v>43</v>
      </c>
      <c r="AF469">
        <v>81</v>
      </c>
      <c r="AG469">
        <v>11</v>
      </c>
      <c r="AH469" t="s">
        <v>1621</v>
      </c>
      <c r="AI469" t="s">
        <v>1622</v>
      </c>
      <c r="AK469" t="s">
        <v>2069</v>
      </c>
      <c r="AL469" t="s">
        <v>2070</v>
      </c>
      <c r="AM469">
        <v>55</v>
      </c>
      <c r="AN469">
        <v>77</v>
      </c>
      <c r="AO469">
        <v>3</v>
      </c>
      <c r="AP469" t="s">
        <v>56</v>
      </c>
      <c r="AQ469" t="s">
        <v>57</v>
      </c>
      <c r="AR469" t="s">
        <v>55</v>
      </c>
      <c r="AS469">
        <v>1</v>
      </c>
    </row>
    <row r="470" spans="1:45" x14ac:dyDescent="0.3">
      <c r="A470" s="13" t="s">
        <v>2062</v>
      </c>
      <c r="B470" t="s">
        <v>2063</v>
      </c>
      <c r="C470" t="s">
        <v>2064</v>
      </c>
      <c r="D470" s="14">
        <v>449</v>
      </c>
      <c r="E470" s="14">
        <v>799</v>
      </c>
      <c r="F470" s="15">
        <v>28.4</v>
      </c>
      <c r="G470" s="14">
        <v>235</v>
      </c>
      <c r="H470" t="s">
        <v>2071</v>
      </c>
      <c r="I470" t="s">
        <v>2072</v>
      </c>
      <c r="J470" s="14">
        <v>129</v>
      </c>
      <c r="K470" s="14">
        <v>246</v>
      </c>
      <c r="L470" s="15">
        <v>6.5</v>
      </c>
      <c r="M470" s="16">
        <v>90</v>
      </c>
      <c r="N470" s="14"/>
      <c r="O470" t="s">
        <v>53</v>
      </c>
      <c r="P470" t="s">
        <v>2010</v>
      </c>
      <c r="Q470" t="s">
        <v>95</v>
      </c>
      <c r="R470" t="s">
        <v>62</v>
      </c>
      <c r="S470" t="s">
        <v>55</v>
      </c>
      <c r="T470" t="s">
        <v>56</v>
      </c>
      <c r="U470" t="s">
        <v>57</v>
      </c>
      <c r="V470">
        <v>1</v>
      </c>
      <c r="W470" t="s">
        <v>96</v>
      </c>
      <c r="X470" t="s">
        <v>80</v>
      </c>
      <c r="Y470" t="s">
        <v>798</v>
      </c>
      <c r="Z470" t="s">
        <v>2067</v>
      </c>
      <c r="AA470">
        <v>55</v>
      </c>
      <c r="AB470">
        <v>77</v>
      </c>
      <c r="AC470">
        <v>92</v>
      </c>
      <c r="AD470" t="s">
        <v>2073</v>
      </c>
      <c r="AE470">
        <v>15</v>
      </c>
      <c r="AF470">
        <v>9</v>
      </c>
      <c r="AG470">
        <v>88</v>
      </c>
      <c r="AH470" t="s">
        <v>1621</v>
      </c>
      <c r="AI470" t="s">
        <v>1622</v>
      </c>
      <c r="AK470" t="s">
        <v>2074</v>
      </c>
      <c r="AL470" t="s">
        <v>2070</v>
      </c>
      <c r="AM470">
        <v>13</v>
      </c>
      <c r="AN470">
        <v>7</v>
      </c>
      <c r="AO470">
        <v>84</v>
      </c>
      <c r="AP470" t="s">
        <v>56</v>
      </c>
      <c r="AQ470" t="s">
        <v>57</v>
      </c>
      <c r="AR470" t="s">
        <v>55</v>
      </c>
      <c r="AS470">
        <v>1</v>
      </c>
    </row>
    <row r="471" spans="1:45" x14ac:dyDescent="0.3">
      <c r="A471" s="13" t="s">
        <v>2075</v>
      </c>
      <c r="B471" t="s">
        <v>2076</v>
      </c>
      <c r="C471" t="s">
        <v>2077</v>
      </c>
      <c r="D471" s="14">
        <v>449</v>
      </c>
      <c r="E471" s="14">
        <v>799</v>
      </c>
      <c r="F471" s="15">
        <v>29.2</v>
      </c>
      <c r="G471" s="14">
        <v>240</v>
      </c>
      <c r="H471" t="s">
        <v>2078</v>
      </c>
      <c r="I471" t="s">
        <v>2079</v>
      </c>
      <c r="J471" s="14">
        <v>320</v>
      </c>
      <c r="K471" s="14">
        <v>553</v>
      </c>
      <c r="L471" s="15">
        <v>23</v>
      </c>
      <c r="M471" s="16">
        <v>152</v>
      </c>
      <c r="N471" s="14"/>
      <c r="O471" t="s">
        <v>53</v>
      </c>
      <c r="P471" t="s">
        <v>2010</v>
      </c>
      <c r="Q471" t="s">
        <v>95</v>
      </c>
      <c r="R471" t="s">
        <v>62</v>
      </c>
      <c r="S471" t="s">
        <v>55</v>
      </c>
      <c r="T471" t="s">
        <v>56</v>
      </c>
      <c r="U471" t="s">
        <v>57</v>
      </c>
      <c r="V471">
        <v>1</v>
      </c>
      <c r="W471" t="s">
        <v>96</v>
      </c>
      <c r="X471" t="s">
        <v>80</v>
      </c>
      <c r="Y471" t="s">
        <v>65</v>
      </c>
      <c r="Z471" t="s">
        <v>2080</v>
      </c>
      <c r="AA471">
        <v>55</v>
      </c>
      <c r="AB471">
        <v>80</v>
      </c>
      <c r="AC471">
        <v>88</v>
      </c>
      <c r="AD471" t="s">
        <v>2081</v>
      </c>
      <c r="AE471">
        <v>43</v>
      </c>
      <c r="AF471">
        <v>85</v>
      </c>
      <c r="AG471">
        <v>11</v>
      </c>
      <c r="AH471" t="s">
        <v>1621</v>
      </c>
      <c r="AI471" t="s">
        <v>1622</v>
      </c>
      <c r="AK471" t="s">
        <v>2082</v>
      </c>
      <c r="AL471" t="s">
        <v>2077</v>
      </c>
      <c r="AM471">
        <v>55</v>
      </c>
      <c r="AN471">
        <v>80</v>
      </c>
      <c r="AO471">
        <v>3</v>
      </c>
      <c r="AP471" t="s">
        <v>56</v>
      </c>
      <c r="AQ471" t="s">
        <v>57</v>
      </c>
      <c r="AR471" t="s">
        <v>55</v>
      </c>
      <c r="AS471">
        <v>1</v>
      </c>
    </row>
    <row r="472" spans="1:45" x14ac:dyDescent="0.3">
      <c r="A472" s="13" t="s">
        <v>2075</v>
      </c>
      <c r="B472" t="s">
        <v>2076</v>
      </c>
      <c r="C472" t="s">
        <v>2077</v>
      </c>
      <c r="D472" s="14">
        <v>449</v>
      </c>
      <c r="E472" s="14">
        <v>799</v>
      </c>
      <c r="F472" s="15">
        <v>29.2</v>
      </c>
      <c r="G472" s="14">
        <v>240</v>
      </c>
      <c r="H472" t="s">
        <v>2083</v>
      </c>
      <c r="I472" t="s">
        <v>2084</v>
      </c>
      <c r="J472" s="14">
        <v>129</v>
      </c>
      <c r="K472" s="14">
        <v>246</v>
      </c>
      <c r="L472" s="15">
        <v>6.2</v>
      </c>
      <c r="M472" s="16">
        <v>88</v>
      </c>
      <c r="N472" s="14"/>
      <c r="O472" t="s">
        <v>53</v>
      </c>
      <c r="P472" t="s">
        <v>2010</v>
      </c>
      <c r="Q472" t="s">
        <v>95</v>
      </c>
      <c r="R472" t="s">
        <v>62</v>
      </c>
      <c r="S472" t="s">
        <v>55</v>
      </c>
      <c r="T472" t="s">
        <v>56</v>
      </c>
      <c r="U472" t="s">
        <v>57</v>
      </c>
      <c r="V472">
        <v>1</v>
      </c>
      <c r="W472" t="s">
        <v>96</v>
      </c>
      <c r="X472" t="s">
        <v>80</v>
      </c>
      <c r="Y472" t="s">
        <v>798</v>
      </c>
      <c r="Z472" t="s">
        <v>2080</v>
      </c>
      <c r="AA472">
        <v>55</v>
      </c>
      <c r="AB472">
        <v>80</v>
      </c>
      <c r="AC472">
        <v>88</v>
      </c>
      <c r="AD472" t="s">
        <v>2060</v>
      </c>
      <c r="AE472">
        <v>15</v>
      </c>
      <c r="AF472">
        <v>9</v>
      </c>
      <c r="AG472">
        <v>84</v>
      </c>
      <c r="AH472" t="s">
        <v>1621</v>
      </c>
      <c r="AI472" t="s">
        <v>1622</v>
      </c>
      <c r="AK472" t="s">
        <v>2085</v>
      </c>
      <c r="AL472" t="s">
        <v>2077</v>
      </c>
      <c r="AM472">
        <v>13</v>
      </c>
      <c r="AN472">
        <v>7</v>
      </c>
      <c r="AO472">
        <v>80</v>
      </c>
      <c r="AP472" t="s">
        <v>56</v>
      </c>
      <c r="AQ472" t="s">
        <v>57</v>
      </c>
      <c r="AR472" t="s">
        <v>55</v>
      </c>
      <c r="AS472">
        <v>1</v>
      </c>
    </row>
    <row r="473" spans="1:45" x14ac:dyDescent="0.3">
      <c r="A473" s="13" t="s">
        <v>2086</v>
      </c>
      <c r="B473" t="s">
        <v>2087</v>
      </c>
      <c r="C473" t="s">
        <v>142</v>
      </c>
      <c r="D473" s="14">
        <v>707</v>
      </c>
      <c r="E473" s="14">
        <v>1297</v>
      </c>
      <c r="F473" s="15">
        <v>65.7</v>
      </c>
      <c r="G473" s="14">
        <v>486</v>
      </c>
      <c r="J473" s="14"/>
      <c r="K473" s="14"/>
      <c r="L473" s="15"/>
      <c r="M473" s="16"/>
      <c r="N473" s="14"/>
      <c r="O473" t="s">
        <v>53</v>
      </c>
      <c r="P473" t="s">
        <v>2010</v>
      </c>
      <c r="Q473" t="s">
        <v>143</v>
      </c>
      <c r="R473" t="s">
        <v>62</v>
      </c>
      <c r="S473" t="s">
        <v>55</v>
      </c>
      <c r="T473" t="s">
        <v>56</v>
      </c>
      <c r="U473" t="s">
        <v>57</v>
      </c>
      <c r="V473">
        <v>1</v>
      </c>
      <c r="W473" t="s">
        <v>96</v>
      </c>
      <c r="X473" t="s">
        <v>64</v>
      </c>
      <c r="Y473" t="s">
        <v>65</v>
      </c>
      <c r="Z473" t="s">
        <v>2088</v>
      </c>
      <c r="AD473" t="s">
        <v>142</v>
      </c>
      <c r="AH473" t="s">
        <v>1621</v>
      </c>
      <c r="AI473" t="s">
        <v>1622</v>
      </c>
      <c r="AL473" t="s">
        <v>142</v>
      </c>
    </row>
    <row r="474" spans="1:45" x14ac:dyDescent="0.3">
      <c r="A474" s="13" t="s">
        <v>2089</v>
      </c>
      <c r="B474" t="s">
        <v>2090</v>
      </c>
      <c r="C474" t="s">
        <v>142</v>
      </c>
      <c r="D474" s="14">
        <v>886</v>
      </c>
      <c r="E474" s="14">
        <v>1526</v>
      </c>
      <c r="F474" s="15">
        <v>77.099999999999994</v>
      </c>
      <c r="G474" s="14">
        <v>562</v>
      </c>
      <c r="J474" s="14"/>
      <c r="K474" s="14"/>
      <c r="L474" s="15"/>
      <c r="M474" s="16"/>
      <c r="N474" s="14"/>
      <c r="O474" t="s">
        <v>53</v>
      </c>
      <c r="P474" t="s">
        <v>2010</v>
      </c>
      <c r="Q474" t="s">
        <v>143</v>
      </c>
      <c r="R474" t="s">
        <v>62</v>
      </c>
      <c r="S474" t="s">
        <v>55</v>
      </c>
      <c r="T474" t="s">
        <v>56</v>
      </c>
      <c r="U474" t="s">
        <v>57</v>
      </c>
      <c r="V474">
        <v>1</v>
      </c>
      <c r="W474" t="s">
        <v>96</v>
      </c>
      <c r="X474" t="s">
        <v>64</v>
      </c>
      <c r="Y474" t="s">
        <v>65</v>
      </c>
      <c r="Z474" t="s">
        <v>2091</v>
      </c>
      <c r="AD474" t="s">
        <v>142</v>
      </c>
      <c r="AH474" t="s">
        <v>1621</v>
      </c>
      <c r="AI474" t="s">
        <v>1622</v>
      </c>
      <c r="AL474" t="s">
        <v>142</v>
      </c>
    </row>
    <row r="475" spans="1:45" x14ac:dyDescent="0.3">
      <c r="A475" s="13" t="s">
        <v>2092</v>
      </c>
      <c r="B475" t="s">
        <v>2093</v>
      </c>
      <c r="C475" t="s">
        <v>142</v>
      </c>
      <c r="D475" s="14">
        <v>1246</v>
      </c>
      <c r="E475" s="14">
        <v>2125</v>
      </c>
      <c r="F475" s="15">
        <v>107.7</v>
      </c>
      <c r="G475" s="14">
        <v>773</v>
      </c>
      <c r="J475" s="14"/>
      <c r="K475" s="14"/>
      <c r="L475" s="15"/>
      <c r="M475" s="16"/>
      <c r="N475" s="14"/>
      <c r="O475" t="s">
        <v>53</v>
      </c>
      <c r="P475" t="s">
        <v>2010</v>
      </c>
      <c r="Q475" t="s">
        <v>143</v>
      </c>
      <c r="R475" t="s">
        <v>62</v>
      </c>
      <c r="S475" t="s">
        <v>55</v>
      </c>
      <c r="T475" t="s">
        <v>56</v>
      </c>
      <c r="U475" t="s">
        <v>57</v>
      </c>
      <c r="V475">
        <v>1</v>
      </c>
      <c r="W475" t="s">
        <v>96</v>
      </c>
      <c r="X475" t="s">
        <v>64</v>
      </c>
      <c r="Y475" t="s">
        <v>65</v>
      </c>
      <c r="Z475" t="s">
        <v>2094</v>
      </c>
      <c r="AD475" t="s">
        <v>142</v>
      </c>
      <c r="AH475" t="s">
        <v>1621</v>
      </c>
      <c r="AI475" t="s">
        <v>1622</v>
      </c>
      <c r="AL475" t="s">
        <v>142</v>
      </c>
    </row>
    <row r="476" spans="1:45" x14ac:dyDescent="0.3">
      <c r="A476" s="13"/>
      <c r="D476" s="14"/>
      <c r="E476" s="14"/>
      <c r="F476" s="15"/>
      <c r="G476" s="14"/>
      <c r="J476" s="14"/>
      <c r="K476" s="14"/>
      <c r="L476" s="15"/>
      <c r="M476" s="16"/>
      <c r="N476" s="14"/>
    </row>
    <row r="477" spans="1:45" x14ac:dyDescent="0.3">
      <c r="A477" s="13" t="s">
        <v>2095</v>
      </c>
      <c r="D477" s="14"/>
      <c r="E477" s="14"/>
      <c r="F477" s="15"/>
      <c r="G477" s="14"/>
      <c r="J477" s="14"/>
      <c r="K477" s="14"/>
      <c r="L477" s="15"/>
      <c r="M477" s="16"/>
      <c r="N477" s="14"/>
      <c r="O477" t="s">
        <v>152</v>
      </c>
      <c r="P477" t="s">
        <v>2096</v>
      </c>
      <c r="S477" t="s">
        <v>154</v>
      </c>
      <c r="T477" t="s">
        <v>155</v>
      </c>
      <c r="U477" t="s">
        <v>2097</v>
      </c>
    </row>
    <row r="478" spans="1:45" x14ac:dyDescent="0.3">
      <c r="A478" s="13" t="s">
        <v>2098</v>
      </c>
      <c r="B478" t="s">
        <v>2099</v>
      </c>
      <c r="C478" t="s">
        <v>2100</v>
      </c>
      <c r="D478" s="14">
        <v>329</v>
      </c>
      <c r="E478" s="14">
        <v>499</v>
      </c>
      <c r="F478" s="15">
        <v>22.3</v>
      </c>
      <c r="G478" s="14">
        <v>148</v>
      </c>
      <c r="H478" t="s">
        <v>2101</v>
      </c>
      <c r="I478" t="s">
        <v>2102</v>
      </c>
      <c r="J478" s="14">
        <v>120</v>
      </c>
      <c r="K478" s="14">
        <v>170</v>
      </c>
      <c r="L478" s="15">
        <v>13.4</v>
      </c>
      <c r="M478" s="16">
        <v>50</v>
      </c>
      <c r="N478" s="14"/>
      <c r="O478" t="s">
        <v>152</v>
      </c>
      <c r="P478" t="s">
        <v>2096</v>
      </c>
      <c r="Q478" t="s">
        <v>162</v>
      </c>
      <c r="R478" t="s">
        <v>62</v>
      </c>
      <c r="S478" t="s">
        <v>154</v>
      </c>
      <c r="T478" t="s">
        <v>155</v>
      </c>
      <c r="U478" t="s">
        <v>2097</v>
      </c>
      <c r="V478">
        <v>1</v>
      </c>
      <c r="W478" t="s">
        <v>163</v>
      </c>
      <c r="X478" t="s">
        <v>64</v>
      </c>
      <c r="Y478" t="s">
        <v>240</v>
      </c>
      <c r="Z478" t="s">
        <v>2103</v>
      </c>
      <c r="AA478">
        <v>1</v>
      </c>
      <c r="AB478">
        <v>54</v>
      </c>
      <c r="AC478">
        <v>54</v>
      </c>
      <c r="AD478" t="s">
        <v>1326</v>
      </c>
      <c r="AE478">
        <v>33</v>
      </c>
      <c r="AF478">
        <v>35</v>
      </c>
      <c r="AG478">
        <v>20</v>
      </c>
      <c r="AH478" t="s">
        <v>2104</v>
      </c>
      <c r="AI478" t="s">
        <v>2105</v>
      </c>
      <c r="AK478" t="s">
        <v>2106</v>
      </c>
      <c r="AL478" t="s">
        <v>2100</v>
      </c>
      <c r="AM478">
        <v>29</v>
      </c>
      <c r="AN478">
        <v>30</v>
      </c>
      <c r="AO478">
        <v>14</v>
      </c>
      <c r="AP478" t="s">
        <v>155</v>
      </c>
      <c r="AQ478" t="s">
        <v>2097</v>
      </c>
      <c r="AR478" t="s">
        <v>154</v>
      </c>
      <c r="AS478">
        <v>1</v>
      </c>
    </row>
    <row r="479" spans="1:45" x14ac:dyDescent="0.3">
      <c r="A479" s="13" t="s">
        <v>2098</v>
      </c>
      <c r="B479" t="s">
        <v>2099</v>
      </c>
      <c r="C479" t="s">
        <v>2100</v>
      </c>
      <c r="D479" s="14">
        <v>329</v>
      </c>
      <c r="E479" s="14">
        <v>499</v>
      </c>
      <c r="F479" s="15">
        <v>22.3</v>
      </c>
      <c r="G479" s="14">
        <v>148</v>
      </c>
      <c r="H479" t="s">
        <v>2107</v>
      </c>
      <c r="I479" t="s">
        <v>2108</v>
      </c>
      <c r="J479" s="14">
        <v>209</v>
      </c>
      <c r="K479" s="14">
        <v>329</v>
      </c>
      <c r="L479" s="15">
        <v>8.9</v>
      </c>
      <c r="M479" s="16">
        <v>98</v>
      </c>
      <c r="N479" s="14"/>
      <c r="O479" t="s">
        <v>152</v>
      </c>
      <c r="P479" t="s">
        <v>2096</v>
      </c>
      <c r="Q479" t="s">
        <v>162</v>
      </c>
      <c r="R479" t="s">
        <v>62</v>
      </c>
      <c r="S479" t="s">
        <v>154</v>
      </c>
      <c r="T479" t="s">
        <v>155</v>
      </c>
      <c r="U479" t="s">
        <v>2097</v>
      </c>
      <c r="V479">
        <v>1</v>
      </c>
      <c r="W479" t="s">
        <v>163</v>
      </c>
      <c r="X479" t="s">
        <v>64</v>
      </c>
      <c r="Y479" t="s">
        <v>102</v>
      </c>
      <c r="Z479" t="s">
        <v>2103</v>
      </c>
      <c r="AA479">
        <v>1</v>
      </c>
      <c r="AB479">
        <v>54</v>
      </c>
      <c r="AC479">
        <v>54</v>
      </c>
      <c r="AD479" t="s">
        <v>2109</v>
      </c>
      <c r="AE479">
        <v>4</v>
      </c>
      <c r="AF479">
        <v>85</v>
      </c>
      <c r="AG479">
        <v>45</v>
      </c>
      <c r="AH479" t="s">
        <v>2104</v>
      </c>
      <c r="AI479" t="s">
        <v>2105</v>
      </c>
      <c r="AK479" t="s">
        <v>2110</v>
      </c>
      <c r="AL479" t="s">
        <v>2100</v>
      </c>
      <c r="AM479">
        <v>1</v>
      </c>
      <c r="AN479">
        <v>78</v>
      </c>
      <c r="AO479">
        <v>39</v>
      </c>
      <c r="AP479" t="s">
        <v>155</v>
      </c>
      <c r="AQ479" t="s">
        <v>2097</v>
      </c>
      <c r="AR479" t="s">
        <v>154</v>
      </c>
      <c r="AS479">
        <v>1</v>
      </c>
    </row>
    <row r="480" spans="1:45" x14ac:dyDescent="0.3">
      <c r="A480" s="13" t="s">
        <v>2111</v>
      </c>
      <c r="B480" t="s">
        <v>2112</v>
      </c>
      <c r="C480" t="s">
        <v>2113</v>
      </c>
      <c r="D480" s="14">
        <v>69</v>
      </c>
      <c r="E480" s="14">
        <v>129</v>
      </c>
      <c r="F480" s="15">
        <v>4.8</v>
      </c>
      <c r="G480" s="14">
        <v>42</v>
      </c>
      <c r="J480" s="14"/>
      <c r="K480" s="14"/>
      <c r="L480" s="15"/>
      <c r="M480" s="16"/>
      <c r="N480" s="14"/>
      <c r="O480" t="s">
        <v>152</v>
      </c>
      <c r="P480" t="s">
        <v>2096</v>
      </c>
      <c r="Q480" t="s">
        <v>178</v>
      </c>
      <c r="R480" t="s">
        <v>62</v>
      </c>
      <c r="S480" t="s">
        <v>154</v>
      </c>
      <c r="T480" t="s">
        <v>155</v>
      </c>
      <c r="U480" t="s">
        <v>2097</v>
      </c>
      <c r="V480">
        <v>2</v>
      </c>
      <c r="W480" t="s">
        <v>179</v>
      </c>
      <c r="X480" t="s">
        <v>80</v>
      </c>
      <c r="Y480" t="s">
        <v>81</v>
      </c>
      <c r="Z480" t="s">
        <v>2114</v>
      </c>
      <c r="AA480">
        <v>34</v>
      </c>
      <c r="AB480">
        <v>21</v>
      </c>
      <c r="AC480">
        <v>25</v>
      </c>
      <c r="AD480" t="s">
        <v>2115</v>
      </c>
      <c r="AE480">
        <v>29</v>
      </c>
      <c r="AF480">
        <v>24</v>
      </c>
      <c r="AG480">
        <v>24</v>
      </c>
      <c r="AH480" t="s">
        <v>2116</v>
      </c>
      <c r="AI480" t="s">
        <v>2117</v>
      </c>
      <c r="AL480" t="s">
        <v>2113</v>
      </c>
    </row>
    <row r="481" spans="1:38" x14ac:dyDescent="0.3">
      <c r="A481" s="13" t="s">
        <v>2118</v>
      </c>
      <c r="B481" t="s">
        <v>2119</v>
      </c>
      <c r="C481" t="s">
        <v>2113</v>
      </c>
      <c r="D481" s="14">
        <v>69</v>
      </c>
      <c r="E481" s="14">
        <v>129</v>
      </c>
      <c r="F481" s="15">
        <v>4.8</v>
      </c>
      <c r="G481" s="14">
        <v>42</v>
      </c>
      <c r="J481" s="14"/>
      <c r="K481" s="14"/>
      <c r="L481" s="15"/>
      <c r="M481" s="16"/>
      <c r="N481" s="14"/>
      <c r="O481" t="s">
        <v>152</v>
      </c>
      <c r="P481" t="s">
        <v>2096</v>
      </c>
      <c r="Q481" t="s">
        <v>178</v>
      </c>
      <c r="R481" t="s">
        <v>62</v>
      </c>
      <c r="S481" t="s">
        <v>154</v>
      </c>
      <c r="T481" t="s">
        <v>155</v>
      </c>
      <c r="U481" t="s">
        <v>2097</v>
      </c>
      <c r="V481">
        <v>2</v>
      </c>
      <c r="W481" t="s">
        <v>485</v>
      </c>
      <c r="X481" t="s">
        <v>80</v>
      </c>
      <c r="Y481" t="s">
        <v>81</v>
      </c>
      <c r="Z481" t="s">
        <v>2120</v>
      </c>
      <c r="AA481">
        <v>34</v>
      </c>
      <c r="AB481">
        <v>21</v>
      </c>
      <c r="AC481">
        <v>25</v>
      </c>
      <c r="AD481" t="s">
        <v>2115</v>
      </c>
      <c r="AE481">
        <v>29</v>
      </c>
      <c r="AF481">
        <v>24</v>
      </c>
      <c r="AG481">
        <v>24</v>
      </c>
      <c r="AH481" t="s">
        <v>2116</v>
      </c>
      <c r="AI481" t="s">
        <v>2117</v>
      </c>
      <c r="AL481" t="s">
        <v>2113</v>
      </c>
    </row>
    <row r="482" spans="1:38" x14ac:dyDescent="0.3">
      <c r="A482" s="13" t="s">
        <v>2121</v>
      </c>
      <c r="B482" t="s">
        <v>2122</v>
      </c>
      <c r="C482" t="s">
        <v>2113</v>
      </c>
      <c r="D482" s="14">
        <v>69</v>
      </c>
      <c r="E482" s="14">
        <v>129</v>
      </c>
      <c r="F482" s="15">
        <v>4.8</v>
      </c>
      <c r="G482" s="14">
        <v>42</v>
      </c>
      <c r="J482" s="14"/>
      <c r="K482" s="14"/>
      <c r="L482" s="15"/>
      <c r="M482" s="16"/>
      <c r="N482" s="14"/>
      <c r="O482" t="s">
        <v>152</v>
      </c>
      <c r="P482" t="s">
        <v>2096</v>
      </c>
      <c r="Q482" t="s">
        <v>178</v>
      </c>
      <c r="R482" t="s">
        <v>62</v>
      </c>
      <c r="S482" t="s">
        <v>154</v>
      </c>
      <c r="T482" t="s">
        <v>155</v>
      </c>
      <c r="U482" t="s">
        <v>2097</v>
      </c>
      <c r="V482">
        <v>2</v>
      </c>
      <c r="W482" t="s">
        <v>485</v>
      </c>
      <c r="X482" t="s">
        <v>80</v>
      </c>
      <c r="Y482" t="s">
        <v>81</v>
      </c>
      <c r="Z482" t="s">
        <v>2123</v>
      </c>
      <c r="AA482">
        <v>34</v>
      </c>
      <c r="AB482">
        <v>21</v>
      </c>
      <c r="AC482">
        <v>25</v>
      </c>
      <c r="AD482" t="s">
        <v>2115</v>
      </c>
      <c r="AE482">
        <v>29</v>
      </c>
      <c r="AF482">
        <v>24</v>
      </c>
      <c r="AG482">
        <v>24</v>
      </c>
      <c r="AH482" t="s">
        <v>2116</v>
      </c>
      <c r="AI482" t="s">
        <v>2117</v>
      </c>
      <c r="AL482" t="s">
        <v>2113</v>
      </c>
    </row>
    <row r="483" spans="1:38" x14ac:dyDescent="0.3">
      <c r="A483" s="13" t="s">
        <v>2124</v>
      </c>
      <c r="B483" t="s">
        <v>2125</v>
      </c>
      <c r="C483" t="s">
        <v>2113</v>
      </c>
      <c r="D483" s="14">
        <v>69</v>
      </c>
      <c r="E483" s="14">
        <v>129</v>
      </c>
      <c r="F483" s="15">
        <v>4.8</v>
      </c>
      <c r="G483" s="14">
        <v>42</v>
      </c>
      <c r="J483" s="14"/>
      <c r="K483" s="14"/>
      <c r="L483" s="15"/>
      <c r="M483" s="16"/>
      <c r="N483" s="14"/>
      <c r="O483" t="s">
        <v>152</v>
      </c>
      <c r="P483" t="s">
        <v>2096</v>
      </c>
      <c r="Q483" t="s">
        <v>178</v>
      </c>
      <c r="R483" t="s">
        <v>62</v>
      </c>
      <c r="S483" t="s">
        <v>154</v>
      </c>
      <c r="T483" t="s">
        <v>155</v>
      </c>
      <c r="U483" t="s">
        <v>2097</v>
      </c>
      <c r="V483">
        <v>2</v>
      </c>
      <c r="W483" t="s">
        <v>485</v>
      </c>
      <c r="X483" t="s">
        <v>80</v>
      </c>
      <c r="Y483" t="s">
        <v>81</v>
      </c>
      <c r="Z483" t="s">
        <v>2126</v>
      </c>
      <c r="AA483">
        <v>34</v>
      </c>
      <c r="AB483">
        <v>21</v>
      </c>
      <c r="AC483">
        <v>25</v>
      </c>
      <c r="AD483" t="s">
        <v>2115</v>
      </c>
      <c r="AE483">
        <v>29</v>
      </c>
      <c r="AF483">
        <v>24</v>
      </c>
      <c r="AG483">
        <v>24</v>
      </c>
      <c r="AH483" t="s">
        <v>2116</v>
      </c>
      <c r="AI483" t="s">
        <v>2117</v>
      </c>
      <c r="AL483" t="s">
        <v>2113</v>
      </c>
    </row>
    <row r="484" spans="1:38" x14ac:dyDescent="0.3">
      <c r="A484" s="13" t="s">
        <v>2127</v>
      </c>
      <c r="B484" t="s">
        <v>2128</v>
      </c>
      <c r="C484" t="s">
        <v>142</v>
      </c>
      <c r="D484" s="14">
        <v>549</v>
      </c>
      <c r="E484" s="14"/>
      <c r="F484" s="15">
        <v>44.7</v>
      </c>
      <c r="G484" s="14">
        <v>316</v>
      </c>
      <c r="J484" s="14"/>
      <c r="K484" s="14"/>
      <c r="L484" s="15"/>
      <c r="M484" s="16"/>
      <c r="N484" s="14"/>
      <c r="O484" t="s">
        <v>152</v>
      </c>
      <c r="P484" t="s">
        <v>2096</v>
      </c>
      <c r="Q484" t="s">
        <v>143</v>
      </c>
      <c r="R484" t="s">
        <v>205</v>
      </c>
      <c r="S484" t="s">
        <v>154</v>
      </c>
      <c r="T484" t="s">
        <v>155</v>
      </c>
      <c r="U484" t="s">
        <v>2097</v>
      </c>
      <c r="V484">
        <v>1</v>
      </c>
      <c r="W484" t="s">
        <v>2129</v>
      </c>
      <c r="X484" t="s">
        <v>64</v>
      </c>
      <c r="Y484" t="s">
        <v>65</v>
      </c>
      <c r="Z484" t="s">
        <v>2130</v>
      </c>
      <c r="AD484" t="s">
        <v>142</v>
      </c>
      <c r="AH484" t="s">
        <v>2104</v>
      </c>
      <c r="AI484" t="s">
        <v>2105</v>
      </c>
      <c r="AL484" t="s">
        <v>142</v>
      </c>
    </row>
    <row r="485" spans="1:38" x14ac:dyDescent="0.3">
      <c r="A485" s="13" t="s">
        <v>2131</v>
      </c>
      <c r="B485" t="s">
        <v>2132</v>
      </c>
      <c r="C485" t="s">
        <v>142</v>
      </c>
      <c r="D485" s="14">
        <v>659</v>
      </c>
      <c r="E485" s="14"/>
      <c r="F485" s="15">
        <v>55.9</v>
      </c>
      <c r="G485" s="14">
        <v>400</v>
      </c>
      <c r="J485" s="14"/>
      <c r="K485" s="14"/>
      <c r="L485" s="15"/>
      <c r="M485" s="16"/>
      <c r="N485" s="14"/>
      <c r="O485" t="s">
        <v>152</v>
      </c>
      <c r="P485" t="s">
        <v>2096</v>
      </c>
      <c r="Q485" t="s">
        <v>143</v>
      </c>
      <c r="R485" t="s">
        <v>205</v>
      </c>
      <c r="S485" t="s">
        <v>154</v>
      </c>
      <c r="T485" t="s">
        <v>155</v>
      </c>
      <c r="U485" t="s">
        <v>2097</v>
      </c>
      <c r="V485">
        <v>1</v>
      </c>
      <c r="W485" t="s">
        <v>2129</v>
      </c>
      <c r="X485" t="s">
        <v>64</v>
      </c>
      <c r="Y485" t="s">
        <v>65</v>
      </c>
      <c r="Z485" t="s">
        <v>2133</v>
      </c>
      <c r="AD485" t="s">
        <v>142</v>
      </c>
      <c r="AH485" t="s">
        <v>2104</v>
      </c>
      <c r="AI485" t="s">
        <v>2105</v>
      </c>
      <c r="AL485" t="s">
        <v>142</v>
      </c>
    </row>
    <row r="486" spans="1:38" x14ac:dyDescent="0.3">
      <c r="A486" s="13"/>
      <c r="D486" s="14"/>
      <c r="E486" s="14"/>
      <c r="F486" s="15"/>
      <c r="G486" s="14"/>
      <c r="J486" s="14"/>
      <c r="K486" s="14"/>
      <c r="L486" s="15"/>
      <c r="M486" s="16"/>
      <c r="N486" s="14"/>
    </row>
    <row r="487" spans="1:38" x14ac:dyDescent="0.3">
      <c r="A487" s="13" t="s">
        <v>2134</v>
      </c>
      <c r="D487" s="14"/>
      <c r="E487" s="14"/>
      <c r="F487" s="15"/>
      <c r="G487" s="14"/>
      <c r="J487" s="14"/>
      <c r="K487" s="14"/>
      <c r="L487" s="15"/>
      <c r="M487" s="16"/>
      <c r="N487" s="14"/>
      <c r="O487" t="s">
        <v>196</v>
      </c>
      <c r="P487" t="s">
        <v>2135</v>
      </c>
      <c r="S487" t="s">
        <v>154</v>
      </c>
      <c r="T487" t="s">
        <v>155</v>
      </c>
      <c r="U487" t="s">
        <v>2136</v>
      </c>
    </row>
    <row r="488" spans="1:38" x14ac:dyDescent="0.3">
      <c r="A488" s="13" t="s">
        <v>2137</v>
      </c>
      <c r="B488" t="s">
        <v>2138</v>
      </c>
      <c r="C488" t="s">
        <v>2139</v>
      </c>
      <c r="D488" s="14">
        <v>499</v>
      </c>
      <c r="E488" s="14"/>
      <c r="F488" s="15">
        <v>15.2</v>
      </c>
      <c r="G488" s="14">
        <v>58</v>
      </c>
      <c r="J488" s="14"/>
      <c r="K488" s="14"/>
      <c r="L488" s="15"/>
      <c r="M488" s="16"/>
      <c r="N488" s="14"/>
      <c r="O488" t="s">
        <v>196</v>
      </c>
      <c r="P488" t="s">
        <v>2135</v>
      </c>
      <c r="Q488" t="s">
        <v>204</v>
      </c>
      <c r="R488" t="s">
        <v>205</v>
      </c>
      <c r="S488" t="s">
        <v>154</v>
      </c>
      <c r="T488" t="s">
        <v>155</v>
      </c>
      <c r="U488" t="s">
        <v>2136</v>
      </c>
      <c r="V488">
        <v>1</v>
      </c>
      <c r="W488" t="s">
        <v>163</v>
      </c>
      <c r="X488" t="s">
        <v>239</v>
      </c>
      <c r="Y488" t="s">
        <v>240</v>
      </c>
      <c r="Z488" t="s">
        <v>2140</v>
      </c>
      <c r="AA488">
        <v>17</v>
      </c>
      <c r="AB488">
        <v>31</v>
      </c>
      <c r="AC488">
        <v>31</v>
      </c>
      <c r="AD488" t="s">
        <v>2141</v>
      </c>
      <c r="AE488">
        <v>36</v>
      </c>
      <c r="AF488">
        <v>37</v>
      </c>
      <c r="AG488">
        <v>20</v>
      </c>
      <c r="AH488" t="s">
        <v>2142</v>
      </c>
      <c r="AI488" t="s">
        <v>2143</v>
      </c>
      <c r="AL488" t="s">
        <v>2139</v>
      </c>
    </row>
    <row r="489" spans="1:38" x14ac:dyDescent="0.3">
      <c r="A489" s="13" t="s">
        <v>2144</v>
      </c>
      <c r="B489" t="s">
        <v>2145</v>
      </c>
      <c r="C489" t="s">
        <v>2146</v>
      </c>
      <c r="D489" s="14">
        <v>429</v>
      </c>
      <c r="E489" s="14"/>
      <c r="F489" s="15">
        <v>10.1</v>
      </c>
      <c r="G489" s="14">
        <v>38</v>
      </c>
      <c r="J489" s="14"/>
      <c r="K489" s="14"/>
      <c r="L489" s="15"/>
      <c r="M489" s="16"/>
      <c r="N489" s="14"/>
      <c r="O489" t="s">
        <v>196</v>
      </c>
      <c r="P489" t="s">
        <v>2135</v>
      </c>
      <c r="Q489" t="s">
        <v>216</v>
      </c>
      <c r="R489" t="s">
        <v>205</v>
      </c>
      <c r="S489" t="s">
        <v>154</v>
      </c>
      <c r="T489" t="s">
        <v>155</v>
      </c>
      <c r="U489" t="s">
        <v>2136</v>
      </c>
      <c r="V489">
        <v>1</v>
      </c>
      <c r="W489" t="s">
        <v>163</v>
      </c>
      <c r="X489" t="s">
        <v>239</v>
      </c>
      <c r="Y489" t="s">
        <v>240</v>
      </c>
      <c r="Z489" t="s">
        <v>2147</v>
      </c>
      <c r="AA489">
        <v>22</v>
      </c>
      <c r="AB489">
        <v>20</v>
      </c>
      <c r="AC489">
        <v>20</v>
      </c>
      <c r="AD489" t="s">
        <v>2148</v>
      </c>
      <c r="AE489">
        <v>26</v>
      </c>
      <c r="AF489">
        <v>25</v>
      </c>
      <c r="AG489">
        <v>27</v>
      </c>
      <c r="AH489" t="s">
        <v>2142</v>
      </c>
      <c r="AI489" t="s">
        <v>2143</v>
      </c>
      <c r="AL489" t="s">
        <v>2146</v>
      </c>
    </row>
    <row r="490" spans="1:38" x14ac:dyDescent="0.3">
      <c r="A490" s="13" t="s">
        <v>2149</v>
      </c>
      <c r="B490" t="s">
        <v>2150</v>
      </c>
      <c r="C490" t="s">
        <v>2151</v>
      </c>
      <c r="D490" s="14">
        <v>699</v>
      </c>
      <c r="E490" s="14"/>
      <c r="F490" s="15">
        <v>10.9</v>
      </c>
      <c r="G490" s="14">
        <v>63</v>
      </c>
      <c r="J490" s="14"/>
      <c r="K490" s="14"/>
      <c r="L490" s="15"/>
      <c r="M490" s="16"/>
      <c r="N490" s="14"/>
      <c r="O490" t="s">
        <v>196</v>
      </c>
      <c r="P490" t="s">
        <v>2135</v>
      </c>
      <c r="Q490" t="s">
        <v>222</v>
      </c>
      <c r="R490" t="s">
        <v>205</v>
      </c>
      <c r="S490" t="s">
        <v>154</v>
      </c>
      <c r="T490" t="s">
        <v>155</v>
      </c>
      <c r="U490" t="s">
        <v>2136</v>
      </c>
      <c r="V490">
        <v>1</v>
      </c>
      <c r="W490" t="s">
        <v>163</v>
      </c>
      <c r="X490" t="s">
        <v>207</v>
      </c>
      <c r="Y490" t="s">
        <v>208</v>
      </c>
      <c r="Z490" t="s">
        <v>2152</v>
      </c>
      <c r="AA490">
        <v>30</v>
      </c>
      <c r="AB490">
        <v>42</v>
      </c>
      <c r="AC490">
        <v>15</v>
      </c>
      <c r="AD490" t="s">
        <v>2151</v>
      </c>
      <c r="AE490">
        <v>30</v>
      </c>
      <c r="AF490">
        <v>42</v>
      </c>
      <c r="AG490">
        <v>15</v>
      </c>
      <c r="AH490" t="s">
        <v>2142</v>
      </c>
      <c r="AI490" t="s">
        <v>2143</v>
      </c>
      <c r="AL490" t="s">
        <v>2151</v>
      </c>
    </row>
    <row r="491" spans="1:38" x14ac:dyDescent="0.3">
      <c r="A491" s="13"/>
      <c r="D491" s="14"/>
      <c r="E491" s="14"/>
      <c r="F491" s="15"/>
      <c r="G491" s="14"/>
      <c r="J491" s="14"/>
      <c r="K491" s="14"/>
      <c r="L491" s="15"/>
      <c r="M491" s="16"/>
      <c r="N491" s="14"/>
    </row>
    <row r="492" spans="1:38" x14ac:dyDescent="0.3">
      <c r="A492" s="13" t="s">
        <v>2153</v>
      </c>
      <c r="D492" s="14"/>
      <c r="E492" s="14"/>
      <c r="F492" s="15"/>
      <c r="G492" s="14"/>
      <c r="J492" s="14"/>
      <c r="K492" s="14"/>
      <c r="L492" s="15"/>
      <c r="M492" s="16"/>
      <c r="N492" s="14"/>
      <c r="O492" t="s">
        <v>53</v>
      </c>
      <c r="P492" t="s">
        <v>2154</v>
      </c>
      <c r="S492" t="s">
        <v>198</v>
      </c>
      <c r="T492" t="s">
        <v>199</v>
      </c>
      <c r="U492" t="s">
        <v>2155</v>
      </c>
    </row>
    <row r="493" spans="1:38" x14ac:dyDescent="0.3">
      <c r="A493" s="13" t="s">
        <v>2156</v>
      </c>
      <c r="B493" t="s">
        <v>2157</v>
      </c>
      <c r="C493" t="s">
        <v>2158</v>
      </c>
      <c r="D493" s="14">
        <v>179</v>
      </c>
      <c r="E493" s="14">
        <v>199</v>
      </c>
      <c r="F493" s="15">
        <v>10.199999999999999</v>
      </c>
      <c r="G493" s="14">
        <v>62</v>
      </c>
      <c r="J493" s="14"/>
      <c r="K493" s="14"/>
      <c r="L493" s="15"/>
      <c r="M493" s="16"/>
      <c r="N493" s="14"/>
      <c r="O493" t="s">
        <v>53</v>
      </c>
      <c r="P493" t="s">
        <v>2154</v>
      </c>
      <c r="Q493" t="s">
        <v>61</v>
      </c>
      <c r="R493" t="s">
        <v>62</v>
      </c>
      <c r="S493" t="s">
        <v>198</v>
      </c>
      <c r="T493" t="s">
        <v>199</v>
      </c>
      <c r="U493" t="s">
        <v>2155</v>
      </c>
      <c r="V493">
        <v>1</v>
      </c>
      <c r="W493" t="s">
        <v>63</v>
      </c>
      <c r="X493" t="s">
        <v>64</v>
      </c>
      <c r="Y493" t="s">
        <v>65</v>
      </c>
      <c r="Z493" t="s">
        <v>2159</v>
      </c>
      <c r="AA493">
        <v>26</v>
      </c>
      <c r="AB493">
        <v>26</v>
      </c>
      <c r="AC493">
        <v>17</v>
      </c>
      <c r="AD493" t="s">
        <v>2160</v>
      </c>
      <c r="AE493">
        <v>30</v>
      </c>
      <c r="AF493">
        <v>29</v>
      </c>
      <c r="AG493">
        <v>20</v>
      </c>
      <c r="AH493" t="s">
        <v>2161</v>
      </c>
      <c r="AI493" t="s">
        <v>2162</v>
      </c>
      <c r="AL493" t="s">
        <v>2158</v>
      </c>
    </row>
    <row r="494" spans="1:38" x14ac:dyDescent="0.3">
      <c r="A494" s="13" t="s">
        <v>2163</v>
      </c>
      <c r="B494" t="s">
        <v>2164</v>
      </c>
      <c r="C494" t="s">
        <v>2165</v>
      </c>
      <c r="D494" s="14">
        <v>379</v>
      </c>
      <c r="E494" s="14">
        <v>599</v>
      </c>
      <c r="F494" s="15">
        <v>34.9</v>
      </c>
      <c r="G494" s="14">
        <v>208</v>
      </c>
      <c r="J494" s="14"/>
      <c r="K494" s="14"/>
      <c r="L494" s="15"/>
      <c r="M494" s="16"/>
      <c r="N494" s="14"/>
      <c r="O494" t="s">
        <v>53</v>
      </c>
      <c r="P494" t="s">
        <v>2154</v>
      </c>
      <c r="Q494" t="s">
        <v>73</v>
      </c>
      <c r="R494" t="s">
        <v>62</v>
      </c>
      <c r="S494" t="s">
        <v>198</v>
      </c>
      <c r="T494" t="s">
        <v>199</v>
      </c>
      <c r="U494" t="s">
        <v>2155</v>
      </c>
      <c r="V494">
        <v>1</v>
      </c>
      <c r="W494" t="s">
        <v>63</v>
      </c>
      <c r="X494" t="s">
        <v>207</v>
      </c>
      <c r="Y494" t="s">
        <v>208</v>
      </c>
      <c r="Z494" t="s">
        <v>2166</v>
      </c>
      <c r="AA494">
        <v>36</v>
      </c>
      <c r="AB494">
        <v>67</v>
      </c>
      <c r="AC494">
        <v>18</v>
      </c>
      <c r="AD494" t="s">
        <v>2167</v>
      </c>
      <c r="AE494">
        <v>40</v>
      </c>
      <c r="AF494">
        <v>70</v>
      </c>
      <c r="AG494">
        <v>21</v>
      </c>
      <c r="AH494" t="s">
        <v>2161</v>
      </c>
      <c r="AI494" t="s">
        <v>2162</v>
      </c>
      <c r="AL494" t="s">
        <v>2165</v>
      </c>
    </row>
    <row r="495" spans="1:38" x14ac:dyDescent="0.3">
      <c r="A495" s="13" t="s">
        <v>2168</v>
      </c>
      <c r="B495" t="s">
        <v>2169</v>
      </c>
      <c r="C495" t="s">
        <v>2170</v>
      </c>
      <c r="D495" s="14">
        <v>59</v>
      </c>
      <c r="E495" s="14">
        <v>99</v>
      </c>
      <c r="F495" s="15">
        <v>4.5</v>
      </c>
      <c r="G495" s="14">
        <v>51</v>
      </c>
      <c r="J495" s="14"/>
      <c r="K495" s="14"/>
      <c r="L495" s="15"/>
      <c r="M495" s="16"/>
      <c r="N495" s="14"/>
      <c r="O495" t="s">
        <v>53</v>
      </c>
      <c r="P495" t="s">
        <v>2154</v>
      </c>
      <c r="Q495" t="s">
        <v>79</v>
      </c>
      <c r="R495" t="s">
        <v>62</v>
      </c>
      <c r="S495" t="s">
        <v>198</v>
      </c>
      <c r="T495" t="s">
        <v>199</v>
      </c>
      <c r="U495" t="s">
        <v>2155</v>
      </c>
      <c r="V495">
        <v>1</v>
      </c>
      <c r="W495" t="s">
        <v>63</v>
      </c>
      <c r="X495" t="s">
        <v>190</v>
      </c>
      <c r="Y495" t="s">
        <v>102</v>
      </c>
      <c r="Z495" t="s">
        <v>2171</v>
      </c>
      <c r="AA495">
        <v>38</v>
      </c>
      <c r="AB495">
        <v>44</v>
      </c>
      <c r="AC495">
        <v>2</v>
      </c>
      <c r="AD495" t="s">
        <v>2172</v>
      </c>
      <c r="AE495">
        <v>42</v>
      </c>
      <c r="AF495">
        <v>47</v>
      </c>
      <c r="AG495">
        <v>4</v>
      </c>
      <c r="AH495" t="s">
        <v>2161</v>
      </c>
      <c r="AI495" t="s">
        <v>2162</v>
      </c>
      <c r="AL495" t="s">
        <v>2170</v>
      </c>
    </row>
    <row r="496" spans="1:38" x14ac:dyDescent="0.3">
      <c r="A496" s="13" t="s">
        <v>2173</v>
      </c>
      <c r="B496" t="s">
        <v>2174</v>
      </c>
      <c r="C496" t="s">
        <v>2175</v>
      </c>
      <c r="D496" s="14">
        <v>390</v>
      </c>
      <c r="E496" s="14">
        <v>599</v>
      </c>
      <c r="F496" s="15">
        <v>33.200000000000003</v>
      </c>
      <c r="G496" s="14">
        <v>182</v>
      </c>
      <c r="J496" s="14"/>
      <c r="K496" s="14"/>
      <c r="L496" s="15"/>
      <c r="M496" s="16"/>
      <c r="N496" s="14"/>
      <c r="O496" t="s">
        <v>53</v>
      </c>
      <c r="P496" t="s">
        <v>2154</v>
      </c>
      <c r="Q496" t="s">
        <v>87</v>
      </c>
      <c r="R496" t="s">
        <v>62</v>
      </c>
      <c r="S496" t="s">
        <v>198</v>
      </c>
      <c r="T496" t="s">
        <v>199</v>
      </c>
      <c r="U496" t="s">
        <v>2155</v>
      </c>
      <c r="V496">
        <v>1</v>
      </c>
      <c r="W496" t="s">
        <v>63</v>
      </c>
      <c r="X496" t="s">
        <v>207</v>
      </c>
      <c r="Y496" t="s">
        <v>208</v>
      </c>
      <c r="Z496" t="s">
        <v>2176</v>
      </c>
      <c r="AA496">
        <v>55</v>
      </c>
      <c r="AB496">
        <v>42</v>
      </c>
      <c r="AC496">
        <v>18</v>
      </c>
      <c r="AD496" t="s">
        <v>2177</v>
      </c>
      <c r="AE496">
        <v>59</v>
      </c>
      <c r="AF496">
        <v>45</v>
      </c>
      <c r="AG496">
        <v>21</v>
      </c>
      <c r="AH496" t="s">
        <v>2161</v>
      </c>
      <c r="AI496" t="s">
        <v>2162</v>
      </c>
      <c r="AL496" t="s">
        <v>2175</v>
      </c>
    </row>
    <row r="497" spans="1:45" x14ac:dyDescent="0.3">
      <c r="A497" s="13" t="s">
        <v>2178</v>
      </c>
      <c r="B497" t="s">
        <v>2179</v>
      </c>
      <c r="C497" t="s">
        <v>2180</v>
      </c>
      <c r="D497" s="14">
        <v>449</v>
      </c>
      <c r="E497" s="14">
        <v>649</v>
      </c>
      <c r="F497" s="15">
        <v>32.799999999999997</v>
      </c>
      <c r="G497" s="14">
        <v>214</v>
      </c>
      <c r="J497" s="14"/>
      <c r="K497" s="14"/>
      <c r="L497" s="15"/>
      <c r="M497" s="16"/>
      <c r="N497" s="14"/>
      <c r="O497" t="s">
        <v>53</v>
      </c>
      <c r="P497" t="s">
        <v>2154</v>
      </c>
      <c r="Q497" t="s">
        <v>1429</v>
      </c>
      <c r="R497" t="s">
        <v>62</v>
      </c>
      <c r="S497" t="s">
        <v>198</v>
      </c>
      <c r="T497" t="s">
        <v>199</v>
      </c>
      <c r="U497" t="s">
        <v>2155</v>
      </c>
      <c r="V497">
        <v>1</v>
      </c>
      <c r="W497" t="s">
        <v>63</v>
      </c>
      <c r="X497" t="s">
        <v>64</v>
      </c>
      <c r="Y497" t="s">
        <v>65</v>
      </c>
      <c r="Z497" t="s">
        <v>2181</v>
      </c>
      <c r="AA497">
        <v>48</v>
      </c>
      <c r="AB497">
        <v>48</v>
      </c>
      <c r="AC497">
        <v>18</v>
      </c>
      <c r="AD497" t="s">
        <v>2182</v>
      </c>
      <c r="AE497">
        <v>52</v>
      </c>
      <c r="AF497">
        <v>51</v>
      </c>
      <c r="AG497">
        <v>21</v>
      </c>
      <c r="AH497" t="s">
        <v>2161</v>
      </c>
      <c r="AI497" t="s">
        <v>2162</v>
      </c>
      <c r="AL497" t="s">
        <v>2180</v>
      </c>
    </row>
    <row r="498" spans="1:45" x14ac:dyDescent="0.3">
      <c r="A498" s="13" t="s">
        <v>2183</v>
      </c>
      <c r="B498" t="s">
        <v>2184</v>
      </c>
      <c r="C498" t="s">
        <v>2185</v>
      </c>
      <c r="D498" s="14">
        <v>349</v>
      </c>
      <c r="E498" s="14">
        <v>449</v>
      </c>
      <c r="F498" s="15">
        <v>22.7</v>
      </c>
      <c r="G498" s="14">
        <v>185</v>
      </c>
      <c r="H498" t="s">
        <v>2186</v>
      </c>
      <c r="I498" t="s">
        <v>2187</v>
      </c>
      <c r="J498" s="14">
        <v>140</v>
      </c>
      <c r="K498" s="14">
        <v>188</v>
      </c>
      <c r="L498" s="15">
        <v>11.8</v>
      </c>
      <c r="M498" s="16">
        <v>62</v>
      </c>
      <c r="N498" s="14"/>
      <c r="O498" t="s">
        <v>53</v>
      </c>
      <c r="P498" t="s">
        <v>2154</v>
      </c>
      <c r="Q498" t="s">
        <v>95</v>
      </c>
      <c r="R498" t="s">
        <v>62</v>
      </c>
      <c r="S498" t="s">
        <v>198</v>
      </c>
      <c r="T498" t="s">
        <v>199</v>
      </c>
      <c r="U498" t="s">
        <v>2155</v>
      </c>
      <c r="V498">
        <v>1</v>
      </c>
      <c r="W498" t="s">
        <v>96</v>
      </c>
      <c r="X498" t="s">
        <v>80</v>
      </c>
      <c r="Y498" t="s">
        <v>208</v>
      </c>
      <c r="Z498" t="s">
        <v>2188</v>
      </c>
      <c r="AA498">
        <v>56</v>
      </c>
      <c r="AB498">
        <v>58</v>
      </c>
      <c r="AC498">
        <v>81</v>
      </c>
      <c r="AD498" t="s">
        <v>2189</v>
      </c>
      <c r="AE498">
        <v>59</v>
      </c>
      <c r="AF498">
        <v>61</v>
      </c>
      <c r="AG498">
        <v>6</v>
      </c>
      <c r="AH498" t="s">
        <v>2161</v>
      </c>
      <c r="AI498" t="s">
        <v>2162</v>
      </c>
      <c r="AK498" t="s">
        <v>2190</v>
      </c>
      <c r="AL498" t="s">
        <v>2185</v>
      </c>
      <c r="AM498">
        <v>56</v>
      </c>
      <c r="AN498">
        <v>58</v>
      </c>
      <c r="AO498">
        <v>3</v>
      </c>
      <c r="AP498" t="s">
        <v>199</v>
      </c>
      <c r="AQ498" t="s">
        <v>2155</v>
      </c>
      <c r="AR498" t="s">
        <v>198</v>
      </c>
      <c r="AS498">
        <v>1</v>
      </c>
    </row>
    <row r="499" spans="1:45" x14ac:dyDescent="0.3">
      <c r="A499" s="13" t="s">
        <v>2183</v>
      </c>
      <c r="B499" t="s">
        <v>2184</v>
      </c>
      <c r="C499" t="s">
        <v>2185</v>
      </c>
      <c r="D499" s="14">
        <v>349</v>
      </c>
      <c r="E499" s="14">
        <v>449</v>
      </c>
      <c r="F499" s="15">
        <v>22.7</v>
      </c>
      <c r="G499" s="14">
        <v>185</v>
      </c>
      <c r="H499" t="s">
        <v>2191</v>
      </c>
      <c r="I499" t="s">
        <v>2192</v>
      </c>
      <c r="J499" s="14">
        <v>120</v>
      </c>
      <c r="K499" s="14">
        <v>126</v>
      </c>
      <c r="L499" s="15">
        <v>6.8</v>
      </c>
      <c r="M499" s="16">
        <v>68</v>
      </c>
      <c r="N499" s="14"/>
      <c r="O499" t="s">
        <v>53</v>
      </c>
      <c r="P499" t="s">
        <v>2154</v>
      </c>
      <c r="Q499" t="s">
        <v>95</v>
      </c>
      <c r="R499" t="s">
        <v>62</v>
      </c>
      <c r="S499" t="s">
        <v>198</v>
      </c>
      <c r="T499" t="s">
        <v>199</v>
      </c>
      <c r="U499" t="s">
        <v>2155</v>
      </c>
      <c r="V499">
        <v>1</v>
      </c>
      <c r="W499" t="s">
        <v>96</v>
      </c>
      <c r="X499" t="s">
        <v>80</v>
      </c>
      <c r="Y499" t="s">
        <v>102</v>
      </c>
      <c r="Z499" t="s">
        <v>2188</v>
      </c>
      <c r="AA499">
        <v>56</v>
      </c>
      <c r="AB499">
        <v>58</v>
      </c>
      <c r="AC499">
        <v>81</v>
      </c>
      <c r="AD499" t="s">
        <v>2193</v>
      </c>
      <c r="AE499">
        <v>34</v>
      </c>
      <c r="AF499">
        <v>61</v>
      </c>
      <c r="AG499">
        <v>6</v>
      </c>
      <c r="AH499" t="s">
        <v>2161</v>
      </c>
      <c r="AI499" t="s">
        <v>2162</v>
      </c>
      <c r="AK499" t="s">
        <v>2194</v>
      </c>
      <c r="AL499" t="s">
        <v>2185</v>
      </c>
      <c r="AM499">
        <v>24</v>
      </c>
      <c r="AN499">
        <v>58</v>
      </c>
      <c r="AO499">
        <v>3</v>
      </c>
      <c r="AP499" t="s">
        <v>199</v>
      </c>
      <c r="AQ499" t="s">
        <v>2155</v>
      </c>
      <c r="AR499" t="s">
        <v>198</v>
      </c>
      <c r="AS499">
        <v>1</v>
      </c>
    </row>
    <row r="500" spans="1:45" x14ac:dyDescent="0.3">
      <c r="A500" s="13" t="s">
        <v>2183</v>
      </c>
      <c r="B500" t="s">
        <v>2184</v>
      </c>
      <c r="C500" t="s">
        <v>2185</v>
      </c>
      <c r="D500" s="14">
        <v>349</v>
      </c>
      <c r="E500" s="14">
        <v>449</v>
      </c>
      <c r="F500" s="15">
        <v>22.7</v>
      </c>
      <c r="G500" s="14">
        <v>185</v>
      </c>
      <c r="H500" t="s">
        <v>2195</v>
      </c>
      <c r="I500" t="s">
        <v>2196</v>
      </c>
      <c r="J500" s="14">
        <v>89</v>
      </c>
      <c r="K500" s="14">
        <v>135</v>
      </c>
      <c r="L500" s="15">
        <v>4.0999999999999996</v>
      </c>
      <c r="M500" s="16">
        <v>55</v>
      </c>
      <c r="N500" s="14"/>
      <c r="O500" t="s">
        <v>53</v>
      </c>
      <c r="P500" t="s">
        <v>2154</v>
      </c>
      <c r="Q500" t="s">
        <v>95</v>
      </c>
      <c r="R500" t="s">
        <v>62</v>
      </c>
      <c r="S500" t="s">
        <v>198</v>
      </c>
      <c r="T500" t="s">
        <v>199</v>
      </c>
      <c r="U500" t="s">
        <v>2155</v>
      </c>
      <c r="V500">
        <v>1</v>
      </c>
      <c r="W500" t="s">
        <v>96</v>
      </c>
      <c r="X500" t="s">
        <v>80</v>
      </c>
      <c r="Y500" t="s">
        <v>798</v>
      </c>
      <c r="Z500" t="s">
        <v>2188</v>
      </c>
      <c r="AA500">
        <v>56</v>
      </c>
      <c r="AB500">
        <v>58</v>
      </c>
      <c r="AC500">
        <v>81</v>
      </c>
      <c r="AD500" t="s">
        <v>2197</v>
      </c>
      <c r="AE500">
        <v>7</v>
      </c>
      <c r="AF500">
        <v>81</v>
      </c>
      <c r="AG500">
        <v>13</v>
      </c>
      <c r="AH500" t="s">
        <v>2161</v>
      </c>
      <c r="AI500" t="s">
        <v>2162</v>
      </c>
      <c r="AK500" t="s">
        <v>2198</v>
      </c>
      <c r="AL500" t="s">
        <v>2185</v>
      </c>
      <c r="AM500">
        <v>10</v>
      </c>
      <c r="AN500">
        <v>1</v>
      </c>
      <c r="AO500">
        <v>76</v>
      </c>
      <c r="AP500" t="s">
        <v>199</v>
      </c>
      <c r="AQ500" t="s">
        <v>2155</v>
      </c>
      <c r="AR500" t="s">
        <v>198</v>
      </c>
      <c r="AS500">
        <v>1</v>
      </c>
    </row>
    <row r="501" spans="1:45" x14ac:dyDescent="0.3">
      <c r="A501" s="13" t="s">
        <v>2199</v>
      </c>
      <c r="B501" t="s">
        <v>2200</v>
      </c>
      <c r="C501" t="s">
        <v>2201</v>
      </c>
      <c r="D501" s="14">
        <v>349</v>
      </c>
      <c r="E501" s="14">
        <v>449</v>
      </c>
      <c r="F501" s="15">
        <v>25</v>
      </c>
      <c r="G501" s="14">
        <v>205</v>
      </c>
      <c r="H501" t="s">
        <v>2202</v>
      </c>
      <c r="I501" t="s">
        <v>2203</v>
      </c>
      <c r="J501" s="14">
        <v>140</v>
      </c>
      <c r="K501" s="14">
        <v>188</v>
      </c>
      <c r="L501" s="15">
        <v>13.1</v>
      </c>
      <c r="M501" s="16">
        <v>68</v>
      </c>
      <c r="N501" s="14"/>
      <c r="O501" t="s">
        <v>53</v>
      </c>
      <c r="P501" t="s">
        <v>2154</v>
      </c>
      <c r="Q501" t="s">
        <v>95</v>
      </c>
      <c r="R501" t="s">
        <v>62</v>
      </c>
      <c r="S501" t="s">
        <v>198</v>
      </c>
      <c r="T501" t="s">
        <v>199</v>
      </c>
      <c r="U501" t="s">
        <v>2155</v>
      </c>
      <c r="V501">
        <v>1</v>
      </c>
      <c r="W501" t="s">
        <v>96</v>
      </c>
      <c r="X501" t="s">
        <v>80</v>
      </c>
      <c r="Y501" t="s">
        <v>208</v>
      </c>
      <c r="Z501" t="s">
        <v>2204</v>
      </c>
      <c r="AA501">
        <v>56</v>
      </c>
      <c r="AB501">
        <v>65</v>
      </c>
      <c r="AC501">
        <v>86</v>
      </c>
      <c r="AD501" t="s">
        <v>2205</v>
      </c>
      <c r="AE501">
        <v>59</v>
      </c>
      <c r="AF501">
        <v>68</v>
      </c>
      <c r="AG501">
        <v>6</v>
      </c>
      <c r="AH501" t="s">
        <v>2161</v>
      </c>
      <c r="AI501" t="s">
        <v>2162</v>
      </c>
      <c r="AK501" t="s">
        <v>2206</v>
      </c>
      <c r="AL501" t="s">
        <v>2201</v>
      </c>
      <c r="AM501">
        <v>56</v>
      </c>
      <c r="AN501">
        <v>65</v>
      </c>
      <c r="AO501">
        <v>3</v>
      </c>
      <c r="AP501" t="s">
        <v>199</v>
      </c>
      <c r="AQ501" t="s">
        <v>2155</v>
      </c>
      <c r="AR501" t="s">
        <v>198</v>
      </c>
      <c r="AS501">
        <v>1</v>
      </c>
    </row>
    <row r="502" spans="1:45" x14ac:dyDescent="0.3">
      <c r="A502" s="13" t="s">
        <v>2199</v>
      </c>
      <c r="B502" t="s">
        <v>2200</v>
      </c>
      <c r="C502" t="s">
        <v>2201</v>
      </c>
      <c r="D502" s="14">
        <v>349</v>
      </c>
      <c r="E502" s="14">
        <v>449</v>
      </c>
      <c r="F502" s="15">
        <v>25</v>
      </c>
      <c r="G502" s="14">
        <v>205</v>
      </c>
      <c r="H502" t="s">
        <v>2207</v>
      </c>
      <c r="I502" t="s">
        <v>2208</v>
      </c>
      <c r="J502" s="14">
        <v>120</v>
      </c>
      <c r="K502" s="14">
        <v>126</v>
      </c>
      <c r="L502" s="15">
        <v>7.6</v>
      </c>
      <c r="M502" s="16">
        <v>78</v>
      </c>
      <c r="N502" s="14"/>
      <c r="O502" t="s">
        <v>53</v>
      </c>
      <c r="P502" t="s">
        <v>2154</v>
      </c>
      <c r="Q502" t="s">
        <v>95</v>
      </c>
      <c r="R502" t="s">
        <v>62</v>
      </c>
      <c r="S502" t="s">
        <v>198</v>
      </c>
      <c r="T502" t="s">
        <v>199</v>
      </c>
      <c r="U502" t="s">
        <v>2155</v>
      </c>
      <c r="V502">
        <v>1</v>
      </c>
      <c r="W502" t="s">
        <v>96</v>
      </c>
      <c r="X502" t="s">
        <v>80</v>
      </c>
      <c r="Y502" t="s">
        <v>102</v>
      </c>
      <c r="Z502" t="s">
        <v>2204</v>
      </c>
      <c r="AA502">
        <v>56</v>
      </c>
      <c r="AB502">
        <v>65</v>
      </c>
      <c r="AC502">
        <v>86</v>
      </c>
      <c r="AD502" t="s">
        <v>2209</v>
      </c>
      <c r="AE502">
        <v>35</v>
      </c>
      <c r="AF502">
        <v>68</v>
      </c>
      <c r="AG502">
        <v>6</v>
      </c>
      <c r="AH502" t="s">
        <v>2161</v>
      </c>
      <c r="AI502" t="s">
        <v>2162</v>
      </c>
      <c r="AK502" t="s">
        <v>2210</v>
      </c>
      <c r="AL502" t="s">
        <v>2201</v>
      </c>
      <c r="AM502">
        <v>24</v>
      </c>
      <c r="AN502">
        <v>65</v>
      </c>
      <c r="AO502">
        <v>3</v>
      </c>
      <c r="AP502" t="s">
        <v>199</v>
      </c>
      <c r="AQ502" t="s">
        <v>2155</v>
      </c>
      <c r="AR502" t="s">
        <v>198</v>
      </c>
      <c r="AS502">
        <v>1</v>
      </c>
    </row>
    <row r="503" spans="1:45" x14ac:dyDescent="0.3">
      <c r="A503" s="13" t="s">
        <v>2199</v>
      </c>
      <c r="B503" t="s">
        <v>2200</v>
      </c>
      <c r="C503" t="s">
        <v>2201</v>
      </c>
      <c r="D503" s="14">
        <v>349</v>
      </c>
      <c r="E503" s="14">
        <v>449</v>
      </c>
      <c r="F503" s="15">
        <v>25</v>
      </c>
      <c r="G503" s="14">
        <v>205</v>
      </c>
      <c r="H503" t="s">
        <v>2211</v>
      </c>
      <c r="I503" t="s">
        <v>2212</v>
      </c>
      <c r="J503" s="14">
        <v>89</v>
      </c>
      <c r="K503" s="14">
        <v>135</v>
      </c>
      <c r="L503" s="15">
        <v>4.3</v>
      </c>
      <c r="M503" s="16">
        <v>59</v>
      </c>
      <c r="N503" s="14"/>
      <c r="O503" t="s">
        <v>53</v>
      </c>
      <c r="P503" t="s">
        <v>2154</v>
      </c>
      <c r="Q503" t="s">
        <v>95</v>
      </c>
      <c r="R503" t="s">
        <v>62</v>
      </c>
      <c r="S503" t="s">
        <v>198</v>
      </c>
      <c r="T503" t="s">
        <v>199</v>
      </c>
      <c r="U503" t="s">
        <v>2155</v>
      </c>
      <c r="V503">
        <v>1</v>
      </c>
      <c r="W503" t="s">
        <v>96</v>
      </c>
      <c r="X503" t="s">
        <v>80</v>
      </c>
      <c r="Y503" t="s">
        <v>798</v>
      </c>
      <c r="Z503" t="s">
        <v>2204</v>
      </c>
      <c r="AA503">
        <v>56</v>
      </c>
      <c r="AB503">
        <v>65</v>
      </c>
      <c r="AC503">
        <v>86</v>
      </c>
      <c r="AD503" t="s">
        <v>2213</v>
      </c>
      <c r="AE503">
        <v>7</v>
      </c>
      <c r="AF503">
        <v>85</v>
      </c>
      <c r="AG503">
        <v>13</v>
      </c>
      <c r="AH503" t="s">
        <v>2161</v>
      </c>
      <c r="AI503" t="s">
        <v>2162</v>
      </c>
      <c r="AK503" t="s">
        <v>2214</v>
      </c>
      <c r="AL503" t="s">
        <v>2201</v>
      </c>
      <c r="AM503">
        <v>10</v>
      </c>
      <c r="AN503">
        <v>1</v>
      </c>
      <c r="AO503">
        <v>81</v>
      </c>
      <c r="AP503" t="s">
        <v>199</v>
      </c>
      <c r="AQ503" t="s">
        <v>2155</v>
      </c>
      <c r="AR503" t="s">
        <v>198</v>
      </c>
      <c r="AS503">
        <v>1</v>
      </c>
    </row>
    <row r="504" spans="1:45" x14ac:dyDescent="0.3">
      <c r="A504" s="13" t="s">
        <v>2215</v>
      </c>
      <c r="B504" t="s">
        <v>2216</v>
      </c>
      <c r="C504" t="s">
        <v>2217</v>
      </c>
      <c r="D504" s="14">
        <v>499</v>
      </c>
      <c r="E504" s="14">
        <v>599</v>
      </c>
      <c r="F504" s="15">
        <v>30.6</v>
      </c>
      <c r="G504" s="14">
        <v>260</v>
      </c>
      <c r="H504" t="s">
        <v>2218</v>
      </c>
      <c r="I504" t="s">
        <v>2219</v>
      </c>
      <c r="J504" s="14">
        <v>200</v>
      </c>
      <c r="K504" s="14">
        <v>251</v>
      </c>
      <c r="L504" s="15">
        <v>16.2</v>
      </c>
      <c r="M504" s="16">
        <v>82</v>
      </c>
      <c r="N504" s="14"/>
      <c r="O504" t="s">
        <v>53</v>
      </c>
      <c r="P504" t="s">
        <v>2154</v>
      </c>
      <c r="Q504" t="s">
        <v>95</v>
      </c>
      <c r="R504" t="s">
        <v>62</v>
      </c>
      <c r="S504" t="s">
        <v>198</v>
      </c>
      <c r="T504" t="s">
        <v>199</v>
      </c>
      <c r="U504" t="s">
        <v>2155</v>
      </c>
      <c r="V504">
        <v>1</v>
      </c>
      <c r="W504" t="s">
        <v>96</v>
      </c>
      <c r="X504" t="s">
        <v>80</v>
      </c>
      <c r="Y504" t="s">
        <v>208</v>
      </c>
      <c r="Z504" t="s">
        <v>2220</v>
      </c>
      <c r="AA504">
        <v>56</v>
      </c>
      <c r="AB504">
        <v>81</v>
      </c>
      <c r="AC504">
        <v>89</v>
      </c>
      <c r="AD504" t="s">
        <v>2221</v>
      </c>
      <c r="AE504">
        <v>59</v>
      </c>
      <c r="AF504">
        <v>84</v>
      </c>
      <c r="AG504">
        <v>6</v>
      </c>
      <c r="AH504" t="s">
        <v>2161</v>
      </c>
      <c r="AI504" t="s">
        <v>2162</v>
      </c>
      <c r="AK504" t="s">
        <v>2222</v>
      </c>
      <c r="AL504" t="s">
        <v>2217</v>
      </c>
      <c r="AM504">
        <v>56</v>
      </c>
      <c r="AN504">
        <v>81</v>
      </c>
      <c r="AO504">
        <v>3</v>
      </c>
      <c r="AP504" t="s">
        <v>199</v>
      </c>
      <c r="AQ504" t="s">
        <v>2155</v>
      </c>
      <c r="AR504" t="s">
        <v>198</v>
      </c>
      <c r="AS504">
        <v>1</v>
      </c>
    </row>
    <row r="505" spans="1:45" x14ac:dyDescent="0.3">
      <c r="A505" s="13" t="s">
        <v>2215</v>
      </c>
      <c r="B505" t="s">
        <v>2216</v>
      </c>
      <c r="C505" t="s">
        <v>2217</v>
      </c>
      <c r="D505" s="14">
        <v>499</v>
      </c>
      <c r="E505" s="14">
        <v>599</v>
      </c>
      <c r="F505" s="15">
        <v>30.6</v>
      </c>
      <c r="G505" s="14">
        <v>260</v>
      </c>
      <c r="H505" t="s">
        <v>2223</v>
      </c>
      <c r="I505" t="s">
        <v>2224</v>
      </c>
      <c r="J505" s="14">
        <v>189</v>
      </c>
      <c r="K505" s="14">
        <v>168</v>
      </c>
      <c r="L505" s="15">
        <v>9.4</v>
      </c>
      <c r="M505" s="16">
        <v>101</v>
      </c>
      <c r="N505" s="14"/>
      <c r="O505" t="s">
        <v>53</v>
      </c>
      <c r="P505" t="s">
        <v>2154</v>
      </c>
      <c r="Q505" t="s">
        <v>95</v>
      </c>
      <c r="R505" t="s">
        <v>62</v>
      </c>
      <c r="S505" t="s">
        <v>198</v>
      </c>
      <c r="T505" t="s">
        <v>199</v>
      </c>
      <c r="U505" t="s">
        <v>2155</v>
      </c>
      <c r="V505">
        <v>1</v>
      </c>
      <c r="W505" t="s">
        <v>96</v>
      </c>
      <c r="X505" t="s">
        <v>80</v>
      </c>
      <c r="Y505" t="s">
        <v>102</v>
      </c>
      <c r="Z505" t="s">
        <v>2220</v>
      </c>
      <c r="AA505">
        <v>56</v>
      </c>
      <c r="AB505">
        <v>81</v>
      </c>
      <c r="AC505">
        <v>89</v>
      </c>
      <c r="AD505" t="s">
        <v>2225</v>
      </c>
      <c r="AE505">
        <v>34</v>
      </c>
      <c r="AF505">
        <v>84</v>
      </c>
      <c r="AG505">
        <v>6</v>
      </c>
      <c r="AH505" t="s">
        <v>2161</v>
      </c>
      <c r="AI505" t="s">
        <v>2162</v>
      </c>
      <c r="AK505" t="s">
        <v>2226</v>
      </c>
      <c r="AL505" t="s">
        <v>2217</v>
      </c>
      <c r="AM505">
        <v>24</v>
      </c>
      <c r="AN505">
        <v>81</v>
      </c>
      <c r="AO505">
        <v>3</v>
      </c>
      <c r="AP505" t="s">
        <v>199</v>
      </c>
      <c r="AQ505" t="s">
        <v>2155</v>
      </c>
      <c r="AR505" t="s">
        <v>198</v>
      </c>
      <c r="AS505">
        <v>1</v>
      </c>
    </row>
    <row r="506" spans="1:45" x14ac:dyDescent="0.3">
      <c r="A506" s="13" t="s">
        <v>2215</v>
      </c>
      <c r="B506" t="s">
        <v>2216</v>
      </c>
      <c r="C506" t="s">
        <v>2217</v>
      </c>
      <c r="D506" s="14">
        <v>499</v>
      </c>
      <c r="E506" s="14">
        <v>599</v>
      </c>
      <c r="F506" s="15">
        <v>30.6</v>
      </c>
      <c r="G506" s="14">
        <v>260</v>
      </c>
      <c r="H506" t="s">
        <v>2227</v>
      </c>
      <c r="I506" t="s">
        <v>2228</v>
      </c>
      <c r="J506" s="14">
        <v>110</v>
      </c>
      <c r="K506" s="14">
        <v>180</v>
      </c>
      <c r="L506" s="15">
        <v>5</v>
      </c>
      <c r="M506" s="16">
        <v>77</v>
      </c>
      <c r="N506" s="14"/>
      <c r="O506" t="s">
        <v>53</v>
      </c>
      <c r="P506" t="s">
        <v>2154</v>
      </c>
      <c r="Q506" t="s">
        <v>95</v>
      </c>
      <c r="R506" t="s">
        <v>62</v>
      </c>
      <c r="S506" t="s">
        <v>198</v>
      </c>
      <c r="T506" t="s">
        <v>199</v>
      </c>
      <c r="U506" t="s">
        <v>2155</v>
      </c>
      <c r="V506">
        <v>1</v>
      </c>
      <c r="W506" t="s">
        <v>96</v>
      </c>
      <c r="X506" t="s">
        <v>80</v>
      </c>
      <c r="Y506" t="s">
        <v>339</v>
      </c>
      <c r="Z506" t="s">
        <v>2220</v>
      </c>
      <c r="AA506">
        <v>56</v>
      </c>
      <c r="AB506">
        <v>81</v>
      </c>
      <c r="AC506">
        <v>89</v>
      </c>
      <c r="AD506" t="s">
        <v>2229</v>
      </c>
      <c r="AE506">
        <v>6</v>
      </c>
      <c r="AF506">
        <v>89</v>
      </c>
      <c r="AG506">
        <v>15</v>
      </c>
      <c r="AH506" t="s">
        <v>2161</v>
      </c>
      <c r="AI506" t="s">
        <v>2162</v>
      </c>
      <c r="AK506" t="s">
        <v>2230</v>
      </c>
      <c r="AL506" t="s">
        <v>2217</v>
      </c>
      <c r="AM506">
        <v>10</v>
      </c>
      <c r="AN506">
        <v>3</v>
      </c>
      <c r="AO506">
        <v>85</v>
      </c>
      <c r="AP506" t="s">
        <v>199</v>
      </c>
      <c r="AQ506" t="s">
        <v>2155</v>
      </c>
      <c r="AR506" t="s">
        <v>198</v>
      </c>
      <c r="AS506">
        <v>1</v>
      </c>
    </row>
    <row r="507" spans="1:45" x14ac:dyDescent="0.3">
      <c r="A507" s="13" t="s">
        <v>2231</v>
      </c>
      <c r="B507" t="s">
        <v>2232</v>
      </c>
      <c r="C507" t="s">
        <v>2233</v>
      </c>
      <c r="D507" s="14">
        <v>499</v>
      </c>
      <c r="E507" s="14">
        <v>599</v>
      </c>
      <c r="F507" s="15">
        <v>30</v>
      </c>
      <c r="G507" s="14">
        <v>246</v>
      </c>
      <c r="H507" t="s">
        <v>2234</v>
      </c>
      <c r="I507" t="s">
        <v>2235</v>
      </c>
      <c r="J507" s="14">
        <v>210</v>
      </c>
      <c r="K507" s="14">
        <v>251</v>
      </c>
      <c r="L507" s="15">
        <v>16.2</v>
      </c>
      <c r="M507" s="16">
        <v>82</v>
      </c>
      <c r="N507" s="14"/>
      <c r="O507" t="s">
        <v>53</v>
      </c>
      <c r="P507" t="s">
        <v>2154</v>
      </c>
      <c r="Q507" t="s">
        <v>95</v>
      </c>
      <c r="R507" t="s">
        <v>62</v>
      </c>
      <c r="S507" t="s">
        <v>198</v>
      </c>
      <c r="T507" t="s">
        <v>199</v>
      </c>
      <c r="U507" t="s">
        <v>2155</v>
      </c>
      <c r="V507">
        <v>1</v>
      </c>
      <c r="W507" t="s">
        <v>96</v>
      </c>
      <c r="X507" t="s">
        <v>80</v>
      </c>
      <c r="Y507" t="s">
        <v>208</v>
      </c>
      <c r="Z507" t="s">
        <v>2236</v>
      </c>
      <c r="AA507">
        <v>56</v>
      </c>
      <c r="AB507">
        <v>81</v>
      </c>
      <c r="AC507">
        <v>86</v>
      </c>
      <c r="AD507" t="s">
        <v>2221</v>
      </c>
      <c r="AE507">
        <v>59</v>
      </c>
      <c r="AF507">
        <v>84</v>
      </c>
      <c r="AG507">
        <v>6</v>
      </c>
      <c r="AH507" t="s">
        <v>2161</v>
      </c>
      <c r="AI507" t="s">
        <v>2162</v>
      </c>
      <c r="AK507" t="s">
        <v>2237</v>
      </c>
      <c r="AL507" t="s">
        <v>2233</v>
      </c>
      <c r="AM507">
        <v>56</v>
      </c>
      <c r="AN507">
        <v>81</v>
      </c>
      <c r="AO507">
        <v>3</v>
      </c>
      <c r="AP507" t="s">
        <v>199</v>
      </c>
      <c r="AQ507" t="s">
        <v>2155</v>
      </c>
      <c r="AR507" t="s">
        <v>198</v>
      </c>
      <c r="AS507">
        <v>1</v>
      </c>
    </row>
    <row r="508" spans="1:45" x14ac:dyDescent="0.3">
      <c r="A508" s="13" t="s">
        <v>2231</v>
      </c>
      <c r="B508" t="s">
        <v>2232</v>
      </c>
      <c r="C508" t="s">
        <v>2233</v>
      </c>
      <c r="D508" s="14">
        <v>499</v>
      </c>
      <c r="E508" s="14">
        <v>599</v>
      </c>
      <c r="F508" s="15">
        <v>30</v>
      </c>
      <c r="G508" s="14">
        <v>246</v>
      </c>
      <c r="H508" t="s">
        <v>2238</v>
      </c>
      <c r="I508" t="s">
        <v>2239</v>
      </c>
      <c r="J508" s="14">
        <v>189</v>
      </c>
      <c r="K508" s="14">
        <v>168</v>
      </c>
      <c r="L508" s="15">
        <v>9.4</v>
      </c>
      <c r="M508" s="16">
        <v>98</v>
      </c>
      <c r="N508" s="14"/>
      <c r="O508" t="s">
        <v>53</v>
      </c>
      <c r="P508" t="s">
        <v>2154</v>
      </c>
      <c r="Q508" t="s">
        <v>95</v>
      </c>
      <c r="R508" t="s">
        <v>62</v>
      </c>
      <c r="S508" t="s">
        <v>198</v>
      </c>
      <c r="T508" t="s">
        <v>199</v>
      </c>
      <c r="U508" t="s">
        <v>2155</v>
      </c>
      <c r="V508">
        <v>1</v>
      </c>
      <c r="W508" t="s">
        <v>96</v>
      </c>
      <c r="X508" t="s">
        <v>80</v>
      </c>
      <c r="Y508" t="s">
        <v>102</v>
      </c>
      <c r="Z508" t="s">
        <v>2236</v>
      </c>
      <c r="AA508">
        <v>56</v>
      </c>
      <c r="AB508">
        <v>81</v>
      </c>
      <c r="AC508">
        <v>86</v>
      </c>
      <c r="AD508" t="s">
        <v>2225</v>
      </c>
      <c r="AE508">
        <v>34</v>
      </c>
      <c r="AF508">
        <v>84</v>
      </c>
      <c r="AG508">
        <v>6</v>
      </c>
      <c r="AH508" t="s">
        <v>2161</v>
      </c>
      <c r="AI508" t="s">
        <v>2162</v>
      </c>
      <c r="AK508" t="s">
        <v>2240</v>
      </c>
      <c r="AL508" t="s">
        <v>2233</v>
      </c>
      <c r="AM508">
        <v>24</v>
      </c>
      <c r="AN508">
        <v>81</v>
      </c>
      <c r="AO508">
        <v>3</v>
      </c>
      <c r="AP508" t="s">
        <v>199</v>
      </c>
      <c r="AQ508" t="s">
        <v>2155</v>
      </c>
      <c r="AR508" t="s">
        <v>198</v>
      </c>
      <c r="AS508">
        <v>1</v>
      </c>
    </row>
    <row r="509" spans="1:45" x14ac:dyDescent="0.3">
      <c r="A509" s="13" t="s">
        <v>2231</v>
      </c>
      <c r="B509" t="s">
        <v>2232</v>
      </c>
      <c r="C509" t="s">
        <v>2233</v>
      </c>
      <c r="D509" s="14">
        <v>499</v>
      </c>
      <c r="E509" s="14">
        <v>599</v>
      </c>
      <c r="F509" s="15">
        <v>30</v>
      </c>
      <c r="G509" s="14">
        <v>246</v>
      </c>
      <c r="H509" t="s">
        <v>2241</v>
      </c>
      <c r="I509" t="s">
        <v>2242</v>
      </c>
      <c r="J509" s="14">
        <v>100</v>
      </c>
      <c r="K509" s="14">
        <v>180</v>
      </c>
      <c r="L509" s="15">
        <v>4.4000000000000004</v>
      </c>
      <c r="M509" s="16">
        <v>66</v>
      </c>
      <c r="N509" s="14"/>
      <c r="O509" t="s">
        <v>53</v>
      </c>
      <c r="P509" t="s">
        <v>2154</v>
      </c>
      <c r="Q509" t="s">
        <v>95</v>
      </c>
      <c r="R509" t="s">
        <v>62</v>
      </c>
      <c r="S509" t="s">
        <v>198</v>
      </c>
      <c r="T509" t="s">
        <v>199</v>
      </c>
      <c r="U509" t="s">
        <v>2155</v>
      </c>
      <c r="V509">
        <v>1</v>
      </c>
      <c r="W509" t="s">
        <v>96</v>
      </c>
      <c r="X509" t="s">
        <v>80</v>
      </c>
      <c r="Y509" t="s">
        <v>798</v>
      </c>
      <c r="Z509" t="s">
        <v>2236</v>
      </c>
      <c r="AA509">
        <v>56</v>
      </c>
      <c r="AB509">
        <v>81</v>
      </c>
      <c r="AC509">
        <v>86</v>
      </c>
      <c r="AD509" t="s">
        <v>2243</v>
      </c>
      <c r="AE509">
        <v>6</v>
      </c>
      <c r="AF509">
        <v>85</v>
      </c>
      <c r="AG509">
        <v>14</v>
      </c>
      <c r="AH509" t="s">
        <v>2161</v>
      </c>
      <c r="AI509" t="s">
        <v>2162</v>
      </c>
      <c r="AK509" t="s">
        <v>2244</v>
      </c>
      <c r="AL509" t="s">
        <v>2233</v>
      </c>
      <c r="AM509">
        <v>10</v>
      </c>
      <c r="AN509">
        <v>1</v>
      </c>
      <c r="AO509">
        <v>81</v>
      </c>
      <c r="AP509" t="s">
        <v>199</v>
      </c>
      <c r="AQ509" t="s">
        <v>2155</v>
      </c>
      <c r="AR509" t="s">
        <v>198</v>
      </c>
      <c r="AS509">
        <v>1</v>
      </c>
    </row>
    <row r="510" spans="1:45" x14ac:dyDescent="0.3">
      <c r="A510" s="13" t="s">
        <v>2245</v>
      </c>
      <c r="B510" t="s">
        <v>2246</v>
      </c>
      <c r="C510" t="s">
        <v>142</v>
      </c>
      <c r="D510" s="14">
        <v>787</v>
      </c>
      <c r="E510" s="14">
        <v>1147</v>
      </c>
      <c r="F510" s="15">
        <v>64.400000000000006</v>
      </c>
      <c r="G510" s="14">
        <v>464</v>
      </c>
      <c r="J510" s="14"/>
      <c r="K510" s="14"/>
      <c r="L510" s="15"/>
      <c r="M510" s="16"/>
      <c r="N510" s="14"/>
      <c r="O510" t="s">
        <v>53</v>
      </c>
      <c r="P510" t="s">
        <v>2154</v>
      </c>
      <c r="Q510" t="s">
        <v>143</v>
      </c>
      <c r="R510" t="s">
        <v>62</v>
      </c>
      <c r="S510" t="s">
        <v>198</v>
      </c>
      <c r="T510" t="s">
        <v>199</v>
      </c>
      <c r="U510" t="s">
        <v>2155</v>
      </c>
      <c r="V510">
        <v>1</v>
      </c>
      <c r="W510" t="s">
        <v>96</v>
      </c>
      <c r="X510" t="s">
        <v>64</v>
      </c>
      <c r="Y510" t="s">
        <v>65</v>
      </c>
      <c r="Z510" t="s">
        <v>2247</v>
      </c>
      <c r="AD510" t="s">
        <v>142</v>
      </c>
      <c r="AH510" t="s">
        <v>2161</v>
      </c>
      <c r="AI510" t="s">
        <v>2162</v>
      </c>
      <c r="AL510" t="s">
        <v>142</v>
      </c>
    </row>
    <row r="511" spans="1:45" x14ac:dyDescent="0.3">
      <c r="A511" s="13" t="s">
        <v>2248</v>
      </c>
      <c r="B511" t="s">
        <v>2249</v>
      </c>
      <c r="C511" t="s">
        <v>142</v>
      </c>
      <c r="D511" s="14">
        <v>966</v>
      </c>
      <c r="E511" s="14">
        <v>1346</v>
      </c>
      <c r="F511" s="15">
        <v>74.599999999999994</v>
      </c>
      <c r="G511" s="14">
        <v>526</v>
      </c>
      <c r="J511" s="14"/>
      <c r="K511" s="14"/>
      <c r="L511" s="15"/>
      <c r="M511" s="16"/>
      <c r="N511" s="14"/>
      <c r="O511" t="s">
        <v>53</v>
      </c>
      <c r="P511" t="s">
        <v>2154</v>
      </c>
      <c r="Q511" t="s">
        <v>143</v>
      </c>
      <c r="R511" t="s">
        <v>62</v>
      </c>
      <c r="S511" t="s">
        <v>198</v>
      </c>
      <c r="T511" t="s">
        <v>199</v>
      </c>
      <c r="U511" t="s">
        <v>2155</v>
      </c>
      <c r="V511">
        <v>1</v>
      </c>
      <c r="W511" t="s">
        <v>96</v>
      </c>
      <c r="X511" t="s">
        <v>64</v>
      </c>
      <c r="Y511" t="s">
        <v>65</v>
      </c>
      <c r="Z511" t="s">
        <v>2250</v>
      </c>
      <c r="AD511" t="s">
        <v>142</v>
      </c>
      <c r="AH511" t="s">
        <v>2161</v>
      </c>
      <c r="AI511" t="s">
        <v>2162</v>
      </c>
      <c r="AL511" t="s">
        <v>142</v>
      </c>
    </row>
    <row r="512" spans="1:45" x14ac:dyDescent="0.3">
      <c r="A512" s="13" t="s">
        <v>2251</v>
      </c>
      <c r="B512" t="s">
        <v>2252</v>
      </c>
      <c r="C512" t="s">
        <v>142</v>
      </c>
      <c r="D512" s="14">
        <v>1356</v>
      </c>
      <c r="E512" s="14">
        <v>1945</v>
      </c>
      <c r="F512" s="15">
        <v>107.8</v>
      </c>
      <c r="G512" s="14">
        <v>708</v>
      </c>
      <c r="J512" s="14"/>
      <c r="K512" s="14"/>
      <c r="L512" s="15"/>
      <c r="M512" s="16"/>
      <c r="N512" s="14"/>
      <c r="O512" t="s">
        <v>53</v>
      </c>
      <c r="P512" t="s">
        <v>2154</v>
      </c>
      <c r="Q512" t="s">
        <v>143</v>
      </c>
      <c r="R512" t="s">
        <v>62</v>
      </c>
      <c r="S512" t="s">
        <v>198</v>
      </c>
      <c r="T512" t="s">
        <v>199</v>
      </c>
      <c r="U512" t="s">
        <v>2155</v>
      </c>
      <c r="V512">
        <v>1</v>
      </c>
      <c r="W512" t="s">
        <v>96</v>
      </c>
      <c r="X512" t="s">
        <v>64</v>
      </c>
      <c r="Y512" t="s">
        <v>65</v>
      </c>
      <c r="Z512" t="s">
        <v>2253</v>
      </c>
      <c r="AD512" t="s">
        <v>142</v>
      </c>
      <c r="AH512" t="s">
        <v>2161</v>
      </c>
      <c r="AI512" t="s">
        <v>2162</v>
      </c>
      <c r="AL512" t="s">
        <v>142</v>
      </c>
    </row>
    <row r="513" spans="1:45" x14ac:dyDescent="0.3">
      <c r="A513" s="13"/>
      <c r="D513" s="14"/>
      <c r="E513" s="14"/>
      <c r="F513" s="15"/>
      <c r="G513" s="14"/>
      <c r="J513" s="14"/>
      <c r="K513" s="14"/>
      <c r="L513" s="15"/>
      <c r="M513" s="16"/>
      <c r="N513" s="14"/>
    </row>
    <row r="514" spans="1:45" x14ac:dyDescent="0.3">
      <c r="A514" s="13" t="s">
        <v>2254</v>
      </c>
      <c r="D514" s="14"/>
      <c r="E514" s="14"/>
      <c r="F514" s="15"/>
      <c r="G514" s="14"/>
      <c r="J514" s="14"/>
      <c r="K514" s="14"/>
      <c r="L514" s="15"/>
      <c r="M514" s="16"/>
      <c r="N514" s="14"/>
      <c r="O514" t="s">
        <v>152</v>
      </c>
      <c r="P514" t="s">
        <v>2154</v>
      </c>
      <c r="S514" t="s">
        <v>198</v>
      </c>
      <c r="T514" t="s">
        <v>199</v>
      </c>
      <c r="U514" t="s">
        <v>2155</v>
      </c>
    </row>
    <row r="515" spans="1:45" x14ac:dyDescent="0.3">
      <c r="A515" s="13" t="s">
        <v>2255</v>
      </c>
      <c r="B515" t="s">
        <v>2256</v>
      </c>
      <c r="C515" t="s">
        <v>691</v>
      </c>
      <c r="D515" s="14">
        <v>399</v>
      </c>
      <c r="E515" s="14">
        <v>479</v>
      </c>
      <c r="F515" s="15">
        <v>15.1</v>
      </c>
      <c r="G515" s="14">
        <v>146</v>
      </c>
      <c r="J515" s="14"/>
      <c r="K515" s="14"/>
      <c r="L515" s="15"/>
      <c r="M515" s="16"/>
      <c r="N515" s="14"/>
      <c r="O515" t="s">
        <v>152</v>
      </c>
      <c r="P515" t="s">
        <v>2154</v>
      </c>
      <c r="Q515" t="s">
        <v>162</v>
      </c>
      <c r="R515" t="s">
        <v>62</v>
      </c>
      <c r="S515" t="s">
        <v>198</v>
      </c>
      <c r="T515" t="s">
        <v>199</v>
      </c>
      <c r="U515" t="s">
        <v>2155</v>
      </c>
      <c r="V515">
        <v>1</v>
      </c>
      <c r="W515" t="s">
        <v>472</v>
      </c>
      <c r="X515" t="s">
        <v>80</v>
      </c>
      <c r="Y515" t="s">
        <v>81</v>
      </c>
      <c r="Z515" t="s">
        <v>2257</v>
      </c>
      <c r="AA515">
        <v>30</v>
      </c>
      <c r="AB515">
        <v>90</v>
      </c>
      <c r="AC515">
        <v>40</v>
      </c>
      <c r="AD515" t="s">
        <v>2258</v>
      </c>
      <c r="AE515">
        <v>44</v>
      </c>
      <c r="AF515">
        <v>76</v>
      </c>
      <c r="AG515">
        <v>8</v>
      </c>
      <c r="AH515" t="s">
        <v>2161</v>
      </c>
      <c r="AI515" t="s">
        <v>2162</v>
      </c>
      <c r="AL515" t="s">
        <v>691</v>
      </c>
    </row>
    <row r="516" spans="1:45" x14ac:dyDescent="0.3">
      <c r="A516" s="13" t="s">
        <v>2259</v>
      </c>
      <c r="B516" t="s">
        <v>2260</v>
      </c>
      <c r="C516" t="s">
        <v>2261</v>
      </c>
      <c r="D516" s="14">
        <v>75</v>
      </c>
      <c r="E516" s="14">
        <v>99</v>
      </c>
      <c r="F516" s="15">
        <v>3.7</v>
      </c>
      <c r="G516" s="14">
        <v>51</v>
      </c>
      <c r="J516" s="14"/>
      <c r="K516" s="14"/>
      <c r="L516" s="15"/>
      <c r="M516" s="16"/>
      <c r="N516" s="14"/>
      <c r="O516" t="s">
        <v>152</v>
      </c>
      <c r="P516" t="s">
        <v>2154</v>
      </c>
      <c r="Q516" t="s">
        <v>178</v>
      </c>
      <c r="R516" t="s">
        <v>62</v>
      </c>
      <c r="S516" t="s">
        <v>198</v>
      </c>
      <c r="T516" t="s">
        <v>199</v>
      </c>
      <c r="U516" t="s">
        <v>2155</v>
      </c>
      <c r="V516">
        <v>2</v>
      </c>
      <c r="W516" t="s">
        <v>2262</v>
      </c>
      <c r="X516" t="s">
        <v>372</v>
      </c>
      <c r="Y516" t="s">
        <v>798</v>
      </c>
      <c r="Z516" t="s">
        <v>2263</v>
      </c>
      <c r="AA516">
        <v>35</v>
      </c>
      <c r="AB516">
        <v>19</v>
      </c>
      <c r="AC516">
        <v>24</v>
      </c>
      <c r="AD516" t="s">
        <v>2264</v>
      </c>
      <c r="AE516">
        <v>24</v>
      </c>
      <c r="AF516">
        <v>41</v>
      </c>
      <c r="AG516">
        <v>13</v>
      </c>
      <c r="AH516" t="s">
        <v>2161</v>
      </c>
      <c r="AI516" t="s">
        <v>2162</v>
      </c>
      <c r="AL516" t="s">
        <v>2261</v>
      </c>
    </row>
    <row r="517" spans="1:45" x14ac:dyDescent="0.3">
      <c r="A517" s="13" t="s">
        <v>2265</v>
      </c>
      <c r="B517" t="s">
        <v>2266</v>
      </c>
      <c r="C517" t="s">
        <v>2267</v>
      </c>
      <c r="D517" s="14">
        <v>129</v>
      </c>
      <c r="E517" s="14">
        <v>179</v>
      </c>
      <c r="F517" s="15">
        <v>4</v>
      </c>
      <c r="G517" s="14">
        <v>44</v>
      </c>
      <c r="J517" s="14"/>
      <c r="K517" s="14"/>
      <c r="L517" s="15"/>
      <c r="M517" s="16"/>
      <c r="N517" s="14"/>
      <c r="O517" t="s">
        <v>152</v>
      </c>
      <c r="P517" t="s">
        <v>2154</v>
      </c>
      <c r="Q517" t="s">
        <v>502</v>
      </c>
      <c r="R517" t="s">
        <v>62</v>
      </c>
      <c r="S517" t="s">
        <v>198</v>
      </c>
      <c r="T517" t="s">
        <v>199</v>
      </c>
      <c r="U517" t="s">
        <v>2155</v>
      </c>
      <c r="V517">
        <v>1</v>
      </c>
      <c r="W517" t="s">
        <v>2262</v>
      </c>
      <c r="X517" t="s">
        <v>190</v>
      </c>
      <c r="Y517" t="s">
        <v>102</v>
      </c>
      <c r="Z517" t="s">
        <v>2268</v>
      </c>
      <c r="AA517">
        <v>18</v>
      </c>
      <c r="AB517">
        <v>60</v>
      </c>
      <c r="AC517">
        <v>16</v>
      </c>
      <c r="AD517" t="s">
        <v>2269</v>
      </c>
      <c r="AE517">
        <v>20</v>
      </c>
      <c r="AF517">
        <v>64</v>
      </c>
      <c r="AG517">
        <v>6</v>
      </c>
      <c r="AH517" t="s">
        <v>2161</v>
      </c>
      <c r="AI517" t="s">
        <v>2162</v>
      </c>
      <c r="AL517" t="s">
        <v>2267</v>
      </c>
    </row>
    <row r="518" spans="1:45" x14ac:dyDescent="0.3">
      <c r="A518" s="13" t="s">
        <v>2270</v>
      </c>
      <c r="B518" t="s">
        <v>2271</v>
      </c>
      <c r="C518" t="s">
        <v>184</v>
      </c>
      <c r="D518" s="14">
        <v>399</v>
      </c>
      <c r="E518" s="14">
        <v>549</v>
      </c>
      <c r="F518" s="15">
        <v>33.9</v>
      </c>
      <c r="G518" s="14">
        <v>157</v>
      </c>
      <c r="J518" s="14"/>
      <c r="K518" s="14"/>
      <c r="L518" s="15"/>
      <c r="M518" s="16"/>
      <c r="N518" s="14"/>
      <c r="O518" t="s">
        <v>152</v>
      </c>
      <c r="P518" t="s">
        <v>2154</v>
      </c>
      <c r="Q518" t="s">
        <v>185</v>
      </c>
      <c r="R518" t="s">
        <v>62</v>
      </c>
      <c r="S518" t="s">
        <v>198</v>
      </c>
      <c r="T518" t="s">
        <v>199</v>
      </c>
      <c r="U518" t="s">
        <v>2155</v>
      </c>
      <c r="V518">
        <v>1</v>
      </c>
      <c r="W518" t="s">
        <v>206</v>
      </c>
      <c r="X518" t="s">
        <v>207</v>
      </c>
      <c r="Y518" t="s">
        <v>208</v>
      </c>
      <c r="Z518" t="s">
        <v>2272</v>
      </c>
      <c r="AA518">
        <v>36</v>
      </c>
      <c r="AB518">
        <v>66</v>
      </c>
      <c r="AC518">
        <v>18</v>
      </c>
      <c r="AD518" t="s">
        <v>2273</v>
      </c>
      <c r="AE518">
        <v>21</v>
      </c>
      <c r="AF518">
        <v>69</v>
      </c>
      <c r="AG518">
        <v>41</v>
      </c>
      <c r="AH518" t="s">
        <v>2161</v>
      </c>
      <c r="AI518" t="s">
        <v>2162</v>
      </c>
      <c r="AL518" t="s">
        <v>184</v>
      </c>
    </row>
    <row r="519" spans="1:45" x14ac:dyDescent="0.3">
      <c r="A519" s="13" t="s">
        <v>2274</v>
      </c>
      <c r="B519" t="s">
        <v>2275</v>
      </c>
      <c r="C519" t="s">
        <v>2276</v>
      </c>
      <c r="D519" s="14">
        <v>399</v>
      </c>
      <c r="E519" s="14">
        <v>499</v>
      </c>
      <c r="F519" s="15">
        <v>26.8</v>
      </c>
      <c r="G519" s="14">
        <v>160</v>
      </c>
      <c r="J519" s="14"/>
      <c r="K519" s="14"/>
      <c r="L519" s="15"/>
      <c r="M519" s="16"/>
      <c r="N519" s="14"/>
      <c r="O519" t="s">
        <v>152</v>
      </c>
      <c r="P519" t="s">
        <v>2154</v>
      </c>
      <c r="Q519" t="s">
        <v>185</v>
      </c>
      <c r="R519" t="s">
        <v>62</v>
      </c>
      <c r="S519" t="s">
        <v>198</v>
      </c>
      <c r="T519" t="s">
        <v>199</v>
      </c>
      <c r="U519" t="s">
        <v>2155</v>
      </c>
      <c r="V519">
        <v>1</v>
      </c>
      <c r="W519" t="s">
        <v>206</v>
      </c>
      <c r="X519" t="s">
        <v>207</v>
      </c>
      <c r="Y519" t="s">
        <v>208</v>
      </c>
      <c r="Z519" t="s">
        <v>2277</v>
      </c>
      <c r="AA519">
        <v>42</v>
      </c>
      <c r="AB519">
        <v>45</v>
      </c>
      <c r="AC519">
        <v>18</v>
      </c>
      <c r="AD519" t="s">
        <v>2278</v>
      </c>
      <c r="AE519">
        <v>47</v>
      </c>
      <c r="AF519">
        <v>47</v>
      </c>
      <c r="AG519">
        <v>21</v>
      </c>
      <c r="AH519" t="s">
        <v>2161</v>
      </c>
      <c r="AI519" t="s">
        <v>2162</v>
      </c>
      <c r="AL519" t="s">
        <v>2276</v>
      </c>
    </row>
    <row r="520" spans="1:45" x14ac:dyDescent="0.3">
      <c r="A520" s="13" t="s">
        <v>2279</v>
      </c>
      <c r="B520" t="s">
        <v>2280</v>
      </c>
      <c r="C520" t="s">
        <v>2281</v>
      </c>
      <c r="D520" s="14">
        <v>499</v>
      </c>
      <c r="E520" s="14">
        <v>699</v>
      </c>
      <c r="F520" s="15">
        <v>48</v>
      </c>
      <c r="G520" s="14">
        <v>234</v>
      </c>
      <c r="H520" t="s">
        <v>2282</v>
      </c>
      <c r="I520" t="s">
        <v>2283</v>
      </c>
      <c r="J520" s="14">
        <v>230</v>
      </c>
      <c r="K520" s="14">
        <v>419</v>
      </c>
      <c r="L520" s="15">
        <v>25</v>
      </c>
      <c r="M520" s="16">
        <v>117</v>
      </c>
      <c r="N520" s="14"/>
      <c r="O520" t="s">
        <v>152</v>
      </c>
      <c r="P520" t="s">
        <v>2154</v>
      </c>
      <c r="Q520" t="s">
        <v>185</v>
      </c>
      <c r="R520" t="s">
        <v>62</v>
      </c>
      <c r="S520" t="s">
        <v>198</v>
      </c>
      <c r="T520" t="s">
        <v>199</v>
      </c>
      <c r="U520" t="s">
        <v>2155</v>
      </c>
      <c r="V520">
        <v>1</v>
      </c>
      <c r="W520" t="s">
        <v>206</v>
      </c>
      <c r="X520" t="s">
        <v>207</v>
      </c>
      <c r="Y520" t="s">
        <v>208</v>
      </c>
      <c r="Z520" t="s">
        <v>2284</v>
      </c>
      <c r="AA520">
        <v>78</v>
      </c>
      <c r="AB520">
        <v>48</v>
      </c>
      <c r="AC520">
        <v>16</v>
      </c>
      <c r="AD520" t="s">
        <v>2285</v>
      </c>
      <c r="AE520">
        <v>46</v>
      </c>
      <c r="AF520">
        <v>50</v>
      </c>
      <c r="AG520">
        <v>19</v>
      </c>
      <c r="AH520" t="s">
        <v>2161</v>
      </c>
      <c r="AI520" t="s">
        <v>2162</v>
      </c>
      <c r="AK520" t="s">
        <v>2286</v>
      </c>
      <c r="AL520" t="s">
        <v>2281</v>
      </c>
      <c r="AM520">
        <v>41</v>
      </c>
      <c r="AN520">
        <v>47</v>
      </c>
      <c r="AO520">
        <v>16</v>
      </c>
      <c r="AP520" t="s">
        <v>199</v>
      </c>
      <c r="AQ520" t="s">
        <v>2155</v>
      </c>
      <c r="AR520" t="s">
        <v>198</v>
      </c>
      <c r="AS520">
        <v>1</v>
      </c>
    </row>
    <row r="521" spans="1:45" x14ac:dyDescent="0.3">
      <c r="A521" s="13" t="s">
        <v>2279</v>
      </c>
      <c r="B521" t="s">
        <v>2280</v>
      </c>
      <c r="C521" t="s">
        <v>2281</v>
      </c>
      <c r="D521" s="14">
        <v>499</v>
      </c>
      <c r="E521" s="14">
        <v>699</v>
      </c>
      <c r="F521" s="15">
        <v>48</v>
      </c>
      <c r="G521" s="14">
        <v>234</v>
      </c>
      <c r="H521" t="s">
        <v>2287</v>
      </c>
      <c r="I521" t="s">
        <v>2288</v>
      </c>
      <c r="J521" s="14">
        <v>269</v>
      </c>
      <c r="K521" s="14">
        <v>280</v>
      </c>
      <c r="L521" s="15">
        <v>23</v>
      </c>
      <c r="M521" s="16">
        <v>117</v>
      </c>
      <c r="N521" s="14"/>
      <c r="O521" t="s">
        <v>152</v>
      </c>
      <c r="P521" t="s">
        <v>2154</v>
      </c>
      <c r="Q521" t="s">
        <v>185</v>
      </c>
      <c r="R521" t="s">
        <v>62</v>
      </c>
      <c r="S521" t="s">
        <v>198</v>
      </c>
      <c r="T521" t="s">
        <v>199</v>
      </c>
      <c r="U521" t="s">
        <v>2155</v>
      </c>
      <c r="V521">
        <v>1</v>
      </c>
      <c r="W521" t="s">
        <v>206</v>
      </c>
      <c r="X521" t="s">
        <v>207</v>
      </c>
      <c r="Y521" t="s">
        <v>208</v>
      </c>
      <c r="Z521" t="s">
        <v>2284</v>
      </c>
      <c r="AA521">
        <v>78</v>
      </c>
      <c r="AB521">
        <v>48</v>
      </c>
      <c r="AC521">
        <v>16</v>
      </c>
      <c r="AD521" t="s">
        <v>2289</v>
      </c>
      <c r="AE521">
        <v>41</v>
      </c>
      <c r="AF521">
        <v>51</v>
      </c>
      <c r="AG521">
        <v>19</v>
      </c>
      <c r="AH521" t="s">
        <v>2161</v>
      </c>
      <c r="AI521" t="s">
        <v>2162</v>
      </c>
      <c r="AK521" t="s">
        <v>2290</v>
      </c>
      <c r="AL521" t="s">
        <v>2281</v>
      </c>
      <c r="AM521">
        <v>37</v>
      </c>
      <c r="AN521">
        <v>48</v>
      </c>
      <c r="AO521">
        <v>16</v>
      </c>
      <c r="AP521" t="s">
        <v>199</v>
      </c>
      <c r="AQ521" t="s">
        <v>2155</v>
      </c>
      <c r="AR521" t="s">
        <v>198</v>
      </c>
      <c r="AS521">
        <v>1</v>
      </c>
    </row>
    <row r="522" spans="1:45" x14ac:dyDescent="0.3">
      <c r="A522" s="13" t="s">
        <v>2291</v>
      </c>
      <c r="B522" t="s">
        <v>2292</v>
      </c>
      <c r="C522" t="s">
        <v>142</v>
      </c>
      <c r="D522" s="14">
        <v>678</v>
      </c>
      <c r="E522" s="14">
        <v>856</v>
      </c>
      <c r="F522" s="15">
        <v>26.5</v>
      </c>
      <c r="G522" s="14">
        <v>292</v>
      </c>
      <c r="J522" s="14"/>
      <c r="K522" s="14"/>
      <c r="L522" s="15"/>
      <c r="M522" s="16"/>
      <c r="N522" s="14"/>
      <c r="O522" t="s">
        <v>152</v>
      </c>
      <c r="P522" t="s">
        <v>2154</v>
      </c>
      <c r="Q522" t="s">
        <v>143</v>
      </c>
      <c r="R522" t="s">
        <v>62</v>
      </c>
      <c r="S522" t="s">
        <v>198</v>
      </c>
      <c r="T522" t="s">
        <v>199</v>
      </c>
      <c r="U522" t="s">
        <v>2155</v>
      </c>
      <c r="V522">
        <v>1</v>
      </c>
      <c r="W522" t="s">
        <v>472</v>
      </c>
      <c r="X522" t="s">
        <v>190</v>
      </c>
      <c r="Y522" t="s">
        <v>102</v>
      </c>
      <c r="Z522" t="s">
        <v>2293</v>
      </c>
      <c r="AD522" t="s">
        <v>142</v>
      </c>
      <c r="AH522" t="s">
        <v>2161</v>
      </c>
      <c r="AI522" t="s">
        <v>2162</v>
      </c>
      <c r="AL522" t="s">
        <v>142</v>
      </c>
    </row>
    <row r="523" spans="1:45" x14ac:dyDescent="0.3">
      <c r="A523" s="13" t="s">
        <v>2294</v>
      </c>
      <c r="B523" t="s">
        <v>2295</v>
      </c>
      <c r="C523" t="s">
        <v>142</v>
      </c>
      <c r="D523" s="14">
        <v>699</v>
      </c>
      <c r="E523" s="14">
        <v>875</v>
      </c>
      <c r="F523" s="15">
        <v>29.9</v>
      </c>
      <c r="G523" s="14">
        <v>350</v>
      </c>
      <c r="J523" s="14"/>
      <c r="K523" s="14"/>
      <c r="L523" s="15"/>
      <c r="M523" s="16"/>
      <c r="N523" s="14"/>
      <c r="O523" t="s">
        <v>152</v>
      </c>
      <c r="P523" t="s">
        <v>2154</v>
      </c>
      <c r="Q523" t="s">
        <v>143</v>
      </c>
      <c r="R523" t="s">
        <v>62</v>
      </c>
      <c r="S523" t="s">
        <v>198</v>
      </c>
      <c r="T523" t="s">
        <v>199</v>
      </c>
      <c r="U523" t="s">
        <v>2155</v>
      </c>
      <c r="V523">
        <v>1</v>
      </c>
      <c r="W523" t="s">
        <v>472</v>
      </c>
      <c r="X523" t="s">
        <v>190</v>
      </c>
      <c r="Y523" t="s">
        <v>102</v>
      </c>
      <c r="Z523" t="s">
        <v>2296</v>
      </c>
      <c r="AD523" t="s">
        <v>142</v>
      </c>
      <c r="AH523" t="s">
        <v>2161</v>
      </c>
      <c r="AI523" t="s">
        <v>2162</v>
      </c>
      <c r="AL523" t="s">
        <v>142</v>
      </c>
    </row>
    <row r="524" spans="1:45" x14ac:dyDescent="0.3">
      <c r="A524" s="13" t="s">
        <v>2297</v>
      </c>
      <c r="B524" t="s">
        <v>2298</v>
      </c>
      <c r="C524" t="s">
        <v>142</v>
      </c>
      <c r="D524" s="14">
        <v>828</v>
      </c>
      <c r="E524" s="14">
        <v>1054</v>
      </c>
      <c r="F524" s="15">
        <v>33.9</v>
      </c>
      <c r="G524" s="14">
        <v>394</v>
      </c>
      <c r="J524" s="14"/>
      <c r="K524" s="14"/>
      <c r="L524" s="15"/>
      <c r="M524" s="16"/>
      <c r="N524" s="14"/>
      <c r="O524" t="s">
        <v>152</v>
      </c>
      <c r="P524" t="s">
        <v>2154</v>
      </c>
      <c r="Q524" t="s">
        <v>143</v>
      </c>
      <c r="R524" t="s">
        <v>62</v>
      </c>
      <c r="S524" t="s">
        <v>198</v>
      </c>
      <c r="T524" t="s">
        <v>199</v>
      </c>
      <c r="U524" t="s">
        <v>2155</v>
      </c>
      <c r="V524">
        <v>1</v>
      </c>
      <c r="W524" t="s">
        <v>472</v>
      </c>
      <c r="X524" t="s">
        <v>190</v>
      </c>
      <c r="Y524" t="s">
        <v>102</v>
      </c>
      <c r="Z524" t="s">
        <v>2299</v>
      </c>
      <c r="AD524" t="s">
        <v>142</v>
      </c>
      <c r="AH524" t="s">
        <v>2161</v>
      </c>
      <c r="AI524" t="s">
        <v>2162</v>
      </c>
      <c r="AL524" t="s">
        <v>142</v>
      </c>
    </row>
    <row r="525" spans="1:45" x14ac:dyDescent="0.3">
      <c r="A525" s="13" t="s">
        <v>2300</v>
      </c>
      <c r="B525" t="s">
        <v>2301</v>
      </c>
      <c r="C525" t="s">
        <v>142</v>
      </c>
      <c r="D525" s="14">
        <v>849</v>
      </c>
      <c r="E525" s="14">
        <v>1073</v>
      </c>
      <c r="F525" s="15">
        <v>37.299999999999997</v>
      </c>
      <c r="G525" s="14">
        <v>452</v>
      </c>
      <c r="J525" s="14"/>
      <c r="K525" s="14"/>
      <c r="L525" s="15"/>
      <c r="M525" s="16"/>
      <c r="N525" s="14"/>
      <c r="O525" t="s">
        <v>152</v>
      </c>
      <c r="P525" t="s">
        <v>2154</v>
      </c>
      <c r="Q525" t="s">
        <v>143</v>
      </c>
      <c r="R525" t="s">
        <v>62</v>
      </c>
      <c r="S525" t="s">
        <v>198</v>
      </c>
      <c r="T525" t="s">
        <v>199</v>
      </c>
      <c r="U525" t="s">
        <v>2155</v>
      </c>
      <c r="V525">
        <v>1</v>
      </c>
      <c r="W525" t="s">
        <v>472</v>
      </c>
      <c r="X525" t="s">
        <v>372</v>
      </c>
      <c r="Y525" t="s">
        <v>798</v>
      </c>
      <c r="Z525" t="s">
        <v>2302</v>
      </c>
      <c r="AD525" t="s">
        <v>142</v>
      </c>
      <c r="AH525" t="s">
        <v>2161</v>
      </c>
      <c r="AI525" t="s">
        <v>2162</v>
      </c>
      <c r="AL525" t="s">
        <v>142</v>
      </c>
    </row>
    <row r="526" spans="1:45" x14ac:dyDescent="0.3">
      <c r="A526" s="13"/>
      <c r="D526" s="14"/>
      <c r="E526" s="14"/>
      <c r="F526" s="15"/>
      <c r="G526" s="14"/>
      <c r="J526" s="14"/>
      <c r="K526" s="14"/>
      <c r="L526" s="15"/>
      <c r="M526" s="16"/>
      <c r="N526" s="14"/>
    </row>
    <row r="527" spans="1:45" x14ac:dyDescent="0.3">
      <c r="A527" s="13" t="s">
        <v>2303</v>
      </c>
      <c r="D527" s="14"/>
      <c r="E527" s="14"/>
      <c r="F527" s="15"/>
      <c r="G527" s="14"/>
      <c r="J527" s="14"/>
      <c r="K527" s="14"/>
      <c r="L527" s="15"/>
      <c r="M527" s="16"/>
      <c r="N527" s="14"/>
      <c r="O527" t="s">
        <v>196</v>
      </c>
      <c r="P527" t="s">
        <v>2304</v>
      </c>
      <c r="S527" t="s">
        <v>198</v>
      </c>
      <c r="T527" t="s">
        <v>199</v>
      </c>
      <c r="U527" t="s">
        <v>1267</v>
      </c>
    </row>
    <row r="528" spans="1:45" x14ac:dyDescent="0.3">
      <c r="A528" s="13" t="s">
        <v>2305</v>
      </c>
      <c r="B528" t="s">
        <v>2306</v>
      </c>
      <c r="C528" t="s">
        <v>2307</v>
      </c>
      <c r="D528" s="14">
        <v>199</v>
      </c>
      <c r="E528" s="14">
        <v>249</v>
      </c>
      <c r="F528" s="15">
        <v>7.8</v>
      </c>
      <c r="G528" s="14">
        <v>75</v>
      </c>
      <c r="J528" s="14"/>
      <c r="K528" s="14"/>
      <c r="L528" s="15"/>
      <c r="M528" s="16"/>
      <c r="N528" s="14"/>
      <c r="O528" t="s">
        <v>196</v>
      </c>
      <c r="P528" t="s">
        <v>2304</v>
      </c>
      <c r="Q528" t="s">
        <v>204</v>
      </c>
      <c r="R528" t="s">
        <v>62</v>
      </c>
      <c r="S528" t="s">
        <v>198</v>
      </c>
      <c r="T528" t="s">
        <v>199</v>
      </c>
      <c r="U528" t="s">
        <v>1267</v>
      </c>
      <c r="V528">
        <v>1</v>
      </c>
      <c r="W528" t="s">
        <v>206</v>
      </c>
      <c r="X528" t="s">
        <v>80</v>
      </c>
      <c r="Y528" t="s">
        <v>81</v>
      </c>
      <c r="Z528" t="s">
        <v>2308</v>
      </c>
      <c r="AA528">
        <v>18</v>
      </c>
      <c r="AB528">
        <v>42</v>
      </c>
      <c r="AC528">
        <v>42</v>
      </c>
      <c r="AD528" t="s">
        <v>2309</v>
      </c>
      <c r="AE528">
        <v>7</v>
      </c>
      <c r="AF528">
        <v>44</v>
      </c>
      <c r="AG528">
        <v>44</v>
      </c>
      <c r="AH528" t="s">
        <v>2310</v>
      </c>
      <c r="AI528" t="s">
        <v>2311</v>
      </c>
      <c r="AL528" t="s">
        <v>2307</v>
      </c>
    </row>
    <row r="529" spans="1:45" x14ac:dyDescent="0.3">
      <c r="A529" s="13" t="s">
        <v>2312</v>
      </c>
      <c r="B529" t="s">
        <v>2313</v>
      </c>
      <c r="C529" t="s">
        <v>992</v>
      </c>
      <c r="D529" s="14">
        <v>179</v>
      </c>
      <c r="E529" s="14">
        <v>199</v>
      </c>
      <c r="F529" s="15">
        <v>4.5999999999999996</v>
      </c>
      <c r="G529" s="14">
        <v>42</v>
      </c>
      <c r="J529" s="14"/>
      <c r="K529" s="14"/>
      <c r="L529" s="15"/>
      <c r="M529" s="16"/>
      <c r="N529" s="14"/>
      <c r="O529" t="s">
        <v>196</v>
      </c>
      <c r="P529" t="s">
        <v>2304</v>
      </c>
      <c r="Q529" t="s">
        <v>216</v>
      </c>
      <c r="R529" t="s">
        <v>62</v>
      </c>
      <c r="S529" t="s">
        <v>198</v>
      </c>
      <c r="T529" t="s">
        <v>199</v>
      </c>
      <c r="U529" t="s">
        <v>1267</v>
      </c>
      <c r="V529">
        <v>1</v>
      </c>
      <c r="W529" t="s">
        <v>206</v>
      </c>
      <c r="X529" t="s">
        <v>80</v>
      </c>
      <c r="Y529" t="s">
        <v>81</v>
      </c>
      <c r="Z529" t="s">
        <v>2314</v>
      </c>
      <c r="AA529">
        <v>25</v>
      </c>
      <c r="AB529">
        <v>24</v>
      </c>
      <c r="AC529">
        <v>28</v>
      </c>
      <c r="AD529" t="s">
        <v>2315</v>
      </c>
      <c r="AE529">
        <v>10</v>
      </c>
      <c r="AF529">
        <v>31</v>
      </c>
      <c r="AG529">
        <v>26</v>
      </c>
      <c r="AH529" t="s">
        <v>2310</v>
      </c>
      <c r="AI529" t="s">
        <v>2311</v>
      </c>
      <c r="AL529" t="s">
        <v>992</v>
      </c>
    </row>
    <row r="530" spans="1:45" x14ac:dyDescent="0.3">
      <c r="A530" s="13" t="s">
        <v>2316</v>
      </c>
      <c r="B530" t="s">
        <v>2317</v>
      </c>
      <c r="C530" t="s">
        <v>2318</v>
      </c>
      <c r="D530" s="14">
        <v>179</v>
      </c>
      <c r="E530" s="14">
        <v>279</v>
      </c>
      <c r="F530" s="15">
        <v>21.4</v>
      </c>
      <c r="G530" s="14">
        <v>71</v>
      </c>
      <c r="J530" s="14"/>
      <c r="K530" s="14"/>
      <c r="L530" s="15"/>
      <c r="M530" s="16"/>
      <c r="N530" s="14"/>
      <c r="O530" t="s">
        <v>196</v>
      </c>
      <c r="P530" t="s">
        <v>2304</v>
      </c>
      <c r="Q530" t="s">
        <v>204</v>
      </c>
      <c r="R530" t="s">
        <v>62</v>
      </c>
      <c r="S530" t="s">
        <v>198</v>
      </c>
      <c r="T530" t="s">
        <v>199</v>
      </c>
      <c r="U530" t="s">
        <v>1267</v>
      </c>
      <c r="V530">
        <v>1</v>
      </c>
      <c r="W530" t="s">
        <v>63</v>
      </c>
      <c r="X530" t="s">
        <v>239</v>
      </c>
      <c r="Y530" t="s">
        <v>240</v>
      </c>
      <c r="Z530" t="s">
        <v>2319</v>
      </c>
      <c r="AA530">
        <v>19</v>
      </c>
      <c r="AB530">
        <v>40</v>
      </c>
      <c r="AC530">
        <v>40</v>
      </c>
      <c r="AD530" t="s">
        <v>2320</v>
      </c>
      <c r="AE530">
        <v>21</v>
      </c>
      <c r="AF530">
        <v>42</v>
      </c>
      <c r="AG530">
        <v>42</v>
      </c>
      <c r="AH530" t="s">
        <v>2310</v>
      </c>
      <c r="AI530" t="s">
        <v>2311</v>
      </c>
      <c r="AL530" t="s">
        <v>2318</v>
      </c>
    </row>
    <row r="531" spans="1:45" x14ac:dyDescent="0.3">
      <c r="A531" s="13" t="s">
        <v>2321</v>
      </c>
      <c r="B531" t="s">
        <v>2322</v>
      </c>
      <c r="C531" t="s">
        <v>997</v>
      </c>
      <c r="D531" s="14">
        <v>149</v>
      </c>
      <c r="E531" s="14">
        <v>229</v>
      </c>
      <c r="F531" s="15">
        <v>10.5</v>
      </c>
      <c r="G531" s="14">
        <v>42</v>
      </c>
      <c r="J531" s="14"/>
      <c r="K531" s="14"/>
      <c r="L531" s="15"/>
      <c r="M531" s="16"/>
      <c r="N531" s="14"/>
      <c r="O531" t="s">
        <v>196</v>
      </c>
      <c r="P531" t="s">
        <v>2304</v>
      </c>
      <c r="Q531" t="s">
        <v>216</v>
      </c>
      <c r="R531" t="s">
        <v>62</v>
      </c>
      <c r="S531" t="s">
        <v>198</v>
      </c>
      <c r="T531" t="s">
        <v>199</v>
      </c>
      <c r="U531" t="s">
        <v>1267</v>
      </c>
      <c r="V531">
        <v>1</v>
      </c>
      <c r="W531" t="s">
        <v>63</v>
      </c>
      <c r="X531" t="s">
        <v>207</v>
      </c>
      <c r="Y531" t="s">
        <v>208</v>
      </c>
      <c r="Z531" t="s">
        <v>2323</v>
      </c>
      <c r="AA531">
        <v>24</v>
      </c>
      <c r="AB531">
        <v>24</v>
      </c>
      <c r="AC531">
        <v>24</v>
      </c>
      <c r="AD531" t="s">
        <v>2324</v>
      </c>
      <c r="AE531">
        <v>27</v>
      </c>
      <c r="AF531">
        <v>26</v>
      </c>
      <c r="AG531">
        <v>26</v>
      </c>
      <c r="AH531" t="s">
        <v>2310</v>
      </c>
      <c r="AI531" t="s">
        <v>2311</v>
      </c>
      <c r="AL531" t="s">
        <v>997</v>
      </c>
    </row>
    <row r="532" spans="1:45" x14ac:dyDescent="0.3">
      <c r="A532" s="13"/>
      <c r="D532" s="14"/>
      <c r="E532" s="14"/>
      <c r="F532" s="15"/>
      <c r="G532" s="14"/>
      <c r="J532" s="14"/>
      <c r="K532" s="14"/>
      <c r="L532" s="15"/>
      <c r="M532" s="16"/>
      <c r="N532" s="14"/>
    </row>
    <row r="533" spans="1:45" x14ac:dyDescent="0.3">
      <c r="A533" s="13" t="s">
        <v>2325</v>
      </c>
      <c r="D533" s="14"/>
      <c r="E533" s="14"/>
      <c r="F533" s="15"/>
      <c r="G533" s="14"/>
      <c r="J533" s="14"/>
      <c r="K533" s="14"/>
      <c r="L533" s="15"/>
      <c r="M533" s="16"/>
      <c r="N533" s="14"/>
      <c r="O533" t="s">
        <v>53</v>
      </c>
      <c r="P533" t="s">
        <v>2326</v>
      </c>
      <c r="S533" t="s">
        <v>198</v>
      </c>
      <c r="T533" t="s">
        <v>199</v>
      </c>
      <c r="U533" t="s">
        <v>2155</v>
      </c>
    </row>
    <row r="534" spans="1:45" x14ac:dyDescent="0.3">
      <c r="A534" s="13" t="s">
        <v>2327</v>
      </c>
      <c r="B534" t="s">
        <v>2328</v>
      </c>
      <c r="C534" t="s">
        <v>1714</v>
      </c>
      <c r="D534" s="14">
        <v>179</v>
      </c>
      <c r="E534" s="14">
        <v>199</v>
      </c>
      <c r="F534" s="15">
        <v>8.1999999999999993</v>
      </c>
      <c r="G534" s="14">
        <v>20</v>
      </c>
      <c r="J534" s="14"/>
      <c r="K534" s="14"/>
      <c r="L534" s="15"/>
      <c r="M534" s="16"/>
      <c r="N534" s="14"/>
      <c r="O534" t="s">
        <v>53</v>
      </c>
      <c r="P534" t="s">
        <v>2326</v>
      </c>
      <c r="Q534" t="s">
        <v>61</v>
      </c>
      <c r="R534" t="s">
        <v>62</v>
      </c>
      <c r="S534" t="s">
        <v>198</v>
      </c>
      <c r="T534" t="s">
        <v>199</v>
      </c>
      <c r="U534" t="s">
        <v>2155</v>
      </c>
      <c r="V534">
        <v>1</v>
      </c>
      <c r="W534" t="s">
        <v>63</v>
      </c>
      <c r="X534" t="s">
        <v>239</v>
      </c>
      <c r="Y534" t="s">
        <v>240</v>
      </c>
      <c r="Z534" t="s">
        <v>2329</v>
      </c>
      <c r="AA534">
        <v>22</v>
      </c>
      <c r="AB534">
        <v>24</v>
      </c>
      <c r="AC534">
        <v>18</v>
      </c>
      <c r="AD534" t="s">
        <v>2330</v>
      </c>
      <c r="AE534">
        <v>25</v>
      </c>
      <c r="AF534">
        <v>27</v>
      </c>
      <c r="AG534">
        <v>21</v>
      </c>
      <c r="AH534" t="s">
        <v>2331</v>
      </c>
      <c r="AI534" t="s">
        <v>2332</v>
      </c>
      <c r="AL534" t="s">
        <v>1714</v>
      </c>
    </row>
    <row r="535" spans="1:45" x14ac:dyDescent="0.3">
      <c r="A535" s="13" t="s">
        <v>2333</v>
      </c>
      <c r="B535" t="s">
        <v>2334</v>
      </c>
      <c r="C535" t="s">
        <v>1022</v>
      </c>
      <c r="D535" s="14">
        <v>199</v>
      </c>
      <c r="E535" s="14">
        <v>249</v>
      </c>
      <c r="F535" s="15">
        <v>10.9</v>
      </c>
      <c r="G535" s="14">
        <v>33</v>
      </c>
      <c r="J535" s="14"/>
      <c r="K535" s="14"/>
      <c r="L535" s="15"/>
      <c r="M535" s="16"/>
      <c r="N535" s="14"/>
      <c r="O535" t="s">
        <v>53</v>
      </c>
      <c r="P535" t="s">
        <v>2326</v>
      </c>
      <c r="Q535" t="s">
        <v>61</v>
      </c>
      <c r="R535" t="s">
        <v>62</v>
      </c>
      <c r="S535" t="s">
        <v>198</v>
      </c>
      <c r="T535" t="s">
        <v>199</v>
      </c>
      <c r="U535" t="s">
        <v>2155</v>
      </c>
      <c r="V535">
        <v>1</v>
      </c>
      <c r="W535" t="s">
        <v>63</v>
      </c>
      <c r="X535" t="s">
        <v>239</v>
      </c>
      <c r="Y535" t="s">
        <v>240</v>
      </c>
      <c r="Z535" t="s">
        <v>2335</v>
      </c>
      <c r="AA535">
        <v>26</v>
      </c>
      <c r="AB535">
        <v>28</v>
      </c>
      <c r="AC535">
        <v>18</v>
      </c>
      <c r="AD535" t="s">
        <v>1024</v>
      </c>
      <c r="AE535">
        <v>29</v>
      </c>
      <c r="AF535">
        <v>31</v>
      </c>
      <c r="AG535">
        <v>21</v>
      </c>
      <c r="AH535" t="s">
        <v>2331</v>
      </c>
      <c r="AI535" t="s">
        <v>2332</v>
      </c>
      <c r="AL535" t="s">
        <v>1022</v>
      </c>
    </row>
    <row r="536" spans="1:45" x14ac:dyDescent="0.3">
      <c r="A536" s="13" t="s">
        <v>2336</v>
      </c>
      <c r="B536" t="s">
        <v>2337</v>
      </c>
      <c r="C536" t="s">
        <v>2338</v>
      </c>
      <c r="D536" s="14">
        <v>379</v>
      </c>
      <c r="E536" s="14">
        <v>599</v>
      </c>
      <c r="F536" s="15">
        <v>35.299999999999997</v>
      </c>
      <c r="G536" s="14">
        <v>111</v>
      </c>
      <c r="J536" s="14"/>
      <c r="K536" s="14"/>
      <c r="L536" s="15"/>
      <c r="M536" s="16"/>
      <c r="N536" s="14"/>
      <c r="O536" t="s">
        <v>53</v>
      </c>
      <c r="P536" t="s">
        <v>2326</v>
      </c>
      <c r="Q536" t="s">
        <v>73</v>
      </c>
      <c r="R536" t="s">
        <v>62</v>
      </c>
      <c r="S536" t="s">
        <v>198</v>
      </c>
      <c r="T536" t="s">
        <v>199</v>
      </c>
      <c r="U536" t="s">
        <v>2155</v>
      </c>
      <c r="V536">
        <v>1</v>
      </c>
      <c r="W536" t="s">
        <v>63</v>
      </c>
      <c r="X536" t="s">
        <v>239</v>
      </c>
      <c r="Y536" t="s">
        <v>240</v>
      </c>
      <c r="Z536" t="s">
        <v>2339</v>
      </c>
      <c r="AA536">
        <v>36</v>
      </c>
      <c r="AB536">
        <v>68</v>
      </c>
      <c r="AC536">
        <v>19</v>
      </c>
      <c r="AD536" t="s">
        <v>2340</v>
      </c>
      <c r="AE536">
        <v>39</v>
      </c>
      <c r="AF536">
        <v>71</v>
      </c>
      <c r="AG536">
        <v>22</v>
      </c>
      <c r="AH536" t="s">
        <v>2331</v>
      </c>
      <c r="AI536" t="s">
        <v>2332</v>
      </c>
      <c r="AL536" t="s">
        <v>2338</v>
      </c>
    </row>
    <row r="537" spans="1:45" x14ac:dyDescent="0.3">
      <c r="A537" s="13" t="s">
        <v>2341</v>
      </c>
      <c r="B537" t="s">
        <v>2342</v>
      </c>
      <c r="C537" t="s">
        <v>2343</v>
      </c>
      <c r="D537" s="14">
        <v>59</v>
      </c>
      <c r="E537" s="14">
        <v>99</v>
      </c>
      <c r="F537" s="15">
        <v>4.9000000000000004</v>
      </c>
      <c r="G537" s="14">
        <v>11</v>
      </c>
      <c r="J537" s="14"/>
      <c r="K537" s="14"/>
      <c r="L537" s="15"/>
      <c r="M537" s="16"/>
      <c r="N537" s="14"/>
      <c r="O537" t="s">
        <v>53</v>
      </c>
      <c r="P537" t="s">
        <v>2326</v>
      </c>
      <c r="Q537" t="s">
        <v>79</v>
      </c>
      <c r="R537" t="s">
        <v>62</v>
      </c>
      <c r="S537" t="s">
        <v>198</v>
      </c>
      <c r="T537" t="s">
        <v>199</v>
      </c>
      <c r="U537" t="s">
        <v>2155</v>
      </c>
      <c r="V537">
        <v>1</v>
      </c>
      <c r="W537" t="s">
        <v>63</v>
      </c>
      <c r="X537" t="s">
        <v>239</v>
      </c>
      <c r="Y537" t="s">
        <v>240</v>
      </c>
      <c r="Z537" t="s">
        <v>2344</v>
      </c>
      <c r="AA537">
        <v>36</v>
      </c>
      <c r="AB537">
        <v>40</v>
      </c>
      <c r="AC537">
        <v>2</v>
      </c>
      <c r="AD537" t="s">
        <v>2345</v>
      </c>
      <c r="AE537">
        <v>39</v>
      </c>
      <c r="AF537">
        <v>43</v>
      </c>
      <c r="AG537">
        <v>5</v>
      </c>
      <c r="AH537" t="s">
        <v>2331</v>
      </c>
      <c r="AI537" t="s">
        <v>2332</v>
      </c>
      <c r="AL537" t="s">
        <v>2343</v>
      </c>
    </row>
    <row r="538" spans="1:45" x14ac:dyDescent="0.3">
      <c r="A538" s="13" t="s">
        <v>2346</v>
      </c>
      <c r="B538" t="s">
        <v>2347</v>
      </c>
      <c r="C538" t="s">
        <v>1531</v>
      </c>
      <c r="D538" s="14">
        <v>149</v>
      </c>
      <c r="E538" s="14">
        <v>199</v>
      </c>
      <c r="F538" s="15">
        <v>7.8</v>
      </c>
      <c r="G538" s="14">
        <v>16</v>
      </c>
      <c r="J538" s="14"/>
      <c r="K538" s="14"/>
      <c r="L538" s="15"/>
      <c r="M538" s="16"/>
      <c r="N538" s="14"/>
      <c r="O538" t="s">
        <v>53</v>
      </c>
      <c r="P538" t="s">
        <v>2326</v>
      </c>
      <c r="Q538" t="s">
        <v>1429</v>
      </c>
      <c r="R538" t="s">
        <v>62</v>
      </c>
      <c r="S538" t="s">
        <v>198</v>
      </c>
      <c r="T538" t="s">
        <v>199</v>
      </c>
      <c r="U538" t="s">
        <v>2155</v>
      </c>
      <c r="V538">
        <v>1</v>
      </c>
      <c r="W538" t="s">
        <v>63</v>
      </c>
      <c r="X538" t="s">
        <v>239</v>
      </c>
      <c r="Y538" t="s">
        <v>240</v>
      </c>
      <c r="Z538" t="s">
        <v>2348</v>
      </c>
      <c r="AA538">
        <v>74</v>
      </c>
      <c r="AB538">
        <v>32</v>
      </c>
      <c r="AC538">
        <v>2</v>
      </c>
      <c r="AD538" t="s">
        <v>1533</v>
      </c>
      <c r="AE538">
        <v>77</v>
      </c>
      <c r="AF538">
        <v>35</v>
      </c>
      <c r="AG538">
        <v>5</v>
      </c>
      <c r="AH538" t="s">
        <v>921</v>
      </c>
      <c r="AI538" t="s">
        <v>922</v>
      </c>
      <c r="AL538" t="s">
        <v>1531</v>
      </c>
    </row>
    <row r="539" spans="1:45" x14ac:dyDescent="0.3">
      <c r="A539" s="13" t="s">
        <v>2349</v>
      </c>
      <c r="B539" t="s">
        <v>2350</v>
      </c>
      <c r="C539" t="s">
        <v>2351</v>
      </c>
      <c r="D539" s="14">
        <v>390</v>
      </c>
      <c r="E539" s="14">
        <v>599</v>
      </c>
      <c r="F539" s="15">
        <v>31.2</v>
      </c>
      <c r="G539" s="14">
        <v>95</v>
      </c>
      <c r="J539" s="14"/>
      <c r="K539" s="14"/>
      <c r="L539" s="15"/>
      <c r="M539" s="16"/>
      <c r="N539" s="14"/>
      <c r="O539" t="s">
        <v>53</v>
      </c>
      <c r="P539" t="s">
        <v>2326</v>
      </c>
      <c r="Q539" t="s">
        <v>87</v>
      </c>
      <c r="R539" t="s">
        <v>62</v>
      </c>
      <c r="S539" t="s">
        <v>198</v>
      </c>
      <c r="T539" t="s">
        <v>199</v>
      </c>
      <c r="U539" t="s">
        <v>2155</v>
      </c>
      <c r="V539">
        <v>1</v>
      </c>
      <c r="W539" t="s">
        <v>63</v>
      </c>
      <c r="X539" t="s">
        <v>239</v>
      </c>
      <c r="Y539" t="s">
        <v>240</v>
      </c>
      <c r="Z539" t="s">
        <v>2352</v>
      </c>
      <c r="AA539">
        <v>54</v>
      </c>
      <c r="AB539">
        <v>40</v>
      </c>
      <c r="AC539">
        <v>19</v>
      </c>
      <c r="AD539" t="s">
        <v>2353</v>
      </c>
      <c r="AE539">
        <v>57</v>
      </c>
      <c r="AF539">
        <v>43</v>
      </c>
      <c r="AG539">
        <v>22</v>
      </c>
      <c r="AH539" t="s">
        <v>2331</v>
      </c>
      <c r="AI539" t="s">
        <v>2332</v>
      </c>
      <c r="AL539" t="s">
        <v>2351</v>
      </c>
    </row>
    <row r="540" spans="1:45" x14ac:dyDescent="0.3">
      <c r="A540" s="13" t="s">
        <v>2354</v>
      </c>
      <c r="B540" t="s">
        <v>2355</v>
      </c>
      <c r="C540" t="s">
        <v>2356</v>
      </c>
      <c r="D540" s="14">
        <v>429</v>
      </c>
      <c r="E540" s="14">
        <v>699</v>
      </c>
      <c r="F540" s="15">
        <v>38.5</v>
      </c>
      <c r="G540" s="14">
        <v>125</v>
      </c>
      <c r="J540" s="14"/>
      <c r="K540" s="14"/>
      <c r="L540" s="15"/>
      <c r="M540" s="16"/>
      <c r="N540" s="14"/>
      <c r="O540" t="s">
        <v>53</v>
      </c>
      <c r="P540" t="s">
        <v>2326</v>
      </c>
      <c r="Q540" t="s">
        <v>87</v>
      </c>
      <c r="R540" t="s">
        <v>62</v>
      </c>
      <c r="S540" t="s">
        <v>198</v>
      </c>
      <c r="T540" t="s">
        <v>199</v>
      </c>
      <c r="U540" t="s">
        <v>2155</v>
      </c>
      <c r="V540">
        <v>1</v>
      </c>
      <c r="W540" t="s">
        <v>63</v>
      </c>
      <c r="X540" t="s">
        <v>239</v>
      </c>
      <c r="Y540" t="s">
        <v>240</v>
      </c>
      <c r="Z540" t="s">
        <v>2357</v>
      </c>
      <c r="AA540">
        <v>54</v>
      </c>
      <c r="AB540">
        <v>50</v>
      </c>
      <c r="AC540">
        <v>19</v>
      </c>
      <c r="AD540" t="s">
        <v>2358</v>
      </c>
      <c r="AE540">
        <v>57</v>
      </c>
      <c r="AF540">
        <v>53</v>
      </c>
      <c r="AG540">
        <v>22</v>
      </c>
      <c r="AH540" t="s">
        <v>2331</v>
      </c>
      <c r="AI540" t="s">
        <v>2332</v>
      </c>
      <c r="AL540" t="s">
        <v>2356</v>
      </c>
    </row>
    <row r="541" spans="1:45" x14ac:dyDescent="0.3">
      <c r="A541" s="13" t="s">
        <v>2359</v>
      </c>
      <c r="B541" t="s">
        <v>2360</v>
      </c>
      <c r="C541" t="s">
        <v>968</v>
      </c>
      <c r="D541" s="14">
        <v>149</v>
      </c>
      <c r="E541" s="14">
        <v>229</v>
      </c>
      <c r="F541" s="15">
        <v>15.2</v>
      </c>
      <c r="G541" s="14">
        <v>16</v>
      </c>
      <c r="J541" s="14"/>
      <c r="K541" s="14"/>
      <c r="L541" s="15"/>
      <c r="M541" s="16"/>
      <c r="N541" s="14"/>
      <c r="O541" t="s">
        <v>53</v>
      </c>
      <c r="P541" t="s">
        <v>2326</v>
      </c>
      <c r="Q541" t="s">
        <v>502</v>
      </c>
      <c r="R541" t="s">
        <v>62</v>
      </c>
      <c r="S541" t="s">
        <v>198</v>
      </c>
      <c r="T541" t="s">
        <v>199</v>
      </c>
      <c r="U541" t="s">
        <v>2155</v>
      </c>
      <c r="V541">
        <v>1</v>
      </c>
      <c r="W541" t="s">
        <v>503</v>
      </c>
      <c r="X541" t="s">
        <v>486</v>
      </c>
      <c r="Y541" t="s">
        <v>487</v>
      </c>
      <c r="Z541" t="s">
        <v>2361</v>
      </c>
      <c r="AA541">
        <v>19</v>
      </c>
      <c r="AB541">
        <v>60</v>
      </c>
      <c r="AC541">
        <v>16</v>
      </c>
      <c r="AD541" t="s">
        <v>970</v>
      </c>
      <c r="AE541">
        <v>22</v>
      </c>
      <c r="AF541">
        <v>63</v>
      </c>
      <c r="AG541">
        <v>19</v>
      </c>
      <c r="AH541" t="s">
        <v>2331</v>
      </c>
      <c r="AI541" t="s">
        <v>2332</v>
      </c>
      <c r="AL541" t="s">
        <v>968</v>
      </c>
    </row>
    <row r="542" spans="1:45" x14ac:dyDescent="0.3">
      <c r="A542" s="13" t="s">
        <v>2362</v>
      </c>
      <c r="B542" t="s">
        <v>2363</v>
      </c>
      <c r="C542" t="s">
        <v>2364</v>
      </c>
      <c r="D542" s="14">
        <v>299</v>
      </c>
      <c r="E542" s="14">
        <v>479</v>
      </c>
      <c r="F542" s="15">
        <v>22</v>
      </c>
      <c r="G542" s="14">
        <v>86</v>
      </c>
      <c r="H542" t="s">
        <v>2365</v>
      </c>
      <c r="I542" t="s">
        <v>2366</v>
      </c>
      <c r="J542" s="14">
        <v>120</v>
      </c>
      <c r="K542" s="14">
        <v>190</v>
      </c>
      <c r="L542" s="15">
        <v>13.3</v>
      </c>
      <c r="M542" s="16">
        <v>37</v>
      </c>
      <c r="N542" s="14"/>
      <c r="O542" t="s">
        <v>53</v>
      </c>
      <c r="P542" t="s">
        <v>2326</v>
      </c>
      <c r="Q542" t="s">
        <v>95</v>
      </c>
      <c r="R542" t="s">
        <v>62</v>
      </c>
      <c r="S542" t="s">
        <v>198</v>
      </c>
      <c r="T542" t="s">
        <v>199</v>
      </c>
      <c r="U542" t="s">
        <v>2155</v>
      </c>
      <c r="V542">
        <v>1</v>
      </c>
      <c r="W542" t="s">
        <v>96</v>
      </c>
      <c r="X542" t="s">
        <v>239</v>
      </c>
      <c r="Y542" t="s">
        <v>240</v>
      </c>
      <c r="Z542" t="s">
        <v>2367</v>
      </c>
      <c r="AA542">
        <v>54</v>
      </c>
      <c r="AB542">
        <v>64</v>
      </c>
      <c r="AC542">
        <v>86</v>
      </c>
      <c r="AD542" t="s">
        <v>2368</v>
      </c>
      <c r="AE542">
        <v>57</v>
      </c>
      <c r="AF542">
        <v>67</v>
      </c>
      <c r="AG542">
        <v>6</v>
      </c>
      <c r="AH542" t="s">
        <v>2331</v>
      </c>
      <c r="AI542" t="s">
        <v>2332</v>
      </c>
      <c r="AK542" t="s">
        <v>2369</v>
      </c>
      <c r="AL542" t="s">
        <v>2364</v>
      </c>
      <c r="AM542">
        <v>54</v>
      </c>
      <c r="AN542">
        <v>64</v>
      </c>
      <c r="AO542">
        <v>3</v>
      </c>
      <c r="AP542" t="s">
        <v>199</v>
      </c>
      <c r="AQ542" t="s">
        <v>2155</v>
      </c>
      <c r="AR542" t="s">
        <v>198</v>
      </c>
      <c r="AS542">
        <v>1</v>
      </c>
    </row>
    <row r="543" spans="1:45" x14ac:dyDescent="0.3">
      <c r="A543" s="13" t="s">
        <v>2362</v>
      </c>
      <c r="B543" t="s">
        <v>2363</v>
      </c>
      <c r="C543" t="s">
        <v>2364</v>
      </c>
      <c r="D543" s="14">
        <v>299</v>
      </c>
      <c r="E543" s="14">
        <v>479</v>
      </c>
      <c r="F543" s="15">
        <v>22</v>
      </c>
      <c r="G543" s="14">
        <v>86</v>
      </c>
      <c r="H543" t="s">
        <v>2370</v>
      </c>
      <c r="I543" t="s">
        <v>2371</v>
      </c>
      <c r="J543" s="14">
        <v>110</v>
      </c>
      <c r="K543" s="14">
        <v>170</v>
      </c>
      <c r="L543" s="15">
        <v>5.8</v>
      </c>
      <c r="M543" s="16">
        <v>21</v>
      </c>
      <c r="N543" s="14"/>
      <c r="O543" t="s">
        <v>53</v>
      </c>
      <c r="P543" t="s">
        <v>2326</v>
      </c>
      <c r="Q543" t="s">
        <v>95</v>
      </c>
      <c r="R543" t="s">
        <v>62</v>
      </c>
      <c r="S543" t="s">
        <v>198</v>
      </c>
      <c r="T543" t="s">
        <v>199</v>
      </c>
      <c r="U543" t="s">
        <v>2155</v>
      </c>
      <c r="V543">
        <v>1</v>
      </c>
      <c r="W543" t="s">
        <v>96</v>
      </c>
      <c r="X543" t="s">
        <v>239</v>
      </c>
      <c r="Y543" t="s">
        <v>240</v>
      </c>
      <c r="Z543" t="s">
        <v>2367</v>
      </c>
      <c r="AA543">
        <v>54</v>
      </c>
      <c r="AB543">
        <v>64</v>
      </c>
      <c r="AC543">
        <v>86</v>
      </c>
      <c r="AD543" t="s">
        <v>2372</v>
      </c>
      <c r="AE543">
        <v>25</v>
      </c>
      <c r="AF543">
        <v>67</v>
      </c>
      <c r="AG543">
        <v>6</v>
      </c>
      <c r="AH543" t="s">
        <v>2331</v>
      </c>
      <c r="AI543" t="s">
        <v>2332</v>
      </c>
      <c r="AK543" t="s">
        <v>2373</v>
      </c>
      <c r="AL543" t="s">
        <v>2364</v>
      </c>
      <c r="AM543">
        <v>22</v>
      </c>
      <c r="AN543">
        <v>64</v>
      </c>
      <c r="AO543">
        <v>3</v>
      </c>
      <c r="AP543" t="s">
        <v>199</v>
      </c>
      <c r="AQ543" t="s">
        <v>2155</v>
      </c>
      <c r="AR543" t="s">
        <v>198</v>
      </c>
      <c r="AS543">
        <v>1</v>
      </c>
    </row>
    <row r="544" spans="1:45" x14ac:dyDescent="0.3">
      <c r="A544" s="13" t="s">
        <v>2362</v>
      </c>
      <c r="B544" t="s">
        <v>2363</v>
      </c>
      <c r="C544" t="s">
        <v>2364</v>
      </c>
      <c r="D544" s="14">
        <v>299</v>
      </c>
      <c r="E544" s="14">
        <v>479</v>
      </c>
      <c r="F544" s="15">
        <v>22</v>
      </c>
      <c r="G544" s="14">
        <v>86</v>
      </c>
      <c r="H544" t="s">
        <v>2374</v>
      </c>
      <c r="I544" t="s">
        <v>2375</v>
      </c>
      <c r="J544" s="14">
        <v>69</v>
      </c>
      <c r="K544" s="14">
        <v>119</v>
      </c>
      <c r="L544" s="15">
        <v>2.9</v>
      </c>
      <c r="M544" s="16">
        <v>28</v>
      </c>
      <c r="N544" s="14"/>
      <c r="O544" t="s">
        <v>53</v>
      </c>
      <c r="P544" t="s">
        <v>2326</v>
      </c>
      <c r="Q544" t="s">
        <v>95</v>
      </c>
      <c r="R544" t="s">
        <v>62</v>
      </c>
      <c r="S544" t="s">
        <v>198</v>
      </c>
      <c r="T544" t="s">
        <v>199</v>
      </c>
      <c r="U544" t="s">
        <v>2155</v>
      </c>
      <c r="V544">
        <v>1</v>
      </c>
      <c r="W544" t="s">
        <v>96</v>
      </c>
      <c r="X544" t="s">
        <v>239</v>
      </c>
      <c r="Y544" t="s">
        <v>81</v>
      </c>
      <c r="Z544" t="s">
        <v>2367</v>
      </c>
      <c r="AA544">
        <v>54</v>
      </c>
      <c r="AB544">
        <v>64</v>
      </c>
      <c r="AC544">
        <v>86</v>
      </c>
      <c r="AD544" t="s">
        <v>2376</v>
      </c>
      <c r="AE544">
        <v>12</v>
      </c>
      <c r="AF544">
        <v>84</v>
      </c>
      <c r="AG544">
        <v>5</v>
      </c>
      <c r="AH544" t="s">
        <v>2331</v>
      </c>
      <c r="AI544" t="s">
        <v>2332</v>
      </c>
      <c r="AK544" t="s">
        <v>2377</v>
      </c>
      <c r="AL544" t="s">
        <v>2364</v>
      </c>
      <c r="AM544">
        <v>9</v>
      </c>
      <c r="AN544">
        <v>2</v>
      </c>
      <c r="AO544">
        <v>81</v>
      </c>
      <c r="AP544" t="s">
        <v>199</v>
      </c>
      <c r="AQ544" t="s">
        <v>2155</v>
      </c>
      <c r="AR544" t="s">
        <v>198</v>
      </c>
      <c r="AS544">
        <v>1</v>
      </c>
    </row>
    <row r="545" spans="1:45" x14ac:dyDescent="0.3">
      <c r="A545" s="13" t="s">
        <v>2378</v>
      </c>
      <c r="B545" t="s">
        <v>2379</v>
      </c>
      <c r="C545" t="s">
        <v>2380</v>
      </c>
      <c r="D545" s="14">
        <v>449</v>
      </c>
      <c r="E545" s="14">
        <v>679</v>
      </c>
      <c r="F545" s="15">
        <v>28.4</v>
      </c>
      <c r="G545" s="14">
        <v>105</v>
      </c>
      <c r="H545" t="s">
        <v>2381</v>
      </c>
      <c r="I545" t="s">
        <v>2382</v>
      </c>
      <c r="J545" s="14">
        <v>129</v>
      </c>
      <c r="K545" s="14">
        <v>169</v>
      </c>
      <c r="L545" s="15">
        <v>4.8</v>
      </c>
      <c r="M545" s="16">
        <v>35</v>
      </c>
      <c r="N545" s="14"/>
      <c r="O545" t="s">
        <v>53</v>
      </c>
      <c r="P545" t="s">
        <v>2326</v>
      </c>
      <c r="Q545" t="s">
        <v>95</v>
      </c>
      <c r="R545" t="s">
        <v>62</v>
      </c>
      <c r="S545" t="s">
        <v>198</v>
      </c>
      <c r="T545" t="s">
        <v>199</v>
      </c>
      <c r="U545" t="s">
        <v>2155</v>
      </c>
      <c r="V545">
        <v>1</v>
      </c>
      <c r="W545" t="s">
        <v>96</v>
      </c>
      <c r="X545" t="s">
        <v>239</v>
      </c>
      <c r="Y545" t="s">
        <v>65</v>
      </c>
      <c r="Z545" t="s">
        <v>2383</v>
      </c>
      <c r="AA545">
        <v>54</v>
      </c>
      <c r="AB545">
        <v>80</v>
      </c>
      <c r="AC545">
        <v>88</v>
      </c>
      <c r="AD545" t="s">
        <v>2384</v>
      </c>
      <c r="AE545">
        <v>16</v>
      </c>
      <c r="AF545">
        <v>88</v>
      </c>
      <c r="AG545">
        <v>6</v>
      </c>
      <c r="AH545" t="s">
        <v>2331</v>
      </c>
      <c r="AI545" t="s">
        <v>2332</v>
      </c>
      <c r="AK545" t="s">
        <v>2385</v>
      </c>
      <c r="AL545" t="s">
        <v>2380</v>
      </c>
      <c r="AM545">
        <v>9</v>
      </c>
      <c r="AN545">
        <v>3</v>
      </c>
      <c r="AO545">
        <v>83</v>
      </c>
      <c r="AP545" t="s">
        <v>199</v>
      </c>
      <c r="AQ545" t="s">
        <v>2155</v>
      </c>
      <c r="AR545" t="s">
        <v>198</v>
      </c>
      <c r="AS545">
        <v>1</v>
      </c>
    </row>
    <row r="546" spans="1:45" x14ac:dyDescent="0.3">
      <c r="A546" s="13" t="s">
        <v>2378</v>
      </c>
      <c r="B546" t="s">
        <v>2379</v>
      </c>
      <c r="C546" t="s">
        <v>2380</v>
      </c>
      <c r="D546" s="14">
        <v>449</v>
      </c>
      <c r="E546" s="14">
        <v>679</v>
      </c>
      <c r="F546" s="15">
        <v>28.4</v>
      </c>
      <c r="G546" s="14">
        <v>105</v>
      </c>
      <c r="H546" t="s">
        <v>2386</v>
      </c>
      <c r="I546" t="s">
        <v>2387</v>
      </c>
      <c r="J546" s="14">
        <v>170</v>
      </c>
      <c r="K546" s="14">
        <v>270</v>
      </c>
      <c r="L546" s="15">
        <v>16.399999999999999</v>
      </c>
      <c r="M546" s="16">
        <v>44</v>
      </c>
      <c r="N546" s="14"/>
      <c r="O546" t="s">
        <v>53</v>
      </c>
      <c r="P546" t="s">
        <v>2326</v>
      </c>
      <c r="Q546" t="s">
        <v>95</v>
      </c>
      <c r="R546" t="s">
        <v>62</v>
      </c>
      <c r="S546" t="s">
        <v>198</v>
      </c>
      <c r="T546" t="s">
        <v>199</v>
      </c>
      <c r="U546" t="s">
        <v>2155</v>
      </c>
      <c r="V546">
        <v>1</v>
      </c>
      <c r="W546" t="s">
        <v>96</v>
      </c>
      <c r="X546" t="s">
        <v>239</v>
      </c>
      <c r="Y546" t="s">
        <v>240</v>
      </c>
      <c r="Z546" t="s">
        <v>2383</v>
      </c>
      <c r="AA546">
        <v>54</v>
      </c>
      <c r="AB546">
        <v>80</v>
      </c>
      <c r="AC546">
        <v>88</v>
      </c>
      <c r="AD546" t="s">
        <v>2388</v>
      </c>
      <c r="AE546">
        <v>57</v>
      </c>
      <c r="AF546">
        <v>83</v>
      </c>
      <c r="AG546">
        <v>6</v>
      </c>
      <c r="AH546" t="s">
        <v>2331</v>
      </c>
      <c r="AI546" t="s">
        <v>2332</v>
      </c>
      <c r="AK546" t="s">
        <v>2389</v>
      </c>
      <c r="AL546" t="s">
        <v>2380</v>
      </c>
      <c r="AM546">
        <v>54</v>
      </c>
      <c r="AN546">
        <v>80</v>
      </c>
      <c r="AO546">
        <v>3</v>
      </c>
      <c r="AP546" t="s">
        <v>199</v>
      </c>
      <c r="AQ546" t="s">
        <v>2155</v>
      </c>
      <c r="AR546" t="s">
        <v>198</v>
      </c>
      <c r="AS546">
        <v>1</v>
      </c>
    </row>
    <row r="547" spans="1:45" x14ac:dyDescent="0.3">
      <c r="A547" s="13" t="s">
        <v>2378</v>
      </c>
      <c r="B547" t="s">
        <v>2379</v>
      </c>
      <c r="C547" t="s">
        <v>2380</v>
      </c>
      <c r="D547" s="14">
        <v>449</v>
      </c>
      <c r="E547" s="14">
        <v>679</v>
      </c>
      <c r="F547" s="15">
        <v>28.4</v>
      </c>
      <c r="G547" s="14">
        <v>105</v>
      </c>
      <c r="H547" t="s">
        <v>2390</v>
      </c>
      <c r="I547" t="s">
        <v>2391</v>
      </c>
      <c r="J547" s="14">
        <v>150</v>
      </c>
      <c r="K547" s="14">
        <v>240</v>
      </c>
      <c r="L547" s="15">
        <v>7.2</v>
      </c>
      <c r="M547" s="16">
        <v>26</v>
      </c>
      <c r="N547" s="14"/>
      <c r="O547" t="s">
        <v>53</v>
      </c>
      <c r="P547" t="s">
        <v>2326</v>
      </c>
      <c r="Q547" t="s">
        <v>95</v>
      </c>
      <c r="R547" t="s">
        <v>62</v>
      </c>
      <c r="S547" t="s">
        <v>198</v>
      </c>
      <c r="T547" t="s">
        <v>199</v>
      </c>
      <c r="U547" t="s">
        <v>2155</v>
      </c>
      <c r="V547">
        <v>1</v>
      </c>
      <c r="W547" t="s">
        <v>96</v>
      </c>
      <c r="X547" t="s">
        <v>239</v>
      </c>
      <c r="Y547" t="s">
        <v>240</v>
      </c>
      <c r="Z547" t="s">
        <v>2383</v>
      </c>
      <c r="AA547">
        <v>54</v>
      </c>
      <c r="AB547">
        <v>80</v>
      </c>
      <c r="AC547">
        <v>88</v>
      </c>
      <c r="AD547" t="s">
        <v>2392</v>
      </c>
      <c r="AE547">
        <v>25</v>
      </c>
      <c r="AF547">
        <v>83</v>
      </c>
      <c r="AG547">
        <v>6</v>
      </c>
      <c r="AH547" t="s">
        <v>2331</v>
      </c>
      <c r="AI547" t="s">
        <v>2332</v>
      </c>
      <c r="AK547" t="s">
        <v>2393</v>
      </c>
      <c r="AL547" t="s">
        <v>2380</v>
      </c>
      <c r="AM547">
        <v>22</v>
      </c>
      <c r="AN547">
        <v>80</v>
      </c>
      <c r="AO547">
        <v>3</v>
      </c>
      <c r="AP547" t="s">
        <v>199</v>
      </c>
      <c r="AQ547" t="s">
        <v>2155</v>
      </c>
      <c r="AR547" t="s">
        <v>198</v>
      </c>
      <c r="AS547">
        <v>1</v>
      </c>
    </row>
    <row r="548" spans="1:45" x14ac:dyDescent="0.3">
      <c r="A548" s="13" t="s">
        <v>2394</v>
      </c>
      <c r="B548" t="s">
        <v>2395</v>
      </c>
      <c r="C548" t="s">
        <v>2396</v>
      </c>
      <c r="D548" s="14">
        <v>449</v>
      </c>
      <c r="E548" s="14">
        <v>679</v>
      </c>
      <c r="F548" s="15">
        <v>26.5</v>
      </c>
      <c r="G548" s="14">
        <v>101</v>
      </c>
      <c r="H548" t="s">
        <v>2386</v>
      </c>
      <c r="I548" t="s">
        <v>2387</v>
      </c>
      <c r="J548" s="14">
        <v>170</v>
      </c>
      <c r="K548" s="14">
        <v>270</v>
      </c>
      <c r="L548" s="15">
        <v>16.399999999999999</v>
      </c>
      <c r="M548" s="16">
        <v>44</v>
      </c>
      <c r="N548" s="14"/>
      <c r="O548" t="s">
        <v>53</v>
      </c>
      <c r="P548" t="s">
        <v>2326</v>
      </c>
      <c r="Q548" t="s">
        <v>95</v>
      </c>
      <c r="R548" t="s">
        <v>62</v>
      </c>
      <c r="S548" t="s">
        <v>198</v>
      </c>
      <c r="T548" t="s">
        <v>199</v>
      </c>
      <c r="U548" t="s">
        <v>2155</v>
      </c>
      <c r="V548">
        <v>1</v>
      </c>
      <c r="W548" t="s">
        <v>96</v>
      </c>
      <c r="X548" t="s">
        <v>239</v>
      </c>
      <c r="Y548" t="s">
        <v>240</v>
      </c>
      <c r="Z548" t="s">
        <v>2397</v>
      </c>
      <c r="AA548">
        <v>54</v>
      </c>
      <c r="AB548">
        <v>80</v>
      </c>
      <c r="AC548">
        <v>86</v>
      </c>
      <c r="AD548" t="s">
        <v>2388</v>
      </c>
      <c r="AE548">
        <v>57</v>
      </c>
      <c r="AF548">
        <v>83</v>
      </c>
      <c r="AG548">
        <v>6</v>
      </c>
      <c r="AH548" t="s">
        <v>2331</v>
      </c>
      <c r="AI548" t="s">
        <v>2332</v>
      </c>
      <c r="AK548" t="s">
        <v>2389</v>
      </c>
      <c r="AL548" t="s">
        <v>2396</v>
      </c>
      <c r="AM548">
        <v>54</v>
      </c>
      <c r="AN548">
        <v>80</v>
      </c>
      <c r="AO548">
        <v>3</v>
      </c>
      <c r="AP548" t="s">
        <v>199</v>
      </c>
      <c r="AQ548" t="s">
        <v>2155</v>
      </c>
      <c r="AR548" t="s">
        <v>198</v>
      </c>
      <c r="AS548">
        <v>1</v>
      </c>
    </row>
    <row r="549" spans="1:45" x14ac:dyDescent="0.3">
      <c r="A549" s="13" t="s">
        <v>2394</v>
      </c>
      <c r="B549" t="s">
        <v>2395</v>
      </c>
      <c r="C549" t="s">
        <v>2396</v>
      </c>
      <c r="D549" s="14">
        <v>449</v>
      </c>
      <c r="E549" s="14">
        <v>679</v>
      </c>
      <c r="F549" s="15">
        <v>26.5</v>
      </c>
      <c r="G549" s="14">
        <v>101</v>
      </c>
      <c r="H549" t="s">
        <v>2390</v>
      </c>
      <c r="I549" t="s">
        <v>2391</v>
      </c>
      <c r="J549" s="14">
        <v>150</v>
      </c>
      <c r="K549" s="14">
        <v>240</v>
      </c>
      <c r="L549" s="15">
        <v>7.2</v>
      </c>
      <c r="M549" s="16">
        <v>26</v>
      </c>
      <c r="N549" s="14"/>
      <c r="O549" t="s">
        <v>53</v>
      </c>
      <c r="P549" t="s">
        <v>2326</v>
      </c>
      <c r="Q549" t="s">
        <v>95</v>
      </c>
      <c r="R549" t="s">
        <v>62</v>
      </c>
      <c r="S549" t="s">
        <v>198</v>
      </c>
      <c r="T549" t="s">
        <v>199</v>
      </c>
      <c r="U549" t="s">
        <v>2155</v>
      </c>
      <c r="V549">
        <v>1</v>
      </c>
      <c r="W549" t="s">
        <v>96</v>
      </c>
      <c r="X549" t="s">
        <v>239</v>
      </c>
      <c r="Y549" t="s">
        <v>240</v>
      </c>
      <c r="Z549" t="s">
        <v>2397</v>
      </c>
      <c r="AA549">
        <v>54</v>
      </c>
      <c r="AB549">
        <v>80</v>
      </c>
      <c r="AC549">
        <v>86</v>
      </c>
      <c r="AD549" t="s">
        <v>2392</v>
      </c>
      <c r="AE549">
        <v>25</v>
      </c>
      <c r="AF549">
        <v>83</v>
      </c>
      <c r="AG549">
        <v>6</v>
      </c>
      <c r="AH549" t="s">
        <v>2331</v>
      </c>
      <c r="AI549" t="s">
        <v>2332</v>
      </c>
      <c r="AK549" t="s">
        <v>2393</v>
      </c>
      <c r="AL549" t="s">
        <v>2396</v>
      </c>
      <c r="AM549">
        <v>22</v>
      </c>
      <c r="AN549">
        <v>80</v>
      </c>
      <c r="AO549">
        <v>3</v>
      </c>
      <c r="AP549" t="s">
        <v>199</v>
      </c>
      <c r="AQ549" t="s">
        <v>2155</v>
      </c>
      <c r="AR549" t="s">
        <v>198</v>
      </c>
      <c r="AS549">
        <v>1</v>
      </c>
    </row>
    <row r="550" spans="1:45" x14ac:dyDescent="0.3">
      <c r="A550" s="13" t="s">
        <v>2394</v>
      </c>
      <c r="B550" t="s">
        <v>2395</v>
      </c>
      <c r="C550" t="s">
        <v>2396</v>
      </c>
      <c r="D550" s="14">
        <v>449</v>
      </c>
      <c r="E550" s="14">
        <v>679</v>
      </c>
      <c r="F550" s="15">
        <v>26.5</v>
      </c>
      <c r="G550" s="14">
        <v>101</v>
      </c>
      <c r="H550" t="s">
        <v>2398</v>
      </c>
      <c r="I550" t="s">
        <v>2399</v>
      </c>
      <c r="J550" s="14">
        <v>129</v>
      </c>
      <c r="K550" s="14">
        <v>169</v>
      </c>
      <c r="L550" s="15">
        <v>2.9</v>
      </c>
      <c r="M550" s="16">
        <v>31</v>
      </c>
      <c r="N550" s="14"/>
      <c r="O550" t="s">
        <v>53</v>
      </c>
      <c r="P550" t="s">
        <v>2326</v>
      </c>
      <c r="Q550" t="s">
        <v>95</v>
      </c>
      <c r="R550" t="s">
        <v>62</v>
      </c>
      <c r="S550" t="s">
        <v>198</v>
      </c>
      <c r="T550" t="s">
        <v>199</v>
      </c>
      <c r="U550" t="s">
        <v>2155</v>
      </c>
      <c r="V550">
        <v>1</v>
      </c>
      <c r="W550" t="s">
        <v>96</v>
      </c>
      <c r="X550" t="s">
        <v>239</v>
      </c>
      <c r="Y550" t="s">
        <v>102</v>
      </c>
      <c r="Z550" t="s">
        <v>2397</v>
      </c>
      <c r="AA550">
        <v>54</v>
      </c>
      <c r="AB550">
        <v>80</v>
      </c>
      <c r="AC550">
        <v>86</v>
      </c>
      <c r="AD550" t="s">
        <v>2376</v>
      </c>
      <c r="AE550">
        <v>12</v>
      </c>
      <c r="AF550">
        <v>84</v>
      </c>
      <c r="AG550">
        <v>5</v>
      </c>
      <c r="AH550" t="s">
        <v>2331</v>
      </c>
      <c r="AI550" t="s">
        <v>2332</v>
      </c>
      <c r="AK550" t="s">
        <v>2400</v>
      </c>
      <c r="AL550" t="s">
        <v>2396</v>
      </c>
      <c r="AM550">
        <v>9</v>
      </c>
      <c r="AN550">
        <v>2</v>
      </c>
      <c r="AO550">
        <v>81</v>
      </c>
      <c r="AP550" t="s">
        <v>199</v>
      </c>
      <c r="AQ550" t="s">
        <v>2155</v>
      </c>
      <c r="AR550" t="s">
        <v>198</v>
      </c>
      <c r="AS550">
        <v>1</v>
      </c>
    </row>
    <row r="551" spans="1:45" x14ac:dyDescent="0.3">
      <c r="A551" s="13" t="s">
        <v>2401</v>
      </c>
      <c r="B551" t="s">
        <v>2402</v>
      </c>
      <c r="C551" t="s">
        <v>142</v>
      </c>
      <c r="D551" s="14">
        <v>737</v>
      </c>
      <c r="E551" s="14">
        <v>1177</v>
      </c>
      <c r="F551" s="15">
        <v>62.2</v>
      </c>
      <c r="G551" s="14">
        <v>208</v>
      </c>
      <c r="J551" s="14"/>
      <c r="K551" s="14"/>
      <c r="L551" s="15"/>
      <c r="M551" s="16"/>
      <c r="N551" s="14"/>
      <c r="O551" t="s">
        <v>53</v>
      </c>
      <c r="P551" t="s">
        <v>2326</v>
      </c>
      <c r="Q551" t="s">
        <v>143</v>
      </c>
      <c r="R551" t="s">
        <v>62</v>
      </c>
      <c r="S551" t="s">
        <v>198</v>
      </c>
      <c r="T551" t="s">
        <v>199</v>
      </c>
      <c r="U551" t="s">
        <v>2155</v>
      </c>
      <c r="V551">
        <v>1</v>
      </c>
      <c r="W551" t="s">
        <v>96</v>
      </c>
      <c r="X551" t="s">
        <v>239</v>
      </c>
      <c r="Y551" t="s">
        <v>240</v>
      </c>
      <c r="Z551" t="s">
        <v>2403</v>
      </c>
      <c r="AD551" t="s">
        <v>142</v>
      </c>
      <c r="AH551" t="s">
        <v>2331</v>
      </c>
      <c r="AI551" t="s">
        <v>2332</v>
      </c>
      <c r="AL551" t="s">
        <v>142</v>
      </c>
    </row>
    <row r="552" spans="1:45" x14ac:dyDescent="0.3">
      <c r="A552" s="13" t="s">
        <v>2404</v>
      </c>
      <c r="B552" t="s">
        <v>2405</v>
      </c>
      <c r="C552" t="s">
        <v>142</v>
      </c>
      <c r="D552" s="14">
        <v>916</v>
      </c>
      <c r="E552" s="14">
        <v>1376</v>
      </c>
      <c r="F552" s="15">
        <v>70.400000000000006</v>
      </c>
      <c r="G552" s="14">
        <v>228</v>
      </c>
      <c r="J552" s="14"/>
      <c r="K552" s="14"/>
      <c r="L552" s="15"/>
      <c r="M552" s="16"/>
      <c r="N552" s="14"/>
      <c r="O552" t="s">
        <v>53</v>
      </c>
      <c r="P552" t="s">
        <v>2326</v>
      </c>
      <c r="Q552" t="s">
        <v>143</v>
      </c>
      <c r="R552" t="s">
        <v>62</v>
      </c>
      <c r="S552" t="s">
        <v>198</v>
      </c>
      <c r="T552" t="s">
        <v>199</v>
      </c>
      <c r="U552" t="s">
        <v>2155</v>
      </c>
      <c r="V552">
        <v>1</v>
      </c>
      <c r="W552" t="s">
        <v>96</v>
      </c>
      <c r="X552" t="s">
        <v>239</v>
      </c>
      <c r="Y552" t="s">
        <v>240</v>
      </c>
      <c r="Z552" t="s">
        <v>2406</v>
      </c>
      <c r="AD552" t="s">
        <v>142</v>
      </c>
      <c r="AH552" t="s">
        <v>2331</v>
      </c>
      <c r="AI552" t="s">
        <v>2332</v>
      </c>
      <c r="AL552" t="s">
        <v>142</v>
      </c>
    </row>
    <row r="553" spans="1:45" x14ac:dyDescent="0.3">
      <c r="A553" s="13" t="s">
        <v>2407</v>
      </c>
      <c r="B553" t="s">
        <v>2408</v>
      </c>
      <c r="C553" t="s">
        <v>142</v>
      </c>
      <c r="D553" s="14">
        <v>1306</v>
      </c>
      <c r="E553" s="14">
        <v>1975</v>
      </c>
      <c r="F553" s="15">
        <v>101.6</v>
      </c>
      <c r="G553" s="14">
        <v>323</v>
      </c>
      <c r="J553" s="14"/>
      <c r="K553" s="14"/>
      <c r="L553" s="15"/>
      <c r="M553" s="16"/>
      <c r="N553" s="14"/>
      <c r="O553" t="s">
        <v>53</v>
      </c>
      <c r="P553" t="s">
        <v>2326</v>
      </c>
      <c r="Q553" t="s">
        <v>143</v>
      </c>
      <c r="R553" t="s">
        <v>62</v>
      </c>
      <c r="S553" t="s">
        <v>198</v>
      </c>
      <c r="T553" t="s">
        <v>199</v>
      </c>
      <c r="U553" t="s">
        <v>2155</v>
      </c>
      <c r="V553">
        <v>1</v>
      </c>
      <c r="W553" t="s">
        <v>96</v>
      </c>
      <c r="X553" t="s">
        <v>239</v>
      </c>
      <c r="Y553" t="s">
        <v>240</v>
      </c>
      <c r="Z553" t="s">
        <v>2409</v>
      </c>
      <c r="AD553" t="s">
        <v>142</v>
      </c>
      <c r="AH553" t="s">
        <v>2331</v>
      </c>
      <c r="AI553" t="s">
        <v>2332</v>
      </c>
      <c r="AL553" t="s">
        <v>142</v>
      </c>
    </row>
    <row r="554" spans="1:45" x14ac:dyDescent="0.3">
      <c r="A554" s="13"/>
      <c r="D554" s="14"/>
      <c r="E554" s="14"/>
      <c r="F554" s="15"/>
      <c r="G554" s="14"/>
      <c r="J554" s="14"/>
      <c r="K554" s="14"/>
      <c r="L554" s="15"/>
      <c r="M554" s="16"/>
      <c r="N554" s="14"/>
    </row>
    <row r="555" spans="1:45" x14ac:dyDescent="0.3">
      <c r="A555" s="13" t="s">
        <v>2410</v>
      </c>
      <c r="D555" s="14"/>
      <c r="E555" s="14"/>
      <c r="F555" s="15"/>
      <c r="G555" s="14"/>
      <c r="J555" s="14"/>
      <c r="K555" s="14"/>
      <c r="L555" s="15"/>
      <c r="M555" s="16"/>
      <c r="N555" s="14"/>
      <c r="O555" t="s">
        <v>152</v>
      </c>
      <c r="P555" t="s">
        <v>2411</v>
      </c>
      <c r="S555" t="s">
        <v>198</v>
      </c>
      <c r="T555" t="s">
        <v>199</v>
      </c>
      <c r="U555" t="s">
        <v>2155</v>
      </c>
    </row>
    <row r="556" spans="1:45" x14ac:dyDescent="0.3">
      <c r="A556" s="13" t="s">
        <v>2412</v>
      </c>
      <c r="B556" t="s">
        <v>2413</v>
      </c>
      <c r="C556" t="s">
        <v>2414</v>
      </c>
      <c r="D556" s="14">
        <v>329</v>
      </c>
      <c r="E556" s="14">
        <v>449</v>
      </c>
      <c r="F556" s="15">
        <v>23.7</v>
      </c>
      <c r="G556" s="14">
        <v>97</v>
      </c>
      <c r="J556" s="14"/>
      <c r="K556" s="14"/>
      <c r="L556" s="15"/>
      <c r="M556" s="16"/>
      <c r="N556" s="14"/>
      <c r="O556" t="s">
        <v>152</v>
      </c>
      <c r="P556" t="s">
        <v>2411</v>
      </c>
      <c r="Q556" t="s">
        <v>162</v>
      </c>
      <c r="R556" t="s">
        <v>62</v>
      </c>
      <c r="S556" t="s">
        <v>198</v>
      </c>
      <c r="T556" t="s">
        <v>199</v>
      </c>
      <c r="U556" t="s">
        <v>2155</v>
      </c>
      <c r="V556">
        <v>1</v>
      </c>
      <c r="W556" t="s">
        <v>472</v>
      </c>
      <c r="X556" t="s">
        <v>207</v>
      </c>
      <c r="Y556" t="s">
        <v>208</v>
      </c>
      <c r="Z556" t="s">
        <v>2415</v>
      </c>
      <c r="AA556">
        <v>30</v>
      </c>
      <c r="AB556">
        <v>84</v>
      </c>
      <c r="AC556">
        <v>42</v>
      </c>
      <c r="AD556" t="s">
        <v>2416</v>
      </c>
      <c r="AE556">
        <v>46</v>
      </c>
      <c r="AF556">
        <v>89</v>
      </c>
      <c r="AG556">
        <v>10</v>
      </c>
      <c r="AH556" t="s">
        <v>2417</v>
      </c>
      <c r="AI556" t="s">
        <v>2418</v>
      </c>
      <c r="AL556" t="s">
        <v>2414</v>
      </c>
    </row>
    <row r="557" spans="1:45" x14ac:dyDescent="0.3">
      <c r="A557" s="13" t="s">
        <v>2419</v>
      </c>
      <c r="B557" t="s">
        <v>2420</v>
      </c>
      <c r="C557" t="s">
        <v>142</v>
      </c>
      <c r="D557" s="14">
        <v>594</v>
      </c>
      <c r="E557" s="14"/>
      <c r="F557" s="15">
        <v>52.9</v>
      </c>
      <c r="G557" s="14">
        <v>156</v>
      </c>
      <c r="J557" s="14"/>
      <c r="K557" s="14"/>
      <c r="L557" s="15"/>
      <c r="M557" s="16"/>
      <c r="N557" s="14"/>
      <c r="O557" t="s">
        <v>152</v>
      </c>
      <c r="P557" t="s">
        <v>2411</v>
      </c>
      <c r="Q557" t="s">
        <v>143</v>
      </c>
      <c r="R557" t="s">
        <v>205</v>
      </c>
      <c r="S557" t="s">
        <v>198</v>
      </c>
      <c r="T557" t="s">
        <v>199</v>
      </c>
      <c r="U557" t="s">
        <v>2155</v>
      </c>
      <c r="V557">
        <v>1</v>
      </c>
      <c r="W557" t="s">
        <v>472</v>
      </c>
      <c r="X557" t="s">
        <v>239</v>
      </c>
      <c r="Y557" t="s">
        <v>240</v>
      </c>
      <c r="Z557" t="s">
        <v>2421</v>
      </c>
      <c r="AD557" t="s">
        <v>142</v>
      </c>
      <c r="AH557" t="s">
        <v>2417</v>
      </c>
      <c r="AI557" t="s">
        <v>2418</v>
      </c>
      <c r="AL557" t="s">
        <v>142</v>
      </c>
    </row>
    <row r="558" spans="1:45" x14ac:dyDescent="0.3">
      <c r="A558" s="13" t="s">
        <v>2422</v>
      </c>
      <c r="B558" t="s">
        <v>2423</v>
      </c>
      <c r="C558" t="s">
        <v>142</v>
      </c>
      <c r="D558" s="14">
        <v>605</v>
      </c>
      <c r="E558" s="14">
        <v>845</v>
      </c>
      <c r="F558" s="15">
        <v>48.5</v>
      </c>
      <c r="G558" s="14">
        <v>189</v>
      </c>
      <c r="J558" s="14"/>
      <c r="K558" s="14"/>
      <c r="L558" s="15"/>
      <c r="M558" s="16"/>
      <c r="N558" s="14"/>
      <c r="O558" t="s">
        <v>152</v>
      </c>
      <c r="P558" t="s">
        <v>2411</v>
      </c>
      <c r="Q558" t="s">
        <v>143</v>
      </c>
      <c r="R558" t="s">
        <v>62</v>
      </c>
      <c r="S558" t="s">
        <v>198</v>
      </c>
      <c r="T558" t="s">
        <v>199</v>
      </c>
      <c r="U558" t="s">
        <v>2155</v>
      </c>
      <c r="V558">
        <v>1</v>
      </c>
      <c r="W558" t="s">
        <v>472</v>
      </c>
      <c r="X558" t="s">
        <v>239</v>
      </c>
      <c r="Y558" t="s">
        <v>240</v>
      </c>
      <c r="Z558" t="s">
        <v>2424</v>
      </c>
      <c r="AD558" t="s">
        <v>142</v>
      </c>
      <c r="AH558" t="s">
        <v>2417</v>
      </c>
      <c r="AI558" t="s">
        <v>2418</v>
      </c>
      <c r="AL558" t="s">
        <v>142</v>
      </c>
    </row>
    <row r="559" spans="1:45" x14ac:dyDescent="0.3">
      <c r="A559" s="13" t="s">
        <v>2425</v>
      </c>
      <c r="B559" t="s">
        <v>2426</v>
      </c>
      <c r="C559" t="s">
        <v>142</v>
      </c>
      <c r="D559" s="14">
        <v>724</v>
      </c>
      <c r="E559" s="14"/>
      <c r="F559" s="15">
        <v>65.3</v>
      </c>
      <c r="G559" s="14">
        <v>198</v>
      </c>
      <c r="J559" s="14"/>
      <c r="K559" s="14"/>
      <c r="L559" s="15"/>
      <c r="M559" s="16"/>
      <c r="N559" s="14"/>
      <c r="O559" t="s">
        <v>152</v>
      </c>
      <c r="P559" t="s">
        <v>2411</v>
      </c>
      <c r="Q559" t="s">
        <v>143</v>
      </c>
      <c r="R559" t="s">
        <v>205</v>
      </c>
      <c r="S559" t="s">
        <v>198</v>
      </c>
      <c r="T559" t="s">
        <v>199</v>
      </c>
      <c r="U559" t="s">
        <v>2155</v>
      </c>
      <c r="V559">
        <v>1</v>
      </c>
      <c r="W559" t="s">
        <v>472</v>
      </c>
      <c r="X559" t="s">
        <v>239</v>
      </c>
      <c r="Y559" t="s">
        <v>240</v>
      </c>
      <c r="Z559" t="s">
        <v>2427</v>
      </c>
      <c r="AD559" t="s">
        <v>142</v>
      </c>
      <c r="AH559" t="s">
        <v>2417</v>
      </c>
      <c r="AI559" t="s">
        <v>2418</v>
      </c>
      <c r="AL559" t="s">
        <v>142</v>
      </c>
    </row>
    <row r="560" spans="1:45" x14ac:dyDescent="0.3">
      <c r="A560" s="13" t="s">
        <v>2428</v>
      </c>
      <c r="B560" t="s">
        <v>2429</v>
      </c>
      <c r="C560" t="s">
        <v>142</v>
      </c>
      <c r="D560" s="14">
        <v>743</v>
      </c>
      <c r="E560" s="14">
        <v>1043</v>
      </c>
      <c r="F560" s="15">
        <v>60.9</v>
      </c>
      <c r="G560" s="14">
        <v>235</v>
      </c>
      <c r="J560" s="14"/>
      <c r="K560" s="14"/>
      <c r="L560" s="15"/>
      <c r="M560" s="16"/>
      <c r="N560" s="14"/>
      <c r="O560" t="s">
        <v>152</v>
      </c>
      <c r="P560" t="s">
        <v>2411</v>
      </c>
      <c r="Q560" t="s">
        <v>143</v>
      </c>
      <c r="R560" t="s">
        <v>62</v>
      </c>
      <c r="S560" t="s">
        <v>198</v>
      </c>
      <c r="T560" t="s">
        <v>199</v>
      </c>
      <c r="U560" t="s">
        <v>2155</v>
      </c>
      <c r="V560">
        <v>1</v>
      </c>
      <c r="W560" t="s">
        <v>472</v>
      </c>
      <c r="X560" t="s">
        <v>239</v>
      </c>
      <c r="Y560" t="s">
        <v>240</v>
      </c>
      <c r="Z560" t="s">
        <v>2430</v>
      </c>
      <c r="AD560" t="s">
        <v>142</v>
      </c>
      <c r="AH560" t="s">
        <v>2417</v>
      </c>
      <c r="AI560" t="s">
        <v>2418</v>
      </c>
      <c r="AL560" t="s">
        <v>142</v>
      </c>
    </row>
    <row r="561" spans="1:38" x14ac:dyDescent="0.3">
      <c r="A561" s="13" t="s">
        <v>2431</v>
      </c>
      <c r="B561" t="s">
        <v>2432</v>
      </c>
      <c r="C561" t="s">
        <v>2433</v>
      </c>
      <c r="D561" s="14">
        <v>399</v>
      </c>
      <c r="E561" s="14">
        <v>529</v>
      </c>
      <c r="F561" s="15">
        <v>20.9</v>
      </c>
      <c r="G561" s="14">
        <v>94</v>
      </c>
      <c r="J561" s="14"/>
      <c r="K561" s="14"/>
      <c r="L561" s="15"/>
      <c r="M561" s="16"/>
      <c r="N561" s="14"/>
      <c r="O561" t="s">
        <v>152</v>
      </c>
      <c r="P561" t="s">
        <v>2411</v>
      </c>
      <c r="Q561" t="s">
        <v>162</v>
      </c>
      <c r="R561" t="s">
        <v>62</v>
      </c>
      <c r="S561" t="s">
        <v>198</v>
      </c>
      <c r="T561" t="s">
        <v>199</v>
      </c>
      <c r="U561" t="s">
        <v>2155</v>
      </c>
      <c r="V561">
        <v>1</v>
      </c>
      <c r="W561" t="s">
        <v>472</v>
      </c>
      <c r="X561" t="s">
        <v>207</v>
      </c>
      <c r="Y561" t="s">
        <v>208</v>
      </c>
      <c r="Z561" t="s">
        <v>2434</v>
      </c>
      <c r="AA561">
        <v>30</v>
      </c>
      <c r="AB561">
        <v>96</v>
      </c>
      <c r="AC561">
        <v>40</v>
      </c>
      <c r="AD561" t="s">
        <v>2435</v>
      </c>
      <c r="AE561">
        <v>44</v>
      </c>
      <c r="AF561">
        <v>82</v>
      </c>
      <c r="AG561">
        <v>10</v>
      </c>
      <c r="AH561" t="s">
        <v>2417</v>
      </c>
      <c r="AI561" t="s">
        <v>2418</v>
      </c>
      <c r="AL561" t="s">
        <v>2433</v>
      </c>
    </row>
    <row r="562" spans="1:38" x14ac:dyDescent="0.3">
      <c r="A562" s="13" t="s">
        <v>2436</v>
      </c>
      <c r="B562" t="s">
        <v>2437</v>
      </c>
      <c r="C562" t="s">
        <v>142</v>
      </c>
      <c r="D562" s="14">
        <v>664</v>
      </c>
      <c r="E562" s="14"/>
      <c r="F562" s="15">
        <v>50.1</v>
      </c>
      <c r="G562" s="14">
        <v>153</v>
      </c>
      <c r="J562" s="14"/>
      <c r="K562" s="14"/>
      <c r="L562" s="15"/>
      <c r="M562" s="16"/>
      <c r="N562" s="14"/>
      <c r="O562" t="s">
        <v>152</v>
      </c>
      <c r="P562" t="s">
        <v>2411</v>
      </c>
      <c r="Q562" t="s">
        <v>143</v>
      </c>
      <c r="R562" t="s">
        <v>205</v>
      </c>
      <c r="S562" t="s">
        <v>198</v>
      </c>
      <c r="T562" t="s">
        <v>199</v>
      </c>
      <c r="U562" t="s">
        <v>2155</v>
      </c>
      <c r="V562">
        <v>1</v>
      </c>
      <c r="W562" t="s">
        <v>472</v>
      </c>
      <c r="X562" t="s">
        <v>239</v>
      </c>
      <c r="Y562" t="s">
        <v>240</v>
      </c>
      <c r="Z562" t="s">
        <v>2438</v>
      </c>
      <c r="AD562" t="s">
        <v>142</v>
      </c>
      <c r="AH562" t="s">
        <v>2417</v>
      </c>
      <c r="AI562" t="s">
        <v>2418</v>
      </c>
      <c r="AL562" t="s">
        <v>142</v>
      </c>
    </row>
    <row r="563" spans="1:38" x14ac:dyDescent="0.3">
      <c r="A563" s="13" t="s">
        <v>2439</v>
      </c>
      <c r="B563" t="s">
        <v>2440</v>
      </c>
      <c r="C563" t="s">
        <v>142</v>
      </c>
      <c r="D563" s="14">
        <v>675</v>
      </c>
      <c r="E563" s="14">
        <v>925</v>
      </c>
      <c r="F563" s="15">
        <v>45.7</v>
      </c>
      <c r="G563" s="14">
        <v>186</v>
      </c>
      <c r="J563" s="14"/>
      <c r="K563" s="14"/>
      <c r="L563" s="15"/>
      <c r="M563" s="16"/>
      <c r="N563" s="14"/>
      <c r="O563" t="s">
        <v>152</v>
      </c>
      <c r="P563" t="s">
        <v>2411</v>
      </c>
      <c r="Q563" t="s">
        <v>143</v>
      </c>
      <c r="R563" t="s">
        <v>62</v>
      </c>
      <c r="S563" t="s">
        <v>198</v>
      </c>
      <c r="T563" t="s">
        <v>199</v>
      </c>
      <c r="U563" t="s">
        <v>2155</v>
      </c>
      <c r="V563">
        <v>1</v>
      </c>
      <c r="W563" t="s">
        <v>472</v>
      </c>
      <c r="X563" t="s">
        <v>207</v>
      </c>
      <c r="Y563" t="s">
        <v>208</v>
      </c>
      <c r="Z563" t="s">
        <v>2441</v>
      </c>
      <c r="AD563" t="s">
        <v>142</v>
      </c>
      <c r="AH563" t="s">
        <v>2417</v>
      </c>
      <c r="AI563" t="s">
        <v>2418</v>
      </c>
      <c r="AL563" t="s">
        <v>142</v>
      </c>
    </row>
    <row r="564" spans="1:38" x14ac:dyDescent="0.3">
      <c r="A564" s="13" t="s">
        <v>2442</v>
      </c>
      <c r="B564" t="s">
        <v>2443</v>
      </c>
      <c r="C564" t="s">
        <v>142</v>
      </c>
      <c r="D564" s="14">
        <v>794</v>
      </c>
      <c r="E564" s="14"/>
      <c r="F564" s="15">
        <v>62.5</v>
      </c>
      <c r="G564" s="14">
        <v>195</v>
      </c>
      <c r="J564" s="14"/>
      <c r="K564" s="14"/>
      <c r="L564" s="15"/>
      <c r="M564" s="16"/>
      <c r="N564" s="14"/>
      <c r="O564" t="s">
        <v>152</v>
      </c>
      <c r="P564" t="s">
        <v>2411</v>
      </c>
      <c r="Q564" t="s">
        <v>143</v>
      </c>
      <c r="R564" t="s">
        <v>205</v>
      </c>
      <c r="S564" t="s">
        <v>198</v>
      </c>
      <c r="T564" t="s">
        <v>199</v>
      </c>
      <c r="U564" t="s">
        <v>2155</v>
      </c>
      <c r="V564">
        <v>1</v>
      </c>
      <c r="W564" t="s">
        <v>472</v>
      </c>
      <c r="X564" t="s">
        <v>239</v>
      </c>
      <c r="Y564" t="s">
        <v>240</v>
      </c>
      <c r="Z564" t="s">
        <v>2444</v>
      </c>
      <c r="AD564" t="s">
        <v>142</v>
      </c>
      <c r="AH564" t="s">
        <v>2417</v>
      </c>
      <c r="AI564" t="s">
        <v>2418</v>
      </c>
      <c r="AL564" t="s">
        <v>142</v>
      </c>
    </row>
    <row r="565" spans="1:38" x14ac:dyDescent="0.3">
      <c r="A565" s="13" t="s">
        <v>2445</v>
      </c>
      <c r="B565" t="s">
        <v>2446</v>
      </c>
      <c r="C565" t="s">
        <v>142</v>
      </c>
      <c r="D565" s="14">
        <v>813</v>
      </c>
      <c r="E565" s="14">
        <v>1123</v>
      </c>
      <c r="F565" s="15">
        <v>58.1</v>
      </c>
      <c r="G565" s="14">
        <v>232</v>
      </c>
      <c r="J565" s="14"/>
      <c r="K565" s="14"/>
      <c r="L565" s="15"/>
      <c r="M565" s="16"/>
      <c r="N565" s="14"/>
      <c r="O565" t="s">
        <v>152</v>
      </c>
      <c r="P565" t="s">
        <v>2411</v>
      </c>
      <c r="Q565" t="s">
        <v>143</v>
      </c>
      <c r="R565" t="s">
        <v>62</v>
      </c>
      <c r="S565" t="s">
        <v>198</v>
      </c>
      <c r="T565" t="s">
        <v>199</v>
      </c>
      <c r="U565" t="s">
        <v>2155</v>
      </c>
      <c r="V565">
        <v>1</v>
      </c>
      <c r="W565" t="s">
        <v>472</v>
      </c>
      <c r="X565" t="s">
        <v>239</v>
      </c>
      <c r="Y565" t="s">
        <v>240</v>
      </c>
      <c r="Z565" t="s">
        <v>2447</v>
      </c>
      <c r="AD565" t="s">
        <v>142</v>
      </c>
      <c r="AH565" t="s">
        <v>2417</v>
      </c>
      <c r="AI565" t="s">
        <v>2418</v>
      </c>
      <c r="AL565" t="s">
        <v>142</v>
      </c>
    </row>
    <row r="566" spans="1:38" x14ac:dyDescent="0.3">
      <c r="A566" s="13" t="s">
        <v>2448</v>
      </c>
      <c r="B566" t="s">
        <v>2449</v>
      </c>
      <c r="C566" t="s">
        <v>2450</v>
      </c>
      <c r="D566" s="14">
        <v>69</v>
      </c>
      <c r="E566" s="14">
        <v>99</v>
      </c>
      <c r="F566" s="15">
        <v>6.2</v>
      </c>
      <c r="G566" s="14">
        <v>23</v>
      </c>
      <c r="J566" s="14"/>
      <c r="K566" s="14"/>
      <c r="L566" s="15"/>
      <c r="M566" s="16"/>
      <c r="N566" s="14"/>
      <c r="O566" t="s">
        <v>152</v>
      </c>
      <c r="P566" t="s">
        <v>2411</v>
      </c>
      <c r="Q566" t="s">
        <v>178</v>
      </c>
      <c r="R566" t="s">
        <v>62</v>
      </c>
      <c r="S566" t="s">
        <v>198</v>
      </c>
      <c r="T566" t="s">
        <v>199</v>
      </c>
      <c r="U566" t="s">
        <v>2155</v>
      </c>
      <c r="V566">
        <v>2</v>
      </c>
      <c r="W566" t="s">
        <v>485</v>
      </c>
      <c r="X566" t="s">
        <v>239</v>
      </c>
      <c r="Y566" t="s">
        <v>240</v>
      </c>
      <c r="Z566" t="s">
        <v>2451</v>
      </c>
      <c r="AA566">
        <v>34</v>
      </c>
      <c r="AB566">
        <v>20</v>
      </c>
      <c r="AC566">
        <v>22</v>
      </c>
      <c r="AD566" t="s">
        <v>2452</v>
      </c>
      <c r="AE566">
        <v>37</v>
      </c>
      <c r="AF566">
        <v>23</v>
      </c>
      <c r="AG566">
        <v>25</v>
      </c>
      <c r="AH566" t="s">
        <v>2417</v>
      </c>
      <c r="AI566" t="s">
        <v>2418</v>
      </c>
      <c r="AL566" t="s">
        <v>2450</v>
      </c>
    </row>
    <row r="567" spans="1:38" x14ac:dyDescent="0.3">
      <c r="A567" s="13" t="s">
        <v>2453</v>
      </c>
      <c r="B567" t="s">
        <v>2454</v>
      </c>
      <c r="C567" t="s">
        <v>2455</v>
      </c>
      <c r="D567" s="14">
        <v>89</v>
      </c>
      <c r="E567" s="14">
        <v>149</v>
      </c>
      <c r="F567" s="15">
        <v>14.5</v>
      </c>
      <c r="G567" s="14">
        <v>25</v>
      </c>
      <c r="J567" s="14"/>
      <c r="K567" s="14"/>
      <c r="L567" s="15"/>
      <c r="M567" s="16"/>
      <c r="N567" s="14"/>
      <c r="O567" t="s">
        <v>152</v>
      </c>
      <c r="P567" t="s">
        <v>2411</v>
      </c>
      <c r="Q567" t="s">
        <v>178</v>
      </c>
      <c r="R567" t="s">
        <v>62</v>
      </c>
      <c r="S567" t="s">
        <v>198</v>
      </c>
      <c r="T567" t="s">
        <v>199</v>
      </c>
      <c r="U567" t="s">
        <v>2155</v>
      </c>
      <c r="V567">
        <v>2</v>
      </c>
      <c r="W567" t="s">
        <v>485</v>
      </c>
      <c r="X567" t="s">
        <v>486</v>
      </c>
      <c r="Y567" t="s">
        <v>487</v>
      </c>
      <c r="Z567" t="s">
        <v>2456</v>
      </c>
      <c r="AA567">
        <v>34</v>
      </c>
      <c r="AB567">
        <v>23</v>
      </c>
      <c r="AC567">
        <v>24</v>
      </c>
      <c r="AD567" t="s">
        <v>2457</v>
      </c>
      <c r="AE567">
        <v>37</v>
      </c>
      <c r="AF567">
        <v>26</v>
      </c>
      <c r="AG567">
        <v>26</v>
      </c>
      <c r="AH567" t="s">
        <v>2417</v>
      </c>
      <c r="AI567" t="s">
        <v>2418</v>
      </c>
      <c r="AL567" t="s">
        <v>2455</v>
      </c>
    </row>
    <row r="568" spans="1:38" x14ac:dyDescent="0.3">
      <c r="A568" s="13" t="s">
        <v>2458</v>
      </c>
      <c r="B568" t="s">
        <v>2459</v>
      </c>
      <c r="C568" t="s">
        <v>2460</v>
      </c>
      <c r="D568" s="14">
        <v>135</v>
      </c>
      <c r="E568" s="14"/>
      <c r="F568" s="15">
        <v>16.8</v>
      </c>
      <c r="G568" s="14">
        <v>17</v>
      </c>
      <c r="J568" s="14"/>
      <c r="K568" s="14"/>
      <c r="L568" s="15"/>
      <c r="M568" s="16"/>
      <c r="N568" s="14"/>
      <c r="O568" t="s">
        <v>152</v>
      </c>
      <c r="P568" t="s">
        <v>2411</v>
      </c>
      <c r="Q568" t="s">
        <v>502</v>
      </c>
      <c r="R568" t="s">
        <v>205</v>
      </c>
      <c r="S568" t="s">
        <v>198</v>
      </c>
      <c r="T568" t="s">
        <v>199</v>
      </c>
      <c r="U568" t="s">
        <v>2155</v>
      </c>
      <c r="V568">
        <v>1</v>
      </c>
      <c r="W568" t="s">
        <v>503</v>
      </c>
      <c r="X568" t="s">
        <v>2461</v>
      </c>
      <c r="Y568" t="s">
        <v>2462</v>
      </c>
      <c r="Z568" t="s">
        <v>2463</v>
      </c>
      <c r="AA568">
        <v>19</v>
      </c>
      <c r="AB568">
        <v>60</v>
      </c>
      <c r="AC568">
        <v>18</v>
      </c>
      <c r="AD568" t="s">
        <v>2464</v>
      </c>
      <c r="AE568">
        <v>22</v>
      </c>
      <c r="AF568">
        <v>63</v>
      </c>
      <c r="AG568">
        <v>21</v>
      </c>
      <c r="AH568" t="s">
        <v>2417</v>
      </c>
      <c r="AI568" t="s">
        <v>2418</v>
      </c>
      <c r="AL568" t="s">
        <v>2460</v>
      </c>
    </row>
    <row r="569" spans="1:38" x14ac:dyDescent="0.3">
      <c r="A569" s="13" t="s">
        <v>2465</v>
      </c>
      <c r="B569" t="s">
        <v>2466</v>
      </c>
      <c r="C569" t="s">
        <v>2460</v>
      </c>
      <c r="D569" s="14">
        <v>135</v>
      </c>
      <c r="E569" s="14">
        <v>179</v>
      </c>
      <c r="F569" s="15">
        <v>16.8</v>
      </c>
      <c r="G569" s="14">
        <v>17</v>
      </c>
      <c r="J569" s="14"/>
      <c r="K569" s="14"/>
      <c r="L569" s="15"/>
      <c r="M569" s="16"/>
      <c r="N569" s="14"/>
      <c r="O569" t="s">
        <v>152</v>
      </c>
      <c r="P569" t="s">
        <v>2411</v>
      </c>
      <c r="Q569" t="s">
        <v>502</v>
      </c>
      <c r="R569" t="s">
        <v>62</v>
      </c>
      <c r="S569" t="s">
        <v>198</v>
      </c>
      <c r="T569" t="s">
        <v>199</v>
      </c>
      <c r="U569" t="s">
        <v>2155</v>
      </c>
      <c r="V569">
        <v>1</v>
      </c>
      <c r="W569" t="s">
        <v>503</v>
      </c>
      <c r="X569" t="s">
        <v>2461</v>
      </c>
      <c r="Y569" t="s">
        <v>2462</v>
      </c>
      <c r="Z569" t="s">
        <v>2467</v>
      </c>
      <c r="AA569">
        <v>19</v>
      </c>
      <c r="AB569">
        <v>60</v>
      </c>
      <c r="AC569">
        <v>18</v>
      </c>
      <c r="AD569" t="s">
        <v>2464</v>
      </c>
      <c r="AE569">
        <v>22</v>
      </c>
      <c r="AF569">
        <v>63</v>
      </c>
      <c r="AG569">
        <v>21</v>
      </c>
      <c r="AH569" t="s">
        <v>2417</v>
      </c>
      <c r="AI569" t="s">
        <v>2418</v>
      </c>
      <c r="AL569" t="s">
        <v>2460</v>
      </c>
    </row>
    <row r="570" spans="1:38" x14ac:dyDescent="0.3">
      <c r="A570" s="13" t="s">
        <v>2468</v>
      </c>
      <c r="B570" t="s">
        <v>2469</v>
      </c>
      <c r="C570" t="s">
        <v>2470</v>
      </c>
      <c r="D570" s="14">
        <v>399</v>
      </c>
      <c r="E570" s="14">
        <v>579</v>
      </c>
      <c r="F570" s="15">
        <v>33.4</v>
      </c>
      <c r="G570" s="14">
        <v>89</v>
      </c>
      <c r="J570" s="14"/>
      <c r="K570" s="14"/>
      <c r="L570" s="15"/>
      <c r="M570" s="16"/>
      <c r="N570" s="14"/>
      <c r="O570" t="s">
        <v>152</v>
      </c>
      <c r="P570" t="s">
        <v>2411</v>
      </c>
      <c r="Q570" t="s">
        <v>185</v>
      </c>
      <c r="R570" t="s">
        <v>62</v>
      </c>
      <c r="S570" t="s">
        <v>198</v>
      </c>
      <c r="T570" t="s">
        <v>199</v>
      </c>
      <c r="U570" t="s">
        <v>2155</v>
      </c>
      <c r="V570">
        <v>1</v>
      </c>
      <c r="W570" t="s">
        <v>206</v>
      </c>
      <c r="X570" t="s">
        <v>239</v>
      </c>
      <c r="Y570" t="s">
        <v>240</v>
      </c>
      <c r="Z570" t="s">
        <v>2471</v>
      </c>
      <c r="AA570">
        <v>34</v>
      </c>
      <c r="AB570">
        <v>68</v>
      </c>
      <c r="AC570">
        <v>19</v>
      </c>
      <c r="AD570" t="s">
        <v>2472</v>
      </c>
      <c r="AE570">
        <v>37</v>
      </c>
      <c r="AF570">
        <v>71</v>
      </c>
      <c r="AG570">
        <v>22</v>
      </c>
      <c r="AH570" t="s">
        <v>2417</v>
      </c>
      <c r="AI570" t="s">
        <v>2418</v>
      </c>
      <c r="AL570" t="s">
        <v>2470</v>
      </c>
    </row>
    <row r="571" spans="1:38" x14ac:dyDescent="0.3">
      <c r="A571" s="13"/>
      <c r="D571" s="14"/>
      <c r="E571" s="14"/>
      <c r="F571" s="15"/>
      <c r="G571" s="14"/>
      <c r="J571" s="14"/>
      <c r="K571" s="14"/>
      <c r="L571" s="15"/>
      <c r="M571" s="16"/>
      <c r="N571" s="14"/>
    </row>
    <row r="572" spans="1:38" x14ac:dyDescent="0.3">
      <c r="A572" s="13" t="s">
        <v>2473</v>
      </c>
      <c r="D572" s="14"/>
      <c r="E572" s="14"/>
      <c r="F572" s="15"/>
      <c r="G572" s="14"/>
      <c r="J572" s="14"/>
      <c r="K572" s="14"/>
      <c r="L572" s="15"/>
      <c r="M572" s="16"/>
      <c r="N572" s="14"/>
      <c r="O572" t="s">
        <v>196</v>
      </c>
      <c r="P572" t="s">
        <v>2474</v>
      </c>
      <c r="S572" t="s">
        <v>198</v>
      </c>
      <c r="T572" t="s">
        <v>199</v>
      </c>
      <c r="U572" t="s">
        <v>200</v>
      </c>
    </row>
    <row r="573" spans="1:38" x14ac:dyDescent="0.3">
      <c r="A573" s="13" t="s">
        <v>2475</v>
      </c>
      <c r="B573" t="s">
        <v>2476</v>
      </c>
      <c r="C573" t="s">
        <v>2477</v>
      </c>
      <c r="D573" s="14">
        <v>199</v>
      </c>
      <c r="E573" s="14"/>
      <c r="F573" s="15">
        <v>17.7</v>
      </c>
      <c r="G573" s="14">
        <v>104</v>
      </c>
      <c r="J573" s="14"/>
      <c r="K573" s="14"/>
      <c r="L573" s="15"/>
      <c r="M573" s="16"/>
      <c r="N573" s="14"/>
      <c r="O573" t="s">
        <v>196</v>
      </c>
      <c r="P573" t="s">
        <v>2474</v>
      </c>
      <c r="Q573" t="s">
        <v>204</v>
      </c>
      <c r="R573" t="s">
        <v>205</v>
      </c>
      <c r="S573" t="s">
        <v>198</v>
      </c>
      <c r="T573" t="s">
        <v>199</v>
      </c>
      <c r="U573" t="s">
        <v>200</v>
      </c>
      <c r="V573">
        <v>1</v>
      </c>
      <c r="W573" t="s">
        <v>206</v>
      </c>
      <c r="X573" t="s">
        <v>207</v>
      </c>
      <c r="Y573" t="s">
        <v>208</v>
      </c>
      <c r="Z573" t="s">
        <v>2478</v>
      </c>
      <c r="AA573">
        <v>16</v>
      </c>
      <c r="AB573">
        <v>48</v>
      </c>
      <c r="AC573">
        <v>24</v>
      </c>
      <c r="AD573" t="s">
        <v>2479</v>
      </c>
      <c r="AE573">
        <v>22</v>
      </c>
      <c r="AF573">
        <v>51</v>
      </c>
      <c r="AG573">
        <v>28</v>
      </c>
      <c r="AH573" t="s">
        <v>2480</v>
      </c>
      <c r="AI573" t="s">
        <v>2481</v>
      </c>
      <c r="AL573" t="s">
        <v>2477</v>
      </c>
    </row>
    <row r="574" spans="1:38" x14ac:dyDescent="0.3">
      <c r="A574" s="13" t="s">
        <v>2482</v>
      </c>
      <c r="B574" t="s">
        <v>2483</v>
      </c>
      <c r="C574" t="s">
        <v>2484</v>
      </c>
      <c r="D574" s="14">
        <v>199</v>
      </c>
      <c r="E574" s="14"/>
      <c r="F574" s="15">
        <v>17.8</v>
      </c>
      <c r="G574" s="14">
        <v>64</v>
      </c>
      <c r="J574" s="14"/>
      <c r="K574" s="14"/>
      <c r="L574" s="15"/>
      <c r="M574" s="16"/>
      <c r="N574" s="14"/>
      <c r="O574" t="s">
        <v>196</v>
      </c>
      <c r="P574" t="s">
        <v>2474</v>
      </c>
      <c r="Q574" t="s">
        <v>204</v>
      </c>
      <c r="R574" t="s">
        <v>205</v>
      </c>
      <c r="S574" t="s">
        <v>198</v>
      </c>
      <c r="T574" t="s">
        <v>199</v>
      </c>
      <c r="U574" t="s">
        <v>200</v>
      </c>
      <c r="V574">
        <v>1</v>
      </c>
      <c r="W574" t="s">
        <v>206</v>
      </c>
      <c r="X574" t="s">
        <v>239</v>
      </c>
      <c r="Y574" t="s">
        <v>240</v>
      </c>
      <c r="Z574" t="s">
        <v>2485</v>
      </c>
      <c r="AA574">
        <v>16</v>
      </c>
      <c r="AB574">
        <v>36</v>
      </c>
      <c r="AC574">
        <v>36</v>
      </c>
      <c r="AD574" t="s">
        <v>2486</v>
      </c>
      <c r="AE574">
        <v>20</v>
      </c>
      <c r="AF574">
        <v>39</v>
      </c>
      <c r="AG574">
        <v>39</v>
      </c>
      <c r="AH574" t="s">
        <v>2480</v>
      </c>
      <c r="AI574" t="s">
        <v>2481</v>
      </c>
      <c r="AL574" t="s">
        <v>2484</v>
      </c>
    </row>
    <row r="575" spans="1:38" x14ac:dyDescent="0.3">
      <c r="A575" s="13" t="s">
        <v>2487</v>
      </c>
      <c r="B575" t="s">
        <v>2488</v>
      </c>
      <c r="C575" t="s">
        <v>2489</v>
      </c>
      <c r="D575" s="14">
        <v>149</v>
      </c>
      <c r="E575" s="14"/>
      <c r="F575" s="15">
        <v>9.5</v>
      </c>
      <c r="G575" s="14">
        <v>51</v>
      </c>
      <c r="J575" s="14"/>
      <c r="K575" s="14"/>
      <c r="L575" s="15"/>
      <c r="M575" s="16"/>
      <c r="N575" s="14"/>
      <c r="O575" t="s">
        <v>196</v>
      </c>
      <c r="P575" t="s">
        <v>2474</v>
      </c>
      <c r="Q575" t="s">
        <v>216</v>
      </c>
      <c r="R575" t="s">
        <v>205</v>
      </c>
      <c r="S575" t="s">
        <v>198</v>
      </c>
      <c r="T575" t="s">
        <v>199</v>
      </c>
      <c r="U575" t="s">
        <v>200</v>
      </c>
      <c r="V575">
        <v>1</v>
      </c>
      <c r="W575" t="s">
        <v>206</v>
      </c>
      <c r="X575" t="s">
        <v>207</v>
      </c>
      <c r="Y575" t="s">
        <v>208</v>
      </c>
      <c r="Z575" t="s">
        <v>2490</v>
      </c>
      <c r="AA575">
        <v>21</v>
      </c>
      <c r="AB575">
        <v>21</v>
      </c>
      <c r="AC575">
        <v>21</v>
      </c>
      <c r="AD575" t="s">
        <v>2491</v>
      </c>
      <c r="AE575">
        <v>27</v>
      </c>
      <c r="AF575">
        <v>25</v>
      </c>
      <c r="AG575">
        <v>25</v>
      </c>
      <c r="AH575" t="s">
        <v>2480</v>
      </c>
      <c r="AI575" t="s">
        <v>2481</v>
      </c>
      <c r="AL575" t="s">
        <v>2489</v>
      </c>
    </row>
    <row r="576" spans="1:38" x14ac:dyDescent="0.3">
      <c r="A576" s="13" t="s">
        <v>2492</v>
      </c>
      <c r="B576" t="s">
        <v>2493</v>
      </c>
      <c r="C576" t="s">
        <v>2494</v>
      </c>
      <c r="D576" s="14">
        <v>149</v>
      </c>
      <c r="E576" s="14"/>
      <c r="F576" s="15">
        <v>8.4</v>
      </c>
      <c r="G576" s="14">
        <v>61</v>
      </c>
      <c r="J576" s="14"/>
      <c r="K576" s="14"/>
      <c r="L576" s="15"/>
      <c r="M576" s="16"/>
      <c r="N576" s="14"/>
      <c r="O576" t="s">
        <v>196</v>
      </c>
      <c r="P576" t="s">
        <v>2474</v>
      </c>
      <c r="Q576" t="s">
        <v>216</v>
      </c>
      <c r="R576" t="s">
        <v>205</v>
      </c>
      <c r="S576" t="s">
        <v>198</v>
      </c>
      <c r="T576" t="s">
        <v>199</v>
      </c>
      <c r="U576" t="s">
        <v>200</v>
      </c>
      <c r="V576">
        <v>1</v>
      </c>
      <c r="W576" t="s">
        <v>206</v>
      </c>
      <c r="X576" t="s">
        <v>64</v>
      </c>
      <c r="Y576" t="s">
        <v>65</v>
      </c>
      <c r="Z576" t="s">
        <v>2495</v>
      </c>
      <c r="AA576">
        <v>23</v>
      </c>
      <c r="AB576">
        <v>21</v>
      </c>
      <c r="AC576">
        <v>21</v>
      </c>
      <c r="AD576" t="s">
        <v>2496</v>
      </c>
      <c r="AE576">
        <v>25</v>
      </c>
      <c r="AF576">
        <v>24</v>
      </c>
      <c r="AG576">
        <v>24</v>
      </c>
      <c r="AH576" t="s">
        <v>2480</v>
      </c>
      <c r="AI576" t="s">
        <v>2481</v>
      </c>
      <c r="AL576" t="s">
        <v>2494</v>
      </c>
    </row>
    <row r="577" spans="1:45" x14ac:dyDescent="0.3">
      <c r="A577" s="13" t="s">
        <v>2497</v>
      </c>
      <c r="B577" t="s">
        <v>2498</v>
      </c>
      <c r="C577" t="s">
        <v>2499</v>
      </c>
      <c r="D577" s="14">
        <v>299</v>
      </c>
      <c r="E577" s="14"/>
      <c r="F577" s="15">
        <v>23.8</v>
      </c>
      <c r="G577" s="14">
        <v>140</v>
      </c>
      <c r="J577" s="14"/>
      <c r="K577" s="14"/>
      <c r="L577" s="15"/>
      <c r="M577" s="16"/>
      <c r="N577" s="14"/>
      <c r="O577" t="s">
        <v>196</v>
      </c>
      <c r="P577" t="s">
        <v>2474</v>
      </c>
      <c r="Q577" t="s">
        <v>222</v>
      </c>
      <c r="R577" t="s">
        <v>205</v>
      </c>
      <c r="S577" t="s">
        <v>198</v>
      </c>
      <c r="T577" t="s">
        <v>199</v>
      </c>
      <c r="U577" t="s">
        <v>200</v>
      </c>
      <c r="V577">
        <v>1</v>
      </c>
      <c r="W577" t="s">
        <v>206</v>
      </c>
      <c r="X577" t="s">
        <v>207</v>
      </c>
      <c r="Y577" t="s">
        <v>208</v>
      </c>
      <c r="Z577" t="s">
        <v>2500</v>
      </c>
      <c r="AA577">
        <v>30</v>
      </c>
      <c r="AB577">
        <v>56</v>
      </c>
      <c r="AC577">
        <v>16</v>
      </c>
      <c r="AD577" t="s">
        <v>2501</v>
      </c>
      <c r="AE577">
        <v>35</v>
      </c>
      <c r="AF577">
        <v>60</v>
      </c>
      <c r="AG577">
        <v>20</v>
      </c>
      <c r="AH577" t="s">
        <v>2480</v>
      </c>
      <c r="AI577" t="s">
        <v>2481</v>
      </c>
      <c r="AL577" t="s">
        <v>2499</v>
      </c>
    </row>
    <row r="578" spans="1:45" x14ac:dyDescent="0.3">
      <c r="A578" s="13"/>
      <c r="D578" s="14"/>
      <c r="E578" s="14"/>
      <c r="F578" s="15"/>
      <c r="G578" s="14"/>
      <c r="J578" s="14"/>
      <c r="K578" s="14"/>
      <c r="L578" s="15"/>
      <c r="M578" s="16"/>
      <c r="N578" s="14"/>
    </row>
    <row r="579" spans="1:45" x14ac:dyDescent="0.3">
      <c r="A579" s="13" t="s">
        <v>2502</v>
      </c>
      <c r="D579" s="14"/>
      <c r="E579" s="14"/>
      <c r="F579" s="15"/>
      <c r="G579" s="14"/>
      <c r="J579" s="14"/>
      <c r="K579" s="14"/>
      <c r="L579" s="15"/>
      <c r="M579" s="16"/>
      <c r="N579" s="14"/>
      <c r="O579" t="s">
        <v>152</v>
      </c>
      <c r="P579" t="s">
        <v>2503</v>
      </c>
      <c r="S579" t="s">
        <v>154</v>
      </c>
      <c r="T579" t="s">
        <v>155</v>
      </c>
      <c r="U579" t="s">
        <v>2504</v>
      </c>
    </row>
    <row r="580" spans="1:45" x14ac:dyDescent="0.3">
      <c r="A580" s="13" t="s">
        <v>2505</v>
      </c>
      <c r="B580" t="s">
        <v>2506</v>
      </c>
      <c r="C580" t="s">
        <v>2507</v>
      </c>
      <c r="D580" s="14">
        <v>899</v>
      </c>
      <c r="E580" s="14">
        <v>1399</v>
      </c>
      <c r="F580" s="15">
        <v>39.1</v>
      </c>
      <c r="G580" s="14">
        <v>453</v>
      </c>
      <c r="H580" t="s">
        <v>2508</v>
      </c>
      <c r="I580" t="s">
        <v>2509</v>
      </c>
      <c r="J580" s="14">
        <v>360</v>
      </c>
      <c r="K580" s="14">
        <v>490</v>
      </c>
      <c r="L580" s="15">
        <v>22.6</v>
      </c>
      <c r="M580" s="16">
        <v>42</v>
      </c>
      <c r="N580" s="14"/>
      <c r="O580" t="s">
        <v>152</v>
      </c>
      <c r="P580" t="s">
        <v>2503</v>
      </c>
      <c r="Q580" t="s">
        <v>162</v>
      </c>
      <c r="R580" t="s">
        <v>62</v>
      </c>
      <c r="S580" t="s">
        <v>154</v>
      </c>
      <c r="T580" t="s">
        <v>155</v>
      </c>
      <c r="U580" t="s">
        <v>2504</v>
      </c>
      <c r="V580">
        <v>1</v>
      </c>
      <c r="W580" t="s">
        <v>163</v>
      </c>
      <c r="X580" t="s">
        <v>190</v>
      </c>
      <c r="Y580" t="s">
        <v>487</v>
      </c>
      <c r="Z580" t="s">
        <v>2510</v>
      </c>
      <c r="AA580">
        <v>30</v>
      </c>
      <c r="AB580">
        <v>80</v>
      </c>
      <c r="AC580">
        <v>40</v>
      </c>
      <c r="AD580" t="s">
        <v>2511</v>
      </c>
      <c r="AE580">
        <v>33</v>
      </c>
      <c r="AF580">
        <v>52</v>
      </c>
      <c r="AG580">
        <v>23</v>
      </c>
      <c r="AH580" t="s">
        <v>2512</v>
      </c>
      <c r="AI580" t="s">
        <v>2513</v>
      </c>
      <c r="AK580" t="s">
        <v>2514</v>
      </c>
      <c r="AL580" t="s">
        <v>2507</v>
      </c>
      <c r="AM580">
        <v>49</v>
      </c>
      <c r="AN580">
        <v>20</v>
      </c>
      <c r="AO580">
        <v>28</v>
      </c>
      <c r="AP580" t="s">
        <v>155</v>
      </c>
      <c r="AQ580" t="s">
        <v>2504</v>
      </c>
      <c r="AR580" t="s">
        <v>154</v>
      </c>
      <c r="AS580">
        <v>1</v>
      </c>
    </row>
    <row r="581" spans="1:45" x14ac:dyDescent="0.3">
      <c r="A581" s="13" t="s">
        <v>2505</v>
      </c>
      <c r="B581" t="s">
        <v>2506</v>
      </c>
      <c r="C581" t="s">
        <v>2507</v>
      </c>
      <c r="D581" s="14">
        <v>899</v>
      </c>
      <c r="E581" s="14">
        <v>1399</v>
      </c>
      <c r="F581" s="15">
        <v>39.1</v>
      </c>
      <c r="G581" s="14">
        <v>453</v>
      </c>
      <c r="H581" t="s">
        <v>2515</v>
      </c>
      <c r="I581" t="s">
        <v>2516</v>
      </c>
      <c r="J581" s="14">
        <v>539</v>
      </c>
      <c r="K581" s="14">
        <v>909</v>
      </c>
      <c r="L581" s="15">
        <v>16.399999999999999</v>
      </c>
      <c r="M581" s="16">
        <v>411</v>
      </c>
      <c r="N581" s="14"/>
      <c r="O581" t="s">
        <v>152</v>
      </c>
      <c r="P581" t="s">
        <v>2503</v>
      </c>
      <c r="Q581" t="s">
        <v>162</v>
      </c>
      <c r="R581" t="s">
        <v>62</v>
      </c>
      <c r="S581" t="s">
        <v>154</v>
      </c>
      <c r="T581" t="s">
        <v>155</v>
      </c>
      <c r="U581" t="s">
        <v>2504</v>
      </c>
      <c r="V581">
        <v>1</v>
      </c>
      <c r="W581" t="s">
        <v>163</v>
      </c>
      <c r="X581" t="s">
        <v>190</v>
      </c>
      <c r="Y581" t="s">
        <v>172</v>
      </c>
      <c r="Z581" t="s">
        <v>2510</v>
      </c>
      <c r="AA581">
        <v>30</v>
      </c>
      <c r="AB581">
        <v>80</v>
      </c>
      <c r="AC581">
        <v>40</v>
      </c>
      <c r="AD581" t="s">
        <v>2517</v>
      </c>
      <c r="AE581">
        <v>8</v>
      </c>
      <c r="AF581">
        <v>85</v>
      </c>
      <c r="AG581">
        <v>45</v>
      </c>
      <c r="AH581" t="s">
        <v>2512</v>
      </c>
      <c r="AI581" t="s">
        <v>2513</v>
      </c>
      <c r="AK581" t="s">
        <v>2518</v>
      </c>
      <c r="AL581" t="s">
        <v>2507</v>
      </c>
      <c r="AM581">
        <v>80</v>
      </c>
      <c r="AN581">
        <v>40</v>
      </c>
      <c r="AO581">
        <v>1.5</v>
      </c>
      <c r="AP581" t="s">
        <v>155</v>
      </c>
      <c r="AQ581" t="s">
        <v>2504</v>
      </c>
      <c r="AR581" t="s">
        <v>154</v>
      </c>
      <c r="AS581">
        <v>1</v>
      </c>
    </row>
    <row r="582" spans="1:45" x14ac:dyDescent="0.3">
      <c r="A582" s="13" t="s">
        <v>2519</v>
      </c>
      <c r="B582" t="s">
        <v>2520</v>
      </c>
      <c r="C582" t="s">
        <v>2521</v>
      </c>
      <c r="D582" s="14">
        <v>129</v>
      </c>
      <c r="E582" s="14">
        <v>199</v>
      </c>
      <c r="F582" s="15">
        <v>9.1</v>
      </c>
      <c r="G582" s="14">
        <v>37</v>
      </c>
      <c r="J582" s="14"/>
      <c r="K582" s="14"/>
      <c r="L582" s="15"/>
      <c r="M582" s="16"/>
      <c r="N582" s="14"/>
      <c r="O582" t="s">
        <v>152</v>
      </c>
      <c r="P582" t="s">
        <v>2503</v>
      </c>
      <c r="Q582" t="s">
        <v>178</v>
      </c>
      <c r="R582" t="s">
        <v>62</v>
      </c>
      <c r="S582" t="s">
        <v>154</v>
      </c>
      <c r="T582" t="s">
        <v>155</v>
      </c>
      <c r="U582" t="s">
        <v>2504</v>
      </c>
      <c r="V582">
        <v>2</v>
      </c>
      <c r="W582" t="s">
        <v>231</v>
      </c>
      <c r="X582" t="s">
        <v>207</v>
      </c>
      <c r="Y582" t="s">
        <v>208</v>
      </c>
      <c r="Z582" t="s">
        <v>2522</v>
      </c>
      <c r="AA582">
        <v>35</v>
      </c>
      <c r="AB582">
        <v>21</v>
      </c>
      <c r="AC582">
        <v>23</v>
      </c>
      <c r="AD582" t="s">
        <v>2523</v>
      </c>
      <c r="AE582">
        <v>41</v>
      </c>
      <c r="AF582">
        <v>24</v>
      </c>
      <c r="AG582">
        <v>32</v>
      </c>
      <c r="AH582" t="s">
        <v>2512</v>
      </c>
      <c r="AI582" t="s">
        <v>2513</v>
      </c>
      <c r="AL582" t="s">
        <v>2521</v>
      </c>
    </row>
    <row r="583" spans="1:45" x14ac:dyDescent="0.3">
      <c r="A583" s="13" t="s">
        <v>2524</v>
      </c>
      <c r="B583" t="s">
        <v>2525</v>
      </c>
      <c r="C583" t="s">
        <v>2526</v>
      </c>
      <c r="D583" s="14">
        <v>749</v>
      </c>
      <c r="E583" s="14">
        <v>1099</v>
      </c>
      <c r="F583" s="15">
        <v>38.700000000000003</v>
      </c>
      <c r="G583" s="14">
        <v>262</v>
      </c>
      <c r="J583" s="14"/>
      <c r="K583" s="14"/>
      <c r="L583" s="15"/>
      <c r="M583" s="16"/>
      <c r="N583" s="14"/>
      <c r="O583" t="s">
        <v>152</v>
      </c>
      <c r="P583" t="s">
        <v>2503</v>
      </c>
      <c r="Q583" t="s">
        <v>185</v>
      </c>
      <c r="R583" t="s">
        <v>62</v>
      </c>
      <c r="S583" t="s">
        <v>154</v>
      </c>
      <c r="T583" t="s">
        <v>155</v>
      </c>
      <c r="U583" t="s">
        <v>2504</v>
      </c>
      <c r="V583">
        <v>1</v>
      </c>
      <c r="W583" t="s">
        <v>206</v>
      </c>
      <c r="X583" t="s">
        <v>64</v>
      </c>
      <c r="Y583" t="s">
        <v>65</v>
      </c>
      <c r="Z583" t="s">
        <v>2527</v>
      </c>
      <c r="AA583">
        <v>38</v>
      </c>
      <c r="AB583">
        <v>72</v>
      </c>
      <c r="AC583">
        <v>16</v>
      </c>
      <c r="AD583" t="s">
        <v>2528</v>
      </c>
      <c r="AE583">
        <v>43</v>
      </c>
      <c r="AF583">
        <v>77</v>
      </c>
      <c r="AG583">
        <v>20</v>
      </c>
      <c r="AH583" t="s">
        <v>2512</v>
      </c>
      <c r="AI583" t="s">
        <v>2513</v>
      </c>
      <c r="AL583" t="s">
        <v>2526</v>
      </c>
    </row>
    <row r="584" spans="1:45" x14ac:dyDescent="0.3">
      <c r="A584" s="13" t="s">
        <v>2529</v>
      </c>
      <c r="B584" t="s">
        <v>2530</v>
      </c>
      <c r="C584" t="s">
        <v>142</v>
      </c>
      <c r="D584" s="14">
        <v>1415</v>
      </c>
      <c r="E584" s="14">
        <v>2195</v>
      </c>
      <c r="F584" s="15">
        <v>75.5</v>
      </c>
      <c r="G584" s="14">
        <v>601</v>
      </c>
      <c r="J584" s="14"/>
      <c r="K584" s="14"/>
      <c r="L584" s="15"/>
      <c r="M584" s="16"/>
      <c r="N584" s="14"/>
      <c r="O584" t="s">
        <v>152</v>
      </c>
      <c r="P584" t="s">
        <v>2503</v>
      </c>
      <c r="Q584" t="s">
        <v>143</v>
      </c>
      <c r="R584" t="s">
        <v>62</v>
      </c>
      <c r="S584" t="s">
        <v>154</v>
      </c>
      <c r="T584" t="s">
        <v>155</v>
      </c>
      <c r="U584" t="s">
        <v>2504</v>
      </c>
      <c r="V584">
        <v>1</v>
      </c>
      <c r="W584" t="s">
        <v>163</v>
      </c>
      <c r="X584" t="s">
        <v>64</v>
      </c>
      <c r="Y584" t="s">
        <v>65</v>
      </c>
      <c r="Z584" t="s">
        <v>2531</v>
      </c>
      <c r="AD584" t="s">
        <v>142</v>
      </c>
      <c r="AH584" t="s">
        <v>2512</v>
      </c>
      <c r="AI584" t="s">
        <v>2513</v>
      </c>
      <c r="AL584" t="s">
        <v>142</v>
      </c>
    </row>
    <row r="585" spans="1:45" x14ac:dyDescent="0.3">
      <c r="A585" s="13" t="s">
        <v>2532</v>
      </c>
      <c r="B585" t="s">
        <v>2533</v>
      </c>
      <c r="C585" t="s">
        <v>142</v>
      </c>
      <c r="D585" s="14">
        <v>1673</v>
      </c>
      <c r="E585" s="14">
        <v>2593</v>
      </c>
      <c r="F585" s="15">
        <v>93.7</v>
      </c>
      <c r="G585" s="14">
        <v>675</v>
      </c>
      <c r="J585" s="14"/>
      <c r="K585" s="14"/>
      <c r="L585" s="15"/>
      <c r="M585" s="16"/>
      <c r="N585" s="14"/>
      <c r="O585" t="s">
        <v>152</v>
      </c>
      <c r="P585" t="s">
        <v>2503</v>
      </c>
      <c r="Q585" t="s">
        <v>143</v>
      </c>
      <c r="R585" t="s">
        <v>62</v>
      </c>
      <c r="S585" t="s">
        <v>154</v>
      </c>
      <c r="T585" t="s">
        <v>155</v>
      </c>
      <c r="U585" t="s">
        <v>2504</v>
      </c>
      <c r="V585">
        <v>1</v>
      </c>
      <c r="W585" t="s">
        <v>163</v>
      </c>
      <c r="X585" t="s">
        <v>64</v>
      </c>
      <c r="Y585" t="s">
        <v>65</v>
      </c>
      <c r="Z585" t="s">
        <v>2534</v>
      </c>
      <c r="AD585" t="s">
        <v>142</v>
      </c>
      <c r="AH585" t="s">
        <v>2512</v>
      </c>
      <c r="AI585" t="s">
        <v>2513</v>
      </c>
      <c r="AL585" t="s">
        <v>142</v>
      </c>
    </row>
    <row r="586" spans="1:45" x14ac:dyDescent="0.3">
      <c r="A586" s="13"/>
      <c r="D586" s="14"/>
      <c r="E586" s="14"/>
      <c r="F586" s="15"/>
      <c r="G586" s="14"/>
      <c r="J586" s="14"/>
      <c r="K586" s="14"/>
      <c r="L586" s="15"/>
      <c r="M586" s="16"/>
      <c r="N586" s="14"/>
    </row>
    <row r="587" spans="1:45" x14ac:dyDescent="0.3">
      <c r="A587" s="13" t="s">
        <v>2535</v>
      </c>
      <c r="D587" s="14"/>
      <c r="E587" s="14"/>
      <c r="F587" s="15"/>
      <c r="G587" s="14"/>
      <c r="J587" s="14"/>
      <c r="K587" s="14"/>
      <c r="L587" s="15"/>
      <c r="M587" s="16"/>
      <c r="N587" s="14"/>
      <c r="O587" t="s">
        <v>196</v>
      </c>
      <c r="P587" t="s">
        <v>2536</v>
      </c>
      <c r="S587" t="s">
        <v>154</v>
      </c>
      <c r="T587" t="s">
        <v>155</v>
      </c>
      <c r="U587" t="s">
        <v>2537</v>
      </c>
    </row>
    <row r="588" spans="1:45" x14ac:dyDescent="0.3">
      <c r="A588" s="13" t="s">
        <v>2538</v>
      </c>
      <c r="B588" t="s">
        <v>2539</v>
      </c>
      <c r="C588" t="s">
        <v>2540</v>
      </c>
      <c r="D588" s="14">
        <v>229</v>
      </c>
      <c r="E588" s="14">
        <v>299</v>
      </c>
      <c r="F588" s="15">
        <v>7.6</v>
      </c>
      <c r="G588" s="14">
        <v>97</v>
      </c>
      <c r="J588" s="14"/>
      <c r="K588" s="14"/>
      <c r="L588" s="15"/>
      <c r="M588" s="16"/>
      <c r="N588" s="14"/>
      <c r="O588" t="s">
        <v>196</v>
      </c>
      <c r="P588" t="s">
        <v>2536</v>
      </c>
      <c r="Q588" t="s">
        <v>204</v>
      </c>
      <c r="R588" t="s">
        <v>62</v>
      </c>
      <c r="S588" t="s">
        <v>154</v>
      </c>
      <c r="T588" t="s">
        <v>155</v>
      </c>
      <c r="U588" t="s">
        <v>2537</v>
      </c>
      <c r="V588">
        <v>1</v>
      </c>
      <c r="W588" t="s">
        <v>206</v>
      </c>
      <c r="X588" t="s">
        <v>372</v>
      </c>
      <c r="Y588" t="s">
        <v>798</v>
      </c>
      <c r="Z588" t="s">
        <v>2541</v>
      </c>
      <c r="AA588">
        <v>18</v>
      </c>
      <c r="AB588">
        <v>48</v>
      </c>
      <c r="AC588">
        <v>24</v>
      </c>
      <c r="AD588" t="s">
        <v>2542</v>
      </c>
      <c r="AE588">
        <v>28</v>
      </c>
      <c r="AF588">
        <v>52</v>
      </c>
      <c r="AG588">
        <v>9</v>
      </c>
      <c r="AH588" t="s">
        <v>2543</v>
      </c>
      <c r="AI588" t="s">
        <v>2544</v>
      </c>
      <c r="AL588" t="s">
        <v>2540</v>
      </c>
    </row>
    <row r="589" spans="1:45" x14ac:dyDescent="0.3">
      <c r="A589" s="13" t="s">
        <v>2545</v>
      </c>
      <c r="B589" t="s">
        <v>2546</v>
      </c>
      <c r="C589" t="s">
        <v>2547</v>
      </c>
      <c r="D589" s="14">
        <v>249</v>
      </c>
      <c r="E589" s="14"/>
      <c r="F589" s="15">
        <v>7</v>
      </c>
      <c r="G589" s="14">
        <v>57</v>
      </c>
      <c r="J589" s="14"/>
      <c r="K589" s="14"/>
      <c r="L589" s="15"/>
      <c r="M589" s="16"/>
      <c r="N589" s="14"/>
      <c r="O589" t="s">
        <v>196</v>
      </c>
      <c r="P589" t="s">
        <v>2536</v>
      </c>
      <c r="Q589" t="s">
        <v>204</v>
      </c>
      <c r="R589" t="s">
        <v>205</v>
      </c>
      <c r="S589" t="s">
        <v>154</v>
      </c>
      <c r="T589" t="s">
        <v>155</v>
      </c>
      <c r="U589" t="s">
        <v>2537</v>
      </c>
      <c r="V589">
        <v>1</v>
      </c>
      <c r="W589" t="s">
        <v>206</v>
      </c>
      <c r="X589" t="s">
        <v>80</v>
      </c>
      <c r="Y589" t="s">
        <v>81</v>
      </c>
      <c r="Z589" t="s">
        <v>2548</v>
      </c>
      <c r="AA589">
        <v>18</v>
      </c>
      <c r="AB589">
        <v>36</v>
      </c>
      <c r="AC589">
        <v>36</v>
      </c>
      <c r="AD589" t="s">
        <v>2549</v>
      </c>
      <c r="AE589">
        <v>39</v>
      </c>
      <c r="AF589">
        <v>39</v>
      </c>
      <c r="AG589">
        <v>8</v>
      </c>
      <c r="AH589" t="s">
        <v>2543</v>
      </c>
      <c r="AI589" t="s">
        <v>2544</v>
      </c>
      <c r="AL589" t="s">
        <v>2547</v>
      </c>
    </row>
    <row r="590" spans="1:45" x14ac:dyDescent="0.3">
      <c r="A590" s="13" t="s">
        <v>2550</v>
      </c>
      <c r="B590" t="s">
        <v>2551</v>
      </c>
      <c r="C590" t="s">
        <v>2552</v>
      </c>
      <c r="D590" s="14">
        <v>179</v>
      </c>
      <c r="E590" s="14">
        <v>229</v>
      </c>
      <c r="F590" s="15">
        <v>5.4</v>
      </c>
      <c r="G590" s="14">
        <v>66</v>
      </c>
      <c r="J590" s="14"/>
      <c r="K590" s="14"/>
      <c r="L590" s="15"/>
      <c r="M590" s="16"/>
      <c r="N590" s="14"/>
      <c r="O590" t="s">
        <v>196</v>
      </c>
      <c r="P590" t="s">
        <v>2536</v>
      </c>
      <c r="Q590" t="s">
        <v>216</v>
      </c>
      <c r="R590" t="s">
        <v>62</v>
      </c>
      <c r="S590" t="s">
        <v>154</v>
      </c>
      <c r="T590" t="s">
        <v>155</v>
      </c>
      <c r="U590" t="s">
        <v>2537</v>
      </c>
      <c r="V590">
        <v>1</v>
      </c>
      <c r="W590" t="s">
        <v>206</v>
      </c>
      <c r="X590" t="s">
        <v>372</v>
      </c>
      <c r="Y590" t="s">
        <v>798</v>
      </c>
      <c r="Z590" t="s">
        <v>2553</v>
      </c>
      <c r="AA590">
        <v>24</v>
      </c>
      <c r="AB590">
        <v>22</v>
      </c>
      <c r="AC590">
        <v>22</v>
      </c>
      <c r="AD590" t="s">
        <v>2554</v>
      </c>
      <c r="AE590">
        <v>27</v>
      </c>
      <c r="AF590">
        <v>29</v>
      </c>
      <c r="AG590">
        <v>12</v>
      </c>
      <c r="AH590" t="s">
        <v>2543</v>
      </c>
      <c r="AI590" t="s">
        <v>2544</v>
      </c>
      <c r="AL590" t="s">
        <v>2552</v>
      </c>
    </row>
    <row r="591" spans="1:45" x14ac:dyDescent="0.3">
      <c r="A591" s="13" t="s">
        <v>2555</v>
      </c>
      <c r="B591" t="s">
        <v>2556</v>
      </c>
      <c r="C591" t="s">
        <v>2552</v>
      </c>
      <c r="D591" s="14">
        <v>199</v>
      </c>
      <c r="E591" s="14"/>
      <c r="F591" s="15">
        <v>4.7</v>
      </c>
      <c r="G591" s="14">
        <v>55</v>
      </c>
      <c r="J591" s="14"/>
      <c r="K591" s="14"/>
      <c r="L591" s="15"/>
      <c r="M591" s="16"/>
      <c r="N591" s="14"/>
      <c r="O591" t="s">
        <v>196</v>
      </c>
      <c r="P591" t="s">
        <v>2536</v>
      </c>
      <c r="Q591" t="s">
        <v>216</v>
      </c>
      <c r="R591" t="s">
        <v>205</v>
      </c>
      <c r="S591" t="s">
        <v>154</v>
      </c>
      <c r="T591" t="s">
        <v>155</v>
      </c>
      <c r="U591" t="s">
        <v>2537</v>
      </c>
      <c r="V591">
        <v>1</v>
      </c>
      <c r="W591" t="s">
        <v>206</v>
      </c>
      <c r="X591" t="s">
        <v>190</v>
      </c>
      <c r="Y591" t="s">
        <v>102</v>
      </c>
      <c r="Z591" t="s">
        <v>2557</v>
      </c>
      <c r="AA591">
        <v>24</v>
      </c>
      <c r="AB591">
        <v>22</v>
      </c>
      <c r="AC591">
        <v>22</v>
      </c>
      <c r="AD591" t="s">
        <v>2558</v>
      </c>
      <c r="AE591">
        <v>27</v>
      </c>
      <c r="AF591">
        <v>43</v>
      </c>
      <c r="AG591">
        <v>7</v>
      </c>
      <c r="AH591" t="s">
        <v>2543</v>
      </c>
      <c r="AI591" t="s">
        <v>2544</v>
      </c>
      <c r="AL591" t="s">
        <v>2552</v>
      </c>
    </row>
    <row r="592" spans="1:45" x14ac:dyDescent="0.3">
      <c r="A592" s="13" t="s">
        <v>2559</v>
      </c>
      <c r="B592" t="s">
        <v>2560</v>
      </c>
      <c r="C592" t="s">
        <v>2561</v>
      </c>
      <c r="D592" s="14">
        <v>229</v>
      </c>
      <c r="E592" s="14">
        <v>299</v>
      </c>
      <c r="F592" s="15">
        <v>8.9</v>
      </c>
      <c r="G592" s="14">
        <v>85</v>
      </c>
      <c r="J592" s="14"/>
      <c r="K592" s="14"/>
      <c r="L592" s="15"/>
      <c r="M592" s="16"/>
      <c r="N592" s="14"/>
      <c r="O592" t="s">
        <v>196</v>
      </c>
      <c r="P592" t="s">
        <v>2536</v>
      </c>
      <c r="Q592" t="s">
        <v>222</v>
      </c>
      <c r="R592" t="s">
        <v>62</v>
      </c>
      <c r="S592" t="s">
        <v>154</v>
      </c>
      <c r="T592" t="s">
        <v>155</v>
      </c>
      <c r="U592" t="s">
        <v>2537</v>
      </c>
      <c r="V592">
        <v>1</v>
      </c>
      <c r="W592" t="s">
        <v>206</v>
      </c>
      <c r="X592" t="s">
        <v>80</v>
      </c>
      <c r="Y592" t="s">
        <v>81</v>
      </c>
      <c r="Z592" t="s">
        <v>2562</v>
      </c>
      <c r="AA592">
        <v>30</v>
      </c>
      <c r="AB592">
        <v>56</v>
      </c>
      <c r="AC592">
        <v>18</v>
      </c>
      <c r="AD592" t="s">
        <v>2563</v>
      </c>
      <c r="AE592">
        <v>23</v>
      </c>
      <c r="AF592">
        <v>61</v>
      </c>
      <c r="AG592">
        <v>11</v>
      </c>
      <c r="AH592" t="s">
        <v>2543</v>
      </c>
      <c r="AI592" t="s">
        <v>2544</v>
      </c>
      <c r="AL592" t="s">
        <v>2561</v>
      </c>
    </row>
    <row r="593" spans="1:45" x14ac:dyDescent="0.3">
      <c r="A593" s="13"/>
      <c r="D593" s="14"/>
      <c r="E593" s="14"/>
      <c r="F593" s="15"/>
      <c r="G593" s="14"/>
      <c r="J593" s="14"/>
      <c r="K593" s="14"/>
      <c r="L593" s="15"/>
      <c r="M593" s="16"/>
      <c r="N593" s="14"/>
    </row>
    <row r="594" spans="1:45" x14ac:dyDescent="0.3">
      <c r="A594" s="13" t="s">
        <v>2564</v>
      </c>
      <c r="D594" s="14"/>
      <c r="E594" s="14"/>
      <c r="F594" s="15"/>
      <c r="G594" s="14"/>
      <c r="J594" s="14"/>
      <c r="K594" s="14"/>
      <c r="L594" s="15"/>
      <c r="M594" s="16"/>
      <c r="N594" s="14"/>
      <c r="O594" t="s">
        <v>196</v>
      </c>
      <c r="P594" t="s">
        <v>2565</v>
      </c>
      <c r="S594" t="s">
        <v>198</v>
      </c>
      <c r="T594" t="s">
        <v>199</v>
      </c>
      <c r="U594" t="s">
        <v>2566</v>
      </c>
    </row>
    <row r="595" spans="1:45" x14ac:dyDescent="0.3">
      <c r="A595" s="13" t="s">
        <v>2567</v>
      </c>
      <c r="B595" t="s">
        <v>2568</v>
      </c>
      <c r="C595" t="s">
        <v>2569</v>
      </c>
      <c r="D595" s="14">
        <v>179</v>
      </c>
      <c r="E595" s="14">
        <v>199</v>
      </c>
      <c r="F595" s="15">
        <v>10.5</v>
      </c>
      <c r="G595" s="14">
        <v>59</v>
      </c>
      <c r="J595" s="14"/>
      <c r="K595" s="14"/>
      <c r="L595" s="15"/>
      <c r="M595" s="16"/>
      <c r="N595" s="14"/>
      <c r="O595" t="s">
        <v>196</v>
      </c>
      <c r="P595" t="s">
        <v>2565</v>
      </c>
      <c r="Q595" t="s">
        <v>204</v>
      </c>
      <c r="R595" t="s">
        <v>62</v>
      </c>
      <c r="S595" t="s">
        <v>198</v>
      </c>
      <c r="T595" t="s">
        <v>199</v>
      </c>
      <c r="U595" t="s">
        <v>2566</v>
      </c>
      <c r="V595">
        <v>1</v>
      </c>
      <c r="W595" t="s">
        <v>206</v>
      </c>
      <c r="X595" t="s">
        <v>207</v>
      </c>
      <c r="Y595" t="s">
        <v>208</v>
      </c>
      <c r="Z595" t="s">
        <v>2570</v>
      </c>
      <c r="AA595">
        <v>20</v>
      </c>
      <c r="AB595">
        <v>51</v>
      </c>
      <c r="AC595">
        <v>30</v>
      </c>
      <c r="AD595" t="s">
        <v>2571</v>
      </c>
      <c r="AE595">
        <v>10</v>
      </c>
      <c r="AF595">
        <v>55</v>
      </c>
      <c r="AG595">
        <v>33</v>
      </c>
      <c r="AH595" t="s">
        <v>2572</v>
      </c>
      <c r="AI595" t="s">
        <v>2573</v>
      </c>
      <c r="AL595" t="s">
        <v>2569</v>
      </c>
    </row>
    <row r="596" spans="1:45" x14ac:dyDescent="0.3">
      <c r="A596" s="13" t="s">
        <v>2574</v>
      </c>
      <c r="B596" t="s">
        <v>2575</v>
      </c>
      <c r="C596" t="s">
        <v>997</v>
      </c>
      <c r="D596" s="14">
        <v>129</v>
      </c>
      <c r="E596" s="14">
        <v>179</v>
      </c>
      <c r="F596" s="15">
        <v>5.0999999999999996</v>
      </c>
      <c r="G596" s="14">
        <v>34</v>
      </c>
      <c r="J596" s="14"/>
      <c r="K596" s="14"/>
      <c r="L596" s="15"/>
      <c r="M596" s="16"/>
      <c r="N596" s="14"/>
      <c r="O596" t="s">
        <v>196</v>
      </c>
      <c r="P596" t="s">
        <v>2565</v>
      </c>
      <c r="Q596" t="s">
        <v>216</v>
      </c>
      <c r="R596" t="s">
        <v>62</v>
      </c>
      <c r="S596" t="s">
        <v>198</v>
      </c>
      <c r="T596" t="s">
        <v>199</v>
      </c>
      <c r="U596" t="s">
        <v>2566</v>
      </c>
      <c r="V596">
        <v>1</v>
      </c>
      <c r="W596" t="s">
        <v>206</v>
      </c>
      <c r="X596" t="s">
        <v>64</v>
      </c>
      <c r="Y596" t="s">
        <v>65</v>
      </c>
      <c r="Z596" t="s">
        <v>2576</v>
      </c>
      <c r="AA596">
        <v>24</v>
      </c>
      <c r="AB596">
        <v>24</v>
      </c>
      <c r="AC596">
        <v>24</v>
      </c>
      <c r="AD596" t="s">
        <v>2577</v>
      </c>
      <c r="AE596">
        <v>12</v>
      </c>
      <c r="AF596">
        <v>27</v>
      </c>
      <c r="AG596">
        <v>27</v>
      </c>
      <c r="AH596" t="s">
        <v>2572</v>
      </c>
      <c r="AI596" t="s">
        <v>2573</v>
      </c>
      <c r="AL596" t="s">
        <v>997</v>
      </c>
    </row>
    <row r="597" spans="1:45" x14ac:dyDescent="0.3">
      <c r="A597" s="13" t="s">
        <v>2578</v>
      </c>
      <c r="B597" t="s">
        <v>2579</v>
      </c>
      <c r="C597" t="s">
        <v>2580</v>
      </c>
      <c r="D597" s="14">
        <v>199</v>
      </c>
      <c r="E597" s="14">
        <v>349</v>
      </c>
      <c r="F597" s="15">
        <v>21.2</v>
      </c>
      <c r="G597" s="14">
        <v>68</v>
      </c>
      <c r="J597" s="14"/>
      <c r="K597" s="14"/>
      <c r="L597" s="15"/>
      <c r="M597" s="16"/>
      <c r="N597" s="14"/>
      <c r="O597" t="s">
        <v>196</v>
      </c>
      <c r="P597" t="s">
        <v>2565</v>
      </c>
      <c r="Q597" t="s">
        <v>222</v>
      </c>
      <c r="R597" t="s">
        <v>62</v>
      </c>
      <c r="S597" t="s">
        <v>198</v>
      </c>
      <c r="T597" t="s">
        <v>199</v>
      </c>
      <c r="U597" t="s">
        <v>2566</v>
      </c>
      <c r="V597">
        <v>1</v>
      </c>
      <c r="W597" t="s">
        <v>206</v>
      </c>
      <c r="X597" t="s">
        <v>239</v>
      </c>
      <c r="Y597" t="s">
        <v>240</v>
      </c>
      <c r="Z597" t="s">
        <v>2581</v>
      </c>
      <c r="AA597">
        <v>31</v>
      </c>
      <c r="AB597">
        <v>55</v>
      </c>
      <c r="AC597">
        <v>15</v>
      </c>
      <c r="AD597" t="s">
        <v>2582</v>
      </c>
      <c r="AE597">
        <v>35</v>
      </c>
      <c r="AF597">
        <v>58</v>
      </c>
      <c r="AG597">
        <v>18</v>
      </c>
      <c r="AH597" t="s">
        <v>2572</v>
      </c>
      <c r="AI597" t="s">
        <v>2573</v>
      </c>
      <c r="AL597" t="s">
        <v>2580</v>
      </c>
    </row>
    <row r="598" spans="1:45" x14ac:dyDescent="0.3">
      <c r="A598" s="13"/>
      <c r="D598" s="14"/>
      <c r="E598" s="14"/>
      <c r="F598" s="15"/>
      <c r="G598" s="14"/>
      <c r="J598" s="14"/>
      <c r="K598" s="14"/>
      <c r="L598" s="15"/>
      <c r="M598" s="16"/>
      <c r="N598" s="14"/>
    </row>
    <row r="599" spans="1:45" x14ac:dyDescent="0.3">
      <c r="A599" s="13" t="s">
        <v>2583</v>
      </c>
      <c r="D599" s="14"/>
      <c r="E599" s="14"/>
      <c r="F599" s="15"/>
      <c r="G599" s="14"/>
      <c r="J599" s="14"/>
      <c r="K599" s="14"/>
      <c r="L599" s="15"/>
      <c r="M599" s="16"/>
      <c r="N599" s="14"/>
      <c r="O599" t="s">
        <v>152</v>
      </c>
      <c r="P599" t="s">
        <v>2584</v>
      </c>
      <c r="S599" t="s">
        <v>154</v>
      </c>
      <c r="T599" t="s">
        <v>155</v>
      </c>
      <c r="U599" t="s">
        <v>156</v>
      </c>
    </row>
    <row r="600" spans="1:45" x14ac:dyDescent="0.3">
      <c r="A600" s="13" t="s">
        <v>2585</v>
      </c>
      <c r="B600" t="s">
        <v>2586</v>
      </c>
      <c r="C600" t="s">
        <v>2587</v>
      </c>
      <c r="D600" s="14">
        <v>75</v>
      </c>
      <c r="E600" s="14">
        <v>129</v>
      </c>
      <c r="F600" s="15">
        <v>6.1</v>
      </c>
      <c r="G600" s="14">
        <v>20</v>
      </c>
      <c r="J600" s="14"/>
      <c r="K600" s="14"/>
      <c r="L600" s="15"/>
      <c r="M600" s="16"/>
      <c r="N600" s="14"/>
      <c r="O600" t="s">
        <v>152</v>
      </c>
      <c r="P600" t="s">
        <v>2584</v>
      </c>
      <c r="Q600" t="s">
        <v>178</v>
      </c>
      <c r="R600" t="s">
        <v>62</v>
      </c>
      <c r="S600" t="s">
        <v>154</v>
      </c>
      <c r="T600" t="s">
        <v>155</v>
      </c>
      <c r="U600" t="s">
        <v>156</v>
      </c>
      <c r="V600">
        <v>2</v>
      </c>
      <c r="W600" t="s">
        <v>231</v>
      </c>
      <c r="X600" t="s">
        <v>239</v>
      </c>
      <c r="Y600" t="s">
        <v>240</v>
      </c>
      <c r="Z600" t="s">
        <v>2588</v>
      </c>
      <c r="AA600">
        <v>31</v>
      </c>
      <c r="AB600">
        <v>22</v>
      </c>
      <c r="AC600">
        <v>23</v>
      </c>
      <c r="AD600" t="s">
        <v>2589</v>
      </c>
      <c r="AE600">
        <v>37</v>
      </c>
      <c r="AF600">
        <v>25</v>
      </c>
      <c r="AG600">
        <v>23</v>
      </c>
      <c r="AH600" t="s">
        <v>2590</v>
      </c>
      <c r="AI600" t="s">
        <v>2591</v>
      </c>
      <c r="AL600" t="s">
        <v>2587</v>
      </c>
    </row>
    <row r="601" spans="1:45" x14ac:dyDescent="0.3">
      <c r="A601" s="13" t="s">
        <v>2592</v>
      </c>
      <c r="B601" t="s">
        <v>2593</v>
      </c>
      <c r="C601" t="s">
        <v>2594</v>
      </c>
      <c r="D601" s="14">
        <v>79</v>
      </c>
      <c r="E601" s="14">
        <v>135</v>
      </c>
      <c r="F601" s="15">
        <v>7.1</v>
      </c>
      <c r="G601" s="14">
        <v>22</v>
      </c>
      <c r="J601" s="14"/>
      <c r="K601" s="14"/>
      <c r="L601" s="15"/>
      <c r="M601" s="16"/>
      <c r="N601" s="14"/>
      <c r="O601" t="s">
        <v>152</v>
      </c>
      <c r="P601" t="s">
        <v>2584</v>
      </c>
      <c r="Q601" t="s">
        <v>178</v>
      </c>
      <c r="R601" t="s">
        <v>62</v>
      </c>
      <c r="S601" t="s">
        <v>154</v>
      </c>
      <c r="T601" t="s">
        <v>155</v>
      </c>
      <c r="U601" t="s">
        <v>156</v>
      </c>
      <c r="V601">
        <v>2</v>
      </c>
      <c r="W601" t="s">
        <v>231</v>
      </c>
      <c r="X601" t="s">
        <v>239</v>
      </c>
      <c r="Y601" t="s">
        <v>240</v>
      </c>
      <c r="Z601" t="s">
        <v>2595</v>
      </c>
      <c r="AA601">
        <v>33</v>
      </c>
      <c r="AB601">
        <v>20</v>
      </c>
      <c r="AC601">
        <v>24</v>
      </c>
      <c r="AD601" t="s">
        <v>2596</v>
      </c>
      <c r="AE601">
        <v>39</v>
      </c>
      <c r="AF601">
        <v>31</v>
      </c>
      <c r="AG601">
        <v>21</v>
      </c>
      <c r="AH601" t="s">
        <v>2597</v>
      </c>
      <c r="AI601" t="s">
        <v>2598</v>
      </c>
      <c r="AL601" t="s">
        <v>2594</v>
      </c>
    </row>
    <row r="602" spans="1:45" x14ac:dyDescent="0.3">
      <c r="A602" s="13" t="s">
        <v>2599</v>
      </c>
      <c r="B602" t="s">
        <v>2600</v>
      </c>
      <c r="C602" t="s">
        <v>2507</v>
      </c>
      <c r="D602" s="14">
        <v>529</v>
      </c>
      <c r="E602" s="14">
        <v>779</v>
      </c>
      <c r="F602" s="15">
        <v>12.4</v>
      </c>
      <c r="G602" s="14">
        <v>219</v>
      </c>
      <c r="H602" t="s">
        <v>2601</v>
      </c>
      <c r="I602" t="s">
        <v>2602</v>
      </c>
      <c r="J602" s="14">
        <v>160</v>
      </c>
      <c r="K602" s="14">
        <v>410</v>
      </c>
      <c r="L602" s="15">
        <v>6.2</v>
      </c>
      <c r="M602" s="16">
        <v>55</v>
      </c>
      <c r="N602" s="14"/>
      <c r="O602" t="s">
        <v>152</v>
      </c>
      <c r="P602" t="s">
        <v>2584</v>
      </c>
      <c r="Q602" t="s">
        <v>162</v>
      </c>
      <c r="R602" t="s">
        <v>62</v>
      </c>
      <c r="S602" t="s">
        <v>154</v>
      </c>
      <c r="T602" t="s">
        <v>155</v>
      </c>
      <c r="U602" t="s">
        <v>156</v>
      </c>
      <c r="V602">
        <v>1</v>
      </c>
      <c r="W602" t="s">
        <v>2603</v>
      </c>
      <c r="X602" t="s">
        <v>164</v>
      </c>
      <c r="Y602" t="s">
        <v>81</v>
      </c>
      <c r="Z602" t="s">
        <v>2604</v>
      </c>
      <c r="AA602">
        <v>30</v>
      </c>
      <c r="AB602">
        <v>80</v>
      </c>
      <c r="AC602">
        <v>40</v>
      </c>
      <c r="AD602" t="s">
        <v>2605</v>
      </c>
      <c r="AE602">
        <v>32</v>
      </c>
      <c r="AF602">
        <v>25</v>
      </c>
      <c r="AG602">
        <v>14</v>
      </c>
      <c r="AH602" t="s">
        <v>2606</v>
      </c>
      <c r="AI602" t="s">
        <v>2607</v>
      </c>
      <c r="AK602" t="s">
        <v>2608</v>
      </c>
      <c r="AL602" t="s">
        <v>2507</v>
      </c>
      <c r="AM602">
        <v>29</v>
      </c>
      <c r="AN602">
        <v>22</v>
      </c>
      <c r="AO602">
        <v>4</v>
      </c>
      <c r="AP602" t="s">
        <v>155</v>
      </c>
      <c r="AQ602" t="s">
        <v>156</v>
      </c>
      <c r="AR602" t="s">
        <v>154</v>
      </c>
      <c r="AS602">
        <v>1</v>
      </c>
    </row>
    <row r="603" spans="1:45" x14ac:dyDescent="0.3">
      <c r="A603" s="13" t="s">
        <v>2599</v>
      </c>
      <c r="B603" t="s">
        <v>2600</v>
      </c>
      <c r="C603" t="s">
        <v>2507</v>
      </c>
      <c r="D603" s="14">
        <v>529</v>
      </c>
      <c r="E603" s="14">
        <v>779</v>
      </c>
      <c r="F603" s="15">
        <v>12.4</v>
      </c>
      <c r="G603" s="14">
        <v>219</v>
      </c>
      <c r="H603" t="s">
        <v>2609</v>
      </c>
      <c r="I603" t="s">
        <v>2610</v>
      </c>
      <c r="J603" s="14">
        <v>369</v>
      </c>
      <c r="K603" s="14">
        <v>369</v>
      </c>
      <c r="L603" s="15">
        <v>6.2</v>
      </c>
      <c r="M603" s="16">
        <v>164</v>
      </c>
      <c r="N603" s="14"/>
      <c r="O603" t="s">
        <v>152</v>
      </c>
      <c r="P603" t="s">
        <v>2584</v>
      </c>
      <c r="Q603" t="s">
        <v>162</v>
      </c>
      <c r="R603" t="s">
        <v>62</v>
      </c>
      <c r="S603" t="s">
        <v>154</v>
      </c>
      <c r="T603" t="s">
        <v>155</v>
      </c>
      <c r="U603" t="s">
        <v>156</v>
      </c>
      <c r="V603">
        <v>1</v>
      </c>
      <c r="W603" t="s">
        <v>2603</v>
      </c>
      <c r="X603" t="s">
        <v>164</v>
      </c>
      <c r="Y603" t="s">
        <v>172</v>
      </c>
      <c r="Z603" t="s">
        <v>2604</v>
      </c>
      <c r="AA603">
        <v>30</v>
      </c>
      <c r="AB603">
        <v>80</v>
      </c>
      <c r="AC603">
        <v>40</v>
      </c>
      <c r="AD603" t="s">
        <v>2611</v>
      </c>
      <c r="AE603">
        <v>42</v>
      </c>
      <c r="AF603">
        <v>82</v>
      </c>
      <c r="AG603">
        <v>3</v>
      </c>
      <c r="AH603" t="s">
        <v>2606</v>
      </c>
      <c r="AI603" t="s">
        <v>2607</v>
      </c>
      <c r="AK603" t="s">
        <v>2612</v>
      </c>
      <c r="AL603" t="s">
        <v>2507</v>
      </c>
      <c r="AM603">
        <v>1</v>
      </c>
      <c r="AN603">
        <v>80</v>
      </c>
      <c r="AO603">
        <v>40</v>
      </c>
      <c r="AP603" t="s">
        <v>155</v>
      </c>
      <c r="AQ603" t="s">
        <v>156</v>
      </c>
      <c r="AR603" t="s">
        <v>154</v>
      </c>
      <c r="AS603">
        <v>1</v>
      </c>
    </row>
    <row r="604" spans="1:45" x14ac:dyDescent="0.3">
      <c r="A604" s="13" t="s">
        <v>2613</v>
      </c>
      <c r="B604" t="s">
        <v>2614</v>
      </c>
      <c r="C604" t="s">
        <v>2615</v>
      </c>
      <c r="D604" s="14">
        <v>749</v>
      </c>
      <c r="E604" s="14">
        <v>1129</v>
      </c>
      <c r="F604" s="15">
        <v>32.9</v>
      </c>
      <c r="G604" s="14">
        <v>362</v>
      </c>
      <c r="H604" t="s">
        <v>2616</v>
      </c>
      <c r="I604" t="s">
        <v>2617</v>
      </c>
      <c r="J604" s="14">
        <v>220</v>
      </c>
      <c r="K604" s="14">
        <v>280</v>
      </c>
      <c r="L604" s="15">
        <v>7.4</v>
      </c>
      <c r="M604" s="16">
        <v>108</v>
      </c>
      <c r="N604" s="14"/>
      <c r="O604" t="s">
        <v>152</v>
      </c>
      <c r="P604" t="s">
        <v>2584</v>
      </c>
      <c r="Q604" t="s">
        <v>162</v>
      </c>
      <c r="R604" t="s">
        <v>62</v>
      </c>
      <c r="S604" t="s">
        <v>154</v>
      </c>
      <c r="T604" t="s">
        <v>155</v>
      </c>
      <c r="U604" t="s">
        <v>156</v>
      </c>
      <c r="V604">
        <v>1</v>
      </c>
      <c r="W604" t="s">
        <v>163</v>
      </c>
      <c r="X604" t="s">
        <v>190</v>
      </c>
      <c r="Y604" t="s">
        <v>798</v>
      </c>
      <c r="Z604" t="s">
        <v>2618</v>
      </c>
      <c r="AA604">
        <v>30</v>
      </c>
      <c r="AB604">
        <v>84</v>
      </c>
      <c r="AC604">
        <v>39</v>
      </c>
      <c r="AD604" t="s">
        <v>2619</v>
      </c>
      <c r="AE604">
        <v>34</v>
      </c>
      <c r="AF604">
        <v>22</v>
      </c>
      <c r="AG604">
        <v>17</v>
      </c>
      <c r="AH604" t="s">
        <v>2620</v>
      </c>
      <c r="AI604" t="s">
        <v>2621</v>
      </c>
      <c r="AK604" t="s">
        <v>2622</v>
      </c>
      <c r="AL604" t="s">
        <v>2615</v>
      </c>
      <c r="AM604">
        <v>27</v>
      </c>
      <c r="AN604">
        <v>10</v>
      </c>
      <c r="AO604">
        <v>18</v>
      </c>
      <c r="AP604" t="s">
        <v>155</v>
      </c>
      <c r="AQ604" t="s">
        <v>156</v>
      </c>
      <c r="AR604" t="s">
        <v>154</v>
      </c>
      <c r="AS604">
        <v>1</v>
      </c>
    </row>
    <row r="605" spans="1:45" x14ac:dyDescent="0.3">
      <c r="A605" s="13" t="s">
        <v>2613</v>
      </c>
      <c r="B605" t="s">
        <v>2614</v>
      </c>
      <c r="C605" t="s">
        <v>2615</v>
      </c>
      <c r="D605" s="14">
        <v>749</v>
      </c>
      <c r="E605" s="14">
        <v>1129</v>
      </c>
      <c r="F605" s="15">
        <v>32.9</v>
      </c>
      <c r="G605" s="14">
        <v>362</v>
      </c>
      <c r="H605" t="s">
        <v>2623</v>
      </c>
      <c r="I605" t="s">
        <v>2624</v>
      </c>
      <c r="J605" s="14">
        <v>529</v>
      </c>
      <c r="K605" s="14">
        <v>849</v>
      </c>
      <c r="L605" s="15">
        <v>25.5</v>
      </c>
      <c r="M605" s="16">
        <v>254</v>
      </c>
      <c r="N605" s="14"/>
      <c r="O605" t="s">
        <v>152</v>
      </c>
      <c r="P605" t="s">
        <v>2584</v>
      </c>
      <c r="Q605" t="s">
        <v>162</v>
      </c>
      <c r="R605" t="s">
        <v>62</v>
      </c>
      <c r="S605" t="s">
        <v>154</v>
      </c>
      <c r="T605" t="s">
        <v>155</v>
      </c>
      <c r="U605" t="s">
        <v>156</v>
      </c>
      <c r="V605">
        <v>1</v>
      </c>
      <c r="W605" t="s">
        <v>163</v>
      </c>
      <c r="X605" t="s">
        <v>190</v>
      </c>
      <c r="Y605" t="s">
        <v>81</v>
      </c>
      <c r="Z605" t="s">
        <v>2618</v>
      </c>
      <c r="AA605">
        <v>30</v>
      </c>
      <c r="AB605">
        <v>84</v>
      </c>
      <c r="AC605">
        <v>39</v>
      </c>
      <c r="AD605" t="s">
        <v>2625</v>
      </c>
      <c r="AE605">
        <v>48</v>
      </c>
      <c r="AF605">
        <v>93</v>
      </c>
      <c r="AG605">
        <v>10</v>
      </c>
      <c r="AH605" t="s">
        <v>2620</v>
      </c>
      <c r="AI605" t="s">
        <v>2621</v>
      </c>
      <c r="AK605" t="s">
        <v>2626</v>
      </c>
      <c r="AL605" t="s">
        <v>2615</v>
      </c>
      <c r="AM605">
        <v>3</v>
      </c>
      <c r="AN605">
        <v>84</v>
      </c>
      <c r="AO605">
        <v>39</v>
      </c>
      <c r="AP605" t="s">
        <v>155</v>
      </c>
      <c r="AQ605" t="s">
        <v>156</v>
      </c>
      <c r="AR605" t="s">
        <v>154</v>
      </c>
      <c r="AS605">
        <v>1</v>
      </c>
    </row>
    <row r="606" spans="1:45" x14ac:dyDescent="0.3">
      <c r="A606" s="13" t="s">
        <v>2627</v>
      </c>
      <c r="B606" t="s">
        <v>2628</v>
      </c>
      <c r="C606" t="s">
        <v>2629</v>
      </c>
      <c r="D606" s="14">
        <v>749</v>
      </c>
      <c r="E606" s="14">
        <v>1129</v>
      </c>
      <c r="F606" s="15">
        <v>27.1</v>
      </c>
      <c r="G606" s="14">
        <v>296</v>
      </c>
      <c r="H606" t="s">
        <v>2630</v>
      </c>
      <c r="I606" t="s">
        <v>2631</v>
      </c>
      <c r="J606" s="14">
        <v>150</v>
      </c>
      <c r="K606" s="14">
        <v>190</v>
      </c>
      <c r="L606" s="15">
        <v>2.7</v>
      </c>
      <c r="M606" s="16">
        <v>44</v>
      </c>
      <c r="N606" s="14"/>
      <c r="O606" t="s">
        <v>152</v>
      </c>
      <c r="P606" t="s">
        <v>2584</v>
      </c>
      <c r="Q606" t="s">
        <v>162</v>
      </c>
      <c r="R606" t="s">
        <v>62</v>
      </c>
      <c r="S606" t="s">
        <v>154</v>
      </c>
      <c r="T606" t="s">
        <v>155</v>
      </c>
      <c r="U606" t="s">
        <v>156</v>
      </c>
      <c r="V606">
        <v>1</v>
      </c>
      <c r="W606" t="s">
        <v>163</v>
      </c>
      <c r="X606" t="s">
        <v>190</v>
      </c>
      <c r="Y606" t="s">
        <v>339</v>
      </c>
      <c r="Z606" t="s">
        <v>2632</v>
      </c>
      <c r="AA606">
        <v>30</v>
      </c>
      <c r="AB606">
        <v>96</v>
      </c>
      <c r="AC606">
        <v>39</v>
      </c>
      <c r="AD606" t="s">
        <v>2633</v>
      </c>
      <c r="AE606">
        <v>22</v>
      </c>
      <c r="AF606">
        <v>44</v>
      </c>
      <c r="AG606">
        <v>5</v>
      </c>
      <c r="AH606" t="s">
        <v>2634</v>
      </c>
      <c r="AI606" t="s">
        <v>2635</v>
      </c>
      <c r="AK606" t="s">
        <v>2636</v>
      </c>
      <c r="AL606" t="s">
        <v>2629</v>
      </c>
      <c r="AM606">
        <v>3</v>
      </c>
      <c r="AN606">
        <v>18</v>
      </c>
      <c r="AO606">
        <v>39</v>
      </c>
      <c r="AP606" t="s">
        <v>155</v>
      </c>
      <c r="AQ606" t="s">
        <v>156</v>
      </c>
      <c r="AR606" t="s">
        <v>154</v>
      </c>
      <c r="AS606">
        <v>1</v>
      </c>
    </row>
    <row r="607" spans="1:45" x14ac:dyDescent="0.3">
      <c r="A607" s="13" t="s">
        <v>2627</v>
      </c>
      <c r="B607" t="s">
        <v>2628</v>
      </c>
      <c r="C607" t="s">
        <v>2629</v>
      </c>
      <c r="D607" s="14">
        <v>749</v>
      </c>
      <c r="E607" s="14">
        <v>1129</v>
      </c>
      <c r="F607" s="15">
        <v>27.1</v>
      </c>
      <c r="G607" s="14">
        <v>296</v>
      </c>
      <c r="H607" t="s">
        <v>2637</v>
      </c>
      <c r="I607" t="s">
        <v>2638</v>
      </c>
      <c r="J607" s="14">
        <v>150</v>
      </c>
      <c r="K607" s="14">
        <v>190</v>
      </c>
      <c r="L607" s="15">
        <v>9.5</v>
      </c>
      <c r="M607" s="16">
        <v>59</v>
      </c>
      <c r="N607" s="14"/>
      <c r="O607" t="s">
        <v>152</v>
      </c>
      <c r="P607" t="s">
        <v>2584</v>
      </c>
      <c r="Q607" t="s">
        <v>162</v>
      </c>
      <c r="R607" t="s">
        <v>62</v>
      </c>
      <c r="S607" t="s">
        <v>154</v>
      </c>
      <c r="T607" t="s">
        <v>155</v>
      </c>
      <c r="U607" t="s">
        <v>156</v>
      </c>
      <c r="V607">
        <v>1</v>
      </c>
      <c r="W607" t="s">
        <v>163</v>
      </c>
      <c r="X607" t="s">
        <v>190</v>
      </c>
      <c r="Y607" t="s">
        <v>65</v>
      </c>
      <c r="Z607" t="s">
        <v>2632</v>
      </c>
      <c r="AA607">
        <v>30</v>
      </c>
      <c r="AB607">
        <v>96</v>
      </c>
      <c r="AC607">
        <v>39</v>
      </c>
      <c r="AD607" t="s">
        <v>2639</v>
      </c>
      <c r="AE607">
        <v>28</v>
      </c>
      <c r="AF607">
        <v>34</v>
      </c>
      <c r="AG607">
        <v>18</v>
      </c>
      <c r="AH607" t="s">
        <v>2634</v>
      </c>
      <c r="AI607" t="s">
        <v>2635</v>
      </c>
      <c r="AK607" t="s">
        <v>2640</v>
      </c>
      <c r="AL607" t="s">
        <v>2629</v>
      </c>
      <c r="AM607">
        <v>27</v>
      </c>
      <c r="AN607">
        <v>14</v>
      </c>
      <c r="AO607">
        <v>14</v>
      </c>
      <c r="AP607" t="s">
        <v>155</v>
      </c>
      <c r="AQ607" t="s">
        <v>156</v>
      </c>
      <c r="AR607" t="s">
        <v>154</v>
      </c>
      <c r="AS607">
        <v>1</v>
      </c>
    </row>
    <row r="608" spans="1:45" x14ac:dyDescent="0.3">
      <c r="A608" s="13" t="s">
        <v>2627</v>
      </c>
      <c r="B608" t="s">
        <v>2628</v>
      </c>
      <c r="C608" t="s">
        <v>2629</v>
      </c>
      <c r="D608" s="14">
        <v>749</v>
      </c>
      <c r="E608" s="14">
        <v>1129</v>
      </c>
      <c r="F608" s="15">
        <v>27.1</v>
      </c>
      <c r="G608" s="14">
        <v>296</v>
      </c>
      <c r="H608" t="s">
        <v>2641</v>
      </c>
      <c r="I608" t="s">
        <v>2642</v>
      </c>
      <c r="J608" s="14">
        <v>449</v>
      </c>
      <c r="K608" s="14">
        <v>749</v>
      </c>
      <c r="L608" s="15">
        <v>14.9</v>
      </c>
      <c r="M608" s="16">
        <v>193</v>
      </c>
      <c r="N608" s="14"/>
      <c r="O608" t="s">
        <v>152</v>
      </c>
      <c r="P608" t="s">
        <v>2584</v>
      </c>
      <c r="Q608" t="s">
        <v>162</v>
      </c>
      <c r="R608" t="s">
        <v>62</v>
      </c>
      <c r="S608" t="s">
        <v>154</v>
      </c>
      <c r="T608" t="s">
        <v>155</v>
      </c>
      <c r="U608" t="s">
        <v>156</v>
      </c>
      <c r="V608">
        <v>1</v>
      </c>
      <c r="W608" t="s">
        <v>163</v>
      </c>
      <c r="X608" t="s">
        <v>190</v>
      </c>
      <c r="Y608" t="s">
        <v>798</v>
      </c>
      <c r="Z608" t="s">
        <v>2632</v>
      </c>
      <c r="AA608">
        <v>30</v>
      </c>
      <c r="AB608">
        <v>96</v>
      </c>
      <c r="AC608">
        <v>39</v>
      </c>
      <c r="AD608" t="s">
        <v>2643</v>
      </c>
      <c r="AE608">
        <v>44</v>
      </c>
      <c r="AF608">
        <v>83</v>
      </c>
      <c r="AG608">
        <v>7</v>
      </c>
      <c r="AH608" t="s">
        <v>2634</v>
      </c>
      <c r="AI608" t="s">
        <v>2635</v>
      </c>
      <c r="AK608" t="s">
        <v>2644</v>
      </c>
      <c r="AL608" t="s">
        <v>2629</v>
      </c>
      <c r="AM608">
        <v>3</v>
      </c>
      <c r="AN608">
        <v>96</v>
      </c>
      <c r="AO608">
        <v>39</v>
      </c>
      <c r="AP608" t="s">
        <v>155</v>
      </c>
      <c r="AQ608" t="s">
        <v>156</v>
      </c>
      <c r="AR608" t="s">
        <v>154</v>
      </c>
      <c r="AS608">
        <v>1</v>
      </c>
    </row>
    <row r="609" spans="1:45" x14ac:dyDescent="0.3">
      <c r="A609" s="13" t="s">
        <v>2645</v>
      </c>
      <c r="B609" t="s">
        <v>2646</v>
      </c>
      <c r="C609" t="s">
        <v>2647</v>
      </c>
      <c r="D609" s="14">
        <v>379</v>
      </c>
      <c r="E609" s="14">
        <v>549</v>
      </c>
      <c r="F609" s="15">
        <v>11.3</v>
      </c>
      <c r="G609" s="14">
        <v>164</v>
      </c>
      <c r="H609" t="s">
        <v>2648</v>
      </c>
      <c r="I609" t="s">
        <v>2649</v>
      </c>
      <c r="J609" s="14">
        <v>110</v>
      </c>
      <c r="K609" s="14">
        <v>100</v>
      </c>
      <c r="L609" s="15">
        <v>0.8</v>
      </c>
      <c r="M609" s="16">
        <v>14</v>
      </c>
      <c r="N609" s="14"/>
      <c r="O609" t="s">
        <v>152</v>
      </c>
      <c r="P609" t="s">
        <v>2584</v>
      </c>
      <c r="Q609" t="s">
        <v>162</v>
      </c>
      <c r="R609" t="s">
        <v>62</v>
      </c>
      <c r="S609" t="s">
        <v>154</v>
      </c>
      <c r="T609" t="s">
        <v>155</v>
      </c>
      <c r="U609" t="s">
        <v>156</v>
      </c>
      <c r="V609">
        <v>1</v>
      </c>
      <c r="W609" t="s">
        <v>163</v>
      </c>
      <c r="X609" t="s">
        <v>372</v>
      </c>
      <c r="Y609" t="s">
        <v>339</v>
      </c>
      <c r="Z609" t="s">
        <v>2650</v>
      </c>
      <c r="AA609">
        <v>30</v>
      </c>
      <c r="AB609">
        <v>79</v>
      </c>
      <c r="AC609">
        <v>40</v>
      </c>
      <c r="AD609" t="s">
        <v>2651</v>
      </c>
      <c r="AE609">
        <v>12</v>
      </c>
      <c r="AF609">
        <v>31</v>
      </c>
      <c r="AG609">
        <v>4</v>
      </c>
      <c r="AH609" t="s">
        <v>2652</v>
      </c>
      <c r="AI609" t="s">
        <v>2653</v>
      </c>
      <c r="AK609" t="s">
        <v>2654</v>
      </c>
      <c r="AL609" t="s">
        <v>2647</v>
      </c>
      <c r="AM609">
        <v>29</v>
      </c>
      <c r="AN609">
        <v>2</v>
      </c>
      <c r="AO609">
        <v>2</v>
      </c>
      <c r="AP609" t="s">
        <v>155</v>
      </c>
      <c r="AQ609" t="s">
        <v>156</v>
      </c>
      <c r="AR609" t="s">
        <v>154</v>
      </c>
      <c r="AS609">
        <v>1</v>
      </c>
    </row>
    <row r="610" spans="1:45" x14ac:dyDescent="0.3">
      <c r="A610" s="13" t="s">
        <v>2645</v>
      </c>
      <c r="B610" t="s">
        <v>2646</v>
      </c>
      <c r="C610" t="s">
        <v>2647</v>
      </c>
      <c r="D610" s="14">
        <v>379</v>
      </c>
      <c r="E610" s="14">
        <v>549</v>
      </c>
      <c r="F610" s="15">
        <v>11.3</v>
      </c>
      <c r="G610" s="14">
        <v>164</v>
      </c>
      <c r="H610" t="s">
        <v>2655</v>
      </c>
      <c r="I610" t="s">
        <v>2656</v>
      </c>
      <c r="J610" s="14">
        <v>269</v>
      </c>
      <c r="K610" s="14">
        <v>449</v>
      </c>
      <c r="L610" s="15">
        <v>10.5</v>
      </c>
      <c r="M610" s="16">
        <v>150</v>
      </c>
      <c r="N610" s="14"/>
      <c r="O610" t="s">
        <v>152</v>
      </c>
      <c r="P610" t="s">
        <v>2584</v>
      </c>
      <c r="Q610" t="s">
        <v>162</v>
      </c>
      <c r="R610" t="s">
        <v>62</v>
      </c>
      <c r="S610" t="s">
        <v>154</v>
      </c>
      <c r="T610" t="s">
        <v>155</v>
      </c>
      <c r="U610" t="s">
        <v>156</v>
      </c>
      <c r="V610">
        <v>1</v>
      </c>
      <c r="W610" t="s">
        <v>163</v>
      </c>
      <c r="X610" t="s">
        <v>372</v>
      </c>
      <c r="Y610" t="s">
        <v>798</v>
      </c>
      <c r="Z610" t="s">
        <v>2650</v>
      </c>
      <c r="AA610">
        <v>30</v>
      </c>
      <c r="AB610">
        <v>79</v>
      </c>
      <c r="AC610">
        <v>40</v>
      </c>
      <c r="AD610" t="s">
        <v>2657</v>
      </c>
      <c r="AE610">
        <v>45</v>
      </c>
      <c r="AF610">
        <v>85</v>
      </c>
      <c r="AG610">
        <v>5</v>
      </c>
      <c r="AH610" t="s">
        <v>2652</v>
      </c>
      <c r="AI610" t="s">
        <v>2653</v>
      </c>
      <c r="AK610" t="s">
        <v>2658</v>
      </c>
      <c r="AL610" t="s">
        <v>2647</v>
      </c>
      <c r="AM610">
        <v>1</v>
      </c>
      <c r="AN610">
        <v>79</v>
      </c>
      <c r="AO610">
        <v>40</v>
      </c>
      <c r="AP610" t="s">
        <v>155</v>
      </c>
      <c r="AQ610" t="s">
        <v>156</v>
      </c>
      <c r="AR610" t="s">
        <v>154</v>
      </c>
      <c r="AS610">
        <v>1</v>
      </c>
    </row>
    <row r="611" spans="1:45" x14ac:dyDescent="0.3">
      <c r="A611" s="13" t="s">
        <v>2659</v>
      </c>
      <c r="B611" t="s">
        <v>2660</v>
      </c>
      <c r="C611" t="s">
        <v>329</v>
      </c>
      <c r="D611" s="14">
        <v>379</v>
      </c>
      <c r="E611" s="14">
        <v>599</v>
      </c>
      <c r="F611" s="15">
        <v>17.8</v>
      </c>
      <c r="G611" s="14">
        <v>166</v>
      </c>
      <c r="H611" t="s">
        <v>2661</v>
      </c>
      <c r="I611" t="s">
        <v>2662</v>
      </c>
      <c r="J611" s="14">
        <v>110</v>
      </c>
      <c r="K611" s="14">
        <v>340</v>
      </c>
      <c r="L611" s="15">
        <v>10.3</v>
      </c>
      <c r="M611" s="16">
        <v>54</v>
      </c>
      <c r="N611" s="14"/>
      <c r="O611" t="s">
        <v>152</v>
      </c>
      <c r="P611" t="s">
        <v>2584</v>
      </c>
      <c r="Q611" t="s">
        <v>162</v>
      </c>
      <c r="R611" t="s">
        <v>62</v>
      </c>
      <c r="S611" t="s">
        <v>154</v>
      </c>
      <c r="T611" t="s">
        <v>155</v>
      </c>
      <c r="U611" t="s">
        <v>156</v>
      </c>
      <c r="V611">
        <v>1</v>
      </c>
      <c r="W611" t="s">
        <v>163</v>
      </c>
      <c r="X611" t="s">
        <v>80</v>
      </c>
      <c r="Y611" t="s">
        <v>208</v>
      </c>
      <c r="Z611" t="s">
        <v>2663</v>
      </c>
      <c r="AA611">
        <v>30</v>
      </c>
      <c r="AB611">
        <v>48</v>
      </c>
      <c r="AC611">
        <v>48</v>
      </c>
      <c r="AD611" t="s">
        <v>2664</v>
      </c>
      <c r="AE611">
        <v>32</v>
      </c>
      <c r="AF611">
        <v>25</v>
      </c>
      <c r="AG611">
        <v>22</v>
      </c>
      <c r="AH611" t="s">
        <v>2665</v>
      </c>
      <c r="AI611" t="s">
        <v>2666</v>
      </c>
      <c r="AK611" t="s">
        <v>2667</v>
      </c>
      <c r="AL611" t="s">
        <v>329</v>
      </c>
      <c r="AM611">
        <v>29</v>
      </c>
      <c r="AN611">
        <v>22</v>
      </c>
      <c r="AO611">
        <v>22</v>
      </c>
      <c r="AP611" t="s">
        <v>155</v>
      </c>
      <c r="AQ611" t="s">
        <v>156</v>
      </c>
      <c r="AR611" t="s">
        <v>154</v>
      </c>
      <c r="AS611">
        <v>1</v>
      </c>
    </row>
    <row r="612" spans="1:45" x14ac:dyDescent="0.3">
      <c r="A612" s="13" t="s">
        <v>2659</v>
      </c>
      <c r="B612" t="s">
        <v>2660</v>
      </c>
      <c r="C612" t="s">
        <v>329</v>
      </c>
      <c r="D612" s="14">
        <v>379</v>
      </c>
      <c r="E612" s="14">
        <v>599</v>
      </c>
      <c r="F612" s="15">
        <v>17.8</v>
      </c>
      <c r="G612" s="14">
        <v>166</v>
      </c>
      <c r="H612" t="s">
        <v>2668</v>
      </c>
      <c r="I612" t="s">
        <v>2669</v>
      </c>
      <c r="J612" s="14">
        <v>269</v>
      </c>
      <c r="K612" s="14">
        <v>259</v>
      </c>
      <c r="L612" s="15">
        <v>7.5</v>
      </c>
      <c r="M612" s="16">
        <v>112</v>
      </c>
      <c r="N612" s="14"/>
      <c r="O612" t="s">
        <v>152</v>
      </c>
      <c r="P612" t="s">
        <v>2584</v>
      </c>
      <c r="Q612" t="s">
        <v>162</v>
      </c>
      <c r="R612" t="s">
        <v>62</v>
      </c>
      <c r="S612" t="s">
        <v>154</v>
      </c>
      <c r="T612" t="s">
        <v>155</v>
      </c>
      <c r="U612" t="s">
        <v>156</v>
      </c>
      <c r="V612">
        <v>1</v>
      </c>
      <c r="W612" t="s">
        <v>163</v>
      </c>
      <c r="X612" t="s">
        <v>80</v>
      </c>
      <c r="Y612" t="s">
        <v>798</v>
      </c>
      <c r="Z612" t="s">
        <v>2663</v>
      </c>
      <c r="AA612">
        <v>30</v>
      </c>
      <c r="AB612">
        <v>48</v>
      </c>
      <c r="AC612">
        <v>48</v>
      </c>
      <c r="AD612" t="s">
        <v>2670</v>
      </c>
      <c r="AE612">
        <v>52</v>
      </c>
      <c r="AF612">
        <v>52</v>
      </c>
      <c r="AG612">
        <v>5</v>
      </c>
      <c r="AH612" t="s">
        <v>2665</v>
      </c>
      <c r="AI612" t="s">
        <v>2666</v>
      </c>
      <c r="AK612" t="s">
        <v>2671</v>
      </c>
      <c r="AL612" t="s">
        <v>329</v>
      </c>
      <c r="AM612">
        <v>1</v>
      </c>
      <c r="AN612">
        <v>48</v>
      </c>
      <c r="AO612">
        <v>48</v>
      </c>
      <c r="AP612" t="s">
        <v>155</v>
      </c>
      <c r="AQ612" t="s">
        <v>156</v>
      </c>
      <c r="AR612" t="s">
        <v>154</v>
      </c>
      <c r="AS612">
        <v>1</v>
      </c>
    </row>
    <row r="613" spans="1:45" x14ac:dyDescent="0.3">
      <c r="A613" s="13" t="s">
        <v>2672</v>
      </c>
      <c r="B613" t="s">
        <v>2673</v>
      </c>
      <c r="C613" t="s">
        <v>2674</v>
      </c>
      <c r="D613" s="14">
        <v>399</v>
      </c>
      <c r="E613" s="14">
        <v>599</v>
      </c>
      <c r="F613" s="15">
        <v>17.399999999999999</v>
      </c>
      <c r="G613" s="14">
        <v>157</v>
      </c>
      <c r="H613" t="s">
        <v>2675</v>
      </c>
      <c r="I613" t="s">
        <v>2676</v>
      </c>
      <c r="J613" s="14">
        <v>120</v>
      </c>
      <c r="K613" s="14">
        <v>320</v>
      </c>
      <c r="L613" s="15">
        <v>10.4</v>
      </c>
      <c r="M613" s="16">
        <v>48</v>
      </c>
      <c r="N613" s="14"/>
      <c r="O613" t="s">
        <v>152</v>
      </c>
      <c r="P613" t="s">
        <v>2584</v>
      </c>
      <c r="Q613" t="s">
        <v>162</v>
      </c>
      <c r="R613" t="s">
        <v>62</v>
      </c>
      <c r="S613" t="s">
        <v>154</v>
      </c>
      <c r="T613" t="s">
        <v>155</v>
      </c>
      <c r="U613" t="s">
        <v>156</v>
      </c>
      <c r="V613">
        <v>1</v>
      </c>
      <c r="W613" t="s">
        <v>163</v>
      </c>
      <c r="X613" t="s">
        <v>80</v>
      </c>
      <c r="Y613" t="s">
        <v>208</v>
      </c>
      <c r="Z613" t="s">
        <v>2677</v>
      </c>
      <c r="AA613">
        <v>30</v>
      </c>
      <c r="AB613">
        <v>54</v>
      </c>
      <c r="AC613">
        <v>47</v>
      </c>
      <c r="AD613" t="s">
        <v>2664</v>
      </c>
      <c r="AE613">
        <v>32</v>
      </c>
      <c r="AF613">
        <v>25</v>
      </c>
      <c r="AG613">
        <v>22</v>
      </c>
      <c r="AH613" t="s">
        <v>2665</v>
      </c>
      <c r="AI613" t="s">
        <v>2666</v>
      </c>
      <c r="AK613" t="s">
        <v>2678</v>
      </c>
      <c r="AL613" t="s">
        <v>2674</v>
      </c>
      <c r="AM613">
        <v>29</v>
      </c>
      <c r="AN613">
        <v>22</v>
      </c>
      <c r="AO613">
        <v>19</v>
      </c>
      <c r="AP613" t="s">
        <v>155</v>
      </c>
      <c r="AQ613" t="s">
        <v>156</v>
      </c>
      <c r="AR613" t="s">
        <v>154</v>
      </c>
      <c r="AS613">
        <v>1</v>
      </c>
    </row>
    <row r="614" spans="1:45" x14ac:dyDescent="0.3">
      <c r="A614" s="13" t="s">
        <v>2672</v>
      </c>
      <c r="B614" t="s">
        <v>2673</v>
      </c>
      <c r="C614" t="s">
        <v>2674</v>
      </c>
      <c r="D614" s="14">
        <v>399</v>
      </c>
      <c r="E614" s="14">
        <v>599</v>
      </c>
      <c r="F614" s="15">
        <v>17.399999999999999</v>
      </c>
      <c r="G614" s="14">
        <v>157</v>
      </c>
      <c r="H614" t="s">
        <v>2679</v>
      </c>
      <c r="I614" t="s">
        <v>2680</v>
      </c>
      <c r="J614" s="14">
        <v>279</v>
      </c>
      <c r="K614" s="14">
        <v>279</v>
      </c>
      <c r="L614" s="15">
        <v>7</v>
      </c>
      <c r="M614" s="16">
        <v>109</v>
      </c>
      <c r="N614" s="14"/>
      <c r="O614" t="s">
        <v>152</v>
      </c>
      <c r="P614" t="s">
        <v>2584</v>
      </c>
      <c r="Q614" t="s">
        <v>162</v>
      </c>
      <c r="R614" t="s">
        <v>62</v>
      </c>
      <c r="S614" t="s">
        <v>154</v>
      </c>
      <c r="T614" t="s">
        <v>155</v>
      </c>
      <c r="U614" t="s">
        <v>156</v>
      </c>
      <c r="V614">
        <v>1</v>
      </c>
      <c r="W614" t="s">
        <v>163</v>
      </c>
      <c r="X614" t="s">
        <v>80</v>
      </c>
      <c r="Y614" t="s">
        <v>339</v>
      </c>
      <c r="Z614" t="s">
        <v>2677</v>
      </c>
      <c r="AA614">
        <v>30</v>
      </c>
      <c r="AB614">
        <v>54</v>
      </c>
      <c r="AC614">
        <v>47</v>
      </c>
      <c r="AD614" t="s">
        <v>2681</v>
      </c>
      <c r="AE614">
        <v>50</v>
      </c>
      <c r="AF614">
        <v>59</v>
      </c>
      <c r="AG614">
        <v>4</v>
      </c>
      <c r="AH614" t="s">
        <v>2665</v>
      </c>
      <c r="AI614" t="s">
        <v>2666</v>
      </c>
      <c r="AK614" t="s">
        <v>2682</v>
      </c>
      <c r="AL614" t="s">
        <v>2674</v>
      </c>
      <c r="AM614">
        <v>1</v>
      </c>
      <c r="AN614">
        <v>54</v>
      </c>
      <c r="AO614">
        <v>47</v>
      </c>
      <c r="AP614" t="s">
        <v>155</v>
      </c>
      <c r="AQ614" t="s">
        <v>156</v>
      </c>
      <c r="AR614" t="s">
        <v>154</v>
      </c>
      <c r="AS614">
        <v>1</v>
      </c>
    </row>
    <row r="615" spans="1:45" x14ac:dyDescent="0.3">
      <c r="A615" s="13" t="s">
        <v>2683</v>
      </c>
      <c r="B615" t="s">
        <v>2684</v>
      </c>
      <c r="C615" t="s">
        <v>2685</v>
      </c>
      <c r="D615" s="14">
        <v>89</v>
      </c>
      <c r="E615" s="14">
        <v>149</v>
      </c>
      <c r="F615" s="15">
        <v>7.7</v>
      </c>
      <c r="G615" s="14">
        <v>25</v>
      </c>
      <c r="J615" s="14"/>
      <c r="K615" s="14"/>
      <c r="L615" s="15"/>
      <c r="M615" s="16"/>
      <c r="N615" s="14"/>
      <c r="O615" t="s">
        <v>152</v>
      </c>
      <c r="P615" t="s">
        <v>2584</v>
      </c>
      <c r="Q615" t="s">
        <v>178</v>
      </c>
      <c r="R615" t="s">
        <v>62</v>
      </c>
      <c r="S615" t="s">
        <v>154</v>
      </c>
      <c r="T615" t="s">
        <v>155</v>
      </c>
      <c r="U615" t="s">
        <v>156</v>
      </c>
      <c r="V615">
        <v>2</v>
      </c>
      <c r="W615" t="s">
        <v>231</v>
      </c>
      <c r="X615" t="s">
        <v>239</v>
      </c>
      <c r="Y615" t="s">
        <v>240</v>
      </c>
      <c r="Z615" t="s">
        <v>2686</v>
      </c>
      <c r="AA615">
        <v>34</v>
      </c>
      <c r="AB615">
        <v>19</v>
      </c>
      <c r="AC615">
        <v>24</v>
      </c>
      <c r="AD615" t="s">
        <v>2687</v>
      </c>
      <c r="AE615">
        <v>39</v>
      </c>
      <c r="AF615">
        <v>32</v>
      </c>
      <c r="AG615">
        <v>22</v>
      </c>
      <c r="AH615" t="s">
        <v>2688</v>
      </c>
      <c r="AI615" t="s">
        <v>2689</v>
      </c>
      <c r="AL615" t="s">
        <v>2685</v>
      </c>
    </row>
    <row r="616" spans="1:45" x14ac:dyDescent="0.3">
      <c r="A616" s="13" t="s">
        <v>2690</v>
      </c>
      <c r="B616" t="s">
        <v>2691</v>
      </c>
      <c r="C616" t="s">
        <v>2692</v>
      </c>
      <c r="D616" s="14">
        <v>79</v>
      </c>
      <c r="E616" s="14">
        <v>129</v>
      </c>
      <c r="F616" s="15">
        <v>4.3</v>
      </c>
      <c r="G616" s="14">
        <v>38</v>
      </c>
      <c r="J616" s="14"/>
      <c r="K616" s="14"/>
      <c r="L616" s="15"/>
      <c r="M616" s="16"/>
      <c r="N616" s="14"/>
      <c r="O616" t="s">
        <v>152</v>
      </c>
      <c r="P616" t="s">
        <v>2584</v>
      </c>
      <c r="Q616" t="s">
        <v>178</v>
      </c>
      <c r="R616" t="s">
        <v>62</v>
      </c>
      <c r="S616" t="s">
        <v>154</v>
      </c>
      <c r="T616" t="s">
        <v>155</v>
      </c>
      <c r="U616" t="s">
        <v>156</v>
      </c>
      <c r="V616">
        <v>2</v>
      </c>
      <c r="W616" t="s">
        <v>231</v>
      </c>
      <c r="X616" t="s">
        <v>80</v>
      </c>
      <c r="Y616" t="s">
        <v>81</v>
      </c>
      <c r="Z616" t="s">
        <v>2693</v>
      </c>
      <c r="AA616">
        <v>32</v>
      </c>
      <c r="AB616">
        <v>20</v>
      </c>
      <c r="AC616">
        <v>23</v>
      </c>
      <c r="AD616" t="s">
        <v>2694</v>
      </c>
      <c r="AE616">
        <v>23</v>
      </c>
      <c r="AF616">
        <v>29</v>
      </c>
      <c r="AG616">
        <v>23</v>
      </c>
      <c r="AH616" t="s">
        <v>2688</v>
      </c>
      <c r="AI616" t="s">
        <v>2689</v>
      </c>
      <c r="AL616" t="s">
        <v>2692</v>
      </c>
    </row>
    <row r="617" spans="1:45" x14ac:dyDescent="0.3">
      <c r="A617" s="13" t="s">
        <v>2695</v>
      </c>
      <c r="B617" t="s">
        <v>2696</v>
      </c>
      <c r="C617" t="s">
        <v>2697</v>
      </c>
      <c r="D617" s="14">
        <v>95</v>
      </c>
      <c r="E617" s="14">
        <v>149</v>
      </c>
      <c r="F617" s="15">
        <v>4.4000000000000004</v>
      </c>
      <c r="G617" s="14">
        <v>41</v>
      </c>
      <c r="J617" s="14"/>
      <c r="K617" s="14"/>
      <c r="L617" s="15"/>
      <c r="M617" s="16"/>
      <c r="N617" s="14"/>
      <c r="O617" t="s">
        <v>152</v>
      </c>
      <c r="P617" t="s">
        <v>2584</v>
      </c>
      <c r="Q617" t="s">
        <v>178</v>
      </c>
      <c r="R617" t="s">
        <v>62</v>
      </c>
      <c r="S617" t="s">
        <v>154</v>
      </c>
      <c r="T617" t="s">
        <v>155</v>
      </c>
      <c r="U617" t="s">
        <v>156</v>
      </c>
      <c r="V617">
        <v>2</v>
      </c>
      <c r="W617" t="s">
        <v>231</v>
      </c>
      <c r="X617" t="s">
        <v>80</v>
      </c>
      <c r="Y617" t="s">
        <v>81</v>
      </c>
      <c r="Z617" t="s">
        <v>2698</v>
      </c>
      <c r="AA617">
        <v>34</v>
      </c>
      <c r="AB617">
        <v>20</v>
      </c>
      <c r="AC617">
        <v>24</v>
      </c>
      <c r="AD617" t="s">
        <v>1753</v>
      </c>
      <c r="AE617">
        <v>23</v>
      </c>
      <c r="AF617">
        <v>30</v>
      </c>
      <c r="AG617">
        <v>22</v>
      </c>
      <c r="AH617" t="s">
        <v>2688</v>
      </c>
      <c r="AI617" t="s">
        <v>2689</v>
      </c>
      <c r="AL617" t="s">
        <v>2697</v>
      </c>
    </row>
    <row r="618" spans="1:45" x14ac:dyDescent="0.3">
      <c r="A618" s="13" t="s">
        <v>2699</v>
      </c>
      <c r="B618" t="s">
        <v>2700</v>
      </c>
      <c r="C618" t="s">
        <v>2701</v>
      </c>
      <c r="D618" s="14">
        <v>105</v>
      </c>
      <c r="E618" s="14">
        <v>179</v>
      </c>
      <c r="F618" s="15">
        <v>12.2</v>
      </c>
      <c r="G618" s="14">
        <v>29</v>
      </c>
      <c r="J618" s="14"/>
      <c r="K618" s="14"/>
      <c r="L618" s="15"/>
      <c r="M618" s="16"/>
      <c r="N618" s="14"/>
      <c r="O618" t="s">
        <v>152</v>
      </c>
      <c r="P618" t="s">
        <v>2584</v>
      </c>
      <c r="Q618" t="s">
        <v>2702</v>
      </c>
      <c r="R618" t="s">
        <v>62</v>
      </c>
      <c r="S618" t="s">
        <v>154</v>
      </c>
      <c r="T618" t="s">
        <v>155</v>
      </c>
      <c r="U618" t="s">
        <v>156</v>
      </c>
      <c r="V618">
        <v>1</v>
      </c>
      <c r="W618" t="s">
        <v>231</v>
      </c>
      <c r="X618" t="s">
        <v>239</v>
      </c>
      <c r="Y618" t="s">
        <v>240</v>
      </c>
      <c r="Z618" t="s">
        <v>2703</v>
      </c>
      <c r="AA618">
        <v>39</v>
      </c>
      <c r="AB618">
        <v>19</v>
      </c>
      <c r="AC618">
        <v>25</v>
      </c>
      <c r="AD618" t="s">
        <v>2704</v>
      </c>
      <c r="AE618">
        <v>41</v>
      </c>
      <c r="AF618">
        <v>26</v>
      </c>
      <c r="AG618">
        <v>20</v>
      </c>
      <c r="AH618" t="s">
        <v>2688</v>
      </c>
      <c r="AI618" t="s">
        <v>2689</v>
      </c>
      <c r="AL618" t="s">
        <v>2701</v>
      </c>
    </row>
    <row r="619" spans="1:45" x14ac:dyDescent="0.3">
      <c r="A619" s="13" t="s">
        <v>2705</v>
      </c>
      <c r="B619" t="s">
        <v>2706</v>
      </c>
      <c r="C619" t="s">
        <v>2707</v>
      </c>
      <c r="D619" s="14">
        <v>109</v>
      </c>
      <c r="E619" s="14">
        <v>179</v>
      </c>
      <c r="F619" s="15">
        <v>5.5</v>
      </c>
      <c r="G619" s="14">
        <v>43</v>
      </c>
      <c r="J619" s="14"/>
      <c r="K619" s="14"/>
      <c r="L619" s="15"/>
      <c r="M619" s="16"/>
      <c r="N619" s="14"/>
      <c r="O619" t="s">
        <v>152</v>
      </c>
      <c r="P619" t="s">
        <v>2584</v>
      </c>
      <c r="Q619" t="s">
        <v>257</v>
      </c>
      <c r="R619" t="s">
        <v>62</v>
      </c>
      <c r="S619" t="s">
        <v>154</v>
      </c>
      <c r="T619" t="s">
        <v>155</v>
      </c>
      <c r="U619" t="s">
        <v>156</v>
      </c>
      <c r="V619">
        <v>2</v>
      </c>
      <c r="W619" t="s">
        <v>231</v>
      </c>
      <c r="X619" t="s">
        <v>64</v>
      </c>
      <c r="Y619" t="s">
        <v>65</v>
      </c>
      <c r="Z619" t="s">
        <v>2708</v>
      </c>
      <c r="AA619">
        <v>40</v>
      </c>
      <c r="AB619">
        <v>18</v>
      </c>
      <c r="AC619">
        <v>22</v>
      </c>
      <c r="AD619" t="s">
        <v>2709</v>
      </c>
      <c r="AE619">
        <v>22</v>
      </c>
      <c r="AF619">
        <v>39</v>
      </c>
      <c r="AG619">
        <v>23</v>
      </c>
      <c r="AH619" t="s">
        <v>2688</v>
      </c>
      <c r="AI619" t="s">
        <v>2689</v>
      </c>
      <c r="AL619" t="s">
        <v>2707</v>
      </c>
    </row>
    <row r="620" spans="1:45" x14ac:dyDescent="0.3">
      <c r="A620" s="13" t="s">
        <v>2710</v>
      </c>
      <c r="B620" t="s">
        <v>2711</v>
      </c>
      <c r="C620" t="s">
        <v>2712</v>
      </c>
      <c r="D620" s="14">
        <v>109</v>
      </c>
      <c r="E620" s="14">
        <v>199</v>
      </c>
      <c r="F620" s="15">
        <v>15</v>
      </c>
      <c r="G620" s="14">
        <v>32</v>
      </c>
      <c r="J620" s="14"/>
      <c r="K620" s="14"/>
      <c r="L620" s="15"/>
      <c r="M620" s="16"/>
      <c r="N620" s="14"/>
      <c r="O620" t="s">
        <v>152</v>
      </c>
      <c r="P620" t="s">
        <v>2584</v>
      </c>
      <c r="Q620" t="s">
        <v>246</v>
      </c>
      <c r="R620" t="s">
        <v>62</v>
      </c>
      <c r="S620" t="s">
        <v>154</v>
      </c>
      <c r="T620" t="s">
        <v>155</v>
      </c>
      <c r="U620" t="s">
        <v>156</v>
      </c>
      <c r="V620">
        <v>1</v>
      </c>
      <c r="W620" t="s">
        <v>231</v>
      </c>
      <c r="X620" t="s">
        <v>239</v>
      </c>
      <c r="Y620" t="s">
        <v>240</v>
      </c>
      <c r="Z620" t="s">
        <v>2713</v>
      </c>
      <c r="AA620">
        <v>44</v>
      </c>
      <c r="AB620">
        <v>19</v>
      </c>
      <c r="AC620">
        <v>26</v>
      </c>
      <c r="AD620" t="s">
        <v>2714</v>
      </c>
      <c r="AE620">
        <v>46</v>
      </c>
      <c r="AF620">
        <v>27</v>
      </c>
      <c r="AG620">
        <v>21</v>
      </c>
      <c r="AH620" t="s">
        <v>2688</v>
      </c>
      <c r="AI620" t="s">
        <v>2689</v>
      </c>
      <c r="AL620" t="s">
        <v>2712</v>
      </c>
    </row>
    <row r="621" spans="1:45" x14ac:dyDescent="0.3">
      <c r="A621" s="13" t="s">
        <v>2715</v>
      </c>
      <c r="B621" t="s">
        <v>2716</v>
      </c>
      <c r="C621" t="s">
        <v>2717</v>
      </c>
      <c r="D621" s="14">
        <v>115</v>
      </c>
      <c r="E621" s="14">
        <v>199</v>
      </c>
      <c r="F621" s="15">
        <v>7.2</v>
      </c>
      <c r="G621" s="14">
        <v>47</v>
      </c>
      <c r="J621" s="14"/>
      <c r="K621" s="14"/>
      <c r="L621" s="15"/>
      <c r="M621" s="16"/>
      <c r="N621" s="14"/>
      <c r="O621" t="s">
        <v>152</v>
      </c>
      <c r="P621" t="s">
        <v>2584</v>
      </c>
      <c r="Q621" t="s">
        <v>246</v>
      </c>
      <c r="R621" t="s">
        <v>62</v>
      </c>
      <c r="S621" t="s">
        <v>154</v>
      </c>
      <c r="T621" t="s">
        <v>155</v>
      </c>
      <c r="U621" t="s">
        <v>156</v>
      </c>
      <c r="V621">
        <v>2</v>
      </c>
      <c r="W621" t="s">
        <v>231</v>
      </c>
      <c r="X621" t="s">
        <v>64</v>
      </c>
      <c r="Y621" t="s">
        <v>65</v>
      </c>
      <c r="Z621" t="s">
        <v>2718</v>
      </c>
      <c r="AA621">
        <v>45</v>
      </c>
      <c r="AB621">
        <v>20</v>
      </c>
      <c r="AC621">
        <v>23</v>
      </c>
      <c r="AD621" t="s">
        <v>2719</v>
      </c>
      <c r="AE621">
        <v>23</v>
      </c>
      <c r="AF621">
        <v>48</v>
      </c>
      <c r="AG621">
        <v>23</v>
      </c>
      <c r="AH621" t="s">
        <v>2688</v>
      </c>
      <c r="AI621" t="s">
        <v>2689</v>
      </c>
      <c r="AL621" t="s">
        <v>2717</v>
      </c>
    </row>
    <row r="622" spans="1:45" x14ac:dyDescent="0.3">
      <c r="A622" s="13" t="s">
        <v>2720</v>
      </c>
      <c r="B622" t="s">
        <v>2721</v>
      </c>
      <c r="C622" t="s">
        <v>2722</v>
      </c>
      <c r="D622" s="14">
        <v>75</v>
      </c>
      <c r="E622" s="14">
        <v>129</v>
      </c>
      <c r="F622" s="15">
        <v>7.5</v>
      </c>
      <c r="G622" s="14">
        <v>44</v>
      </c>
      <c r="J622" s="14"/>
      <c r="K622" s="14"/>
      <c r="L622" s="15"/>
      <c r="M622" s="16"/>
      <c r="N622" s="14"/>
      <c r="O622" t="s">
        <v>152</v>
      </c>
      <c r="P622" t="s">
        <v>2584</v>
      </c>
      <c r="Q622" t="s">
        <v>178</v>
      </c>
      <c r="R622" t="s">
        <v>62</v>
      </c>
      <c r="S622" t="s">
        <v>154</v>
      </c>
      <c r="T622" t="s">
        <v>155</v>
      </c>
      <c r="U622" t="s">
        <v>156</v>
      </c>
      <c r="V622">
        <v>2</v>
      </c>
      <c r="W622" t="s">
        <v>231</v>
      </c>
      <c r="X622" t="s">
        <v>207</v>
      </c>
      <c r="Y622" t="s">
        <v>208</v>
      </c>
      <c r="Z622" t="s">
        <v>2723</v>
      </c>
      <c r="AA622">
        <v>35</v>
      </c>
      <c r="AB622">
        <v>20</v>
      </c>
      <c r="AC622">
        <v>24</v>
      </c>
      <c r="AD622" t="s">
        <v>2724</v>
      </c>
      <c r="AE622">
        <v>21</v>
      </c>
      <c r="AF622">
        <v>42</v>
      </c>
      <c r="AG622">
        <v>30</v>
      </c>
      <c r="AH622" t="s">
        <v>2725</v>
      </c>
      <c r="AI622" t="s">
        <v>2726</v>
      </c>
      <c r="AL622" t="s">
        <v>2722</v>
      </c>
    </row>
    <row r="623" spans="1:45" x14ac:dyDescent="0.3">
      <c r="A623" s="13" t="s">
        <v>2727</v>
      </c>
      <c r="B623" t="s">
        <v>2728</v>
      </c>
      <c r="C623" t="s">
        <v>2729</v>
      </c>
      <c r="D623" s="14">
        <v>85</v>
      </c>
      <c r="E623" s="14">
        <v>129</v>
      </c>
      <c r="F623" s="15">
        <v>5.0999999999999996</v>
      </c>
      <c r="G623" s="14">
        <v>45</v>
      </c>
      <c r="J623" s="14"/>
      <c r="K623" s="14"/>
      <c r="L623" s="15"/>
      <c r="M623" s="16"/>
      <c r="N623" s="14"/>
      <c r="O623" t="s">
        <v>152</v>
      </c>
      <c r="P623" t="s">
        <v>2584</v>
      </c>
      <c r="Q623" t="s">
        <v>178</v>
      </c>
      <c r="R623" t="s">
        <v>62</v>
      </c>
      <c r="S623" t="s">
        <v>154</v>
      </c>
      <c r="T623" t="s">
        <v>155</v>
      </c>
      <c r="U623" t="s">
        <v>156</v>
      </c>
      <c r="V623">
        <v>2</v>
      </c>
      <c r="W623" t="s">
        <v>231</v>
      </c>
      <c r="X623" t="s">
        <v>80</v>
      </c>
      <c r="Y623" t="s">
        <v>81</v>
      </c>
      <c r="Z623" t="s">
        <v>2730</v>
      </c>
      <c r="AA623">
        <v>32</v>
      </c>
      <c r="AB623">
        <v>22</v>
      </c>
      <c r="AC623">
        <v>23</v>
      </c>
      <c r="AD623" t="s">
        <v>2731</v>
      </c>
      <c r="AE623">
        <v>26</v>
      </c>
      <c r="AF623">
        <v>29</v>
      </c>
      <c r="AG623">
        <v>24</v>
      </c>
      <c r="AH623" t="s">
        <v>2725</v>
      </c>
      <c r="AI623" t="s">
        <v>2726</v>
      </c>
      <c r="AL623" t="s">
        <v>2729</v>
      </c>
    </row>
    <row r="624" spans="1:45" x14ac:dyDescent="0.3">
      <c r="A624" s="13" t="s">
        <v>2732</v>
      </c>
      <c r="B624" t="s">
        <v>2733</v>
      </c>
      <c r="C624" t="s">
        <v>2729</v>
      </c>
      <c r="D624" s="14">
        <v>85</v>
      </c>
      <c r="E624" s="14">
        <v>129</v>
      </c>
      <c r="F624" s="15">
        <v>5.0999999999999996</v>
      </c>
      <c r="G624" s="14">
        <v>45</v>
      </c>
      <c r="J624" s="14"/>
      <c r="K624" s="14"/>
      <c r="L624" s="15"/>
      <c r="M624" s="16"/>
      <c r="N624" s="14"/>
      <c r="O624" t="s">
        <v>152</v>
      </c>
      <c r="P624" t="s">
        <v>2584</v>
      </c>
      <c r="Q624" t="s">
        <v>178</v>
      </c>
      <c r="R624" t="s">
        <v>62</v>
      </c>
      <c r="S624" t="s">
        <v>154</v>
      </c>
      <c r="T624" t="s">
        <v>155</v>
      </c>
      <c r="U624" t="s">
        <v>156</v>
      </c>
      <c r="V624">
        <v>2</v>
      </c>
      <c r="W624" t="s">
        <v>231</v>
      </c>
      <c r="X624" t="s">
        <v>80</v>
      </c>
      <c r="Y624" t="s">
        <v>81</v>
      </c>
      <c r="Z624" t="s">
        <v>2734</v>
      </c>
      <c r="AA624">
        <v>32</v>
      </c>
      <c r="AB624">
        <v>22</v>
      </c>
      <c r="AC624">
        <v>23</v>
      </c>
      <c r="AD624" t="s">
        <v>2731</v>
      </c>
      <c r="AE624">
        <v>26</v>
      </c>
      <c r="AF624">
        <v>29</v>
      </c>
      <c r="AG624">
        <v>24</v>
      </c>
      <c r="AH624" t="s">
        <v>2725</v>
      </c>
      <c r="AI624" t="s">
        <v>2726</v>
      </c>
      <c r="AL624" t="s">
        <v>2729</v>
      </c>
    </row>
    <row r="625" spans="1:45" x14ac:dyDescent="0.3">
      <c r="A625" s="13" t="s">
        <v>2735</v>
      </c>
      <c r="B625" t="s">
        <v>2736</v>
      </c>
      <c r="C625" t="s">
        <v>2737</v>
      </c>
      <c r="D625" s="14">
        <v>95</v>
      </c>
      <c r="E625" s="14">
        <v>149</v>
      </c>
      <c r="F625" s="15">
        <v>6</v>
      </c>
      <c r="G625" s="14">
        <v>43</v>
      </c>
      <c r="J625" s="14"/>
      <c r="K625" s="14"/>
      <c r="L625" s="15"/>
      <c r="M625" s="16"/>
      <c r="N625" s="14"/>
      <c r="O625" t="s">
        <v>152</v>
      </c>
      <c r="P625" t="s">
        <v>2584</v>
      </c>
      <c r="Q625" t="s">
        <v>257</v>
      </c>
      <c r="R625" t="s">
        <v>62</v>
      </c>
      <c r="S625" t="s">
        <v>154</v>
      </c>
      <c r="T625" t="s">
        <v>155</v>
      </c>
      <c r="U625" t="s">
        <v>156</v>
      </c>
      <c r="V625">
        <v>2</v>
      </c>
      <c r="W625" t="s">
        <v>231</v>
      </c>
      <c r="X625" t="s">
        <v>64</v>
      </c>
      <c r="Y625" t="s">
        <v>65</v>
      </c>
      <c r="Z625" t="s">
        <v>2738</v>
      </c>
      <c r="AA625">
        <v>39</v>
      </c>
      <c r="AB625">
        <v>19</v>
      </c>
      <c r="AC625">
        <v>21</v>
      </c>
      <c r="AD625" t="s">
        <v>2739</v>
      </c>
      <c r="AE625">
        <v>21</v>
      </c>
      <c r="AF625">
        <v>38</v>
      </c>
      <c r="AG625">
        <v>26</v>
      </c>
      <c r="AH625" t="s">
        <v>2725</v>
      </c>
      <c r="AI625" t="s">
        <v>2726</v>
      </c>
      <c r="AL625" t="s">
        <v>2737</v>
      </c>
    </row>
    <row r="626" spans="1:45" x14ac:dyDescent="0.3">
      <c r="A626" s="13" t="s">
        <v>2740</v>
      </c>
      <c r="B626" t="s">
        <v>2741</v>
      </c>
      <c r="C626" t="s">
        <v>2737</v>
      </c>
      <c r="D626" s="14">
        <v>95</v>
      </c>
      <c r="E626" s="14">
        <v>149</v>
      </c>
      <c r="F626" s="15">
        <v>6</v>
      </c>
      <c r="G626" s="14">
        <v>43</v>
      </c>
      <c r="J626" s="14"/>
      <c r="K626" s="14"/>
      <c r="L626" s="15"/>
      <c r="M626" s="16"/>
      <c r="N626" s="14"/>
      <c r="O626" t="s">
        <v>152</v>
      </c>
      <c r="P626" t="s">
        <v>2584</v>
      </c>
      <c r="Q626" t="s">
        <v>257</v>
      </c>
      <c r="R626" t="s">
        <v>62</v>
      </c>
      <c r="S626" t="s">
        <v>154</v>
      </c>
      <c r="T626" t="s">
        <v>155</v>
      </c>
      <c r="U626" t="s">
        <v>156</v>
      </c>
      <c r="V626">
        <v>2</v>
      </c>
      <c r="W626" t="s">
        <v>231</v>
      </c>
      <c r="X626" t="s">
        <v>64</v>
      </c>
      <c r="Y626" t="s">
        <v>65</v>
      </c>
      <c r="Z626" t="s">
        <v>2742</v>
      </c>
      <c r="AA626">
        <v>39</v>
      </c>
      <c r="AB626">
        <v>19</v>
      </c>
      <c r="AC626">
        <v>21</v>
      </c>
      <c r="AD626" t="s">
        <v>2739</v>
      </c>
      <c r="AE626">
        <v>21</v>
      </c>
      <c r="AF626">
        <v>38</v>
      </c>
      <c r="AG626">
        <v>26</v>
      </c>
      <c r="AH626" t="s">
        <v>2725</v>
      </c>
      <c r="AI626" t="s">
        <v>2726</v>
      </c>
      <c r="AL626" t="s">
        <v>2737</v>
      </c>
    </row>
    <row r="627" spans="1:45" x14ac:dyDescent="0.3">
      <c r="A627" s="13" t="s">
        <v>2743</v>
      </c>
      <c r="B627" t="s">
        <v>2744</v>
      </c>
      <c r="C627" t="s">
        <v>2745</v>
      </c>
      <c r="D627" s="14">
        <v>105</v>
      </c>
      <c r="E627" s="14">
        <v>179</v>
      </c>
      <c r="F627" s="15">
        <v>6.9</v>
      </c>
      <c r="G627" s="14">
        <v>47</v>
      </c>
      <c r="J627" s="14"/>
      <c r="K627" s="14"/>
      <c r="L627" s="15"/>
      <c r="M627" s="16"/>
      <c r="N627" s="14"/>
      <c r="O627" t="s">
        <v>152</v>
      </c>
      <c r="P627" t="s">
        <v>2584</v>
      </c>
      <c r="Q627" t="s">
        <v>246</v>
      </c>
      <c r="R627" t="s">
        <v>62</v>
      </c>
      <c r="S627" t="s">
        <v>154</v>
      </c>
      <c r="T627" t="s">
        <v>155</v>
      </c>
      <c r="U627" t="s">
        <v>156</v>
      </c>
      <c r="V627">
        <v>2</v>
      </c>
      <c r="W627" t="s">
        <v>231</v>
      </c>
      <c r="X627" t="s">
        <v>64</v>
      </c>
      <c r="Y627" t="s">
        <v>65</v>
      </c>
      <c r="Z627" t="s">
        <v>2746</v>
      </c>
      <c r="AA627">
        <v>45</v>
      </c>
      <c r="AB627">
        <v>19</v>
      </c>
      <c r="AC627">
        <v>21</v>
      </c>
      <c r="AD627" t="s">
        <v>2747</v>
      </c>
      <c r="AE627">
        <v>21</v>
      </c>
      <c r="AF627">
        <v>46</v>
      </c>
      <c r="AG627">
        <v>25</v>
      </c>
      <c r="AH627" t="s">
        <v>2725</v>
      </c>
      <c r="AI627" t="s">
        <v>2726</v>
      </c>
      <c r="AL627" t="s">
        <v>2745</v>
      </c>
    </row>
    <row r="628" spans="1:45" x14ac:dyDescent="0.3">
      <c r="A628" s="13" t="s">
        <v>2748</v>
      </c>
      <c r="B628" t="s">
        <v>2749</v>
      </c>
      <c r="C628" t="s">
        <v>2745</v>
      </c>
      <c r="D628" s="14">
        <v>105</v>
      </c>
      <c r="E628" s="14">
        <v>179</v>
      </c>
      <c r="F628" s="15">
        <v>6.9</v>
      </c>
      <c r="G628" s="14">
        <v>47</v>
      </c>
      <c r="J628" s="14"/>
      <c r="K628" s="14"/>
      <c r="L628" s="15"/>
      <c r="M628" s="16"/>
      <c r="N628" s="14"/>
      <c r="O628" t="s">
        <v>152</v>
      </c>
      <c r="P628" t="s">
        <v>2584</v>
      </c>
      <c r="Q628" t="s">
        <v>246</v>
      </c>
      <c r="R628" t="s">
        <v>62</v>
      </c>
      <c r="S628" t="s">
        <v>154</v>
      </c>
      <c r="T628" t="s">
        <v>155</v>
      </c>
      <c r="U628" t="s">
        <v>156</v>
      </c>
      <c r="V628">
        <v>2</v>
      </c>
      <c r="W628" t="s">
        <v>231</v>
      </c>
      <c r="X628" t="s">
        <v>64</v>
      </c>
      <c r="Y628" t="s">
        <v>65</v>
      </c>
      <c r="Z628" t="s">
        <v>2750</v>
      </c>
      <c r="AA628">
        <v>45</v>
      </c>
      <c r="AB628">
        <v>19</v>
      </c>
      <c r="AC628">
        <v>21</v>
      </c>
      <c r="AD628" t="s">
        <v>2747</v>
      </c>
      <c r="AE628">
        <v>21</v>
      </c>
      <c r="AF628">
        <v>46</v>
      </c>
      <c r="AG628">
        <v>25</v>
      </c>
      <c r="AH628" t="s">
        <v>2725</v>
      </c>
      <c r="AI628" t="s">
        <v>2726</v>
      </c>
      <c r="AL628" t="s">
        <v>2745</v>
      </c>
    </row>
    <row r="629" spans="1:45" x14ac:dyDescent="0.3">
      <c r="A629" s="13"/>
      <c r="D629" s="14"/>
      <c r="E629" s="14"/>
      <c r="F629" s="15"/>
      <c r="G629" s="14"/>
      <c r="J629" s="14"/>
      <c r="K629" s="14"/>
      <c r="L629" s="15"/>
      <c r="M629" s="16"/>
      <c r="N629" s="14"/>
    </row>
    <row r="630" spans="1:45" x14ac:dyDescent="0.3">
      <c r="A630" s="13" t="s">
        <v>2751</v>
      </c>
      <c r="D630" s="14"/>
      <c r="E630" s="14"/>
      <c r="F630" s="15"/>
      <c r="G630" s="14"/>
      <c r="J630" s="14"/>
      <c r="K630" s="14"/>
      <c r="L630" s="15"/>
      <c r="M630" s="16"/>
      <c r="N630" s="14"/>
      <c r="O630" t="s">
        <v>196</v>
      </c>
      <c r="P630" t="s">
        <v>2584</v>
      </c>
      <c r="S630" t="s">
        <v>154</v>
      </c>
      <c r="T630" t="s">
        <v>155</v>
      </c>
      <c r="U630" t="s">
        <v>156</v>
      </c>
    </row>
    <row r="631" spans="1:45" x14ac:dyDescent="0.3">
      <c r="A631" s="13" t="s">
        <v>2752</v>
      </c>
      <c r="B631" t="s">
        <v>2753</v>
      </c>
      <c r="C631" t="s">
        <v>2754</v>
      </c>
      <c r="D631" s="14">
        <v>266</v>
      </c>
      <c r="E631" s="14"/>
      <c r="F631" s="15">
        <v>9.4</v>
      </c>
      <c r="G631" s="14">
        <v>104</v>
      </c>
      <c r="H631" t="s">
        <v>2755</v>
      </c>
      <c r="I631" t="s">
        <v>2756</v>
      </c>
      <c r="J631" s="14">
        <v>106</v>
      </c>
      <c r="K631" s="14"/>
      <c r="L631" s="15">
        <v>4</v>
      </c>
      <c r="M631" s="16">
        <v>24</v>
      </c>
      <c r="N631" s="14"/>
      <c r="O631" t="s">
        <v>196</v>
      </c>
      <c r="P631" t="s">
        <v>2584</v>
      </c>
      <c r="Q631" t="s">
        <v>162</v>
      </c>
      <c r="R631" t="s">
        <v>205</v>
      </c>
      <c r="S631" t="s">
        <v>154</v>
      </c>
      <c r="T631" t="s">
        <v>155</v>
      </c>
      <c r="U631" t="s">
        <v>156</v>
      </c>
      <c r="V631">
        <v>1</v>
      </c>
      <c r="W631" t="s">
        <v>163</v>
      </c>
      <c r="X631" t="s">
        <v>190</v>
      </c>
      <c r="Y631" t="s">
        <v>65</v>
      </c>
      <c r="Z631" t="s">
        <v>2757</v>
      </c>
      <c r="AA631">
        <v>16</v>
      </c>
      <c r="AB631">
        <v>53</v>
      </c>
      <c r="AC631">
        <v>28</v>
      </c>
      <c r="AD631" t="s">
        <v>2758</v>
      </c>
      <c r="AE631">
        <v>18</v>
      </c>
      <c r="AF631">
        <v>26</v>
      </c>
      <c r="AG631">
        <v>15</v>
      </c>
      <c r="AH631" t="s">
        <v>2634</v>
      </c>
      <c r="AI631" t="s">
        <v>2635</v>
      </c>
      <c r="AK631" t="s">
        <v>2759</v>
      </c>
      <c r="AL631" t="s">
        <v>2754</v>
      </c>
      <c r="AM631">
        <v>14</v>
      </c>
      <c r="AN631">
        <v>37</v>
      </c>
      <c r="AO631">
        <v>10</v>
      </c>
      <c r="AP631" t="s">
        <v>155</v>
      </c>
      <c r="AQ631" t="s">
        <v>156</v>
      </c>
      <c r="AR631" t="s">
        <v>154</v>
      </c>
      <c r="AS631">
        <v>1</v>
      </c>
    </row>
    <row r="632" spans="1:45" x14ac:dyDescent="0.3">
      <c r="A632" s="13" t="s">
        <v>2752</v>
      </c>
      <c r="B632" t="s">
        <v>2753</v>
      </c>
      <c r="C632" t="s">
        <v>2754</v>
      </c>
      <c r="D632" s="14">
        <v>266</v>
      </c>
      <c r="E632" s="14"/>
      <c r="F632" s="15">
        <v>9.4</v>
      </c>
      <c r="G632" s="14">
        <v>104</v>
      </c>
      <c r="H632" t="s">
        <v>2760</v>
      </c>
      <c r="I632" t="s">
        <v>2761</v>
      </c>
      <c r="J632" s="14">
        <v>160</v>
      </c>
      <c r="K632" s="14"/>
      <c r="L632" s="15">
        <v>5.4</v>
      </c>
      <c r="M632" s="16">
        <v>80</v>
      </c>
      <c r="N632" s="14"/>
      <c r="O632" t="s">
        <v>196</v>
      </c>
      <c r="P632" t="s">
        <v>2584</v>
      </c>
      <c r="Q632" t="s">
        <v>162</v>
      </c>
      <c r="R632" t="s">
        <v>205</v>
      </c>
      <c r="S632" t="s">
        <v>154</v>
      </c>
      <c r="T632" t="s">
        <v>155</v>
      </c>
      <c r="U632" t="s">
        <v>156</v>
      </c>
      <c r="V632">
        <v>1</v>
      </c>
      <c r="W632" t="s">
        <v>163</v>
      </c>
      <c r="X632" t="s">
        <v>190</v>
      </c>
      <c r="Y632" t="s">
        <v>798</v>
      </c>
      <c r="Z632" t="s">
        <v>2757</v>
      </c>
      <c r="AA632">
        <v>16</v>
      </c>
      <c r="AB632">
        <v>53</v>
      </c>
      <c r="AC632">
        <v>28</v>
      </c>
      <c r="AD632" t="s">
        <v>2762</v>
      </c>
      <c r="AE632">
        <v>32</v>
      </c>
      <c r="AF632">
        <v>58</v>
      </c>
      <c r="AG632">
        <v>5</v>
      </c>
      <c r="AH632" t="s">
        <v>2634</v>
      </c>
      <c r="AI632" t="s">
        <v>2635</v>
      </c>
      <c r="AK632" t="s">
        <v>2763</v>
      </c>
      <c r="AL632" t="s">
        <v>2754</v>
      </c>
      <c r="AM632">
        <v>2</v>
      </c>
      <c r="AN632">
        <v>53</v>
      </c>
      <c r="AO632">
        <v>28</v>
      </c>
      <c r="AP632" t="s">
        <v>155</v>
      </c>
      <c r="AQ632" t="s">
        <v>156</v>
      </c>
      <c r="AR632" t="s">
        <v>154</v>
      </c>
      <c r="AS632">
        <v>1</v>
      </c>
    </row>
    <row r="633" spans="1:45" x14ac:dyDescent="0.3">
      <c r="A633" s="13"/>
      <c r="D633" s="14"/>
      <c r="E633" s="14"/>
      <c r="F633" s="15"/>
      <c r="G633" s="14"/>
      <c r="J633" s="14"/>
      <c r="K633" s="14"/>
      <c r="L633" s="15"/>
      <c r="M633" s="16"/>
      <c r="N633" s="14"/>
    </row>
    <row r="634" spans="1:45" x14ac:dyDescent="0.3">
      <c r="A634" s="13" t="s">
        <v>2764</v>
      </c>
      <c r="D634" s="14"/>
      <c r="E634" s="14"/>
      <c r="F634" s="15"/>
      <c r="G634" s="14"/>
      <c r="J634" s="14"/>
      <c r="K634" s="14"/>
      <c r="L634" s="15"/>
      <c r="M634" s="16"/>
      <c r="N634" s="14"/>
      <c r="O634" t="s">
        <v>152</v>
      </c>
      <c r="P634" t="s">
        <v>2765</v>
      </c>
      <c r="S634" t="s">
        <v>154</v>
      </c>
      <c r="T634" t="s">
        <v>155</v>
      </c>
      <c r="U634" t="s">
        <v>227</v>
      </c>
    </row>
    <row r="635" spans="1:45" x14ac:dyDescent="0.3">
      <c r="A635" s="13" t="s">
        <v>2766</v>
      </c>
      <c r="B635" t="s">
        <v>2767</v>
      </c>
      <c r="C635" t="s">
        <v>2768</v>
      </c>
      <c r="D635" s="14">
        <v>85</v>
      </c>
      <c r="E635" s="14">
        <v>149</v>
      </c>
      <c r="F635" s="15">
        <v>4.5999999999999996</v>
      </c>
      <c r="G635" s="14">
        <v>30</v>
      </c>
      <c r="J635" s="14"/>
      <c r="K635" s="14"/>
      <c r="L635" s="15"/>
      <c r="M635" s="16"/>
      <c r="N635" s="14"/>
      <c r="O635" t="s">
        <v>152</v>
      </c>
      <c r="P635" t="s">
        <v>2765</v>
      </c>
      <c r="Q635" t="s">
        <v>246</v>
      </c>
      <c r="R635" t="s">
        <v>62</v>
      </c>
      <c r="S635" t="s">
        <v>154</v>
      </c>
      <c r="T635" t="s">
        <v>155</v>
      </c>
      <c r="U635" t="s">
        <v>227</v>
      </c>
      <c r="V635">
        <v>2</v>
      </c>
      <c r="W635" t="s">
        <v>231</v>
      </c>
      <c r="X635" t="s">
        <v>64</v>
      </c>
      <c r="Y635" t="s">
        <v>65</v>
      </c>
      <c r="Z635" t="s">
        <v>2769</v>
      </c>
      <c r="AA635">
        <v>43</v>
      </c>
      <c r="AB635">
        <v>17</v>
      </c>
      <c r="AC635">
        <v>21</v>
      </c>
      <c r="AD635" t="s">
        <v>2770</v>
      </c>
      <c r="AE635">
        <v>43</v>
      </c>
      <c r="AF635">
        <v>19</v>
      </c>
      <c r="AG635">
        <v>19</v>
      </c>
      <c r="AH635" t="s">
        <v>310</v>
      </c>
      <c r="AI635" t="s">
        <v>311</v>
      </c>
      <c r="AL635" t="s">
        <v>2768</v>
      </c>
    </row>
    <row r="636" spans="1:45" x14ac:dyDescent="0.3">
      <c r="A636" s="13"/>
      <c r="D636" s="14"/>
      <c r="E636" s="14"/>
      <c r="F636" s="15"/>
      <c r="G636" s="14"/>
      <c r="J636" s="14"/>
      <c r="K636" s="14"/>
      <c r="L636" s="15"/>
      <c r="M636" s="16"/>
      <c r="N636" s="14"/>
    </row>
    <row r="637" spans="1:45" x14ac:dyDescent="0.3">
      <c r="A637" s="13" t="s">
        <v>2771</v>
      </c>
      <c r="D637" s="14"/>
      <c r="E637" s="14"/>
      <c r="F637" s="15"/>
      <c r="G637" s="14"/>
      <c r="J637" s="14"/>
      <c r="K637" s="14"/>
      <c r="L637" s="15"/>
      <c r="M637" s="16"/>
      <c r="N637" s="14"/>
      <c r="O637" t="s">
        <v>152</v>
      </c>
      <c r="P637" t="s">
        <v>2765</v>
      </c>
      <c r="S637" t="s">
        <v>154</v>
      </c>
      <c r="T637" t="s">
        <v>155</v>
      </c>
      <c r="U637" t="s">
        <v>2772</v>
      </c>
    </row>
    <row r="638" spans="1:45" x14ac:dyDescent="0.3">
      <c r="A638" s="13" t="s">
        <v>2773</v>
      </c>
      <c r="B638" t="s">
        <v>2774</v>
      </c>
      <c r="C638" t="s">
        <v>2775</v>
      </c>
      <c r="D638" s="14">
        <v>89</v>
      </c>
      <c r="E638" s="14">
        <v>149</v>
      </c>
      <c r="F638" s="15">
        <v>6.3</v>
      </c>
      <c r="G638" s="14">
        <v>33</v>
      </c>
      <c r="J638" s="14"/>
      <c r="K638" s="14"/>
      <c r="L638" s="15"/>
      <c r="M638" s="16"/>
      <c r="N638" s="14"/>
      <c r="O638" t="s">
        <v>152</v>
      </c>
      <c r="P638" t="s">
        <v>2765</v>
      </c>
      <c r="Q638" t="s">
        <v>246</v>
      </c>
      <c r="R638" t="s">
        <v>62</v>
      </c>
      <c r="S638" t="s">
        <v>154</v>
      </c>
      <c r="T638" t="s">
        <v>155</v>
      </c>
      <c r="U638" t="s">
        <v>2772</v>
      </c>
      <c r="V638">
        <v>2</v>
      </c>
      <c r="W638" t="s">
        <v>231</v>
      </c>
      <c r="X638" t="s">
        <v>207</v>
      </c>
      <c r="Y638" t="s">
        <v>208</v>
      </c>
      <c r="Z638" t="s">
        <v>2776</v>
      </c>
      <c r="AA638">
        <v>41</v>
      </c>
      <c r="AB638">
        <v>18</v>
      </c>
      <c r="AC638">
        <v>21</v>
      </c>
      <c r="AD638" t="s">
        <v>2777</v>
      </c>
      <c r="AE638">
        <v>40</v>
      </c>
      <c r="AF638">
        <v>26</v>
      </c>
      <c r="AG638">
        <v>21</v>
      </c>
      <c r="AH638" t="s">
        <v>290</v>
      </c>
      <c r="AI638" t="s">
        <v>291</v>
      </c>
      <c r="AL638" t="s">
        <v>2775</v>
      </c>
    </row>
    <row r="639" spans="1:45" x14ac:dyDescent="0.3">
      <c r="A639" s="13" t="s">
        <v>2778</v>
      </c>
      <c r="B639" t="s">
        <v>2779</v>
      </c>
      <c r="C639" t="s">
        <v>2775</v>
      </c>
      <c r="D639" s="14">
        <v>89</v>
      </c>
      <c r="E639" s="14">
        <v>149</v>
      </c>
      <c r="F639" s="15">
        <v>6.3</v>
      </c>
      <c r="G639" s="14">
        <v>33</v>
      </c>
      <c r="J639" s="14"/>
      <c r="K639" s="14"/>
      <c r="L639" s="15"/>
      <c r="M639" s="16"/>
      <c r="N639" s="14"/>
      <c r="O639" t="s">
        <v>152</v>
      </c>
      <c r="P639" t="s">
        <v>2765</v>
      </c>
      <c r="Q639" t="s">
        <v>246</v>
      </c>
      <c r="R639" t="s">
        <v>62</v>
      </c>
      <c r="S639" t="s">
        <v>154</v>
      </c>
      <c r="T639" t="s">
        <v>155</v>
      </c>
      <c r="U639" t="s">
        <v>2772</v>
      </c>
      <c r="V639">
        <v>2</v>
      </c>
      <c r="W639" t="s">
        <v>231</v>
      </c>
      <c r="X639" t="s">
        <v>207</v>
      </c>
      <c r="Y639" t="s">
        <v>208</v>
      </c>
      <c r="Z639" t="s">
        <v>2780</v>
      </c>
      <c r="AA639">
        <v>41</v>
      </c>
      <c r="AB639">
        <v>18</v>
      </c>
      <c r="AC639">
        <v>21</v>
      </c>
      <c r="AD639" t="s">
        <v>2777</v>
      </c>
      <c r="AE639">
        <v>40</v>
      </c>
      <c r="AF639">
        <v>26</v>
      </c>
      <c r="AG639">
        <v>21</v>
      </c>
      <c r="AH639" t="s">
        <v>310</v>
      </c>
      <c r="AI639" t="s">
        <v>311</v>
      </c>
      <c r="AL639" t="s">
        <v>2775</v>
      </c>
    </row>
    <row r="640" spans="1:45" x14ac:dyDescent="0.3">
      <c r="A640" s="13"/>
      <c r="D640" s="14"/>
      <c r="E640" s="14"/>
      <c r="F640" s="15"/>
      <c r="G640" s="14"/>
      <c r="J640" s="14"/>
      <c r="K640" s="14"/>
      <c r="L640" s="15"/>
      <c r="M640" s="16"/>
      <c r="N640" s="14"/>
    </row>
    <row r="641" spans="1:38" x14ac:dyDescent="0.3">
      <c r="A641" s="13" t="s">
        <v>2781</v>
      </c>
      <c r="D641" s="14"/>
      <c r="E641" s="14"/>
      <c r="F641" s="15"/>
      <c r="G641" s="14"/>
      <c r="J641" s="14"/>
      <c r="K641" s="14"/>
      <c r="L641" s="15"/>
      <c r="M641" s="16"/>
      <c r="N641" s="14"/>
      <c r="O641" t="s">
        <v>152</v>
      </c>
      <c r="P641" t="s">
        <v>2782</v>
      </c>
      <c r="S641" t="s">
        <v>154</v>
      </c>
      <c r="T641" t="s">
        <v>155</v>
      </c>
      <c r="U641" t="s">
        <v>227</v>
      </c>
    </row>
    <row r="642" spans="1:38" x14ac:dyDescent="0.3">
      <c r="A642" s="13" t="s">
        <v>2783</v>
      </c>
      <c r="B642" t="s">
        <v>2784</v>
      </c>
      <c r="C642" t="s">
        <v>2785</v>
      </c>
      <c r="D642" s="14">
        <v>69</v>
      </c>
      <c r="E642" s="14"/>
      <c r="F642" s="15">
        <v>4.5999999999999996</v>
      </c>
      <c r="G642" s="14">
        <v>16</v>
      </c>
      <c r="J642" s="14"/>
      <c r="K642" s="14"/>
      <c r="L642" s="15"/>
      <c r="M642" s="16"/>
      <c r="N642" s="14"/>
      <c r="O642" t="s">
        <v>152</v>
      </c>
      <c r="P642" t="s">
        <v>2782</v>
      </c>
      <c r="Q642" t="s">
        <v>178</v>
      </c>
      <c r="R642" t="s">
        <v>205</v>
      </c>
      <c r="S642" t="s">
        <v>154</v>
      </c>
      <c r="T642" t="s">
        <v>155</v>
      </c>
      <c r="U642" t="s">
        <v>227</v>
      </c>
      <c r="V642">
        <v>2</v>
      </c>
      <c r="W642" t="s">
        <v>231</v>
      </c>
      <c r="X642" t="s">
        <v>239</v>
      </c>
      <c r="Y642" t="s">
        <v>240</v>
      </c>
      <c r="Z642" t="s">
        <v>2786</v>
      </c>
      <c r="AA642">
        <v>35</v>
      </c>
      <c r="AB642">
        <v>18</v>
      </c>
      <c r="AC642">
        <v>23</v>
      </c>
      <c r="AD642" t="s">
        <v>2787</v>
      </c>
      <c r="AE642">
        <v>26</v>
      </c>
      <c r="AF642">
        <v>21</v>
      </c>
      <c r="AG642">
        <v>29</v>
      </c>
      <c r="AH642" t="s">
        <v>2788</v>
      </c>
      <c r="AI642" t="s">
        <v>2789</v>
      </c>
      <c r="AL642" t="s">
        <v>2785</v>
      </c>
    </row>
    <row r="643" spans="1:38" x14ac:dyDescent="0.3">
      <c r="A643" s="13" t="s">
        <v>2790</v>
      </c>
      <c r="B643" t="s">
        <v>2791</v>
      </c>
      <c r="C643" t="s">
        <v>2785</v>
      </c>
      <c r="D643" s="14">
        <v>75</v>
      </c>
      <c r="E643" s="14"/>
      <c r="F643" s="15">
        <v>4.5999999999999996</v>
      </c>
      <c r="G643" s="14">
        <v>18</v>
      </c>
      <c r="J643" s="14"/>
      <c r="K643" s="14"/>
      <c r="L643" s="15"/>
      <c r="M643" s="16"/>
      <c r="N643" s="14"/>
      <c r="O643" t="s">
        <v>152</v>
      </c>
      <c r="P643" t="s">
        <v>2782</v>
      </c>
      <c r="Q643" t="s">
        <v>178</v>
      </c>
      <c r="R643" t="s">
        <v>205</v>
      </c>
      <c r="S643" t="s">
        <v>154</v>
      </c>
      <c r="T643" t="s">
        <v>155</v>
      </c>
      <c r="U643" t="s">
        <v>227</v>
      </c>
      <c r="V643">
        <v>2</v>
      </c>
      <c r="W643" t="s">
        <v>231</v>
      </c>
      <c r="X643" t="s">
        <v>239</v>
      </c>
      <c r="Y643" t="s">
        <v>240</v>
      </c>
      <c r="Z643" t="s">
        <v>2792</v>
      </c>
      <c r="AA643">
        <v>35</v>
      </c>
      <c r="AB643">
        <v>18</v>
      </c>
      <c r="AC643">
        <v>23</v>
      </c>
      <c r="AD643" t="s">
        <v>2793</v>
      </c>
      <c r="AE643">
        <v>20</v>
      </c>
      <c r="AF643">
        <v>30</v>
      </c>
      <c r="AG643">
        <v>27</v>
      </c>
      <c r="AH643" t="s">
        <v>2794</v>
      </c>
      <c r="AI643" t="s">
        <v>2795</v>
      </c>
      <c r="AL643" t="s">
        <v>2785</v>
      </c>
    </row>
    <row r="644" spans="1:38" x14ac:dyDescent="0.3">
      <c r="A644" s="13"/>
      <c r="D644" s="14"/>
      <c r="E644" s="14"/>
      <c r="F644" s="15"/>
      <c r="G644" s="14"/>
      <c r="J644" s="14"/>
      <c r="K644" s="14"/>
      <c r="L644" s="15"/>
      <c r="M644" s="16"/>
      <c r="N644" s="14"/>
    </row>
    <row r="645" spans="1:38" x14ac:dyDescent="0.3">
      <c r="A645" s="13" t="s">
        <v>2796</v>
      </c>
      <c r="D645" s="14"/>
      <c r="E645" s="14"/>
      <c r="F645" s="15"/>
      <c r="G645" s="14"/>
      <c r="J645" s="14"/>
      <c r="K645" s="14"/>
      <c r="L645" s="15"/>
      <c r="M645" s="16"/>
      <c r="N645" s="14"/>
      <c r="O645" t="s">
        <v>152</v>
      </c>
      <c r="P645" t="s">
        <v>2782</v>
      </c>
      <c r="S645" t="s">
        <v>154</v>
      </c>
      <c r="T645" t="s">
        <v>155</v>
      </c>
      <c r="U645" t="s">
        <v>2772</v>
      </c>
    </row>
    <row r="646" spans="1:38" x14ac:dyDescent="0.3">
      <c r="A646" s="13" t="s">
        <v>2797</v>
      </c>
      <c r="B646" t="s">
        <v>2798</v>
      </c>
      <c r="C646" t="s">
        <v>2799</v>
      </c>
      <c r="D646" s="14">
        <v>79</v>
      </c>
      <c r="E646" s="14">
        <v>129</v>
      </c>
      <c r="F646" s="15">
        <v>5.0999999999999996</v>
      </c>
      <c r="G646" s="14">
        <v>29</v>
      </c>
      <c r="J646" s="14"/>
      <c r="K646" s="14"/>
      <c r="L646" s="15"/>
      <c r="M646" s="16"/>
      <c r="N646" s="14"/>
      <c r="O646" t="s">
        <v>152</v>
      </c>
      <c r="P646" t="s">
        <v>2782</v>
      </c>
      <c r="Q646" t="s">
        <v>178</v>
      </c>
      <c r="R646" t="s">
        <v>62</v>
      </c>
      <c r="S646" t="s">
        <v>154</v>
      </c>
      <c r="T646" t="s">
        <v>155</v>
      </c>
      <c r="U646" t="s">
        <v>2772</v>
      </c>
      <c r="V646">
        <v>2</v>
      </c>
      <c r="W646" t="s">
        <v>231</v>
      </c>
      <c r="X646" t="s">
        <v>207</v>
      </c>
      <c r="Y646" t="s">
        <v>208</v>
      </c>
      <c r="Z646" t="s">
        <v>2800</v>
      </c>
      <c r="AA646">
        <v>36</v>
      </c>
      <c r="AB646">
        <v>19</v>
      </c>
      <c r="AC646">
        <v>25</v>
      </c>
      <c r="AD646" t="s">
        <v>2801</v>
      </c>
      <c r="AE646">
        <v>31</v>
      </c>
      <c r="AF646">
        <v>27</v>
      </c>
      <c r="AG646">
        <v>21</v>
      </c>
      <c r="AH646" t="s">
        <v>290</v>
      </c>
      <c r="AI646" t="s">
        <v>291</v>
      </c>
      <c r="AL646" t="s">
        <v>2799</v>
      </c>
    </row>
    <row r="647" spans="1:38" x14ac:dyDescent="0.3">
      <c r="A647" s="13" t="s">
        <v>2802</v>
      </c>
      <c r="B647" t="s">
        <v>2803</v>
      </c>
      <c r="C647" t="s">
        <v>2799</v>
      </c>
      <c r="D647" s="14">
        <v>79</v>
      </c>
      <c r="E647" s="14">
        <v>129</v>
      </c>
      <c r="F647" s="15">
        <v>5.0999999999999996</v>
      </c>
      <c r="G647" s="14">
        <v>29</v>
      </c>
      <c r="J647" s="14"/>
      <c r="K647" s="14"/>
      <c r="L647" s="15"/>
      <c r="M647" s="16"/>
      <c r="N647" s="14"/>
      <c r="O647" t="s">
        <v>152</v>
      </c>
      <c r="P647" t="s">
        <v>2782</v>
      </c>
      <c r="Q647" t="s">
        <v>178</v>
      </c>
      <c r="R647" t="s">
        <v>62</v>
      </c>
      <c r="S647" t="s">
        <v>154</v>
      </c>
      <c r="T647" t="s">
        <v>155</v>
      </c>
      <c r="U647" t="s">
        <v>2772</v>
      </c>
      <c r="V647">
        <v>2</v>
      </c>
      <c r="W647" t="s">
        <v>231</v>
      </c>
      <c r="X647" t="s">
        <v>207</v>
      </c>
      <c r="Y647" t="s">
        <v>208</v>
      </c>
      <c r="Z647" t="s">
        <v>2804</v>
      </c>
      <c r="AA647">
        <v>36</v>
      </c>
      <c r="AB647">
        <v>19</v>
      </c>
      <c r="AC647">
        <v>25</v>
      </c>
      <c r="AD647" t="s">
        <v>2801</v>
      </c>
      <c r="AE647">
        <v>31</v>
      </c>
      <c r="AF647">
        <v>27</v>
      </c>
      <c r="AG647">
        <v>21</v>
      </c>
      <c r="AH647" t="s">
        <v>310</v>
      </c>
      <c r="AI647" t="s">
        <v>311</v>
      </c>
      <c r="AL647" t="s">
        <v>2799</v>
      </c>
    </row>
    <row r="648" spans="1:38" x14ac:dyDescent="0.3">
      <c r="A648" s="13"/>
      <c r="D648" s="14"/>
      <c r="E648" s="14"/>
      <c r="F648" s="15"/>
      <c r="G648" s="14"/>
      <c r="J648" s="14"/>
      <c r="K648" s="14"/>
      <c r="L648" s="15"/>
      <c r="M648" s="16"/>
      <c r="N648" s="14"/>
    </row>
    <row r="649" spans="1:38" x14ac:dyDescent="0.3">
      <c r="A649" s="13" t="s">
        <v>2805</v>
      </c>
      <c r="D649" s="14"/>
      <c r="E649" s="14"/>
      <c r="F649" s="15"/>
      <c r="G649" s="14"/>
      <c r="J649" s="14"/>
      <c r="K649" s="14"/>
      <c r="L649" s="15"/>
      <c r="M649" s="16"/>
      <c r="N649" s="14"/>
      <c r="O649" t="s">
        <v>152</v>
      </c>
      <c r="P649" t="s">
        <v>2806</v>
      </c>
      <c r="S649" t="s">
        <v>154</v>
      </c>
      <c r="T649" t="s">
        <v>155</v>
      </c>
      <c r="U649" t="s">
        <v>227</v>
      </c>
    </row>
    <row r="650" spans="1:38" x14ac:dyDescent="0.3">
      <c r="A650" s="13" t="s">
        <v>2807</v>
      </c>
      <c r="B650" t="s">
        <v>2808</v>
      </c>
      <c r="C650" t="s">
        <v>2809</v>
      </c>
      <c r="D650" s="14">
        <v>79</v>
      </c>
      <c r="E650" s="14">
        <v>129</v>
      </c>
      <c r="F650" s="15">
        <v>4.5</v>
      </c>
      <c r="G650" s="14">
        <v>28</v>
      </c>
      <c r="J650" s="14"/>
      <c r="K650" s="14"/>
      <c r="L650" s="15"/>
      <c r="M650" s="16"/>
      <c r="N650" s="14"/>
      <c r="O650" t="s">
        <v>152</v>
      </c>
      <c r="P650" t="s">
        <v>2806</v>
      </c>
      <c r="Q650" t="s">
        <v>257</v>
      </c>
      <c r="R650" t="s">
        <v>62</v>
      </c>
      <c r="S650" t="s">
        <v>154</v>
      </c>
      <c r="T650" t="s">
        <v>155</v>
      </c>
      <c r="U650" t="s">
        <v>227</v>
      </c>
      <c r="V650">
        <v>2</v>
      </c>
      <c r="W650" t="s">
        <v>231</v>
      </c>
      <c r="X650" t="s">
        <v>64</v>
      </c>
      <c r="Y650" t="s">
        <v>65</v>
      </c>
      <c r="Z650" t="s">
        <v>2810</v>
      </c>
      <c r="AA650">
        <v>38</v>
      </c>
      <c r="AB650">
        <v>18</v>
      </c>
      <c r="AC650">
        <v>21</v>
      </c>
      <c r="AD650" t="s">
        <v>2811</v>
      </c>
      <c r="AE650">
        <v>34</v>
      </c>
      <c r="AF650">
        <v>23</v>
      </c>
      <c r="AG650">
        <v>20</v>
      </c>
      <c r="AH650" t="s">
        <v>310</v>
      </c>
      <c r="AI650" t="s">
        <v>311</v>
      </c>
      <c r="AL650" t="s">
        <v>2809</v>
      </c>
    </row>
    <row r="651" spans="1:38" x14ac:dyDescent="0.3">
      <c r="A651" s="13"/>
      <c r="D651" s="14"/>
      <c r="E651" s="14"/>
      <c r="F651" s="15"/>
      <c r="G651" s="14"/>
      <c r="J651" s="14"/>
      <c r="K651" s="14"/>
      <c r="L651" s="15"/>
      <c r="M651" s="16"/>
      <c r="N651" s="14"/>
    </row>
    <row r="652" spans="1:38" x14ac:dyDescent="0.3">
      <c r="A652" s="13" t="s">
        <v>2812</v>
      </c>
      <c r="D652" s="14"/>
      <c r="E652" s="14"/>
      <c r="F652" s="15"/>
      <c r="G652" s="14"/>
      <c r="J652" s="14"/>
      <c r="K652" s="14"/>
      <c r="L652" s="15"/>
      <c r="M652" s="16"/>
      <c r="N652" s="14"/>
      <c r="O652" t="s">
        <v>152</v>
      </c>
      <c r="P652" t="s">
        <v>2806</v>
      </c>
      <c r="S652" t="s">
        <v>154</v>
      </c>
      <c r="T652" t="s">
        <v>155</v>
      </c>
      <c r="U652" t="s">
        <v>2772</v>
      </c>
    </row>
    <row r="653" spans="1:38" x14ac:dyDescent="0.3">
      <c r="A653" s="13" t="s">
        <v>2813</v>
      </c>
      <c r="B653" t="s">
        <v>2814</v>
      </c>
      <c r="C653" t="s">
        <v>2815</v>
      </c>
      <c r="D653" s="14">
        <v>85</v>
      </c>
      <c r="E653" s="14">
        <v>135</v>
      </c>
      <c r="F653" s="15">
        <v>5.7</v>
      </c>
      <c r="G653" s="14">
        <v>30</v>
      </c>
      <c r="J653" s="14"/>
      <c r="K653" s="14"/>
      <c r="L653" s="15"/>
      <c r="M653" s="16"/>
      <c r="N653" s="14"/>
      <c r="O653" t="s">
        <v>152</v>
      </c>
      <c r="P653" t="s">
        <v>2806</v>
      </c>
      <c r="Q653" t="s">
        <v>257</v>
      </c>
      <c r="R653" t="s">
        <v>62</v>
      </c>
      <c r="S653" t="s">
        <v>154</v>
      </c>
      <c r="T653" t="s">
        <v>155</v>
      </c>
      <c r="U653" t="s">
        <v>2772</v>
      </c>
      <c r="V653">
        <v>2</v>
      </c>
      <c r="W653" t="s">
        <v>231</v>
      </c>
      <c r="X653" t="s">
        <v>207</v>
      </c>
      <c r="Y653" t="s">
        <v>208</v>
      </c>
      <c r="Z653" t="s">
        <v>2816</v>
      </c>
      <c r="AA653">
        <v>37</v>
      </c>
      <c r="AB653">
        <v>18</v>
      </c>
      <c r="AC653">
        <v>21</v>
      </c>
      <c r="AD653" t="s">
        <v>2817</v>
      </c>
      <c r="AE653">
        <v>36</v>
      </c>
      <c r="AF653">
        <v>26</v>
      </c>
      <c r="AG653">
        <v>21</v>
      </c>
      <c r="AH653" t="s">
        <v>290</v>
      </c>
      <c r="AI653" t="s">
        <v>291</v>
      </c>
      <c r="AL653" t="s">
        <v>2815</v>
      </c>
    </row>
    <row r="654" spans="1:38" x14ac:dyDescent="0.3">
      <c r="A654" s="13" t="s">
        <v>2818</v>
      </c>
      <c r="B654" t="s">
        <v>2819</v>
      </c>
      <c r="C654" t="s">
        <v>2815</v>
      </c>
      <c r="D654" s="14">
        <v>85</v>
      </c>
      <c r="E654" s="14">
        <v>135</v>
      </c>
      <c r="F654" s="15">
        <v>5.7</v>
      </c>
      <c r="G654" s="14">
        <v>30</v>
      </c>
      <c r="J654" s="14"/>
      <c r="K654" s="14"/>
      <c r="L654" s="15"/>
      <c r="M654" s="16"/>
      <c r="N654" s="14"/>
      <c r="O654" t="s">
        <v>152</v>
      </c>
      <c r="P654" t="s">
        <v>2806</v>
      </c>
      <c r="Q654" t="s">
        <v>257</v>
      </c>
      <c r="R654" t="s">
        <v>62</v>
      </c>
      <c r="S654" t="s">
        <v>154</v>
      </c>
      <c r="T654" t="s">
        <v>155</v>
      </c>
      <c r="U654" t="s">
        <v>2772</v>
      </c>
      <c r="V654">
        <v>2</v>
      </c>
      <c r="W654" t="s">
        <v>231</v>
      </c>
      <c r="X654" t="s">
        <v>207</v>
      </c>
      <c r="Y654" t="s">
        <v>208</v>
      </c>
      <c r="Z654" t="s">
        <v>2820</v>
      </c>
      <c r="AA654">
        <v>37</v>
      </c>
      <c r="AB654">
        <v>18</v>
      </c>
      <c r="AC654">
        <v>21</v>
      </c>
      <c r="AD654" t="s">
        <v>2817</v>
      </c>
      <c r="AE654">
        <v>36</v>
      </c>
      <c r="AF654">
        <v>26</v>
      </c>
      <c r="AG654">
        <v>21</v>
      </c>
      <c r="AH654" t="s">
        <v>310</v>
      </c>
      <c r="AI654" t="s">
        <v>311</v>
      </c>
      <c r="AL654" t="s">
        <v>2815</v>
      </c>
    </row>
    <row r="655" spans="1:38" x14ac:dyDescent="0.3">
      <c r="A655" s="13"/>
      <c r="D655" s="14"/>
      <c r="E655" s="14"/>
      <c r="F655" s="15"/>
      <c r="G655" s="14"/>
      <c r="J655" s="14"/>
      <c r="K655" s="14"/>
      <c r="L655" s="15"/>
      <c r="M655" s="16"/>
      <c r="N655" s="14"/>
    </row>
    <row r="656" spans="1:38" x14ac:dyDescent="0.3">
      <c r="A656" s="13" t="s">
        <v>2821</v>
      </c>
      <c r="D656" s="14"/>
      <c r="E656" s="14"/>
      <c r="F656" s="15"/>
      <c r="G656" s="14"/>
      <c r="J656" s="14"/>
      <c r="K656" s="14"/>
      <c r="L656" s="15"/>
      <c r="M656" s="16"/>
      <c r="N656" s="14"/>
      <c r="O656" t="s">
        <v>53</v>
      </c>
      <c r="P656" t="s">
        <v>2822</v>
      </c>
      <c r="S656" t="s">
        <v>55</v>
      </c>
      <c r="T656" t="s">
        <v>56</v>
      </c>
      <c r="U656" t="s">
        <v>57</v>
      </c>
    </row>
    <row r="657" spans="1:45" x14ac:dyDescent="0.3">
      <c r="A657" s="13" t="s">
        <v>2823</v>
      </c>
      <c r="B657" t="s">
        <v>2824</v>
      </c>
      <c r="C657" t="s">
        <v>2825</v>
      </c>
      <c r="D657" s="14">
        <v>179</v>
      </c>
      <c r="E657" s="14">
        <v>249</v>
      </c>
      <c r="F657" s="15">
        <v>11.6</v>
      </c>
      <c r="G657" s="14">
        <v>75</v>
      </c>
      <c r="J657" s="14"/>
      <c r="K657" s="14"/>
      <c r="L657" s="15"/>
      <c r="M657" s="16"/>
      <c r="N657" s="14"/>
      <c r="O657" t="s">
        <v>53</v>
      </c>
      <c r="P657" t="s">
        <v>2822</v>
      </c>
      <c r="Q657" t="s">
        <v>61</v>
      </c>
      <c r="R657" t="s">
        <v>62</v>
      </c>
      <c r="S657" t="s">
        <v>55</v>
      </c>
      <c r="T657" t="s">
        <v>56</v>
      </c>
      <c r="U657" t="s">
        <v>57</v>
      </c>
      <c r="V657">
        <v>1</v>
      </c>
      <c r="W657" t="s">
        <v>63</v>
      </c>
      <c r="X657" t="s">
        <v>64</v>
      </c>
      <c r="Y657" t="s">
        <v>65</v>
      </c>
      <c r="Z657" t="s">
        <v>2826</v>
      </c>
      <c r="AA657">
        <v>24</v>
      </c>
      <c r="AB657">
        <v>26</v>
      </c>
      <c r="AC657">
        <v>19</v>
      </c>
      <c r="AD657" t="s">
        <v>2827</v>
      </c>
      <c r="AE657">
        <v>29</v>
      </c>
      <c r="AF657">
        <v>30</v>
      </c>
      <c r="AG657">
        <v>23</v>
      </c>
      <c r="AH657" t="s">
        <v>2828</v>
      </c>
      <c r="AI657" t="s">
        <v>2829</v>
      </c>
      <c r="AL657" t="s">
        <v>2825</v>
      </c>
    </row>
    <row r="658" spans="1:45" x14ac:dyDescent="0.3">
      <c r="A658" s="13" t="s">
        <v>2830</v>
      </c>
      <c r="B658" t="s">
        <v>2831</v>
      </c>
      <c r="C658" t="s">
        <v>2832</v>
      </c>
      <c r="D658" s="14">
        <v>379</v>
      </c>
      <c r="E658" s="14">
        <v>599</v>
      </c>
      <c r="F658" s="15">
        <v>36.700000000000003</v>
      </c>
      <c r="G658" s="14">
        <v>236</v>
      </c>
      <c r="J658" s="14"/>
      <c r="K658" s="14"/>
      <c r="L658" s="15"/>
      <c r="M658" s="16"/>
      <c r="N658" s="14"/>
      <c r="O658" t="s">
        <v>53</v>
      </c>
      <c r="P658" t="s">
        <v>2822</v>
      </c>
      <c r="Q658" t="s">
        <v>73</v>
      </c>
      <c r="R658" t="s">
        <v>62</v>
      </c>
      <c r="S658" t="s">
        <v>55</v>
      </c>
      <c r="T658" t="s">
        <v>56</v>
      </c>
      <c r="U658" t="s">
        <v>57</v>
      </c>
      <c r="V658">
        <v>1</v>
      </c>
      <c r="W658" t="s">
        <v>63</v>
      </c>
      <c r="X658" t="s">
        <v>64</v>
      </c>
      <c r="Y658" t="s">
        <v>65</v>
      </c>
      <c r="Z658" t="s">
        <v>2833</v>
      </c>
      <c r="AA658">
        <v>36</v>
      </c>
      <c r="AB658">
        <v>66</v>
      </c>
      <c r="AC658">
        <v>20</v>
      </c>
      <c r="AD658" t="s">
        <v>2834</v>
      </c>
      <c r="AE658">
        <v>39</v>
      </c>
      <c r="AF658">
        <v>69</v>
      </c>
      <c r="AG658">
        <v>23</v>
      </c>
      <c r="AH658" t="s">
        <v>2828</v>
      </c>
      <c r="AI658" t="s">
        <v>2829</v>
      </c>
      <c r="AL658" t="s">
        <v>2832</v>
      </c>
    </row>
    <row r="659" spans="1:45" x14ac:dyDescent="0.3">
      <c r="A659" s="13" t="s">
        <v>2835</v>
      </c>
      <c r="B659" t="s">
        <v>2836</v>
      </c>
      <c r="C659" t="s">
        <v>1034</v>
      </c>
      <c r="D659" s="14">
        <v>59</v>
      </c>
      <c r="E659" s="14">
        <v>99</v>
      </c>
      <c r="F659" s="15">
        <v>5.7</v>
      </c>
      <c r="G659" s="14">
        <v>53</v>
      </c>
      <c r="J659" s="14"/>
      <c r="K659" s="14"/>
      <c r="L659" s="15"/>
      <c r="M659" s="16"/>
      <c r="N659" s="14"/>
      <c r="O659" t="s">
        <v>53</v>
      </c>
      <c r="P659" t="s">
        <v>2822</v>
      </c>
      <c r="Q659" t="s">
        <v>79</v>
      </c>
      <c r="R659" t="s">
        <v>62</v>
      </c>
      <c r="S659" t="s">
        <v>55</v>
      </c>
      <c r="T659" t="s">
        <v>56</v>
      </c>
      <c r="U659" t="s">
        <v>57</v>
      </c>
      <c r="V659">
        <v>1</v>
      </c>
      <c r="W659" t="s">
        <v>63</v>
      </c>
      <c r="X659" t="s">
        <v>80</v>
      </c>
      <c r="Y659" t="s">
        <v>81</v>
      </c>
      <c r="Z659" t="s">
        <v>2837</v>
      </c>
      <c r="AA659">
        <v>38</v>
      </c>
      <c r="AB659">
        <v>40</v>
      </c>
      <c r="AC659">
        <v>2</v>
      </c>
      <c r="AD659" t="s">
        <v>2838</v>
      </c>
      <c r="AE659">
        <v>42</v>
      </c>
      <c r="AF659">
        <v>44</v>
      </c>
      <c r="AG659">
        <v>5</v>
      </c>
      <c r="AH659" t="s">
        <v>2828</v>
      </c>
      <c r="AI659" t="s">
        <v>2829</v>
      </c>
      <c r="AL659" t="s">
        <v>1034</v>
      </c>
    </row>
    <row r="660" spans="1:45" x14ac:dyDescent="0.3">
      <c r="A660" s="13" t="s">
        <v>2839</v>
      </c>
      <c r="B660" t="s">
        <v>2840</v>
      </c>
      <c r="C660" t="s">
        <v>2841</v>
      </c>
      <c r="D660" s="14">
        <v>390</v>
      </c>
      <c r="E660" s="14">
        <v>599</v>
      </c>
      <c r="F660" s="15">
        <v>30.9</v>
      </c>
      <c r="G660" s="14">
        <v>182</v>
      </c>
      <c r="J660" s="14"/>
      <c r="K660" s="14"/>
      <c r="L660" s="15"/>
      <c r="M660" s="16"/>
      <c r="N660" s="14"/>
      <c r="O660" t="s">
        <v>53</v>
      </c>
      <c r="P660" t="s">
        <v>2822</v>
      </c>
      <c r="Q660" t="s">
        <v>87</v>
      </c>
      <c r="R660" t="s">
        <v>62</v>
      </c>
      <c r="S660" t="s">
        <v>55</v>
      </c>
      <c r="T660" t="s">
        <v>56</v>
      </c>
      <c r="U660" t="s">
        <v>57</v>
      </c>
      <c r="V660">
        <v>1</v>
      </c>
      <c r="W660" t="s">
        <v>63</v>
      </c>
      <c r="X660" t="s">
        <v>207</v>
      </c>
      <c r="Y660" t="s">
        <v>208</v>
      </c>
      <c r="Z660" t="s">
        <v>2842</v>
      </c>
      <c r="AA660">
        <v>53</v>
      </c>
      <c r="AB660">
        <v>40</v>
      </c>
      <c r="AC660">
        <v>19</v>
      </c>
      <c r="AD660" t="s">
        <v>2843</v>
      </c>
      <c r="AE660">
        <v>56</v>
      </c>
      <c r="AF660">
        <v>43</v>
      </c>
      <c r="AG660">
        <v>22</v>
      </c>
      <c r="AH660" t="s">
        <v>2828</v>
      </c>
      <c r="AI660" t="s">
        <v>2829</v>
      </c>
      <c r="AL660" t="s">
        <v>2841</v>
      </c>
    </row>
    <row r="661" spans="1:45" x14ac:dyDescent="0.3">
      <c r="A661" s="13" t="s">
        <v>2844</v>
      </c>
      <c r="B661" t="s">
        <v>2845</v>
      </c>
      <c r="C661" t="s">
        <v>2846</v>
      </c>
      <c r="D661" s="14">
        <v>499</v>
      </c>
      <c r="E661" s="14">
        <v>799</v>
      </c>
      <c r="F661" s="15">
        <v>40.4</v>
      </c>
      <c r="G661" s="14">
        <v>291</v>
      </c>
      <c r="J661" s="14"/>
      <c r="K661" s="14"/>
      <c r="L661" s="15"/>
      <c r="M661" s="16"/>
      <c r="N661" s="14"/>
      <c r="O661" t="s">
        <v>53</v>
      </c>
      <c r="P661" t="s">
        <v>2822</v>
      </c>
      <c r="Q661" t="s">
        <v>1429</v>
      </c>
      <c r="R661" t="s">
        <v>62</v>
      </c>
      <c r="S661" t="s">
        <v>55</v>
      </c>
      <c r="T661" t="s">
        <v>56</v>
      </c>
      <c r="U661" t="s">
        <v>57</v>
      </c>
      <c r="V661">
        <v>1</v>
      </c>
      <c r="W661" t="s">
        <v>63</v>
      </c>
      <c r="X661" t="s">
        <v>64</v>
      </c>
      <c r="Y661" t="s">
        <v>65</v>
      </c>
      <c r="Z661" t="s">
        <v>2847</v>
      </c>
      <c r="AA661">
        <v>55</v>
      </c>
      <c r="AB661">
        <v>45</v>
      </c>
      <c r="AC661">
        <v>21</v>
      </c>
      <c r="AD661" t="s">
        <v>2848</v>
      </c>
      <c r="AE661">
        <v>59</v>
      </c>
      <c r="AF661">
        <v>48</v>
      </c>
      <c r="AG661">
        <v>24</v>
      </c>
      <c r="AH661" t="s">
        <v>2828</v>
      </c>
      <c r="AI661" t="s">
        <v>2829</v>
      </c>
      <c r="AL661" t="s">
        <v>2846</v>
      </c>
    </row>
    <row r="662" spans="1:45" x14ac:dyDescent="0.3">
      <c r="A662" s="13" t="s">
        <v>2849</v>
      </c>
      <c r="B662" t="s">
        <v>2850</v>
      </c>
      <c r="C662" t="s">
        <v>2851</v>
      </c>
      <c r="D662" s="14">
        <v>349</v>
      </c>
      <c r="E662" s="14">
        <v>599</v>
      </c>
      <c r="F662" s="15">
        <v>21.2</v>
      </c>
      <c r="G662" s="14">
        <v>165</v>
      </c>
      <c r="H662" t="s">
        <v>2852</v>
      </c>
      <c r="I662" t="s">
        <v>2853</v>
      </c>
      <c r="J662" s="14">
        <v>210</v>
      </c>
      <c r="K662" s="14">
        <v>399</v>
      </c>
      <c r="L662" s="15">
        <v>13.8</v>
      </c>
      <c r="M662" s="16">
        <v>92</v>
      </c>
      <c r="N662" s="14"/>
      <c r="O662" t="s">
        <v>53</v>
      </c>
      <c r="P662" t="s">
        <v>2822</v>
      </c>
      <c r="Q662" t="s">
        <v>95</v>
      </c>
      <c r="R662" t="s">
        <v>62</v>
      </c>
      <c r="S662" t="s">
        <v>55</v>
      </c>
      <c r="T662" t="s">
        <v>56</v>
      </c>
      <c r="U662" t="s">
        <v>57</v>
      </c>
      <c r="V662">
        <v>1</v>
      </c>
      <c r="W662" t="s">
        <v>96</v>
      </c>
      <c r="X662" t="s">
        <v>64</v>
      </c>
      <c r="Y662" t="s">
        <v>65</v>
      </c>
      <c r="Z662" t="s">
        <v>2854</v>
      </c>
      <c r="AA662">
        <v>50</v>
      </c>
      <c r="AB662">
        <v>60</v>
      </c>
      <c r="AC662">
        <v>82</v>
      </c>
      <c r="AD662" t="s">
        <v>2855</v>
      </c>
      <c r="AE662">
        <v>40</v>
      </c>
      <c r="AF662">
        <v>64</v>
      </c>
      <c r="AG662">
        <v>9</v>
      </c>
      <c r="AH662" t="s">
        <v>2828</v>
      </c>
      <c r="AI662" t="s">
        <v>2829</v>
      </c>
      <c r="AK662" t="s">
        <v>2856</v>
      </c>
      <c r="AL662" t="s">
        <v>2851</v>
      </c>
      <c r="AM662">
        <v>50</v>
      </c>
      <c r="AN662">
        <v>60</v>
      </c>
      <c r="AO662">
        <v>7</v>
      </c>
      <c r="AP662" t="s">
        <v>56</v>
      </c>
      <c r="AQ662" t="s">
        <v>57</v>
      </c>
      <c r="AR662" t="s">
        <v>55</v>
      </c>
      <c r="AS662">
        <v>1</v>
      </c>
    </row>
    <row r="663" spans="1:45" x14ac:dyDescent="0.3">
      <c r="A663" s="13" t="s">
        <v>2849</v>
      </c>
      <c r="B663" t="s">
        <v>2850</v>
      </c>
      <c r="C663" t="s">
        <v>2851</v>
      </c>
      <c r="D663" s="14">
        <v>349</v>
      </c>
      <c r="E663" s="14">
        <v>599</v>
      </c>
      <c r="F663" s="15">
        <v>21.2</v>
      </c>
      <c r="G663" s="14">
        <v>165</v>
      </c>
      <c r="H663" t="s">
        <v>2857</v>
      </c>
      <c r="I663" t="s">
        <v>2858</v>
      </c>
      <c r="J663" s="14">
        <v>139</v>
      </c>
      <c r="K663" s="14">
        <v>200</v>
      </c>
      <c r="L663" s="15">
        <v>7.4</v>
      </c>
      <c r="M663" s="16">
        <v>73</v>
      </c>
      <c r="N663" s="14"/>
      <c r="O663" t="s">
        <v>53</v>
      </c>
      <c r="P663" t="s">
        <v>2822</v>
      </c>
      <c r="Q663" t="s">
        <v>95</v>
      </c>
      <c r="R663" t="s">
        <v>62</v>
      </c>
      <c r="S663" t="s">
        <v>55</v>
      </c>
      <c r="T663" t="s">
        <v>56</v>
      </c>
      <c r="U663" t="s">
        <v>57</v>
      </c>
      <c r="V663">
        <v>1</v>
      </c>
      <c r="W663" t="s">
        <v>96</v>
      </c>
      <c r="X663" t="s">
        <v>64</v>
      </c>
      <c r="Y663" t="s">
        <v>81</v>
      </c>
      <c r="Z663" t="s">
        <v>2854</v>
      </c>
      <c r="AA663">
        <v>50</v>
      </c>
      <c r="AB663">
        <v>60</v>
      </c>
      <c r="AC663">
        <v>82</v>
      </c>
      <c r="AD663" t="s">
        <v>2859</v>
      </c>
      <c r="AE663">
        <v>16</v>
      </c>
      <c r="AF663">
        <v>10</v>
      </c>
      <c r="AG663">
        <v>81</v>
      </c>
      <c r="AH663" t="s">
        <v>2828</v>
      </c>
      <c r="AI663" t="s">
        <v>2829</v>
      </c>
      <c r="AK663" t="s">
        <v>2860</v>
      </c>
      <c r="AL663" t="s">
        <v>2851</v>
      </c>
      <c r="AM663">
        <v>14</v>
      </c>
      <c r="AN663">
        <v>9</v>
      </c>
      <c r="AO663">
        <v>77</v>
      </c>
      <c r="AP663" t="s">
        <v>56</v>
      </c>
      <c r="AQ663" t="s">
        <v>57</v>
      </c>
      <c r="AR663" t="s">
        <v>55</v>
      </c>
      <c r="AS663">
        <v>1</v>
      </c>
    </row>
    <row r="664" spans="1:45" x14ac:dyDescent="0.3">
      <c r="A664" s="13" t="s">
        <v>2861</v>
      </c>
      <c r="B664" t="s">
        <v>2862</v>
      </c>
      <c r="C664" t="s">
        <v>2863</v>
      </c>
      <c r="D664" s="14">
        <v>349</v>
      </c>
      <c r="E664" s="14">
        <v>599</v>
      </c>
      <c r="F664" s="15">
        <v>22.9</v>
      </c>
      <c r="G664" s="14">
        <v>176</v>
      </c>
      <c r="H664" t="s">
        <v>2864</v>
      </c>
      <c r="I664" t="s">
        <v>2865</v>
      </c>
      <c r="J664" s="14">
        <v>210</v>
      </c>
      <c r="K664" s="14">
        <v>399</v>
      </c>
      <c r="L664" s="15">
        <v>15</v>
      </c>
      <c r="M664" s="16">
        <v>99</v>
      </c>
      <c r="N664" s="14"/>
      <c r="O664" t="s">
        <v>53</v>
      </c>
      <c r="P664" t="s">
        <v>2822</v>
      </c>
      <c r="Q664" t="s">
        <v>95</v>
      </c>
      <c r="R664" t="s">
        <v>62</v>
      </c>
      <c r="S664" t="s">
        <v>55</v>
      </c>
      <c r="T664" t="s">
        <v>56</v>
      </c>
      <c r="U664" t="s">
        <v>57</v>
      </c>
      <c r="V664">
        <v>1</v>
      </c>
      <c r="W664" t="s">
        <v>96</v>
      </c>
      <c r="X664" t="s">
        <v>64</v>
      </c>
      <c r="Y664" t="s">
        <v>65</v>
      </c>
      <c r="Z664" t="s">
        <v>2866</v>
      </c>
      <c r="AA664">
        <v>50</v>
      </c>
      <c r="AB664">
        <v>66</v>
      </c>
      <c r="AC664">
        <v>87</v>
      </c>
      <c r="AD664" t="s">
        <v>2867</v>
      </c>
      <c r="AE664">
        <v>40</v>
      </c>
      <c r="AF664">
        <v>70</v>
      </c>
      <c r="AG664">
        <v>9</v>
      </c>
      <c r="AH664" t="s">
        <v>2828</v>
      </c>
      <c r="AI664" t="s">
        <v>2829</v>
      </c>
      <c r="AK664" t="s">
        <v>2868</v>
      </c>
      <c r="AL664" t="s">
        <v>2863</v>
      </c>
      <c r="AM664">
        <v>50</v>
      </c>
      <c r="AN664">
        <v>66</v>
      </c>
      <c r="AO664">
        <v>6</v>
      </c>
      <c r="AP664" t="s">
        <v>56</v>
      </c>
      <c r="AQ664" t="s">
        <v>57</v>
      </c>
      <c r="AR664" t="s">
        <v>55</v>
      </c>
      <c r="AS664">
        <v>1</v>
      </c>
    </row>
    <row r="665" spans="1:45" x14ac:dyDescent="0.3">
      <c r="A665" s="13" t="s">
        <v>2861</v>
      </c>
      <c r="B665" t="s">
        <v>2862</v>
      </c>
      <c r="C665" t="s">
        <v>2863</v>
      </c>
      <c r="D665" s="14">
        <v>349</v>
      </c>
      <c r="E665" s="14">
        <v>599</v>
      </c>
      <c r="F665" s="15">
        <v>22.9</v>
      </c>
      <c r="G665" s="14">
        <v>176</v>
      </c>
      <c r="H665" t="s">
        <v>2869</v>
      </c>
      <c r="I665" t="s">
        <v>2870</v>
      </c>
      <c r="J665" s="14">
        <v>139</v>
      </c>
      <c r="K665" s="14">
        <v>200</v>
      </c>
      <c r="L665" s="15">
        <v>7.9</v>
      </c>
      <c r="M665" s="16">
        <v>77</v>
      </c>
      <c r="N665" s="14"/>
      <c r="O665" t="s">
        <v>53</v>
      </c>
      <c r="P665" t="s">
        <v>2822</v>
      </c>
      <c r="Q665" t="s">
        <v>95</v>
      </c>
      <c r="R665" t="s">
        <v>62</v>
      </c>
      <c r="S665" t="s">
        <v>55</v>
      </c>
      <c r="T665" t="s">
        <v>56</v>
      </c>
      <c r="U665" t="s">
        <v>57</v>
      </c>
      <c r="V665">
        <v>1</v>
      </c>
      <c r="W665" t="s">
        <v>96</v>
      </c>
      <c r="X665" t="s">
        <v>64</v>
      </c>
      <c r="Y665" t="s">
        <v>81</v>
      </c>
      <c r="Z665" t="s">
        <v>2866</v>
      </c>
      <c r="AA665">
        <v>50</v>
      </c>
      <c r="AB665">
        <v>66</v>
      </c>
      <c r="AC665">
        <v>87</v>
      </c>
      <c r="AD665" t="s">
        <v>2871</v>
      </c>
      <c r="AE665">
        <v>16</v>
      </c>
      <c r="AF665">
        <v>10</v>
      </c>
      <c r="AG665">
        <v>86</v>
      </c>
      <c r="AH665" t="s">
        <v>2828</v>
      </c>
      <c r="AI665" t="s">
        <v>2829</v>
      </c>
      <c r="AK665" t="s">
        <v>2872</v>
      </c>
      <c r="AL665" t="s">
        <v>2863</v>
      </c>
      <c r="AM665">
        <v>14</v>
      </c>
      <c r="AN665">
        <v>9</v>
      </c>
      <c r="AO665">
        <v>82</v>
      </c>
      <c r="AP665" t="s">
        <v>56</v>
      </c>
      <c r="AQ665" t="s">
        <v>57</v>
      </c>
      <c r="AR665" t="s">
        <v>55</v>
      </c>
      <c r="AS665">
        <v>1</v>
      </c>
    </row>
    <row r="666" spans="1:45" x14ac:dyDescent="0.3">
      <c r="A666" s="13" t="s">
        <v>2873</v>
      </c>
      <c r="B666" t="s">
        <v>2874</v>
      </c>
      <c r="C666" t="s">
        <v>2875</v>
      </c>
      <c r="D666" s="14">
        <v>499</v>
      </c>
      <c r="E666" s="14">
        <v>799</v>
      </c>
      <c r="F666" s="15">
        <v>25.9</v>
      </c>
      <c r="G666" s="14">
        <v>187</v>
      </c>
      <c r="H666" t="s">
        <v>2876</v>
      </c>
      <c r="I666" t="s">
        <v>2877</v>
      </c>
      <c r="J666" s="14">
        <v>340</v>
      </c>
      <c r="K666" s="14">
        <v>599</v>
      </c>
      <c r="L666" s="15">
        <v>17.600000000000001</v>
      </c>
      <c r="M666" s="16">
        <v>106</v>
      </c>
      <c r="N666" s="14"/>
      <c r="O666" t="s">
        <v>53</v>
      </c>
      <c r="P666" t="s">
        <v>2822</v>
      </c>
      <c r="Q666" t="s">
        <v>95</v>
      </c>
      <c r="R666" t="s">
        <v>62</v>
      </c>
      <c r="S666" t="s">
        <v>55</v>
      </c>
      <c r="T666" t="s">
        <v>56</v>
      </c>
      <c r="U666" t="s">
        <v>57</v>
      </c>
      <c r="V666">
        <v>1</v>
      </c>
      <c r="W666" t="s">
        <v>96</v>
      </c>
      <c r="X666" t="s">
        <v>64</v>
      </c>
      <c r="Y666" t="s">
        <v>65</v>
      </c>
      <c r="Z666" t="s">
        <v>2878</v>
      </c>
      <c r="AA666">
        <v>50</v>
      </c>
      <c r="AB666">
        <v>78</v>
      </c>
      <c r="AC666">
        <v>91</v>
      </c>
      <c r="AD666" t="s">
        <v>2879</v>
      </c>
      <c r="AE666">
        <v>40</v>
      </c>
      <c r="AF666">
        <v>82</v>
      </c>
      <c r="AG666">
        <v>9</v>
      </c>
      <c r="AH666" t="s">
        <v>2828</v>
      </c>
      <c r="AI666" t="s">
        <v>2829</v>
      </c>
      <c r="AK666" t="s">
        <v>2880</v>
      </c>
      <c r="AL666" t="s">
        <v>2875</v>
      </c>
      <c r="AM666">
        <v>50</v>
      </c>
      <c r="AN666">
        <v>78</v>
      </c>
      <c r="AO666">
        <v>6</v>
      </c>
      <c r="AP666" t="s">
        <v>56</v>
      </c>
      <c r="AQ666" t="s">
        <v>57</v>
      </c>
      <c r="AR666" t="s">
        <v>55</v>
      </c>
      <c r="AS666">
        <v>1</v>
      </c>
    </row>
    <row r="667" spans="1:45" x14ac:dyDescent="0.3">
      <c r="A667" s="13" t="s">
        <v>2873</v>
      </c>
      <c r="B667" t="s">
        <v>2874</v>
      </c>
      <c r="C667" t="s">
        <v>2875</v>
      </c>
      <c r="D667" s="14">
        <v>499</v>
      </c>
      <c r="E667" s="14">
        <v>799</v>
      </c>
      <c r="F667" s="15">
        <v>25.9</v>
      </c>
      <c r="G667" s="14">
        <v>187</v>
      </c>
      <c r="H667" t="s">
        <v>2881</v>
      </c>
      <c r="I667" t="s">
        <v>2882</v>
      </c>
      <c r="J667" s="14">
        <v>159</v>
      </c>
      <c r="K667" s="14">
        <v>200</v>
      </c>
      <c r="L667" s="15">
        <v>8.1999999999999993</v>
      </c>
      <c r="M667" s="16">
        <v>81</v>
      </c>
      <c r="N667" s="14"/>
      <c r="O667" t="s">
        <v>53</v>
      </c>
      <c r="P667" t="s">
        <v>2822</v>
      </c>
      <c r="Q667" t="s">
        <v>95</v>
      </c>
      <c r="R667" t="s">
        <v>62</v>
      </c>
      <c r="S667" t="s">
        <v>55</v>
      </c>
      <c r="T667" t="s">
        <v>56</v>
      </c>
      <c r="U667" t="s">
        <v>57</v>
      </c>
      <c r="V667">
        <v>1</v>
      </c>
      <c r="W667" t="s">
        <v>96</v>
      </c>
      <c r="X667" t="s">
        <v>64</v>
      </c>
      <c r="Y667" t="s">
        <v>81</v>
      </c>
      <c r="Z667" t="s">
        <v>2878</v>
      </c>
      <c r="AA667">
        <v>50</v>
      </c>
      <c r="AB667">
        <v>78</v>
      </c>
      <c r="AC667">
        <v>91</v>
      </c>
      <c r="AD667" t="s">
        <v>2883</v>
      </c>
      <c r="AE667">
        <v>16</v>
      </c>
      <c r="AF667">
        <v>10</v>
      </c>
      <c r="AG667">
        <v>89</v>
      </c>
      <c r="AH667" t="s">
        <v>2828</v>
      </c>
      <c r="AI667" t="s">
        <v>2829</v>
      </c>
      <c r="AK667" t="s">
        <v>2884</v>
      </c>
      <c r="AL667" t="s">
        <v>2875</v>
      </c>
      <c r="AM667">
        <v>14</v>
      </c>
      <c r="AN667">
        <v>9</v>
      </c>
      <c r="AO667">
        <v>86</v>
      </c>
      <c r="AP667" t="s">
        <v>56</v>
      </c>
      <c r="AQ667" t="s">
        <v>57</v>
      </c>
      <c r="AR667" t="s">
        <v>55</v>
      </c>
      <c r="AS667">
        <v>1</v>
      </c>
    </row>
    <row r="668" spans="1:45" x14ac:dyDescent="0.3">
      <c r="A668" s="13" t="s">
        <v>2885</v>
      </c>
      <c r="B668" t="s">
        <v>2886</v>
      </c>
      <c r="C668" t="s">
        <v>2887</v>
      </c>
      <c r="D668" s="14">
        <v>499</v>
      </c>
      <c r="E668" s="14">
        <v>799</v>
      </c>
      <c r="F668" s="15">
        <v>26.4</v>
      </c>
      <c r="G668" s="14">
        <v>198</v>
      </c>
      <c r="H668" t="s">
        <v>2888</v>
      </c>
      <c r="I668" t="s">
        <v>2889</v>
      </c>
      <c r="J668" s="14">
        <v>349</v>
      </c>
      <c r="K668" s="14">
        <v>599</v>
      </c>
      <c r="L668" s="15">
        <v>18.5</v>
      </c>
      <c r="M668" s="16">
        <v>110</v>
      </c>
      <c r="N668" s="14"/>
      <c r="O668" t="s">
        <v>53</v>
      </c>
      <c r="P668" t="s">
        <v>2822</v>
      </c>
      <c r="Q668" t="s">
        <v>95</v>
      </c>
      <c r="R668" t="s">
        <v>62</v>
      </c>
      <c r="S668" t="s">
        <v>55</v>
      </c>
      <c r="T668" t="s">
        <v>56</v>
      </c>
      <c r="U668" t="s">
        <v>57</v>
      </c>
      <c r="V668">
        <v>1</v>
      </c>
      <c r="W668" t="s">
        <v>96</v>
      </c>
      <c r="X668" t="s">
        <v>64</v>
      </c>
      <c r="Y668" t="s">
        <v>208</v>
      </c>
      <c r="Z668" t="s">
        <v>2890</v>
      </c>
      <c r="AA668">
        <v>50</v>
      </c>
      <c r="AB668">
        <v>82</v>
      </c>
      <c r="AC668">
        <v>87</v>
      </c>
      <c r="AD668" t="s">
        <v>2891</v>
      </c>
      <c r="AE668">
        <v>40</v>
      </c>
      <c r="AF668">
        <v>86</v>
      </c>
      <c r="AG668">
        <v>9</v>
      </c>
      <c r="AH668" t="s">
        <v>2828</v>
      </c>
      <c r="AI668" t="s">
        <v>2829</v>
      </c>
      <c r="AK668" t="s">
        <v>2892</v>
      </c>
      <c r="AL668" t="s">
        <v>2887</v>
      </c>
      <c r="AM668">
        <v>50</v>
      </c>
      <c r="AN668">
        <v>82</v>
      </c>
      <c r="AO668">
        <v>6</v>
      </c>
      <c r="AP668" t="s">
        <v>56</v>
      </c>
      <c r="AQ668" t="s">
        <v>57</v>
      </c>
      <c r="AR668" t="s">
        <v>55</v>
      </c>
      <c r="AS668">
        <v>1</v>
      </c>
    </row>
    <row r="669" spans="1:45" x14ac:dyDescent="0.3">
      <c r="A669" s="13" t="s">
        <v>2885</v>
      </c>
      <c r="B669" t="s">
        <v>2886</v>
      </c>
      <c r="C669" t="s">
        <v>2887</v>
      </c>
      <c r="D669" s="14">
        <v>499</v>
      </c>
      <c r="E669" s="14">
        <v>799</v>
      </c>
      <c r="F669" s="15">
        <v>26.4</v>
      </c>
      <c r="G669" s="14">
        <v>198</v>
      </c>
      <c r="H669" t="s">
        <v>2893</v>
      </c>
      <c r="I669" t="s">
        <v>2894</v>
      </c>
      <c r="J669" s="14">
        <v>150</v>
      </c>
      <c r="K669" s="14">
        <v>200</v>
      </c>
      <c r="L669" s="15">
        <v>7.9</v>
      </c>
      <c r="M669" s="16">
        <v>88</v>
      </c>
      <c r="N669" s="14"/>
      <c r="O669" t="s">
        <v>53</v>
      </c>
      <c r="P669" t="s">
        <v>2822</v>
      </c>
      <c r="Q669" t="s">
        <v>95</v>
      </c>
      <c r="R669" t="s">
        <v>62</v>
      </c>
      <c r="S669" t="s">
        <v>55</v>
      </c>
      <c r="T669" t="s">
        <v>56</v>
      </c>
      <c r="U669" t="s">
        <v>57</v>
      </c>
      <c r="V669">
        <v>1</v>
      </c>
      <c r="W669" t="s">
        <v>96</v>
      </c>
      <c r="X669" t="s">
        <v>64</v>
      </c>
      <c r="Y669" t="s">
        <v>102</v>
      </c>
      <c r="Z669" t="s">
        <v>2890</v>
      </c>
      <c r="AA669">
        <v>50</v>
      </c>
      <c r="AB669">
        <v>82</v>
      </c>
      <c r="AC669">
        <v>87</v>
      </c>
      <c r="AD669" t="s">
        <v>2871</v>
      </c>
      <c r="AE669">
        <v>16</v>
      </c>
      <c r="AF669">
        <v>10</v>
      </c>
      <c r="AG669">
        <v>86</v>
      </c>
      <c r="AH669" t="s">
        <v>2828</v>
      </c>
      <c r="AI669" t="s">
        <v>2829</v>
      </c>
      <c r="AK669" t="s">
        <v>2895</v>
      </c>
      <c r="AL669" t="s">
        <v>2887</v>
      </c>
      <c r="AM669">
        <v>14</v>
      </c>
      <c r="AN669">
        <v>9</v>
      </c>
      <c r="AO669">
        <v>82</v>
      </c>
      <c r="AP669" t="s">
        <v>56</v>
      </c>
      <c r="AQ669" t="s">
        <v>57</v>
      </c>
      <c r="AR669" t="s">
        <v>55</v>
      </c>
      <c r="AS669">
        <v>1</v>
      </c>
    </row>
    <row r="670" spans="1:45" x14ac:dyDescent="0.3">
      <c r="A670" s="13" t="s">
        <v>2896</v>
      </c>
      <c r="B670" t="s">
        <v>2897</v>
      </c>
      <c r="C670" t="s">
        <v>142</v>
      </c>
      <c r="D670" s="14">
        <v>787</v>
      </c>
      <c r="E670" s="14">
        <v>1297</v>
      </c>
      <c r="F670" s="15">
        <v>65.3</v>
      </c>
      <c r="G670" s="14">
        <v>465</v>
      </c>
      <c r="J670" s="14"/>
      <c r="K670" s="14"/>
      <c r="L670" s="15"/>
      <c r="M670" s="16"/>
      <c r="N670" s="14"/>
      <c r="O670" t="s">
        <v>53</v>
      </c>
      <c r="P670" t="s">
        <v>2822</v>
      </c>
      <c r="Q670" t="s">
        <v>143</v>
      </c>
      <c r="R670" t="s">
        <v>62</v>
      </c>
      <c r="S670" t="s">
        <v>55</v>
      </c>
      <c r="T670" t="s">
        <v>56</v>
      </c>
      <c r="U670" t="s">
        <v>57</v>
      </c>
      <c r="V670">
        <v>1</v>
      </c>
      <c r="W670" t="s">
        <v>96</v>
      </c>
      <c r="X670" t="s">
        <v>64</v>
      </c>
      <c r="Y670" t="s">
        <v>65</v>
      </c>
      <c r="Z670" t="s">
        <v>2898</v>
      </c>
      <c r="AD670" t="s">
        <v>142</v>
      </c>
      <c r="AH670" t="s">
        <v>2828</v>
      </c>
      <c r="AI670" t="s">
        <v>2829</v>
      </c>
      <c r="AL670" t="s">
        <v>142</v>
      </c>
    </row>
    <row r="671" spans="1:45" x14ac:dyDescent="0.3">
      <c r="A671" s="13" t="s">
        <v>2899</v>
      </c>
      <c r="B671" t="s">
        <v>2900</v>
      </c>
      <c r="C671" t="s">
        <v>142</v>
      </c>
      <c r="D671" s="14">
        <v>966</v>
      </c>
      <c r="E671" s="14">
        <v>1546</v>
      </c>
      <c r="F671" s="15">
        <v>76.900000000000006</v>
      </c>
      <c r="G671" s="14">
        <v>540</v>
      </c>
      <c r="J671" s="14"/>
      <c r="K671" s="14"/>
      <c r="L671" s="15"/>
      <c r="M671" s="16"/>
      <c r="N671" s="14"/>
      <c r="O671" t="s">
        <v>53</v>
      </c>
      <c r="P671" t="s">
        <v>2822</v>
      </c>
      <c r="Q671" t="s">
        <v>143</v>
      </c>
      <c r="R671" t="s">
        <v>62</v>
      </c>
      <c r="S671" t="s">
        <v>55</v>
      </c>
      <c r="T671" t="s">
        <v>56</v>
      </c>
      <c r="U671" t="s">
        <v>57</v>
      </c>
      <c r="V671">
        <v>1</v>
      </c>
      <c r="W671" t="s">
        <v>96</v>
      </c>
      <c r="X671" t="s">
        <v>64</v>
      </c>
      <c r="Y671" t="s">
        <v>65</v>
      </c>
      <c r="Z671" t="s">
        <v>2901</v>
      </c>
      <c r="AD671" t="s">
        <v>142</v>
      </c>
      <c r="AH671" t="s">
        <v>2828</v>
      </c>
      <c r="AI671" t="s">
        <v>2829</v>
      </c>
      <c r="AL671" t="s">
        <v>142</v>
      </c>
    </row>
    <row r="672" spans="1:45" x14ac:dyDescent="0.3">
      <c r="A672" s="13" t="s">
        <v>2902</v>
      </c>
      <c r="B672" t="s">
        <v>2903</v>
      </c>
      <c r="C672" t="s">
        <v>142</v>
      </c>
      <c r="D672" s="14">
        <v>1356</v>
      </c>
      <c r="E672" s="14">
        <v>2145</v>
      </c>
      <c r="F672" s="15">
        <v>107.8</v>
      </c>
      <c r="G672" s="14">
        <v>722</v>
      </c>
      <c r="J672" s="14"/>
      <c r="K672" s="14"/>
      <c r="L672" s="15"/>
      <c r="M672" s="16"/>
      <c r="N672" s="14"/>
      <c r="O672" t="s">
        <v>53</v>
      </c>
      <c r="P672" t="s">
        <v>2822</v>
      </c>
      <c r="Q672" t="s">
        <v>143</v>
      </c>
      <c r="R672" t="s">
        <v>62</v>
      </c>
      <c r="S672" t="s">
        <v>55</v>
      </c>
      <c r="T672" t="s">
        <v>56</v>
      </c>
      <c r="U672" t="s">
        <v>57</v>
      </c>
      <c r="V672">
        <v>1</v>
      </c>
      <c r="W672" t="s">
        <v>96</v>
      </c>
      <c r="X672" t="s">
        <v>64</v>
      </c>
      <c r="Y672" t="s">
        <v>65</v>
      </c>
      <c r="Z672" t="s">
        <v>2904</v>
      </c>
      <c r="AD672" t="s">
        <v>142</v>
      </c>
      <c r="AH672" t="s">
        <v>2828</v>
      </c>
      <c r="AI672" t="s">
        <v>2829</v>
      </c>
      <c r="AL672" t="s">
        <v>142</v>
      </c>
    </row>
    <row r="673" spans="1:45" x14ac:dyDescent="0.3">
      <c r="A673" s="13"/>
      <c r="D673" s="14"/>
      <c r="E673" s="14"/>
      <c r="F673" s="15"/>
      <c r="G673" s="14"/>
      <c r="J673" s="14"/>
      <c r="K673" s="14"/>
      <c r="L673" s="15"/>
      <c r="M673" s="16"/>
      <c r="N673" s="14"/>
    </row>
    <row r="674" spans="1:45" x14ac:dyDescent="0.3">
      <c r="A674" s="13" t="s">
        <v>2905</v>
      </c>
      <c r="D674" s="14"/>
      <c r="E674" s="14"/>
      <c r="F674" s="15"/>
      <c r="G674" s="14"/>
      <c r="J674" s="14"/>
      <c r="K674" s="14"/>
      <c r="L674" s="15"/>
      <c r="M674" s="16"/>
      <c r="N674" s="14"/>
      <c r="O674" t="s">
        <v>152</v>
      </c>
      <c r="P674" t="s">
        <v>2906</v>
      </c>
      <c r="S674" t="s">
        <v>154</v>
      </c>
      <c r="T674" t="s">
        <v>155</v>
      </c>
      <c r="U674" t="s">
        <v>2504</v>
      </c>
    </row>
    <row r="675" spans="1:45" x14ac:dyDescent="0.3">
      <c r="A675" s="13" t="s">
        <v>2907</v>
      </c>
      <c r="B675" t="s">
        <v>2908</v>
      </c>
      <c r="C675" t="s">
        <v>2909</v>
      </c>
      <c r="D675" s="14">
        <v>449</v>
      </c>
      <c r="E675" s="14">
        <v>699</v>
      </c>
      <c r="F675" s="15">
        <v>19.2</v>
      </c>
      <c r="G675" s="14">
        <v>187</v>
      </c>
      <c r="H675" t="s">
        <v>2910</v>
      </c>
      <c r="I675" t="s">
        <v>2911</v>
      </c>
      <c r="J675" s="14">
        <v>180</v>
      </c>
      <c r="K675" s="14">
        <v>280</v>
      </c>
      <c r="L675" s="15">
        <v>6.8</v>
      </c>
      <c r="M675" s="16">
        <v>72</v>
      </c>
      <c r="N675" s="14"/>
      <c r="O675" t="s">
        <v>152</v>
      </c>
      <c r="P675" t="s">
        <v>2906</v>
      </c>
      <c r="Q675" t="s">
        <v>162</v>
      </c>
      <c r="R675" t="s">
        <v>62</v>
      </c>
      <c r="S675" t="s">
        <v>154</v>
      </c>
      <c r="T675" t="s">
        <v>155</v>
      </c>
      <c r="U675" t="s">
        <v>2504</v>
      </c>
      <c r="V675">
        <v>1</v>
      </c>
      <c r="W675" t="s">
        <v>206</v>
      </c>
      <c r="X675" t="s">
        <v>80</v>
      </c>
      <c r="Y675" t="s">
        <v>102</v>
      </c>
      <c r="Z675" t="s">
        <v>2912</v>
      </c>
      <c r="AA675">
        <v>30</v>
      </c>
      <c r="AB675">
        <v>79</v>
      </c>
      <c r="AC675">
        <v>39</v>
      </c>
      <c r="AD675" t="s">
        <v>2913</v>
      </c>
      <c r="AE675">
        <v>16</v>
      </c>
      <c r="AF675">
        <v>32</v>
      </c>
      <c r="AG675">
        <v>23</v>
      </c>
      <c r="AH675" t="s">
        <v>2914</v>
      </c>
      <c r="AI675" t="s">
        <v>2915</v>
      </c>
      <c r="AK675" t="s">
        <v>2916</v>
      </c>
      <c r="AL675" t="s">
        <v>2909</v>
      </c>
      <c r="AM675">
        <v>28</v>
      </c>
      <c r="AN675">
        <v>6</v>
      </c>
      <c r="AO675">
        <v>20</v>
      </c>
      <c r="AP675" t="s">
        <v>155</v>
      </c>
      <c r="AQ675" t="s">
        <v>2504</v>
      </c>
      <c r="AR675" t="s">
        <v>154</v>
      </c>
      <c r="AS675">
        <v>1</v>
      </c>
    </row>
    <row r="676" spans="1:45" x14ac:dyDescent="0.3">
      <c r="A676" s="13" t="s">
        <v>2907</v>
      </c>
      <c r="B676" t="s">
        <v>2908</v>
      </c>
      <c r="C676" t="s">
        <v>2909</v>
      </c>
      <c r="D676" s="14">
        <v>449</v>
      </c>
      <c r="E676" s="14">
        <v>699</v>
      </c>
      <c r="F676" s="15">
        <v>19.2</v>
      </c>
      <c r="G676" s="14">
        <v>187</v>
      </c>
      <c r="H676" t="s">
        <v>2917</v>
      </c>
      <c r="I676" t="s">
        <v>2918</v>
      </c>
      <c r="J676" s="14">
        <v>269</v>
      </c>
      <c r="K676" s="14">
        <v>419</v>
      </c>
      <c r="L676" s="15">
        <v>12.4</v>
      </c>
      <c r="M676" s="16">
        <v>115</v>
      </c>
      <c r="N676" s="14"/>
      <c r="O676" t="s">
        <v>152</v>
      </c>
      <c r="P676" t="s">
        <v>2906</v>
      </c>
      <c r="Q676" t="s">
        <v>162</v>
      </c>
      <c r="R676" t="s">
        <v>62</v>
      </c>
      <c r="S676" t="s">
        <v>154</v>
      </c>
      <c r="T676" t="s">
        <v>155</v>
      </c>
      <c r="U676" t="s">
        <v>2504</v>
      </c>
      <c r="V676">
        <v>1</v>
      </c>
      <c r="W676" t="s">
        <v>206</v>
      </c>
      <c r="X676" t="s">
        <v>80</v>
      </c>
      <c r="Y676" t="s">
        <v>81</v>
      </c>
      <c r="Z676" t="s">
        <v>2912</v>
      </c>
      <c r="AA676">
        <v>30</v>
      </c>
      <c r="AB676">
        <v>79</v>
      </c>
      <c r="AC676">
        <v>39</v>
      </c>
      <c r="AD676" t="s">
        <v>2919</v>
      </c>
      <c r="AE676">
        <v>43</v>
      </c>
      <c r="AF676">
        <v>83</v>
      </c>
      <c r="AG676">
        <v>6</v>
      </c>
      <c r="AH676" t="s">
        <v>2914</v>
      </c>
      <c r="AI676" t="s">
        <v>2915</v>
      </c>
      <c r="AK676" t="s">
        <v>2920</v>
      </c>
      <c r="AL676" t="s">
        <v>2909</v>
      </c>
      <c r="AM676">
        <v>2</v>
      </c>
      <c r="AN676">
        <v>79</v>
      </c>
      <c r="AO676">
        <v>39</v>
      </c>
      <c r="AP676" t="s">
        <v>155</v>
      </c>
      <c r="AQ676" t="s">
        <v>2504</v>
      </c>
      <c r="AR676" t="s">
        <v>154</v>
      </c>
      <c r="AS676">
        <v>1</v>
      </c>
    </row>
    <row r="677" spans="1:45" x14ac:dyDescent="0.3">
      <c r="A677" s="13" t="s">
        <v>2921</v>
      </c>
      <c r="B677" t="s">
        <v>2922</v>
      </c>
      <c r="C677" t="s">
        <v>2923</v>
      </c>
      <c r="D677" s="14">
        <v>89</v>
      </c>
      <c r="E677" s="14">
        <v>149</v>
      </c>
      <c r="F677" s="15">
        <v>11.6</v>
      </c>
      <c r="G677" s="14">
        <v>65</v>
      </c>
      <c r="J677" s="14"/>
      <c r="K677" s="14"/>
      <c r="L677" s="15"/>
      <c r="M677" s="16"/>
      <c r="N677" s="14"/>
      <c r="O677" t="s">
        <v>152</v>
      </c>
      <c r="P677" t="s">
        <v>2906</v>
      </c>
      <c r="Q677" t="s">
        <v>178</v>
      </c>
      <c r="R677" t="s">
        <v>62</v>
      </c>
      <c r="S677" t="s">
        <v>154</v>
      </c>
      <c r="T677" t="s">
        <v>155</v>
      </c>
      <c r="U677" t="s">
        <v>2504</v>
      </c>
      <c r="V677">
        <v>2</v>
      </c>
      <c r="W677" t="s">
        <v>179</v>
      </c>
      <c r="X677" t="s">
        <v>207</v>
      </c>
      <c r="Y677" t="s">
        <v>208</v>
      </c>
      <c r="Z677" t="s">
        <v>2924</v>
      </c>
      <c r="AA677">
        <v>35</v>
      </c>
      <c r="AB677">
        <v>20</v>
      </c>
      <c r="AC677">
        <v>22</v>
      </c>
      <c r="AD677" t="s">
        <v>2925</v>
      </c>
      <c r="AE677">
        <v>47</v>
      </c>
      <c r="AF677">
        <v>34</v>
      </c>
      <c r="AG677">
        <v>25</v>
      </c>
      <c r="AH677" t="s">
        <v>2914</v>
      </c>
      <c r="AI677" t="s">
        <v>2915</v>
      </c>
      <c r="AL677" t="s">
        <v>2923</v>
      </c>
    </row>
    <row r="678" spans="1:45" x14ac:dyDescent="0.3">
      <c r="A678" s="13" t="s">
        <v>2926</v>
      </c>
      <c r="B678" t="s">
        <v>2927</v>
      </c>
      <c r="C678" t="s">
        <v>2928</v>
      </c>
      <c r="D678" s="14">
        <v>549</v>
      </c>
      <c r="E678" s="14">
        <v>799</v>
      </c>
      <c r="F678" s="15">
        <v>28.3</v>
      </c>
      <c r="G678" s="14">
        <v>167</v>
      </c>
      <c r="J678" s="14"/>
      <c r="K678" s="14"/>
      <c r="L678" s="15"/>
      <c r="M678" s="16"/>
      <c r="N678" s="14"/>
      <c r="O678" t="s">
        <v>152</v>
      </c>
      <c r="P678" t="s">
        <v>2906</v>
      </c>
      <c r="Q678" t="s">
        <v>185</v>
      </c>
      <c r="R678" t="s">
        <v>62</v>
      </c>
      <c r="S678" t="s">
        <v>154</v>
      </c>
      <c r="T678" t="s">
        <v>155</v>
      </c>
      <c r="U678" t="s">
        <v>2504</v>
      </c>
      <c r="V678">
        <v>1</v>
      </c>
      <c r="W678" t="s">
        <v>206</v>
      </c>
      <c r="X678" t="s">
        <v>207</v>
      </c>
      <c r="Y678" t="s">
        <v>208</v>
      </c>
      <c r="Z678" t="s">
        <v>2929</v>
      </c>
      <c r="AA678">
        <v>32</v>
      </c>
      <c r="AB678">
        <v>63</v>
      </c>
      <c r="AC678">
        <v>16</v>
      </c>
      <c r="AD678" t="s">
        <v>2930</v>
      </c>
      <c r="AE678">
        <v>36</v>
      </c>
      <c r="AF678">
        <v>68</v>
      </c>
      <c r="AG678">
        <v>20</v>
      </c>
      <c r="AH678" t="s">
        <v>2914</v>
      </c>
      <c r="AI678" t="s">
        <v>2915</v>
      </c>
      <c r="AL678" t="s">
        <v>2928</v>
      </c>
    </row>
    <row r="679" spans="1:45" x14ac:dyDescent="0.3">
      <c r="A679" s="13" t="s">
        <v>2931</v>
      </c>
      <c r="B679" t="s">
        <v>2932</v>
      </c>
      <c r="C679" t="s">
        <v>142</v>
      </c>
      <c r="D679" s="14">
        <v>805</v>
      </c>
      <c r="E679" s="14">
        <v>1295</v>
      </c>
      <c r="F679" s="15">
        <v>65.599999999999994</v>
      </c>
      <c r="G679" s="14">
        <v>447</v>
      </c>
      <c r="J679" s="14"/>
      <c r="K679" s="14"/>
      <c r="L679" s="15"/>
      <c r="M679" s="16"/>
      <c r="N679" s="14"/>
      <c r="O679" t="s">
        <v>152</v>
      </c>
      <c r="P679" t="s">
        <v>2906</v>
      </c>
      <c r="Q679" t="s">
        <v>143</v>
      </c>
      <c r="R679" t="s">
        <v>62</v>
      </c>
      <c r="S679" t="s">
        <v>154</v>
      </c>
      <c r="T679" t="s">
        <v>155</v>
      </c>
      <c r="U679" t="s">
        <v>2504</v>
      </c>
      <c r="V679">
        <v>1</v>
      </c>
      <c r="W679" t="s">
        <v>206</v>
      </c>
      <c r="X679" t="s">
        <v>64</v>
      </c>
      <c r="Y679" t="s">
        <v>65</v>
      </c>
      <c r="Z679" t="s">
        <v>2933</v>
      </c>
      <c r="AD679" t="s">
        <v>142</v>
      </c>
      <c r="AH679" t="s">
        <v>2914</v>
      </c>
      <c r="AI679" t="s">
        <v>2915</v>
      </c>
      <c r="AL679" t="s">
        <v>142</v>
      </c>
    </row>
    <row r="680" spans="1:45" x14ac:dyDescent="0.3">
      <c r="A680" s="13" t="s">
        <v>2934</v>
      </c>
      <c r="B680" t="s">
        <v>2935</v>
      </c>
      <c r="C680" t="s">
        <v>142</v>
      </c>
      <c r="D680" s="14">
        <v>983</v>
      </c>
      <c r="E680" s="14">
        <v>1593</v>
      </c>
      <c r="F680" s="15">
        <v>88.8</v>
      </c>
      <c r="G680" s="14">
        <v>577</v>
      </c>
      <c r="J680" s="14"/>
      <c r="K680" s="14"/>
      <c r="L680" s="15"/>
      <c r="M680" s="16"/>
      <c r="N680" s="14"/>
      <c r="O680" t="s">
        <v>152</v>
      </c>
      <c r="P680" t="s">
        <v>2906</v>
      </c>
      <c r="Q680" t="s">
        <v>143</v>
      </c>
      <c r="R680" t="s">
        <v>62</v>
      </c>
      <c r="S680" t="s">
        <v>154</v>
      </c>
      <c r="T680" t="s">
        <v>155</v>
      </c>
      <c r="U680" t="s">
        <v>2504</v>
      </c>
      <c r="V680">
        <v>1</v>
      </c>
      <c r="W680" t="s">
        <v>206</v>
      </c>
      <c r="X680" t="s">
        <v>64</v>
      </c>
      <c r="Y680" t="s">
        <v>65</v>
      </c>
      <c r="Z680" t="s">
        <v>2936</v>
      </c>
      <c r="AD680" t="s">
        <v>142</v>
      </c>
      <c r="AH680" t="s">
        <v>2914</v>
      </c>
      <c r="AI680" t="s">
        <v>2915</v>
      </c>
      <c r="AL680" t="s">
        <v>142</v>
      </c>
    </row>
    <row r="681" spans="1:45" x14ac:dyDescent="0.3">
      <c r="A681" s="13"/>
      <c r="D681" s="14"/>
      <c r="E681" s="14"/>
      <c r="F681" s="15"/>
      <c r="G681" s="14"/>
      <c r="J681" s="14"/>
      <c r="K681" s="14"/>
      <c r="L681" s="15"/>
      <c r="M681" s="16"/>
      <c r="N681" s="14"/>
    </row>
    <row r="682" spans="1:45" x14ac:dyDescent="0.3">
      <c r="A682" s="13" t="s">
        <v>2937</v>
      </c>
      <c r="D682" s="14"/>
      <c r="E682" s="14"/>
      <c r="F682" s="15"/>
      <c r="G682" s="14"/>
      <c r="J682" s="14"/>
      <c r="K682" s="14"/>
      <c r="L682" s="15"/>
      <c r="M682" s="16"/>
      <c r="N682" s="14"/>
      <c r="O682" t="s">
        <v>53</v>
      </c>
      <c r="P682" t="s">
        <v>2938</v>
      </c>
      <c r="S682" t="s">
        <v>198</v>
      </c>
      <c r="T682" t="s">
        <v>199</v>
      </c>
      <c r="U682" t="s">
        <v>916</v>
      </c>
    </row>
    <row r="683" spans="1:45" x14ac:dyDescent="0.3">
      <c r="A683" s="13" t="s">
        <v>2939</v>
      </c>
      <c r="B683" t="s">
        <v>2940</v>
      </c>
      <c r="C683" t="s">
        <v>2941</v>
      </c>
      <c r="D683" s="14">
        <v>179</v>
      </c>
      <c r="E683" s="14">
        <v>199</v>
      </c>
      <c r="F683" s="15">
        <v>10</v>
      </c>
      <c r="G683" s="14">
        <v>53</v>
      </c>
      <c r="J683" s="14"/>
      <c r="K683" s="14"/>
      <c r="L683" s="15"/>
      <c r="M683" s="16"/>
      <c r="N683" s="14"/>
      <c r="O683" t="s">
        <v>53</v>
      </c>
      <c r="P683" t="s">
        <v>2938</v>
      </c>
      <c r="Q683" t="s">
        <v>61</v>
      </c>
      <c r="R683" t="s">
        <v>62</v>
      </c>
      <c r="S683" t="s">
        <v>198</v>
      </c>
      <c r="T683" t="s">
        <v>199</v>
      </c>
      <c r="U683" t="s">
        <v>916</v>
      </c>
      <c r="V683">
        <v>1</v>
      </c>
      <c r="W683" t="s">
        <v>63</v>
      </c>
      <c r="X683" t="s">
        <v>207</v>
      </c>
      <c r="Y683" t="s">
        <v>208</v>
      </c>
      <c r="Z683" t="s">
        <v>2942</v>
      </c>
      <c r="AA683">
        <v>24</v>
      </c>
      <c r="AB683">
        <v>26</v>
      </c>
      <c r="AC683">
        <v>17</v>
      </c>
      <c r="AD683" t="s">
        <v>2943</v>
      </c>
      <c r="AE683">
        <v>29</v>
      </c>
      <c r="AF683">
        <v>29</v>
      </c>
      <c r="AG683">
        <v>21</v>
      </c>
      <c r="AH683" t="s">
        <v>2944</v>
      </c>
      <c r="AI683" t="s">
        <v>2945</v>
      </c>
      <c r="AL683" t="s">
        <v>2941</v>
      </c>
    </row>
    <row r="684" spans="1:45" x14ac:dyDescent="0.3">
      <c r="A684" s="13" t="s">
        <v>2946</v>
      </c>
      <c r="B684" t="s">
        <v>2947</v>
      </c>
      <c r="C684" t="s">
        <v>1618</v>
      </c>
      <c r="D684" s="14">
        <v>199</v>
      </c>
      <c r="E684" s="14">
        <v>229</v>
      </c>
      <c r="F684" s="15">
        <v>11.5</v>
      </c>
      <c r="G684" s="14">
        <v>81</v>
      </c>
      <c r="J684" s="14"/>
      <c r="K684" s="14"/>
      <c r="L684" s="15"/>
      <c r="M684" s="16"/>
      <c r="N684" s="14"/>
      <c r="O684" t="s">
        <v>53</v>
      </c>
      <c r="P684" t="s">
        <v>2938</v>
      </c>
      <c r="Q684" t="s">
        <v>61</v>
      </c>
      <c r="R684" t="s">
        <v>62</v>
      </c>
      <c r="S684" t="s">
        <v>198</v>
      </c>
      <c r="T684" t="s">
        <v>199</v>
      </c>
      <c r="U684" t="s">
        <v>916</v>
      </c>
      <c r="V684">
        <v>1</v>
      </c>
      <c r="W684" t="s">
        <v>63</v>
      </c>
      <c r="X684" t="s">
        <v>64</v>
      </c>
      <c r="Y684" t="s">
        <v>65</v>
      </c>
      <c r="Z684" t="s">
        <v>2948</v>
      </c>
      <c r="AA684">
        <v>26</v>
      </c>
      <c r="AB684">
        <v>28</v>
      </c>
      <c r="AC684">
        <v>17</v>
      </c>
      <c r="AD684" t="s">
        <v>2949</v>
      </c>
      <c r="AE684">
        <v>31</v>
      </c>
      <c r="AF684">
        <v>31</v>
      </c>
      <c r="AG684">
        <v>20</v>
      </c>
      <c r="AH684" t="s">
        <v>2944</v>
      </c>
      <c r="AI684" t="s">
        <v>2945</v>
      </c>
      <c r="AL684" t="s">
        <v>1618</v>
      </c>
    </row>
    <row r="685" spans="1:45" x14ac:dyDescent="0.3">
      <c r="A685" s="13" t="s">
        <v>2950</v>
      </c>
      <c r="B685" t="s">
        <v>2951</v>
      </c>
      <c r="C685" t="s">
        <v>2952</v>
      </c>
      <c r="D685" s="14">
        <v>379</v>
      </c>
      <c r="E685" s="14">
        <v>599</v>
      </c>
      <c r="F685" s="15">
        <v>36.700000000000003</v>
      </c>
      <c r="G685" s="14">
        <v>216</v>
      </c>
      <c r="J685" s="14"/>
      <c r="K685" s="14"/>
      <c r="L685" s="15"/>
      <c r="M685" s="16"/>
      <c r="N685" s="14"/>
      <c r="O685" t="s">
        <v>53</v>
      </c>
      <c r="P685" t="s">
        <v>2938</v>
      </c>
      <c r="Q685" t="s">
        <v>73</v>
      </c>
      <c r="R685" t="s">
        <v>62</v>
      </c>
      <c r="S685" t="s">
        <v>198</v>
      </c>
      <c r="T685" t="s">
        <v>199</v>
      </c>
      <c r="U685" t="s">
        <v>916</v>
      </c>
      <c r="V685">
        <v>1</v>
      </c>
      <c r="W685" t="s">
        <v>63</v>
      </c>
      <c r="X685" t="s">
        <v>207</v>
      </c>
      <c r="Y685" t="s">
        <v>208</v>
      </c>
      <c r="Z685" t="s">
        <v>2953</v>
      </c>
      <c r="AA685">
        <v>36</v>
      </c>
      <c r="AB685">
        <v>66</v>
      </c>
      <c r="AC685">
        <v>19</v>
      </c>
      <c r="AD685" t="s">
        <v>2954</v>
      </c>
      <c r="AE685">
        <v>41</v>
      </c>
      <c r="AF685">
        <v>69</v>
      </c>
      <c r="AG685">
        <v>23</v>
      </c>
      <c r="AH685" t="s">
        <v>2944</v>
      </c>
      <c r="AI685" t="s">
        <v>2945</v>
      </c>
      <c r="AL685" t="s">
        <v>2952</v>
      </c>
    </row>
    <row r="686" spans="1:45" x14ac:dyDescent="0.3">
      <c r="A686" s="13" t="s">
        <v>2955</v>
      </c>
      <c r="B686" t="s">
        <v>2956</v>
      </c>
      <c r="C686" t="s">
        <v>2957</v>
      </c>
      <c r="D686" s="14">
        <v>59</v>
      </c>
      <c r="E686" s="14">
        <v>99</v>
      </c>
      <c r="F686" s="15">
        <v>5.2</v>
      </c>
      <c r="G686" s="14">
        <v>47</v>
      </c>
      <c r="J686" s="14"/>
      <c r="K686" s="14"/>
      <c r="L686" s="15"/>
      <c r="M686" s="16"/>
      <c r="N686" s="14"/>
      <c r="O686" t="s">
        <v>53</v>
      </c>
      <c r="P686" t="s">
        <v>2938</v>
      </c>
      <c r="Q686" t="s">
        <v>79</v>
      </c>
      <c r="R686" t="s">
        <v>62</v>
      </c>
      <c r="S686" t="s">
        <v>198</v>
      </c>
      <c r="T686" t="s">
        <v>199</v>
      </c>
      <c r="U686" t="s">
        <v>916</v>
      </c>
      <c r="V686">
        <v>1</v>
      </c>
      <c r="W686" t="s">
        <v>63</v>
      </c>
      <c r="X686" t="s">
        <v>80</v>
      </c>
      <c r="Y686" t="s">
        <v>81</v>
      </c>
      <c r="Z686" t="s">
        <v>2958</v>
      </c>
      <c r="AA686">
        <v>38</v>
      </c>
      <c r="AB686">
        <v>42</v>
      </c>
      <c r="AC686">
        <v>2</v>
      </c>
      <c r="AD686" t="s">
        <v>2959</v>
      </c>
      <c r="AE686">
        <v>43</v>
      </c>
      <c r="AF686">
        <v>47</v>
      </c>
      <c r="AG686">
        <v>5</v>
      </c>
      <c r="AH686" t="s">
        <v>2944</v>
      </c>
      <c r="AI686" t="s">
        <v>2945</v>
      </c>
      <c r="AL686" t="s">
        <v>2957</v>
      </c>
    </row>
    <row r="687" spans="1:45" x14ac:dyDescent="0.3">
      <c r="A687" s="13" t="s">
        <v>2960</v>
      </c>
      <c r="B687" t="s">
        <v>2961</v>
      </c>
      <c r="C687" t="s">
        <v>2351</v>
      </c>
      <c r="D687" s="14">
        <v>390</v>
      </c>
      <c r="E687" s="14">
        <v>599</v>
      </c>
      <c r="F687" s="15">
        <v>33.299999999999997</v>
      </c>
      <c r="G687" s="14">
        <v>198</v>
      </c>
      <c r="J687" s="14"/>
      <c r="K687" s="14"/>
      <c r="L687" s="15"/>
      <c r="M687" s="16"/>
      <c r="N687" s="14"/>
      <c r="O687" t="s">
        <v>53</v>
      </c>
      <c r="P687" t="s">
        <v>2938</v>
      </c>
      <c r="Q687" t="s">
        <v>87</v>
      </c>
      <c r="R687" t="s">
        <v>62</v>
      </c>
      <c r="S687" t="s">
        <v>198</v>
      </c>
      <c r="T687" t="s">
        <v>199</v>
      </c>
      <c r="U687" t="s">
        <v>916</v>
      </c>
      <c r="V687">
        <v>1</v>
      </c>
      <c r="W687" t="s">
        <v>63</v>
      </c>
      <c r="X687" t="s">
        <v>207</v>
      </c>
      <c r="Y687" t="s">
        <v>208</v>
      </c>
      <c r="Z687" t="s">
        <v>2962</v>
      </c>
      <c r="AA687">
        <v>54</v>
      </c>
      <c r="AB687">
        <v>40</v>
      </c>
      <c r="AC687">
        <v>19</v>
      </c>
      <c r="AD687" t="s">
        <v>2963</v>
      </c>
      <c r="AE687">
        <v>59</v>
      </c>
      <c r="AF687">
        <v>44</v>
      </c>
      <c r="AG687">
        <v>22</v>
      </c>
      <c r="AH687" t="s">
        <v>2944</v>
      </c>
      <c r="AI687" t="s">
        <v>2945</v>
      </c>
      <c r="AL687" t="s">
        <v>2351</v>
      </c>
    </row>
    <row r="688" spans="1:45" x14ac:dyDescent="0.3">
      <c r="A688" s="13" t="s">
        <v>2964</v>
      </c>
      <c r="B688" t="s">
        <v>2965</v>
      </c>
      <c r="C688" t="s">
        <v>2966</v>
      </c>
      <c r="D688" s="14">
        <v>149</v>
      </c>
      <c r="E688" s="14">
        <v>249</v>
      </c>
      <c r="F688" s="15">
        <v>19.899999999999999</v>
      </c>
      <c r="G688" s="14">
        <v>68</v>
      </c>
      <c r="J688" s="14"/>
      <c r="K688" s="14"/>
      <c r="L688" s="15"/>
      <c r="M688" s="16"/>
      <c r="N688" s="14"/>
      <c r="O688" t="s">
        <v>53</v>
      </c>
      <c r="P688" t="s">
        <v>2938</v>
      </c>
      <c r="Q688" t="s">
        <v>502</v>
      </c>
      <c r="R688" t="s">
        <v>62</v>
      </c>
      <c r="S688" t="s">
        <v>198</v>
      </c>
      <c r="T688" t="s">
        <v>199</v>
      </c>
      <c r="U688" t="s">
        <v>916</v>
      </c>
      <c r="V688">
        <v>1</v>
      </c>
      <c r="W688" t="s">
        <v>63</v>
      </c>
      <c r="X688" t="s">
        <v>239</v>
      </c>
      <c r="Y688" t="s">
        <v>240</v>
      </c>
      <c r="Z688" t="s">
        <v>2967</v>
      </c>
      <c r="AA688">
        <v>21</v>
      </c>
      <c r="AB688">
        <v>60</v>
      </c>
      <c r="AC688">
        <v>18</v>
      </c>
      <c r="AD688" t="s">
        <v>2968</v>
      </c>
      <c r="AE688">
        <v>25</v>
      </c>
      <c r="AF688">
        <v>63</v>
      </c>
      <c r="AG688">
        <v>22</v>
      </c>
      <c r="AH688" t="s">
        <v>2944</v>
      </c>
      <c r="AI688" t="s">
        <v>2945</v>
      </c>
      <c r="AL688" t="s">
        <v>2966</v>
      </c>
    </row>
    <row r="689" spans="1:45" x14ac:dyDescent="0.3">
      <c r="A689" s="13" t="s">
        <v>2969</v>
      </c>
      <c r="B689" t="s">
        <v>2970</v>
      </c>
      <c r="C689" t="s">
        <v>2971</v>
      </c>
      <c r="D689" s="14">
        <v>329</v>
      </c>
      <c r="E689" s="14">
        <v>499</v>
      </c>
      <c r="F689" s="15">
        <v>28.7</v>
      </c>
      <c r="G689" s="14">
        <v>200</v>
      </c>
      <c r="H689" t="s">
        <v>2972</v>
      </c>
      <c r="I689" t="s">
        <v>2973</v>
      </c>
      <c r="J689" s="14">
        <v>140</v>
      </c>
      <c r="K689" s="14">
        <v>209</v>
      </c>
      <c r="L689" s="15">
        <v>14.1</v>
      </c>
      <c r="M689" s="16">
        <v>57</v>
      </c>
      <c r="N689" s="14"/>
      <c r="O689" t="s">
        <v>53</v>
      </c>
      <c r="P689" t="s">
        <v>2938</v>
      </c>
      <c r="Q689" t="s">
        <v>95</v>
      </c>
      <c r="R689" t="s">
        <v>62</v>
      </c>
      <c r="S689" t="s">
        <v>198</v>
      </c>
      <c r="T689" t="s">
        <v>199</v>
      </c>
      <c r="U689" t="s">
        <v>916</v>
      </c>
      <c r="V689">
        <v>1</v>
      </c>
      <c r="W689" t="s">
        <v>96</v>
      </c>
      <c r="X689" t="s">
        <v>64</v>
      </c>
      <c r="Y689" t="s">
        <v>208</v>
      </c>
      <c r="Z689" t="s">
        <v>2974</v>
      </c>
      <c r="AA689">
        <v>60</v>
      </c>
      <c r="AB689">
        <v>64</v>
      </c>
      <c r="AC689">
        <v>85</v>
      </c>
      <c r="AD689" t="s">
        <v>2975</v>
      </c>
      <c r="AE689">
        <v>63</v>
      </c>
      <c r="AF689">
        <v>68</v>
      </c>
      <c r="AG689">
        <v>6</v>
      </c>
      <c r="AH689" t="s">
        <v>2944</v>
      </c>
      <c r="AI689" t="s">
        <v>2945</v>
      </c>
      <c r="AK689" t="s">
        <v>2976</v>
      </c>
      <c r="AL689" t="s">
        <v>2971</v>
      </c>
      <c r="AM689">
        <v>60</v>
      </c>
      <c r="AN689">
        <v>64</v>
      </c>
      <c r="AO689">
        <v>2</v>
      </c>
      <c r="AP689" t="s">
        <v>199</v>
      </c>
      <c r="AQ689" t="s">
        <v>916</v>
      </c>
      <c r="AR689" t="s">
        <v>198</v>
      </c>
      <c r="AS689">
        <v>1</v>
      </c>
    </row>
    <row r="690" spans="1:45" x14ac:dyDescent="0.3">
      <c r="A690" s="13" t="s">
        <v>2969</v>
      </c>
      <c r="B690" t="s">
        <v>2970</v>
      </c>
      <c r="C690" t="s">
        <v>2971</v>
      </c>
      <c r="D690" s="14">
        <v>329</v>
      </c>
      <c r="E690" s="14">
        <v>499</v>
      </c>
      <c r="F690" s="15">
        <v>28.7</v>
      </c>
      <c r="G690" s="14">
        <v>200</v>
      </c>
      <c r="H690" t="s">
        <v>2977</v>
      </c>
      <c r="I690" t="s">
        <v>2978</v>
      </c>
      <c r="J690" s="14">
        <v>100</v>
      </c>
      <c r="K690" s="14">
        <v>140</v>
      </c>
      <c r="L690" s="15">
        <v>9.4</v>
      </c>
      <c r="M690" s="16">
        <v>79</v>
      </c>
      <c r="N690" s="14"/>
      <c r="O690" t="s">
        <v>53</v>
      </c>
      <c r="P690" t="s">
        <v>2938</v>
      </c>
      <c r="Q690" t="s">
        <v>95</v>
      </c>
      <c r="R690" t="s">
        <v>62</v>
      </c>
      <c r="S690" t="s">
        <v>198</v>
      </c>
      <c r="T690" t="s">
        <v>199</v>
      </c>
      <c r="U690" t="s">
        <v>916</v>
      </c>
      <c r="V690">
        <v>1</v>
      </c>
      <c r="W690" t="s">
        <v>96</v>
      </c>
      <c r="X690" t="s">
        <v>64</v>
      </c>
      <c r="Y690" t="s">
        <v>81</v>
      </c>
      <c r="Z690" t="s">
        <v>2974</v>
      </c>
      <c r="AA690">
        <v>60</v>
      </c>
      <c r="AB690">
        <v>64</v>
      </c>
      <c r="AC690">
        <v>85</v>
      </c>
      <c r="AD690" t="s">
        <v>2979</v>
      </c>
      <c r="AE690">
        <v>38</v>
      </c>
      <c r="AF690">
        <v>68</v>
      </c>
      <c r="AG690">
        <v>6</v>
      </c>
      <c r="AH690" t="s">
        <v>2944</v>
      </c>
      <c r="AI690" t="s">
        <v>2945</v>
      </c>
      <c r="AK690" t="s">
        <v>2980</v>
      </c>
      <c r="AL690" t="s">
        <v>2971</v>
      </c>
      <c r="AM690">
        <v>24</v>
      </c>
      <c r="AN690">
        <v>64</v>
      </c>
      <c r="AO690">
        <v>2</v>
      </c>
      <c r="AP690" t="s">
        <v>199</v>
      </c>
      <c r="AQ690" t="s">
        <v>916</v>
      </c>
      <c r="AR690" t="s">
        <v>198</v>
      </c>
      <c r="AS690">
        <v>1</v>
      </c>
    </row>
    <row r="691" spans="1:45" x14ac:dyDescent="0.3">
      <c r="A691" s="13" t="s">
        <v>2969</v>
      </c>
      <c r="B691" t="s">
        <v>2970</v>
      </c>
      <c r="C691" t="s">
        <v>2971</v>
      </c>
      <c r="D691" s="14">
        <v>329</v>
      </c>
      <c r="E691" s="14">
        <v>499</v>
      </c>
      <c r="F691" s="15">
        <v>28.7</v>
      </c>
      <c r="G691" s="14">
        <v>200</v>
      </c>
      <c r="H691" t="s">
        <v>2981</v>
      </c>
      <c r="I691" t="s">
        <v>2982</v>
      </c>
      <c r="J691" s="14">
        <v>89</v>
      </c>
      <c r="K691" s="14">
        <v>150</v>
      </c>
      <c r="L691" s="15">
        <v>5.2</v>
      </c>
      <c r="M691" s="16">
        <v>64</v>
      </c>
      <c r="N691" s="14"/>
      <c r="O691" t="s">
        <v>53</v>
      </c>
      <c r="P691" t="s">
        <v>2938</v>
      </c>
      <c r="Q691" t="s">
        <v>95</v>
      </c>
      <c r="R691" t="s">
        <v>62</v>
      </c>
      <c r="S691" t="s">
        <v>198</v>
      </c>
      <c r="T691" t="s">
        <v>199</v>
      </c>
      <c r="U691" t="s">
        <v>916</v>
      </c>
      <c r="V691">
        <v>1</v>
      </c>
      <c r="W691" t="s">
        <v>96</v>
      </c>
      <c r="X691" t="s">
        <v>64</v>
      </c>
      <c r="Y691" t="s">
        <v>798</v>
      </c>
      <c r="Z691" t="s">
        <v>2974</v>
      </c>
      <c r="AA691">
        <v>60</v>
      </c>
      <c r="AB691">
        <v>64</v>
      </c>
      <c r="AC691">
        <v>85</v>
      </c>
      <c r="AD691" t="s">
        <v>1676</v>
      </c>
      <c r="AE691">
        <v>15</v>
      </c>
      <c r="AF691">
        <v>84</v>
      </c>
      <c r="AG691">
        <v>7</v>
      </c>
      <c r="AH691" t="s">
        <v>2944</v>
      </c>
      <c r="AI691" t="s">
        <v>2945</v>
      </c>
      <c r="AK691" t="s">
        <v>2983</v>
      </c>
      <c r="AL691" t="s">
        <v>2971</v>
      </c>
      <c r="AM691">
        <v>12</v>
      </c>
      <c r="AN691">
        <v>2</v>
      </c>
      <c r="AO691">
        <v>81</v>
      </c>
      <c r="AP691" t="s">
        <v>199</v>
      </c>
      <c r="AQ691" t="s">
        <v>916</v>
      </c>
      <c r="AR691" t="s">
        <v>198</v>
      </c>
      <c r="AS691">
        <v>1</v>
      </c>
    </row>
    <row r="692" spans="1:45" x14ac:dyDescent="0.3">
      <c r="A692" s="13" t="s">
        <v>2984</v>
      </c>
      <c r="B692" t="s">
        <v>2985</v>
      </c>
      <c r="C692" t="s">
        <v>2986</v>
      </c>
      <c r="D692" s="14">
        <v>479</v>
      </c>
      <c r="E692" s="14">
        <v>649</v>
      </c>
      <c r="F692" s="15">
        <v>34.200000000000003</v>
      </c>
      <c r="G692" s="14">
        <v>214</v>
      </c>
      <c r="H692" t="s">
        <v>2987</v>
      </c>
      <c r="I692" t="s">
        <v>2988</v>
      </c>
      <c r="J692" s="14">
        <v>199</v>
      </c>
      <c r="K692" s="14">
        <v>272</v>
      </c>
      <c r="L692" s="15">
        <v>17.399999999999999</v>
      </c>
      <c r="M692" s="16">
        <v>64</v>
      </c>
      <c r="N692" s="14"/>
      <c r="O692" t="s">
        <v>53</v>
      </c>
      <c r="P692" t="s">
        <v>2938</v>
      </c>
      <c r="Q692" t="s">
        <v>95</v>
      </c>
      <c r="R692" t="s">
        <v>62</v>
      </c>
      <c r="S692" t="s">
        <v>198</v>
      </c>
      <c r="T692" t="s">
        <v>199</v>
      </c>
      <c r="U692" t="s">
        <v>916</v>
      </c>
      <c r="V692">
        <v>1</v>
      </c>
      <c r="W692" t="s">
        <v>96</v>
      </c>
      <c r="X692" t="s">
        <v>64</v>
      </c>
      <c r="Y692" t="s">
        <v>240</v>
      </c>
      <c r="Z692" t="s">
        <v>2989</v>
      </c>
      <c r="AA692">
        <v>60</v>
      </c>
      <c r="AB692">
        <v>80</v>
      </c>
      <c r="AC692">
        <v>89</v>
      </c>
      <c r="AD692" t="s">
        <v>2990</v>
      </c>
      <c r="AE692">
        <v>63</v>
      </c>
      <c r="AF692">
        <v>84</v>
      </c>
      <c r="AG692">
        <v>6</v>
      </c>
      <c r="AH692" t="s">
        <v>2944</v>
      </c>
      <c r="AI692" t="s">
        <v>2945</v>
      </c>
      <c r="AK692" t="s">
        <v>2991</v>
      </c>
      <c r="AL692" t="s">
        <v>2986</v>
      </c>
      <c r="AM692">
        <v>60</v>
      </c>
      <c r="AN692">
        <v>80</v>
      </c>
      <c r="AO692">
        <v>2</v>
      </c>
      <c r="AP692" t="s">
        <v>199</v>
      </c>
      <c r="AQ692" t="s">
        <v>916</v>
      </c>
      <c r="AR692" t="s">
        <v>198</v>
      </c>
      <c r="AS692">
        <v>1</v>
      </c>
    </row>
    <row r="693" spans="1:45" x14ac:dyDescent="0.3">
      <c r="A693" s="13" t="s">
        <v>2984</v>
      </c>
      <c r="B693" t="s">
        <v>2985</v>
      </c>
      <c r="C693" t="s">
        <v>2986</v>
      </c>
      <c r="D693" s="14">
        <v>479</v>
      </c>
      <c r="E693" s="14">
        <v>649</v>
      </c>
      <c r="F693" s="15">
        <v>34.200000000000003</v>
      </c>
      <c r="G693" s="14">
        <v>214</v>
      </c>
      <c r="H693" t="s">
        <v>2992</v>
      </c>
      <c r="I693" t="s">
        <v>2993</v>
      </c>
      <c r="J693" s="14">
        <v>140</v>
      </c>
      <c r="K693" s="14">
        <v>182</v>
      </c>
      <c r="L693" s="15">
        <v>11.6</v>
      </c>
      <c r="M693" s="16">
        <v>82</v>
      </c>
      <c r="N693" s="14"/>
      <c r="O693" t="s">
        <v>53</v>
      </c>
      <c r="P693" t="s">
        <v>2938</v>
      </c>
      <c r="Q693" t="s">
        <v>95</v>
      </c>
      <c r="R693" t="s">
        <v>62</v>
      </c>
      <c r="S693" t="s">
        <v>198</v>
      </c>
      <c r="T693" t="s">
        <v>199</v>
      </c>
      <c r="U693" t="s">
        <v>916</v>
      </c>
      <c r="V693">
        <v>1</v>
      </c>
      <c r="W693" t="s">
        <v>96</v>
      </c>
      <c r="X693" t="s">
        <v>64</v>
      </c>
      <c r="Y693" t="s">
        <v>65</v>
      </c>
      <c r="Z693" t="s">
        <v>2989</v>
      </c>
      <c r="AA693">
        <v>60</v>
      </c>
      <c r="AB693">
        <v>80</v>
      </c>
      <c r="AC693">
        <v>89</v>
      </c>
      <c r="AD693" t="s">
        <v>2994</v>
      </c>
      <c r="AE693">
        <v>38</v>
      </c>
      <c r="AF693">
        <v>84</v>
      </c>
      <c r="AG693">
        <v>6</v>
      </c>
      <c r="AH693" t="s">
        <v>2944</v>
      </c>
      <c r="AI693" t="s">
        <v>2945</v>
      </c>
      <c r="AK693" t="s">
        <v>2995</v>
      </c>
      <c r="AL693" t="s">
        <v>2986</v>
      </c>
      <c r="AM693">
        <v>24</v>
      </c>
      <c r="AN693">
        <v>80</v>
      </c>
      <c r="AO693">
        <v>2</v>
      </c>
      <c r="AP693" t="s">
        <v>199</v>
      </c>
      <c r="AQ693" t="s">
        <v>916</v>
      </c>
      <c r="AR693" t="s">
        <v>198</v>
      </c>
      <c r="AS693">
        <v>1</v>
      </c>
    </row>
    <row r="694" spans="1:45" x14ac:dyDescent="0.3">
      <c r="A694" s="13" t="s">
        <v>2984</v>
      </c>
      <c r="B694" t="s">
        <v>2985</v>
      </c>
      <c r="C694" t="s">
        <v>2986</v>
      </c>
      <c r="D694" s="14">
        <v>479</v>
      </c>
      <c r="E694" s="14">
        <v>649</v>
      </c>
      <c r="F694" s="15">
        <v>34.200000000000003</v>
      </c>
      <c r="G694" s="14">
        <v>214</v>
      </c>
      <c r="H694" t="s">
        <v>2996</v>
      </c>
      <c r="I694" t="s">
        <v>2997</v>
      </c>
      <c r="J694" s="14">
        <v>140</v>
      </c>
      <c r="K694" s="14">
        <v>195</v>
      </c>
      <c r="L694" s="15">
        <v>5.2</v>
      </c>
      <c r="M694" s="16">
        <v>68</v>
      </c>
      <c r="N694" s="14"/>
      <c r="O694" t="s">
        <v>53</v>
      </c>
      <c r="P694" t="s">
        <v>2938</v>
      </c>
      <c r="Q694" t="s">
        <v>95</v>
      </c>
      <c r="R694" t="s">
        <v>62</v>
      </c>
      <c r="S694" t="s">
        <v>198</v>
      </c>
      <c r="T694" t="s">
        <v>199</v>
      </c>
      <c r="U694" t="s">
        <v>916</v>
      </c>
      <c r="V694">
        <v>1</v>
      </c>
      <c r="W694" t="s">
        <v>96</v>
      </c>
      <c r="X694" t="s">
        <v>64</v>
      </c>
      <c r="Y694" t="s">
        <v>798</v>
      </c>
      <c r="Z694" t="s">
        <v>2989</v>
      </c>
      <c r="AA694">
        <v>60</v>
      </c>
      <c r="AB694">
        <v>80</v>
      </c>
      <c r="AC694">
        <v>89</v>
      </c>
      <c r="AD694" t="s">
        <v>1676</v>
      </c>
      <c r="AE694">
        <v>15</v>
      </c>
      <c r="AF694">
        <v>84</v>
      </c>
      <c r="AG694">
        <v>7</v>
      </c>
      <c r="AH694" t="s">
        <v>2944</v>
      </c>
      <c r="AI694" t="s">
        <v>2945</v>
      </c>
      <c r="AK694" t="s">
        <v>2998</v>
      </c>
      <c r="AL694" t="s">
        <v>2986</v>
      </c>
      <c r="AM694">
        <v>12</v>
      </c>
      <c r="AN694">
        <v>2</v>
      </c>
      <c r="AO694">
        <v>85</v>
      </c>
      <c r="AP694" t="s">
        <v>199</v>
      </c>
      <c r="AQ694" t="s">
        <v>916</v>
      </c>
      <c r="AR694" t="s">
        <v>198</v>
      </c>
      <c r="AS694">
        <v>1</v>
      </c>
    </row>
    <row r="695" spans="1:45" x14ac:dyDescent="0.3">
      <c r="A695" s="13" t="s">
        <v>2999</v>
      </c>
      <c r="B695" t="s">
        <v>3000</v>
      </c>
      <c r="C695" t="s">
        <v>3001</v>
      </c>
      <c r="D695" s="14">
        <v>479</v>
      </c>
      <c r="E695" s="14">
        <v>649</v>
      </c>
      <c r="F695" s="15">
        <v>35.5</v>
      </c>
      <c r="G695" s="14">
        <v>227</v>
      </c>
      <c r="H695" t="s">
        <v>3002</v>
      </c>
      <c r="I695" t="s">
        <v>3003</v>
      </c>
      <c r="J695" s="14">
        <v>200</v>
      </c>
      <c r="K695" s="14">
        <v>272</v>
      </c>
      <c r="L695" s="15">
        <v>17.399999999999999</v>
      </c>
      <c r="M695" s="16">
        <v>67</v>
      </c>
      <c r="N695" s="14"/>
      <c r="O695" t="s">
        <v>53</v>
      </c>
      <c r="P695" t="s">
        <v>2938</v>
      </c>
      <c r="Q695" t="s">
        <v>95</v>
      </c>
      <c r="R695" t="s">
        <v>62</v>
      </c>
      <c r="S695" t="s">
        <v>198</v>
      </c>
      <c r="T695" t="s">
        <v>199</v>
      </c>
      <c r="U695" t="s">
        <v>916</v>
      </c>
      <c r="V695">
        <v>1</v>
      </c>
      <c r="W695" t="s">
        <v>96</v>
      </c>
      <c r="X695" t="s">
        <v>64</v>
      </c>
      <c r="Y695" t="s">
        <v>240</v>
      </c>
      <c r="Z695" t="s">
        <v>3004</v>
      </c>
      <c r="AA695">
        <v>60</v>
      </c>
      <c r="AB695">
        <v>80</v>
      </c>
      <c r="AC695">
        <v>85</v>
      </c>
      <c r="AD695" t="s">
        <v>2990</v>
      </c>
      <c r="AE695">
        <v>63</v>
      </c>
      <c r="AF695">
        <v>84</v>
      </c>
      <c r="AG695">
        <v>6</v>
      </c>
      <c r="AH695" t="s">
        <v>2944</v>
      </c>
      <c r="AI695" t="s">
        <v>2945</v>
      </c>
      <c r="AK695" t="s">
        <v>3005</v>
      </c>
      <c r="AL695" t="s">
        <v>3001</v>
      </c>
      <c r="AM695">
        <v>60</v>
      </c>
      <c r="AN695">
        <v>80</v>
      </c>
      <c r="AO695">
        <v>2</v>
      </c>
      <c r="AP695" t="s">
        <v>199</v>
      </c>
      <c r="AQ695" t="s">
        <v>916</v>
      </c>
      <c r="AR695" t="s">
        <v>198</v>
      </c>
      <c r="AS695">
        <v>1</v>
      </c>
    </row>
    <row r="696" spans="1:45" x14ac:dyDescent="0.3">
      <c r="A696" s="13" t="s">
        <v>2999</v>
      </c>
      <c r="B696" t="s">
        <v>3000</v>
      </c>
      <c r="C696" t="s">
        <v>3001</v>
      </c>
      <c r="D696" s="14">
        <v>479</v>
      </c>
      <c r="E696" s="14">
        <v>649</v>
      </c>
      <c r="F696" s="15">
        <v>35.5</v>
      </c>
      <c r="G696" s="14">
        <v>227</v>
      </c>
      <c r="H696" t="s">
        <v>3006</v>
      </c>
      <c r="I696" t="s">
        <v>3007</v>
      </c>
      <c r="J696" s="14">
        <v>140</v>
      </c>
      <c r="K696" s="14">
        <v>182</v>
      </c>
      <c r="L696" s="15">
        <v>12.9</v>
      </c>
      <c r="M696" s="16">
        <v>98</v>
      </c>
      <c r="N696" s="14"/>
      <c r="O696" t="s">
        <v>53</v>
      </c>
      <c r="P696" t="s">
        <v>2938</v>
      </c>
      <c r="Q696" t="s">
        <v>95</v>
      </c>
      <c r="R696" t="s">
        <v>62</v>
      </c>
      <c r="S696" t="s">
        <v>198</v>
      </c>
      <c r="T696" t="s">
        <v>199</v>
      </c>
      <c r="U696" t="s">
        <v>916</v>
      </c>
      <c r="V696">
        <v>1</v>
      </c>
      <c r="W696" t="s">
        <v>96</v>
      </c>
      <c r="X696" t="s">
        <v>64</v>
      </c>
      <c r="Y696" t="s">
        <v>65</v>
      </c>
      <c r="Z696" t="s">
        <v>3004</v>
      </c>
      <c r="AA696">
        <v>60</v>
      </c>
      <c r="AB696">
        <v>80</v>
      </c>
      <c r="AC696">
        <v>85</v>
      </c>
      <c r="AD696" t="s">
        <v>3008</v>
      </c>
      <c r="AE696">
        <v>38</v>
      </c>
      <c r="AF696">
        <v>84</v>
      </c>
      <c r="AG696">
        <v>7</v>
      </c>
      <c r="AH696" t="s">
        <v>2944</v>
      </c>
      <c r="AI696" t="s">
        <v>2945</v>
      </c>
      <c r="AK696" t="s">
        <v>3009</v>
      </c>
      <c r="AL696" t="s">
        <v>3001</v>
      </c>
      <c r="AM696">
        <v>24</v>
      </c>
      <c r="AN696">
        <v>80</v>
      </c>
      <c r="AO696">
        <v>2</v>
      </c>
      <c r="AP696" t="s">
        <v>199</v>
      </c>
      <c r="AQ696" t="s">
        <v>916</v>
      </c>
      <c r="AR696" t="s">
        <v>198</v>
      </c>
      <c r="AS696">
        <v>1</v>
      </c>
    </row>
    <row r="697" spans="1:45" x14ac:dyDescent="0.3">
      <c r="A697" s="13" t="s">
        <v>2999</v>
      </c>
      <c r="B697" t="s">
        <v>3000</v>
      </c>
      <c r="C697" t="s">
        <v>3001</v>
      </c>
      <c r="D697" s="14">
        <v>479</v>
      </c>
      <c r="E697" s="14">
        <v>649</v>
      </c>
      <c r="F697" s="15">
        <v>35.5</v>
      </c>
      <c r="G697" s="14">
        <v>227</v>
      </c>
      <c r="H697" t="s">
        <v>3010</v>
      </c>
      <c r="I697" t="s">
        <v>3011</v>
      </c>
      <c r="J697" s="14">
        <v>139</v>
      </c>
      <c r="K697" s="14">
        <v>195</v>
      </c>
      <c r="L697" s="15">
        <v>5.2</v>
      </c>
      <c r="M697" s="16">
        <v>62</v>
      </c>
      <c r="N697" s="14"/>
      <c r="O697" t="s">
        <v>53</v>
      </c>
      <c r="P697" t="s">
        <v>2938</v>
      </c>
      <c r="Q697" t="s">
        <v>95</v>
      </c>
      <c r="R697" t="s">
        <v>62</v>
      </c>
      <c r="S697" t="s">
        <v>198</v>
      </c>
      <c r="T697" t="s">
        <v>199</v>
      </c>
      <c r="U697" t="s">
        <v>916</v>
      </c>
      <c r="V697">
        <v>1</v>
      </c>
      <c r="W697" t="s">
        <v>96</v>
      </c>
      <c r="X697" t="s">
        <v>64</v>
      </c>
      <c r="Y697" t="s">
        <v>102</v>
      </c>
      <c r="Z697" t="s">
        <v>3004</v>
      </c>
      <c r="AA697">
        <v>60</v>
      </c>
      <c r="AB697">
        <v>80</v>
      </c>
      <c r="AC697">
        <v>85</v>
      </c>
      <c r="AD697" t="s">
        <v>1676</v>
      </c>
      <c r="AE697">
        <v>15</v>
      </c>
      <c r="AF697">
        <v>84</v>
      </c>
      <c r="AG697">
        <v>7</v>
      </c>
      <c r="AH697" t="s">
        <v>2944</v>
      </c>
      <c r="AI697" t="s">
        <v>2945</v>
      </c>
      <c r="AK697" t="s">
        <v>3012</v>
      </c>
      <c r="AL697" t="s">
        <v>3001</v>
      </c>
      <c r="AM697">
        <v>12</v>
      </c>
      <c r="AN697">
        <v>2</v>
      </c>
      <c r="AO697">
        <v>81</v>
      </c>
      <c r="AP697" t="s">
        <v>199</v>
      </c>
      <c r="AQ697" t="s">
        <v>916</v>
      </c>
      <c r="AR697" t="s">
        <v>198</v>
      </c>
      <c r="AS697">
        <v>1</v>
      </c>
    </row>
    <row r="698" spans="1:45" x14ac:dyDescent="0.3">
      <c r="A698" s="13" t="s">
        <v>3013</v>
      </c>
      <c r="B698" t="s">
        <v>3014</v>
      </c>
      <c r="C698" t="s">
        <v>142</v>
      </c>
      <c r="D698" s="14">
        <v>677</v>
      </c>
      <c r="E698" s="14">
        <v>1197</v>
      </c>
      <c r="F698" s="15">
        <v>70.7</v>
      </c>
      <c r="G698" s="14">
        <v>437</v>
      </c>
      <c r="J698" s="14"/>
      <c r="K698" s="14"/>
      <c r="L698" s="15"/>
      <c r="M698" s="16"/>
      <c r="N698" s="14"/>
      <c r="O698" t="s">
        <v>53</v>
      </c>
      <c r="P698" t="s">
        <v>2938</v>
      </c>
      <c r="Q698" t="s">
        <v>143</v>
      </c>
      <c r="R698" t="s">
        <v>62</v>
      </c>
      <c r="S698" t="s">
        <v>198</v>
      </c>
      <c r="T698" t="s">
        <v>199</v>
      </c>
      <c r="U698" t="s">
        <v>916</v>
      </c>
      <c r="V698">
        <v>1</v>
      </c>
      <c r="W698" t="s">
        <v>96</v>
      </c>
      <c r="X698" t="s">
        <v>64</v>
      </c>
      <c r="Y698" t="s">
        <v>65</v>
      </c>
      <c r="Z698" t="s">
        <v>3015</v>
      </c>
      <c r="AD698" t="s">
        <v>3016</v>
      </c>
      <c r="AH698" t="s">
        <v>2944</v>
      </c>
      <c r="AI698" t="s">
        <v>2945</v>
      </c>
      <c r="AL698" t="s">
        <v>142</v>
      </c>
    </row>
    <row r="699" spans="1:45" x14ac:dyDescent="0.3">
      <c r="A699" s="13" t="s">
        <v>3017</v>
      </c>
      <c r="B699" t="s">
        <v>3018</v>
      </c>
      <c r="C699" t="s">
        <v>142</v>
      </c>
      <c r="D699" s="14">
        <v>826</v>
      </c>
      <c r="E699" s="14">
        <v>1396</v>
      </c>
      <c r="F699" s="15">
        <v>80.400000000000006</v>
      </c>
      <c r="G699" s="14">
        <v>494</v>
      </c>
      <c r="J699" s="14"/>
      <c r="K699" s="14"/>
      <c r="L699" s="15"/>
      <c r="M699" s="16"/>
      <c r="N699" s="14"/>
      <c r="O699" t="s">
        <v>53</v>
      </c>
      <c r="P699" t="s">
        <v>2938</v>
      </c>
      <c r="Q699" t="s">
        <v>143</v>
      </c>
      <c r="R699" t="s">
        <v>62</v>
      </c>
      <c r="S699" t="s">
        <v>198</v>
      </c>
      <c r="T699" t="s">
        <v>199</v>
      </c>
      <c r="U699" t="s">
        <v>916</v>
      </c>
      <c r="V699">
        <v>1</v>
      </c>
      <c r="W699" t="s">
        <v>96</v>
      </c>
      <c r="X699" t="s">
        <v>64</v>
      </c>
      <c r="Y699" t="s">
        <v>65</v>
      </c>
      <c r="Z699" t="s">
        <v>3019</v>
      </c>
      <c r="AD699" t="s">
        <v>3016</v>
      </c>
      <c r="AH699" t="s">
        <v>2944</v>
      </c>
      <c r="AI699" t="s">
        <v>2945</v>
      </c>
      <c r="AL699" t="s">
        <v>142</v>
      </c>
    </row>
    <row r="700" spans="1:45" x14ac:dyDescent="0.3">
      <c r="A700" s="13" t="s">
        <v>3020</v>
      </c>
      <c r="B700" t="s">
        <v>3021</v>
      </c>
      <c r="C700" t="s">
        <v>142</v>
      </c>
      <c r="D700" s="14">
        <v>1166</v>
      </c>
      <c r="E700" s="14">
        <v>1995</v>
      </c>
      <c r="F700" s="15">
        <v>112.7</v>
      </c>
      <c r="G700" s="14">
        <v>692</v>
      </c>
      <c r="J700" s="14"/>
      <c r="K700" s="14"/>
      <c r="L700" s="15"/>
      <c r="M700" s="16"/>
      <c r="N700" s="14"/>
      <c r="O700" t="s">
        <v>53</v>
      </c>
      <c r="P700" t="s">
        <v>2938</v>
      </c>
      <c r="Q700" t="s">
        <v>143</v>
      </c>
      <c r="R700" t="s">
        <v>62</v>
      </c>
      <c r="S700" t="s">
        <v>198</v>
      </c>
      <c r="T700" t="s">
        <v>199</v>
      </c>
      <c r="U700" t="s">
        <v>916</v>
      </c>
      <c r="V700">
        <v>1</v>
      </c>
      <c r="W700" t="s">
        <v>96</v>
      </c>
      <c r="X700" t="s">
        <v>64</v>
      </c>
      <c r="Y700" t="s">
        <v>65</v>
      </c>
      <c r="Z700" t="s">
        <v>3022</v>
      </c>
      <c r="AD700" t="s">
        <v>3016</v>
      </c>
      <c r="AH700" t="s">
        <v>2944</v>
      </c>
      <c r="AI700" t="s">
        <v>2945</v>
      </c>
      <c r="AL700" t="s">
        <v>142</v>
      </c>
    </row>
    <row r="701" spans="1:45" x14ac:dyDescent="0.3">
      <c r="A701" s="13" t="s">
        <v>3023</v>
      </c>
      <c r="B701" t="s">
        <v>3024</v>
      </c>
      <c r="C701" t="s">
        <v>3025</v>
      </c>
      <c r="D701" s="14">
        <v>349</v>
      </c>
      <c r="E701" s="14"/>
      <c r="F701" s="15">
        <v>23.8</v>
      </c>
      <c r="G701" s="14">
        <v>286</v>
      </c>
      <c r="H701" t="s">
        <v>3026</v>
      </c>
      <c r="I701" t="s">
        <v>3027</v>
      </c>
      <c r="J701" s="14">
        <v>150</v>
      </c>
      <c r="K701" s="14"/>
      <c r="L701" s="15">
        <v>14</v>
      </c>
      <c r="M701" s="16">
        <v>40</v>
      </c>
      <c r="N701" s="14"/>
      <c r="O701" t="s">
        <v>53</v>
      </c>
      <c r="P701" t="s">
        <v>2938</v>
      </c>
      <c r="Q701" t="s">
        <v>95</v>
      </c>
      <c r="R701" t="s">
        <v>205</v>
      </c>
      <c r="S701" t="s">
        <v>198</v>
      </c>
      <c r="T701" t="s">
        <v>199</v>
      </c>
      <c r="U701" t="s">
        <v>916</v>
      </c>
      <c r="V701">
        <v>1</v>
      </c>
      <c r="W701" t="s">
        <v>96</v>
      </c>
      <c r="X701" t="s">
        <v>372</v>
      </c>
      <c r="Y701" t="s">
        <v>240</v>
      </c>
      <c r="Z701" t="s">
        <v>3028</v>
      </c>
      <c r="AA701">
        <v>60</v>
      </c>
      <c r="AB701">
        <v>57</v>
      </c>
      <c r="AC701">
        <v>80</v>
      </c>
      <c r="AD701" t="s">
        <v>3029</v>
      </c>
      <c r="AE701">
        <v>6</v>
      </c>
      <c r="AF701">
        <v>62</v>
      </c>
      <c r="AG701">
        <v>65</v>
      </c>
      <c r="AH701" t="s">
        <v>2944</v>
      </c>
      <c r="AI701" t="s">
        <v>2945</v>
      </c>
      <c r="AK701" t="s">
        <v>3030</v>
      </c>
      <c r="AL701" t="s">
        <v>3025</v>
      </c>
      <c r="AM701">
        <v>60</v>
      </c>
      <c r="AN701">
        <v>57</v>
      </c>
      <c r="AO701">
        <v>2</v>
      </c>
      <c r="AP701" t="s">
        <v>199</v>
      </c>
      <c r="AQ701" t="s">
        <v>916</v>
      </c>
      <c r="AR701" t="s">
        <v>198</v>
      </c>
      <c r="AS701">
        <v>1</v>
      </c>
    </row>
    <row r="702" spans="1:45" x14ac:dyDescent="0.3">
      <c r="A702" s="13" t="s">
        <v>3023</v>
      </c>
      <c r="B702" t="s">
        <v>3024</v>
      </c>
      <c r="C702" t="s">
        <v>3025</v>
      </c>
      <c r="D702" s="14">
        <v>349</v>
      </c>
      <c r="E702" s="14"/>
      <c r="F702" s="15">
        <v>23.8</v>
      </c>
      <c r="G702" s="14">
        <v>286</v>
      </c>
      <c r="H702" t="s">
        <v>3031</v>
      </c>
      <c r="I702" t="s">
        <v>3032</v>
      </c>
      <c r="J702" s="14">
        <v>100</v>
      </c>
      <c r="K702" s="14"/>
      <c r="L702" s="15">
        <v>5</v>
      </c>
      <c r="M702" s="16">
        <v>190</v>
      </c>
      <c r="N702" s="14"/>
      <c r="O702" t="s">
        <v>53</v>
      </c>
      <c r="P702" t="s">
        <v>2938</v>
      </c>
      <c r="Q702" t="s">
        <v>95</v>
      </c>
      <c r="R702" t="s">
        <v>205</v>
      </c>
      <c r="S702" t="s">
        <v>198</v>
      </c>
      <c r="T702" t="s">
        <v>199</v>
      </c>
      <c r="U702" t="s">
        <v>916</v>
      </c>
      <c r="V702">
        <v>1</v>
      </c>
      <c r="W702" t="s">
        <v>96</v>
      </c>
      <c r="X702" t="s">
        <v>372</v>
      </c>
      <c r="Y702" t="s">
        <v>414</v>
      </c>
      <c r="Z702" t="s">
        <v>3028</v>
      </c>
      <c r="AA702">
        <v>60</v>
      </c>
      <c r="AB702">
        <v>57</v>
      </c>
      <c r="AC702">
        <v>80</v>
      </c>
      <c r="AD702" t="s">
        <v>3033</v>
      </c>
      <c r="AE702">
        <v>6</v>
      </c>
      <c r="AF702">
        <v>62</v>
      </c>
      <c r="AG702">
        <v>23</v>
      </c>
      <c r="AH702" t="s">
        <v>2944</v>
      </c>
      <c r="AI702" t="s">
        <v>2945</v>
      </c>
      <c r="AK702" t="s">
        <v>3034</v>
      </c>
      <c r="AL702" t="s">
        <v>3025</v>
      </c>
      <c r="AM702">
        <v>18</v>
      </c>
      <c r="AN702">
        <v>57</v>
      </c>
      <c r="AO702">
        <v>2</v>
      </c>
      <c r="AP702" t="s">
        <v>199</v>
      </c>
      <c r="AQ702" t="s">
        <v>916</v>
      </c>
      <c r="AR702" t="s">
        <v>198</v>
      </c>
      <c r="AS702">
        <v>1</v>
      </c>
    </row>
    <row r="703" spans="1:45" x14ac:dyDescent="0.3">
      <c r="A703" s="13" t="s">
        <v>3023</v>
      </c>
      <c r="B703" t="s">
        <v>3024</v>
      </c>
      <c r="C703" t="s">
        <v>3025</v>
      </c>
      <c r="D703" s="14">
        <v>349</v>
      </c>
      <c r="E703" s="14"/>
      <c r="F703" s="15">
        <v>23.8</v>
      </c>
      <c r="G703" s="14">
        <v>286</v>
      </c>
      <c r="H703" t="s">
        <v>3035</v>
      </c>
      <c r="I703" t="s">
        <v>3036</v>
      </c>
      <c r="J703" s="14">
        <v>99</v>
      </c>
      <c r="K703" s="14"/>
      <c r="L703" s="15">
        <v>4.8</v>
      </c>
      <c r="M703" s="16">
        <v>56</v>
      </c>
      <c r="N703" s="14"/>
      <c r="O703" t="s">
        <v>53</v>
      </c>
      <c r="P703" t="s">
        <v>2938</v>
      </c>
      <c r="Q703" t="s">
        <v>95</v>
      </c>
      <c r="R703" t="s">
        <v>205</v>
      </c>
      <c r="S703" t="s">
        <v>198</v>
      </c>
      <c r="T703" t="s">
        <v>199</v>
      </c>
      <c r="U703" t="s">
        <v>916</v>
      </c>
      <c r="V703">
        <v>1</v>
      </c>
      <c r="W703" t="s">
        <v>96</v>
      </c>
      <c r="X703" t="s">
        <v>372</v>
      </c>
      <c r="Y703" t="s">
        <v>102</v>
      </c>
      <c r="Z703" t="s">
        <v>3028</v>
      </c>
      <c r="AA703">
        <v>60</v>
      </c>
      <c r="AB703">
        <v>57</v>
      </c>
      <c r="AC703">
        <v>80</v>
      </c>
      <c r="AD703" t="s">
        <v>3037</v>
      </c>
      <c r="AE703">
        <v>6</v>
      </c>
      <c r="AF703">
        <v>17</v>
      </c>
      <c r="AG703">
        <v>81</v>
      </c>
      <c r="AH703" t="s">
        <v>2944</v>
      </c>
      <c r="AI703" t="s">
        <v>2945</v>
      </c>
      <c r="AK703" t="s">
        <v>3038</v>
      </c>
      <c r="AL703" t="s">
        <v>3025</v>
      </c>
      <c r="AM703">
        <v>12</v>
      </c>
      <c r="AN703">
        <v>2</v>
      </c>
      <c r="AO703">
        <v>76</v>
      </c>
      <c r="AP703" t="s">
        <v>199</v>
      </c>
      <c r="AQ703" t="s">
        <v>916</v>
      </c>
      <c r="AR703" t="s">
        <v>198</v>
      </c>
      <c r="AS703">
        <v>1</v>
      </c>
    </row>
    <row r="704" spans="1:45" x14ac:dyDescent="0.3">
      <c r="A704" s="13" t="s">
        <v>3039</v>
      </c>
      <c r="B704" t="s">
        <v>3040</v>
      </c>
      <c r="C704" t="s">
        <v>2971</v>
      </c>
      <c r="D704" s="14">
        <v>349</v>
      </c>
      <c r="E704" s="14">
        <v>499</v>
      </c>
      <c r="F704" s="15">
        <v>27.2</v>
      </c>
      <c r="G704" s="14">
        <v>220</v>
      </c>
      <c r="H704" t="s">
        <v>3041</v>
      </c>
      <c r="I704" t="s">
        <v>3042</v>
      </c>
      <c r="J704" s="14">
        <v>150</v>
      </c>
      <c r="K704" s="14">
        <v>209</v>
      </c>
      <c r="L704" s="15">
        <v>14.1</v>
      </c>
      <c r="M704" s="16">
        <v>86</v>
      </c>
      <c r="N704" s="14"/>
      <c r="O704" t="s">
        <v>53</v>
      </c>
      <c r="P704" t="s">
        <v>2938</v>
      </c>
      <c r="Q704" t="s">
        <v>95</v>
      </c>
      <c r="R704" t="s">
        <v>62</v>
      </c>
      <c r="S704" t="s">
        <v>198</v>
      </c>
      <c r="T704" t="s">
        <v>199</v>
      </c>
      <c r="U704" t="s">
        <v>916</v>
      </c>
      <c r="V704">
        <v>1</v>
      </c>
      <c r="W704" t="s">
        <v>96</v>
      </c>
      <c r="X704" t="s">
        <v>80</v>
      </c>
      <c r="Y704" t="s">
        <v>65</v>
      </c>
      <c r="Z704" t="s">
        <v>3043</v>
      </c>
      <c r="AA704">
        <v>60</v>
      </c>
      <c r="AB704">
        <v>64</v>
      </c>
      <c r="AC704">
        <v>85</v>
      </c>
      <c r="AD704" t="s">
        <v>2975</v>
      </c>
      <c r="AE704">
        <v>63</v>
      </c>
      <c r="AF704">
        <v>68</v>
      </c>
      <c r="AG704">
        <v>6</v>
      </c>
      <c r="AH704" t="s">
        <v>2944</v>
      </c>
      <c r="AI704" t="s">
        <v>2945</v>
      </c>
      <c r="AK704" t="s">
        <v>3044</v>
      </c>
      <c r="AL704" t="s">
        <v>2971</v>
      </c>
      <c r="AM704">
        <v>60</v>
      </c>
      <c r="AN704">
        <v>64</v>
      </c>
      <c r="AO704">
        <v>2</v>
      </c>
      <c r="AP704" t="s">
        <v>199</v>
      </c>
      <c r="AQ704" t="s">
        <v>916</v>
      </c>
      <c r="AR704" t="s">
        <v>198</v>
      </c>
      <c r="AS704">
        <v>1</v>
      </c>
    </row>
    <row r="705" spans="1:45" x14ac:dyDescent="0.3">
      <c r="A705" s="13" t="s">
        <v>3039</v>
      </c>
      <c r="B705" t="s">
        <v>3040</v>
      </c>
      <c r="C705" t="s">
        <v>2971</v>
      </c>
      <c r="D705" s="14">
        <v>349</v>
      </c>
      <c r="E705" s="14">
        <v>499</v>
      </c>
      <c r="F705" s="15">
        <v>27.2</v>
      </c>
      <c r="G705" s="14">
        <v>220</v>
      </c>
      <c r="H705" t="s">
        <v>3045</v>
      </c>
      <c r="I705" t="s">
        <v>3046</v>
      </c>
      <c r="J705" s="14">
        <v>100</v>
      </c>
      <c r="K705" s="14">
        <v>140</v>
      </c>
      <c r="L705" s="15">
        <v>7.9</v>
      </c>
      <c r="M705" s="16">
        <v>70</v>
      </c>
      <c r="N705" s="14"/>
      <c r="O705" t="s">
        <v>53</v>
      </c>
      <c r="P705" t="s">
        <v>2938</v>
      </c>
      <c r="Q705" t="s">
        <v>95</v>
      </c>
      <c r="R705" t="s">
        <v>62</v>
      </c>
      <c r="S705" t="s">
        <v>198</v>
      </c>
      <c r="T705" t="s">
        <v>199</v>
      </c>
      <c r="U705" t="s">
        <v>916</v>
      </c>
      <c r="V705">
        <v>1</v>
      </c>
      <c r="W705" t="s">
        <v>96</v>
      </c>
      <c r="X705" t="s">
        <v>80</v>
      </c>
      <c r="Y705" t="s">
        <v>81</v>
      </c>
      <c r="Z705" t="s">
        <v>3043</v>
      </c>
      <c r="AA705">
        <v>60</v>
      </c>
      <c r="AB705">
        <v>64</v>
      </c>
      <c r="AC705">
        <v>85</v>
      </c>
      <c r="AD705" t="s">
        <v>3047</v>
      </c>
      <c r="AE705">
        <v>32</v>
      </c>
      <c r="AF705">
        <v>68</v>
      </c>
      <c r="AG705">
        <v>6</v>
      </c>
      <c r="AH705" t="s">
        <v>2944</v>
      </c>
      <c r="AI705" t="s">
        <v>2945</v>
      </c>
      <c r="AK705" t="s">
        <v>3048</v>
      </c>
      <c r="AL705" t="s">
        <v>2971</v>
      </c>
      <c r="AM705">
        <v>18</v>
      </c>
      <c r="AN705">
        <v>64</v>
      </c>
      <c r="AO705">
        <v>2</v>
      </c>
      <c r="AP705" t="s">
        <v>199</v>
      </c>
      <c r="AQ705" t="s">
        <v>916</v>
      </c>
      <c r="AR705" t="s">
        <v>198</v>
      </c>
      <c r="AS705">
        <v>1</v>
      </c>
    </row>
    <row r="706" spans="1:45" x14ac:dyDescent="0.3">
      <c r="A706" s="13" t="s">
        <v>3039</v>
      </c>
      <c r="B706" t="s">
        <v>3040</v>
      </c>
      <c r="C706" t="s">
        <v>2971</v>
      </c>
      <c r="D706" s="14">
        <v>349</v>
      </c>
      <c r="E706" s="14">
        <v>499</v>
      </c>
      <c r="F706" s="15">
        <v>27.2</v>
      </c>
      <c r="G706" s="14">
        <v>220</v>
      </c>
      <c r="H706" t="s">
        <v>3049</v>
      </c>
      <c r="I706" t="s">
        <v>3050</v>
      </c>
      <c r="J706" s="14">
        <v>99</v>
      </c>
      <c r="K706" s="14">
        <v>150</v>
      </c>
      <c r="L706" s="15">
        <v>5.2</v>
      </c>
      <c r="M706" s="16">
        <v>64</v>
      </c>
      <c r="N706" s="14"/>
      <c r="O706" t="s">
        <v>53</v>
      </c>
      <c r="P706" t="s">
        <v>2938</v>
      </c>
      <c r="Q706" t="s">
        <v>95</v>
      </c>
      <c r="R706" t="s">
        <v>62</v>
      </c>
      <c r="S706" t="s">
        <v>198</v>
      </c>
      <c r="T706" t="s">
        <v>199</v>
      </c>
      <c r="U706" t="s">
        <v>916</v>
      </c>
      <c r="V706">
        <v>1</v>
      </c>
      <c r="W706" t="s">
        <v>96</v>
      </c>
      <c r="X706" t="s">
        <v>80</v>
      </c>
      <c r="Y706" t="s">
        <v>798</v>
      </c>
      <c r="Z706" t="s">
        <v>3043</v>
      </c>
      <c r="AA706">
        <v>60</v>
      </c>
      <c r="AB706">
        <v>64</v>
      </c>
      <c r="AC706">
        <v>85</v>
      </c>
      <c r="AD706" t="s">
        <v>1676</v>
      </c>
      <c r="AE706">
        <v>15</v>
      </c>
      <c r="AF706">
        <v>84</v>
      </c>
      <c r="AG706">
        <v>7</v>
      </c>
      <c r="AH706" t="s">
        <v>2944</v>
      </c>
      <c r="AI706" t="s">
        <v>2945</v>
      </c>
      <c r="AK706" t="s">
        <v>3051</v>
      </c>
      <c r="AL706" t="s">
        <v>2971</v>
      </c>
      <c r="AM706">
        <v>12</v>
      </c>
      <c r="AN706">
        <v>2</v>
      </c>
      <c r="AO706">
        <v>81</v>
      </c>
      <c r="AP706" t="s">
        <v>199</v>
      </c>
      <c r="AQ706" t="s">
        <v>916</v>
      </c>
      <c r="AR706" t="s">
        <v>198</v>
      </c>
      <c r="AS706">
        <v>1</v>
      </c>
    </row>
    <row r="707" spans="1:45" x14ac:dyDescent="0.3">
      <c r="A707" s="13" t="s">
        <v>3052</v>
      </c>
      <c r="B707" t="s">
        <v>3053</v>
      </c>
      <c r="C707" t="s">
        <v>2986</v>
      </c>
      <c r="D707" s="14">
        <v>499</v>
      </c>
      <c r="E707" s="14">
        <v>649</v>
      </c>
      <c r="F707" s="15">
        <v>32.4</v>
      </c>
      <c r="G707" s="14">
        <v>269</v>
      </c>
      <c r="H707" t="s">
        <v>3054</v>
      </c>
      <c r="I707" t="s">
        <v>3055</v>
      </c>
      <c r="J707" s="14">
        <v>210</v>
      </c>
      <c r="K707" s="14">
        <v>272</v>
      </c>
      <c r="L707" s="15">
        <v>17.399999999999999</v>
      </c>
      <c r="M707" s="16">
        <v>104</v>
      </c>
      <c r="N707" s="14"/>
      <c r="O707" t="s">
        <v>53</v>
      </c>
      <c r="P707" t="s">
        <v>2938</v>
      </c>
      <c r="Q707" t="s">
        <v>95</v>
      </c>
      <c r="R707" t="s">
        <v>62</v>
      </c>
      <c r="S707" t="s">
        <v>198</v>
      </c>
      <c r="T707" t="s">
        <v>199</v>
      </c>
      <c r="U707" t="s">
        <v>916</v>
      </c>
      <c r="V707">
        <v>1</v>
      </c>
      <c r="W707" t="s">
        <v>96</v>
      </c>
      <c r="X707" t="s">
        <v>80</v>
      </c>
      <c r="Y707" t="s">
        <v>208</v>
      </c>
      <c r="Z707" t="s">
        <v>3056</v>
      </c>
      <c r="AA707">
        <v>60</v>
      </c>
      <c r="AB707">
        <v>80</v>
      </c>
      <c r="AC707">
        <v>89</v>
      </c>
      <c r="AD707" t="s">
        <v>2990</v>
      </c>
      <c r="AE707">
        <v>63</v>
      </c>
      <c r="AF707">
        <v>84</v>
      </c>
      <c r="AG707">
        <v>6</v>
      </c>
      <c r="AH707" t="s">
        <v>2944</v>
      </c>
      <c r="AI707" t="s">
        <v>2945</v>
      </c>
      <c r="AK707" t="s">
        <v>3057</v>
      </c>
      <c r="AL707" t="s">
        <v>2986</v>
      </c>
      <c r="AM707">
        <v>60</v>
      </c>
      <c r="AN707">
        <v>80</v>
      </c>
      <c r="AO707">
        <v>2</v>
      </c>
      <c r="AP707" t="s">
        <v>199</v>
      </c>
      <c r="AQ707" t="s">
        <v>916</v>
      </c>
      <c r="AR707" t="s">
        <v>198</v>
      </c>
      <c r="AS707">
        <v>1</v>
      </c>
    </row>
    <row r="708" spans="1:45" x14ac:dyDescent="0.3">
      <c r="A708" s="13" t="s">
        <v>3052</v>
      </c>
      <c r="B708" t="s">
        <v>3053</v>
      </c>
      <c r="C708" t="s">
        <v>2986</v>
      </c>
      <c r="D708" s="14">
        <v>499</v>
      </c>
      <c r="E708" s="14">
        <v>649</v>
      </c>
      <c r="F708" s="15">
        <v>32.4</v>
      </c>
      <c r="G708" s="14">
        <v>269</v>
      </c>
      <c r="H708" t="s">
        <v>3058</v>
      </c>
      <c r="I708" t="s">
        <v>3059</v>
      </c>
      <c r="J708" s="14">
        <v>150</v>
      </c>
      <c r="K708" s="14">
        <v>182</v>
      </c>
      <c r="L708" s="15">
        <v>9.8000000000000007</v>
      </c>
      <c r="M708" s="16">
        <v>97</v>
      </c>
      <c r="N708" s="14"/>
      <c r="O708" t="s">
        <v>53</v>
      </c>
      <c r="P708" t="s">
        <v>2938</v>
      </c>
      <c r="Q708" t="s">
        <v>95</v>
      </c>
      <c r="R708" t="s">
        <v>62</v>
      </c>
      <c r="S708" t="s">
        <v>198</v>
      </c>
      <c r="T708" t="s">
        <v>199</v>
      </c>
      <c r="U708" t="s">
        <v>916</v>
      </c>
      <c r="V708">
        <v>1</v>
      </c>
      <c r="W708" t="s">
        <v>96</v>
      </c>
      <c r="X708" t="s">
        <v>80</v>
      </c>
      <c r="Y708" t="s">
        <v>81</v>
      </c>
      <c r="Z708" t="s">
        <v>3056</v>
      </c>
      <c r="AA708">
        <v>60</v>
      </c>
      <c r="AB708">
        <v>80</v>
      </c>
      <c r="AC708">
        <v>89</v>
      </c>
      <c r="AD708" t="s">
        <v>3060</v>
      </c>
      <c r="AE708">
        <v>32</v>
      </c>
      <c r="AF708">
        <v>84</v>
      </c>
      <c r="AG708">
        <v>6</v>
      </c>
      <c r="AH708" t="s">
        <v>2944</v>
      </c>
      <c r="AI708" t="s">
        <v>2945</v>
      </c>
      <c r="AK708" t="s">
        <v>3061</v>
      </c>
      <c r="AL708" t="s">
        <v>2986</v>
      </c>
      <c r="AM708">
        <v>18</v>
      </c>
      <c r="AN708">
        <v>80</v>
      </c>
      <c r="AO708">
        <v>2</v>
      </c>
      <c r="AP708" t="s">
        <v>199</v>
      </c>
      <c r="AQ708" t="s">
        <v>916</v>
      </c>
      <c r="AR708" t="s">
        <v>198</v>
      </c>
      <c r="AS708">
        <v>1</v>
      </c>
    </row>
    <row r="709" spans="1:45" x14ac:dyDescent="0.3">
      <c r="A709" s="13" t="s">
        <v>3052</v>
      </c>
      <c r="B709" t="s">
        <v>3053</v>
      </c>
      <c r="C709" t="s">
        <v>2986</v>
      </c>
      <c r="D709" s="14">
        <v>499</v>
      </c>
      <c r="E709" s="14">
        <v>649</v>
      </c>
      <c r="F709" s="15">
        <v>32.4</v>
      </c>
      <c r="G709" s="14">
        <v>269</v>
      </c>
      <c r="H709" t="s">
        <v>3062</v>
      </c>
      <c r="I709" t="s">
        <v>3063</v>
      </c>
      <c r="J709" s="14">
        <v>139</v>
      </c>
      <c r="K709" s="14">
        <v>195</v>
      </c>
      <c r="L709" s="15">
        <v>5.2</v>
      </c>
      <c r="M709" s="16">
        <v>68</v>
      </c>
      <c r="N709" s="14"/>
      <c r="O709" t="s">
        <v>53</v>
      </c>
      <c r="P709" t="s">
        <v>2938</v>
      </c>
      <c r="Q709" t="s">
        <v>95</v>
      </c>
      <c r="R709" t="s">
        <v>62</v>
      </c>
      <c r="S709" t="s">
        <v>198</v>
      </c>
      <c r="T709" t="s">
        <v>199</v>
      </c>
      <c r="U709" t="s">
        <v>916</v>
      </c>
      <c r="V709">
        <v>1</v>
      </c>
      <c r="W709" t="s">
        <v>96</v>
      </c>
      <c r="X709" t="s">
        <v>80</v>
      </c>
      <c r="Y709" t="s">
        <v>798</v>
      </c>
      <c r="Z709" t="s">
        <v>3056</v>
      </c>
      <c r="AA709">
        <v>60</v>
      </c>
      <c r="AB709">
        <v>80</v>
      </c>
      <c r="AC709">
        <v>89</v>
      </c>
      <c r="AD709" t="s">
        <v>1676</v>
      </c>
      <c r="AE709">
        <v>15</v>
      </c>
      <c r="AF709">
        <v>84</v>
      </c>
      <c r="AG709">
        <v>7</v>
      </c>
      <c r="AH709" t="s">
        <v>2944</v>
      </c>
      <c r="AI709" t="s">
        <v>2945</v>
      </c>
      <c r="AK709" t="s">
        <v>3064</v>
      </c>
      <c r="AL709" t="s">
        <v>2986</v>
      </c>
      <c r="AM709">
        <v>12</v>
      </c>
      <c r="AN709">
        <v>2</v>
      </c>
      <c r="AO709">
        <v>85</v>
      </c>
      <c r="AP709" t="s">
        <v>199</v>
      </c>
      <c r="AQ709" t="s">
        <v>916</v>
      </c>
      <c r="AR709" t="s">
        <v>198</v>
      </c>
      <c r="AS709">
        <v>1</v>
      </c>
    </row>
    <row r="710" spans="1:45" x14ac:dyDescent="0.3">
      <c r="A710" s="13" t="s">
        <v>3065</v>
      </c>
      <c r="B710" t="s">
        <v>3066</v>
      </c>
      <c r="C710" t="s">
        <v>3001</v>
      </c>
      <c r="D710" s="14">
        <v>499</v>
      </c>
      <c r="E710" s="14">
        <v>649</v>
      </c>
      <c r="F710" s="15">
        <v>32.4</v>
      </c>
      <c r="G710" s="14">
        <v>265</v>
      </c>
      <c r="H710" t="s">
        <v>3067</v>
      </c>
      <c r="I710" t="s">
        <v>3068</v>
      </c>
      <c r="J710" s="14">
        <v>210</v>
      </c>
      <c r="K710" s="14">
        <v>272</v>
      </c>
      <c r="L710" s="15">
        <v>17.399999999999999</v>
      </c>
      <c r="M710" s="16">
        <v>104</v>
      </c>
      <c r="N710" s="14"/>
      <c r="O710" t="s">
        <v>53</v>
      </c>
      <c r="P710" t="s">
        <v>2938</v>
      </c>
      <c r="Q710" t="s">
        <v>95</v>
      </c>
      <c r="R710" t="s">
        <v>62</v>
      </c>
      <c r="S710" t="s">
        <v>198</v>
      </c>
      <c r="T710" t="s">
        <v>199</v>
      </c>
      <c r="U710" t="s">
        <v>916</v>
      </c>
      <c r="V710">
        <v>1</v>
      </c>
      <c r="W710" t="s">
        <v>96</v>
      </c>
      <c r="X710" t="s">
        <v>80</v>
      </c>
      <c r="Y710" t="s">
        <v>208</v>
      </c>
      <c r="Z710" t="s">
        <v>3069</v>
      </c>
      <c r="AA710">
        <v>60</v>
      </c>
      <c r="AB710">
        <v>80</v>
      </c>
      <c r="AC710">
        <v>85</v>
      </c>
      <c r="AD710" t="s">
        <v>2990</v>
      </c>
      <c r="AE710">
        <v>63</v>
      </c>
      <c r="AF710">
        <v>84</v>
      </c>
      <c r="AG710">
        <v>6</v>
      </c>
      <c r="AH710" t="s">
        <v>2944</v>
      </c>
      <c r="AI710" t="s">
        <v>2945</v>
      </c>
      <c r="AK710" t="s">
        <v>3070</v>
      </c>
      <c r="AL710" t="s">
        <v>3001</v>
      </c>
      <c r="AM710">
        <v>60</v>
      </c>
      <c r="AN710">
        <v>80</v>
      </c>
      <c r="AO710">
        <v>2</v>
      </c>
      <c r="AP710" t="s">
        <v>199</v>
      </c>
      <c r="AQ710" t="s">
        <v>916</v>
      </c>
      <c r="AR710" t="s">
        <v>198</v>
      </c>
      <c r="AS710">
        <v>1</v>
      </c>
    </row>
    <row r="711" spans="1:45" x14ac:dyDescent="0.3">
      <c r="A711" s="13" t="s">
        <v>3065</v>
      </c>
      <c r="B711" t="s">
        <v>3066</v>
      </c>
      <c r="C711" t="s">
        <v>3001</v>
      </c>
      <c r="D711" s="14">
        <v>499</v>
      </c>
      <c r="E711" s="14">
        <v>649</v>
      </c>
      <c r="F711" s="15">
        <v>32.4</v>
      </c>
      <c r="G711" s="14">
        <v>265</v>
      </c>
      <c r="H711" t="s">
        <v>3071</v>
      </c>
      <c r="I711" t="s">
        <v>3072</v>
      </c>
      <c r="J711" s="14">
        <v>150</v>
      </c>
      <c r="K711" s="14">
        <v>182</v>
      </c>
      <c r="L711" s="15">
        <v>9.8000000000000007</v>
      </c>
      <c r="M711" s="16">
        <v>97</v>
      </c>
      <c r="N711" s="14"/>
      <c r="O711" t="s">
        <v>53</v>
      </c>
      <c r="P711" t="s">
        <v>2938</v>
      </c>
      <c r="Q711" t="s">
        <v>95</v>
      </c>
      <c r="R711" t="s">
        <v>62</v>
      </c>
      <c r="S711" t="s">
        <v>198</v>
      </c>
      <c r="T711" t="s">
        <v>199</v>
      </c>
      <c r="U711" t="s">
        <v>916</v>
      </c>
      <c r="V711">
        <v>1</v>
      </c>
      <c r="W711" t="s">
        <v>96</v>
      </c>
      <c r="X711" t="s">
        <v>80</v>
      </c>
      <c r="Y711" t="s">
        <v>81</v>
      </c>
      <c r="Z711" t="s">
        <v>3069</v>
      </c>
      <c r="AA711">
        <v>60</v>
      </c>
      <c r="AB711">
        <v>80</v>
      </c>
      <c r="AC711">
        <v>85</v>
      </c>
      <c r="AD711" t="s">
        <v>3060</v>
      </c>
      <c r="AE711">
        <v>32</v>
      </c>
      <c r="AF711">
        <v>84</v>
      </c>
      <c r="AG711">
        <v>6</v>
      </c>
      <c r="AH711" t="s">
        <v>2944</v>
      </c>
      <c r="AI711" t="s">
        <v>2945</v>
      </c>
      <c r="AK711" t="s">
        <v>3073</v>
      </c>
      <c r="AL711" t="s">
        <v>3001</v>
      </c>
      <c r="AM711">
        <v>18</v>
      </c>
      <c r="AN711">
        <v>80</v>
      </c>
      <c r="AO711">
        <v>2</v>
      </c>
      <c r="AP711" t="s">
        <v>199</v>
      </c>
      <c r="AQ711" t="s">
        <v>916</v>
      </c>
      <c r="AR711" t="s">
        <v>198</v>
      </c>
      <c r="AS711">
        <v>1</v>
      </c>
    </row>
    <row r="712" spans="1:45" x14ac:dyDescent="0.3">
      <c r="A712" s="13" t="s">
        <v>3065</v>
      </c>
      <c r="B712" t="s">
        <v>3066</v>
      </c>
      <c r="C712" t="s">
        <v>3001</v>
      </c>
      <c r="D712" s="14">
        <v>499</v>
      </c>
      <c r="E712" s="14">
        <v>649</v>
      </c>
      <c r="F712" s="15">
        <v>32.4</v>
      </c>
      <c r="G712" s="14">
        <v>265</v>
      </c>
      <c r="H712" t="s">
        <v>3074</v>
      </c>
      <c r="I712" t="s">
        <v>3075</v>
      </c>
      <c r="J712" s="14">
        <v>139</v>
      </c>
      <c r="K712" s="14">
        <v>195</v>
      </c>
      <c r="L712" s="15">
        <v>5.2</v>
      </c>
      <c r="M712" s="16">
        <v>64</v>
      </c>
      <c r="N712" s="14"/>
      <c r="O712" t="s">
        <v>53</v>
      </c>
      <c r="P712" t="s">
        <v>2938</v>
      </c>
      <c r="Q712" t="s">
        <v>95</v>
      </c>
      <c r="R712" t="s">
        <v>62</v>
      </c>
      <c r="S712" t="s">
        <v>198</v>
      </c>
      <c r="T712" t="s">
        <v>199</v>
      </c>
      <c r="U712" t="s">
        <v>916</v>
      </c>
      <c r="V712">
        <v>1</v>
      </c>
      <c r="W712" t="s">
        <v>96</v>
      </c>
      <c r="X712" t="s">
        <v>80</v>
      </c>
      <c r="Y712" t="s">
        <v>798</v>
      </c>
      <c r="Z712" t="s">
        <v>3069</v>
      </c>
      <c r="AA712">
        <v>60</v>
      </c>
      <c r="AB712">
        <v>80</v>
      </c>
      <c r="AC712">
        <v>85</v>
      </c>
      <c r="AD712" t="s">
        <v>1676</v>
      </c>
      <c r="AE712">
        <v>15</v>
      </c>
      <c r="AF712">
        <v>84</v>
      </c>
      <c r="AG712">
        <v>7</v>
      </c>
      <c r="AH712" t="s">
        <v>2944</v>
      </c>
      <c r="AI712" t="s">
        <v>2945</v>
      </c>
      <c r="AK712" t="s">
        <v>3076</v>
      </c>
      <c r="AL712" t="s">
        <v>3001</v>
      </c>
      <c r="AM712">
        <v>12</v>
      </c>
      <c r="AN712">
        <v>2</v>
      </c>
      <c r="AO712">
        <v>81</v>
      </c>
      <c r="AP712" t="s">
        <v>199</v>
      </c>
      <c r="AQ712" t="s">
        <v>916</v>
      </c>
      <c r="AR712" t="s">
        <v>198</v>
      </c>
      <c r="AS712">
        <v>1</v>
      </c>
    </row>
    <row r="713" spans="1:45" x14ac:dyDescent="0.3">
      <c r="A713" s="13" t="s">
        <v>3077</v>
      </c>
      <c r="B713" t="s">
        <v>3078</v>
      </c>
      <c r="C713" t="s">
        <v>142</v>
      </c>
      <c r="D713" s="14">
        <v>787</v>
      </c>
      <c r="E713" s="14">
        <v>1197</v>
      </c>
      <c r="F713" s="15">
        <v>69.099999999999994</v>
      </c>
      <c r="G713" s="14">
        <v>483</v>
      </c>
      <c r="J713" s="14"/>
      <c r="K713" s="14"/>
      <c r="L713" s="15"/>
      <c r="M713" s="16"/>
      <c r="N713" s="14"/>
      <c r="O713" t="s">
        <v>53</v>
      </c>
      <c r="P713" t="s">
        <v>2938</v>
      </c>
      <c r="Q713" t="s">
        <v>143</v>
      </c>
      <c r="R713" t="s">
        <v>62</v>
      </c>
      <c r="S713" t="s">
        <v>198</v>
      </c>
      <c r="T713" t="s">
        <v>199</v>
      </c>
      <c r="U713" t="s">
        <v>916</v>
      </c>
      <c r="V713">
        <v>1</v>
      </c>
      <c r="W713" t="s">
        <v>96</v>
      </c>
      <c r="X713" t="s">
        <v>64</v>
      </c>
      <c r="Y713" t="s">
        <v>65</v>
      </c>
      <c r="Z713" t="s">
        <v>3079</v>
      </c>
      <c r="AD713" t="s">
        <v>142</v>
      </c>
      <c r="AH713" t="s">
        <v>2944</v>
      </c>
      <c r="AI713" t="s">
        <v>2945</v>
      </c>
      <c r="AL713" t="s">
        <v>142</v>
      </c>
    </row>
    <row r="714" spans="1:45" x14ac:dyDescent="0.3">
      <c r="A714" s="13" t="s">
        <v>3080</v>
      </c>
      <c r="B714" t="s">
        <v>3081</v>
      </c>
      <c r="C714" t="s">
        <v>142</v>
      </c>
      <c r="D714" s="14">
        <v>966</v>
      </c>
      <c r="E714" s="14">
        <v>1396</v>
      </c>
      <c r="F714" s="15">
        <v>79.099999999999994</v>
      </c>
      <c r="G714" s="14">
        <v>536</v>
      </c>
      <c r="J714" s="14"/>
      <c r="K714" s="14"/>
      <c r="L714" s="15"/>
      <c r="M714" s="16"/>
      <c r="N714" s="14"/>
      <c r="O714" t="s">
        <v>53</v>
      </c>
      <c r="P714" t="s">
        <v>2938</v>
      </c>
      <c r="Q714" t="s">
        <v>143</v>
      </c>
      <c r="R714" t="s">
        <v>62</v>
      </c>
      <c r="S714" t="s">
        <v>198</v>
      </c>
      <c r="T714" t="s">
        <v>199</v>
      </c>
      <c r="U714" t="s">
        <v>916</v>
      </c>
      <c r="V714">
        <v>1</v>
      </c>
      <c r="W714" t="s">
        <v>96</v>
      </c>
      <c r="X714" t="s">
        <v>64</v>
      </c>
      <c r="Y714" t="s">
        <v>65</v>
      </c>
      <c r="Z714" t="s">
        <v>3082</v>
      </c>
      <c r="AD714" t="s">
        <v>142</v>
      </c>
      <c r="AH714" t="s">
        <v>2944</v>
      </c>
      <c r="AI714" t="s">
        <v>2945</v>
      </c>
      <c r="AL714" t="s">
        <v>142</v>
      </c>
    </row>
    <row r="715" spans="1:45" x14ac:dyDescent="0.3">
      <c r="A715" s="13" t="s">
        <v>3083</v>
      </c>
      <c r="B715" t="s">
        <v>3084</v>
      </c>
      <c r="C715" t="s">
        <v>142</v>
      </c>
      <c r="D715" s="14">
        <v>1356</v>
      </c>
      <c r="E715" s="14">
        <v>1995</v>
      </c>
      <c r="F715" s="15">
        <v>112.4</v>
      </c>
      <c r="G715" s="14">
        <v>734</v>
      </c>
      <c r="J715" s="14"/>
      <c r="K715" s="14"/>
      <c r="L715" s="15"/>
      <c r="M715" s="16"/>
      <c r="N715" s="14"/>
      <c r="O715" t="s">
        <v>53</v>
      </c>
      <c r="P715" t="s">
        <v>2938</v>
      </c>
      <c r="Q715" t="s">
        <v>143</v>
      </c>
      <c r="R715" t="s">
        <v>62</v>
      </c>
      <c r="S715" t="s">
        <v>198</v>
      </c>
      <c r="T715" t="s">
        <v>199</v>
      </c>
      <c r="U715" t="s">
        <v>916</v>
      </c>
      <c r="V715">
        <v>1</v>
      </c>
      <c r="W715" t="s">
        <v>96</v>
      </c>
      <c r="X715" t="s">
        <v>64</v>
      </c>
      <c r="Y715" t="s">
        <v>65</v>
      </c>
      <c r="Z715" t="s">
        <v>3085</v>
      </c>
      <c r="AD715" t="s">
        <v>142</v>
      </c>
      <c r="AH715" t="s">
        <v>2944</v>
      </c>
      <c r="AI715" t="s">
        <v>2945</v>
      </c>
      <c r="AL715" t="s">
        <v>142</v>
      </c>
    </row>
    <row r="716" spans="1:45" x14ac:dyDescent="0.3">
      <c r="A716" s="13" t="s">
        <v>3086</v>
      </c>
      <c r="B716" t="s">
        <v>3087</v>
      </c>
      <c r="C716" t="s">
        <v>2971</v>
      </c>
      <c r="D716" s="14">
        <v>399</v>
      </c>
      <c r="E716" s="14">
        <v>599</v>
      </c>
      <c r="F716" s="15">
        <v>43.7</v>
      </c>
      <c r="G716" s="14">
        <v>287</v>
      </c>
      <c r="H716" t="s">
        <v>3088</v>
      </c>
      <c r="I716" t="s">
        <v>3089</v>
      </c>
      <c r="J716" s="14">
        <v>159</v>
      </c>
      <c r="K716" s="14">
        <v>251</v>
      </c>
      <c r="L716" s="15">
        <v>14.9</v>
      </c>
      <c r="M716" s="16">
        <v>87</v>
      </c>
      <c r="N716" s="14"/>
      <c r="O716" t="s">
        <v>53</v>
      </c>
      <c r="P716" t="s">
        <v>2938</v>
      </c>
      <c r="Q716" t="s">
        <v>95</v>
      </c>
      <c r="R716" t="s">
        <v>62</v>
      </c>
      <c r="S716" t="s">
        <v>198</v>
      </c>
      <c r="T716" t="s">
        <v>199</v>
      </c>
      <c r="U716" t="s">
        <v>916</v>
      </c>
      <c r="V716">
        <v>1</v>
      </c>
      <c r="W716" t="s">
        <v>96</v>
      </c>
      <c r="X716" t="s">
        <v>64</v>
      </c>
      <c r="Y716" t="s">
        <v>208</v>
      </c>
      <c r="Z716" t="s">
        <v>3090</v>
      </c>
      <c r="AA716">
        <v>60</v>
      </c>
      <c r="AB716">
        <v>64</v>
      </c>
      <c r="AC716">
        <v>85</v>
      </c>
      <c r="AD716" t="s">
        <v>3091</v>
      </c>
      <c r="AE716">
        <v>64</v>
      </c>
      <c r="AF716">
        <v>68</v>
      </c>
      <c r="AG716">
        <v>6</v>
      </c>
      <c r="AH716" t="s">
        <v>2944</v>
      </c>
      <c r="AI716" t="s">
        <v>2945</v>
      </c>
      <c r="AK716" t="s">
        <v>3092</v>
      </c>
      <c r="AL716" t="s">
        <v>2971</v>
      </c>
      <c r="AM716">
        <v>60</v>
      </c>
      <c r="AN716">
        <v>64</v>
      </c>
      <c r="AO716">
        <v>2</v>
      </c>
      <c r="AP716" t="s">
        <v>199</v>
      </c>
      <c r="AQ716" t="s">
        <v>916</v>
      </c>
      <c r="AR716" t="s">
        <v>198</v>
      </c>
      <c r="AS716">
        <v>1</v>
      </c>
    </row>
    <row r="717" spans="1:45" x14ac:dyDescent="0.3">
      <c r="A717" s="13" t="s">
        <v>3086</v>
      </c>
      <c r="B717" t="s">
        <v>3087</v>
      </c>
      <c r="C717" t="s">
        <v>2971</v>
      </c>
      <c r="D717" s="14">
        <v>399</v>
      </c>
      <c r="E717" s="14">
        <v>599</v>
      </c>
      <c r="F717" s="15">
        <v>43.7</v>
      </c>
      <c r="G717" s="14">
        <v>287</v>
      </c>
      <c r="H717" t="s">
        <v>3093</v>
      </c>
      <c r="I717" t="s">
        <v>3094</v>
      </c>
      <c r="J717" s="14">
        <v>110</v>
      </c>
      <c r="K717" s="14">
        <v>168</v>
      </c>
      <c r="L717" s="15">
        <v>24.4</v>
      </c>
      <c r="M717" s="16">
        <v>142</v>
      </c>
      <c r="N717" s="14"/>
      <c r="O717" t="s">
        <v>53</v>
      </c>
      <c r="P717" t="s">
        <v>2938</v>
      </c>
      <c r="Q717" t="s">
        <v>95</v>
      </c>
      <c r="R717" t="s">
        <v>62</v>
      </c>
      <c r="S717" t="s">
        <v>198</v>
      </c>
      <c r="T717" t="s">
        <v>199</v>
      </c>
      <c r="U717" t="s">
        <v>916</v>
      </c>
      <c r="V717">
        <v>1</v>
      </c>
      <c r="W717" t="s">
        <v>96</v>
      </c>
      <c r="X717" t="s">
        <v>64</v>
      </c>
      <c r="Y717" t="s">
        <v>208</v>
      </c>
      <c r="Z717" t="s">
        <v>3090</v>
      </c>
      <c r="AA717">
        <v>60</v>
      </c>
      <c r="AB717">
        <v>64</v>
      </c>
      <c r="AC717">
        <v>85</v>
      </c>
      <c r="AD717" t="s">
        <v>3095</v>
      </c>
      <c r="AE717">
        <v>28</v>
      </c>
      <c r="AF717">
        <v>67</v>
      </c>
      <c r="AG717">
        <v>23</v>
      </c>
      <c r="AH717" t="s">
        <v>2944</v>
      </c>
      <c r="AI717" t="s">
        <v>2945</v>
      </c>
      <c r="AK717" t="s">
        <v>3096</v>
      </c>
      <c r="AL717" t="s">
        <v>2971</v>
      </c>
      <c r="AM717">
        <v>18</v>
      </c>
      <c r="AN717">
        <v>64</v>
      </c>
      <c r="AO717">
        <v>21</v>
      </c>
      <c r="AP717" t="s">
        <v>199</v>
      </c>
      <c r="AQ717" t="s">
        <v>916</v>
      </c>
      <c r="AR717" t="s">
        <v>198</v>
      </c>
      <c r="AS717">
        <v>1</v>
      </c>
    </row>
    <row r="718" spans="1:45" x14ac:dyDescent="0.3">
      <c r="A718" s="13" t="s">
        <v>3086</v>
      </c>
      <c r="B718" t="s">
        <v>3087</v>
      </c>
      <c r="C718" t="s">
        <v>2971</v>
      </c>
      <c r="D718" s="14">
        <v>399</v>
      </c>
      <c r="E718" s="14">
        <v>599</v>
      </c>
      <c r="F718" s="15">
        <v>43.7</v>
      </c>
      <c r="G718" s="14">
        <v>287</v>
      </c>
      <c r="H718" t="s">
        <v>3097</v>
      </c>
      <c r="I718" t="s">
        <v>3098</v>
      </c>
      <c r="J718" s="14">
        <v>130</v>
      </c>
      <c r="K718" s="14">
        <v>180</v>
      </c>
      <c r="L718" s="15">
        <v>4.4000000000000004</v>
      </c>
      <c r="M718" s="16">
        <v>58</v>
      </c>
      <c r="N718" s="14"/>
      <c r="O718" t="s">
        <v>53</v>
      </c>
      <c r="P718" t="s">
        <v>2938</v>
      </c>
      <c r="Q718" t="s">
        <v>95</v>
      </c>
      <c r="R718" t="s">
        <v>62</v>
      </c>
      <c r="S718" t="s">
        <v>198</v>
      </c>
      <c r="T718" t="s">
        <v>199</v>
      </c>
      <c r="U718" t="s">
        <v>916</v>
      </c>
      <c r="V718">
        <v>1</v>
      </c>
      <c r="W718" t="s">
        <v>96</v>
      </c>
      <c r="X718" t="s">
        <v>64</v>
      </c>
      <c r="Y718" t="s">
        <v>798</v>
      </c>
      <c r="Z718" t="s">
        <v>3090</v>
      </c>
      <c r="AA718">
        <v>60</v>
      </c>
      <c r="AB718">
        <v>64</v>
      </c>
      <c r="AC718">
        <v>85</v>
      </c>
      <c r="AD718" t="s">
        <v>3099</v>
      </c>
      <c r="AE718">
        <v>15</v>
      </c>
      <c r="AF718">
        <v>85</v>
      </c>
      <c r="AG718">
        <v>6</v>
      </c>
      <c r="AH718" t="s">
        <v>2944</v>
      </c>
      <c r="AI718" t="s">
        <v>2945</v>
      </c>
      <c r="AK718" t="s">
        <v>3100</v>
      </c>
      <c r="AL718" t="s">
        <v>2971</v>
      </c>
      <c r="AM718">
        <v>12</v>
      </c>
      <c r="AN718">
        <v>2</v>
      </c>
      <c r="AO718">
        <v>81</v>
      </c>
      <c r="AP718" t="s">
        <v>199</v>
      </c>
      <c r="AQ718" t="s">
        <v>916</v>
      </c>
      <c r="AR718" t="s">
        <v>198</v>
      </c>
      <c r="AS718">
        <v>1</v>
      </c>
    </row>
    <row r="719" spans="1:45" x14ac:dyDescent="0.3">
      <c r="A719" s="13" t="s">
        <v>3101</v>
      </c>
      <c r="B719" t="s">
        <v>3102</v>
      </c>
      <c r="C719" t="s">
        <v>2986</v>
      </c>
      <c r="D719" s="14">
        <v>549</v>
      </c>
      <c r="E719" s="14">
        <v>799</v>
      </c>
      <c r="F719" s="15">
        <v>51</v>
      </c>
      <c r="G719" s="14">
        <v>337</v>
      </c>
      <c r="H719" t="s">
        <v>3103</v>
      </c>
      <c r="I719" t="s">
        <v>3104</v>
      </c>
      <c r="J719" s="14">
        <v>219</v>
      </c>
      <c r="K719" s="14">
        <v>335</v>
      </c>
      <c r="L719" s="15">
        <v>17.399999999999999</v>
      </c>
      <c r="M719" s="16">
        <v>104</v>
      </c>
      <c r="N719" s="14"/>
      <c r="O719" t="s">
        <v>53</v>
      </c>
      <c r="P719" t="s">
        <v>2938</v>
      </c>
      <c r="Q719" t="s">
        <v>95</v>
      </c>
      <c r="R719" t="s">
        <v>62</v>
      </c>
      <c r="S719" t="s">
        <v>198</v>
      </c>
      <c r="T719" t="s">
        <v>199</v>
      </c>
      <c r="U719" t="s">
        <v>916</v>
      </c>
      <c r="V719">
        <v>1</v>
      </c>
      <c r="W719" t="s">
        <v>96</v>
      </c>
      <c r="X719" t="s">
        <v>64</v>
      </c>
      <c r="Y719" t="s">
        <v>208</v>
      </c>
      <c r="Z719" t="s">
        <v>3105</v>
      </c>
      <c r="AA719">
        <v>60</v>
      </c>
      <c r="AB719">
        <v>80</v>
      </c>
      <c r="AC719">
        <v>89</v>
      </c>
      <c r="AD719" t="s">
        <v>2990</v>
      </c>
      <c r="AE719">
        <v>63</v>
      </c>
      <c r="AF719">
        <v>84</v>
      </c>
      <c r="AG719">
        <v>6</v>
      </c>
      <c r="AH719" t="s">
        <v>2944</v>
      </c>
      <c r="AI719" t="s">
        <v>2945</v>
      </c>
      <c r="AK719" t="s">
        <v>3106</v>
      </c>
      <c r="AL719" t="s">
        <v>2986</v>
      </c>
      <c r="AM719">
        <v>60</v>
      </c>
      <c r="AN719">
        <v>80</v>
      </c>
      <c r="AO719">
        <v>2</v>
      </c>
      <c r="AP719" t="s">
        <v>199</v>
      </c>
      <c r="AQ719" t="s">
        <v>916</v>
      </c>
      <c r="AR719" t="s">
        <v>198</v>
      </c>
      <c r="AS719">
        <v>1</v>
      </c>
    </row>
    <row r="720" spans="1:45" x14ac:dyDescent="0.3">
      <c r="A720" s="13" t="s">
        <v>3101</v>
      </c>
      <c r="B720" t="s">
        <v>3102</v>
      </c>
      <c r="C720" t="s">
        <v>2986</v>
      </c>
      <c r="D720" s="14">
        <v>549</v>
      </c>
      <c r="E720" s="14">
        <v>799</v>
      </c>
      <c r="F720" s="15">
        <v>51</v>
      </c>
      <c r="G720" s="14">
        <v>337</v>
      </c>
      <c r="H720" t="s">
        <v>3107</v>
      </c>
      <c r="I720" t="s">
        <v>3108</v>
      </c>
      <c r="J720" s="14">
        <v>160</v>
      </c>
      <c r="K720" s="14">
        <v>224</v>
      </c>
      <c r="L720" s="15">
        <v>28.9</v>
      </c>
      <c r="M720" s="16">
        <v>167</v>
      </c>
      <c r="N720" s="14"/>
      <c r="O720" t="s">
        <v>53</v>
      </c>
      <c r="P720" t="s">
        <v>2938</v>
      </c>
      <c r="Q720" t="s">
        <v>95</v>
      </c>
      <c r="R720" t="s">
        <v>62</v>
      </c>
      <c r="S720" t="s">
        <v>198</v>
      </c>
      <c r="T720" t="s">
        <v>199</v>
      </c>
      <c r="U720" t="s">
        <v>916</v>
      </c>
      <c r="V720">
        <v>1</v>
      </c>
      <c r="W720" t="s">
        <v>96</v>
      </c>
      <c r="X720" t="s">
        <v>64</v>
      </c>
      <c r="Y720" t="s">
        <v>208</v>
      </c>
      <c r="Z720" t="s">
        <v>3105</v>
      </c>
      <c r="AA720">
        <v>60</v>
      </c>
      <c r="AB720">
        <v>80</v>
      </c>
      <c r="AC720">
        <v>89</v>
      </c>
      <c r="AD720" t="s">
        <v>3109</v>
      </c>
      <c r="AE720">
        <v>26</v>
      </c>
      <c r="AF720">
        <v>84</v>
      </c>
      <c r="AG720">
        <v>23</v>
      </c>
      <c r="AH720" t="s">
        <v>2944</v>
      </c>
      <c r="AI720" t="s">
        <v>2945</v>
      </c>
      <c r="AK720" t="s">
        <v>3110</v>
      </c>
      <c r="AL720" t="s">
        <v>2986</v>
      </c>
      <c r="AM720">
        <v>18</v>
      </c>
      <c r="AN720">
        <v>80</v>
      </c>
      <c r="AO720">
        <v>21</v>
      </c>
      <c r="AP720" t="s">
        <v>199</v>
      </c>
      <c r="AQ720" t="s">
        <v>916</v>
      </c>
      <c r="AR720" t="s">
        <v>198</v>
      </c>
      <c r="AS720">
        <v>1</v>
      </c>
    </row>
    <row r="721" spans="1:45" x14ac:dyDescent="0.3">
      <c r="A721" s="13" t="s">
        <v>3101</v>
      </c>
      <c r="B721" t="s">
        <v>3102</v>
      </c>
      <c r="C721" t="s">
        <v>2986</v>
      </c>
      <c r="D721" s="14">
        <v>549</v>
      </c>
      <c r="E721" s="14">
        <v>799</v>
      </c>
      <c r="F721" s="15">
        <v>51</v>
      </c>
      <c r="G721" s="14">
        <v>337</v>
      </c>
      <c r="H721" t="s">
        <v>3111</v>
      </c>
      <c r="I721" t="s">
        <v>3112</v>
      </c>
      <c r="J721" s="14">
        <v>170</v>
      </c>
      <c r="K721" s="14">
        <v>240</v>
      </c>
      <c r="L721" s="15">
        <v>4.7</v>
      </c>
      <c r="M721" s="16">
        <v>66</v>
      </c>
      <c r="N721" s="14"/>
      <c r="O721" t="s">
        <v>53</v>
      </c>
      <c r="P721" t="s">
        <v>2938</v>
      </c>
      <c r="Q721" t="s">
        <v>95</v>
      </c>
      <c r="R721" t="s">
        <v>62</v>
      </c>
      <c r="S721" t="s">
        <v>198</v>
      </c>
      <c r="T721" t="s">
        <v>199</v>
      </c>
      <c r="U721" t="s">
        <v>916</v>
      </c>
      <c r="V721">
        <v>1</v>
      </c>
      <c r="W721" t="s">
        <v>96</v>
      </c>
      <c r="X721" t="s">
        <v>64</v>
      </c>
      <c r="Y721" t="s">
        <v>798</v>
      </c>
      <c r="Z721" t="s">
        <v>3105</v>
      </c>
      <c r="AA721">
        <v>60</v>
      </c>
      <c r="AB721">
        <v>80</v>
      </c>
      <c r="AC721">
        <v>89</v>
      </c>
      <c r="AD721" t="s">
        <v>3113</v>
      </c>
      <c r="AE721">
        <v>14</v>
      </c>
      <c r="AF721">
        <v>85</v>
      </c>
      <c r="AG721">
        <v>7</v>
      </c>
      <c r="AH721" t="s">
        <v>2944</v>
      </c>
      <c r="AI721" t="s">
        <v>2945</v>
      </c>
      <c r="AK721" t="s">
        <v>3114</v>
      </c>
      <c r="AL721" t="s">
        <v>2986</v>
      </c>
      <c r="AM721">
        <v>12</v>
      </c>
      <c r="AN721">
        <v>2</v>
      </c>
      <c r="AO721">
        <v>85</v>
      </c>
      <c r="AP721" t="s">
        <v>199</v>
      </c>
      <c r="AQ721" t="s">
        <v>916</v>
      </c>
      <c r="AR721" t="s">
        <v>198</v>
      </c>
      <c r="AS721">
        <v>1</v>
      </c>
    </row>
    <row r="722" spans="1:45" x14ac:dyDescent="0.3">
      <c r="A722" s="13" t="s">
        <v>3115</v>
      </c>
      <c r="B722" t="s">
        <v>3116</v>
      </c>
      <c r="C722" t="s">
        <v>3001</v>
      </c>
      <c r="D722" s="14">
        <v>549</v>
      </c>
      <c r="E722" s="14">
        <v>799</v>
      </c>
      <c r="F722" s="15">
        <v>53.1</v>
      </c>
      <c r="G722" s="14">
        <v>335</v>
      </c>
      <c r="H722" t="s">
        <v>3117</v>
      </c>
      <c r="I722" t="s">
        <v>3118</v>
      </c>
      <c r="J722" s="14">
        <v>230</v>
      </c>
      <c r="K722" s="14">
        <v>335</v>
      </c>
      <c r="L722" s="15">
        <v>17.399999999999999</v>
      </c>
      <c r="M722" s="16">
        <v>104</v>
      </c>
      <c r="N722" s="14"/>
      <c r="O722" t="s">
        <v>53</v>
      </c>
      <c r="P722" t="s">
        <v>2938</v>
      </c>
      <c r="Q722" t="s">
        <v>95</v>
      </c>
      <c r="R722" t="s">
        <v>62</v>
      </c>
      <c r="S722" t="s">
        <v>198</v>
      </c>
      <c r="T722" t="s">
        <v>199</v>
      </c>
      <c r="U722" t="s">
        <v>916</v>
      </c>
      <c r="V722">
        <v>1</v>
      </c>
      <c r="W722" t="s">
        <v>96</v>
      </c>
      <c r="X722" t="s">
        <v>64</v>
      </c>
      <c r="Y722" t="s">
        <v>208</v>
      </c>
      <c r="Z722" t="s">
        <v>3119</v>
      </c>
      <c r="AA722">
        <v>60</v>
      </c>
      <c r="AB722">
        <v>80</v>
      </c>
      <c r="AC722">
        <v>85</v>
      </c>
      <c r="AD722" t="s">
        <v>2990</v>
      </c>
      <c r="AE722">
        <v>63</v>
      </c>
      <c r="AF722">
        <v>84</v>
      </c>
      <c r="AG722">
        <v>6</v>
      </c>
      <c r="AH722" t="s">
        <v>2944</v>
      </c>
      <c r="AI722" t="s">
        <v>2945</v>
      </c>
      <c r="AK722" t="s">
        <v>3120</v>
      </c>
      <c r="AL722" t="s">
        <v>3001</v>
      </c>
      <c r="AM722">
        <v>60</v>
      </c>
      <c r="AN722">
        <v>80</v>
      </c>
      <c r="AO722">
        <v>2</v>
      </c>
      <c r="AP722" t="s">
        <v>199</v>
      </c>
      <c r="AQ722" t="s">
        <v>916</v>
      </c>
      <c r="AR722" t="s">
        <v>198</v>
      </c>
      <c r="AS722">
        <v>1</v>
      </c>
    </row>
    <row r="723" spans="1:45" x14ac:dyDescent="0.3">
      <c r="A723" s="13" t="s">
        <v>3115</v>
      </c>
      <c r="B723" t="s">
        <v>3116</v>
      </c>
      <c r="C723" t="s">
        <v>3001</v>
      </c>
      <c r="D723" s="14">
        <v>549</v>
      </c>
      <c r="E723" s="14">
        <v>799</v>
      </c>
      <c r="F723" s="15">
        <v>53.1</v>
      </c>
      <c r="G723" s="14">
        <v>335</v>
      </c>
      <c r="H723" t="s">
        <v>3121</v>
      </c>
      <c r="I723" t="s">
        <v>3122</v>
      </c>
      <c r="J723" s="14">
        <v>160</v>
      </c>
      <c r="K723" s="14">
        <v>224</v>
      </c>
      <c r="L723" s="15">
        <v>31.3</v>
      </c>
      <c r="M723" s="16">
        <v>168</v>
      </c>
      <c r="N723" s="14"/>
      <c r="O723" t="s">
        <v>53</v>
      </c>
      <c r="P723" t="s">
        <v>2938</v>
      </c>
      <c r="Q723" t="s">
        <v>95</v>
      </c>
      <c r="R723" t="s">
        <v>62</v>
      </c>
      <c r="S723" t="s">
        <v>198</v>
      </c>
      <c r="T723" t="s">
        <v>199</v>
      </c>
      <c r="U723" t="s">
        <v>916</v>
      </c>
      <c r="V723">
        <v>1</v>
      </c>
      <c r="W723" t="s">
        <v>96</v>
      </c>
      <c r="X723" t="s">
        <v>64</v>
      </c>
      <c r="Y723" t="s">
        <v>208</v>
      </c>
      <c r="Z723" t="s">
        <v>3119</v>
      </c>
      <c r="AA723">
        <v>60</v>
      </c>
      <c r="AB723">
        <v>80</v>
      </c>
      <c r="AC723">
        <v>85</v>
      </c>
      <c r="AD723" t="s">
        <v>3123</v>
      </c>
      <c r="AE723">
        <v>28</v>
      </c>
      <c r="AF723">
        <v>84</v>
      </c>
      <c r="AG723">
        <v>23</v>
      </c>
      <c r="AH723" t="s">
        <v>2944</v>
      </c>
      <c r="AI723" t="s">
        <v>2945</v>
      </c>
      <c r="AK723" t="s">
        <v>3124</v>
      </c>
      <c r="AL723" t="s">
        <v>3001</v>
      </c>
      <c r="AM723">
        <v>18</v>
      </c>
      <c r="AN723">
        <v>80</v>
      </c>
      <c r="AO723">
        <v>21</v>
      </c>
      <c r="AP723" t="s">
        <v>199</v>
      </c>
      <c r="AQ723" t="s">
        <v>916</v>
      </c>
      <c r="AR723" t="s">
        <v>198</v>
      </c>
      <c r="AS723">
        <v>1</v>
      </c>
    </row>
    <row r="724" spans="1:45" x14ac:dyDescent="0.3">
      <c r="A724" s="13" t="s">
        <v>3115</v>
      </c>
      <c r="B724" t="s">
        <v>3116</v>
      </c>
      <c r="C724" t="s">
        <v>3001</v>
      </c>
      <c r="D724" s="14">
        <v>549</v>
      </c>
      <c r="E724" s="14">
        <v>799</v>
      </c>
      <c r="F724" s="15">
        <v>53.1</v>
      </c>
      <c r="G724" s="14">
        <v>335</v>
      </c>
      <c r="H724" t="s">
        <v>3125</v>
      </c>
      <c r="I724" t="s">
        <v>3126</v>
      </c>
      <c r="J724" s="14">
        <v>159</v>
      </c>
      <c r="K724" s="14">
        <v>240</v>
      </c>
      <c r="L724" s="15">
        <v>4.4000000000000004</v>
      </c>
      <c r="M724" s="16">
        <v>63</v>
      </c>
      <c r="N724" s="14"/>
      <c r="O724" t="s">
        <v>53</v>
      </c>
      <c r="P724" t="s">
        <v>2938</v>
      </c>
      <c r="Q724" t="s">
        <v>95</v>
      </c>
      <c r="R724" t="s">
        <v>62</v>
      </c>
      <c r="S724" t="s">
        <v>198</v>
      </c>
      <c r="T724" t="s">
        <v>199</v>
      </c>
      <c r="U724" t="s">
        <v>916</v>
      </c>
      <c r="V724">
        <v>1</v>
      </c>
      <c r="W724" t="s">
        <v>96</v>
      </c>
      <c r="X724" t="s">
        <v>64</v>
      </c>
      <c r="Y724" t="s">
        <v>798</v>
      </c>
      <c r="Z724" t="s">
        <v>3119</v>
      </c>
      <c r="AA724">
        <v>60</v>
      </c>
      <c r="AB724">
        <v>80</v>
      </c>
      <c r="AC724">
        <v>85</v>
      </c>
      <c r="AD724" t="s">
        <v>3099</v>
      </c>
      <c r="AE724">
        <v>15</v>
      </c>
      <c r="AF724">
        <v>85</v>
      </c>
      <c r="AG724">
        <v>6</v>
      </c>
      <c r="AH724" t="s">
        <v>2944</v>
      </c>
      <c r="AI724" t="s">
        <v>2945</v>
      </c>
      <c r="AK724" t="s">
        <v>3127</v>
      </c>
      <c r="AL724" t="s">
        <v>3001</v>
      </c>
      <c r="AM724">
        <v>12</v>
      </c>
      <c r="AN724">
        <v>2</v>
      </c>
      <c r="AO724">
        <v>81</v>
      </c>
      <c r="AP724" t="s">
        <v>199</v>
      </c>
      <c r="AQ724" t="s">
        <v>916</v>
      </c>
      <c r="AR724" t="s">
        <v>198</v>
      </c>
      <c r="AS724">
        <v>1</v>
      </c>
    </row>
    <row r="725" spans="1:45" x14ac:dyDescent="0.3">
      <c r="A725" s="13" t="s">
        <v>3128</v>
      </c>
      <c r="B725" t="s">
        <v>3129</v>
      </c>
      <c r="C725" t="s">
        <v>142</v>
      </c>
      <c r="D725" s="14">
        <v>837</v>
      </c>
      <c r="E725" s="14">
        <v>1297</v>
      </c>
      <c r="F725" s="15">
        <v>85.6</v>
      </c>
      <c r="G725" s="14">
        <v>550</v>
      </c>
      <c r="J725" s="14"/>
      <c r="K725" s="14"/>
      <c r="L725" s="15"/>
      <c r="M725" s="16"/>
      <c r="N725" s="14"/>
      <c r="O725" t="s">
        <v>53</v>
      </c>
      <c r="P725" t="s">
        <v>2938</v>
      </c>
      <c r="Q725" t="s">
        <v>143</v>
      </c>
      <c r="R725" t="s">
        <v>62</v>
      </c>
      <c r="S725" t="s">
        <v>198</v>
      </c>
      <c r="T725" t="s">
        <v>199</v>
      </c>
      <c r="U725" t="s">
        <v>916</v>
      </c>
      <c r="V725">
        <v>1</v>
      </c>
      <c r="W725" t="s">
        <v>96</v>
      </c>
      <c r="X725" t="s">
        <v>64</v>
      </c>
      <c r="Y725" t="s">
        <v>65</v>
      </c>
      <c r="Z725" t="s">
        <v>3130</v>
      </c>
      <c r="AD725" t="s">
        <v>142</v>
      </c>
      <c r="AH725" t="s">
        <v>2944</v>
      </c>
      <c r="AI725" t="s">
        <v>2945</v>
      </c>
      <c r="AL725" t="s">
        <v>142</v>
      </c>
    </row>
    <row r="726" spans="1:45" x14ac:dyDescent="0.3">
      <c r="A726" s="13" t="s">
        <v>3131</v>
      </c>
      <c r="B726" t="s">
        <v>3132</v>
      </c>
      <c r="C726" t="s">
        <v>142</v>
      </c>
      <c r="D726" s="14">
        <v>1016</v>
      </c>
      <c r="E726" s="14">
        <v>1496</v>
      </c>
      <c r="F726" s="15">
        <v>95.6</v>
      </c>
      <c r="G726" s="14">
        <v>603</v>
      </c>
      <c r="J726" s="14"/>
      <c r="K726" s="14"/>
      <c r="L726" s="15"/>
      <c r="M726" s="16"/>
      <c r="N726" s="14"/>
      <c r="O726" t="s">
        <v>53</v>
      </c>
      <c r="P726" t="s">
        <v>2938</v>
      </c>
      <c r="Q726" t="s">
        <v>143</v>
      </c>
      <c r="R726" t="s">
        <v>62</v>
      </c>
      <c r="S726" t="s">
        <v>198</v>
      </c>
      <c r="T726" t="s">
        <v>199</v>
      </c>
      <c r="U726" t="s">
        <v>916</v>
      </c>
      <c r="V726">
        <v>1</v>
      </c>
      <c r="W726" t="s">
        <v>96</v>
      </c>
      <c r="X726" t="s">
        <v>64</v>
      </c>
      <c r="Y726" t="s">
        <v>65</v>
      </c>
      <c r="Z726" t="s">
        <v>3133</v>
      </c>
      <c r="AD726" t="s">
        <v>142</v>
      </c>
      <c r="AH726" t="s">
        <v>2944</v>
      </c>
      <c r="AI726" t="s">
        <v>2945</v>
      </c>
      <c r="AL726" t="s">
        <v>142</v>
      </c>
    </row>
    <row r="727" spans="1:45" x14ac:dyDescent="0.3">
      <c r="A727" s="13" t="s">
        <v>3134</v>
      </c>
      <c r="B727" t="s">
        <v>3135</v>
      </c>
      <c r="C727" t="s">
        <v>142</v>
      </c>
      <c r="D727" s="14">
        <v>1406</v>
      </c>
      <c r="E727" s="14">
        <v>2095</v>
      </c>
      <c r="F727" s="15">
        <v>128.9</v>
      </c>
      <c r="G727" s="14">
        <v>801</v>
      </c>
      <c r="J727" s="14"/>
      <c r="K727" s="14"/>
      <c r="L727" s="15"/>
      <c r="M727" s="16"/>
      <c r="N727" s="14"/>
      <c r="O727" t="s">
        <v>53</v>
      </c>
      <c r="P727" t="s">
        <v>2938</v>
      </c>
      <c r="Q727" t="s">
        <v>143</v>
      </c>
      <c r="R727" t="s">
        <v>62</v>
      </c>
      <c r="S727" t="s">
        <v>198</v>
      </c>
      <c r="T727" t="s">
        <v>199</v>
      </c>
      <c r="U727" t="s">
        <v>916</v>
      </c>
      <c r="V727">
        <v>1</v>
      </c>
      <c r="W727" t="s">
        <v>96</v>
      </c>
      <c r="X727" t="s">
        <v>64</v>
      </c>
      <c r="Y727" t="s">
        <v>65</v>
      </c>
      <c r="Z727" t="s">
        <v>3136</v>
      </c>
      <c r="AD727" t="s">
        <v>142</v>
      </c>
      <c r="AH727" t="s">
        <v>2944</v>
      </c>
      <c r="AI727" t="s">
        <v>2945</v>
      </c>
      <c r="AL727" t="s">
        <v>142</v>
      </c>
    </row>
    <row r="728" spans="1:45" x14ac:dyDescent="0.3">
      <c r="A728" s="13"/>
      <c r="D728" s="14"/>
      <c r="E728" s="14"/>
      <c r="F728" s="15"/>
      <c r="G728" s="14"/>
      <c r="J728" s="14"/>
      <c r="K728" s="14"/>
      <c r="L728" s="15"/>
      <c r="M728" s="16"/>
      <c r="N728" s="14"/>
    </row>
    <row r="729" spans="1:45" x14ac:dyDescent="0.3">
      <c r="A729" s="13" t="s">
        <v>3137</v>
      </c>
      <c r="D729" s="14"/>
      <c r="E729" s="14"/>
      <c r="F729" s="15"/>
      <c r="G729" s="14"/>
      <c r="J729" s="14"/>
      <c r="K729" s="14"/>
      <c r="L729" s="15"/>
      <c r="M729" s="16"/>
      <c r="N729" s="14"/>
      <c r="O729" t="s">
        <v>152</v>
      </c>
      <c r="P729" t="s">
        <v>3138</v>
      </c>
      <c r="S729" t="s">
        <v>198</v>
      </c>
      <c r="T729" t="s">
        <v>199</v>
      </c>
      <c r="U729" t="s">
        <v>916</v>
      </c>
    </row>
    <row r="730" spans="1:45" x14ac:dyDescent="0.3">
      <c r="A730" s="13" t="s">
        <v>3139</v>
      </c>
      <c r="B730" t="s">
        <v>3140</v>
      </c>
      <c r="C730" t="s">
        <v>142</v>
      </c>
      <c r="D730" s="14">
        <v>628</v>
      </c>
      <c r="E730" s="14"/>
      <c r="F730" s="15">
        <v>58.1</v>
      </c>
      <c r="G730" s="14">
        <v>393</v>
      </c>
      <c r="J730" s="14"/>
      <c r="K730" s="14"/>
      <c r="L730" s="15"/>
      <c r="M730" s="16"/>
      <c r="N730" s="14"/>
      <c r="O730" t="s">
        <v>152</v>
      </c>
      <c r="P730" t="s">
        <v>3138</v>
      </c>
      <c r="Q730" t="s">
        <v>143</v>
      </c>
      <c r="R730" t="s">
        <v>205</v>
      </c>
      <c r="S730" t="s">
        <v>198</v>
      </c>
      <c r="T730" t="s">
        <v>199</v>
      </c>
      <c r="U730" t="s">
        <v>916</v>
      </c>
      <c r="V730">
        <v>1</v>
      </c>
      <c r="W730" t="s">
        <v>206</v>
      </c>
      <c r="X730" t="s">
        <v>64</v>
      </c>
      <c r="Y730" t="s">
        <v>65</v>
      </c>
      <c r="Z730" t="s">
        <v>3141</v>
      </c>
      <c r="AD730" t="s">
        <v>142</v>
      </c>
      <c r="AH730" t="s">
        <v>3142</v>
      </c>
      <c r="AI730" t="s">
        <v>3143</v>
      </c>
      <c r="AL730" t="s">
        <v>142</v>
      </c>
    </row>
    <row r="731" spans="1:45" x14ac:dyDescent="0.3">
      <c r="A731" s="13" t="s">
        <v>3144</v>
      </c>
      <c r="B731" t="s">
        <v>3145</v>
      </c>
      <c r="C731" t="s">
        <v>142</v>
      </c>
      <c r="D731" s="14">
        <v>669</v>
      </c>
      <c r="E731" s="14"/>
      <c r="F731" s="15">
        <v>49.1</v>
      </c>
      <c r="G731" s="14">
        <v>433</v>
      </c>
      <c r="J731" s="14"/>
      <c r="K731" s="14"/>
      <c r="L731" s="15"/>
      <c r="M731" s="16"/>
      <c r="N731" s="14"/>
      <c r="O731" t="s">
        <v>152</v>
      </c>
      <c r="P731" t="s">
        <v>3138</v>
      </c>
      <c r="Q731" t="s">
        <v>143</v>
      </c>
      <c r="R731" t="s">
        <v>205</v>
      </c>
      <c r="S731" t="s">
        <v>198</v>
      </c>
      <c r="T731" t="s">
        <v>199</v>
      </c>
      <c r="U731" t="s">
        <v>916</v>
      </c>
      <c r="V731">
        <v>1</v>
      </c>
      <c r="W731" t="s">
        <v>206</v>
      </c>
      <c r="X731" t="s">
        <v>80</v>
      </c>
      <c r="Y731" t="s">
        <v>81</v>
      </c>
      <c r="Z731" t="s">
        <v>3146</v>
      </c>
      <c r="AD731" t="s">
        <v>142</v>
      </c>
      <c r="AH731" t="s">
        <v>3142</v>
      </c>
      <c r="AI731" t="s">
        <v>3143</v>
      </c>
      <c r="AL731" t="s">
        <v>142</v>
      </c>
    </row>
    <row r="732" spans="1:45" x14ac:dyDescent="0.3">
      <c r="A732" s="13" t="s">
        <v>3147</v>
      </c>
      <c r="B732" t="s">
        <v>3148</v>
      </c>
      <c r="C732" t="s">
        <v>142</v>
      </c>
      <c r="D732" s="14">
        <v>798</v>
      </c>
      <c r="E732" s="14"/>
      <c r="F732" s="15">
        <v>70.099999999999994</v>
      </c>
      <c r="G732" s="14">
        <v>505</v>
      </c>
      <c r="J732" s="14"/>
      <c r="K732" s="14"/>
      <c r="L732" s="15"/>
      <c r="M732" s="16"/>
      <c r="N732" s="14"/>
      <c r="O732" t="s">
        <v>152</v>
      </c>
      <c r="P732" t="s">
        <v>3138</v>
      </c>
      <c r="Q732" t="s">
        <v>143</v>
      </c>
      <c r="R732" t="s">
        <v>205</v>
      </c>
      <c r="S732" t="s">
        <v>198</v>
      </c>
      <c r="T732" t="s">
        <v>199</v>
      </c>
      <c r="U732" t="s">
        <v>916</v>
      </c>
      <c r="V732">
        <v>1</v>
      </c>
      <c r="W732" t="s">
        <v>206</v>
      </c>
      <c r="X732" t="s">
        <v>64</v>
      </c>
      <c r="Y732" t="s">
        <v>65</v>
      </c>
      <c r="Z732" t="s">
        <v>3149</v>
      </c>
      <c r="AD732" t="s">
        <v>142</v>
      </c>
      <c r="AH732" t="s">
        <v>3142</v>
      </c>
      <c r="AI732" t="s">
        <v>3143</v>
      </c>
      <c r="AL732" t="s">
        <v>142</v>
      </c>
    </row>
    <row r="733" spans="1:45" x14ac:dyDescent="0.3">
      <c r="A733" s="13" t="s">
        <v>3150</v>
      </c>
      <c r="B733" t="s">
        <v>3151</v>
      </c>
      <c r="C733" t="s">
        <v>142</v>
      </c>
      <c r="D733" s="14">
        <v>839</v>
      </c>
      <c r="E733" s="14"/>
      <c r="F733" s="15">
        <v>61.1</v>
      </c>
      <c r="G733" s="14">
        <v>545</v>
      </c>
      <c r="J733" s="14"/>
      <c r="K733" s="14"/>
      <c r="L733" s="15"/>
      <c r="M733" s="16"/>
      <c r="N733" s="14"/>
      <c r="O733" t="s">
        <v>152</v>
      </c>
      <c r="P733" t="s">
        <v>3138</v>
      </c>
      <c r="Q733" t="s">
        <v>143</v>
      </c>
      <c r="R733" t="s">
        <v>205</v>
      </c>
      <c r="S733" t="s">
        <v>198</v>
      </c>
      <c r="T733" t="s">
        <v>199</v>
      </c>
      <c r="U733" t="s">
        <v>916</v>
      </c>
      <c r="V733">
        <v>1</v>
      </c>
      <c r="W733" t="s">
        <v>206</v>
      </c>
      <c r="X733" t="s">
        <v>80</v>
      </c>
      <c r="Y733" t="s">
        <v>81</v>
      </c>
      <c r="Z733" t="s">
        <v>3152</v>
      </c>
      <c r="AD733" t="s">
        <v>142</v>
      </c>
      <c r="AH733" t="s">
        <v>3142</v>
      </c>
      <c r="AI733" t="s">
        <v>3143</v>
      </c>
      <c r="AL733" t="s">
        <v>142</v>
      </c>
    </row>
    <row r="734" spans="1:45" x14ac:dyDescent="0.3">
      <c r="A734" s="13" t="s">
        <v>3153</v>
      </c>
      <c r="B734" t="s">
        <v>3154</v>
      </c>
      <c r="C734" t="s">
        <v>142</v>
      </c>
      <c r="D734" s="14">
        <v>679</v>
      </c>
      <c r="E734" s="14"/>
      <c r="F734" s="15">
        <v>68.400000000000006</v>
      </c>
      <c r="G734" s="14">
        <v>417</v>
      </c>
      <c r="J734" s="14"/>
      <c r="K734" s="14"/>
      <c r="L734" s="15"/>
      <c r="M734" s="16"/>
      <c r="N734" s="14"/>
      <c r="O734" t="s">
        <v>152</v>
      </c>
      <c r="P734" t="s">
        <v>3138</v>
      </c>
      <c r="Q734" t="s">
        <v>143</v>
      </c>
      <c r="R734" t="s">
        <v>205</v>
      </c>
      <c r="S734" t="s">
        <v>198</v>
      </c>
      <c r="T734" t="s">
        <v>199</v>
      </c>
      <c r="U734" t="s">
        <v>916</v>
      </c>
      <c r="V734">
        <v>1</v>
      </c>
      <c r="W734" t="s">
        <v>472</v>
      </c>
      <c r="X734" t="s">
        <v>64</v>
      </c>
      <c r="Y734" t="s">
        <v>65</v>
      </c>
      <c r="Z734" t="s">
        <v>3155</v>
      </c>
      <c r="AD734" t="s">
        <v>142</v>
      </c>
      <c r="AH734" t="s">
        <v>3142</v>
      </c>
      <c r="AI734" t="s">
        <v>3143</v>
      </c>
      <c r="AL734" t="s">
        <v>142</v>
      </c>
    </row>
    <row r="735" spans="1:45" x14ac:dyDescent="0.3">
      <c r="A735" s="13" t="s">
        <v>3156</v>
      </c>
      <c r="B735" t="s">
        <v>3157</v>
      </c>
      <c r="C735" t="s">
        <v>142</v>
      </c>
      <c r="D735" s="14">
        <v>869</v>
      </c>
      <c r="E735" s="14"/>
      <c r="F735" s="15">
        <v>81.599999999999994</v>
      </c>
      <c r="G735" s="14">
        <v>539</v>
      </c>
      <c r="J735" s="14"/>
      <c r="K735" s="14"/>
      <c r="L735" s="15"/>
      <c r="M735" s="16"/>
      <c r="N735" s="14"/>
      <c r="O735" t="s">
        <v>152</v>
      </c>
      <c r="P735" t="s">
        <v>3138</v>
      </c>
      <c r="Q735" t="s">
        <v>143</v>
      </c>
      <c r="R735" t="s">
        <v>205</v>
      </c>
      <c r="S735" t="s">
        <v>198</v>
      </c>
      <c r="T735" t="s">
        <v>199</v>
      </c>
      <c r="U735" t="s">
        <v>916</v>
      </c>
      <c r="V735">
        <v>1</v>
      </c>
      <c r="W735" t="s">
        <v>472</v>
      </c>
      <c r="X735" t="s">
        <v>64</v>
      </c>
      <c r="Y735" t="s">
        <v>65</v>
      </c>
      <c r="Z735" t="s">
        <v>3158</v>
      </c>
      <c r="AD735" t="s">
        <v>142</v>
      </c>
      <c r="AH735" t="s">
        <v>3142</v>
      </c>
      <c r="AI735" t="s">
        <v>3143</v>
      </c>
      <c r="AL735" t="s">
        <v>142</v>
      </c>
    </row>
    <row r="736" spans="1:45" x14ac:dyDescent="0.3">
      <c r="A736" s="13"/>
      <c r="D736" s="14"/>
      <c r="E736" s="14"/>
      <c r="F736" s="15"/>
      <c r="G736" s="14"/>
      <c r="J736" s="14"/>
      <c r="K736" s="14"/>
      <c r="L736" s="15"/>
      <c r="M736" s="16"/>
      <c r="N736" s="14"/>
    </row>
    <row r="737" spans="1:45" x14ac:dyDescent="0.3">
      <c r="A737" s="13" t="s">
        <v>3159</v>
      </c>
      <c r="D737" s="14"/>
      <c r="E737" s="14"/>
      <c r="F737" s="15"/>
      <c r="G737" s="14"/>
      <c r="J737" s="14"/>
      <c r="K737" s="14"/>
      <c r="L737" s="15"/>
      <c r="M737" s="16"/>
      <c r="N737" s="14"/>
      <c r="O737" t="s">
        <v>53</v>
      </c>
      <c r="P737" t="s">
        <v>3160</v>
      </c>
      <c r="S737" t="s">
        <v>198</v>
      </c>
      <c r="T737" t="s">
        <v>199</v>
      </c>
      <c r="U737" t="s">
        <v>916</v>
      </c>
    </row>
    <row r="738" spans="1:45" x14ac:dyDescent="0.3">
      <c r="A738" s="13" t="s">
        <v>3161</v>
      </c>
      <c r="B738" t="s">
        <v>3162</v>
      </c>
      <c r="C738" t="s">
        <v>2941</v>
      </c>
      <c r="D738" s="14">
        <v>179</v>
      </c>
      <c r="E738" s="14">
        <v>199</v>
      </c>
      <c r="F738" s="15">
        <v>10</v>
      </c>
      <c r="G738" s="14">
        <v>53</v>
      </c>
      <c r="J738" s="14"/>
      <c r="K738" s="14"/>
      <c r="L738" s="15"/>
      <c r="M738" s="16"/>
      <c r="N738" s="14"/>
      <c r="O738" t="s">
        <v>53</v>
      </c>
      <c r="P738" t="s">
        <v>3160</v>
      </c>
      <c r="Q738" t="s">
        <v>61</v>
      </c>
      <c r="R738" t="s">
        <v>62</v>
      </c>
      <c r="S738" t="s">
        <v>198</v>
      </c>
      <c r="T738" t="s">
        <v>199</v>
      </c>
      <c r="U738" t="s">
        <v>916</v>
      </c>
      <c r="V738">
        <v>1</v>
      </c>
      <c r="W738" t="s">
        <v>63</v>
      </c>
      <c r="X738" t="s">
        <v>207</v>
      </c>
      <c r="Y738" t="s">
        <v>208</v>
      </c>
      <c r="Z738" t="s">
        <v>3163</v>
      </c>
      <c r="AA738">
        <v>24</v>
      </c>
      <c r="AB738">
        <v>26</v>
      </c>
      <c r="AC738">
        <v>17</v>
      </c>
      <c r="AD738" t="s">
        <v>2943</v>
      </c>
      <c r="AE738">
        <v>29</v>
      </c>
      <c r="AF738">
        <v>29</v>
      </c>
      <c r="AG738">
        <v>21</v>
      </c>
      <c r="AH738" t="s">
        <v>3142</v>
      </c>
      <c r="AI738" t="s">
        <v>3143</v>
      </c>
      <c r="AL738" t="s">
        <v>2941</v>
      </c>
    </row>
    <row r="739" spans="1:45" x14ac:dyDescent="0.3">
      <c r="A739" s="13" t="s">
        <v>3164</v>
      </c>
      <c r="B739" t="s">
        <v>3165</v>
      </c>
      <c r="C739" t="s">
        <v>1618</v>
      </c>
      <c r="D739" s="14">
        <v>199</v>
      </c>
      <c r="E739" s="14">
        <v>229</v>
      </c>
      <c r="F739" s="15">
        <v>11.5</v>
      </c>
      <c r="G739" s="14">
        <v>84</v>
      </c>
      <c r="J739" s="14"/>
      <c r="K739" s="14"/>
      <c r="L739" s="15"/>
      <c r="M739" s="16"/>
      <c r="N739" s="14"/>
      <c r="O739" t="s">
        <v>53</v>
      </c>
      <c r="P739" t="s">
        <v>3160</v>
      </c>
      <c r="Q739" t="s">
        <v>61</v>
      </c>
      <c r="R739" t="s">
        <v>62</v>
      </c>
      <c r="S739" t="s">
        <v>198</v>
      </c>
      <c r="T739" t="s">
        <v>199</v>
      </c>
      <c r="U739" t="s">
        <v>916</v>
      </c>
      <c r="V739">
        <v>1</v>
      </c>
      <c r="W739" t="s">
        <v>63</v>
      </c>
      <c r="X739" t="s">
        <v>64</v>
      </c>
      <c r="Y739" t="s">
        <v>65</v>
      </c>
      <c r="Z739" t="s">
        <v>3166</v>
      </c>
      <c r="AA739">
        <v>26</v>
      </c>
      <c r="AB739">
        <v>28</v>
      </c>
      <c r="AC739">
        <v>17</v>
      </c>
      <c r="AD739" t="s">
        <v>3167</v>
      </c>
      <c r="AE739">
        <v>31</v>
      </c>
      <c r="AF739">
        <v>31</v>
      </c>
      <c r="AG739">
        <v>21</v>
      </c>
      <c r="AH739" t="s">
        <v>3142</v>
      </c>
      <c r="AI739" t="s">
        <v>3143</v>
      </c>
      <c r="AL739" t="s">
        <v>1618</v>
      </c>
    </row>
    <row r="740" spans="1:45" x14ac:dyDescent="0.3">
      <c r="A740" s="13" t="s">
        <v>3168</v>
      </c>
      <c r="B740" t="s">
        <v>3169</v>
      </c>
      <c r="C740" t="s">
        <v>2952</v>
      </c>
      <c r="D740" s="14">
        <v>379</v>
      </c>
      <c r="E740" s="14">
        <v>599</v>
      </c>
      <c r="F740" s="15">
        <v>36.700000000000003</v>
      </c>
      <c r="G740" s="14">
        <v>216</v>
      </c>
      <c r="J740" s="14"/>
      <c r="K740" s="14"/>
      <c r="L740" s="15"/>
      <c r="M740" s="16"/>
      <c r="N740" s="14"/>
      <c r="O740" t="s">
        <v>53</v>
      </c>
      <c r="P740" t="s">
        <v>3160</v>
      </c>
      <c r="Q740" t="s">
        <v>73</v>
      </c>
      <c r="R740" t="s">
        <v>62</v>
      </c>
      <c r="S740" t="s">
        <v>198</v>
      </c>
      <c r="T740" t="s">
        <v>199</v>
      </c>
      <c r="U740" t="s">
        <v>916</v>
      </c>
      <c r="V740">
        <v>1</v>
      </c>
      <c r="W740" t="s">
        <v>63</v>
      </c>
      <c r="X740" t="s">
        <v>207</v>
      </c>
      <c r="Y740" t="s">
        <v>208</v>
      </c>
      <c r="Z740" t="s">
        <v>3170</v>
      </c>
      <c r="AA740">
        <v>36</v>
      </c>
      <c r="AB740">
        <v>66</v>
      </c>
      <c r="AC740">
        <v>19</v>
      </c>
      <c r="AD740" t="s">
        <v>2954</v>
      </c>
      <c r="AE740">
        <v>41</v>
      </c>
      <c r="AF740">
        <v>69</v>
      </c>
      <c r="AG740">
        <v>23</v>
      </c>
      <c r="AH740" t="s">
        <v>3142</v>
      </c>
      <c r="AI740" t="s">
        <v>3143</v>
      </c>
      <c r="AL740" t="s">
        <v>2952</v>
      </c>
    </row>
    <row r="741" spans="1:45" x14ac:dyDescent="0.3">
      <c r="A741" s="13" t="s">
        <v>3171</v>
      </c>
      <c r="B741" t="s">
        <v>3172</v>
      </c>
      <c r="C741" t="s">
        <v>2957</v>
      </c>
      <c r="D741" s="14">
        <v>59</v>
      </c>
      <c r="E741" s="14">
        <v>99</v>
      </c>
      <c r="F741" s="15">
        <v>5.2</v>
      </c>
      <c r="G741" s="14">
        <v>47</v>
      </c>
      <c r="J741" s="14"/>
      <c r="K741" s="14"/>
      <c r="L741" s="15"/>
      <c r="M741" s="16"/>
      <c r="N741" s="14"/>
      <c r="O741" t="s">
        <v>53</v>
      </c>
      <c r="P741" t="s">
        <v>3160</v>
      </c>
      <c r="Q741" t="s">
        <v>79</v>
      </c>
      <c r="R741" t="s">
        <v>62</v>
      </c>
      <c r="S741" t="s">
        <v>198</v>
      </c>
      <c r="T741" t="s">
        <v>199</v>
      </c>
      <c r="U741" t="s">
        <v>916</v>
      </c>
      <c r="V741">
        <v>1</v>
      </c>
      <c r="W741" t="s">
        <v>63</v>
      </c>
      <c r="X741" t="s">
        <v>80</v>
      </c>
      <c r="Y741" t="s">
        <v>81</v>
      </c>
      <c r="Z741" t="s">
        <v>3173</v>
      </c>
      <c r="AA741">
        <v>38</v>
      </c>
      <c r="AB741">
        <v>42</v>
      </c>
      <c r="AC741">
        <v>2</v>
      </c>
      <c r="AD741" t="s">
        <v>2959</v>
      </c>
      <c r="AE741">
        <v>43</v>
      </c>
      <c r="AF741">
        <v>47</v>
      </c>
      <c r="AG741">
        <v>5</v>
      </c>
      <c r="AH741" t="s">
        <v>3142</v>
      </c>
      <c r="AI741" t="s">
        <v>3143</v>
      </c>
      <c r="AL741" t="s">
        <v>2957</v>
      </c>
    </row>
    <row r="742" spans="1:45" x14ac:dyDescent="0.3">
      <c r="A742" s="13" t="s">
        <v>3174</v>
      </c>
      <c r="B742" t="s">
        <v>3175</v>
      </c>
      <c r="C742" t="s">
        <v>2351</v>
      </c>
      <c r="D742" s="14">
        <v>390</v>
      </c>
      <c r="E742" s="14">
        <v>599</v>
      </c>
      <c r="F742" s="15">
        <v>33.299999999999997</v>
      </c>
      <c r="G742" s="14">
        <v>198</v>
      </c>
      <c r="J742" s="14"/>
      <c r="K742" s="14"/>
      <c r="L742" s="15"/>
      <c r="M742" s="16"/>
      <c r="N742" s="14"/>
      <c r="O742" t="s">
        <v>53</v>
      </c>
      <c r="P742" t="s">
        <v>3160</v>
      </c>
      <c r="Q742" t="s">
        <v>87</v>
      </c>
      <c r="R742" t="s">
        <v>62</v>
      </c>
      <c r="S742" t="s">
        <v>198</v>
      </c>
      <c r="T742" t="s">
        <v>199</v>
      </c>
      <c r="U742" t="s">
        <v>916</v>
      </c>
      <c r="V742">
        <v>1</v>
      </c>
      <c r="W742" t="s">
        <v>63</v>
      </c>
      <c r="X742" t="s">
        <v>207</v>
      </c>
      <c r="Y742" t="s">
        <v>208</v>
      </c>
      <c r="Z742" t="s">
        <v>3176</v>
      </c>
      <c r="AA742">
        <v>54</v>
      </c>
      <c r="AB742">
        <v>40</v>
      </c>
      <c r="AC742">
        <v>19</v>
      </c>
      <c r="AD742" t="s">
        <v>2963</v>
      </c>
      <c r="AE742">
        <v>59</v>
      </c>
      <c r="AF742">
        <v>44</v>
      </c>
      <c r="AG742">
        <v>22</v>
      </c>
      <c r="AH742" t="s">
        <v>3142</v>
      </c>
      <c r="AI742" t="s">
        <v>3143</v>
      </c>
      <c r="AL742" t="s">
        <v>2351</v>
      </c>
    </row>
    <row r="743" spans="1:45" x14ac:dyDescent="0.3">
      <c r="A743" s="13" t="s">
        <v>3177</v>
      </c>
      <c r="B743" t="s">
        <v>3178</v>
      </c>
      <c r="C743" t="s">
        <v>2966</v>
      </c>
      <c r="D743" s="14">
        <v>149</v>
      </c>
      <c r="E743" s="14">
        <v>249</v>
      </c>
      <c r="F743" s="15">
        <v>19.899999999999999</v>
      </c>
      <c r="G743" s="14">
        <v>69</v>
      </c>
      <c r="J743" s="14"/>
      <c r="K743" s="14"/>
      <c r="L743" s="15"/>
      <c r="M743" s="16"/>
      <c r="N743" s="14"/>
      <c r="O743" t="s">
        <v>53</v>
      </c>
      <c r="P743" t="s">
        <v>3160</v>
      </c>
      <c r="Q743" t="s">
        <v>502</v>
      </c>
      <c r="R743" t="s">
        <v>62</v>
      </c>
      <c r="S743" t="s">
        <v>198</v>
      </c>
      <c r="T743" t="s">
        <v>199</v>
      </c>
      <c r="U743" t="s">
        <v>916</v>
      </c>
      <c r="V743">
        <v>1</v>
      </c>
      <c r="W743" t="s">
        <v>3179</v>
      </c>
      <c r="X743" t="s">
        <v>239</v>
      </c>
      <c r="Y743" t="s">
        <v>240</v>
      </c>
      <c r="Z743" t="s">
        <v>3180</v>
      </c>
      <c r="AA743">
        <v>21</v>
      </c>
      <c r="AB743">
        <v>60</v>
      </c>
      <c r="AC743">
        <v>18</v>
      </c>
      <c r="AD743" t="s">
        <v>2968</v>
      </c>
      <c r="AE743">
        <v>25</v>
      </c>
      <c r="AF743">
        <v>63</v>
      </c>
      <c r="AG743">
        <v>22</v>
      </c>
      <c r="AH743" t="s">
        <v>3142</v>
      </c>
      <c r="AI743" t="s">
        <v>3143</v>
      </c>
      <c r="AL743" t="s">
        <v>2966</v>
      </c>
    </row>
    <row r="744" spans="1:45" x14ac:dyDescent="0.3">
      <c r="A744" s="13" t="s">
        <v>3181</v>
      </c>
      <c r="B744" t="s">
        <v>3182</v>
      </c>
      <c r="C744" t="s">
        <v>2971</v>
      </c>
      <c r="D744" s="14">
        <v>329</v>
      </c>
      <c r="E744" s="14">
        <v>499</v>
      </c>
      <c r="F744" s="15">
        <v>28.7</v>
      </c>
      <c r="G744" s="14">
        <v>198</v>
      </c>
      <c r="H744" t="s">
        <v>3183</v>
      </c>
      <c r="I744" t="s">
        <v>3184</v>
      </c>
      <c r="J744" s="14">
        <v>140</v>
      </c>
      <c r="K744" s="14">
        <v>209</v>
      </c>
      <c r="L744" s="15">
        <v>14.1</v>
      </c>
      <c r="M744" s="16">
        <v>57</v>
      </c>
      <c r="N744" s="14"/>
      <c r="O744" t="s">
        <v>53</v>
      </c>
      <c r="P744" t="s">
        <v>3160</v>
      </c>
      <c r="Q744" t="s">
        <v>95</v>
      </c>
      <c r="R744" t="s">
        <v>62</v>
      </c>
      <c r="S744" t="s">
        <v>198</v>
      </c>
      <c r="T744" t="s">
        <v>199</v>
      </c>
      <c r="U744" t="s">
        <v>916</v>
      </c>
      <c r="V744">
        <v>1</v>
      </c>
      <c r="W744" t="s">
        <v>96</v>
      </c>
      <c r="X744" t="s">
        <v>64</v>
      </c>
      <c r="Y744" t="s">
        <v>208</v>
      </c>
      <c r="Z744" t="s">
        <v>3185</v>
      </c>
      <c r="AA744">
        <v>60</v>
      </c>
      <c r="AB744">
        <v>64</v>
      </c>
      <c r="AC744">
        <v>85</v>
      </c>
      <c r="AD744" t="s">
        <v>2975</v>
      </c>
      <c r="AE744">
        <v>63</v>
      </c>
      <c r="AF744">
        <v>68</v>
      </c>
      <c r="AG744">
        <v>6</v>
      </c>
      <c r="AH744" t="s">
        <v>3142</v>
      </c>
      <c r="AI744" t="s">
        <v>3143</v>
      </c>
      <c r="AK744" t="s">
        <v>3186</v>
      </c>
      <c r="AL744" t="s">
        <v>2971</v>
      </c>
      <c r="AM744">
        <v>60</v>
      </c>
      <c r="AN744">
        <v>64</v>
      </c>
      <c r="AO744">
        <v>2</v>
      </c>
      <c r="AP744" t="s">
        <v>199</v>
      </c>
      <c r="AQ744" t="s">
        <v>916</v>
      </c>
      <c r="AR744" t="s">
        <v>198</v>
      </c>
      <c r="AS744">
        <v>1</v>
      </c>
    </row>
    <row r="745" spans="1:45" x14ac:dyDescent="0.3">
      <c r="A745" s="13" t="s">
        <v>3181</v>
      </c>
      <c r="B745" t="s">
        <v>3182</v>
      </c>
      <c r="C745" t="s">
        <v>2971</v>
      </c>
      <c r="D745" s="14">
        <v>329</v>
      </c>
      <c r="E745" s="14">
        <v>499</v>
      </c>
      <c r="F745" s="15">
        <v>28.7</v>
      </c>
      <c r="G745" s="14">
        <v>198</v>
      </c>
      <c r="H745" t="s">
        <v>3187</v>
      </c>
      <c r="I745" t="s">
        <v>3188</v>
      </c>
      <c r="J745" s="14">
        <v>99</v>
      </c>
      <c r="K745" s="14">
        <v>140</v>
      </c>
      <c r="L745" s="15">
        <v>9.4</v>
      </c>
      <c r="M745" s="16">
        <v>79</v>
      </c>
      <c r="N745" s="14"/>
      <c r="O745" t="s">
        <v>53</v>
      </c>
      <c r="P745" t="s">
        <v>3160</v>
      </c>
      <c r="Q745" t="s">
        <v>95</v>
      </c>
      <c r="R745" t="s">
        <v>62</v>
      </c>
      <c r="S745" t="s">
        <v>198</v>
      </c>
      <c r="T745" t="s">
        <v>199</v>
      </c>
      <c r="U745" t="s">
        <v>916</v>
      </c>
      <c r="V745">
        <v>1</v>
      </c>
      <c r="W745" t="s">
        <v>96</v>
      </c>
      <c r="X745" t="s">
        <v>64</v>
      </c>
      <c r="Y745" t="s">
        <v>81</v>
      </c>
      <c r="Z745" t="s">
        <v>3185</v>
      </c>
      <c r="AA745">
        <v>60</v>
      </c>
      <c r="AB745">
        <v>64</v>
      </c>
      <c r="AC745">
        <v>85</v>
      </c>
      <c r="AD745" t="s">
        <v>2979</v>
      </c>
      <c r="AE745">
        <v>38</v>
      </c>
      <c r="AF745">
        <v>68</v>
      </c>
      <c r="AG745">
        <v>6</v>
      </c>
      <c r="AH745" t="s">
        <v>3142</v>
      </c>
      <c r="AI745" t="s">
        <v>3143</v>
      </c>
      <c r="AK745" t="s">
        <v>3189</v>
      </c>
      <c r="AL745" t="s">
        <v>2971</v>
      </c>
      <c r="AM745">
        <v>24</v>
      </c>
      <c r="AN745">
        <v>64</v>
      </c>
      <c r="AO745">
        <v>2</v>
      </c>
      <c r="AP745" t="s">
        <v>199</v>
      </c>
      <c r="AQ745" t="s">
        <v>916</v>
      </c>
      <c r="AR745" t="s">
        <v>198</v>
      </c>
      <c r="AS745">
        <v>1</v>
      </c>
    </row>
    <row r="746" spans="1:45" x14ac:dyDescent="0.3">
      <c r="A746" s="13" t="s">
        <v>3181</v>
      </c>
      <c r="B746" t="s">
        <v>3182</v>
      </c>
      <c r="C746" t="s">
        <v>2971</v>
      </c>
      <c r="D746" s="14">
        <v>329</v>
      </c>
      <c r="E746" s="14">
        <v>499</v>
      </c>
      <c r="F746" s="15">
        <v>28.7</v>
      </c>
      <c r="G746" s="14">
        <v>198</v>
      </c>
      <c r="H746" t="s">
        <v>3190</v>
      </c>
      <c r="I746" t="s">
        <v>3191</v>
      </c>
      <c r="J746" s="14">
        <v>90</v>
      </c>
      <c r="K746" s="14">
        <v>150</v>
      </c>
      <c r="L746" s="15">
        <v>5.2</v>
      </c>
      <c r="M746" s="16">
        <v>62</v>
      </c>
      <c r="N746" s="14"/>
      <c r="O746" t="s">
        <v>53</v>
      </c>
      <c r="P746" t="s">
        <v>3160</v>
      </c>
      <c r="Q746" t="s">
        <v>95</v>
      </c>
      <c r="R746" t="s">
        <v>62</v>
      </c>
      <c r="S746" t="s">
        <v>198</v>
      </c>
      <c r="T746" t="s">
        <v>199</v>
      </c>
      <c r="U746" t="s">
        <v>916</v>
      </c>
      <c r="V746">
        <v>1</v>
      </c>
      <c r="W746" t="s">
        <v>96</v>
      </c>
      <c r="X746" t="s">
        <v>64</v>
      </c>
      <c r="Y746" t="s">
        <v>102</v>
      </c>
      <c r="Z746" t="s">
        <v>3185</v>
      </c>
      <c r="AA746">
        <v>60</v>
      </c>
      <c r="AB746">
        <v>64</v>
      </c>
      <c r="AC746">
        <v>85</v>
      </c>
      <c r="AD746" t="s">
        <v>1676</v>
      </c>
      <c r="AE746">
        <v>15</v>
      </c>
      <c r="AF746">
        <v>84</v>
      </c>
      <c r="AG746">
        <v>7</v>
      </c>
      <c r="AH746" t="s">
        <v>3142</v>
      </c>
      <c r="AI746" t="s">
        <v>3143</v>
      </c>
      <c r="AK746" t="s">
        <v>3192</v>
      </c>
      <c r="AL746" t="s">
        <v>2971</v>
      </c>
      <c r="AM746">
        <v>12</v>
      </c>
      <c r="AN746">
        <v>2</v>
      </c>
      <c r="AO746">
        <v>81</v>
      </c>
      <c r="AP746" t="s">
        <v>199</v>
      </c>
      <c r="AQ746" t="s">
        <v>916</v>
      </c>
      <c r="AR746" t="s">
        <v>198</v>
      </c>
      <c r="AS746">
        <v>1</v>
      </c>
    </row>
    <row r="747" spans="1:45" x14ac:dyDescent="0.3">
      <c r="A747" s="13" t="s">
        <v>3193</v>
      </c>
      <c r="B747" t="s">
        <v>3194</v>
      </c>
      <c r="C747" t="s">
        <v>2986</v>
      </c>
      <c r="D747" s="14">
        <v>479</v>
      </c>
      <c r="E747" s="14">
        <v>649</v>
      </c>
      <c r="F747" s="15">
        <v>34.200000000000003</v>
      </c>
      <c r="G747" s="14">
        <v>214</v>
      </c>
      <c r="H747" t="s">
        <v>3195</v>
      </c>
      <c r="I747" t="s">
        <v>3196</v>
      </c>
      <c r="J747" s="14">
        <v>200</v>
      </c>
      <c r="K747" s="14">
        <v>272</v>
      </c>
      <c r="L747" s="15">
        <v>17.399999999999999</v>
      </c>
      <c r="M747" s="16">
        <v>64</v>
      </c>
      <c r="N747" s="14"/>
      <c r="O747" t="s">
        <v>53</v>
      </c>
      <c r="P747" t="s">
        <v>3160</v>
      </c>
      <c r="Q747" t="s">
        <v>95</v>
      </c>
      <c r="R747" t="s">
        <v>62</v>
      </c>
      <c r="S747" t="s">
        <v>198</v>
      </c>
      <c r="T747" t="s">
        <v>199</v>
      </c>
      <c r="U747" t="s">
        <v>916</v>
      </c>
      <c r="V747">
        <v>1</v>
      </c>
      <c r="W747" t="s">
        <v>96</v>
      </c>
      <c r="X747" t="s">
        <v>64</v>
      </c>
      <c r="Y747" t="s">
        <v>240</v>
      </c>
      <c r="Z747" t="s">
        <v>3197</v>
      </c>
      <c r="AA747">
        <v>60</v>
      </c>
      <c r="AB747">
        <v>80</v>
      </c>
      <c r="AC747">
        <v>89</v>
      </c>
      <c r="AD747" t="s">
        <v>2990</v>
      </c>
      <c r="AE747">
        <v>63</v>
      </c>
      <c r="AF747">
        <v>84</v>
      </c>
      <c r="AG747">
        <v>6</v>
      </c>
      <c r="AH747" t="s">
        <v>3142</v>
      </c>
      <c r="AI747" t="s">
        <v>3143</v>
      </c>
      <c r="AK747" t="s">
        <v>3198</v>
      </c>
      <c r="AL747" t="s">
        <v>2986</v>
      </c>
      <c r="AM747">
        <v>60</v>
      </c>
      <c r="AN747">
        <v>80</v>
      </c>
      <c r="AO747">
        <v>2</v>
      </c>
      <c r="AP747" t="s">
        <v>199</v>
      </c>
      <c r="AQ747" t="s">
        <v>916</v>
      </c>
      <c r="AR747" t="s">
        <v>198</v>
      </c>
      <c r="AS747">
        <v>1</v>
      </c>
    </row>
    <row r="748" spans="1:45" x14ac:dyDescent="0.3">
      <c r="A748" s="13" t="s">
        <v>3193</v>
      </c>
      <c r="B748" t="s">
        <v>3194</v>
      </c>
      <c r="C748" t="s">
        <v>2986</v>
      </c>
      <c r="D748" s="14">
        <v>479</v>
      </c>
      <c r="E748" s="14">
        <v>649</v>
      </c>
      <c r="F748" s="15">
        <v>34.200000000000003</v>
      </c>
      <c r="G748" s="14">
        <v>214</v>
      </c>
      <c r="H748" t="s">
        <v>3199</v>
      </c>
      <c r="I748" t="s">
        <v>3200</v>
      </c>
      <c r="J748" s="14">
        <v>140</v>
      </c>
      <c r="K748" s="14">
        <v>182</v>
      </c>
      <c r="L748" s="15">
        <v>11.6</v>
      </c>
      <c r="M748" s="16">
        <v>82</v>
      </c>
      <c r="N748" s="14"/>
      <c r="O748" t="s">
        <v>53</v>
      </c>
      <c r="P748" t="s">
        <v>3160</v>
      </c>
      <c r="Q748" t="s">
        <v>95</v>
      </c>
      <c r="R748" t="s">
        <v>62</v>
      </c>
      <c r="S748" t="s">
        <v>198</v>
      </c>
      <c r="T748" t="s">
        <v>199</v>
      </c>
      <c r="U748" t="s">
        <v>916</v>
      </c>
      <c r="V748">
        <v>1</v>
      </c>
      <c r="W748" t="s">
        <v>96</v>
      </c>
      <c r="X748" t="s">
        <v>64</v>
      </c>
      <c r="Y748" t="s">
        <v>65</v>
      </c>
      <c r="Z748" t="s">
        <v>3197</v>
      </c>
      <c r="AA748">
        <v>60</v>
      </c>
      <c r="AB748">
        <v>80</v>
      </c>
      <c r="AC748">
        <v>89</v>
      </c>
      <c r="AD748" t="s">
        <v>2994</v>
      </c>
      <c r="AE748">
        <v>38</v>
      </c>
      <c r="AF748">
        <v>84</v>
      </c>
      <c r="AG748">
        <v>6</v>
      </c>
      <c r="AH748" t="s">
        <v>3142</v>
      </c>
      <c r="AI748" t="s">
        <v>3143</v>
      </c>
      <c r="AK748" t="s">
        <v>3201</v>
      </c>
      <c r="AL748" t="s">
        <v>2986</v>
      </c>
      <c r="AM748">
        <v>24</v>
      </c>
      <c r="AN748">
        <v>80</v>
      </c>
      <c r="AO748">
        <v>2</v>
      </c>
      <c r="AP748" t="s">
        <v>199</v>
      </c>
      <c r="AQ748" t="s">
        <v>916</v>
      </c>
      <c r="AR748" t="s">
        <v>198</v>
      </c>
      <c r="AS748">
        <v>1</v>
      </c>
    </row>
    <row r="749" spans="1:45" x14ac:dyDescent="0.3">
      <c r="A749" s="13" t="s">
        <v>3193</v>
      </c>
      <c r="B749" t="s">
        <v>3194</v>
      </c>
      <c r="C749" t="s">
        <v>2986</v>
      </c>
      <c r="D749" s="14">
        <v>479</v>
      </c>
      <c r="E749" s="14">
        <v>649</v>
      </c>
      <c r="F749" s="15">
        <v>34.200000000000003</v>
      </c>
      <c r="G749" s="14">
        <v>214</v>
      </c>
      <c r="H749" t="s">
        <v>3202</v>
      </c>
      <c r="I749" t="s">
        <v>3203</v>
      </c>
      <c r="J749" s="14">
        <v>139</v>
      </c>
      <c r="K749" s="14">
        <v>195</v>
      </c>
      <c r="L749" s="15">
        <v>5.2</v>
      </c>
      <c r="M749" s="16">
        <v>68</v>
      </c>
      <c r="N749" s="14"/>
      <c r="O749" t="s">
        <v>53</v>
      </c>
      <c r="P749" t="s">
        <v>3160</v>
      </c>
      <c r="Q749" t="s">
        <v>95</v>
      </c>
      <c r="R749" t="s">
        <v>62</v>
      </c>
      <c r="S749" t="s">
        <v>198</v>
      </c>
      <c r="T749" t="s">
        <v>199</v>
      </c>
      <c r="U749" t="s">
        <v>916</v>
      </c>
      <c r="V749">
        <v>1</v>
      </c>
      <c r="W749" t="s">
        <v>96</v>
      </c>
      <c r="X749" t="s">
        <v>64</v>
      </c>
      <c r="Y749" t="s">
        <v>798</v>
      </c>
      <c r="Z749" t="s">
        <v>3197</v>
      </c>
      <c r="AA749">
        <v>60</v>
      </c>
      <c r="AB749">
        <v>80</v>
      </c>
      <c r="AC749">
        <v>89</v>
      </c>
      <c r="AD749" t="s">
        <v>1676</v>
      </c>
      <c r="AE749">
        <v>15</v>
      </c>
      <c r="AF749">
        <v>84</v>
      </c>
      <c r="AG749">
        <v>7</v>
      </c>
      <c r="AH749" t="s">
        <v>3142</v>
      </c>
      <c r="AI749" t="s">
        <v>3143</v>
      </c>
      <c r="AK749" t="s">
        <v>3204</v>
      </c>
      <c r="AL749" t="s">
        <v>2986</v>
      </c>
      <c r="AM749">
        <v>12</v>
      </c>
      <c r="AN749">
        <v>2</v>
      </c>
      <c r="AO749">
        <v>85</v>
      </c>
      <c r="AP749" t="s">
        <v>199</v>
      </c>
      <c r="AQ749" t="s">
        <v>916</v>
      </c>
      <c r="AR749" t="s">
        <v>198</v>
      </c>
      <c r="AS749">
        <v>1</v>
      </c>
    </row>
    <row r="750" spans="1:45" x14ac:dyDescent="0.3">
      <c r="A750" s="13" t="s">
        <v>3205</v>
      </c>
      <c r="B750" t="s">
        <v>3206</v>
      </c>
      <c r="C750" t="s">
        <v>3001</v>
      </c>
      <c r="D750" s="14">
        <v>479</v>
      </c>
      <c r="E750" s="14">
        <v>649</v>
      </c>
      <c r="F750" s="15">
        <v>35.5</v>
      </c>
      <c r="G750" s="14">
        <v>224</v>
      </c>
      <c r="H750" t="s">
        <v>3207</v>
      </c>
      <c r="I750" t="s">
        <v>3208</v>
      </c>
      <c r="J750" s="14">
        <v>200</v>
      </c>
      <c r="K750" s="14">
        <v>272</v>
      </c>
      <c r="L750" s="15">
        <v>17.399999999999999</v>
      </c>
      <c r="M750" s="16">
        <v>66</v>
      </c>
      <c r="N750" s="14"/>
      <c r="O750" t="s">
        <v>53</v>
      </c>
      <c r="P750" t="s">
        <v>3160</v>
      </c>
      <c r="Q750" t="s">
        <v>95</v>
      </c>
      <c r="R750" t="s">
        <v>62</v>
      </c>
      <c r="S750" t="s">
        <v>198</v>
      </c>
      <c r="T750" t="s">
        <v>199</v>
      </c>
      <c r="U750" t="s">
        <v>916</v>
      </c>
      <c r="V750">
        <v>1</v>
      </c>
      <c r="W750" t="s">
        <v>96</v>
      </c>
      <c r="X750" t="s">
        <v>64</v>
      </c>
      <c r="Y750" t="s">
        <v>240</v>
      </c>
      <c r="Z750" t="s">
        <v>3209</v>
      </c>
      <c r="AA750">
        <v>60</v>
      </c>
      <c r="AB750">
        <v>80</v>
      </c>
      <c r="AC750">
        <v>85</v>
      </c>
      <c r="AD750" t="s">
        <v>2990</v>
      </c>
      <c r="AE750">
        <v>63</v>
      </c>
      <c r="AF750">
        <v>84</v>
      </c>
      <c r="AG750">
        <v>6</v>
      </c>
      <c r="AH750" t="s">
        <v>3142</v>
      </c>
      <c r="AI750" t="s">
        <v>3143</v>
      </c>
      <c r="AK750" t="s">
        <v>3210</v>
      </c>
      <c r="AL750" t="s">
        <v>3001</v>
      </c>
      <c r="AM750">
        <v>60</v>
      </c>
      <c r="AN750">
        <v>80</v>
      </c>
      <c r="AO750">
        <v>2</v>
      </c>
      <c r="AP750" t="s">
        <v>199</v>
      </c>
      <c r="AQ750" t="s">
        <v>916</v>
      </c>
      <c r="AR750" t="s">
        <v>198</v>
      </c>
      <c r="AS750">
        <v>1</v>
      </c>
    </row>
    <row r="751" spans="1:45" x14ac:dyDescent="0.3">
      <c r="A751" s="13" t="s">
        <v>3205</v>
      </c>
      <c r="B751" t="s">
        <v>3206</v>
      </c>
      <c r="C751" t="s">
        <v>3001</v>
      </c>
      <c r="D751" s="14">
        <v>479</v>
      </c>
      <c r="E751" s="14">
        <v>649</v>
      </c>
      <c r="F751" s="15">
        <v>35.5</v>
      </c>
      <c r="G751" s="14">
        <v>224</v>
      </c>
      <c r="H751" t="s">
        <v>3211</v>
      </c>
      <c r="I751" t="s">
        <v>3212</v>
      </c>
      <c r="J751" s="14">
        <v>140</v>
      </c>
      <c r="K751" s="14">
        <v>182</v>
      </c>
      <c r="L751" s="15">
        <v>12.9</v>
      </c>
      <c r="M751" s="16">
        <v>97</v>
      </c>
      <c r="N751" s="14"/>
      <c r="O751" t="s">
        <v>53</v>
      </c>
      <c r="P751" t="s">
        <v>3160</v>
      </c>
      <c r="Q751" t="s">
        <v>95</v>
      </c>
      <c r="R751" t="s">
        <v>62</v>
      </c>
      <c r="S751" t="s">
        <v>198</v>
      </c>
      <c r="T751" t="s">
        <v>199</v>
      </c>
      <c r="U751" t="s">
        <v>916</v>
      </c>
      <c r="V751">
        <v>1</v>
      </c>
      <c r="W751" t="s">
        <v>96</v>
      </c>
      <c r="X751" t="s">
        <v>64</v>
      </c>
      <c r="Y751" t="s">
        <v>65</v>
      </c>
      <c r="Z751" t="s">
        <v>3209</v>
      </c>
      <c r="AA751">
        <v>60</v>
      </c>
      <c r="AB751">
        <v>80</v>
      </c>
      <c r="AC751">
        <v>85</v>
      </c>
      <c r="AD751" t="s">
        <v>3008</v>
      </c>
      <c r="AE751">
        <v>38</v>
      </c>
      <c r="AF751">
        <v>84</v>
      </c>
      <c r="AG751">
        <v>7</v>
      </c>
      <c r="AH751" t="s">
        <v>3142</v>
      </c>
      <c r="AI751" t="s">
        <v>3143</v>
      </c>
      <c r="AK751" t="s">
        <v>3213</v>
      </c>
      <c r="AL751" t="s">
        <v>3001</v>
      </c>
      <c r="AM751">
        <v>24</v>
      </c>
      <c r="AN751">
        <v>80</v>
      </c>
      <c r="AO751">
        <v>2</v>
      </c>
      <c r="AP751" t="s">
        <v>199</v>
      </c>
      <c r="AQ751" t="s">
        <v>916</v>
      </c>
      <c r="AR751" t="s">
        <v>198</v>
      </c>
      <c r="AS751">
        <v>1</v>
      </c>
    </row>
    <row r="752" spans="1:45" x14ac:dyDescent="0.3">
      <c r="A752" s="13" t="s">
        <v>3205</v>
      </c>
      <c r="B752" t="s">
        <v>3206</v>
      </c>
      <c r="C752" t="s">
        <v>3001</v>
      </c>
      <c r="D752" s="14">
        <v>479</v>
      </c>
      <c r="E752" s="14">
        <v>649</v>
      </c>
      <c r="F752" s="15">
        <v>35.5</v>
      </c>
      <c r="G752" s="14">
        <v>224</v>
      </c>
      <c r="H752" t="s">
        <v>3214</v>
      </c>
      <c r="I752" t="s">
        <v>3215</v>
      </c>
      <c r="J752" s="14">
        <v>139</v>
      </c>
      <c r="K752" s="14">
        <v>195</v>
      </c>
      <c r="L752" s="15">
        <v>5.2</v>
      </c>
      <c r="M752" s="16">
        <v>61</v>
      </c>
      <c r="N752" s="14"/>
      <c r="O752" t="s">
        <v>53</v>
      </c>
      <c r="P752" t="s">
        <v>3160</v>
      </c>
      <c r="Q752" t="s">
        <v>95</v>
      </c>
      <c r="R752" t="s">
        <v>62</v>
      </c>
      <c r="S752" t="s">
        <v>198</v>
      </c>
      <c r="T752" t="s">
        <v>199</v>
      </c>
      <c r="U752" t="s">
        <v>916</v>
      </c>
      <c r="V752">
        <v>1</v>
      </c>
      <c r="W752" t="s">
        <v>96</v>
      </c>
      <c r="X752" t="s">
        <v>64</v>
      </c>
      <c r="Y752" t="s">
        <v>102</v>
      </c>
      <c r="Z752" t="s">
        <v>3209</v>
      </c>
      <c r="AA752">
        <v>60</v>
      </c>
      <c r="AB752">
        <v>80</v>
      </c>
      <c r="AC752">
        <v>85</v>
      </c>
      <c r="AD752" t="s">
        <v>1676</v>
      </c>
      <c r="AE752">
        <v>15</v>
      </c>
      <c r="AF752">
        <v>84</v>
      </c>
      <c r="AG752">
        <v>7</v>
      </c>
      <c r="AH752" t="s">
        <v>3142</v>
      </c>
      <c r="AI752" t="s">
        <v>3143</v>
      </c>
      <c r="AK752" t="s">
        <v>3216</v>
      </c>
      <c r="AL752" t="s">
        <v>3001</v>
      </c>
      <c r="AM752">
        <v>12</v>
      </c>
      <c r="AN752">
        <v>2</v>
      </c>
      <c r="AO752">
        <v>81</v>
      </c>
      <c r="AP752" t="s">
        <v>199</v>
      </c>
      <c r="AQ752" t="s">
        <v>916</v>
      </c>
      <c r="AR752" t="s">
        <v>198</v>
      </c>
      <c r="AS752">
        <v>1</v>
      </c>
    </row>
    <row r="753" spans="1:45" x14ac:dyDescent="0.3">
      <c r="A753" s="13" t="s">
        <v>3217</v>
      </c>
      <c r="B753" t="s">
        <v>3014</v>
      </c>
      <c r="C753" t="s">
        <v>142</v>
      </c>
      <c r="D753" s="14">
        <v>767</v>
      </c>
      <c r="E753" s="14">
        <v>1197</v>
      </c>
      <c r="F753" s="15">
        <v>70.599999999999994</v>
      </c>
      <c r="G753" s="14">
        <v>461</v>
      </c>
      <c r="J753" s="14"/>
      <c r="K753" s="14"/>
      <c r="L753" s="15"/>
      <c r="M753" s="16"/>
      <c r="N753" s="14"/>
      <c r="O753" t="s">
        <v>53</v>
      </c>
      <c r="P753" t="s">
        <v>3160</v>
      </c>
      <c r="Q753" t="s">
        <v>143</v>
      </c>
      <c r="R753" t="s">
        <v>62</v>
      </c>
      <c r="S753" t="s">
        <v>198</v>
      </c>
      <c r="T753" t="s">
        <v>199</v>
      </c>
      <c r="U753" t="s">
        <v>916</v>
      </c>
      <c r="V753">
        <v>1</v>
      </c>
      <c r="W753" t="s">
        <v>96</v>
      </c>
      <c r="X753" t="s">
        <v>64</v>
      </c>
      <c r="Y753" t="s">
        <v>65</v>
      </c>
      <c r="Z753" t="s">
        <v>3218</v>
      </c>
      <c r="AD753" t="s">
        <v>142</v>
      </c>
      <c r="AH753" t="s">
        <v>3142</v>
      </c>
      <c r="AI753" t="s">
        <v>3143</v>
      </c>
      <c r="AL753" t="s">
        <v>142</v>
      </c>
    </row>
    <row r="754" spans="1:45" x14ac:dyDescent="0.3">
      <c r="A754" s="13" t="s">
        <v>3219</v>
      </c>
      <c r="B754" t="s">
        <v>3018</v>
      </c>
      <c r="C754" t="s">
        <v>142</v>
      </c>
      <c r="D754" s="14">
        <v>946</v>
      </c>
      <c r="E754" s="14">
        <v>1396</v>
      </c>
      <c r="F754" s="15">
        <v>80.599999999999994</v>
      </c>
      <c r="G754" s="14">
        <v>514</v>
      </c>
      <c r="J754" s="14"/>
      <c r="K754" s="14"/>
      <c r="L754" s="15"/>
      <c r="M754" s="16"/>
      <c r="N754" s="14"/>
      <c r="O754" t="s">
        <v>53</v>
      </c>
      <c r="P754" t="s">
        <v>3160</v>
      </c>
      <c r="Q754" t="s">
        <v>143</v>
      </c>
      <c r="R754" t="s">
        <v>62</v>
      </c>
      <c r="S754" t="s">
        <v>198</v>
      </c>
      <c r="T754" t="s">
        <v>199</v>
      </c>
      <c r="U754" t="s">
        <v>916</v>
      </c>
      <c r="V754">
        <v>1</v>
      </c>
      <c r="W754" t="s">
        <v>96</v>
      </c>
      <c r="X754" t="s">
        <v>64</v>
      </c>
      <c r="Y754" t="s">
        <v>65</v>
      </c>
      <c r="Z754" t="s">
        <v>3220</v>
      </c>
      <c r="AD754" t="s">
        <v>142</v>
      </c>
      <c r="AH754" t="s">
        <v>3142</v>
      </c>
      <c r="AI754" t="s">
        <v>3143</v>
      </c>
      <c r="AL754" t="s">
        <v>142</v>
      </c>
    </row>
    <row r="755" spans="1:45" x14ac:dyDescent="0.3">
      <c r="A755" s="13" t="s">
        <v>3221</v>
      </c>
      <c r="B755" t="s">
        <v>3021</v>
      </c>
      <c r="C755" t="s">
        <v>142</v>
      </c>
      <c r="D755" s="14">
        <v>1336</v>
      </c>
      <c r="E755" s="14">
        <v>1995</v>
      </c>
      <c r="F755" s="15">
        <v>113.9</v>
      </c>
      <c r="G755" s="14">
        <v>712</v>
      </c>
      <c r="J755" s="14"/>
      <c r="K755" s="14"/>
      <c r="L755" s="15"/>
      <c r="M755" s="16"/>
      <c r="N755" s="14"/>
      <c r="O755" t="s">
        <v>53</v>
      </c>
      <c r="P755" t="s">
        <v>3160</v>
      </c>
      <c r="Q755" t="s">
        <v>143</v>
      </c>
      <c r="R755" t="s">
        <v>62</v>
      </c>
      <c r="S755" t="s">
        <v>198</v>
      </c>
      <c r="T755" t="s">
        <v>199</v>
      </c>
      <c r="U755" t="s">
        <v>916</v>
      </c>
      <c r="V755">
        <v>1</v>
      </c>
      <c r="W755" t="s">
        <v>96</v>
      </c>
      <c r="X755" t="s">
        <v>64</v>
      </c>
      <c r="Y755" t="s">
        <v>65</v>
      </c>
      <c r="Z755" t="s">
        <v>3222</v>
      </c>
      <c r="AD755" t="s">
        <v>142</v>
      </c>
      <c r="AH755" t="s">
        <v>3142</v>
      </c>
      <c r="AI755" t="s">
        <v>3143</v>
      </c>
      <c r="AL755" t="s">
        <v>142</v>
      </c>
    </row>
    <row r="756" spans="1:45" x14ac:dyDescent="0.3">
      <c r="A756" s="13" t="s">
        <v>3223</v>
      </c>
      <c r="B756" t="s">
        <v>3224</v>
      </c>
      <c r="C756" t="s">
        <v>2971</v>
      </c>
      <c r="D756" s="14">
        <v>349</v>
      </c>
      <c r="E756" s="14">
        <v>499</v>
      </c>
      <c r="F756" s="15">
        <v>27.2</v>
      </c>
      <c r="G756" s="14">
        <v>220</v>
      </c>
      <c r="H756" t="s">
        <v>3225</v>
      </c>
      <c r="I756" t="s">
        <v>3226</v>
      </c>
      <c r="J756" s="14">
        <v>150</v>
      </c>
      <c r="K756" s="14">
        <v>209</v>
      </c>
      <c r="L756" s="15">
        <v>14.1</v>
      </c>
      <c r="M756" s="16">
        <v>86</v>
      </c>
      <c r="N756" s="14"/>
      <c r="O756" t="s">
        <v>53</v>
      </c>
      <c r="P756" t="s">
        <v>3160</v>
      </c>
      <c r="Q756" t="s">
        <v>95</v>
      </c>
      <c r="R756" t="s">
        <v>62</v>
      </c>
      <c r="S756" t="s">
        <v>198</v>
      </c>
      <c r="T756" t="s">
        <v>199</v>
      </c>
      <c r="U756" t="s">
        <v>916</v>
      </c>
      <c r="V756">
        <v>1</v>
      </c>
      <c r="W756" t="s">
        <v>96</v>
      </c>
      <c r="X756" t="s">
        <v>80</v>
      </c>
      <c r="Y756" t="s">
        <v>65</v>
      </c>
      <c r="Z756" t="s">
        <v>3227</v>
      </c>
      <c r="AA756">
        <v>60</v>
      </c>
      <c r="AB756">
        <v>64</v>
      </c>
      <c r="AC756">
        <v>85</v>
      </c>
      <c r="AD756" t="s">
        <v>2975</v>
      </c>
      <c r="AE756">
        <v>63</v>
      </c>
      <c r="AF756">
        <v>68</v>
      </c>
      <c r="AG756">
        <v>6</v>
      </c>
      <c r="AH756" t="s">
        <v>3142</v>
      </c>
      <c r="AI756" t="s">
        <v>3143</v>
      </c>
      <c r="AK756" t="s">
        <v>3228</v>
      </c>
      <c r="AL756" t="s">
        <v>2971</v>
      </c>
      <c r="AM756">
        <v>60</v>
      </c>
      <c r="AN756">
        <v>64</v>
      </c>
      <c r="AO756">
        <v>2</v>
      </c>
      <c r="AP756" t="s">
        <v>199</v>
      </c>
      <c r="AQ756" t="s">
        <v>916</v>
      </c>
      <c r="AR756" t="s">
        <v>198</v>
      </c>
      <c r="AS756">
        <v>1</v>
      </c>
    </row>
    <row r="757" spans="1:45" x14ac:dyDescent="0.3">
      <c r="A757" s="13" t="s">
        <v>3223</v>
      </c>
      <c r="B757" t="s">
        <v>3224</v>
      </c>
      <c r="C757" t="s">
        <v>2971</v>
      </c>
      <c r="D757" s="14">
        <v>349</v>
      </c>
      <c r="E757" s="14">
        <v>499</v>
      </c>
      <c r="F757" s="15">
        <v>27.2</v>
      </c>
      <c r="G757" s="14">
        <v>220</v>
      </c>
      <c r="H757" t="s">
        <v>3229</v>
      </c>
      <c r="I757" t="s">
        <v>3230</v>
      </c>
      <c r="J757" s="14">
        <v>100</v>
      </c>
      <c r="K757" s="14">
        <v>140</v>
      </c>
      <c r="L757" s="15">
        <v>7.9</v>
      </c>
      <c r="M757" s="16">
        <v>70</v>
      </c>
      <c r="N757" s="14"/>
      <c r="O757" t="s">
        <v>53</v>
      </c>
      <c r="P757" t="s">
        <v>3160</v>
      </c>
      <c r="Q757" t="s">
        <v>95</v>
      </c>
      <c r="R757" t="s">
        <v>62</v>
      </c>
      <c r="S757" t="s">
        <v>198</v>
      </c>
      <c r="T757" t="s">
        <v>199</v>
      </c>
      <c r="U757" t="s">
        <v>916</v>
      </c>
      <c r="V757">
        <v>1</v>
      </c>
      <c r="W757" t="s">
        <v>96</v>
      </c>
      <c r="X757" t="s">
        <v>80</v>
      </c>
      <c r="Y757" t="s">
        <v>81</v>
      </c>
      <c r="Z757" t="s">
        <v>3227</v>
      </c>
      <c r="AA757">
        <v>60</v>
      </c>
      <c r="AB757">
        <v>64</v>
      </c>
      <c r="AC757">
        <v>85</v>
      </c>
      <c r="AD757" t="s">
        <v>3047</v>
      </c>
      <c r="AE757">
        <v>32</v>
      </c>
      <c r="AF757">
        <v>68</v>
      </c>
      <c r="AG757">
        <v>6</v>
      </c>
      <c r="AH757" t="s">
        <v>3142</v>
      </c>
      <c r="AI757" t="s">
        <v>3143</v>
      </c>
      <c r="AK757" t="s">
        <v>3231</v>
      </c>
      <c r="AL757" t="s">
        <v>2971</v>
      </c>
      <c r="AM757">
        <v>18</v>
      </c>
      <c r="AN757">
        <v>64</v>
      </c>
      <c r="AO757">
        <v>2</v>
      </c>
      <c r="AP757" t="s">
        <v>199</v>
      </c>
      <c r="AQ757" t="s">
        <v>916</v>
      </c>
      <c r="AR757" t="s">
        <v>198</v>
      </c>
      <c r="AS757">
        <v>1</v>
      </c>
    </row>
    <row r="758" spans="1:45" x14ac:dyDescent="0.3">
      <c r="A758" s="13" t="s">
        <v>3223</v>
      </c>
      <c r="B758" t="s">
        <v>3224</v>
      </c>
      <c r="C758" t="s">
        <v>2971</v>
      </c>
      <c r="D758" s="14">
        <v>349</v>
      </c>
      <c r="E758" s="14">
        <v>499</v>
      </c>
      <c r="F758" s="15">
        <v>27.2</v>
      </c>
      <c r="G758" s="14">
        <v>220</v>
      </c>
      <c r="H758" t="s">
        <v>3232</v>
      </c>
      <c r="I758" t="s">
        <v>3233</v>
      </c>
      <c r="J758" s="14">
        <v>99</v>
      </c>
      <c r="K758" s="14">
        <v>150</v>
      </c>
      <c r="L758" s="15">
        <v>5.2</v>
      </c>
      <c r="M758" s="16">
        <v>64</v>
      </c>
      <c r="N758" s="14"/>
      <c r="O758" t="s">
        <v>53</v>
      </c>
      <c r="P758" t="s">
        <v>3160</v>
      </c>
      <c r="Q758" t="s">
        <v>95</v>
      </c>
      <c r="R758" t="s">
        <v>62</v>
      </c>
      <c r="S758" t="s">
        <v>198</v>
      </c>
      <c r="T758" t="s">
        <v>199</v>
      </c>
      <c r="U758" t="s">
        <v>916</v>
      </c>
      <c r="V758">
        <v>1</v>
      </c>
      <c r="W758" t="s">
        <v>96</v>
      </c>
      <c r="X758" t="s">
        <v>80</v>
      </c>
      <c r="Y758" t="s">
        <v>798</v>
      </c>
      <c r="Z758" t="s">
        <v>3227</v>
      </c>
      <c r="AA758">
        <v>60</v>
      </c>
      <c r="AB758">
        <v>64</v>
      </c>
      <c r="AC758">
        <v>85</v>
      </c>
      <c r="AD758" t="s">
        <v>1676</v>
      </c>
      <c r="AE758">
        <v>15</v>
      </c>
      <c r="AF758">
        <v>84</v>
      </c>
      <c r="AG758">
        <v>7</v>
      </c>
      <c r="AH758" t="s">
        <v>3142</v>
      </c>
      <c r="AI758" t="s">
        <v>3143</v>
      </c>
      <c r="AK758" t="s">
        <v>3234</v>
      </c>
      <c r="AL758" t="s">
        <v>2971</v>
      </c>
      <c r="AM758">
        <v>12</v>
      </c>
      <c r="AN758">
        <v>2</v>
      </c>
      <c r="AO758">
        <v>81</v>
      </c>
      <c r="AP758" t="s">
        <v>199</v>
      </c>
      <c r="AQ758" t="s">
        <v>916</v>
      </c>
      <c r="AR758" t="s">
        <v>198</v>
      </c>
      <c r="AS758">
        <v>1</v>
      </c>
    </row>
    <row r="759" spans="1:45" x14ac:dyDescent="0.3">
      <c r="A759" s="13" t="s">
        <v>3235</v>
      </c>
      <c r="B759" t="s">
        <v>3236</v>
      </c>
      <c r="C759" t="s">
        <v>2986</v>
      </c>
      <c r="D759" s="14">
        <v>499</v>
      </c>
      <c r="E759" s="14">
        <v>649</v>
      </c>
      <c r="F759" s="15">
        <v>32.4</v>
      </c>
      <c r="G759" s="14">
        <v>269</v>
      </c>
      <c r="H759" t="s">
        <v>3237</v>
      </c>
      <c r="I759" t="s">
        <v>3238</v>
      </c>
      <c r="J759" s="14">
        <v>210</v>
      </c>
      <c r="K759" s="14">
        <v>272</v>
      </c>
      <c r="L759" s="15">
        <v>17.399999999999999</v>
      </c>
      <c r="M759" s="16">
        <v>104</v>
      </c>
      <c r="N759" s="14"/>
      <c r="O759" t="s">
        <v>53</v>
      </c>
      <c r="P759" t="s">
        <v>3160</v>
      </c>
      <c r="Q759" t="s">
        <v>95</v>
      </c>
      <c r="R759" t="s">
        <v>62</v>
      </c>
      <c r="S759" t="s">
        <v>198</v>
      </c>
      <c r="T759" t="s">
        <v>199</v>
      </c>
      <c r="U759" t="s">
        <v>916</v>
      </c>
      <c r="V759">
        <v>1</v>
      </c>
      <c r="W759" t="s">
        <v>96</v>
      </c>
      <c r="X759" t="s">
        <v>80</v>
      </c>
      <c r="Y759" t="s">
        <v>208</v>
      </c>
      <c r="Z759" t="s">
        <v>3239</v>
      </c>
      <c r="AA759">
        <v>60</v>
      </c>
      <c r="AB759">
        <v>80</v>
      </c>
      <c r="AC759">
        <v>89</v>
      </c>
      <c r="AD759" t="s">
        <v>2990</v>
      </c>
      <c r="AE759">
        <v>63</v>
      </c>
      <c r="AF759">
        <v>84</v>
      </c>
      <c r="AG759">
        <v>6</v>
      </c>
      <c r="AH759" t="s">
        <v>3142</v>
      </c>
      <c r="AI759" t="s">
        <v>3143</v>
      </c>
      <c r="AK759" t="s">
        <v>3240</v>
      </c>
      <c r="AL759" t="s">
        <v>2986</v>
      </c>
      <c r="AM759">
        <v>60</v>
      </c>
      <c r="AN759">
        <v>80</v>
      </c>
      <c r="AO759">
        <v>2</v>
      </c>
      <c r="AP759" t="s">
        <v>199</v>
      </c>
      <c r="AQ759" t="s">
        <v>916</v>
      </c>
      <c r="AR759" t="s">
        <v>198</v>
      </c>
      <c r="AS759">
        <v>1</v>
      </c>
    </row>
    <row r="760" spans="1:45" x14ac:dyDescent="0.3">
      <c r="A760" s="13" t="s">
        <v>3235</v>
      </c>
      <c r="B760" t="s">
        <v>3236</v>
      </c>
      <c r="C760" t="s">
        <v>2986</v>
      </c>
      <c r="D760" s="14">
        <v>499</v>
      </c>
      <c r="E760" s="14">
        <v>649</v>
      </c>
      <c r="F760" s="15">
        <v>32.4</v>
      </c>
      <c r="G760" s="14">
        <v>269</v>
      </c>
      <c r="H760" t="s">
        <v>3241</v>
      </c>
      <c r="I760" t="s">
        <v>3242</v>
      </c>
      <c r="J760" s="14">
        <v>149</v>
      </c>
      <c r="K760" s="14">
        <v>182</v>
      </c>
      <c r="L760" s="15">
        <v>9.8000000000000007</v>
      </c>
      <c r="M760" s="16">
        <v>97</v>
      </c>
      <c r="N760" s="14"/>
      <c r="O760" t="s">
        <v>53</v>
      </c>
      <c r="P760" t="s">
        <v>3160</v>
      </c>
      <c r="Q760" t="s">
        <v>95</v>
      </c>
      <c r="R760" t="s">
        <v>62</v>
      </c>
      <c r="S760" t="s">
        <v>198</v>
      </c>
      <c r="T760" t="s">
        <v>199</v>
      </c>
      <c r="U760" t="s">
        <v>916</v>
      </c>
      <c r="V760">
        <v>1</v>
      </c>
      <c r="W760" t="s">
        <v>96</v>
      </c>
      <c r="X760" t="s">
        <v>80</v>
      </c>
      <c r="Y760" t="s">
        <v>81</v>
      </c>
      <c r="Z760" t="s">
        <v>3239</v>
      </c>
      <c r="AA760">
        <v>60</v>
      </c>
      <c r="AB760">
        <v>80</v>
      </c>
      <c r="AC760">
        <v>89</v>
      </c>
      <c r="AD760" t="s">
        <v>3060</v>
      </c>
      <c r="AE760">
        <v>32</v>
      </c>
      <c r="AF760">
        <v>84</v>
      </c>
      <c r="AG760">
        <v>6</v>
      </c>
      <c r="AH760" t="s">
        <v>3142</v>
      </c>
      <c r="AI760" t="s">
        <v>3143</v>
      </c>
      <c r="AK760" t="s">
        <v>3243</v>
      </c>
      <c r="AL760" t="s">
        <v>2986</v>
      </c>
      <c r="AM760">
        <v>18</v>
      </c>
      <c r="AN760">
        <v>80</v>
      </c>
      <c r="AO760">
        <v>2</v>
      </c>
      <c r="AP760" t="s">
        <v>199</v>
      </c>
      <c r="AQ760" t="s">
        <v>916</v>
      </c>
      <c r="AR760" t="s">
        <v>198</v>
      </c>
      <c r="AS760">
        <v>1</v>
      </c>
    </row>
    <row r="761" spans="1:45" x14ac:dyDescent="0.3">
      <c r="A761" s="13" t="s">
        <v>3235</v>
      </c>
      <c r="B761" t="s">
        <v>3236</v>
      </c>
      <c r="C761" t="s">
        <v>2986</v>
      </c>
      <c r="D761" s="14">
        <v>499</v>
      </c>
      <c r="E761" s="14">
        <v>649</v>
      </c>
      <c r="F761" s="15">
        <v>32.4</v>
      </c>
      <c r="G761" s="14">
        <v>269</v>
      </c>
      <c r="H761" t="s">
        <v>3244</v>
      </c>
      <c r="I761" t="s">
        <v>3245</v>
      </c>
      <c r="J761" s="14">
        <v>140</v>
      </c>
      <c r="K761" s="14">
        <v>195</v>
      </c>
      <c r="L761" s="15">
        <v>5.2</v>
      </c>
      <c r="M761" s="16">
        <v>68</v>
      </c>
      <c r="N761" s="14"/>
      <c r="O761" t="s">
        <v>53</v>
      </c>
      <c r="P761" t="s">
        <v>3160</v>
      </c>
      <c r="Q761" t="s">
        <v>95</v>
      </c>
      <c r="R761" t="s">
        <v>62</v>
      </c>
      <c r="S761" t="s">
        <v>198</v>
      </c>
      <c r="T761" t="s">
        <v>199</v>
      </c>
      <c r="U761" t="s">
        <v>916</v>
      </c>
      <c r="V761">
        <v>1</v>
      </c>
      <c r="W761" t="s">
        <v>96</v>
      </c>
      <c r="X761" t="s">
        <v>80</v>
      </c>
      <c r="Y761" t="s">
        <v>798</v>
      </c>
      <c r="Z761" t="s">
        <v>3239</v>
      </c>
      <c r="AA761">
        <v>60</v>
      </c>
      <c r="AB761">
        <v>80</v>
      </c>
      <c r="AC761">
        <v>89</v>
      </c>
      <c r="AD761" t="s">
        <v>1676</v>
      </c>
      <c r="AE761">
        <v>15</v>
      </c>
      <c r="AF761">
        <v>84</v>
      </c>
      <c r="AG761">
        <v>7</v>
      </c>
      <c r="AH761" t="s">
        <v>3142</v>
      </c>
      <c r="AI761" t="s">
        <v>3143</v>
      </c>
      <c r="AK761" t="s">
        <v>3246</v>
      </c>
      <c r="AL761" t="s">
        <v>2986</v>
      </c>
      <c r="AM761">
        <v>12</v>
      </c>
      <c r="AN761">
        <v>2</v>
      </c>
      <c r="AO761">
        <v>85</v>
      </c>
      <c r="AP761" t="s">
        <v>199</v>
      </c>
      <c r="AQ761" t="s">
        <v>916</v>
      </c>
      <c r="AR761" t="s">
        <v>198</v>
      </c>
      <c r="AS761">
        <v>1</v>
      </c>
    </row>
    <row r="762" spans="1:45" x14ac:dyDescent="0.3">
      <c r="A762" s="13" t="s">
        <v>3247</v>
      </c>
      <c r="B762" t="s">
        <v>3248</v>
      </c>
      <c r="C762" t="s">
        <v>3001</v>
      </c>
      <c r="D762" s="14">
        <v>499</v>
      </c>
      <c r="E762" s="14">
        <v>649</v>
      </c>
      <c r="F762" s="15">
        <v>32.4</v>
      </c>
      <c r="G762" s="14">
        <v>265</v>
      </c>
      <c r="H762" t="s">
        <v>3249</v>
      </c>
      <c r="I762" t="s">
        <v>3250</v>
      </c>
      <c r="J762" s="14">
        <v>209</v>
      </c>
      <c r="K762" s="14">
        <v>272</v>
      </c>
      <c r="L762" s="15">
        <v>17.399999999999999</v>
      </c>
      <c r="M762" s="16">
        <v>104</v>
      </c>
      <c r="N762" s="14"/>
      <c r="O762" t="s">
        <v>53</v>
      </c>
      <c r="P762" t="s">
        <v>3160</v>
      </c>
      <c r="Q762" t="s">
        <v>95</v>
      </c>
      <c r="R762" t="s">
        <v>62</v>
      </c>
      <c r="S762" t="s">
        <v>198</v>
      </c>
      <c r="T762" t="s">
        <v>199</v>
      </c>
      <c r="U762" t="s">
        <v>916</v>
      </c>
      <c r="V762">
        <v>1</v>
      </c>
      <c r="W762" t="s">
        <v>96</v>
      </c>
      <c r="X762" t="s">
        <v>80</v>
      </c>
      <c r="Y762" t="s">
        <v>208</v>
      </c>
      <c r="Z762" t="s">
        <v>3251</v>
      </c>
      <c r="AA762">
        <v>60</v>
      </c>
      <c r="AB762">
        <v>80</v>
      </c>
      <c r="AC762">
        <v>85</v>
      </c>
      <c r="AD762" t="s">
        <v>2990</v>
      </c>
      <c r="AE762">
        <v>63</v>
      </c>
      <c r="AF762">
        <v>84</v>
      </c>
      <c r="AG762">
        <v>6</v>
      </c>
      <c r="AH762" t="s">
        <v>3142</v>
      </c>
      <c r="AI762" t="s">
        <v>3143</v>
      </c>
      <c r="AK762" t="s">
        <v>3252</v>
      </c>
      <c r="AL762" t="s">
        <v>3001</v>
      </c>
      <c r="AM762">
        <v>60</v>
      </c>
      <c r="AN762">
        <v>80</v>
      </c>
      <c r="AO762">
        <v>2</v>
      </c>
      <c r="AP762" t="s">
        <v>199</v>
      </c>
      <c r="AQ762" t="s">
        <v>916</v>
      </c>
      <c r="AR762" t="s">
        <v>198</v>
      </c>
      <c r="AS762">
        <v>1</v>
      </c>
    </row>
    <row r="763" spans="1:45" x14ac:dyDescent="0.3">
      <c r="A763" s="13" t="s">
        <v>3247</v>
      </c>
      <c r="B763" t="s">
        <v>3248</v>
      </c>
      <c r="C763" t="s">
        <v>3001</v>
      </c>
      <c r="D763" s="14">
        <v>499</v>
      </c>
      <c r="E763" s="14">
        <v>649</v>
      </c>
      <c r="F763" s="15">
        <v>32.4</v>
      </c>
      <c r="G763" s="14">
        <v>265</v>
      </c>
      <c r="H763" t="s">
        <v>3253</v>
      </c>
      <c r="I763" t="s">
        <v>3254</v>
      </c>
      <c r="J763" s="14">
        <v>150</v>
      </c>
      <c r="K763" s="14">
        <v>182</v>
      </c>
      <c r="L763" s="15">
        <v>9.8000000000000007</v>
      </c>
      <c r="M763" s="16">
        <v>97</v>
      </c>
      <c r="N763" s="14"/>
      <c r="O763" t="s">
        <v>53</v>
      </c>
      <c r="P763" t="s">
        <v>3160</v>
      </c>
      <c r="Q763" t="s">
        <v>95</v>
      </c>
      <c r="R763" t="s">
        <v>62</v>
      </c>
      <c r="S763" t="s">
        <v>198</v>
      </c>
      <c r="T763" t="s">
        <v>199</v>
      </c>
      <c r="U763" t="s">
        <v>916</v>
      </c>
      <c r="V763">
        <v>1</v>
      </c>
      <c r="W763" t="s">
        <v>96</v>
      </c>
      <c r="X763" t="s">
        <v>80</v>
      </c>
      <c r="Y763" t="s">
        <v>81</v>
      </c>
      <c r="Z763" t="s">
        <v>3251</v>
      </c>
      <c r="AA763">
        <v>60</v>
      </c>
      <c r="AB763">
        <v>80</v>
      </c>
      <c r="AC763">
        <v>85</v>
      </c>
      <c r="AD763" t="s">
        <v>3060</v>
      </c>
      <c r="AE763">
        <v>32</v>
      </c>
      <c r="AF763">
        <v>84</v>
      </c>
      <c r="AG763">
        <v>6</v>
      </c>
      <c r="AH763" t="s">
        <v>3142</v>
      </c>
      <c r="AI763" t="s">
        <v>3143</v>
      </c>
      <c r="AK763" t="s">
        <v>3255</v>
      </c>
      <c r="AL763" t="s">
        <v>3001</v>
      </c>
      <c r="AM763">
        <v>18</v>
      </c>
      <c r="AN763">
        <v>80</v>
      </c>
      <c r="AO763">
        <v>2</v>
      </c>
      <c r="AP763" t="s">
        <v>199</v>
      </c>
      <c r="AQ763" t="s">
        <v>916</v>
      </c>
      <c r="AR763" t="s">
        <v>198</v>
      </c>
      <c r="AS763">
        <v>1</v>
      </c>
    </row>
    <row r="764" spans="1:45" x14ac:dyDescent="0.3">
      <c r="A764" s="13" t="s">
        <v>3247</v>
      </c>
      <c r="B764" t="s">
        <v>3248</v>
      </c>
      <c r="C764" t="s">
        <v>3001</v>
      </c>
      <c r="D764" s="14">
        <v>499</v>
      </c>
      <c r="E764" s="14">
        <v>649</v>
      </c>
      <c r="F764" s="15">
        <v>32.4</v>
      </c>
      <c r="G764" s="14">
        <v>265</v>
      </c>
      <c r="H764" t="s">
        <v>3256</v>
      </c>
      <c r="I764" t="s">
        <v>3257</v>
      </c>
      <c r="J764" s="14">
        <v>140</v>
      </c>
      <c r="K764" s="14">
        <v>195</v>
      </c>
      <c r="L764" s="15">
        <v>5.2</v>
      </c>
      <c r="M764" s="16">
        <v>64</v>
      </c>
      <c r="N764" s="14"/>
      <c r="O764" t="s">
        <v>53</v>
      </c>
      <c r="P764" t="s">
        <v>3160</v>
      </c>
      <c r="Q764" t="s">
        <v>95</v>
      </c>
      <c r="R764" t="s">
        <v>62</v>
      </c>
      <c r="S764" t="s">
        <v>198</v>
      </c>
      <c r="T764" t="s">
        <v>199</v>
      </c>
      <c r="U764" t="s">
        <v>916</v>
      </c>
      <c r="V764">
        <v>1</v>
      </c>
      <c r="W764" t="s">
        <v>96</v>
      </c>
      <c r="X764" t="s">
        <v>80</v>
      </c>
      <c r="Y764" t="s">
        <v>798</v>
      </c>
      <c r="Z764" t="s">
        <v>3251</v>
      </c>
      <c r="AA764">
        <v>60</v>
      </c>
      <c r="AB764">
        <v>80</v>
      </c>
      <c r="AC764">
        <v>85</v>
      </c>
      <c r="AD764" t="s">
        <v>1676</v>
      </c>
      <c r="AE764">
        <v>15</v>
      </c>
      <c r="AF764">
        <v>84</v>
      </c>
      <c r="AG764">
        <v>7</v>
      </c>
      <c r="AH764" t="s">
        <v>3142</v>
      </c>
      <c r="AI764" t="s">
        <v>3143</v>
      </c>
      <c r="AK764" t="s">
        <v>3258</v>
      </c>
      <c r="AL764" t="s">
        <v>3001</v>
      </c>
      <c r="AM764">
        <v>12</v>
      </c>
      <c r="AN764">
        <v>2</v>
      </c>
      <c r="AO764">
        <v>81</v>
      </c>
      <c r="AP764" t="s">
        <v>199</v>
      </c>
      <c r="AQ764" t="s">
        <v>916</v>
      </c>
      <c r="AR764" t="s">
        <v>198</v>
      </c>
      <c r="AS764">
        <v>1</v>
      </c>
    </row>
    <row r="765" spans="1:45" x14ac:dyDescent="0.3">
      <c r="A765" s="13" t="s">
        <v>3259</v>
      </c>
      <c r="B765" t="s">
        <v>3078</v>
      </c>
      <c r="C765" t="s">
        <v>142</v>
      </c>
      <c r="D765" s="14">
        <v>787</v>
      </c>
      <c r="E765" s="14">
        <v>1197</v>
      </c>
      <c r="F765" s="15">
        <v>69.099999999999994</v>
      </c>
      <c r="G765" s="14">
        <v>483</v>
      </c>
      <c r="J765" s="14"/>
      <c r="K765" s="14"/>
      <c r="L765" s="15"/>
      <c r="M765" s="16"/>
      <c r="N765" s="14"/>
      <c r="O765" t="s">
        <v>53</v>
      </c>
      <c r="P765" t="s">
        <v>3160</v>
      </c>
      <c r="Q765" t="s">
        <v>143</v>
      </c>
      <c r="R765" t="s">
        <v>62</v>
      </c>
      <c r="S765" t="s">
        <v>198</v>
      </c>
      <c r="T765" t="s">
        <v>199</v>
      </c>
      <c r="U765" t="s">
        <v>916</v>
      </c>
      <c r="V765">
        <v>1</v>
      </c>
      <c r="W765" t="s">
        <v>96</v>
      </c>
      <c r="X765" t="s">
        <v>64</v>
      </c>
      <c r="Y765" t="s">
        <v>65</v>
      </c>
      <c r="Z765" t="s">
        <v>3260</v>
      </c>
      <c r="AD765" t="s">
        <v>142</v>
      </c>
      <c r="AH765" t="s">
        <v>3142</v>
      </c>
      <c r="AI765" t="s">
        <v>3143</v>
      </c>
      <c r="AL765" t="s">
        <v>142</v>
      </c>
    </row>
    <row r="766" spans="1:45" x14ac:dyDescent="0.3">
      <c r="A766" s="13" t="s">
        <v>3261</v>
      </c>
      <c r="B766" t="s">
        <v>3081</v>
      </c>
      <c r="C766" t="s">
        <v>142</v>
      </c>
      <c r="D766" s="14">
        <v>966</v>
      </c>
      <c r="E766" s="14">
        <v>1396</v>
      </c>
      <c r="F766" s="15">
        <v>79.099999999999994</v>
      </c>
      <c r="G766" s="14">
        <v>536</v>
      </c>
      <c r="J766" s="14"/>
      <c r="K766" s="14"/>
      <c r="L766" s="15"/>
      <c r="M766" s="16"/>
      <c r="N766" s="14"/>
      <c r="O766" t="s">
        <v>53</v>
      </c>
      <c r="P766" t="s">
        <v>3160</v>
      </c>
      <c r="Q766" t="s">
        <v>143</v>
      </c>
      <c r="R766" t="s">
        <v>62</v>
      </c>
      <c r="S766" t="s">
        <v>198</v>
      </c>
      <c r="T766" t="s">
        <v>199</v>
      </c>
      <c r="U766" t="s">
        <v>916</v>
      </c>
      <c r="V766">
        <v>1</v>
      </c>
      <c r="W766" t="s">
        <v>96</v>
      </c>
      <c r="X766" t="s">
        <v>64</v>
      </c>
      <c r="Y766" t="s">
        <v>65</v>
      </c>
      <c r="Z766" t="s">
        <v>3262</v>
      </c>
      <c r="AD766" t="s">
        <v>142</v>
      </c>
      <c r="AH766" t="s">
        <v>3142</v>
      </c>
      <c r="AI766" t="s">
        <v>3143</v>
      </c>
      <c r="AL766" t="s">
        <v>142</v>
      </c>
    </row>
    <row r="767" spans="1:45" x14ac:dyDescent="0.3">
      <c r="A767" s="13" t="s">
        <v>3263</v>
      </c>
      <c r="B767" t="s">
        <v>3084</v>
      </c>
      <c r="C767" t="s">
        <v>142</v>
      </c>
      <c r="D767" s="14">
        <v>1356</v>
      </c>
      <c r="E767" s="14">
        <v>1995</v>
      </c>
      <c r="F767" s="15">
        <v>112.4</v>
      </c>
      <c r="G767" s="14">
        <v>734</v>
      </c>
      <c r="J767" s="14"/>
      <c r="K767" s="14"/>
      <c r="L767" s="15"/>
      <c r="M767" s="16"/>
      <c r="N767" s="14"/>
      <c r="O767" t="s">
        <v>53</v>
      </c>
      <c r="P767" t="s">
        <v>3160</v>
      </c>
      <c r="Q767" t="s">
        <v>143</v>
      </c>
      <c r="R767" t="s">
        <v>62</v>
      </c>
      <c r="S767" t="s">
        <v>198</v>
      </c>
      <c r="T767" t="s">
        <v>199</v>
      </c>
      <c r="U767" t="s">
        <v>916</v>
      </c>
      <c r="V767">
        <v>1</v>
      </c>
      <c r="W767" t="s">
        <v>96</v>
      </c>
      <c r="X767" t="s">
        <v>64</v>
      </c>
      <c r="Y767" t="s">
        <v>65</v>
      </c>
      <c r="Z767" t="s">
        <v>3264</v>
      </c>
      <c r="AD767" t="s">
        <v>142</v>
      </c>
      <c r="AH767" t="s">
        <v>3142</v>
      </c>
      <c r="AI767" t="s">
        <v>3143</v>
      </c>
      <c r="AL767" t="s">
        <v>142</v>
      </c>
    </row>
    <row r="768" spans="1:45" x14ac:dyDescent="0.3">
      <c r="A768" s="13" t="s">
        <v>3265</v>
      </c>
      <c r="B768" t="s">
        <v>3266</v>
      </c>
      <c r="C768" t="s">
        <v>2971</v>
      </c>
      <c r="D768" s="14">
        <v>399</v>
      </c>
      <c r="E768" s="14">
        <v>599</v>
      </c>
      <c r="F768" s="15">
        <v>43.7</v>
      </c>
      <c r="G768" s="14">
        <v>287</v>
      </c>
      <c r="H768" t="s">
        <v>3267</v>
      </c>
      <c r="I768" t="s">
        <v>3268</v>
      </c>
      <c r="J768" s="14">
        <v>170</v>
      </c>
      <c r="K768" s="14">
        <v>251</v>
      </c>
      <c r="L768" s="15">
        <v>14.9</v>
      </c>
      <c r="M768" s="16">
        <v>87</v>
      </c>
      <c r="N768" s="14"/>
      <c r="O768" t="s">
        <v>53</v>
      </c>
      <c r="P768" t="s">
        <v>3160</v>
      </c>
      <c r="Q768" t="s">
        <v>95</v>
      </c>
      <c r="R768" t="s">
        <v>62</v>
      </c>
      <c r="S768" t="s">
        <v>198</v>
      </c>
      <c r="T768" t="s">
        <v>199</v>
      </c>
      <c r="U768" t="s">
        <v>916</v>
      </c>
      <c r="V768">
        <v>1</v>
      </c>
      <c r="W768" t="s">
        <v>96</v>
      </c>
      <c r="X768" t="s">
        <v>64</v>
      </c>
      <c r="Y768" t="s">
        <v>208</v>
      </c>
      <c r="Z768" t="s">
        <v>3269</v>
      </c>
      <c r="AA768">
        <v>60</v>
      </c>
      <c r="AB768">
        <v>64</v>
      </c>
      <c r="AC768">
        <v>85</v>
      </c>
      <c r="AD768" t="s">
        <v>3091</v>
      </c>
      <c r="AE768">
        <v>64</v>
      </c>
      <c r="AF768">
        <v>68</v>
      </c>
      <c r="AG768">
        <v>6</v>
      </c>
      <c r="AH768" t="s">
        <v>3142</v>
      </c>
      <c r="AI768" t="s">
        <v>3143</v>
      </c>
      <c r="AK768" t="s">
        <v>3270</v>
      </c>
      <c r="AL768" t="s">
        <v>2971</v>
      </c>
      <c r="AM768">
        <v>60</v>
      </c>
      <c r="AN768">
        <v>64</v>
      </c>
      <c r="AO768">
        <v>2</v>
      </c>
      <c r="AP768" t="s">
        <v>199</v>
      </c>
      <c r="AQ768" t="s">
        <v>916</v>
      </c>
      <c r="AR768" t="s">
        <v>198</v>
      </c>
      <c r="AS768">
        <v>1</v>
      </c>
    </row>
    <row r="769" spans="1:45" x14ac:dyDescent="0.3">
      <c r="A769" s="13" t="s">
        <v>3265</v>
      </c>
      <c r="B769" t="s">
        <v>3266</v>
      </c>
      <c r="C769" t="s">
        <v>2971</v>
      </c>
      <c r="D769" s="14">
        <v>399</v>
      </c>
      <c r="E769" s="14">
        <v>599</v>
      </c>
      <c r="F769" s="15">
        <v>43.7</v>
      </c>
      <c r="G769" s="14">
        <v>287</v>
      </c>
      <c r="H769" t="s">
        <v>3271</v>
      </c>
      <c r="I769" t="s">
        <v>3272</v>
      </c>
      <c r="J769" s="14">
        <v>110</v>
      </c>
      <c r="K769" s="14">
        <v>168</v>
      </c>
      <c r="L769" s="15">
        <v>24.4</v>
      </c>
      <c r="M769" s="16">
        <v>142</v>
      </c>
      <c r="N769" s="14"/>
      <c r="O769" t="s">
        <v>53</v>
      </c>
      <c r="P769" t="s">
        <v>3160</v>
      </c>
      <c r="Q769" t="s">
        <v>95</v>
      </c>
      <c r="R769" t="s">
        <v>62</v>
      </c>
      <c r="S769" t="s">
        <v>198</v>
      </c>
      <c r="T769" t="s">
        <v>199</v>
      </c>
      <c r="U769" t="s">
        <v>916</v>
      </c>
      <c r="V769">
        <v>1</v>
      </c>
      <c r="W769" t="s">
        <v>96</v>
      </c>
      <c r="X769" t="s">
        <v>64</v>
      </c>
      <c r="Y769" t="s">
        <v>208</v>
      </c>
      <c r="Z769" t="s">
        <v>3269</v>
      </c>
      <c r="AA769">
        <v>60</v>
      </c>
      <c r="AB769">
        <v>64</v>
      </c>
      <c r="AC769">
        <v>85</v>
      </c>
      <c r="AD769" t="s">
        <v>3095</v>
      </c>
      <c r="AE769">
        <v>28</v>
      </c>
      <c r="AF769">
        <v>67</v>
      </c>
      <c r="AG769">
        <v>23</v>
      </c>
      <c r="AH769" t="s">
        <v>3142</v>
      </c>
      <c r="AI769" t="s">
        <v>3143</v>
      </c>
      <c r="AK769" t="s">
        <v>3273</v>
      </c>
      <c r="AL769" t="s">
        <v>2971</v>
      </c>
      <c r="AM769">
        <v>18</v>
      </c>
      <c r="AN769">
        <v>64</v>
      </c>
      <c r="AO769">
        <v>21</v>
      </c>
      <c r="AP769" t="s">
        <v>199</v>
      </c>
      <c r="AQ769" t="s">
        <v>916</v>
      </c>
      <c r="AR769" t="s">
        <v>198</v>
      </c>
      <c r="AS769">
        <v>1</v>
      </c>
    </row>
    <row r="770" spans="1:45" x14ac:dyDescent="0.3">
      <c r="A770" s="13" t="s">
        <v>3265</v>
      </c>
      <c r="B770" t="s">
        <v>3266</v>
      </c>
      <c r="C770" t="s">
        <v>2971</v>
      </c>
      <c r="D770" s="14">
        <v>399</v>
      </c>
      <c r="E770" s="14">
        <v>599</v>
      </c>
      <c r="F770" s="15">
        <v>43.7</v>
      </c>
      <c r="G770" s="14">
        <v>287</v>
      </c>
      <c r="H770" t="s">
        <v>3274</v>
      </c>
      <c r="I770" t="s">
        <v>3275</v>
      </c>
      <c r="J770" s="14">
        <v>119</v>
      </c>
      <c r="K770" s="14">
        <v>180</v>
      </c>
      <c r="L770" s="15">
        <v>4.4000000000000004</v>
      </c>
      <c r="M770" s="16">
        <v>58</v>
      </c>
      <c r="N770" s="14"/>
      <c r="O770" t="s">
        <v>53</v>
      </c>
      <c r="P770" t="s">
        <v>3160</v>
      </c>
      <c r="Q770" t="s">
        <v>95</v>
      </c>
      <c r="R770" t="s">
        <v>62</v>
      </c>
      <c r="S770" t="s">
        <v>198</v>
      </c>
      <c r="T770" t="s">
        <v>199</v>
      </c>
      <c r="U770" t="s">
        <v>916</v>
      </c>
      <c r="V770">
        <v>1</v>
      </c>
      <c r="W770" t="s">
        <v>96</v>
      </c>
      <c r="X770" t="s">
        <v>64</v>
      </c>
      <c r="Y770" t="s">
        <v>798</v>
      </c>
      <c r="Z770" t="s">
        <v>3269</v>
      </c>
      <c r="AA770">
        <v>60</v>
      </c>
      <c r="AB770">
        <v>64</v>
      </c>
      <c r="AC770">
        <v>85</v>
      </c>
      <c r="AD770" t="s">
        <v>3099</v>
      </c>
      <c r="AE770">
        <v>15</v>
      </c>
      <c r="AF770">
        <v>85</v>
      </c>
      <c r="AG770">
        <v>6</v>
      </c>
      <c r="AH770" t="s">
        <v>3142</v>
      </c>
      <c r="AI770" t="s">
        <v>3143</v>
      </c>
      <c r="AK770" t="s">
        <v>3276</v>
      </c>
      <c r="AL770" t="s">
        <v>2971</v>
      </c>
      <c r="AM770">
        <v>12</v>
      </c>
      <c r="AN770">
        <v>2</v>
      </c>
      <c r="AO770">
        <v>81</v>
      </c>
      <c r="AP770" t="s">
        <v>199</v>
      </c>
      <c r="AQ770" t="s">
        <v>916</v>
      </c>
      <c r="AR770" t="s">
        <v>198</v>
      </c>
      <c r="AS770">
        <v>1</v>
      </c>
    </row>
    <row r="771" spans="1:45" x14ac:dyDescent="0.3">
      <c r="A771" s="13" t="s">
        <v>3277</v>
      </c>
      <c r="B771" t="s">
        <v>3278</v>
      </c>
      <c r="C771" t="s">
        <v>2986</v>
      </c>
      <c r="D771" s="14">
        <v>549</v>
      </c>
      <c r="E771" s="14">
        <v>799</v>
      </c>
      <c r="F771" s="15">
        <v>51</v>
      </c>
      <c r="G771" s="14">
        <v>337</v>
      </c>
      <c r="H771" t="s">
        <v>3279</v>
      </c>
      <c r="I771" t="s">
        <v>3280</v>
      </c>
      <c r="J771" s="14">
        <v>230</v>
      </c>
      <c r="K771" s="14">
        <v>335</v>
      </c>
      <c r="L771" s="15">
        <v>17.399999999999999</v>
      </c>
      <c r="M771" s="16">
        <v>104</v>
      </c>
      <c r="N771" s="14"/>
      <c r="O771" t="s">
        <v>53</v>
      </c>
      <c r="P771" t="s">
        <v>3160</v>
      </c>
      <c r="Q771" t="s">
        <v>95</v>
      </c>
      <c r="R771" t="s">
        <v>62</v>
      </c>
      <c r="S771" t="s">
        <v>198</v>
      </c>
      <c r="T771" t="s">
        <v>199</v>
      </c>
      <c r="U771" t="s">
        <v>916</v>
      </c>
      <c r="V771">
        <v>1</v>
      </c>
      <c r="W771" t="s">
        <v>96</v>
      </c>
      <c r="X771" t="s">
        <v>64</v>
      </c>
      <c r="Y771" t="s">
        <v>208</v>
      </c>
      <c r="Z771" t="s">
        <v>3281</v>
      </c>
      <c r="AA771">
        <v>60</v>
      </c>
      <c r="AB771">
        <v>80</v>
      </c>
      <c r="AC771">
        <v>89</v>
      </c>
      <c r="AD771" t="s">
        <v>2990</v>
      </c>
      <c r="AE771">
        <v>63</v>
      </c>
      <c r="AF771">
        <v>84</v>
      </c>
      <c r="AG771">
        <v>6</v>
      </c>
      <c r="AH771" t="s">
        <v>3142</v>
      </c>
      <c r="AI771" t="s">
        <v>3143</v>
      </c>
      <c r="AK771" t="s">
        <v>3282</v>
      </c>
      <c r="AL771" t="s">
        <v>2986</v>
      </c>
      <c r="AM771">
        <v>60</v>
      </c>
      <c r="AN771">
        <v>80</v>
      </c>
      <c r="AO771">
        <v>2</v>
      </c>
      <c r="AP771" t="s">
        <v>199</v>
      </c>
      <c r="AQ771" t="s">
        <v>916</v>
      </c>
      <c r="AR771" t="s">
        <v>198</v>
      </c>
      <c r="AS771">
        <v>1</v>
      </c>
    </row>
    <row r="772" spans="1:45" x14ac:dyDescent="0.3">
      <c r="A772" s="13" t="s">
        <v>3277</v>
      </c>
      <c r="B772" t="s">
        <v>3278</v>
      </c>
      <c r="C772" t="s">
        <v>2986</v>
      </c>
      <c r="D772" s="14">
        <v>549</v>
      </c>
      <c r="E772" s="14">
        <v>799</v>
      </c>
      <c r="F772" s="15">
        <v>51</v>
      </c>
      <c r="G772" s="14">
        <v>337</v>
      </c>
      <c r="H772" t="s">
        <v>3283</v>
      </c>
      <c r="I772" t="s">
        <v>3284</v>
      </c>
      <c r="J772" s="14">
        <v>160</v>
      </c>
      <c r="K772" s="14">
        <v>224</v>
      </c>
      <c r="L772" s="15">
        <v>28.9</v>
      </c>
      <c r="M772" s="16">
        <v>167</v>
      </c>
      <c r="N772" s="14"/>
      <c r="O772" t="s">
        <v>53</v>
      </c>
      <c r="P772" t="s">
        <v>3160</v>
      </c>
      <c r="Q772" t="s">
        <v>95</v>
      </c>
      <c r="R772" t="s">
        <v>62</v>
      </c>
      <c r="S772" t="s">
        <v>198</v>
      </c>
      <c r="T772" t="s">
        <v>199</v>
      </c>
      <c r="U772" t="s">
        <v>916</v>
      </c>
      <c r="V772">
        <v>1</v>
      </c>
      <c r="W772" t="s">
        <v>96</v>
      </c>
      <c r="X772" t="s">
        <v>64</v>
      </c>
      <c r="Y772" t="s">
        <v>208</v>
      </c>
      <c r="Z772" t="s">
        <v>3281</v>
      </c>
      <c r="AA772">
        <v>60</v>
      </c>
      <c r="AB772">
        <v>80</v>
      </c>
      <c r="AC772">
        <v>89</v>
      </c>
      <c r="AD772" t="s">
        <v>3109</v>
      </c>
      <c r="AE772">
        <v>26</v>
      </c>
      <c r="AF772">
        <v>84</v>
      </c>
      <c r="AG772">
        <v>23</v>
      </c>
      <c r="AH772" t="s">
        <v>3142</v>
      </c>
      <c r="AI772" t="s">
        <v>3143</v>
      </c>
      <c r="AK772" t="s">
        <v>3285</v>
      </c>
      <c r="AL772" t="s">
        <v>2986</v>
      </c>
      <c r="AM772">
        <v>18</v>
      </c>
      <c r="AN772">
        <v>80</v>
      </c>
      <c r="AO772">
        <v>21</v>
      </c>
      <c r="AP772" t="s">
        <v>199</v>
      </c>
      <c r="AQ772" t="s">
        <v>916</v>
      </c>
      <c r="AR772" t="s">
        <v>198</v>
      </c>
      <c r="AS772">
        <v>1</v>
      </c>
    </row>
    <row r="773" spans="1:45" x14ac:dyDescent="0.3">
      <c r="A773" s="13" t="s">
        <v>3277</v>
      </c>
      <c r="B773" t="s">
        <v>3278</v>
      </c>
      <c r="C773" t="s">
        <v>2986</v>
      </c>
      <c r="D773" s="14">
        <v>549</v>
      </c>
      <c r="E773" s="14">
        <v>799</v>
      </c>
      <c r="F773" s="15">
        <v>51</v>
      </c>
      <c r="G773" s="14">
        <v>337</v>
      </c>
      <c r="H773" t="s">
        <v>3286</v>
      </c>
      <c r="I773" t="s">
        <v>3287</v>
      </c>
      <c r="J773" s="14">
        <v>159</v>
      </c>
      <c r="K773" s="14">
        <v>240</v>
      </c>
      <c r="L773" s="15">
        <v>4.7</v>
      </c>
      <c r="M773" s="16">
        <v>66</v>
      </c>
      <c r="N773" s="14"/>
      <c r="O773" t="s">
        <v>53</v>
      </c>
      <c r="P773" t="s">
        <v>3160</v>
      </c>
      <c r="Q773" t="s">
        <v>95</v>
      </c>
      <c r="R773" t="s">
        <v>62</v>
      </c>
      <c r="S773" t="s">
        <v>198</v>
      </c>
      <c r="T773" t="s">
        <v>199</v>
      </c>
      <c r="U773" t="s">
        <v>916</v>
      </c>
      <c r="V773">
        <v>1</v>
      </c>
      <c r="W773" t="s">
        <v>96</v>
      </c>
      <c r="X773" t="s">
        <v>64</v>
      </c>
      <c r="Y773" t="s">
        <v>798</v>
      </c>
      <c r="Z773" t="s">
        <v>3281</v>
      </c>
      <c r="AA773">
        <v>60</v>
      </c>
      <c r="AB773">
        <v>80</v>
      </c>
      <c r="AC773">
        <v>89</v>
      </c>
      <c r="AD773" t="s">
        <v>3113</v>
      </c>
      <c r="AE773">
        <v>14</v>
      </c>
      <c r="AF773">
        <v>85</v>
      </c>
      <c r="AG773">
        <v>7</v>
      </c>
      <c r="AH773" t="s">
        <v>3142</v>
      </c>
      <c r="AI773" t="s">
        <v>3143</v>
      </c>
      <c r="AK773" t="s">
        <v>3288</v>
      </c>
      <c r="AL773" t="s">
        <v>2986</v>
      </c>
      <c r="AM773">
        <v>12</v>
      </c>
      <c r="AN773">
        <v>2</v>
      </c>
      <c r="AO773">
        <v>85</v>
      </c>
      <c r="AP773" t="s">
        <v>199</v>
      </c>
      <c r="AQ773" t="s">
        <v>916</v>
      </c>
      <c r="AR773" t="s">
        <v>198</v>
      </c>
      <c r="AS773">
        <v>1</v>
      </c>
    </row>
    <row r="774" spans="1:45" x14ac:dyDescent="0.3">
      <c r="A774" s="13" t="s">
        <v>3289</v>
      </c>
      <c r="B774" t="s">
        <v>3290</v>
      </c>
      <c r="C774" t="s">
        <v>3001</v>
      </c>
      <c r="D774" s="14">
        <v>549</v>
      </c>
      <c r="E774" s="14">
        <v>799</v>
      </c>
      <c r="F774" s="15">
        <v>53.1</v>
      </c>
      <c r="G774" s="14">
        <v>335</v>
      </c>
      <c r="H774" t="s">
        <v>3291</v>
      </c>
      <c r="I774" t="s">
        <v>3292</v>
      </c>
      <c r="J774" s="14">
        <v>230</v>
      </c>
      <c r="K774" s="14">
        <v>335</v>
      </c>
      <c r="L774" s="15">
        <v>17.399999999999999</v>
      </c>
      <c r="M774" s="16">
        <v>104</v>
      </c>
      <c r="N774" s="14"/>
      <c r="O774" t="s">
        <v>53</v>
      </c>
      <c r="P774" t="s">
        <v>3160</v>
      </c>
      <c r="Q774" t="s">
        <v>95</v>
      </c>
      <c r="R774" t="s">
        <v>62</v>
      </c>
      <c r="S774" t="s">
        <v>198</v>
      </c>
      <c r="T774" t="s">
        <v>199</v>
      </c>
      <c r="U774" t="s">
        <v>916</v>
      </c>
      <c r="V774">
        <v>1</v>
      </c>
      <c r="W774" t="s">
        <v>96</v>
      </c>
      <c r="X774" t="s">
        <v>64</v>
      </c>
      <c r="Y774" t="s">
        <v>208</v>
      </c>
      <c r="Z774" t="s">
        <v>3293</v>
      </c>
      <c r="AA774">
        <v>60</v>
      </c>
      <c r="AB774">
        <v>80</v>
      </c>
      <c r="AC774">
        <v>85</v>
      </c>
      <c r="AD774" t="s">
        <v>2990</v>
      </c>
      <c r="AE774">
        <v>63</v>
      </c>
      <c r="AF774">
        <v>84</v>
      </c>
      <c r="AG774">
        <v>6</v>
      </c>
      <c r="AH774" t="s">
        <v>3142</v>
      </c>
      <c r="AI774" t="s">
        <v>3143</v>
      </c>
      <c r="AK774" t="s">
        <v>3294</v>
      </c>
      <c r="AL774" t="s">
        <v>3001</v>
      </c>
      <c r="AM774">
        <v>60</v>
      </c>
      <c r="AN774">
        <v>80</v>
      </c>
      <c r="AO774">
        <v>2</v>
      </c>
      <c r="AP774" t="s">
        <v>199</v>
      </c>
      <c r="AQ774" t="s">
        <v>916</v>
      </c>
      <c r="AR774" t="s">
        <v>198</v>
      </c>
      <c r="AS774">
        <v>1</v>
      </c>
    </row>
    <row r="775" spans="1:45" x14ac:dyDescent="0.3">
      <c r="A775" s="13" t="s">
        <v>3289</v>
      </c>
      <c r="B775" t="s">
        <v>3290</v>
      </c>
      <c r="C775" t="s">
        <v>3001</v>
      </c>
      <c r="D775" s="14">
        <v>549</v>
      </c>
      <c r="E775" s="14">
        <v>799</v>
      </c>
      <c r="F775" s="15">
        <v>53.1</v>
      </c>
      <c r="G775" s="14">
        <v>335</v>
      </c>
      <c r="H775" t="s">
        <v>3295</v>
      </c>
      <c r="I775" t="s">
        <v>3296</v>
      </c>
      <c r="J775" s="14">
        <v>160</v>
      </c>
      <c r="K775" s="14">
        <v>224</v>
      </c>
      <c r="L775" s="15">
        <v>31.3</v>
      </c>
      <c r="M775" s="16">
        <v>168</v>
      </c>
      <c r="N775" s="14"/>
      <c r="O775" t="s">
        <v>53</v>
      </c>
      <c r="P775" t="s">
        <v>3160</v>
      </c>
      <c r="Q775" t="s">
        <v>95</v>
      </c>
      <c r="R775" t="s">
        <v>62</v>
      </c>
      <c r="S775" t="s">
        <v>198</v>
      </c>
      <c r="T775" t="s">
        <v>199</v>
      </c>
      <c r="U775" t="s">
        <v>916</v>
      </c>
      <c r="V775">
        <v>1</v>
      </c>
      <c r="W775" t="s">
        <v>96</v>
      </c>
      <c r="X775" t="s">
        <v>64</v>
      </c>
      <c r="Y775" t="s">
        <v>208</v>
      </c>
      <c r="Z775" t="s">
        <v>3293</v>
      </c>
      <c r="AA775">
        <v>60</v>
      </c>
      <c r="AB775">
        <v>80</v>
      </c>
      <c r="AC775">
        <v>85</v>
      </c>
      <c r="AD775" t="s">
        <v>3123</v>
      </c>
      <c r="AE775">
        <v>28</v>
      </c>
      <c r="AF775">
        <v>84</v>
      </c>
      <c r="AG775">
        <v>23</v>
      </c>
      <c r="AH775" t="s">
        <v>3142</v>
      </c>
      <c r="AI775" t="s">
        <v>3143</v>
      </c>
      <c r="AK775" t="s">
        <v>3297</v>
      </c>
      <c r="AL775" t="s">
        <v>3001</v>
      </c>
      <c r="AM775">
        <v>18</v>
      </c>
      <c r="AN775">
        <v>80</v>
      </c>
      <c r="AO775">
        <v>21</v>
      </c>
      <c r="AP775" t="s">
        <v>199</v>
      </c>
      <c r="AQ775" t="s">
        <v>916</v>
      </c>
      <c r="AR775" t="s">
        <v>198</v>
      </c>
      <c r="AS775">
        <v>1</v>
      </c>
    </row>
    <row r="776" spans="1:45" x14ac:dyDescent="0.3">
      <c r="A776" s="13" t="s">
        <v>3289</v>
      </c>
      <c r="B776" t="s">
        <v>3290</v>
      </c>
      <c r="C776" t="s">
        <v>3001</v>
      </c>
      <c r="D776" s="14">
        <v>549</v>
      </c>
      <c r="E776" s="14">
        <v>799</v>
      </c>
      <c r="F776" s="15">
        <v>53.1</v>
      </c>
      <c r="G776" s="14">
        <v>335</v>
      </c>
      <c r="H776" t="s">
        <v>3298</v>
      </c>
      <c r="I776" t="s">
        <v>3299</v>
      </c>
      <c r="J776" s="14">
        <v>159</v>
      </c>
      <c r="K776" s="14">
        <v>240</v>
      </c>
      <c r="L776" s="15">
        <v>4.4000000000000004</v>
      </c>
      <c r="M776" s="16">
        <v>63</v>
      </c>
      <c r="N776" s="14"/>
      <c r="O776" t="s">
        <v>53</v>
      </c>
      <c r="P776" t="s">
        <v>3160</v>
      </c>
      <c r="Q776" t="s">
        <v>95</v>
      </c>
      <c r="R776" t="s">
        <v>62</v>
      </c>
      <c r="S776" t="s">
        <v>198</v>
      </c>
      <c r="T776" t="s">
        <v>199</v>
      </c>
      <c r="U776" t="s">
        <v>916</v>
      </c>
      <c r="V776">
        <v>1</v>
      </c>
      <c r="W776" t="s">
        <v>96</v>
      </c>
      <c r="X776" t="s">
        <v>64</v>
      </c>
      <c r="Y776" t="s">
        <v>798</v>
      </c>
      <c r="Z776" t="s">
        <v>3293</v>
      </c>
      <c r="AA776">
        <v>60</v>
      </c>
      <c r="AB776">
        <v>80</v>
      </c>
      <c r="AC776">
        <v>85</v>
      </c>
      <c r="AD776" t="s">
        <v>3099</v>
      </c>
      <c r="AE776">
        <v>15</v>
      </c>
      <c r="AF776">
        <v>85</v>
      </c>
      <c r="AG776">
        <v>6</v>
      </c>
      <c r="AH776" t="s">
        <v>3142</v>
      </c>
      <c r="AI776" t="s">
        <v>3143</v>
      </c>
      <c r="AK776" t="s">
        <v>3300</v>
      </c>
      <c r="AL776" t="s">
        <v>3001</v>
      </c>
      <c r="AM776">
        <v>12</v>
      </c>
      <c r="AN776">
        <v>2</v>
      </c>
      <c r="AO776">
        <v>81</v>
      </c>
      <c r="AP776" t="s">
        <v>199</v>
      </c>
      <c r="AQ776" t="s">
        <v>916</v>
      </c>
      <c r="AR776" t="s">
        <v>198</v>
      </c>
      <c r="AS776">
        <v>1</v>
      </c>
    </row>
    <row r="777" spans="1:45" x14ac:dyDescent="0.3">
      <c r="A777" s="13" t="s">
        <v>3301</v>
      </c>
      <c r="B777" t="s">
        <v>3129</v>
      </c>
      <c r="C777" t="s">
        <v>142</v>
      </c>
      <c r="D777" s="14">
        <v>837</v>
      </c>
      <c r="E777" s="14">
        <v>1297</v>
      </c>
      <c r="F777" s="15">
        <v>85.6</v>
      </c>
      <c r="G777" s="14">
        <v>550</v>
      </c>
      <c r="J777" s="14"/>
      <c r="K777" s="14"/>
      <c r="L777" s="15"/>
      <c r="M777" s="16"/>
      <c r="N777" s="14"/>
      <c r="O777" t="s">
        <v>53</v>
      </c>
      <c r="P777" t="s">
        <v>3160</v>
      </c>
      <c r="Q777" t="s">
        <v>143</v>
      </c>
      <c r="R777" t="s">
        <v>62</v>
      </c>
      <c r="S777" t="s">
        <v>198</v>
      </c>
      <c r="T777" t="s">
        <v>199</v>
      </c>
      <c r="U777" t="s">
        <v>916</v>
      </c>
      <c r="V777">
        <v>1</v>
      </c>
      <c r="W777" t="s">
        <v>96</v>
      </c>
      <c r="X777" t="s">
        <v>64</v>
      </c>
      <c r="Y777" t="s">
        <v>65</v>
      </c>
      <c r="Z777" t="s">
        <v>3302</v>
      </c>
      <c r="AD777" t="s">
        <v>142</v>
      </c>
      <c r="AH777" t="s">
        <v>3142</v>
      </c>
      <c r="AI777" t="s">
        <v>3143</v>
      </c>
      <c r="AL777" t="s">
        <v>142</v>
      </c>
    </row>
    <row r="778" spans="1:45" x14ac:dyDescent="0.3">
      <c r="A778" s="13" t="s">
        <v>3303</v>
      </c>
      <c r="B778" t="s">
        <v>3132</v>
      </c>
      <c r="C778" t="s">
        <v>142</v>
      </c>
      <c r="D778" s="14">
        <v>1016</v>
      </c>
      <c r="E778" s="14">
        <v>1496</v>
      </c>
      <c r="F778" s="15">
        <v>95.6</v>
      </c>
      <c r="G778" s="14">
        <v>603</v>
      </c>
      <c r="J778" s="14"/>
      <c r="K778" s="14"/>
      <c r="L778" s="15"/>
      <c r="M778" s="16"/>
      <c r="N778" s="14"/>
      <c r="O778" t="s">
        <v>53</v>
      </c>
      <c r="P778" t="s">
        <v>3160</v>
      </c>
      <c r="Q778" t="s">
        <v>143</v>
      </c>
      <c r="R778" t="s">
        <v>62</v>
      </c>
      <c r="S778" t="s">
        <v>198</v>
      </c>
      <c r="T778" t="s">
        <v>199</v>
      </c>
      <c r="U778" t="s">
        <v>916</v>
      </c>
      <c r="V778">
        <v>1</v>
      </c>
      <c r="W778" t="s">
        <v>96</v>
      </c>
      <c r="X778" t="s">
        <v>64</v>
      </c>
      <c r="Y778" t="s">
        <v>65</v>
      </c>
      <c r="Z778" t="s">
        <v>3304</v>
      </c>
      <c r="AD778" t="s">
        <v>142</v>
      </c>
      <c r="AH778" t="s">
        <v>3142</v>
      </c>
      <c r="AI778" t="s">
        <v>3143</v>
      </c>
      <c r="AL778" t="s">
        <v>142</v>
      </c>
    </row>
    <row r="779" spans="1:45" x14ac:dyDescent="0.3">
      <c r="A779" s="13" t="s">
        <v>3305</v>
      </c>
      <c r="B779" t="s">
        <v>3135</v>
      </c>
      <c r="C779" t="s">
        <v>142</v>
      </c>
      <c r="D779" s="14">
        <v>1406</v>
      </c>
      <c r="E779" s="14">
        <v>2095</v>
      </c>
      <c r="F779" s="15">
        <v>128.9</v>
      </c>
      <c r="G779" s="14">
        <v>801</v>
      </c>
      <c r="J779" s="14"/>
      <c r="K779" s="14"/>
      <c r="L779" s="15"/>
      <c r="M779" s="16"/>
      <c r="N779" s="14"/>
      <c r="O779" t="s">
        <v>53</v>
      </c>
      <c r="P779" t="s">
        <v>3160</v>
      </c>
      <c r="Q779" t="s">
        <v>143</v>
      </c>
      <c r="R779" t="s">
        <v>62</v>
      </c>
      <c r="S779" t="s">
        <v>198</v>
      </c>
      <c r="T779" t="s">
        <v>199</v>
      </c>
      <c r="U779" t="s">
        <v>916</v>
      </c>
      <c r="V779">
        <v>1</v>
      </c>
      <c r="W779" t="s">
        <v>96</v>
      </c>
      <c r="X779" t="s">
        <v>64</v>
      </c>
      <c r="Y779" t="s">
        <v>65</v>
      </c>
      <c r="Z779" t="s">
        <v>3306</v>
      </c>
      <c r="AD779" t="s">
        <v>142</v>
      </c>
      <c r="AH779" t="s">
        <v>3142</v>
      </c>
      <c r="AI779" t="s">
        <v>3143</v>
      </c>
      <c r="AL779" t="s">
        <v>142</v>
      </c>
    </row>
    <row r="780" spans="1:45" x14ac:dyDescent="0.3">
      <c r="A780" s="13"/>
      <c r="D780" s="14"/>
      <c r="E780" s="14"/>
      <c r="F780" s="15"/>
      <c r="G780" s="14"/>
      <c r="J780" s="14"/>
      <c r="K780" s="14"/>
      <c r="L780" s="15"/>
      <c r="M780" s="16"/>
      <c r="N780" s="14"/>
    </row>
    <row r="781" spans="1:45" x14ac:dyDescent="0.3">
      <c r="A781" s="13" t="s">
        <v>3307</v>
      </c>
      <c r="D781" s="14"/>
      <c r="E781" s="14"/>
      <c r="F781" s="15"/>
      <c r="G781" s="14"/>
      <c r="J781" s="14"/>
      <c r="K781" s="14"/>
      <c r="L781" s="15"/>
      <c r="M781" s="16"/>
      <c r="N781" s="14"/>
      <c r="O781" t="s">
        <v>152</v>
      </c>
      <c r="P781" t="s">
        <v>3160</v>
      </c>
      <c r="S781" t="s">
        <v>198</v>
      </c>
      <c r="T781" t="s">
        <v>199</v>
      </c>
      <c r="U781" t="s">
        <v>916</v>
      </c>
    </row>
    <row r="782" spans="1:45" x14ac:dyDescent="0.3">
      <c r="A782" s="13" t="s">
        <v>3308</v>
      </c>
      <c r="B782" t="s">
        <v>3309</v>
      </c>
      <c r="C782" t="s">
        <v>3310</v>
      </c>
      <c r="D782" s="14">
        <v>449</v>
      </c>
      <c r="E782" s="14">
        <v>699</v>
      </c>
      <c r="F782" s="15">
        <v>43.4</v>
      </c>
      <c r="G782" s="14">
        <v>273</v>
      </c>
      <c r="J782" s="14"/>
      <c r="K782" s="14"/>
      <c r="L782" s="15"/>
      <c r="M782" s="16"/>
      <c r="N782" s="14"/>
      <c r="O782" t="s">
        <v>152</v>
      </c>
      <c r="P782" t="s">
        <v>3160</v>
      </c>
      <c r="Q782" t="s">
        <v>185</v>
      </c>
      <c r="R782" t="s">
        <v>62</v>
      </c>
      <c r="S782" t="s">
        <v>198</v>
      </c>
      <c r="T782" t="s">
        <v>199</v>
      </c>
      <c r="U782" t="s">
        <v>916</v>
      </c>
      <c r="V782">
        <v>1</v>
      </c>
      <c r="W782" t="s">
        <v>206</v>
      </c>
      <c r="X782" t="s">
        <v>64</v>
      </c>
      <c r="Y782" t="s">
        <v>65</v>
      </c>
      <c r="Z782" t="s">
        <v>3311</v>
      </c>
      <c r="AA782">
        <v>80</v>
      </c>
      <c r="AB782">
        <v>38</v>
      </c>
      <c r="AC782">
        <v>18</v>
      </c>
      <c r="AD782" t="s">
        <v>3312</v>
      </c>
      <c r="AE782">
        <v>42</v>
      </c>
      <c r="AF782">
        <v>85</v>
      </c>
      <c r="AG782">
        <v>21</v>
      </c>
      <c r="AH782" t="s">
        <v>3142</v>
      </c>
      <c r="AI782" t="s">
        <v>3143</v>
      </c>
      <c r="AL782" t="s">
        <v>3310</v>
      </c>
    </row>
    <row r="783" spans="1:45" x14ac:dyDescent="0.3">
      <c r="A783" s="13" t="s">
        <v>3313</v>
      </c>
      <c r="B783" t="s">
        <v>3314</v>
      </c>
      <c r="C783" t="s">
        <v>142</v>
      </c>
      <c r="D783" s="14">
        <v>889</v>
      </c>
      <c r="E783" s="14"/>
      <c r="F783" s="15">
        <v>66.3</v>
      </c>
      <c r="G783" s="14">
        <v>458</v>
      </c>
      <c r="J783" s="14"/>
      <c r="K783" s="14"/>
      <c r="L783" s="15"/>
      <c r="M783" s="16"/>
      <c r="N783" s="14"/>
      <c r="O783" t="s">
        <v>152</v>
      </c>
      <c r="P783" t="s">
        <v>3160</v>
      </c>
      <c r="Q783" t="s">
        <v>143</v>
      </c>
      <c r="R783" t="s">
        <v>205</v>
      </c>
      <c r="S783" t="s">
        <v>198</v>
      </c>
      <c r="T783" t="s">
        <v>199</v>
      </c>
      <c r="U783" t="s">
        <v>916</v>
      </c>
      <c r="V783">
        <v>1</v>
      </c>
      <c r="W783" t="s">
        <v>206</v>
      </c>
      <c r="X783" t="s">
        <v>64</v>
      </c>
      <c r="Y783" t="s">
        <v>65</v>
      </c>
      <c r="Z783" t="s">
        <v>3315</v>
      </c>
      <c r="AD783" t="s">
        <v>142</v>
      </c>
      <c r="AH783" t="s">
        <v>3142</v>
      </c>
      <c r="AI783" t="s">
        <v>3143</v>
      </c>
      <c r="AL783" t="s">
        <v>142</v>
      </c>
    </row>
    <row r="784" spans="1:45" x14ac:dyDescent="0.3">
      <c r="A784" s="13" t="s">
        <v>3316</v>
      </c>
      <c r="B784" t="s">
        <v>3317</v>
      </c>
      <c r="C784" t="s">
        <v>3318</v>
      </c>
      <c r="D784" s="14">
        <v>379</v>
      </c>
      <c r="E784" s="14">
        <v>549</v>
      </c>
      <c r="F784" s="15">
        <v>29.9</v>
      </c>
      <c r="G784" s="14">
        <v>232</v>
      </c>
      <c r="J784" s="14"/>
      <c r="K784" s="14"/>
      <c r="L784" s="15"/>
      <c r="M784" s="16"/>
      <c r="N784" s="14"/>
      <c r="O784" t="s">
        <v>152</v>
      </c>
      <c r="P784" t="s">
        <v>3160</v>
      </c>
      <c r="Q784" t="s">
        <v>162</v>
      </c>
      <c r="R784" t="s">
        <v>62</v>
      </c>
      <c r="S784" t="s">
        <v>198</v>
      </c>
      <c r="T784" t="s">
        <v>199</v>
      </c>
      <c r="U784" t="s">
        <v>916</v>
      </c>
      <c r="V784">
        <v>1</v>
      </c>
      <c r="W784" t="s">
        <v>472</v>
      </c>
      <c r="X784" t="s">
        <v>64</v>
      </c>
      <c r="Y784" t="s">
        <v>65</v>
      </c>
      <c r="Z784" t="s">
        <v>3319</v>
      </c>
      <c r="AA784">
        <v>30</v>
      </c>
      <c r="AB784">
        <v>98</v>
      </c>
      <c r="AC784">
        <v>42</v>
      </c>
      <c r="AD784" t="s">
        <v>3320</v>
      </c>
      <c r="AE784">
        <v>11</v>
      </c>
      <c r="AF784">
        <v>102</v>
      </c>
      <c r="AG784">
        <v>46</v>
      </c>
      <c r="AH784" t="s">
        <v>3142</v>
      </c>
      <c r="AI784" t="s">
        <v>3143</v>
      </c>
      <c r="AL784" t="s">
        <v>3318</v>
      </c>
    </row>
    <row r="785" spans="1:45" x14ac:dyDescent="0.3">
      <c r="A785" s="13" t="s">
        <v>3321</v>
      </c>
      <c r="B785" t="s">
        <v>3322</v>
      </c>
      <c r="C785" t="s">
        <v>142</v>
      </c>
      <c r="D785" s="14">
        <v>678</v>
      </c>
      <c r="E785" s="14">
        <v>1036</v>
      </c>
      <c r="F785" s="15">
        <v>62.9</v>
      </c>
      <c r="G785" s="14">
        <v>416</v>
      </c>
      <c r="J785" s="14"/>
      <c r="K785" s="14"/>
      <c r="L785" s="15"/>
      <c r="M785" s="16"/>
      <c r="N785" s="14"/>
      <c r="O785" t="s">
        <v>152</v>
      </c>
      <c r="P785" t="s">
        <v>3160</v>
      </c>
      <c r="Q785" t="s">
        <v>143</v>
      </c>
      <c r="R785" t="s">
        <v>62</v>
      </c>
      <c r="S785" t="s">
        <v>198</v>
      </c>
      <c r="T785" t="s">
        <v>199</v>
      </c>
      <c r="U785" t="s">
        <v>916</v>
      </c>
      <c r="V785">
        <v>1</v>
      </c>
      <c r="W785" t="s">
        <v>206</v>
      </c>
      <c r="X785" t="s">
        <v>64</v>
      </c>
      <c r="Y785" t="s">
        <v>65</v>
      </c>
      <c r="Z785" t="s">
        <v>3323</v>
      </c>
      <c r="AD785" t="s">
        <v>142</v>
      </c>
      <c r="AH785" t="s">
        <v>3142</v>
      </c>
      <c r="AI785" t="s">
        <v>3143</v>
      </c>
      <c r="AL785" t="s">
        <v>142</v>
      </c>
    </row>
    <row r="786" spans="1:45" x14ac:dyDescent="0.3">
      <c r="A786" s="13" t="s">
        <v>3324</v>
      </c>
      <c r="B786" t="s">
        <v>3325</v>
      </c>
      <c r="C786" t="s">
        <v>142</v>
      </c>
      <c r="D786" s="14">
        <v>719</v>
      </c>
      <c r="E786" s="14">
        <v>1065</v>
      </c>
      <c r="F786" s="15">
        <v>53.9</v>
      </c>
      <c r="G786" s="14">
        <v>456</v>
      </c>
      <c r="J786" s="14"/>
      <c r="K786" s="14"/>
      <c r="L786" s="15"/>
      <c r="M786" s="16"/>
      <c r="N786" s="14"/>
      <c r="O786" t="s">
        <v>152</v>
      </c>
      <c r="P786" t="s">
        <v>3160</v>
      </c>
      <c r="Q786" t="s">
        <v>143</v>
      </c>
      <c r="R786" t="s">
        <v>62</v>
      </c>
      <c r="S786" t="s">
        <v>198</v>
      </c>
      <c r="T786" t="s">
        <v>199</v>
      </c>
      <c r="U786" t="s">
        <v>916</v>
      </c>
      <c r="V786">
        <v>1</v>
      </c>
      <c r="W786" t="s">
        <v>206</v>
      </c>
      <c r="X786" t="s">
        <v>80</v>
      </c>
      <c r="Y786" t="s">
        <v>81</v>
      </c>
      <c r="Z786" t="s">
        <v>3326</v>
      </c>
      <c r="AD786" t="s">
        <v>142</v>
      </c>
      <c r="AH786" t="s">
        <v>3142</v>
      </c>
      <c r="AI786" t="s">
        <v>3143</v>
      </c>
      <c r="AL786" t="s">
        <v>142</v>
      </c>
    </row>
    <row r="787" spans="1:45" x14ac:dyDescent="0.3">
      <c r="A787" s="13" t="s">
        <v>3327</v>
      </c>
      <c r="B787" t="s">
        <v>3328</v>
      </c>
      <c r="C787" t="s">
        <v>142</v>
      </c>
      <c r="D787" s="14">
        <v>848</v>
      </c>
      <c r="E787" s="14">
        <v>1294</v>
      </c>
      <c r="F787" s="15">
        <v>74.900000000000006</v>
      </c>
      <c r="G787" s="14">
        <v>528</v>
      </c>
      <c r="J787" s="14"/>
      <c r="K787" s="14"/>
      <c r="L787" s="15"/>
      <c r="M787" s="16"/>
      <c r="N787" s="14"/>
      <c r="O787" t="s">
        <v>152</v>
      </c>
      <c r="P787" t="s">
        <v>3160</v>
      </c>
      <c r="Q787" t="s">
        <v>143</v>
      </c>
      <c r="R787" t="s">
        <v>62</v>
      </c>
      <c r="S787" t="s">
        <v>198</v>
      </c>
      <c r="T787" t="s">
        <v>199</v>
      </c>
      <c r="U787" t="s">
        <v>916</v>
      </c>
      <c r="V787">
        <v>1</v>
      </c>
      <c r="W787" t="s">
        <v>206</v>
      </c>
      <c r="X787" t="s">
        <v>64</v>
      </c>
      <c r="Y787" t="s">
        <v>65</v>
      </c>
      <c r="Z787" t="s">
        <v>3329</v>
      </c>
      <c r="AD787" t="s">
        <v>142</v>
      </c>
      <c r="AH787" t="s">
        <v>3142</v>
      </c>
      <c r="AI787" t="s">
        <v>3143</v>
      </c>
      <c r="AL787" t="s">
        <v>142</v>
      </c>
    </row>
    <row r="788" spans="1:45" x14ac:dyDescent="0.3">
      <c r="A788" s="13" t="s">
        <v>3330</v>
      </c>
      <c r="B788" t="s">
        <v>3331</v>
      </c>
      <c r="C788" t="s">
        <v>142</v>
      </c>
      <c r="D788" s="14">
        <v>889</v>
      </c>
      <c r="E788" s="14">
        <v>1323</v>
      </c>
      <c r="F788" s="15">
        <v>65.900000000000006</v>
      </c>
      <c r="G788" s="14">
        <v>568</v>
      </c>
      <c r="J788" s="14"/>
      <c r="K788" s="14"/>
      <c r="L788" s="15"/>
      <c r="M788" s="16"/>
      <c r="N788" s="14"/>
      <c r="O788" t="s">
        <v>152</v>
      </c>
      <c r="P788" t="s">
        <v>3160</v>
      </c>
      <c r="Q788" t="s">
        <v>143</v>
      </c>
      <c r="R788" t="s">
        <v>62</v>
      </c>
      <c r="S788" t="s">
        <v>198</v>
      </c>
      <c r="T788" t="s">
        <v>199</v>
      </c>
      <c r="U788" t="s">
        <v>916</v>
      </c>
      <c r="V788">
        <v>1</v>
      </c>
      <c r="W788" t="s">
        <v>206</v>
      </c>
      <c r="X788" t="s">
        <v>80</v>
      </c>
      <c r="Y788" t="s">
        <v>81</v>
      </c>
      <c r="Z788" t="s">
        <v>3332</v>
      </c>
      <c r="AD788" t="s">
        <v>142</v>
      </c>
      <c r="AH788" t="s">
        <v>3142</v>
      </c>
      <c r="AI788" t="s">
        <v>3143</v>
      </c>
      <c r="AL788" t="s">
        <v>142</v>
      </c>
    </row>
    <row r="789" spans="1:45" x14ac:dyDescent="0.3">
      <c r="A789" s="13" t="s">
        <v>3333</v>
      </c>
      <c r="B789" t="s">
        <v>3334</v>
      </c>
      <c r="C789" t="s">
        <v>3335</v>
      </c>
      <c r="D789" s="14">
        <v>329</v>
      </c>
      <c r="E789" s="14"/>
      <c r="F789" s="15">
        <v>25.1</v>
      </c>
      <c r="G789" s="14">
        <v>209</v>
      </c>
      <c r="J789" s="14"/>
      <c r="K789" s="14"/>
      <c r="L789" s="15"/>
      <c r="M789" s="16"/>
      <c r="N789" s="14"/>
      <c r="O789" t="s">
        <v>152</v>
      </c>
      <c r="P789" t="s">
        <v>3160</v>
      </c>
      <c r="Q789" t="s">
        <v>162</v>
      </c>
      <c r="R789" t="s">
        <v>205</v>
      </c>
      <c r="S789" t="s">
        <v>198</v>
      </c>
      <c r="T789" t="s">
        <v>199</v>
      </c>
      <c r="U789" t="s">
        <v>916</v>
      </c>
      <c r="V789">
        <v>1</v>
      </c>
      <c r="W789" t="s">
        <v>472</v>
      </c>
      <c r="X789" t="s">
        <v>80</v>
      </c>
      <c r="Y789" t="s">
        <v>81</v>
      </c>
      <c r="Z789" t="s">
        <v>3336</v>
      </c>
      <c r="AA789">
        <v>30</v>
      </c>
      <c r="AB789">
        <v>80</v>
      </c>
      <c r="AC789">
        <v>42</v>
      </c>
      <c r="AD789" t="s">
        <v>3337</v>
      </c>
      <c r="AE789">
        <v>47</v>
      </c>
      <c r="AF789">
        <v>84</v>
      </c>
      <c r="AG789">
        <v>11</v>
      </c>
      <c r="AH789" t="s">
        <v>3142</v>
      </c>
      <c r="AI789" t="s">
        <v>3143</v>
      </c>
      <c r="AL789" t="s">
        <v>3335</v>
      </c>
    </row>
    <row r="790" spans="1:45" x14ac:dyDescent="0.3">
      <c r="A790" s="13" t="s">
        <v>3338</v>
      </c>
      <c r="B790" t="s">
        <v>3339</v>
      </c>
      <c r="C790" t="s">
        <v>3340</v>
      </c>
      <c r="D790" s="14">
        <v>279</v>
      </c>
      <c r="E790" s="14">
        <v>449</v>
      </c>
      <c r="F790" s="15">
        <v>35</v>
      </c>
      <c r="G790" s="14">
        <v>150</v>
      </c>
      <c r="H790" t="s">
        <v>3341</v>
      </c>
      <c r="I790" t="s">
        <v>3342</v>
      </c>
      <c r="J790" s="14">
        <v>110</v>
      </c>
      <c r="K790" s="14">
        <v>260</v>
      </c>
      <c r="L790" s="15">
        <v>13.6</v>
      </c>
      <c r="M790" s="16">
        <v>63</v>
      </c>
      <c r="N790" s="14"/>
      <c r="O790" t="s">
        <v>152</v>
      </c>
      <c r="P790" t="s">
        <v>3160</v>
      </c>
      <c r="Q790" t="s">
        <v>162</v>
      </c>
      <c r="R790" t="s">
        <v>62</v>
      </c>
      <c r="S790" t="s">
        <v>198</v>
      </c>
      <c r="T790" t="s">
        <v>199</v>
      </c>
      <c r="U790" t="s">
        <v>916</v>
      </c>
      <c r="V790">
        <v>1</v>
      </c>
      <c r="W790" t="s">
        <v>472</v>
      </c>
      <c r="X790" t="s">
        <v>207</v>
      </c>
      <c r="Y790" t="s">
        <v>208</v>
      </c>
      <c r="Z790" t="s">
        <v>3343</v>
      </c>
      <c r="AA790">
        <v>31</v>
      </c>
      <c r="AB790">
        <v>54</v>
      </c>
      <c r="AC790">
        <v>54</v>
      </c>
      <c r="AD790" t="s">
        <v>3344</v>
      </c>
      <c r="AE790">
        <v>58</v>
      </c>
      <c r="AF790">
        <v>58</v>
      </c>
      <c r="AG790">
        <v>7</v>
      </c>
      <c r="AH790" t="s">
        <v>3142</v>
      </c>
      <c r="AI790" t="s">
        <v>3143</v>
      </c>
      <c r="AK790" t="s">
        <v>3345</v>
      </c>
      <c r="AL790" t="s">
        <v>3340</v>
      </c>
      <c r="AM790">
        <v>3</v>
      </c>
      <c r="AN790">
        <v>54</v>
      </c>
      <c r="AO790">
        <v>54</v>
      </c>
      <c r="AP790" t="s">
        <v>199</v>
      </c>
      <c r="AQ790" t="s">
        <v>916</v>
      </c>
      <c r="AR790" t="s">
        <v>198</v>
      </c>
      <c r="AS790">
        <v>1</v>
      </c>
    </row>
    <row r="791" spans="1:45" x14ac:dyDescent="0.3">
      <c r="A791" s="13" t="s">
        <v>3338</v>
      </c>
      <c r="B791" t="s">
        <v>3339</v>
      </c>
      <c r="C791" t="s">
        <v>3340</v>
      </c>
      <c r="D791" s="14">
        <v>279</v>
      </c>
      <c r="E791" s="14">
        <v>449</v>
      </c>
      <c r="F791" s="15">
        <v>35</v>
      </c>
      <c r="G791" s="14">
        <v>150</v>
      </c>
      <c r="H791" t="s">
        <v>3346</v>
      </c>
      <c r="I791" t="s">
        <v>3347</v>
      </c>
      <c r="J791" s="14">
        <v>169</v>
      </c>
      <c r="K791" s="14">
        <v>189</v>
      </c>
      <c r="L791" s="15">
        <v>21.4</v>
      </c>
      <c r="M791" s="16">
        <v>87</v>
      </c>
      <c r="N791" s="14"/>
      <c r="O791" t="s">
        <v>152</v>
      </c>
      <c r="P791" t="s">
        <v>3160</v>
      </c>
      <c r="Q791" t="s">
        <v>162</v>
      </c>
      <c r="R791" t="s">
        <v>62</v>
      </c>
      <c r="S791" t="s">
        <v>198</v>
      </c>
      <c r="T791" t="s">
        <v>199</v>
      </c>
      <c r="U791" t="s">
        <v>916</v>
      </c>
      <c r="V791">
        <v>1</v>
      </c>
      <c r="W791" t="s">
        <v>472</v>
      </c>
      <c r="X791" t="s">
        <v>207</v>
      </c>
      <c r="Y791" t="s">
        <v>208</v>
      </c>
      <c r="Z791" t="s">
        <v>3343</v>
      </c>
      <c r="AA791">
        <v>31</v>
      </c>
      <c r="AB791">
        <v>54</v>
      </c>
      <c r="AC791">
        <v>54</v>
      </c>
      <c r="AD791" t="s">
        <v>3348</v>
      </c>
      <c r="AE791">
        <v>34</v>
      </c>
      <c r="AF791">
        <v>34</v>
      </c>
      <c r="AG791">
        <v>32</v>
      </c>
      <c r="AH791" t="s">
        <v>3142</v>
      </c>
      <c r="AI791" t="s">
        <v>3143</v>
      </c>
      <c r="AK791" t="s">
        <v>3349</v>
      </c>
      <c r="AL791" t="s">
        <v>3340</v>
      </c>
      <c r="AM791">
        <v>29</v>
      </c>
      <c r="AN791">
        <v>32</v>
      </c>
      <c r="AO791">
        <v>32</v>
      </c>
      <c r="AP791" t="s">
        <v>199</v>
      </c>
      <c r="AQ791" t="s">
        <v>916</v>
      </c>
      <c r="AR791" t="s">
        <v>198</v>
      </c>
      <c r="AS791">
        <v>1</v>
      </c>
    </row>
    <row r="792" spans="1:45" x14ac:dyDescent="0.3">
      <c r="A792" s="13" t="s">
        <v>3350</v>
      </c>
      <c r="B792" t="s">
        <v>3351</v>
      </c>
      <c r="C792" t="s">
        <v>142</v>
      </c>
      <c r="D792" s="14">
        <v>619</v>
      </c>
      <c r="E792" s="14">
        <v>965</v>
      </c>
      <c r="F792" s="15">
        <v>59</v>
      </c>
      <c r="G792" s="14">
        <v>374</v>
      </c>
      <c r="J792" s="14"/>
      <c r="K792" s="14"/>
      <c r="L792" s="15"/>
      <c r="M792" s="16"/>
      <c r="N792" s="14"/>
      <c r="O792" t="s">
        <v>152</v>
      </c>
      <c r="P792" t="s">
        <v>3160</v>
      </c>
      <c r="Q792" t="s">
        <v>143</v>
      </c>
      <c r="R792" t="s">
        <v>62</v>
      </c>
      <c r="S792" t="s">
        <v>198</v>
      </c>
      <c r="T792" t="s">
        <v>199</v>
      </c>
      <c r="U792" t="s">
        <v>916</v>
      </c>
      <c r="V792">
        <v>1</v>
      </c>
      <c r="W792" t="s">
        <v>472</v>
      </c>
      <c r="X792" t="s">
        <v>64</v>
      </c>
      <c r="Y792" t="s">
        <v>65</v>
      </c>
      <c r="Z792" t="s">
        <v>3352</v>
      </c>
      <c r="AD792" t="s">
        <v>142</v>
      </c>
      <c r="AH792" t="s">
        <v>3142</v>
      </c>
      <c r="AI792" t="s">
        <v>3143</v>
      </c>
      <c r="AL792" t="s">
        <v>142</v>
      </c>
    </row>
    <row r="793" spans="1:45" x14ac:dyDescent="0.3">
      <c r="A793" s="13" t="s">
        <v>3353</v>
      </c>
      <c r="B793" t="s">
        <v>3314</v>
      </c>
      <c r="C793" t="s">
        <v>142</v>
      </c>
      <c r="D793" s="14">
        <v>789</v>
      </c>
      <c r="E793" s="14">
        <v>1223</v>
      </c>
      <c r="F793" s="15">
        <v>71</v>
      </c>
      <c r="G793" s="14">
        <v>486</v>
      </c>
      <c r="J793" s="14"/>
      <c r="K793" s="14"/>
      <c r="L793" s="15"/>
      <c r="M793" s="16"/>
      <c r="N793" s="14"/>
      <c r="O793" t="s">
        <v>152</v>
      </c>
      <c r="P793" t="s">
        <v>3160</v>
      </c>
      <c r="Q793" t="s">
        <v>143</v>
      </c>
      <c r="R793" t="s">
        <v>62</v>
      </c>
      <c r="S793" t="s">
        <v>198</v>
      </c>
      <c r="T793" t="s">
        <v>199</v>
      </c>
      <c r="U793" t="s">
        <v>916</v>
      </c>
      <c r="V793">
        <v>1</v>
      </c>
      <c r="W793" t="s">
        <v>472</v>
      </c>
      <c r="X793" t="s">
        <v>64</v>
      </c>
      <c r="Y793" t="s">
        <v>65</v>
      </c>
      <c r="Z793" t="s">
        <v>3354</v>
      </c>
      <c r="AD793" t="s">
        <v>142</v>
      </c>
      <c r="AH793" t="s">
        <v>3142</v>
      </c>
      <c r="AI793" t="s">
        <v>3143</v>
      </c>
      <c r="AL793" t="s">
        <v>142</v>
      </c>
    </row>
    <row r="794" spans="1:45" x14ac:dyDescent="0.3">
      <c r="A794" s="13" t="s">
        <v>3355</v>
      </c>
      <c r="B794" t="s">
        <v>3351</v>
      </c>
      <c r="C794" t="s">
        <v>142</v>
      </c>
      <c r="D794" s="14">
        <v>719</v>
      </c>
      <c r="E794" s="14"/>
      <c r="F794" s="15">
        <v>54.3</v>
      </c>
      <c r="G794" s="14">
        <v>346</v>
      </c>
      <c r="J794" s="14"/>
      <c r="K794" s="14"/>
      <c r="L794" s="15"/>
      <c r="M794" s="16"/>
      <c r="N794" s="14"/>
      <c r="O794" t="s">
        <v>152</v>
      </c>
      <c r="P794" t="s">
        <v>3160</v>
      </c>
      <c r="Q794" t="s">
        <v>143</v>
      </c>
      <c r="R794" t="s">
        <v>205</v>
      </c>
      <c r="S794" t="s">
        <v>198</v>
      </c>
      <c r="T794" t="s">
        <v>199</v>
      </c>
      <c r="U794" t="s">
        <v>916</v>
      </c>
      <c r="V794">
        <v>1</v>
      </c>
      <c r="W794" t="s">
        <v>206</v>
      </c>
      <c r="X794" t="s">
        <v>64</v>
      </c>
      <c r="Y794" t="s">
        <v>65</v>
      </c>
      <c r="Z794" t="s">
        <v>3356</v>
      </c>
      <c r="AD794" t="s">
        <v>142</v>
      </c>
      <c r="AH794" t="s">
        <v>3142</v>
      </c>
      <c r="AI794" t="s">
        <v>3143</v>
      </c>
      <c r="AL794" t="s">
        <v>142</v>
      </c>
    </row>
    <row r="795" spans="1:45" x14ac:dyDescent="0.3">
      <c r="A795" s="13" t="s">
        <v>3357</v>
      </c>
      <c r="B795" t="s">
        <v>3358</v>
      </c>
      <c r="C795" t="s">
        <v>3359</v>
      </c>
      <c r="D795" s="14">
        <v>85</v>
      </c>
      <c r="E795" s="14">
        <v>129</v>
      </c>
      <c r="F795" s="15">
        <v>6</v>
      </c>
      <c r="G795" s="14">
        <v>56</v>
      </c>
      <c r="J795" s="14"/>
      <c r="K795" s="14"/>
      <c r="L795" s="15"/>
      <c r="M795" s="16"/>
      <c r="N795" s="14"/>
      <c r="O795" t="s">
        <v>152</v>
      </c>
      <c r="P795" t="s">
        <v>3160</v>
      </c>
      <c r="Q795" t="s">
        <v>178</v>
      </c>
      <c r="R795" t="s">
        <v>62</v>
      </c>
      <c r="S795" t="s">
        <v>198</v>
      </c>
      <c r="T795" t="s">
        <v>199</v>
      </c>
      <c r="U795" t="s">
        <v>916</v>
      </c>
      <c r="V795">
        <v>1</v>
      </c>
      <c r="W795" t="s">
        <v>179</v>
      </c>
      <c r="X795" t="s">
        <v>80</v>
      </c>
      <c r="Y795" t="s">
        <v>81</v>
      </c>
      <c r="Z795" t="s">
        <v>3360</v>
      </c>
      <c r="AA795">
        <v>36</v>
      </c>
      <c r="AB795">
        <v>19</v>
      </c>
      <c r="AC795">
        <v>22</v>
      </c>
      <c r="AD795" t="s">
        <v>3361</v>
      </c>
      <c r="AE795">
        <v>22</v>
      </c>
      <c r="AF795">
        <v>39</v>
      </c>
      <c r="AG795">
        <v>12</v>
      </c>
      <c r="AH795" t="s">
        <v>3142</v>
      </c>
      <c r="AI795" t="s">
        <v>3143</v>
      </c>
      <c r="AL795" t="s">
        <v>3359</v>
      </c>
    </row>
    <row r="796" spans="1:45" x14ac:dyDescent="0.3">
      <c r="A796" s="13" t="s">
        <v>3362</v>
      </c>
      <c r="B796" t="s">
        <v>3363</v>
      </c>
      <c r="C796" t="s">
        <v>3359</v>
      </c>
      <c r="D796" s="14">
        <v>75</v>
      </c>
      <c r="E796" s="14">
        <v>119</v>
      </c>
      <c r="F796" s="15">
        <v>6</v>
      </c>
      <c r="G796" s="14">
        <v>57</v>
      </c>
      <c r="J796" s="14"/>
      <c r="K796" s="14"/>
      <c r="L796" s="15"/>
      <c r="M796" s="16"/>
      <c r="N796" s="14"/>
      <c r="O796" t="s">
        <v>152</v>
      </c>
      <c r="P796" t="s">
        <v>3160</v>
      </c>
      <c r="Q796" t="s">
        <v>178</v>
      </c>
      <c r="R796" t="s">
        <v>62</v>
      </c>
      <c r="S796" t="s">
        <v>198</v>
      </c>
      <c r="T796" t="s">
        <v>199</v>
      </c>
      <c r="U796" t="s">
        <v>916</v>
      </c>
      <c r="V796">
        <v>1</v>
      </c>
      <c r="W796" t="s">
        <v>179</v>
      </c>
      <c r="X796" t="s">
        <v>80</v>
      </c>
      <c r="Y796" t="s">
        <v>81</v>
      </c>
      <c r="Z796" t="s">
        <v>3364</v>
      </c>
      <c r="AA796">
        <v>36</v>
      </c>
      <c r="AB796">
        <v>19</v>
      </c>
      <c r="AC796">
        <v>22</v>
      </c>
      <c r="AD796" t="s">
        <v>3361</v>
      </c>
      <c r="AE796">
        <v>22</v>
      </c>
      <c r="AF796">
        <v>39</v>
      </c>
      <c r="AG796">
        <v>12</v>
      </c>
      <c r="AH796" t="s">
        <v>3142</v>
      </c>
      <c r="AI796" t="s">
        <v>3143</v>
      </c>
      <c r="AL796" t="s">
        <v>3359</v>
      </c>
    </row>
    <row r="797" spans="1:45" x14ac:dyDescent="0.3">
      <c r="A797" s="13" t="s">
        <v>3365</v>
      </c>
      <c r="B797" t="s">
        <v>3366</v>
      </c>
      <c r="C797" t="s">
        <v>3367</v>
      </c>
      <c r="D797" s="14">
        <v>129</v>
      </c>
      <c r="E797" s="14">
        <v>229</v>
      </c>
      <c r="F797" s="15">
        <v>21</v>
      </c>
      <c r="G797" s="14">
        <v>72</v>
      </c>
      <c r="J797" s="14"/>
      <c r="K797" s="14"/>
      <c r="L797" s="15"/>
      <c r="M797" s="16"/>
      <c r="N797" s="14"/>
      <c r="O797" t="s">
        <v>152</v>
      </c>
      <c r="P797" t="s">
        <v>3160</v>
      </c>
      <c r="Q797" t="s">
        <v>502</v>
      </c>
      <c r="R797" t="s">
        <v>62</v>
      </c>
      <c r="S797" t="s">
        <v>198</v>
      </c>
      <c r="T797" t="s">
        <v>199</v>
      </c>
      <c r="U797" t="s">
        <v>916</v>
      </c>
      <c r="V797">
        <v>1</v>
      </c>
      <c r="W797" t="s">
        <v>503</v>
      </c>
      <c r="X797" t="s">
        <v>239</v>
      </c>
      <c r="Y797" t="s">
        <v>240</v>
      </c>
      <c r="Z797" t="s">
        <v>3368</v>
      </c>
      <c r="AA797">
        <v>23</v>
      </c>
      <c r="AB797">
        <v>60</v>
      </c>
      <c r="AC797">
        <v>18</v>
      </c>
      <c r="AD797" t="s">
        <v>3369</v>
      </c>
      <c r="AE797">
        <v>27</v>
      </c>
      <c r="AF797">
        <v>64</v>
      </c>
      <c r="AG797">
        <v>21</v>
      </c>
      <c r="AH797" t="s">
        <v>3142</v>
      </c>
      <c r="AI797" t="s">
        <v>3143</v>
      </c>
      <c r="AL797" t="s">
        <v>3367</v>
      </c>
    </row>
    <row r="798" spans="1:45" x14ac:dyDescent="0.3">
      <c r="A798" s="13" t="s">
        <v>3370</v>
      </c>
      <c r="B798" t="s">
        <v>3371</v>
      </c>
      <c r="C798" t="s">
        <v>3372</v>
      </c>
      <c r="D798" s="14">
        <v>299</v>
      </c>
      <c r="E798" s="14"/>
      <c r="F798" s="15">
        <v>42</v>
      </c>
      <c r="G798" s="14">
        <v>173</v>
      </c>
      <c r="H798" t="s">
        <v>3373</v>
      </c>
      <c r="I798" t="s">
        <v>3374</v>
      </c>
      <c r="J798" s="14">
        <v>120</v>
      </c>
      <c r="K798" s="14"/>
      <c r="L798" s="15">
        <v>13.6</v>
      </c>
      <c r="M798" s="16">
        <v>65</v>
      </c>
      <c r="N798" s="14"/>
      <c r="O798" t="s">
        <v>152</v>
      </c>
      <c r="P798" t="s">
        <v>3160</v>
      </c>
      <c r="Q798" t="s">
        <v>371</v>
      </c>
      <c r="R798" t="s">
        <v>205</v>
      </c>
      <c r="S798" t="s">
        <v>198</v>
      </c>
      <c r="T798" t="s">
        <v>199</v>
      </c>
      <c r="U798" t="s">
        <v>916</v>
      </c>
      <c r="V798">
        <v>1</v>
      </c>
      <c r="W798" t="s">
        <v>472</v>
      </c>
      <c r="X798" t="s">
        <v>207</v>
      </c>
      <c r="Y798" t="s">
        <v>208</v>
      </c>
      <c r="Z798" t="s">
        <v>3375</v>
      </c>
      <c r="AA798">
        <v>37</v>
      </c>
      <c r="AB798">
        <v>54</v>
      </c>
      <c r="AC798">
        <v>54</v>
      </c>
      <c r="AD798" t="s">
        <v>3344</v>
      </c>
      <c r="AE798">
        <v>58</v>
      </c>
      <c r="AF798">
        <v>58</v>
      </c>
      <c r="AG798">
        <v>7</v>
      </c>
      <c r="AH798" t="s">
        <v>3142</v>
      </c>
      <c r="AI798" t="s">
        <v>3143</v>
      </c>
      <c r="AK798" t="s">
        <v>3376</v>
      </c>
      <c r="AL798" t="s">
        <v>3372</v>
      </c>
      <c r="AM798">
        <v>3</v>
      </c>
      <c r="AN798">
        <v>54</v>
      </c>
      <c r="AO798">
        <v>54</v>
      </c>
      <c r="AP798" t="s">
        <v>199</v>
      </c>
      <c r="AQ798" t="s">
        <v>916</v>
      </c>
      <c r="AR798" t="s">
        <v>198</v>
      </c>
      <c r="AS798">
        <v>1</v>
      </c>
    </row>
    <row r="799" spans="1:45" x14ac:dyDescent="0.3">
      <c r="A799" s="13" t="s">
        <v>3370</v>
      </c>
      <c r="B799" t="s">
        <v>3371</v>
      </c>
      <c r="C799" t="s">
        <v>3372</v>
      </c>
      <c r="D799" s="14">
        <v>299</v>
      </c>
      <c r="E799" s="14"/>
      <c r="F799" s="15">
        <v>42</v>
      </c>
      <c r="G799" s="14">
        <v>173</v>
      </c>
      <c r="H799" t="s">
        <v>3377</v>
      </c>
      <c r="I799" t="s">
        <v>3378</v>
      </c>
      <c r="J799" s="14">
        <v>179</v>
      </c>
      <c r="K799" s="14"/>
      <c r="L799" s="15">
        <v>28.4</v>
      </c>
      <c r="M799" s="16">
        <v>108</v>
      </c>
      <c r="N799" s="14"/>
      <c r="O799" t="s">
        <v>152</v>
      </c>
      <c r="P799" t="s">
        <v>3160</v>
      </c>
      <c r="Q799" t="s">
        <v>371</v>
      </c>
      <c r="R799" t="s">
        <v>205</v>
      </c>
      <c r="S799" t="s">
        <v>198</v>
      </c>
      <c r="T799" t="s">
        <v>199</v>
      </c>
      <c r="U799" t="s">
        <v>916</v>
      </c>
      <c r="V799">
        <v>1</v>
      </c>
      <c r="W799" t="s">
        <v>472</v>
      </c>
      <c r="X799" t="s">
        <v>207</v>
      </c>
      <c r="Y799" t="s">
        <v>240</v>
      </c>
      <c r="Z799" t="s">
        <v>3375</v>
      </c>
      <c r="AA799">
        <v>37</v>
      </c>
      <c r="AB799">
        <v>54</v>
      </c>
      <c r="AC799">
        <v>54</v>
      </c>
      <c r="AD799" t="s">
        <v>3379</v>
      </c>
      <c r="AE799">
        <v>38</v>
      </c>
      <c r="AF799">
        <v>38</v>
      </c>
      <c r="AG799">
        <v>34</v>
      </c>
      <c r="AH799" t="s">
        <v>3142</v>
      </c>
      <c r="AI799" t="s">
        <v>3143</v>
      </c>
      <c r="AK799" t="s">
        <v>3380</v>
      </c>
      <c r="AL799" t="s">
        <v>3372</v>
      </c>
      <c r="AM799">
        <v>35</v>
      </c>
      <c r="AN799">
        <v>32</v>
      </c>
      <c r="AO799">
        <v>32</v>
      </c>
      <c r="AP799" t="s">
        <v>199</v>
      </c>
      <c r="AQ799" t="s">
        <v>916</v>
      </c>
      <c r="AR799" t="s">
        <v>198</v>
      </c>
      <c r="AS799">
        <v>1</v>
      </c>
    </row>
    <row r="800" spans="1:45" x14ac:dyDescent="0.3">
      <c r="A800" s="13" t="s">
        <v>3381</v>
      </c>
      <c r="B800" t="s">
        <v>3382</v>
      </c>
      <c r="C800" t="s">
        <v>3383</v>
      </c>
      <c r="D800" s="14">
        <v>95</v>
      </c>
      <c r="E800" s="14">
        <v>139</v>
      </c>
      <c r="F800" s="15">
        <v>6.6</v>
      </c>
      <c r="G800" s="14">
        <v>61</v>
      </c>
      <c r="J800" s="14"/>
      <c r="K800" s="14"/>
      <c r="L800" s="15"/>
      <c r="M800" s="16"/>
      <c r="N800" s="14"/>
      <c r="O800" t="s">
        <v>152</v>
      </c>
      <c r="P800" t="s">
        <v>3160</v>
      </c>
      <c r="Q800" t="s">
        <v>2702</v>
      </c>
      <c r="R800" t="s">
        <v>62</v>
      </c>
      <c r="S800" t="s">
        <v>198</v>
      </c>
      <c r="T800" t="s">
        <v>199</v>
      </c>
      <c r="U800" t="s">
        <v>916</v>
      </c>
      <c r="V800">
        <v>1</v>
      </c>
      <c r="W800" t="s">
        <v>3179</v>
      </c>
      <c r="X800" t="s">
        <v>80</v>
      </c>
      <c r="Y800" t="s">
        <v>81</v>
      </c>
      <c r="Z800" t="s">
        <v>3384</v>
      </c>
      <c r="AA800">
        <v>38</v>
      </c>
      <c r="AB800">
        <v>18</v>
      </c>
      <c r="AC800">
        <v>22</v>
      </c>
      <c r="AD800" t="s">
        <v>3385</v>
      </c>
      <c r="AE800">
        <v>22</v>
      </c>
      <c r="AF800">
        <v>40</v>
      </c>
      <c r="AG800">
        <v>13</v>
      </c>
      <c r="AH800" t="s">
        <v>3142</v>
      </c>
      <c r="AI800" t="s">
        <v>3143</v>
      </c>
      <c r="AL800" t="s">
        <v>3383</v>
      </c>
    </row>
    <row r="801" spans="1:38" x14ac:dyDescent="0.3">
      <c r="A801" s="13" t="s">
        <v>3386</v>
      </c>
      <c r="B801" t="s">
        <v>3387</v>
      </c>
      <c r="C801" t="s">
        <v>3383</v>
      </c>
      <c r="D801" s="14">
        <v>85</v>
      </c>
      <c r="E801" s="14">
        <v>129</v>
      </c>
      <c r="F801" s="15">
        <v>6.6</v>
      </c>
      <c r="G801" s="14">
        <v>60</v>
      </c>
      <c r="J801" s="14"/>
      <c r="K801" s="14"/>
      <c r="L801" s="15"/>
      <c r="M801" s="16"/>
      <c r="N801" s="14"/>
      <c r="O801" t="s">
        <v>152</v>
      </c>
      <c r="P801" t="s">
        <v>3160</v>
      </c>
      <c r="Q801" t="s">
        <v>2702</v>
      </c>
      <c r="R801" t="s">
        <v>62</v>
      </c>
      <c r="S801" t="s">
        <v>198</v>
      </c>
      <c r="T801" t="s">
        <v>199</v>
      </c>
      <c r="U801" t="s">
        <v>916</v>
      </c>
      <c r="V801">
        <v>1</v>
      </c>
      <c r="W801" t="s">
        <v>3179</v>
      </c>
      <c r="X801" t="s">
        <v>80</v>
      </c>
      <c r="Y801" t="s">
        <v>81</v>
      </c>
      <c r="Z801" t="s">
        <v>3388</v>
      </c>
      <c r="AA801">
        <v>38</v>
      </c>
      <c r="AB801">
        <v>18</v>
      </c>
      <c r="AC801">
        <v>22</v>
      </c>
      <c r="AD801" t="s">
        <v>3385</v>
      </c>
      <c r="AE801">
        <v>22</v>
      </c>
      <c r="AF801">
        <v>40</v>
      </c>
      <c r="AG801">
        <v>13</v>
      </c>
      <c r="AH801" t="s">
        <v>3142</v>
      </c>
      <c r="AI801" t="s">
        <v>3143</v>
      </c>
      <c r="AL801" t="s">
        <v>3383</v>
      </c>
    </row>
    <row r="802" spans="1:38" x14ac:dyDescent="0.3">
      <c r="A802" s="13" t="s">
        <v>3389</v>
      </c>
      <c r="B802" t="s">
        <v>3390</v>
      </c>
      <c r="C802" t="s">
        <v>2952</v>
      </c>
      <c r="D802" s="14">
        <v>399</v>
      </c>
      <c r="E802" s="14">
        <v>549</v>
      </c>
      <c r="F802" s="15">
        <v>36.5</v>
      </c>
      <c r="G802" s="14">
        <v>216</v>
      </c>
      <c r="J802" s="14"/>
      <c r="K802" s="14"/>
      <c r="L802" s="15"/>
      <c r="M802" s="16"/>
      <c r="N802" s="14"/>
      <c r="O802" t="s">
        <v>152</v>
      </c>
      <c r="P802" t="s">
        <v>3160</v>
      </c>
      <c r="Q802" t="s">
        <v>185</v>
      </c>
      <c r="R802" t="s">
        <v>62</v>
      </c>
      <c r="S802" t="s">
        <v>198</v>
      </c>
      <c r="T802" t="s">
        <v>199</v>
      </c>
      <c r="U802" t="s">
        <v>916</v>
      </c>
      <c r="V802">
        <v>1</v>
      </c>
      <c r="W802" t="s">
        <v>206</v>
      </c>
      <c r="X802" t="s">
        <v>207</v>
      </c>
      <c r="Y802" t="s">
        <v>208</v>
      </c>
      <c r="Z802" t="s">
        <v>3391</v>
      </c>
      <c r="AA802">
        <v>36</v>
      </c>
      <c r="AB802">
        <v>66</v>
      </c>
      <c r="AC802">
        <v>19</v>
      </c>
      <c r="AD802" t="s">
        <v>3392</v>
      </c>
      <c r="AE802">
        <v>41</v>
      </c>
      <c r="AF802">
        <v>70</v>
      </c>
      <c r="AG802">
        <v>22</v>
      </c>
      <c r="AH802" t="s">
        <v>3142</v>
      </c>
      <c r="AI802" t="s">
        <v>3143</v>
      </c>
      <c r="AL802" t="s">
        <v>2952</v>
      </c>
    </row>
    <row r="803" spans="1:38" x14ac:dyDescent="0.3">
      <c r="A803" s="13" t="s">
        <v>3393</v>
      </c>
      <c r="B803" t="s">
        <v>3394</v>
      </c>
      <c r="C803" t="s">
        <v>3395</v>
      </c>
      <c r="D803" s="14">
        <v>399</v>
      </c>
      <c r="E803" s="14">
        <v>549</v>
      </c>
      <c r="F803" s="15">
        <v>27.6</v>
      </c>
      <c r="G803" s="14">
        <v>209</v>
      </c>
      <c r="J803" s="14"/>
      <c r="K803" s="14"/>
      <c r="L803" s="15"/>
      <c r="M803" s="16"/>
      <c r="N803" s="14"/>
      <c r="O803" t="s">
        <v>152</v>
      </c>
      <c r="P803" t="s">
        <v>3160</v>
      </c>
      <c r="Q803" t="s">
        <v>185</v>
      </c>
      <c r="R803" t="s">
        <v>62</v>
      </c>
      <c r="S803" t="s">
        <v>198</v>
      </c>
      <c r="T803" t="s">
        <v>199</v>
      </c>
      <c r="U803" t="s">
        <v>916</v>
      </c>
      <c r="V803">
        <v>1</v>
      </c>
      <c r="W803" t="s">
        <v>206</v>
      </c>
      <c r="X803" t="s">
        <v>64</v>
      </c>
      <c r="Y803" t="s">
        <v>65</v>
      </c>
      <c r="Z803" t="s">
        <v>3396</v>
      </c>
      <c r="AA803">
        <v>40</v>
      </c>
      <c r="AB803">
        <v>42</v>
      </c>
      <c r="AC803">
        <v>19</v>
      </c>
      <c r="AD803" t="s">
        <v>3397</v>
      </c>
      <c r="AE803">
        <v>45</v>
      </c>
      <c r="AF803">
        <v>46</v>
      </c>
      <c r="AG803">
        <v>23</v>
      </c>
      <c r="AH803" t="s">
        <v>3142</v>
      </c>
      <c r="AI803" t="s">
        <v>3143</v>
      </c>
      <c r="AL803" t="s">
        <v>3395</v>
      </c>
    </row>
    <row r="804" spans="1:38" x14ac:dyDescent="0.3">
      <c r="A804" s="13"/>
      <c r="D804" s="14"/>
      <c r="E804" s="14"/>
      <c r="F804" s="15"/>
      <c r="G804" s="14"/>
      <c r="J804" s="14"/>
      <c r="K804" s="14"/>
      <c r="L804" s="15"/>
      <c r="M804" s="16"/>
      <c r="N804" s="14"/>
    </row>
    <row r="805" spans="1:38" x14ac:dyDescent="0.3">
      <c r="A805" s="13" t="s">
        <v>3398</v>
      </c>
      <c r="D805" s="14"/>
      <c r="E805" s="14"/>
      <c r="F805" s="15"/>
      <c r="G805" s="14"/>
      <c r="J805" s="14"/>
      <c r="K805" s="14"/>
      <c r="L805" s="15"/>
      <c r="M805" s="16"/>
      <c r="N805" s="14"/>
      <c r="O805" t="s">
        <v>3399</v>
      </c>
      <c r="P805" t="s">
        <v>3160</v>
      </c>
      <c r="S805" t="s">
        <v>198</v>
      </c>
      <c r="T805" t="s">
        <v>199</v>
      </c>
      <c r="U805" t="s">
        <v>916</v>
      </c>
    </row>
    <row r="806" spans="1:38" x14ac:dyDescent="0.3">
      <c r="A806" s="13" t="s">
        <v>3400</v>
      </c>
      <c r="B806" t="s">
        <v>3401</v>
      </c>
      <c r="C806" t="s">
        <v>3402</v>
      </c>
      <c r="D806" s="14">
        <v>329</v>
      </c>
      <c r="E806" s="14">
        <v>499</v>
      </c>
      <c r="F806" s="15">
        <v>28.9</v>
      </c>
      <c r="G806" s="14">
        <v>181</v>
      </c>
      <c r="J806" s="14"/>
      <c r="K806" s="14"/>
      <c r="L806" s="15"/>
      <c r="M806" s="16"/>
      <c r="N806" s="14"/>
      <c r="O806" t="s">
        <v>3399</v>
      </c>
      <c r="P806" t="s">
        <v>3160</v>
      </c>
      <c r="Q806" t="s">
        <v>1015</v>
      </c>
      <c r="R806" t="s">
        <v>62</v>
      </c>
      <c r="S806" t="s">
        <v>198</v>
      </c>
      <c r="T806" t="s">
        <v>199</v>
      </c>
      <c r="U806" t="s">
        <v>916</v>
      </c>
      <c r="V806">
        <v>1</v>
      </c>
      <c r="W806" t="s">
        <v>206</v>
      </c>
      <c r="X806" t="s">
        <v>64</v>
      </c>
      <c r="Y806" t="s">
        <v>65</v>
      </c>
      <c r="Z806" t="s">
        <v>3403</v>
      </c>
      <c r="AA806">
        <v>30</v>
      </c>
      <c r="AB806">
        <v>64</v>
      </c>
      <c r="AC806">
        <v>18</v>
      </c>
      <c r="AD806" t="s">
        <v>3404</v>
      </c>
      <c r="AE806">
        <v>35</v>
      </c>
      <c r="AF806">
        <v>68</v>
      </c>
      <c r="AG806">
        <v>21</v>
      </c>
      <c r="AH806" t="s">
        <v>3142</v>
      </c>
      <c r="AI806" t="s">
        <v>3143</v>
      </c>
      <c r="AL806" t="s">
        <v>3402</v>
      </c>
    </row>
    <row r="807" spans="1:38" x14ac:dyDescent="0.3">
      <c r="A807" s="13" t="s">
        <v>3405</v>
      </c>
      <c r="B807" t="s">
        <v>3406</v>
      </c>
      <c r="C807" t="s">
        <v>3407</v>
      </c>
      <c r="D807" s="14">
        <v>379</v>
      </c>
      <c r="E807" s="14">
        <v>549</v>
      </c>
      <c r="F807" s="15">
        <v>32.299999999999997</v>
      </c>
      <c r="G807" s="14">
        <v>193</v>
      </c>
      <c r="J807" s="14"/>
      <c r="K807" s="14"/>
      <c r="L807" s="15"/>
      <c r="M807" s="16"/>
      <c r="N807" s="14"/>
      <c r="O807" t="s">
        <v>3399</v>
      </c>
      <c r="P807" t="s">
        <v>3160</v>
      </c>
      <c r="Q807" t="s">
        <v>1015</v>
      </c>
      <c r="R807" t="s">
        <v>62</v>
      </c>
      <c r="S807" t="s">
        <v>198</v>
      </c>
      <c r="T807" t="s">
        <v>199</v>
      </c>
      <c r="U807" t="s">
        <v>916</v>
      </c>
      <c r="V807">
        <v>1</v>
      </c>
      <c r="W807" t="s">
        <v>206</v>
      </c>
      <c r="X807" t="s">
        <v>207</v>
      </c>
      <c r="Y807" t="s">
        <v>208</v>
      </c>
      <c r="Z807" t="s">
        <v>3408</v>
      </c>
      <c r="AA807">
        <v>30</v>
      </c>
      <c r="AB807">
        <v>72</v>
      </c>
      <c r="AC807">
        <v>18</v>
      </c>
      <c r="AD807" t="s">
        <v>3409</v>
      </c>
      <c r="AE807">
        <v>35</v>
      </c>
      <c r="AF807">
        <v>76</v>
      </c>
      <c r="AG807">
        <v>21</v>
      </c>
      <c r="AH807" t="s">
        <v>3142</v>
      </c>
      <c r="AI807" t="s">
        <v>3143</v>
      </c>
      <c r="AL807" t="s">
        <v>3407</v>
      </c>
    </row>
    <row r="808" spans="1:38" x14ac:dyDescent="0.3">
      <c r="A808" s="13" t="s">
        <v>3410</v>
      </c>
      <c r="B808" t="s">
        <v>3411</v>
      </c>
      <c r="C808" t="s">
        <v>3412</v>
      </c>
      <c r="D808" s="14">
        <v>429</v>
      </c>
      <c r="E808" s="14">
        <v>599</v>
      </c>
      <c r="F808" s="15">
        <v>34.200000000000003</v>
      </c>
      <c r="G808" s="14">
        <v>207</v>
      </c>
      <c r="J808" s="14"/>
      <c r="K808" s="14"/>
      <c r="L808" s="15"/>
      <c r="M808" s="16"/>
      <c r="N808" s="14"/>
      <c r="O808" t="s">
        <v>3399</v>
      </c>
      <c r="P808" t="s">
        <v>3160</v>
      </c>
      <c r="Q808" t="s">
        <v>1015</v>
      </c>
      <c r="R808" t="s">
        <v>62</v>
      </c>
      <c r="S808" t="s">
        <v>198</v>
      </c>
      <c r="T808" t="s">
        <v>199</v>
      </c>
      <c r="U808" t="s">
        <v>916</v>
      </c>
      <c r="V808">
        <v>1</v>
      </c>
      <c r="W808" t="s">
        <v>206</v>
      </c>
      <c r="X808" t="s">
        <v>64</v>
      </c>
      <c r="Y808" t="s">
        <v>65</v>
      </c>
      <c r="Z808" t="s">
        <v>3413</v>
      </c>
      <c r="AA808">
        <v>27</v>
      </c>
      <c r="AB808">
        <v>84</v>
      </c>
      <c r="AC808">
        <v>18</v>
      </c>
      <c r="AD808" t="s">
        <v>3414</v>
      </c>
      <c r="AE808">
        <v>32</v>
      </c>
      <c r="AF808">
        <v>88</v>
      </c>
      <c r="AG808">
        <v>21</v>
      </c>
      <c r="AH808" t="s">
        <v>3142</v>
      </c>
      <c r="AI808" t="s">
        <v>3143</v>
      </c>
      <c r="AL808" t="s">
        <v>3412</v>
      </c>
    </row>
    <row r="809" spans="1:38" x14ac:dyDescent="0.3">
      <c r="A809" s="13"/>
      <c r="D809" s="14"/>
      <c r="E809" s="14"/>
      <c r="F809" s="15"/>
      <c r="G809" s="14"/>
      <c r="J809" s="14"/>
      <c r="K809" s="14"/>
      <c r="L809" s="15"/>
      <c r="M809" s="16"/>
      <c r="N809" s="14"/>
    </row>
    <row r="810" spans="1:38" x14ac:dyDescent="0.3">
      <c r="A810" s="13" t="s">
        <v>3415</v>
      </c>
      <c r="D810" s="14"/>
      <c r="E810" s="14"/>
      <c r="F810" s="15"/>
      <c r="G810" s="14"/>
      <c r="J810" s="14"/>
      <c r="K810" s="14"/>
      <c r="L810" s="15"/>
      <c r="M810" s="16"/>
      <c r="N810" s="14"/>
      <c r="O810" t="s">
        <v>196</v>
      </c>
      <c r="P810" t="s">
        <v>3160</v>
      </c>
      <c r="S810" t="s">
        <v>198</v>
      </c>
      <c r="T810" t="s">
        <v>199</v>
      </c>
      <c r="U810" t="s">
        <v>916</v>
      </c>
    </row>
    <row r="811" spans="1:38" x14ac:dyDescent="0.3">
      <c r="A811" s="13" t="s">
        <v>3416</v>
      </c>
      <c r="B811" t="s">
        <v>3417</v>
      </c>
      <c r="C811" t="s">
        <v>3418</v>
      </c>
      <c r="D811" s="14">
        <v>199</v>
      </c>
      <c r="E811" s="14">
        <v>299</v>
      </c>
      <c r="F811" s="15">
        <v>21.3</v>
      </c>
      <c r="G811" s="14">
        <v>137</v>
      </c>
      <c r="J811" s="14"/>
      <c r="K811" s="14"/>
      <c r="L811" s="15"/>
      <c r="M811" s="16"/>
      <c r="N811" s="14"/>
      <c r="O811" t="s">
        <v>196</v>
      </c>
      <c r="P811" t="s">
        <v>3160</v>
      </c>
      <c r="Q811" t="s">
        <v>204</v>
      </c>
      <c r="R811" t="s">
        <v>62</v>
      </c>
      <c r="S811" t="s">
        <v>198</v>
      </c>
      <c r="T811" t="s">
        <v>199</v>
      </c>
      <c r="U811" t="s">
        <v>916</v>
      </c>
      <c r="V811">
        <v>1</v>
      </c>
      <c r="W811" t="s">
        <v>206</v>
      </c>
      <c r="X811" t="s">
        <v>64</v>
      </c>
      <c r="Y811" t="s">
        <v>65</v>
      </c>
      <c r="Z811" t="s">
        <v>3419</v>
      </c>
      <c r="AA811">
        <v>18</v>
      </c>
      <c r="AB811">
        <v>50</v>
      </c>
      <c r="AC811">
        <v>28</v>
      </c>
      <c r="AD811" t="s">
        <v>3420</v>
      </c>
      <c r="AE811">
        <v>31</v>
      </c>
      <c r="AF811">
        <v>54</v>
      </c>
      <c r="AG811">
        <v>22</v>
      </c>
      <c r="AH811" t="s">
        <v>3142</v>
      </c>
      <c r="AI811" t="s">
        <v>3143</v>
      </c>
      <c r="AL811" t="s">
        <v>3418</v>
      </c>
    </row>
    <row r="812" spans="1:38" x14ac:dyDescent="0.3">
      <c r="A812" s="13" t="s">
        <v>3421</v>
      </c>
      <c r="B812" t="s">
        <v>3422</v>
      </c>
      <c r="C812" t="s">
        <v>997</v>
      </c>
      <c r="D812" s="14">
        <v>179</v>
      </c>
      <c r="E812" s="14">
        <v>229</v>
      </c>
      <c r="F812" s="15">
        <v>12.7</v>
      </c>
      <c r="G812" s="14">
        <v>71</v>
      </c>
      <c r="J812" s="14"/>
      <c r="K812" s="14"/>
      <c r="L812" s="15"/>
      <c r="M812" s="16"/>
      <c r="N812" s="14"/>
      <c r="O812" t="s">
        <v>196</v>
      </c>
      <c r="P812" t="s">
        <v>3160</v>
      </c>
      <c r="Q812" t="s">
        <v>216</v>
      </c>
      <c r="R812" t="s">
        <v>62</v>
      </c>
      <c r="S812" t="s">
        <v>198</v>
      </c>
      <c r="T812" t="s">
        <v>199</v>
      </c>
      <c r="U812" t="s">
        <v>916</v>
      </c>
      <c r="V812">
        <v>1</v>
      </c>
      <c r="W812" t="s">
        <v>206</v>
      </c>
      <c r="X812" t="s">
        <v>207</v>
      </c>
      <c r="Y812" t="s">
        <v>208</v>
      </c>
      <c r="Z812" t="s">
        <v>3423</v>
      </c>
      <c r="AA812">
        <v>24</v>
      </c>
      <c r="AB812">
        <v>24</v>
      </c>
      <c r="AC812">
        <v>24</v>
      </c>
      <c r="AD812" t="s">
        <v>3424</v>
      </c>
      <c r="AE812">
        <v>28</v>
      </c>
      <c r="AF812">
        <v>29</v>
      </c>
      <c r="AG812">
        <v>27</v>
      </c>
      <c r="AH812" t="s">
        <v>3142</v>
      </c>
      <c r="AI812" t="s">
        <v>3143</v>
      </c>
      <c r="AL812" t="s">
        <v>997</v>
      </c>
    </row>
    <row r="813" spans="1:38" x14ac:dyDescent="0.3">
      <c r="A813" s="13" t="s">
        <v>3425</v>
      </c>
      <c r="B813" t="s">
        <v>3426</v>
      </c>
      <c r="C813" t="s">
        <v>3427</v>
      </c>
      <c r="D813" s="14">
        <v>229</v>
      </c>
      <c r="E813" s="14">
        <v>349</v>
      </c>
      <c r="F813" s="15">
        <v>29.8</v>
      </c>
      <c r="G813" s="14">
        <v>115</v>
      </c>
      <c r="J813" s="14"/>
      <c r="K813" s="14"/>
      <c r="L813" s="15"/>
      <c r="M813" s="16"/>
      <c r="N813" s="14"/>
      <c r="O813" t="s">
        <v>196</v>
      </c>
      <c r="P813" t="s">
        <v>3160</v>
      </c>
      <c r="Q813" t="s">
        <v>222</v>
      </c>
      <c r="R813" t="s">
        <v>62</v>
      </c>
      <c r="S813" t="s">
        <v>198</v>
      </c>
      <c r="T813" t="s">
        <v>199</v>
      </c>
      <c r="U813" t="s">
        <v>916</v>
      </c>
      <c r="V813">
        <v>1</v>
      </c>
      <c r="W813" t="s">
        <v>206</v>
      </c>
      <c r="X813" t="s">
        <v>239</v>
      </c>
      <c r="Y813" t="s">
        <v>240</v>
      </c>
      <c r="Z813" t="s">
        <v>3428</v>
      </c>
      <c r="AA813">
        <v>30</v>
      </c>
      <c r="AB813">
        <v>66</v>
      </c>
      <c r="AC813">
        <v>18</v>
      </c>
      <c r="AD813" t="s">
        <v>3429</v>
      </c>
      <c r="AE813">
        <v>35</v>
      </c>
      <c r="AF813">
        <v>70</v>
      </c>
      <c r="AG813">
        <v>21</v>
      </c>
      <c r="AH813" t="s">
        <v>3142</v>
      </c>
      <c r="AI813" t="s">
        <v>3143</v>
      </c>
      <c r="AL813" t="s">
        <v>3427</v>
      </c>
    </row>
    <row r="814" spans="1:38" x14ac:dyDescent="0.3">
      <c r="A814" s="13" t="s">
        <v>3430</v>
      </c>
      <c r="B814" t="s">
        <v>3431</v>
      </c>
      <c r="C814" t="s">
        <v>3432</v>
      </c>
      <c r="D814" s="14">
        <v>129</v>
      </c>
      <c r="E814" s="14"/>
      <c r="F814" s="15">
        <v>6.8</v>
      </c>
      <c r="G814" s="14">
        <v>21</v>
      </c>
      <c r="J814" s="14"/>
      <c r="K814" s="14"/>
      <c r="L814" s="15"/>
      <c r="M814" s="16"/>
      <c r="N814" s="14"/>
      <c r="O814" t="s">
        <v>196</v>
      </c>
      <c r="P814" t="s">
        <v>3160</v>
      </c>
      <c r="Q814" t="s">
        <v>216</v>
      </c>
      <c r="R814" t="s">
        <v>205</v>
      </c>
      <c r="S814" t="s">
        <v>198</v>
      </c>
      <c r="T814" t="s">
        <v>199</v>
      </c>
      <c r="U814" t="s">
        <v>916</v>
      </c>
      <c r="V814">
        <v>1</v>
      </c>
      <c r="W814" t="s">
        <v>206</v>
      </c>
      <c r="X814" t="s">
        <v>239</v>
      </c>
      <c r="Y814" t="s">
        <v>240</v>
      </c>
      <c r="Z814" t="s">
        <v>3433</v>
      </c>
      <c r="AA814">
        <v>24</v>
      </c>
      <c r="AB814">
        <v>18</v>
      </c>
      <c r="AC814">
        <v>18</v>
      </c>
      <c r="AD814" t="s">
        <v>3434</v>
      </c>
      <c r="AE814">
        <v>28</v>
      </c>
      <c r="AF814">
        <v>21</v>
      </c>
      <c r="AG814">
        <v>20</v>
      </c>
      <c r="AH814" t="s">
        <v>3142</v>
      </c>
      <c r="AI814" t="s">
        <v>3143</v>
      </c>
      <c r="AL814" t="s">
        <v>3432</v>
      </c>
    </row>
    <row r="815" spans="1:38" x14ac:dyDescent="0.3">
      <c r="A815" s="13" t="s">
        <v>3435</v>
      </c>
      <c r="B815" t="s">
        <v>3436</v>
      </c>
      <c r="C815" t="s">
        <v>3437</v>
      </c>
      <c r="D815" s="14">
        <v>79</v>
      </c>
      <c r="E815" s="14"/>
      <c r="F815" s="15">
        <v>6.4</v>
      </c>
      <c r="G815" s="14">
        <v>29</v>
      </c>
      <c r="J815" s="14"/>
      <c r="K815" s="14"/>
      <c r="L815" s="15"/>
      <c r="M815" s="16"/>
      <c r="N815" s="14"/>
      <c r="O815" t="s">
        <v>196</v>
      </c>
      <c r="P815" t="s">
        <v>3160</v>
      </c>
      <c r="Q815" t="s">
        <v>502</v>
      </c>
      <c r="R815" t="s">
        <v>205</v>
      </c>
      <c r="S815" t="s">
        <v>198</v>
      </c>
      <c r="T815" t="s">
        <v>199</v>
      </c>
      <c r="U815" t="s">
        <v>916</v>
      </c>
      <c r="V815">
        <v>1</v>
      </c>
      <c r="W815" t="s">
        <v>231</v>
      </c>
      <c r="X815" t="s">
        <v>207</v>
      </c>
      <c r="Y815" t="s">
        <v>208</v>
      </c>
      <c r="Z815" t="s">
        <v>3438</v>
      </c>
      <c r="AA815">
        <v>18</v>
      </c>
      <c r="AB815">
        <v>18</v>
      </c>
      <c r="AC815">
        <v>18</v>
      </c>
      <c r="AD815" t="s">
        <v>3439</v>
      </c>
      <c r="AE815">
        <v>24</v>
      </c>
      <c r="AF815">
        <v>22</v>
      </c>
      <c r="AG815">
        <v>21</v>
      </c>
      <c r="AH815" t="s">
        <v>3142</v>
      </c>
      <c r="AI815" t="s">
        <v>3143</v>
      </c>
      <c r="AL815" t="s">
        <v>3437</v>
      </c>
    </row>
    <row r="816" spans="1:38" x14ac:dyDescent="0.3">
      <c r="A816" s="13"/>
      <c r="D816" s="14"/>
      <c r="E816" s="14"/>
      <c r="F816" s="15"/>
      <c r="G816" s="14"/>
      <c r="J816" s="14"/>
      <c r="K816" s="14"/>
      <c r="L816" s="15"/>
      <c r="M816" s="16"/>
      <c r="N816" s="14"/>
    </row>
    <row r="817" spans="1:45" x14ac:dyDescent="0.3">
      <c r="A817" s="13" t="s">
        <v>3440</v>
      </c>
      <c r="D817" s="14"/>
      <c r="E817" s="14"/>
      <c r="F817" s="15"/>
      <c r="G817" s="14"/>
      <c r="J817" s="14"/>
      <c r="K817" s="14"/>
      <c r="L817" s="15"/>
      <c r="M817" s="16"/>
      <c r="N817" s="14"/>
      <c r="O817" t="s">
        <v>53</v>
      </c>
      <c r="P817" t="s">
        <v>3441</v>
      </c>
      <c r="S817" t="s">
        <v>55</v>
      </c>
      <c r="T817" t="s">
        <v>56</v>
      </c>
      <c r="U817" t="s">
        <v>57</v>
      </c>
    </row>
    <row r="818" spans="1:45" x14ac:dyDescent="0.3">
      <c r="A818" s="13" t="s">
        <v>3442</v>
      </c>
      <c r="B818" t="s">
        <v>3443</v>
      </c>
      <c r="C818" t="s">
        <v>1022</v>
      </c>
      <c r="D818" s="14">
        <v>179</v>
      </c>
      <c r="E818" s="14"/>
      <c r="F818" s="15">
        <v>11.5</v>
      </c>
      <c r="G818" s="14">
        <v>79</v>
      </c>
      <c r="J818" s="14"/>
      <c r="K818" s="14"/>
      <c r="L818" s="15"/>
      <c r="M818" s="16"/>
      <c r="N818" s="14"/>
      <c r="O818" t="s">
        <v>53</v>
      </c>
      <c r="P818" t="s">
        <v>3441</v>
      </c>
      <c r="Q818" t="s">
        <v>61</v>
      </c>
      <c r="R818" t="s">
        <v>205</v>
      </c>
      <c r="S818" t="s">
        <v>55</v>
      </c>
      <c r="T818" t="s">
        <v>56</v>
      </c>
      <c r="U818" t="s">
        <v>57</v>
      </c>
      <c r="V818">
        <v>1</v>
      </c>
      <c r="W818" t="s">
        <v>63</v>
      </c>
      <c r="X818" t="s">
        <v>64</v>
      </c>
      <c r="Y818" t="s">
        <v>65</v>
      </c>
      <c r="Z818" t="s">
        <v>3444</v>
      </c>
      <c r="AA818">
        <v>26</v>
      </c>
      <c r="AB818">
        <v>28</v>
      </c>
      <c r="AC818">
        <v>18</v>
      </c>
      <c r="AD818" t="s">
        <v>2014</v>
      </c>
      <c r="AE818">
        <v>30</v>
      </c>
      <c r="AF818">
        <v>31</v>
      </c>
      <c r="AG818">
        <v>21</v>
      </c>
      <c r="AH818" t="s">
        <v>3445</v>
      </c>
      <c r="AI818" t="s">
        <v>3446</v>
      </c>
      <c r="AL818" t="s">
        <v>1022</v>
      </c>
    </row>
    <row r="819" spans="1:45" x14ac:dyDescent="0.3">
      <c r="A819" s="13" t="s">
        <v>3447</v>
      </c>
      <c r="B819" t="s">
        <v>3448</v>
      </c>
      <c r="C819" t="s">
        <v>1022</v>
      </c>
      <c r="D819" s="14">
        <v>149</v>
      </c>
      <c r="E819" s="14"/>
      <c r="F819" s="15">
        <v>11.5</v>
      </c>
      <c r="G819" s="14">
        <v>60</v>
      </c>
      <c r="J819" s="14"/>
      <c r="K819" s="14"/>
      <c r="L819" s="15"/>
      <c r="M819" s="16"/>
      <c r="N819" s="14"/>
      <c r="O819" t="s">
        <v>53</v>
      </c>
      <c r="P819" t="s">
        <v>3441</v>
      </c>
      <c r="Q819" t="s">
        <v>61</v>
      </c>
      <c r="R819" t="s">
        <v>205</v>
      </c>
      <c r="S819" t="s">
        <v>55</v>
      </c>
      <c r="T819" t="s">
        <v>56</v>
      </c>
      <c r="U819" t="s">
        <v>57</v>
      </c>
      <c r="V819">
        <v>1</v>
      </c>
      <c r="W819" t="s">
        <v>63</v>
      </c>
      <c r="X819" t="s">
        <v>207</v>
      </c>
      <c r="Y819" t="s">
        <v>208</v>
      </c>
      <c r="Z819" t="s">
        <v>3449</v>
      </c>
      <c r="AA819">
        <v>26</v>
      </c>
      <c r="AB819">
        <v>28</v>
      </c>
      <c r="AC819">
        <v>18</v>
      </c>
      <c r="AD819" t="s">
        <v>2014</v>
      </c>
      <c r="AE819">
        <v>30</v>
      </c>
      <c r="AF819">
        <v>31</v>
      </c>
      <c r="AG819">
        <v>21</v>
      </c>
      <c r="AH819" t="s">
        <v>3445</v>
      </c>
      <c r="AI819" t="s">
        <v>3446</v>
      </c>
      <c r="AL819" t="s">
        <v>1022</v>
      </c>
    </row>
    <row r="820" spans="1:45" x14ac:dyDescent="0.3">
      <c r="A820" s="13" t="s">
        <v>3450</v>
      </c>
      <c r="B820" t="s">
        <v>3451</v>
      </c>
      <c r="C820" t="s">
        <v>72</v>
      </c>
      <c r="D820" s="14">
        <v>349</v>
      </c>
      <c r="E820" s="14"/>
      <c r="F820" s="15">
        <v>32.799999999999997</v>
      </c>
      <c r="G820" s="14">
        <v>218</v>
      </c>
      <c r="J820" s="14"/>
      <c r="K820" s="14"/>
      <c r="L820" s="15"/>
      <c r="M820" s="16"/>
      <c r="N820" s="14"/>
      <c r="O820" t="s">
        <v>53</v>
      </c>
      <c r="P820" t="s">
        <v>3441</v>
      </c>
      <c r="Q820" t="s">
        <v>73</v>
      </c>
      <c r="R820" t="s">
        <v>205</v>
      </c>
      <c r="S820" t="s">
        <v>55</v>
      </c>
      <c r="T820" t="s">
        <v>56</v>
      </c>
      <c r="U820" t="s">
        <v>57</v>
      </c>
      <c r="V820">
        <v>1</v>
      </c>
      <c r="W820" t="s">
        <v>63</v>
      </c>
      <c r="X820" t="s">
        <v>64</v>
      </c>
      <c r="Y820" t="s">
        <v>65</v>
      </c>
      <c r="Z820" t="s">
        <v>3452</v>
      </c>
      <c r="AA820">
        <v>34</v>
      </c>
      <c r="AB820">
        <v>68</v>
      </c>
      <c r="AC820">
        <v>18</v>
      </c>
      <c r="AD820" t="s">
        <v>3453</v>
      </c>
      <c r="AE820">
        <v>37</v>
      </c>
      <c r="AF820">
        <v>71</v>
      </c>
      <c r="AG820">
        <v>21</v>
      </c>
      <c r="AH820" t="s">
        <v>3445</v>
      </c>
      <c r="AI820" t="s">
        <v>3446</v>
      </c>
      <c r="AL820" t="s">
        <v>72</v>
      </c>
    </row>
    <row r="821" spans="1:45" x14ac:dyDescent="0.3">
      <c r="A821" s="13" t="s">
        <v>3454</v>
      </c>
      <c r="B821" t="s">
        <v>3455</v>
      </c>
      <c r="C821" t="s">
        <v>3456</v>
      </c>
      <c r="D821" s="14">
        <v>59</v>
      </c>
      <c r="E821" s="14"/>
      <c r="F821" s="15">
        <v>5</v>
      </c>
      <c r="G821" s="14">
        <v>48</v>
      </c>
      <c r="J821" s="14"/>
      <c r="K821" s="14"/>
      <c r="L821" s="15"/>
      <c r="M821" s="16"/>
      <c r="N821" s="14"/>
      <c r="O821" t="s">
        <v>53</v>
      </c>
      <c r="P821" t="s">
        <v>3441</v>
      </c>
      <c r="Q821" t="s">
        <v>79</v>
      </c>
      <c r="R821" t="s">
        <v>205</v>
      </c>
      <c r="S821" t="s">
        <v>55</v>
      </c>
      <c r="T821" t="s">
        <v>56</v>
      </c>
      <c r="U821" t="s">
        <v>57</v>
      </c>
      <c r="V821">
        <v>1</v>
      </c>
      <c r="W821" t="s">
        <v>63</v>
      </c>
      <c r="X821" t="s">
        <v>80</v>
      </c>
      <c r="Y821" t="s">
        <v>81</v>
      </c>
      <c r="Z821" t="s">
        <v>3457</v>
      </c>
      <c r="AA821">
        <v>37</v>
      </c>
      <c r="AB821">
        <v>42</v>
      </c>
      <c r="AC821">
        <v>1</v>
      </c>
      <c r="AD821" t="s">
        <v>3458</v>
      </c>
      <c r="AE821">
        <v>41</v>
      </c>
      <c r="AF821">
        <v>46</v>
      </c>
      <c r="AG821">
        <v>5</v>
      </c>
      <c r="AH821" t="s">
        <v>3445</v>
      </c>
      <c r="AI821" t="s">
        <v>3446</v>
      </c>
      <c r="AL821" t="s">
        <v>3456</v>
      </c>
    </row>
    <row r="822" spans="1:45" x14ac:dyDescent="0.3">
      <c r="A822" s="13" t="s">
        <v>3459</v>
      </c>
      <c r="B822" t="s">
        <v>3460</v>
      </c>
      <c r="C822" t="s">
        <v>749</v>
      </c>
      <c r="D822" s="14">
        <v>360</v>
      </c>
      <c r="E822" s="14"/>
      <c r="F822" s="15">
        <v>28.4</v>
      </c>
      <c r="G822" s="14">
        <v>199</v>
      </c>
      <c r="J822" s="14"/>
      <c r="K822" s="14"/>
      <c r="L822" s="15"/>
      <c r="M822" s="16"/>
      <c r="N822" s="14"/>
      <c r="O822" t="s">
        <v>53</v>
      </c>
      <c r="P822" t="s">
        <v>3441</v>
      </c>
      <c r="Q822" t="s">
        <v>87</v>
      </c>
      <c r="R822" t="s">
        <v>205</v>
      </c>
      <c r="S822" t="s">
        <v>55</v>
      </c>
      <c r="T822" t="s">
        <v>56</v>
      </c>
      <c r="U822" t="s">
        <v>57</v>
      </c>
      <c r="V822">
        <v>1</v>
      </c>
      <c r="W822" t="s">
        <v>63</v>
      </c>
      <c r="X822" t="s">
        <v>64</v>
      </c>
      <c r="Y822" t="s">
        <v>65</v>
      </c>
      <c r="Z822" t="s">
        <v>3461</v>
      </c>
      <c r="AA822">
        <v>54</v>
      </c>
      <c r="AB822">
        <v>38</v>
      </c>
      <c r="AC822">
        <v>18</v>
      </c>
      <c r="AD822" t="s">
        <v>3462</v>
      </c>
      <c r="AE822">
        <v>57</v>
      </c>
      <c r="AF822">
        <v>41</v>
      </c>
      <c r="AG822">
        <v>21</v>
      </c>
      <c r="AH822" t="s">
        <v>3445</v>
      </c>
      <c r="AI822" t="s">
        <v>3446</v>
      </c>
      <c r="AL822" t="s">
        <v>749</v>
      </c>
    </row>
    <row r="823" spans="1:45" x14ac:dyDescent="0.3">
      <c r="A823" s="13" t="s">
        <v>3463</v>
      </c>
      <c r="B823" t="s">
        <v>3464</v>
      </c>
      <c r="C823" t="s">
        <v>3465</v>
      </c>
      <c r="D823" s="14">
        <v>299</v>
      </c>
      <c r="E823" s="14"/>
      <c r="F823" s="15">
        <v>19.100000000000001</v>
      </c>
      <c r="G823" s="14">
        <v>165</v>
      </c>
      <c r="H823" t="s">
        <v>3466</v>
      </c>
      <c r="I823" t="s">
        <v>3467</v>
      </c>
      <c r="J823" s="14">
        <v>209</v>
      </c>
      <c r="K823" s="14"/>
      <c r="L823" s="15">
        <v>13.6</v>
      </c>
      <c r="M823" s="16">
        <v>88</v>
      </c>
      <c r="N823" s="14"/>
      <c r="O823" t="s">
        <v>53</v>
      </c>
      <c r="P823" t="s">
        <v>3441</v>
      </c>
      <c r="Q823" t="s">
        <v>95</v>
      </c>
      <c r="R823" t="s">
        <v>205</v>
      </c>
      <c r="S823" t="s">
        <v>55</v>
      </c>
      <c r="T823" t="s">
        <v>56</v>
      </c>
      <c r="U823" t="s">
        <v>57</v>
      </c>
      <c r="V823">
        <v>1</v>
      </c>
      <c r="W823" t="s">
        <v>96</v>
      </c>
      <c r="X823" t="s">
        <v>80</v>
      </c>
      <c r="Y823" t="s">
        <v>65</v>
      </c>
      <c r="Z823" t="s">
        <v>3468</v>
      </c>
      <c r="AA823">
        <v>50</v>
      </c>
      <c r="AB823">
        <v>59</v>
      </c>
      <c r="AC823">
        <v>81</v>
      </c>
      <c r="AD823" t="s">
        <v>3469</v>
      </c>
      <c r="AE823">
        <v>54</v>
      </c>
      <c r="AF823">
        <v>63</v>
      </c>
      <c r="AG823">
        <v>7</v>
      </c>
      <c r="AH823" t="s">
        <v>3445</v>
      </c>
      <c r="AI823" t="s">
        <v>3446</v>
      </c>
      <c r="AK823" t="s">
        <v>3470</v>
      </c>
      <c r="AL823" t="s">
        <v>3465</v>
      </c>
      <c r="AM823">
        <v>50</v>
      </c>
      <c r="AN823">
        <v>59</v>
      </c>
      <c r="AO823">
        <v>2</v>
      </c>
      <c r="AP823" t="s">
        <v>56</v>
      </c>
      <c r="AQ823" t="s">
        <v>57</v>
      </c>
      <c r="AR823" t="s">
        <v>55</v>
      </c>
      <c r="AS823">
        <v>1</v>
      </c>
    </row>
    <row r="824" spans="1:45" x14ac:dyDescent="0.3">
      <c r="A824" s="13" t="s">
        <v>3463</v>
      </c>
      <c r="B824" t="s">
        <v>3464</v>
      </c>
      <c r="C824" t="s">
        <v>3465</v>
      </c>
      <c r="D824" s="14">
        <v>299</v>
      </c>
      <c r="E824" s="14"/>
      <c r="F824" s="15">
        <v>19.100000000000001</v>
      </c>
      <c r="G824" s="14">
        <v>165</v>
      </c>
      <c r="H824" t="s">
        <v>3471</v>
      </c>
      <c r="I824" t="s">
        <v>3472</v>
      </c>
      <c r="J824" s="14">
        <v>70</v>
      </c>
      <c r="K824" s="14"/>
      <c r="L824" s="15">
        <v>4.0999999999999996</v>
      </c>
      <c r="M824" s="16">
        <v>51</v>
      </c>
      <c r="N824" s="14"/>
      <c r="O824" t="s">
        <v>53</v>
      </c>
      <c r="P824" t="s">
        <v>3441</v>
      </c>
      <c r="Q824" t="s">
        <v>95</v>
      </c>
      <c r="R824" t="s">
        <v>205</v>
      </c>
      <c r="S824" t="s">
        <v>55</v>
      </c>
      <c r="T824" t="s">
        <v>56</v>
      </c>
      <c r="U824" t="s">
        <v>57</v>
      </c>
      <c r="V824">
        <v>1</v>
      </c>
      <c r="W824" t="s">
        <v>96</v>
      </c>
      <c r="X824" t="s">
        <v>80</v>
      </c>
      <c r="Y824" t="s">
        <v>798</v>
      </c>
      <c r="Z824" t="s">
        <v>3468</v>
      </c>
      <c r="AA824">
        <v>50</v>
      </c>
      <c r="AB824">
        <v>59</v>
      </c>
      <c r="AC824">
        <v>81</v>
      </c>
      <c r="AD824" t="s">
        <v>3473</v>
      </c>
      <c r="AE824">
        <v>11</v>
      </c>
      <c r="AF824">
        <v>82</v>
      </c>
      <c r="AG824">
        <v>8</v>
      </c>
      <c r="AH824" t="s">
        <v>3445</v>
      </c>
      <c r="AI824" t="s">
        <v>3446</v>
      </c>
      <c r="AK824" t="s">
        <v>3474</v>
      </c>
      <c r="AL824" t="s">
        <v>3465</v>
      </c>
      <c r="AM824">
        <v>8</v>
      </c>
      <c r="AN824">
        <v>5</v>
      </c>
      <c r="AO824">
        <v>75</v>
      </c>
      <c r="AP824" t="s">
        <v>56</v>
      </c>
      <c r="AQ824" t="s">
        <v>57</v>
      </c>
      <c r="AR824" t="s">
        <v>55</v>
      </c>
      <c r="AS824">
        <v>1</v>
      </c>
    </row>
    <row r="825" spans="1:45" x14ac:dyDescent="0.3">
      <c r="A825" s="13" t="s">
        <v>3463</v>
      </c>
      <c r="B825" t="s">
        <v>3464</v>
      </c>
      <c r="C825" t="s">
        <v>3465</v>
      </c>
      <c r="D825" s="14">
        <v>299</v>
      </c>
      <c r="E825" s="14"/>
      <c r="F825" s="15">
        <v>19.100000000000001</v>
      </c>
      <c r="G825" s="14">
        <v>165</v>
      </c>
      <c r="H825" t="s">
        <v>3475</v>
      </c>
      <c r="I825" t="s">
        <v>3476</v>
      </c>
      <c r="J825" s="14">
        <v>20</v>
      </c>
      <c r="K825" s="14">
        <v>50</v>
      </c>
      <c r="L825" s="15">
        <v>1.4</v>
      </c>
      <c r="M825" s="16">
        <v>26</v>
      </c>
      <c r="N825" s="14"/>
      <c r="O825" t="s">
        <v>53</v>
      </c>
      <c r="P825" t="s">
        <v>3441</v>
      </c>
      <c r="Q825" t="s">
        <v>95</v>
      </c>
      <c r="R825" t="s">
        <v>205</v>
      </c>
      <c r="S825" t="s">
        <v>55</v>
      </c>
      <c r="T825" t="s">
        <v>56</v>
      </c>
      <c r="U825" t="s">
        <v>57</v>
      </c>
      <c r="V825">
        <v>1</v>
      </c>
      <c r="W825" t="s">
        <v>96</v>
      </c>
      <c r="X825" t="s">
        <v>80</v>
      </c>
      <c r="Y825" t="s">
        <v>339</v>
      </c>
      <c r="Z825" t="s">
        <v>3468</v>
      </c>
      <c r="AA825">
        <v>50</v>
      </c>
      <c r="AB825">
        <v>59</v>
      </c>
      <c r="AC825">
        <v>81</v>
      </c>
      <c r="AD825" t="s">
        <v>3477</v>
      </c>
      <c r="AE825">
        <v>7</v>
      </c>
      <c r="AF825">
        <v>56</v>
      </c>
      <c r="AG825">
        <v>6</v>
      </c>
      <c r="AH825" t="s">
        <v>3445</v>
      </c>
      <c r="AI825" t="s">
        <v>3446</v>
      </c>
      <c r="AK825" t="s">
        <v>3478</v>
      </c>
      <c r="AL825" t="s">
        <v>3465</v>
      </c>
      <c r="AM825">
        <v>1</v>
      </c>
      <c r="AN825">
        <v>54</v>
      </c>
      <c r="AO825">
        <v>3</v>
      </c>
      <c r="AP825" t="s">
        <v>56</v>
      </c>
      <c r="AQ825" t="s">
        <v>57</v>
      </c>
      <c r="AR825" t="s">
        <v>55</v>
      </c>
      <c r="AS825">
        <v>1</v>
      </c>
    </row>
    <row r="826" spans="1:45" x14ac:dyDescent="0.3">
      <c r="A826" s="13" t="s">
        <v>3479</v>
      </c>
      <c r="B826" t="s">
        <v>3480</v>
      </c>
      <c r="C826" t="s">
        <v>3481</v>
      </c>
      <c r="D826" s="14">
        <v>299</v>
      </c>
      <c r="E826" s="14"/>
      <c r="F826" s="15">
        <v>20.5</v>
      </c>
      <c r="G826" s="14">
        <v>182</v>
      </c>
      <c r="H826" t="s">
        <v>3482</v>
      </c>
      <c r="I826" t="s">
        <v>3483</v>
      </c>
      <c r="J826" s="14">
        <v>160</v>
      </c>
      <c r="K826" s="14"/>
      <c r="L826" s="15">
        <v>14.8</v>
      </c>
      <c r="M826" s="16">
        <v>97</v>
      </c>
      <c r="N826" s="14"/>
      <c r="O826" t="s">
        <v>53</v>
      </c>
      <c r="P826" t="s">
        <v>3441</v>
      </c>
      <c r="Q826" t="s">
        <v>95</v>
      </c>
      <c r="R826" t="s">
        <v>205</v>
      </c>
      <c r="S826" t="s">
        <v>55</v>
      </c>
      <c r="T826" t="s">
        <v>56</v>
      </c>
      <c r="U826" t="s">
        <v>57</v>
      </c>
      <c r="V826">
        <v>1</v>
      </c>
      <c r="W826" t="s">
        <v>96</v>
      </c>
      <c r="X826" t="s">
        <v>80</v>
      </c>
      <c r="Y826" t="s">
        <v>65</v>
      </c>
      <c r="Z826" t="s">
        <v>3484</v>
      </c>
      <c r="AA826">
        <v>50</v>
      </c>
      <c r="AB826">
        <v>64</v>
      </c>
      <c r="AC826">
        <v>84</v>
      </c>
      <c r="AD826" t="s">
        <v>3485</v>
      </c>
      <c r="AE826">
        <v>54</v>
      </c>
      <c r="AF826">
        <v>69</v>
      </c>
      <c r="AG826">
        <v>7</v>
      </c>
      <c r="AH826" t="s">
        <v>3445</v>
      </c>
      <c r="AI826" t="s">
        <v>3446</v>
      </c>
      <c r="AK826" t="s">
        <v>3486</v>
      </c>
      <c r="AL826" t="s">
        <v>3481</v>
      </c>
      <c r="AM826">
        <v>50</v>
      </c>
      <c r="AN826">
        <v>64</v>
      </c>
      <c r="AO826">
        <v>2</v>
      </c>
      <c r="AP826" t="s">
        <v>56</v>
      </c>
      <c r="AQ826" t="s">
        <v>57</v>
      </c>
      <c r="AR826" t="s">
        <v>55</v>
      </c>
      <c r="AS826">
        <v>1</v>
      </c>
    </row>
    <row r="827" spans="1:45" x14ac:dyDescent="0.3">
      <c r="A827" s="13" t="s">
        <v>3479</v>
      </c>
      <c r="B827" t="s">
        <v>3480</v>
      </c>
      <c r="C827" t="s">
        <v>3481</v>
      </c>
      <c r="D827" s="14">
        <v>299</v>
      </c>
      <c r="E827" s="14"/>
      <c r="F827" s="15">
        <v>20.5</v>
      </c>
      <c r="G827" s="14">
        <v>182</v>
      </c>
      <c r="H827" t="s">
        <v>3487</v>
      </c>
      <c r="I827" t="s">
        <v>3488</v>
      </c>
      <c r="J827" s="14">
        <v>119</v>
      </c>
      <c r="K827" s="14"/>
      <c r="L827" s="15">
        <v>4.4000000000000004</v>
      </c>
      <c r="M827" s="16">
        <v>55</v>
      </c>
      <c r="N827" s="14"/>
      <c r="O827" t="s">
        <v>53</v>
      </c>
      <c r="P827" t="s">
        <v>3441</v>
      </c>
      <c r="Q827" t="s">
        <v>95</v>
      </c>
      <c r="R827" t="s">
        <v>205</v>
      </c>
      <c r="S827" t="s">
        <v>55</v>
      </c>
      <c r="T827" t="s">
        <v>56</v>
      </c>
      <c r="U827" t="s">
        <v>57</v>
      </c>
      <c r="V827">
        <v>1</v>
      </c>
      <c r="W827" t="s">
        <v>96</v>
      </c>
      <c r="X827" t="s">
        <v>80</v>
      </c>
      <c r="Y827" t="s">
        <v>798</v>
      </c>
      <c r="Z827" t="s">
        <v>3484</v>
      </c>
      <c r="AA827">
        <v>50</v>
      </c>
      <c r="AB827">
        <v>64</v>
      </c>
      <c r="AC827">
        <v>84</v>
      </c>
      <c r="AD827" t="s">
        <v>3489</v>
      </c>
      <c r="AE827">
        <v>11</v>
      </c>
      <c r="AF827">
        <v>87</v>
      </c>
      <c r="AG827">
        <v>8</v>
      </c>
      <c r="AH827" t="s">
        <v>3445</v>
      </c>
      <c r="AI827" t="s">
        <v>3446</v>
      </c>
      <c r="AK827" t="s">
        <v>3490</v>
      </c>
      <c r="AL827" t="s">
        <v>3481</v>
      </c>
      <c r="AM827">
        <v>8</v>
      </c>
      <c r="AN827">
        <v>5</v>
      </c>
      <c r="AO827">
        <v>80</v>
      </c>
      <c r="AP827" t="s">
        <v>56</v>
      </c>
      <c r="AQ827" t="s">
        <v>57</v>
      </c>
      <c r="AR827" t="s">
        <v>55</v>
      </c>
      <c r="AS827">
        <v>1</v>
      </c>
    </row>
    <row r="828" spans="1:45" x14ac:dyDescent="0.3">
      <c r="A828" s="13" t="s">
        <v>3479</v>
      </c>
      <c r="B828" t="s">
        <v>3480</v>
      </c>
      <c r="C828" t="s">
        <v>3481</v>
      </c>
      <c r="D828" s="14">
        <v>299</v>
      </c>
      <c r="E828" s="14"/>
      <c r="F828" s="15">
        <v>20.5</v>
      </c>
      <c r="G828" s="14">
        <v>182</v>
      </c>
      <c r="H828" t="s">
        <v>1658</v>
      </c>
      <c r="I828" t="s">
        <v>1659</v>
      </c>
      <c r="J828" s="14">
        <v>20</v>
      </c>
      <c r="K828" s="14">
        <v>50</v>
      </c>
      <c r="L828" s="15">
        <v>1.3</v>
      </c>
      <c r="M828" s="16">
        <v>30</v>
      </c>
      <c r="N828" s="14"/>
      <c r="O828" t="s">
        <v>53</v>
      </c>
      <c r="P828" t="s">
        <v>3441</v>
      </c>
      <c r="Q828" t="s">
        <v>95</v>
      </c>
      <c r="R828" t="s">
        <v>205</v>
      </c>
      <c r="S828" t="s">
        <v>55</v>
      </c>
      <c r="T828" t="s">
        <v>56</v>
      </c>
      <c r="U828" t="s">
        <v>57</v>
      </c>
      <c r="V828">
        <v>1</v>
      </c>
      <c r="W828" t="s">
        <v>96</v>
      </c>
      <c r="X828" t="s">
        <v>80</v>
      </c>
      <c r="Y828" t="s">
        <v>172</v>
      </c>
      <c r="Z828" t="s">
        <v>3484</v>
      </c>
      <c r="AA828">
        <v>50</v>
      </c>
      <c r="AB828">
        <v>64</v>
      </c>
      <c r="AC828">
        <v>84</v>
      </c>
      <c r="AD828" t="s">
        <v>1660</v>
      </c>
      <c r="AE828">
        <v>6</v>
      </c>
      <c r="AF828">
        <v>61</v>
      </c>
      <c r="AG828">
        <v>6</v>
      </c>
      <c r="AH828" t="s">
        <v>3445</v>
      </c>
      <c r="AI828" t="s">
        <v>3446</v>
      </c>
      <c r="AK828" t="s">
        <v>1661</v>
      </c>
      <c r="AL828" t="s">
        <v>3481</v>
      </c>
      <c r="AM828">
        <v>1</v>
      </c>
      <c r="AN828">
        <v>60</v>
      </c>
      <c r="AO828">
        <v>3</v>
      </c>
      <c r="AP828" t="s">
        <v>56</v>
      </c>
      <c r="AQ828" t="s">
        <v>57</v>
      </c>
      <c r="AR828" t="s">
        <v>55</v>
      </c>
      <c r="AS828">
        <v>1</v>
      </c>
    </row>
    <row r="829" spans="1:45" x14ac:dyDescent="0.3">
      <c r="A829" s="13" t="s">
        <v>3491</v>
      </c>
      <c r="B829" t="s">
        <v>3492</v>
      </c>
      <c r="C829" t="s">
        <v>3493</v>
      </c>
      <c r="D829" s="14">
        <v>449</v>
      </c>
      <c r="E829" s="14"/>
      <c r="F829" s="15">
        <v>23.9</v>
      </c>
      <c r="G829" s="14">
        <v>191</v>
      </c>
      <c r="H829" t="s">
        <v>3494</v>
      </c>
      <c r="I829" t="s">
        <v>3495</v>
      </c>
      <c r="J829" s="14">
        <v>330</v>
      </c>
      <c r="K829" s="14"/>
      <c r="L829" s="15">
        <v>17.5</v>
      </c>
      <c r="M829" s="16">
        <v>103</v>
      </c>
      <c r="N829" s="14"/>
      <c r="O829" t="s">
        <v>53</v>
      </c>
      <c r="P829" t="s">
        <v>3441</v>
      </c>
      <c r="Q829" t="s">
        <v>95</v>
      </c>
      <c r="R829" t="s">
        <v>205</v>
      </c>
      <c r="S829" t="s">
        <v>55</v>
      </c>
      <c r="T829" t="s">
        <v>56</v>
      </c>
      <c r="U829" t="s">
        <v>57</v>
      </c>
      <c r="V829">
        <v>1</v>
      </c>
      <c r="W829" t="s">
        <v>96</v>
      </c>
      <c r="X829" t="s">
        <v>64</v>
      </c>
      <c r="Y829" t="s">
        <v>208</v>
      </c>
      <c r="Z829" t="s">
        <v>3496</v>
      </c>
      <c r="AA829">
        <v>50</v>
      </c>
      <c r="AB829">
        <v>77</v>
      </c>
      <c r="AC829">
        <v>88</v>
      </c>
      <c r="AD829" t="s">
        <v>3497</v>
      </c>
      <c r="AE829">
        <v>54</v>
      </c>
      <c r="AF829">
        <v>81</v>
      </c>
      <c r="AG829">
        <v>7</v>
      </c>
      <c r="AH829" t="s">
        <v>3445</v>
      </c>
      <c r="AI829" t="s">
        <v>3446</v>
      </c>
      <c r="AK829" t="s">
        <v>3498</v>
      </c>
      <c r="AL829" t="s">
        <v>3493</v>
      </c>
      <c r="AM829">
        <v>50</v>
      </c>
      <c r="AN829">
        <v>77</v>
      </c>
      <c r="AO829">
        <v>2</v>
      </c>
      <c r="AP829" t="s">
        <v>56</v>
      </c>
      <c r="AQ829" t="s">
        <v>57</v>
      </c>
      <c r="AR829" t="s">
        <v>55</v>
      </c>
      <c r="AS829">
        <v>1</v>
      </c>
    </row>
    <row r="830" spans="1:45" x14ac:dyDescent="0.3">
      <c r="A830" s="13" t="s">
        <v>3491</v>
      </c>
      <c r="B830" t="s">
        <v>3492</v>
      </c>
      <c r="C830" t="s">
        <v>3493</v>
      </c>
      <c r="D830" s="14">
        <v>449</v>
      </c>
      <c r="E830" s="14"/>
      <c r="F830" s="15">
        <v>23.9</v>
      </c>
      <c r="G830" s="14">
        <v>191</v>
      </c>
      <c r="H830" t="s">
        <v>3499</v>
      </c>
      <c r="I830" t="s">
        <v>3500</v>
      </c>
      <c r="J830" s="14">
        <v>99</v>
      </c>
      <c r="K830" s="14"/>
      <c r="L830" s="15">
        <v>4.5999999999999996</v>
      </c>
      <c r="M830" s="16">
        <v>51</v>
      </c>
      <c r="N830" s="14"/>
      <c r="O830" t="s">
        <v>53</v>
      </c>
      <c r="P830" t="s">
        <v>3441</v>
      </c>
      <c r="Q830" t="s">
        <v>95</v>
      </c>
      <c r="R830" t="s">
        <v>205</v>
      </c>
      <c r="S830" t="s">
        <v>55</v>
      </c>
      <c r="T830" t="s">
        <v>56</v>
      </c>
      <c r="U830" t="s">
        <v>57</v>
      </c>
      <c r="V830">
        <v>1</v>
      </c>
      <c r="W830" t="s">
        <v>96</v>
      </c>
      <c r="X830" t="s">
        <v>64</v>
      </c>
      <c r="Y830" t="s">
        <v>102</v>
      </c>
      <c r="Z830" t="s">
        <v>3496</v>
      </c>
      <c r="AA830">
        <v>50</v>
      </c>
      <c r="AB830">
        <v>77</v>
      </c>
      <c r="AC830">
        <v>88</v>
      </c>
      <c r="AD830" t="s">
        <v>3501</v>
      </c>
      <c r="AE830">
        <v>11</v>
      </c>
      <c r="AF830">
        <v>91</v>
      </c>
      <c r="AG830">
        <v>8</v>
      </c>
      <c r="AH830" t="s">
        <v>3445</v>
      </c>
      <c r="AI830" t="s">
        <v>3446</v>
      </c>
      <c r="AK830" t="s">
        <v>3502</v>
      </c>
      <c r="AL830" t="s">
        <v>3493</v>
      </c>
      <c r="AM830">
        <v>8</v>
      </c>
      <c r="AN830">
        <v>5</v>
      </c>
      <c r="AO830">
        <v>84</v>
      </c>
      <c r="AP830" t="s">
        <v>56</v>
      </c>
      <c r="AQ830" t="s">
        <v>57</v>
      </c>
      <c r="AR830" t="s">
        <v>55</v>
      </c>
      <c r="AS830">
        <v>1</v>
      </c>
    </row>
    <row r="831" spans="1:45" x14ac:dyDescent="0.3">
      <c r="A831" s="13" t="s">
        <v>3491</v>
      </c>
      <c r="B831" t="s">
        <v>3492</v>
      </c>
      <c r="C831" t="s">
        <v>3493</v>
      </c>
      <c r="D831" s="14">
        <v>449</v>
      </c>
      <c r="E831" s="14"/>
      <c r="F831" s="15">
        <v>23.9</v>
      </c>
      <c r="G831" s="14">
        <v>191</v>
      </c>
      <c r="H831" t="s">
        <v>1678</v>
      </c>
      <c r="I831" t="s">
        <v>1679</v>
      </c>
      <c r="J831" s="14">
        <v>20</v>
      </c>
      <c r="K831" s="14">
        <v>50</v>
      </c>
      <c r="L831" s="15">
        <v>1.8</v>
      </c>
      <c r="M831" s="16">
        <v>37</v>
      </c>
      <c r="N831" s="14"/>
      <c r="O831" t="s">
        <v>53</v>
      </c>
      <c r="P831" t="s">
        <v>3441</v>
      </c>
      <c r="Q831" t="s">
        <v>95</v>
      </c>
      <c r="R831" t="s">
        <v>205</v>
      </c>
      <c r="S831" t="s">
        <v>55</v>
      </c>
      <c r="T831" t="s">
        <v>56</v>
      </c>
      <c r="U831" t="s">
        <v>57</v>
      </c>
      <c r="V831">
        <v>1</v>
      </c>
      <c r="W831" t="s">
        <v>96</v>
      </c>
      <c r="X831" t="s">
        <v>64</v>
      </c>
      <c r="Y831" t="s">
        <v>339</v>
      </c>
      <c r="Z831" t="s">
        <v>3496</v>
      </c>
      <c r="AA831">
        <v>50</v>
      </c>
      <c r="AB831">
        <v>77</v>
      </c>
      <c r="AC831">
        <v>88</v>
      </c>
      <c r="AD831" t="s">
        <v>1680</v>
      </c>
      <c r="AE831">
        <v>6</v>
      </c>
      <c r="AF831">
        <v>73</v>
      </c>
      <c r="AG831">
        <v>7</v>
      </c>
      <c r="AH831" t="s">
        <v>3445</v>
      </c>
      <c r="AI831" t="s">
        <v>3446</v>
      </c>
      <c r="AK831" t="s">
        <v>1681</v>
      </c>
      <c r="AL831" t="s">
        <v>3493</v>
      </c>
      <c r="AM831">
        <v>1</v>
      </c>
      <c r="AN831">
        <v>72</v>
      </c>
      <c r="AO831">
        <v>3</v>
      </c>
      <c r="AP831" t="s">
        <v>56</v>
      </c>
      <c r="AQ831" t="s">
        <v>57</v>
      </c>
      <c r="AR831" t="s">
        <v>55</v>
      </c>
      <c r="AS831">
        <v>1</v>
      </c>
    </row>
    <row r="832" spans="1:45" x14ac:dyDescent="0.3">
      <c r="A832" s="13" t="s">
        <v>3503</v>
      </c>
      <c r="B832" t="s">
        <v>3504</v>
      </c>
      <c r="C832" t="s">
        <v>3505</v>
      </c>
      <c r="D832" s="14">
        <v>449</v>
      </c>
      <c r="E832" s="14"/>
      <c r="F832" s="15">
        <v>24.3</v>
      </c>
      <c r="G832" s="14">
        <v>160</v>
      </c>
      <c r="H832" t="s">
        <v>3506</v>
      </c>
      <c r="I832" t="s">
        <v>3507</v>
      </c>
      <c r="J832" s="14">
        <v>340</v>
      </c>
      <c r="K832" s="14"/>
      <c r="L832" s="15">
        <v>18.3</v>
      </c>
      <c r="M832" s="16">
        <v>81</v>
      </c>
      <c r="N832" s="14"/>
      <c r="O832" t="s">
        <v>53</v>
      </c>
      <c r="P832" t="s">
        <v>3441</v>
      </c>
      <c r="Q832" t="s">
        <v>95</v>
      </c>
      <c r="R832" t="s">
        <v>205</v>
      </c>
      <c r="S832" t="s">
        <v>55</v>
      </c>
      <c r="T832" t="s">
        <v>56</v>
      </c>
      <c r="U832" t="s">
        <v>57</v>
      </c>
      <c r="V832">
        <v>1</v>
      </c>
      <c r="W832" t="s">
        <v>96</v>
      </c>
      <c r="X832" t="s">
        <v>64</v>
      </c>
      <c r="Y832" t="s">
        <v>208</v>
      </c>
      <c r="Z832" t="s">
        <v>3508</v>
      </c>
      <c r="AA832">
        <v>50</v>
      </c>
      <c r="AB832">
        <v>81</v>
      </c>
      <c r="AC832">
        <v>84</v>
      </c>
      <c r="AD832" t="s">
        <v>3509</v>
      </c>
      <c r="AE832">
        <v>54</v>
      </c>
      <c r="AF832">
        <v>85</v>
      </c>
      <c r="AG832">
        <v>7</v>
      </c>
      <c r="AH832" t="s">
        <v>3445</v>
      </c>
      <c r="AI832" t="s">
        <v>3446</v>
      </c>
      <c r="AK832" t="s">
        <v>3510</v>
      </c>
      <c r="AL832" t="s">
        <v>3505</v>
      </c>
      <c r="AM832">
        <v>50</v>
      </c>
      <c r="AN832">
        <v>81</v>
      </c>
      <c r="AO832">
        <v>2</v>
      </c>
      <c r="AP832" t="s">
        <v>56</v>
      </c>
      <c r="AQ832" t="s">
        <v>57</v>
      </c>
      <c r="AR832" t="s">
        <v>55</v>
      </c>
      <c r="AS832">
        <v>1</v>
      </c>
    </row>
    <row r="833" spans="1:45" x14ac:dyDescent="0.3">
      <c r="A833" s="13" t="s">
        <v>3503</v>
      </c>
      <c r="B833" t="s">
        <v>3504</v>
      </c>
      <c r="C833" t="s">
        <v>3505</v>
      </c>
      <c r="D833" s="14">
        <v>449</v>
      </c>
      <c r="E833" s="14"/>
      <c r="F833" s="15">
        <v>24.3</v>
      </c>
      <c r="G833" s="14">
        <v>160</v>
      </c>
      <c r="H833" t="s">
        <v>3511</v>
      </c>
      <c r="I833" t="s">
        <v>3512</v>
      </c>
      <c r="J833" s="14">
        <v>89</v>
      </c>
      <c r="K833" s="14"/>
      <c r="L833" s="15">
        <v>4.4000000000000004</v>
      </c>
      <c r="M833" s="16">
        <v>46</v>
      </c>
      <c r="N833" s="14"/>
      <c r="O833" t="s">
        <v>53</v>
      </c>
      <c r="P833" t="s">
        <v>3441</v>
      </c>
      <c r="Q833" t="s">
        <v>95</v>
      </c>
      <c r="R833" t="s">
        <v>205</v>
      </c>
      <c r="S833" t="s">
        <v>55</v>
      </c>
      <c r="T833" t="s">
        <v>56</v>
      </c>
      <c r="U833" t="s">
        <v>57</v>
      </c>
      <c r="V833">
        <v>1</v>
      </c>
      <c r="W833" t="s">
        <v>96</v>
      </c>
      <c r="X833" t="s">
        <v>64</v>
      </c>
      <c r="Y833" t="s">
        <v>102</v>
      </c>
      <c r="Z833" t="s">
        <v>3508</v>
      </c>
      <c r="AA833">
        <v>50</v>
      </c>
      <c r="AB833">
        <v>81</v>
      </c>
      <c r="AC833">
        <v>84</v>
      </c>
      <c r="AD833" t="s">
        <v>3489</v>
      </c>
      <c r="AE833">
        <v>11</v>
      </c>
      <c r="AF833">
        <v>87</v>
      </c>
      <c r="AG833">
        <v>8</v>
      </c>
      <c r="AH833" t="s">
        <v>3445</v>
      </c>
      <c r="AI833" t="s">
        <v>3446</v>
      </c>
      <c r="AK833" t="s">
        <v>3513</v>
      </c>
      <c r="AL833" t="s">
        <v>3505</v>
      </c>
      <c r="AM833">
        <v>8</v>
      </c>
      <c r="AN833">
        <v>5</v>
      </c>
      <c r="AO833">
        <v>80</v>
      </c>
      <c r="AP833" t="s">
        <v>56</v>
      </c>
      <c r="AQ833" t="s">
        <v>57</v>
      </c>
      <c r="AR833" t="s">
        <v>55</v>
      </c>
      <c r="AS833">
        <v>1</v>
      </c>
    </row>
    <row r="834" spans="1:45" x14ac:dyDescent="0.3">
      <c r="A834" s="13" t="s">
        <v>3503</v>
      </c>
      <c r="B834" t="s">
        <v>3504</v>
      </c>
      <c r="C834" t="s">
        <v>3505</v>
      </c>
      <c r="D834" s="14">
        <v>449</v>
      </c>
      <c r="E834" s="14"/>
      <c r="F834" s="15">
        <v>24.3</v>
      </c>
      <c r="G834" s="14">
        <v>160</v>
      </c>
      <c r="H834" t="s">
        <v>1697</v>
      </c>
      <c r="I834" t="s">
        <v>1698</v>
      </c>
      <c r="J834" s="14">
        <v>20</v>
      </c>
      <c r="K834" s="14">
        <v>50</v>
      </c>
      <c r="L834" s="15">
        <v>1.6</v>
      </c>
      <c r="M834" s="16">
        <v>33</v>
      </c>
      <c r="N834" s="14"/>
      <c r="O834" t="s">
        <v>53</v>
      </c>
      <c r="P834" t="s">
        <v>3441</v>
      </c>
      <c r="Q834" t="s">
        <v>95</v>
      </c>
      <c r="R834" t="s">
        <v>205</v>
      </c>
      <c r="S834" t="s">
        <v>55</v>
      </c>
      <c r="T834" t="s">
        <v>56</v>
      </c>
      <c r="U834" t="s">
        <v>57</v>
      </c>
      <c r="V834">
        <v>1</v>
      </c>
      <c r="W834" t="s">
        <v>96</v>
      </c>
      <c r="X834" t="s">
        <v>64</v>
      </c>
      <c r="Y834" t="s">
        <v>339</v>
      </c>
      <c r="Z834" t="s">
        <v>3508</v>
      </c>
      <c r="AA834">
        <v>50</v>
      </c>
      <c r="AB834">
        <v>81</v>
      </c>
      <c r="AC834">
        <v>84</v>
      </c>
      <c r="AD834" t="s">
        <v>1699</v>
      </c>
      <c r="AE834">
        <v>6</v>
      </c>
      <c r="AF834">
        <v>77</v>
      </c>
      <c r="AG834">
        <v>6</v>
      </c>
      <c r="AH834" t="s">
        <v>3445</v>
      </c>
      <c r="AI834" t="s">
        <v>3446</v>
      </c>
      <c r="AK834" t="s">
        <v>1700</v>
      </c>
      <c r="AL834" t="s">
        <v>3505</v>
      </c>
      <c r="AM834">
        <v>1</v>
      </c>
      <c r="AN834">
        <v>76</v>
      </c>
      <c r="AO834">
        <v>3</v>
      </c>
      <c r="AP834" t="s">
        <v>56</v>
      </c>
      <c r="AQ834" t="s">
        <v>57</v>
      </c>
      <c r="AR834" t="s">
        <v>55</v>
      </c>
      <c r="AS834">
        <v>1</v>
      </c>
    </row>
    <row r="835" spans="1:45" x14ac:dyDescent="0.3">
      <c r="A835" s="13" t="s">
        <v>3514</v>
      </c>
      <c r="B835" t="s">
        <v>3515</v>
      </c>
      <c r="C835" t="s">
        <v>142</v>
      </c>
      <c r="D835" s="14">
        <v>597</v>
      </c>
      <c r="E835" s="14"/>
      <c r="F835" s="15">
        <v>58.3</v>
      </c>
      <c r="G835" s="14">
        <v>448</v>
      </c>
      <c r="J835" s="14"/>
      <c r="K835" s="14"/>
      <c r="L835" s="15"/>
      <c r="M835" s="16"/>
      <c r="N835" s="14"/>
      <c r="O835" t="s">
        <v>53</v>
      </c>
      <c r="P835" t="s">
        <v>3441</v>
      </c>
      <c r="Q835" t="s">
        <v>143</v>
      </c>
      <c r="R835" t="s">
        <v>205</v>
      </c>
      <c r="S835" t="s">
        <v>55</v>
      </c>
      <c r="T835" t="s">
        <v>56</v>
      </c>
      <c r="U835" t="s">
        <v>57</v>
      </c>
      <c r="V835">
        <v>1</v>
      </c>
      <c r="W835" t="s">
        <v>96</v>
      </c>
      <c r="X835" t="s">
        <v>64</v>
      </c>
      <c r="Y835" t="s">
        <v>65</v>
      </c>
      <c r="Z835" t="s">
        <v>3516</v>
      </c>
      <c r="AD835" t="s">
        <v>3016</v>
      </c>
      <c r="AH835" t="s">
        <v>3445</v>
      </c>
      <c r="AI835" t="s">
        <v>3446</v>
      </c>
      <c r="AL835" t="s">
        <v>3016</v>
      </c>
    </row>
    <row r="836" spans="1:45" x14ac:dyDescent="0.3">
      <c r="A836" s="13" t="s">
        <v>3517</v>
      </c>
      <c r="B836" t="s">
        <v>3518</v>
      </c>
      <c r="C836" t="s">
        <v>142</v>
      </c>
      <c r="D836" s="14">
        <v>746</v>
      </c>
      <c r="E836" s="14"/>
      <c r="F836" s="15">
        <v>69.8</v>
      </c>
      <c r="G836" s="14">
        <v>527</v>
      </c>
      <c r="J836" s="14"/>
      <c r="K836" s="14"/>
      <c r="L836" s="15"/>
      <c r="M836" s="16"/>
      <c r="N836" s="14"/>
      <c r="O836" t="s">
        <v>53</v>
      </c>
      <c r="P836" t="s">
        <v>3441</v>
      </c>
      <c r="Q836" t="s">
        <v>143</v>
      </c>
      <c r="R836" t="s">
        <v>205</v>
      </c>
      <c r="S836" t="s">
        <v>55</v>
      </c>
      <c r="T836" t="s">
        <v>56</v>
      </c>
      <c r="U836" t="s">
        <v>57</v>
      </c>
      <c r="V836">
        <v>1</v>
      </c>
      <c r="W836" t="s">
        <v>96</v>
      </c>
      <c r="X836" t="s">
        <v>64</v>
      </c>
      <c r="Y836" t="s">
        <v>65</v>
      </c>
      <c r="Z836" t="s">
        <v>3519</v>
      </c>
      <c r="AD836" t="s">
        <v>3016</v>
      </c>
      <c r="AH836" t="s">
        <v>3445</v>
      </c>
      <c r="AI836" t="s">
        <v>3446</v>
      </c>
      <c r="AL836" t="s">
        <v>3016</v>
      </c>
    </row>
    <row r="837" spans="1:45" x14ac:dyDescent="0.3">
      <c r="A837" s="13" t="s">
        <v>3520</v>
      </c>
      <c r="B837" t="s">
        <v>3521</v>
      </c>
      <c r="C837" t="s">
        <v>142</v>
      </c>
      <c r="D837" s="14">
        <v>1056</v>
      </c>
      <c r="E837" s="14"/>
      <c r="F837" s="15">
        <v>98.2</v>
      </c>
      <c r="G837" s="14">
        <v>726</v>
      </c>
      <c r="J837" s="14"/>
      <c r="K837" s="14"/>
      <c r="L837" s="15"/>
      <c r="M837" s="16"/>
      <c r="N837" s="14"/>
      <c r="O837" t="s">
        <v>53</v>
      </c>
      <c r="P837" t="s">
        <v>3441</v>
      </c>
      <c r="Q837" t="s">
        <v>143</v>
      </c>
      <c r="R837" t="s">
        <v>205</v>
      </c>
      <c r="S837" t="s">
        <v>55</v>
      </c>
      <c r="T837" t="s">
        <v>56</v>
      </c>
      <c r="U837" t="s">
        <v>57</v>
      </c>
      <c r="V837">
        <v>1</v>
      </c>
      <c r="W837" t="s">
        <v>96</v>
      </c>
      <c r="X837" t="s">
        <v>64</v>
      </c>
      <c r="Y837" t="s">
        <v>65</v>
      </c>
      <c r="Z837" t="s">
        <v>3522</v>
      </c>
      <c r="AD837" t="s">
        <v>3016</v>
      </c>
      <c r="AH837" t="s">
        <v>3445</v>
      </c>
      <c r="AI837" t="s">
        <v>3446</v>
      </c>
      <c r="AL837" t="s">
        <v>3016</v>
      </c>
    </row>
    <row r="838" spans="1:45" x14ac:dyDescent="0.3">
      <c r="A838" s="13"/>
      <c r="D838" s="14"/>
      <c r="E838" s="14"/>
      <c r="F838" s="15"/>
      <c r="G838" s="14"/>
      <c r="J838" s="14"/>
      <c r="K838" s="14"/>
      <c r="L838" s="15"/>
      <c r="M838" s="16"/>
      <c r="N838" s="14"/>
    </row>
    <row r="839" spans="1:45" x14ac:dyDescent="0.3">
      <c r="A839" s="13" t="s">
        <v>3523</v>
      </c>
      <c r="D839" s="14"/>
      <c r="E839" s="14"/>
      <c r="F839" s="15"/>
      <c r="G839" s="14"/>
      <c r="J839" s="14"/>
      <c r="K839" s="14"/>
      <c r="L839" s="15"/>
      <c r="M839" s="16"/>
      <c r="N839" s="14"/>
      <c r="O839" t="s">
        <v>1265</v>
      </c>
      <c r="P839" t="s">
        <v>3441</v>
      </c>
      <c r="S839" t="s">
        <v>55</v>
      </c>
      <c r="T839" t="s">
        <v>56</v>
      </c>
      <c r="U839" t="s">
        <v>57</v>
      </c>
    </row>
    <row r="840" spans="1:45" x14ac:dyDescent="0.3">
      <c r="A840" s="13" t="s">
        <v>3524</v>
      </c>
      <c r="B840" t="s">
        <v>3525</v>
      </c>
      <c r="C840" t="s">
        <v>3526</v>
      </c>
      <c r="D840" s="14">
        <v>229</v>
      </c>
      <c r="E840" s="14"/>
      <c r="F840" s="15">
        <v>39.299999999999997</v>
      </c>
      <c r="G840" s="14">
        <v>114</v>
      </c>
      <c r="J840" s="14"/>
      <c r="K840" s="14"/>
      <c r="L840" s="15"/>
      <c r="M840" s="16"/>
      <c r="N840" s="14"/>
      <c r="O840" t="s">
        <v>1265</v>
      </c>
      <c r="P840" t="s">
        <v>3441</v>
      </c>
      <c r="Q840" t="s">
        <v>1271</v>
      </c>
      <c r="R840" t="s">
        <v>205</v>
      </c>
      <c r="S840" t="s">
        <v>55</v>
      </c>
      <c r="T840" t="s">
        <v>56</v>
      </c>
      <c r="U840" t="s">
        <v>57</v>
      </c>
      <c r="V840">
        <v>1</v>
      </c>
      <c r="W840" t="s">
        <v>1009</v>
      </c>
      <c r="X840" t="s">
        <v>239</v>
      </c>
      <c r="Y840" t="s">
        <v>240</v>
      </c>
      <c r="Z840" t="s">
        <v>3527</v>
      </c>
      <c r="AA840">
        <v>31</v>
      </c>
      <c r="AB840">
        <v>60</v>
      </c>
      <c r="AC840">
        <v>28</v>
      </c>
      <c r="AD840" t="s">
        <v>3528</v>
      </c>
      <c r="AE840">
        <v>34</v>
      </c>
      <c r="AF840">
        <v>63</v>
      </c>
      <c r="AG840">
        <v>31</v>
      </c>
      <c r="AH840" t="s">
        <v>3445</v>
      </c>
      <c r="AI840" t="s">
        <v>3446</v>
      </c>
      <c r="AL840" t="s">
        <v>3526</v>
      </c>
    </row>
    <row r="841" spans="1:45" x14ac:dyDescent="0.3">
      <c r="A841" s="13"/>
      <c r="D841" s="14"/>
      <c r="E841" s="14"/>
      <c r="F841" s="15"/>
      <c r="G841" s="14"/>
      <c r="J841" s="14"/>
      <c r="K841" s="14"/>
      <c r="L841" s="15"/>
      <c r="M841" s="16"/>
      <c r="N841" s="14"/>
    </row>
    <row r="842" spans="1:45" x14ac:dyDescent="0.3">
      <c r="A842" s="13" t="s">
        <v>3529</v>
      </c>
      <c r="D842" s="14"/>
      <c r="E842" s="14"/>
      <c r="F842" s="15"/>
      <c r="G842" s="14"/>
      <c r="J842" s="14"/>
      <c r="K842" s="14"/>
      <c r="L842" s="15"/>
      <c r="M842" s="16"/>
      <c r="N842" s="14"/>
      <c r="O842" t="s">
        <v>53</v>
      </c>
      <c r="P842" t="s">
        <v>3530</v>
      </c>
      <c r="S842" t="s">
        <v>55</v>
      </c>
      <c r="T842" t="s">
        <v>56</v>
      </c>
      <c r="U842" t="s">
        <v>57</v>
      </c>
    </row>
    <row r="843" spans="1:45" x14ac:dyDescent="0.3">
      <c r="A843" s="13" t="s">
        <v>3531</v>
      </c>
      <c r="B843" t="s">
        <v>3532</v>
      </c>
      <c r="C843" t="s">
        <v>1022</v>
      </c>
      <c r="D843" s="14">
        <v>179</v>
      </c>
      <c r="E843" s="14">
        <v>229</v>
      </c>
      <c r="F843" s="15">
        <v>11.5</v>
      </c>
      <c r="G843" s="14">
        <v>79</v>
      </c>
      <c r="J843" s="14"/>
      <c r="K843" s="14"/>
      <c r="L843" s="15"/>
      <c r="M843" s="16"/>
      <c r="N843" s="14"/>
      <c r="O843" t="s">
        <v>53</v>
      </c>
      <c r="P843" t="s">
        <v>3530</v>
      </c>
      <c r="Q843" t="s">
        <v>61</v>
      </c>
      <c r="R843" t="s">
        <v>62</v>
      </c>
      <c r="S843" t="s">
        <v>55</v>
      </c>
      <c r="T843" t="s">
        <v>56</v>
      </c>
      <c r="U843" t="s">
        <v>57</v>
      </c>
      <c r="V843">
        <v>1</v>
      </c>
      <c r="W843" t="s">
        <v>63</v>
      </c>
      <c r="X843" t="s">
        <v>64</v>
      </c>
      <c r="Y843" t="s">
        <v>65</v>
      </c>
      <c r="Z843" t="s">
        <v>3533</v>
      </c>
      <c r="AA843">
        <v>26</v>
      </c>
      <c r="AB843">
        <v>28</v>
      </c>
      <c r="AC843">
        <v>18</v>
      </c>
      <c r="AD843" t="s">
        <v>2014</v>
      </c>
      <c r="AE843">
        <v>30</v>
      </c>
      <c r="AF843">
        <v>31</v>
      </c>
      <c r="AG843">
        <v>21</v>
      </c>
      <c r="AH843" t="s">
        <v>3534</v>
      </c>
      <c r="AI843" t="s">
        <v>3535</v>
      </c>
      <c r="AL843" t="s">
        <v>1022</v>
      </c>
    </row>
    <row r="844" spans="1:45" x14ac:dyDescent="0.3">
      <c r="A844" s="13" t="s">
        <v>3536</v>
      </c>
      <c r="B844" t="s">
        <v>3537</v>
      </c>
      <c r="C844" t="s">
        <v>1022</v>
      </c>
      <c r="D844" s="14">
        <v>149</v>
      </c>
      <c r="E844" s="14">
        <v>199</v>
      </c>
      <c r="F844" s="15">
        <v>11.5</v>
      </c>
      <c r="G844" s="14">
        <v>60</v>
      </c>
      <c r="J844" s="14"/>
      <c r="K844" s="14"/>
      <c r="L844" s="15"/>
      <c r="M844" s="16"/>
      <c r="N844" s="14"/>
      <c r="O844" t="s">
        <v>53</v>
      </c>
      <c r="P844" t="s">
        <v>3530</v>
      </c>
      <c r="Q844" t="s">
        <v>61</v>
      </c>
      <c r="R844" t="s">
        <v>62</v>
      </c>
      <c r="S844" t="s">
        <v>55</v>
      </c>
      <c r="T844" t="s">
        <v>56</v>
      </c>
      <c r="U844" t="s">
        <v>57</v>
      </c>
      <c r="V844">
        <v>1</v>
      </c>
      <c r="W844" t="s">
        <v>63</v>
      </c>
      <c r="X844" t="s">
        <v>207</v>
      </c>
      <c r="Y844" t="s">
        <v>208</v>
      </c>
      <c r="Z844" t="s">
        <v>3538</v>
      </c>
      <c r="AA844">
        <v>26</v>
      </c>
      <c r="AB844">
        <v>28</v>
      </c>
      <c r="AC844">
        <v>18</v>
      </c>
      <c r="AD844" t="s">
        <v>2014</v>
      </c>
      <c r="AE844">
        <v>30</v>
      </c>
      <c r="AF844">
        <v>31</v>
      </c>
      <c r="AG844">
        <v>21</v>
      </c>
      <c r="AH844" t="s">
        <v>3534</v>
      </c>
      <c r="AI844" t="s">
        <v>3535</v>
      </c>
      <c r="AL844" t="s">
        <v>1022</v>
      </c>
    </row>
    <row r="845" spans="1:45" x14ac:dyDescent="0.3">
      <c r="A845" s="13" t="s">
        <v>3539</v>
      </c>
      <c r="B845" t="s">
        <v>3540</v>
      </c>
      <c r="C845" t="s">
        <v>72</v>
      </c>
      <c r="D845" s="14">
        <v>349</v>
      </c>
      <c r="E845" s="14">
        <v>599</v>
      </c>
      <c r="F845" s="15">
        <v>32.799999999999997</v>
      </c>
      <c r="G845" s="14">
        <v>218</v>
      </c>
      <c r="J845" s="14"/>
      <c r="K845" s="14"/>
      <c r="L845" s="15"/>
      <c r="M845" s="16"/>
      <c r="N845" s="14"/>
      <c r="O845" t="s">
        <v>53</v>
      </c>
      <c r="P845" t="s">
        <v>3530</v>
      </c>
      <c r="Q845" t="s">
        <v>73</v>
      </c>
      <c r="R845" t="s">
        <v>62</v>
      </c>
      <c r="S845" t="s">
        <v>55</v>
      </c>
      <c r="T845" t="s">
        <v>56</v>
      </c>
      <c r="U845" t="s">
        <v>57</v>
      </c>
      <c r="V845">
        <v>1</v>
      </c>
      <c r="W845" t="s">
        <v>63</v>
      </c>
      <c r="X845" t="s">
        <v>64</v>
      </c>
      <c r="Y845" t="s">
        <v>65</v>
      </c>
      <c r="Z845" t="s">
        <v>3541</v>
      </c>
      <c r="AA845">
        <v>34</v>
      </c>
      <c r="AB845">
        <v>68</v>
      </c>
      <c r="AC845">
        <v>18</v>
      </c>
      <c r="AD845" t="s">
        <v>3453</v>
      </c>
      <c r="AE845">
        <v>37</v>
      </c>
      <c r="AF845">
        <v>71</v>
      </c>
      <c r="AG845">
        <v>21</v>
      </c>
      <c r="AH845" t="s">
        <v>3534</v>
      </c>
      <c r="AI845" t="s">
        <v>3535</v>
      </c>
      <c r="AL845" t="s">
        <v>72</v>
      </c>
    </row>
    <row r="846" spans="1:45" x14ac:dyDescent="0.3">
      <c r="A846" s="13" t="s">
        <v>3542</v>
      </c>
      <c r="B846" t="s">
        <v>3543</v>
      </c>
      <c r="C846" t="s">
        <v>3456</v>
      </c>
      <c r="D846" s="14">
        <v>59</v>
      </c>
      <c r="E846" s="14">
        <v>129</v>
      </c>
      <c r="F846" s="15">
        <v>5</v>
      </c>
      <c r="G846" s="14">
        <v>48</v>
      </c>
      <c r="J846" s="14"/>
      <c r="K846" s="14"/>
      <c r="L846" s="15"/>
      <c r="M846" s="16"/>
      <c r="N846" s="14"/>
      <c r="O846" t="s">
        <v>53</v>
      </c>
      <c r="P846" t="s">
        <v>3530</v>
      </c>
      <c r="Q846" t="s">
        <v>79</v>
      </c>
      <c r="R846" t="s">
        <v>62</v>
      </c>
      <c r="S846" t="s">
        <v>55</v>
      </c>
      <c r="T846" t="s">
        <v>56</v>
      </c>
      <c r="U846" t="s">
        <v>57</v>
      </c>
      <c r="V846">
        <v>1</v>
      </c>
      <c r="W846" t="s">
        <v>63</v>
      </c>
      <c r="X846" t="s">
        <v>80</v>
      </c>
      <c r="Y846" t="s">
        <v>81</v>
      </c>
      <c r="Z846" t="s">
        <v>3544</v>
      </c>
      <c r="AA846">
        <v>37</v>
      </c>
      <c r="AB846">
        <v>42</v>
      </c>
      <c r="AC846">
        <v>1</v>
      </c>
      <c r="AD846" t="s">
        <v>3458</v>
      </c>
      <c r="AE846">
        <v>41</v>
      </c>
      <c r="AF846">
        <v>46</v>
      </c>
      <c r="AG846">
        <v>5</v>
      </c>
      <c r="AH846" t="s">
        <v>3534</v>
      </c>
      <c r="AI846" t="s">
        <v>3535</v>
      </c>
      <c r="AL846" t="s">
        <v>3456</v>
      </c>
    </row>
    <row r="847" spans="1:45" x14ac:dyDescent="0.3">
      <c r="A847" s="13" t="s">
        <v>3545</v>
      </c>
      <c r="B847" t="s">
        <v>3546</v>
      </c>
      <c r="C847" t="s">
        <v>749</v>
      </c>
      <c r="D847" s="14">
        <v>360</v>
      </c>
      <c r="E847" s="14">
        <v>599</v>
      </c>
      <c r="F847" s="15">
        <v>28.4</v>
      </c>
      <c r="G847" s="14">
        <v>199</v>
      </c>
      <c r="J847" s="14"/>
      <c r="K847" s="14"/>
      <c r="L847" s="15"/>
      <c r="M847" s="16"/>
      <c r="N847" s="14"/>
      <c r="O847" t="s">
        <v>53</v>
      </c>
      <c r="P847" t="s">
        <v>3530</v>
      </c>
      <c r="Q847" t="s">
        <v>87</v>
      </c>
      <c r="R847" t="s">
        <v>62</v>
      </c>
      <c r="S847" t="s">
        <v>55</v>
      </c>
      <c r="T847" t="s">
        <v>56</v>
      </c>
      <c r="U847" t="s">
        <v>57</v>
      </c>
      <c r="V847">
        <v>1</v>
      </c>
      <c r="W847" t="s">
        <v>63</v>
      </c>
      <c r="X847" t="s">
        <v>64</v>
      </c>
      <c r="Y847" t="s">
        <v>65</v>
      </c>
      <c r="Z847" t="s">
        <v>3547</v>
      </c>
      <c r="AA847">
        <v>54</v>
      </c>
      <c r="AB847">
        <v>38</v>
      </c>
      <c r="AC847">
        <v>18</v>
      </c>
      <c r="AD847" t="s">
        <v>3462</v>
      </c>
      <c r="AE847">
        <v>57</v>
      </c>
      <c r="AF847">
        <v>41</v>
      </c>
      <c r="AG847">
        <v>21</v>
      </c>
      <c r="AH847" t="s">
        <v>3534</v>
      </c>
      <c r="AI847" t="s">
        <v>3535</v>
      </c>
      <c r="AL847" t="s">
        <v>749</v>
      </c>
    </row>
    <row r="848" spans="1:45" x14ac:dyDescent="0.3">
      <c r="A848" s="13" t="s">
        <v>3548</v>
      </c>
      <c r="B848" t="s">
        <v>3549</v>
      </c>
      <c r="C848" t="s">
        <v>3465</v>
      </c>
      <c r="D848" s="14">
        <v>299</v>
      </c>
      <c r="E848" s="14">
        <v>499</v>
      </c>
      <c r="F848" s="15">
        <v>19.100000000000001</v>
      </c>
      <c r="G848" s="14">
        <v>165</v>
      </c>
      <c r="H848" t="s">
        <v>3550</v>
      </c>
      <c r="I848" t="s">
        <v>3551</v>
      </c>
      <c r="J848" s="14">
        <v>200</v>
      </c>
      <c r="K848" s="14">
        <v>340</v>
      </c>
      <c r="L848" s="15">
        <v>13.6</v>
      </c>
      <c r="M848" s="16">
        <v>88</v>
      </c>
      <c r="N848" s="14"/>
      <c r="O848" t="s">
        <v>53</v>
      </c>
      <c r="P848" t="s">
        <v>3530</v>
      </c>
      <c r="Q848" t="s">
        <v>95</v>
      </c>
      <c r="R848" t="s">
        <v>62</v>
      </c>
      <c r="S848" t="s">
        <v>55</v>
      </c>
      <c r="T848" t="s">
        <v>56</v>
      </c>
      <c r="U848" t="s">
        <v>57</v>
      </c>
      <c r="V848">
        <v>1</v>
      </c>
      <c r="W848" t="s">
        <v>96</v>
      </c>
      <c r="X848" t="s">
        <v>80</v>
      </c>
      <c r="Y848" t="s">
        <v>65</v>
      </c>
      <c r="Z848" t="s">
        <v>3552</v>
      </c>
      <c r="AA848">
        <v>50</v>
      </c>
      <c r="AB848">
        <v>59</v>
      </c>
      <c r="AC848">
        <v>81</v>
      </c>
      <c r="AD848" t="s">
        <v>3469</v>
      </c>
      <c r="AE848">
        <v>54</v>
      </c>
      <c r="AF848">
        <v>63</v>
      </c>
      <c r="AG848">
        <v>7</v>
      </c>
      <c r="AH848" t="s">
        <v>3534</v>
      </c>
      <c r="AI848" t="s">
        <v>3535</v>
      </c>
      <c r="AK848" t="s">
        <v>3553</v>
      </c>
      <c r="AL848" t="s">
        <v>3465</v>
      </c>
      <c r="AM848">
        <v>50</v>
      </c>
      <c r="AN848">
        <v>59</v>
      </c>
      <c r="AO848">
        <v>2</v>
      </c>
      <c r="AP848" t="s">
        <v>56</v>
      </c>
      <c r="AQ848" t="s">
        <v>57</v>
      </c>
      <c r="AR848" t="s">
        <v>55</v>
      </c>
      <c r="AS848">
        <v>1</v>
      </c>
    </row>
    <row r="849" spans="1:45" x14ac:dyDescent="0.3">
      <c r="A849" s="13" t="s">
        <v>3548</v>
      </c>
      <c r="B849" t="s">
        <v>3549</v>
      </c>
      <c r="C849" t="s">
        <v>3465</v>
      </c>
      <c r="D849" s="14">
        <v>299</v>
      </c>
      <c r="E849" s="14">
        <v>499</v>
      </c>
      <c r="F849" s="15">
        <v>19.100000000000001</v>
      </c>
      <c r="G849" s="14">
        <v>165</v>
      </c>
      <c r="H849" t="s">
        <v>3554</v>
      </c>
      <c r="I849" t="s">
        <v>3555</v>
      </c>
      <c r="J849" s="14">
        <v>79</v>
      </c>
      <c r="K849" s="14">
        <v>109</v>
      </c>
      <c r="L849" s="15">
        <v>4.0999999999999996</v>
      </c>
      <c r="M849" s="16">
        <v>51</v>
      </c>
      <c r="N849" s="14"/>
      <c r="O849" t="s">
        <v>53</v>
      </c>
      <c r="P849" t="s">
        <v>3530</v>
      </c>
      <c r="Q849" t="s">
        <v>95</v>
      </c>
      <c r="R849" t="s">
        <v>62</v>
      </c>
      <c r="S849" t="s">
        <v>55</v>
      </c>
      <c r="T849" t="s">
        <v>56</v>
      </c>
      <c r="U849" t="s">
        <v>57</v>
      </c>
      <c r="V849">
        <v>1</v>
      </c>
      <c r="W849" t="s">
        <v>96</v>
      </c>
      <c r="X849" t="s">
        <v>80</v>
      </c>
      <c r="Y849" t="s">
        <v>798</v>
      </c>
      <c r="Z849" t="s">
        <v>3552</v>
      </c>
      <c r="AA849">
        <v>50</v>
      </c>
      <c r="AB849">
        <v>59</v>
      </c>
      <c r="AC849">
        <v>81</v>
      </c>
      <c r="AD849" t="s">
        <v>3473</v>
      </c>
      <c r="AE849">
        <v>11</v>
      </c>
      <c r="AF849">
        <v>82</v>
      </c>
      <c r="AG849">
        <v>8</v>
      </c>
      <c r="AH849" t="s">
        <v>3534</v>
      </c>
      <c r="AI849" t="s">
        <v>3535</v>
      </c>
      <c r="AK849" t="s">
        <v>3556</v>
      </c>
      <c r="AL849" t="s">
        <v>3465</v>
      </c>
      <c r="AM849">
        <v>8</v>
      </c>
      <c r="AN849">
        <v>5</v>
      </c>
      <c r="AO849">
        <v>75</v>
      </c>
      <c r="AP849" t="s">
        <v>56</v>
      </c>
      <c r="AQ849" t="s">
        <v>57</v>
      </c>
      <c r="AR849" t="s">
        <v>55</v>
      </c>
      <c r="AS849">
        <v>1</v>
      </c>
    </row>
    <row r="850" spans="1:45" x14ac:dyDescent="0.3">
      <c r="A850" s="13" t="s">
        <v>3548</v>
      </c>
      <c r="B850" t="s">
        <v>3549</v>
      </c>
      <c r="C850" t="s">
        <v>3465</v>
      </c>
      <c r="D850" s="14">
        <v>299</v>
      </c>
      <c r="E850" s="14">
        <v>499</v>
      </c>
      <c r="F850" s="15">
        <v>19.100000000000001</v>
      </c>
      <c r="G850" s="14">
        <v>165</v>
      </c>
      <c r="H850" t="s">
        <v>3475</v>
      </c>
      <c r="I850" t="s">
        <v>3476</v>
      </c>
      <c r="J850" s="14">
        <v>20</v>
      </c>
      <c r="K850" s="14">
        <v>50</v>
      </c>
      <c r="L850" s="15">
        <v>1.4</v>
      </c>
      <c r="M850" s="16">
        <v>26</v>
      </c>
      <c r="N850" s="14"/>
      <c r="O850" t="s">
        <v>53</v>
      </c>
      <c r="P850" t="s">
        <v>3530</v>
      </c>
      <c r="Q850" t="s">
        <v>95</v>
      </c>
      <c r="R850" t="s">
        <v>62</v>
      </c>
      <c r="S850" t="s">
        <v>55</v>
      </c>
      <c r="T850" t="s">
        <v>56</v>
      </c>
      <c r="U850" t="s">
        <v>57</v>
      </c>
      <c r="V850">
        <v>1</v>
      </c>
      <c r="W850" t="s">
        <v>96</v>
      </c>
      <c r="X850" t="s">
        <v>80</v>
      </c>
      <c r="Y850" t="s">
        <v>339</v>
      </c>
      <c r="Z850" t="s">
        <v>3552</v>
      </c>
      <c r="AA850">
        <v>50</v>
      </c>
      <c r="AB850">
        <v>59</v>
      </c>
      <c r="AC850">
        <v>81</v>
      </c>
      <c r="AD850" t="s">
        <v>3477</v>
      </c>
      <c r="AE850">
        <v>7</v>
      </c>
      <c r="AF850">
        <v>56</v>
      </c>
      <c r="AG850">
        <v>6</v>
      </c>
      <c r="AH850" t="s">
        <v>3534</v>
      </c>
      <c r="AI850" t="s">
        <v>3535</v>
      </c>
      <c r="AK850" t="s">
        <v>3478</v>
      </c>
      <c r="AL850" t="s">
        <v>3465</v>
      </c>
      <c r="AM850">
        <v>1</v>
      </c>
      <c r="AN850">
        <v>54</v>
      </c>
      <c r="AO850">
        <v>3</v>
      </c>
      <c r="AP850" t="s">
        <v>56</v>
      </c>
      <c r="AQ850" t="s">
        <v>57</v>
      </c>
      <c r="AR850" t="s">
        <v>55</v>
      </c>
      <c r="AS850">
        <v>1</v>
      </c>
    </row>
    <row r="851" spans="1:45" x14ac:dyDescent="0.3">
      <c r="A851" s="13" t="s">
        <v>3557</v>
      </c>
      <c r="B851" t="s">
        <v>3558</v>
      </c>
      <c r="C851" t="s">
        <v>3481</v>
      </c>
      <c r="D851" s="14">
        <v>299</v>
      </c>
      <c r="E851" s="14">
        <v>499</v>
      </c>
      <c r="F851" s="15">
        <v>20.5</v>
      </c>
      <c r="G851" s="14">
        <v>183</v>
      </c>
      <c r="H851" t="s">
        <v>3559</v>
      </c>
      <c r="I851" t="s">
        <v>3560</v>
      </c>
      <c r="J851" s="14">
        <v>209</v>
      </c>
      <c r="K851" s="14">
        <v>340</v>
      </c>
      <c r="L851" s="15">
        <v>14.8</v>
      </c>
      <c r="M851" s="16">
        <v>97</v>
      </c>
      <c r="N851" s="14"/>
      <c r="O851" t="s">
        <v>53</v>
      </c>
      <c r="P851" t="s">
        <v>3530</v>
      </c>
      <c r="Q851" t="s">
        <v>95</v>
      </c>
      <c r="R851" t="s">
        <v>62</v>
      </c>
      <c r="S851" t="s">
        <v>55</v>
      </c>
      <c r="T851" t="s">
        <v>56</v>
      </c>
      <c r="U851" t="s">
        <v>57</v>
      </c>
      <c r="V851">
        <v>1</v>
      </c>
      <c r="W851" t="s">
        <v>96</v>
      </c>
      <c r="X851" t="s">
        <v>80</v>
      </c>
      <c r="Y851" t="s">
        <v>65</v>
      </c>
      <c r="Z851" t="s">
        <v>3561</v>
      </c>
      <c r="AA851">
        <v>50</v>
      </c>
      <c r="AB851">
        <v>64</v>
      </c>
      <c r="AC851">
        <v>84</v>
      </c>
      <c r="AD851" t="s">
        <v>3485</v>
      </c>
      <c r="AE851">
        <v>54</v>
      </c>
      <c r="AF851">
        <v>69</v>
      </c>
      <c r="AG851">
        <v>7</v>
      </c>
      <c r="AH851" t="s">
        <v>3534</v>
      </c>
      <c r="AI851" t="s">
        <v>3535</v>
      </c>
      <c r="AK851" t="s">
        <v>3562</v>
      </c>
      <c r="AL851" t="s">
        <v>3481</v>
      </c>
      <c r="AM851">
        <v>50</v>
      </c>
      <c r="AN851">
        <v>64</v>
      </c>
      <c r="AO851">
        <v>2</v>
      </c>
      <c r="AP851" t="s">
        <v>56</v>
      </c>
      <c r="AQ851" t="s">
        <v>57</v>
      </c>
      <c r="AR851" t="s">
        <v>55</v>
      </c>
      <c r="AS851">
        <v>1</v>
      </c>
    </row>
    <row r="852" spans="1:45" x14ac:dyDescent="0.3">
      <c r="A852" s="13" t="s">
        <v>3557</v>
      </c>
      <c r="B852" t="s">
        <v>3558</v>
      </c>
      <c r="C852" t="s">
        <v>3481</v>
      </c>
      <c r="D852" s="14">
        <v>299</v>
      </c>
      <c r="E852" s="14">
        <v>499</v>
      </c>
      <c r="F852" s="15">
        <v>20.5</v>
      </c>
      <c r="G852" s="14">
        <v>183</v>
      </c>
      <c r="H852" t="s">
        <v>3563</v>
      </c>
      <c r="I852" t="s">
        <v>3564</v>
      </c>
      <c r="J852" s="14">
        <v>70</v>
      </c>
      <c r="K852" s="14">
        <v>109</v>
      </c>
      <c r="L852" s="15">
        <v>4.4000000000000004</v>
      </c>
      <c r="M852" s="16">
        <v>56</v>
      </c>
      <c r="N852" s="14"/>
      <c r="O852" t="s">
        <v>53</v>
      </c>
      <c r="P852" t="s">
        <v>3530</v>
      </c>
      <c r="Q852" t="s">
        <v>95</v>
      </c>
      <c r="R852" t="s">
        <v>62</v>
      </c>
      <c r="S852" t="s">
        <v>55</v>
      </c>
      <c r="T852" t="s">
        <v>56</v>
      </c>
      <c r="U852" t="s">
        <v>57</v>
      </c>
      <c r="V852">
        <v>1</v>
      </c>
      <c r="W852" t="s">
        <v>96</v>
      </c>
      <c r="X852" t="s">
        <v>80</v>
      </c>
      <c r="Y852" t="s">
        <v>798</v>
      </c>
      <c r="Z852" t="s">
        <v>3561</v>
      </c>
      <c r="AA852">
        <v>50</v>
      </c>
      <c r="AB852">
        <v>64</v>
      </c>
      <c r="AC852">
        <v>84</v>
      </c>
      <c r="AD852" t="s">
        <v>3489</v>
      </c>
      <c r="AE852">
        <v>11</v>
      </c>
      <c r="AF852">
        <v>87</v>
      </c>
      <c r="AG852">
        <v>8</v>
      </c>
      <c r="AH852" t="s">
        <v>3534</v>
      </c>
      <c r="AI852" t="s">
        <v>3535</v>
      </c>
      <c r="AK852" t="s">
        <v>3565</v>
      </c>
      <c r="AL852" t="s">
        <v>3481</v>
      </c>
      <c r="AM852">
        <v>8</v>
      </c>
      <c r="AN852">
        <v>5</v>
      </c>
      <c r="AO852">
        <v>80</v>
      </c>
      <c r="AP852" t="s">
        <v>56</v>
      </c>
      <c r="AQ852" t="s">
        <v>57</v>
      </c>
      <c r="AR852" t="s">
        <v>55</v>
      </c>
      <c r="AS852">
        <v>1</v>
      </c>
    </row>
    <row r="853" spans="1:45" x14ac:dyDescent="0.3">
      <c r="A853" s="13" t="s">
        <v>3557</v>
      </c>
      <c r="B853" t="s">
        <v>3558</v>
      </c>
      <c r="C853" t="s">
        <v>3481</v>
      </c>
      <c r="D853" s="14">
        <v>299</v>
      </c>
      <c r="E853" s="14">
        <v>499</v>
      </c>
      <c r="F853" s="15">
        <v>20.5</v>
      </c>
      <c r="G853" s="14">
        <v>183</v>
      </c>
      <c r="H853" t="s">
        <v>1658</v>
      </c>
      <c r="I853" t="s">
        <v>1659</v>
      </c>
      <c r="J853" s="14">
        <v>20</v>
      </c>
      <c r="K853" s="14">
        <v>50</v>
      </c>
      <c r="L853" s="15">
        <v>1.3</v>
      </c>
      <c r="M853" s="16">
        <v>30</v>
      </c>
      <c r="N853" s="14"/>
      <c r="O853" t="s">
        <v>53</v>
      </c>
      <c r="P853" t="s">
        <v>3530</v>
      </c>
      <c r="Q853" t="s">
        <v>95</v>
      </c>
      <c r="R853" t="s">
        <v>62</v>
      </c>
      <c r="S853" t="s">
        <v>55</v>
      </c>
      <c r="T853" t="s">
        <v>56</v>
      </c>
      <c r="U853" t="s">
        <v>57</v>
      </c>
      <c r="V853">
        <v>1</v>
      </c>
      <c r="W853" t="s">
        <v>96</v>
      </c>
      <c r="X853" t="s">
        <v>80</v>
      </c>
      <c r="Y853" t="s">
        <v>172</v>
      </c>
      <c r="Z853" t="s">
        <v>3561</v>
      </c>
      <c r="AA853">
        <v>50</v>
      </c>
      <c r="AB853">
        <v>64</v>
      </c>
      <c r="AC853">
        <v>84</v>
      </c>
      <c r="AD853" t="s">
        <v>1660</v>
      </c>
      <c r="AE853">
        <v>6</v>
      </c>
      <c r="AF853">
        <v>61</v>
      </c>
      <c r="AG853">
        <v>6</v>
      </c>
      <c r="AH853" t="s">
        <v>3534</v>
      </c>
      <c r="AI853" t="s">
        <v>3535</v>
      </c>
      <c r="AK853" t="s">
        <v>1661</v>
      </c>
      <c r="AL853" t="s">
        <v>3481</v>
      </c>
      <c r="AM853">
        <v>1</v>
      </c>
      <c r="AN853">
        <v>60</v>
      </c>
      <c r="AO853">
        <v>3</v>
      </c>
      <c r="AP853" t="s">
        <v>56</v>
      </c>
      <c r="AQ853" t="s">
        <v>57</v>
      </c>
      <c r="AR853" t="s">
        <v>55</v>
      </c>
      <c r="AS853">
        <v>1</v>
      </c>
    </row>
    <row r="854" spans="1:45" x14ac:dyDescent="0.3">
      <c r="A854" s="13" t="s">
        <v>3566</v>
      </c>
      <c r="B854" t="s">
        <v>3567</v>
      </c>
      <c r="C854" t="s">
        <v>3493</v>
      </c>
      <c r="D854" s="14">
        <v>449</v>
      </c>
      <c r="E854" s="14">
        <v>699</v>
      </c>
      <c r="F854" s="15">
        <v>23.9</v>
      </c>
      <c r="G854" s="14">
        <v>191</v>
      </c>
      <c r="H854" t="s">
        <v>3568</v>
      </c>
      <c r="I854" t="s">
        <v>3569</v>
      </c>
      <c r="J854" s="14">
        <v>310</v>
      </c>
      <c r="K854" s="14">
        <v>490</v>
      </c>
      <c r="L854" s="15">
        <v>17.5</v>
      </c>
      <c r="M854" s="16">
        <v>103</v>
      </c>
      <c r="N854" s="14"/>
      <c r="O854" t="s">
        <v>53</v>
      </c>
      <c r="P854" t="s">
        <v>3530</v>
      </c>
      <c r="Q854" t="s">
        <v>95</v>
      </c>
      <c r="R854" t="s">
        <v>62</v>
      </c>
      <c r="S854" t="s">
        <v>55</v>
      </c>
      <c r="T854" t="s">
        <v>56</v>
      </c>
      <c r="U854" t="s">
        <v>57</v>
      </c>
      <c r="V854">
        <v>1</v>
      </c>
      <c r="W854" t="s">
        <v>96</v>
      </c>
      <c r="X854" t="s">
        <v>64</v>
      </c>
      <c r="Y854" t="s">
        <v>208</v>
      </c>
      <c r="Z854" t="s">
        <v>3570</v>
      </c>
      <c r="AA854">
        <v>50</v>
      </c>
      <c r="AB854">
        <v>77</v>
      </c>
      <c r="AC854">
        <v>88</v>
      </c>
      <c r="AD854" t="s">
        <v>3497</v>
      </c>
      <c r="AE854">
        <v>54</v>
      </c>
      <c r="AF854">
        <v>81</v>
      </c>
      <c r="AG854">
        <v>7</v>
      </c>
      <c r="AH854" t="s">
        <v>3534</v>
      </c>
      <c r="AI854" t="s">
        <v>3535</v>
      </c>
      <c r="AK854" t="s">
        <v>3571</v>
      </c>
      <c r="AL854" t="s">
        <v>3493</v>
      </c>
      <c r="AM854">
        <v>50</v>
      </c>
      <c r="AN854">
        <v>77</v>
      </c>
      <c r="AO854">
        <v>2</v>
      </c>
      <c r="AP854" t="s">
        <v>56</v>
      </c>
      <c r="AQ854" t="s">
        <v>57</v>
      </c>
      <c r="AR854" t="s">
        <v>55</v>
      </c>
      <c r="AS854">
        <v>1</v>
      </c>
    </row>
    <row r="855" spans="1:45" x14ac:dyDescent="0.3">
      <c r="A855" s="13" t="s">
        <v>3566</v>
      </c>
      <c r="B855" t="s">
        <v>3567</v>
      </c>
      <c r="C855" t="s">
        <v>3493</v>
      </c>
      <c r="D855" s="14">
        <v>449</v>
      </c>
      <c r="E855" s="14">
        <v>699</v>
      </c>
      <c r="F855" s="15">
        <v>23.9</v>
      </c>
      <c r="G855" s="14">
        <v>191</v>
      </c>
      <c r="H855" t="s">
        <v>3572</v>
      </c>
      <c r="I855" t="s">
        <v>3573</v>
      </c>
      <c r="J855" s="14">
        <v>119</v>
      </c>
      <c r="K855" s="14">
        <v>159</v>
      </c>
      <c r="L855" s="15">
        <v>4.5999999999999996</v>
      </c>
      <c r="M855" s="16">
        <v>51</v>
      </c>
      <c r="N855" s="14"/>
      <c r="O855" t="s">
        <v>53</v>
      </c>
      <c r="P855" t="s">
        <v>3530</v>
      </c>
      <c r="Q855" t="s">
        <v>95</v>
      </c>
      <c r="R855" t="s">
        <v>62</v>
      </c>
      <c r="S855" t="s">
        <v>55</v>
      </c>
      <c r="T855" t="s">
        <v>56</v>
      </c>
      <c r="U855" t="s">
        <v>57</v>
      </c>
      <c r="V855">
        <v>1</v>
      </c>
      <c r="W855" t="s">
        <v>96</v>
      </c>
      <c r="X855" t="s">
        <v>64</v>
      </c>
      <c r="Y855" t="s">
        <v>102</v>
      </c>
      <c r="Z855" t="s">
        <v>3570</v>
      </c>
      <c r="AA855">
        <v>50</v>
      </c>
      <c r="AB855">
        <v>77</v>
      </c>
      <c r="AC855">
        <v>88</v>
      </c>
      <c r="AD855" t="s">
        <v>3501</v>
      </c>
      <c r="AE855">
        <v>11</v>
      </c>
      <c r="AF855">
        <v>91</v>
      </c>
      <c r="AG855">
        <v>8</v>
      </c>
      <c r="AH855" t="s">
        <v>3534</v>
      </c>
      <c r="AI855" t="s">
        <v>3535</v>
      </c>
      <c r="AK855" t="s">
        <v>3574</v>
      </c>
      <c r="AL855" t="s">
        <v>3493</v>
      </c>
      <c r="AM855">
        <v>8</v>
      </c>
      <c r="AN855">
        <v>5</v>
      </c>
      <c r="AO855">
        <v>84</v>
      </c>
      <c r="AP855" t="s">
        <v>56</v>
      </c>
      <c r="AQ855" t="s">
        <v>57</v>
      </c>
      <c r="AR855" t="s">
        <v>55</v>
      </c>
      <c r="AS855">
        <v>1</v>
      </c>
    </row>
    <row r="856" spans="1:45" x14ac:dyDescent="0.3">
      <c r="A856" s="13" t="s">
        <v>3566</v>
      </c>
      <c r="B856" t="s">
        <v>3567</v>
      </c>
      <c r="C856" t="s">
        <v>3493</v>
      </c>
      <c r="D856" s="14">
        <v>449</v>
      </c>
      <c r="E856" s="14">
        <v>699</v>
      </c>
      <c r="F856" s="15">
        <v>23.9</v>
      </c>
      <c r="G856" s="14">
        <v>191</v>
      </c>
      <c r="H856" t="s">
        <v>1678</v>
      </c>
      <c r="I856" t="s">
        <v>1679</v>
      </c>
      <c r="J856" s="14">
        <v>20</v>
      </c>
      <c r="K856" s="14">
        <v>50</v>
      </c>
      <c r="L856" s="15">
        <v>1.8</v>
      </c>
      <c r="M856" s="16">
        <v>37</v>
      </c>
      <c r="N856" s="14"/>
      <c r="O856" t="s">
        <v>53</v>
      </c>
      <c r="P856" t="s">
        <v>3530</v>
      </c>
      <c r="Q856" t="s">
        <v>95</v>
      </c>
      <c r="R856" t="s">
        <v>62</v>
      </c>
      <c r="S856" t="s">
        <v>55</v>
      </c>
      <c r="T856" t="s">
        <v>56</v>
      </c>
      <c r="U856" t="s">
        <v>57</v>
      </c>
      <c r="V856">
        <v>1</v>
      </c>
      <c r="W856" t="s">
        <v>96</v>
      </c>
      <c r="X856" t="s">
        <v>64</v>
      </c>
      <c r="Y856" t="s">
        <v>339</v>
      </c>
      <c r="Z856" t="s">
        <v>3570</v>
      </c>
      <c r="AA856">
        <v>50</v>
      </c>
      <c r="AB856">
        <v>77</v>
      </c>
      <c r="AC856">
        <v>88</v>
      </c>
      <c r="AD856" t="s">
        <v>1680</v>
      </c>
      <c r="AE856">
        <v>6</v>
      </c>
      <c r="AF856">
        <v>73</v>
      </c>
      <c r="AG856">
        <v>7</v>
      </c>
      <c r="AH856" t="s">
        <v>3534</v>
      </c>
      <c r="AI856" t="s">
        <v>3535</v>
      </c>
      <c r="AK856" t="s">
        <v>1681</v>
      </c>
      <c r="AL856" t="s">
        <v>3493</v>
      </c>
      <c r="AM856">
        <v>1</v>
      </c>
      <c r="AN856">
        <v>72</v>
      </c>
      <c r="AO856">
        <v>3</v>
      </c>
      <c r="AP856" t="s">
        <v>56</v>
      </c>
      <c r="AQ856" t="s">
        <v>57</v>
      </c>
      <c r="AR856" t="s">
        <v>55</v>
      </c>
      <c r="AS856">
        <v>1</v>
      </c>
    </row>
    <row r="857" spans="1:45" x14ac:dyDescent="0.3">
      <c r="A857" s="13" t="s">
        <v>3575</v>
      </c>
      <c r="B857" t="s">
        <v>3576</v>
      </c>
      <c r="C857" t="s">
        <v>3505</v>
      </c>
      <c r="D857" s="14">
        <v>449</v>
      </c>
      <c r="E857" s="14">
        <v>699</v>
      </c>
      <c r="F857" s="15">
        <v>24.3</v>
      </c>
      <c r="G857" s="14">
        <v>209</v>
      </c>
      <c r="H857" t="s">
        <v>3577</v>
      </c>
      <c r="I857" t="s">
        <v>3578</v>
      </c>
      <c r="J857" s="14">
        <v>310</v>
      </c>
      <c r="K857" s="14">
        <v>490</v>
      </c>
      <c r="L857" s="15">
        <v>18.3</v>
      </c>
      <c r="M857" s="16">
        <v>106</v>
      </c>
      <c r="N857" s="14"/>
      <c r="O857" t="s">
        <v>53</v>
      </c>
      <c r="P857" t="s">
        <v>3530</v>
      </c>
      <c r="Q857" t="s">
        <v>95</v>
      </c>
      <c r="R857" t="s">
        <v>62</v>
      </c>
      <c r="S857" t="s">
        <v>55</v>
      </c>
      <c r="T857" t="s">
        <v>56</v>
      </c>
      <c r="U857" t="s">
        <v>57</v>
      </c>
      <c r="V857">
        <v>1</v>
      </c>
      <c r="W857" t="s">
        <v>96</v>
      </c>
      <c r="X857" t="s">
        <v>80</v>
      </c>
      <c r="Y857" t="s">
        <v>208</v>
      </c>
      <c r="Z857" t="s">
        <v>3579</v>
      </c>
      <c r="AA857">
        <v>50</v>
      </c>
      <c r="AB857">
        <v>81</v>
      </c>
      <c r="AC857">
        <v>84</v>
      </c>
      <c r="AD857" t="s">
        <v>3509</v>
      </c>
      <c r="AE857">
        <v>54</v>
      </c>
      <c r="AF857">
        <v>85</v>
      </c>
      <c r="AG857">
        <v>7</v>
      </c>
      <c r="AH857" t="s">
        <v>3534</v>
      </c>
      <c r="AI857" t="s">
        <v>3535</v>
      </c>
      <c r="AK857" t="s">
        <v>3580</v>
      </c>
      <c r="AL857" t="s">
        <v>3505</v>
      </c>
      <c r="AM857">
        <v>50</v>
      </c>
      <c r="AN857">
        <v>81</v>
      </c>
      <c r="AO857">
        <v>2</v>
      </c>
      <c r="AP857" t="s">
        <v>56</v>
      </c>
      <c r="AQ857" t="s">
        <v>57</v>
      </c>
      <c r="AR857" t="s">
        <v>55</v>
      </c>
      <c r="AS857">
        <v>1</v>
      </c>
    </row>
    <row r="858" spans="1:45" x14ac:dyDescent="0.3">
      <c r="A858" s="13" t="s">
        <v>3575</v>
      </c>
      <c r="B858" t="s">
        <v>3576</v>
      </c>
      <c r="C858" t="s">
        <v>3505</v>
      </c>
      <c r="D858" s="14">
        <v>449</v>
      </c>
      <c r="E858" s="14">
        <v>699</v>
      </c>
      <c r="F858" s="15">
        <v>24.3</v>
      </c>
      <c r="G858" s="14">
        <v>209</v>
      </c>
      <c r="H858" t="s">
        <v>3581</v>
      </c>
      <c r="I858" t="s">
        <v>3582</v>
      </c>
      <c r="J858" s="14">
        <v>119</v>
      </c>
      <c r="K858" s="14">
        <v>159</v>
      </c>
      <c r="L858" s="15">
        <v>4.4000000000000004</v>
      </c>
      <c r="M858" s="16">
        <v>70</v>
      </c>
      <c r="N858" s="14"/>
      <c r="O858" t="s">
        <v>53</v>
      </c>
      <c r="P858" t="s">
        <v>3530</v>
      </c>
      <c r="Q858" t="s">
        <v>95</v>
      </c>
      <c r="R858" t="s">
        <v>62</v>
      </c>
      <c r="S858" t="s">
        <v>55</v>
      </c>
      <c r="T858" t="s">
        <v>56</v>
      </c>
      <c r="U858" t="s">
        <v>57</v>
      </c>
      <c r="V858">
        <v>1</v>
      </c>
      <c r="W858" t="s">
        <v>96</v>
      </c>
      <c r="X858" t="s">
        <v>80</v>
      </c>
      <c r="Y858" t="s">
        <v>339</v>
      </c>
      <c r="Z858" t="s">
        <v>3579</v>
      </c>
      <c r="AA858">
        <v>50</v>
      </c>
      <c r="AB858">
        <v>81</v>
      </c>
      <c r="AC858">
        <v>84</v>
      </c>
      <c r="AD858" t="s">
        <v>3489</v>
      </c>
      <c r="AE858">
        <v>11</v>
      </c>
      <c r="AF858">
        <v>87</v>
      </c>
      <c r="AG858">
        <v>8</v>
      </c>
      <c r="AH858" t="s">
        <v>3534</v>
      </c>
      <c r="AI858" t="s">
        <v>3535</v>
      </c>
      <c r="AK858" t="s">
        <v>3583</v>
      </c>
      <c r="AL858" t="s">
        <v>3505</v>
      </c>
      <c r="AM858">
        <v>8</v>
      </c>
      <c r="AN858">
        <v>5</v>
      </c>
      <c r="AO858">
        <v>80</v>
      </c>
      <c r="AP858" t="s">
        <v>56</v>
      </c>
      <c r="AQ858" t="s">
        <v>57</v>
      </c>
      <c r="AR858" t="s">
        <v>55</v>
      </c>
      <c r="AS858">
        <v>1</v>
      </c>
    </row>
    <row r="859" spans="1:45" x14ac:dyDescent="0.3">
      <c r="A859" s="13" t="s">
        <v>3575</v>
      </c>
      <c r="B859" t="s">
        <v>3576</v>
      </c>
      <c r="C859" t="s">
        <v>3505</v>
      </c>
      <c r="D859" s="14">
        <v>449</v>
      </c>
      <c r="E859" s="14">
        <v>699</v>
      </c>
      <c r="F859" s="15">
        <v>24.3</v>
      </c>
      <c r="G859" s="14">
        <v>209</v>
      </c>
      <c r="H859" t="s">
        <v>1697</v>
      </c>
      <c r="I859" t="s">
        <v>1698</v>
      </c>
      <c r="J859" s="14">
        <v>20</v>
      </c>
      <c r="K859" s="14">
        <v>50</v>
      </c>
      <c r="L859" s="15">
        <v>1.6</v>
      </c>
      <c r="M859" s="16">
        <v>33</v>
      </c>
      <c r="N859" s="14"/>
      <c r="O859" t="s">
        <v>53</v>
      </c>
      <c r="P859" t="s">
        <v>3530</v>
      </c>
      <c r="Q859" t="s">
        <v>95</v>
      </c>
      <c r="R859" t="s">
        <v>62</v>
      </c>
      <c r="S859" t="s">
        <v>55</v>
      </c>
      <c r="T859" t="s">
        <v>56</v>
      </c>
      <c r="U859" t="s">
        <v>57</v>
      </c>
      <c r="V859">
        <v>1</v>
      </c>
      <c r="W859" t="s">
        <v>96</v>
      </c>
      <c r="X859" t="s">
        <v>80</v>
      </c>
      <c r="Y859" t="s">
        <v>339</v>
      </c>
      <c r="Z859" t="s">
        <v>3579</v>
      </c>
      <c r="AA859">
        <v>50</v>
      </c>
      <c r="AB859">
        <v>81</v>
      </c>
      <c r="AC859">
        <v>84</v>
      </c>
      <c r="AD859" t="s">
        <v>1699</v>
      </c>
      <c r="AE859">
        <v>6</v>
      </c>
      <c r="AF859">
        <v>77</v>
      </c>
      <c r="AG859">
        <v>6</v>
      </c>
      <c r="AH859" t="s">
        <v>3534</v>
      </c>
      <c r="AI859" t="s">
        <v>3535</v>
      </c>
      <c r="AK859" t="s">
        <v>1700</v>
      </c>
      <c r="AL859" t="s">
        <v>3505</v>
      </c>
      <c r="AM859">
        <v>1</v>
      </c>
      <c r="AN859">
        <v>76</v>
      </c>
      <c r="AO859">
        <v>3</v>
      </c>
      <c r="AP859" t="s">
        <v>56</v>
      </c>
      <c r="AQ859" t="s">
        <v>57</v>
      </c>
      <c r="AR859" t="s">
        <v>55</v>
      </c>
      <c r="AS859">
        <v>1</v>
      </c>
    </row>
    <row r="860" spans="1:45" x14ac:dyDescent="0.3">
      <c r="A860" s="13" t="s">
        <v>3584</v>
      </c>
      <c r="B860" t="s">
        <v>3515</v>
      </c>
      <c r="C860" t="s">
        <v>142</v>
      </c>
      <c r="D860" s="14">
        <v>707</v>
      </c>
      <c r="E860" s="14">
        <v>1227</v>
      </c>
      <c r="F860" s="15">
        <v>58.3</v>
      </c>
      <c r="G860" s="14">
        <v>449</v>
      </c>
      <c r="J860" s="14"/>
      <c r="K860" s="14"/>
      <c r="L860" s="15"/>
      <c r="M860" s="16"/>
      <c r="N860" s="14"/>
      <c r="O860" t="s">
        <v>53</v>
      </c>
      <c r="P860" t="s">
        <v>3530</v>
      </c>
      <c r="Q860" t="s">
        <v>143</v>
      </c>
      <c r="R860" t="s">
        <v>62</v>
      </c>
      <c r="S860" t="s">
        <v>55</v>
      </c>
      <c r="T860" t="s">
        <v>56</v>
      </c>
      <c r="U860" t="s">
        <v>57</v>
      </c>
      <c r="V860">
        <v>1</v>
      </c>
      <c r="W860" t="s">
        <v>96</v>
      </c>
      <c r="X860" t="s">
        <v>64</v>
      </c>
      <c r="Y860" t="s">
        <v>65</v>
      </c>
      <c r="Z860" t="s">
        <v>3585</v>
      </c>
      <c r="AD860" t="s">
        <v>142</v>
      </c>
      <c r="AH860" t="s">
        <v>3534</v>
      </c>
      <c r="AI860" t="s">
        <v>3535</v>
      </c>
      <c r="AL860" t="s">
        <v>142</v>
      </c>
    </row>
    <row r="861" spans="1:45" x14ac:dyDescent="0.3">
      <c r="A861" s="13" t="s">
        <v>3586</v>
      </c>
      <c r="B861" t="s">
        <v>3518</v>
      </c>
      <c r="C861" t="s">
        <v>142</v>
      </c>
      <c r="D861" s="14">
        <v>886</v>
      </c>
      <c r="E861" s="14">
        <v>1456</v>
      </c>
      <c r="F861" s="15">
        <v>69.8</v>
      </c>
      <c r="G861" s="14">
        <v>528</v>
      </c>
      <c r="J861" s="14"/>
      <c r="K861" s="14"/>
      <c r="L861" s="15"/>
      <c r="M861" s="16"/>
      <c r="N861" s="14"/>
      <c r="O861" t="s">
        <v>53</v>
      </c>
      <c r="P861" t="s">
        <v>3530</v>
      </c>
      <c r="Q861" t="s">
        <v>143</v>
      </c>
      <c r="R861" t="s">
        <v>62</v>
      </c>
      <c r="S861" t="s">
        <v>55</v>
      </c>
      <c r="T861" t="s">
        <v>56</v>
      </c>
      <c r="U861" t="s">
        <v>57</v>
      </c>
      <c r="V861">
        <v>1</v>
      </c>
      <c r="W861" t="s">
        <v>96</v>
      </c>
      <c r="X861" t="s">
        <v>64</v>
      </c>
      <c r="Y861" t="s">
        <v>65</v>
      </c>
      <c r="Z861" t="s">
        <v>3587</v>
      </c>
      <c r="AD861" t="s">
        <v>142</v>
      </c>
      <c r="AH861" t="s">
        <v>3534</v>
      </c>
      <c r="AI861" t="s">
        <v>3535</v>
      </c>
      <c r="AL861" t="s">
        <v>142</v>
      </c>
    </row>
    <row r="862" spans="1:45" x14ac:dyDescent="0.3">
      <c r="A862" s="13" t="s">
        <v>3588</v>
      </c>
      <c r="B862" t="s">
        <v>3521</v>
      </c>
      <c r="C862" t="s">
        <v>142</v>
      </c>
      <c r="D862" s="14">
        <v>1246</v>
      </c>
      <c r="E862" s="14">
        <v>2055</v>
      </c>
      <c r="F862" s="15">
        <v>98.2</v>
      </c>
      <c r="G862" s="14">
        <v>727</v>
      </c>
      <c r="J862" s="14"/>
      <c r="K862" s="14"/>
      <c r="L862" s="15"/>
      <c r="M862" s="16"/>
      <c r="N862" s="14"/>
      <c r="O862" t="s">
        <v>53</v>
      </c>
      <c r="P862" t="s">
        <v>3530</v>
      </c>
      <c r="Q862" t="s">
        <v>143</v>
      </c>
      <c r="R862" t="s">
        <v>62</v>
      </c>
      <c r="S862" t="s">
        <v>55</v>
      </c>
      <c r="T862" t="s">
        <v>56</v>
      </c>
      <c r="U862" t="s">
        <v>57</v>
      </c>
      <c r="V862">
        <v>1</v>
      </c>
      <c r="W862" t="s">
        <v>96</v>
      </c>
      <c r="X862" t="s">
        <v>64</v>
      </c>
      <c r="Y862" t="s">
        <v>65</v>
      </c>
      <c r="Z862" t="s">
        <v>3589</v>
      </c>
      <c r="AD862" t="s">
        <v>142</v>
      </c>
      <c r="AH862" t="s">
        <v>3534</v>
      </c>
      <c r="AI862" t="s">
        <v>3535</v>
      </c>
      <c r="AL862" t="s">
        <v>142</v>
      </c>
    </row>
    <row r="863" spans="1:45" x14ac:dyDescent="0.3">
      <c r="A863" s="13"/>
      <c r="D863" s="14"/>
      <c r="E863" s="14"/>
      <c r="F863" s="15"/>
      <c r="G863" s="14"/>
      <c r="J863" s="14"/>
      <c r="K863" s="14"/>
      <c r="L863" s="15"/>
      <c r="M863" s="16"/>
      <c r="N863" s="14"/>
    </row>
    <row r="864" spans="1:45" x14ac:dyDescent="0.3">
      <c r="A864" s="13" t="s">
        <v>3590</v>
      </c>
      <c r="D864" s="14"/>
      <c r="E864" s="14"/>
      <c r="F864" s="15"/>
      <c r="G864" s="14"/>
      <c r="J864" s="14"/>
      <c r="K864" s="14"/>
      <c r="L864" s="15"/>
      <c r="M864" s="16"/>
      <c r="N864" s="14"/>
      <c r="O864" t="s">
        <v>152</v>
      </c>
      <c r="P864" t="s">
        <v>3530</v>
      </c>
      <c r="S864" t="s">
        <v>55</v>
      </c>
      <c r="T864" t="s">
        <v>56</v>
      </c>
      <c r="U864" t="s">
        <v>57</v>
      </c>
    </row>
    <row r="865" spans="1:38" x14ac:dyDescent="0.3">
      <c r="A865" s="13" t="s">
        <v>3591</v>
      </c>
      <c r="B865" t="s">
        <v>3592</v>
      </c>
      <c r="C865" t="s">
        <v>2414</v>
      </c>
      <c r="D865" s="14">
        <v>479</v>
      </c>
      <c r="E865" s="14"/>
      <c r="F865" s="15">
        <v>23.8</v>
      </c>
      <c r="G865" s="14">
        <v>191</v>
      </c>
      <c r="J865" s="14"/>
      <c r="K865" s="14"/>
      <c r="L865" s="15"/>
      <c r="M865" s="16"/>
      <c r="N865" s="14"/>
      <c r="O865" t="s">
        <v>152</v>
      </c>
      <c r="P865" t="s">
        <v>3530</v>
      </c>
      <c r="Q865" t="s">
        <v>162</v>
      </c>
      <c r="R865" t="s">
        <v>205</v>
      </c>
      <c r="S865" t="s">
        <v>55</v>
      </c>
      <c r="T865" t="s">
        <v>56</v>
      </c>
      <c r="U865" t="s">
        <v>57</v>
      </c>
      <c r="V865">
        <v>1</v>
      </c>
      <c r="W865" t="s">
        <v>472</v>
      </c>
      <c r="X865" t="s">
        <v>64</v>
      </c>
      <c r="Y865" t="s">
        <v>65</v>
      </c>
      <c r="Z865" t="s">
        <v>3593</v>
      </c>
      <c r="AA865">
        <v>30</v>
      </c>
      <c r="AB865">
        <v>84</v>
      </c>
      <c r="AC865">
        <v>42</v>
      </c>
      <c r="AD865" t="s">
        <v>3594</v>
      </c>
      <c r="AE865">
        <v>47</v>
      </c>
      <c r="AF865">
        <v>47</v>
      </c>
      <c r="AG865">
        <v>19</v>
      </c>
      <c r="AH865" t="s">
        <v>3534</v>
      </c>
      <c r="AI865" t="s">
        <v>3535</v>
      </c>
      <c r="AL865" t="s">
        <v>2414</v>
      </c>
    </row>
    <row r="866" spans="1:38" x14ac:dyDescent="0.3">
      <c r="A866" s="13" t="s">
        <v>3595</v>
      </c>
      <c r="B866" t="s">
        <v>3596</v>
      </c>
      <c r="C866" t="s">
        <v>142</v>
      </c>
      <c r="D866" s="14">
        <v>795</v>
      </c>
      <c r="E866" s="14"/>
      <c r="F866" s="15">
        <v>66.599999999999994</v>
      </c>
      <c r="G866" s="14">
        <v>375</v>
      </c>
      <c r="J866" s="14"/>
      <c r="K866" s="14"/>
      <c r="L866" s="15"/>
      <c r="M866" s="16"/>
      <c r="N866" s="14"/>
      <c r="O866" t="s">
        <v>152</v>
      </c>
      <c r="P866" t="s">
        <v>3530</v>
      </c>
      <c r="Q866" t="s">
        <v>143</v>
      </c>
      <c r="R866" t="s">
        <v>205</v>
      </c>
      <c r="S866" t="s">
        <v>55</v>
      </c>
      <c r="T866" t="s">
        <v>56</v>
      </c>
      <c r="U866" t="s">
        <v>57</v>
      </c>
      <c r="V866">
        <v>1</v>
      </c>
      <c r="W866" t="s">
        <v>472</v>
      </c>
      <c r="X866" t="s">
        <v>207</v>
      </c>
      <c r="Y866" t="s">
        <v>208</v>
      </c>
      <c r="Z866" t="s">
        <v>3597</v>
      </c>
      <c r="AD866" t="s">
        <v>142</v>
      </c>
      <c r="AH866" t="s">
        <v>3534</v>
      </c>
      <c r="AI866" t="s">
        <v>3535</v>
      </c>
      <c r="AL866" t="s">
        <v>142</v>
      </c>
    </row>
    <row r="867" spans="1:38" x14ac:dyDescent="0.3">
      <c r="A867" s="13" t="s">
        <v>3598</v>
      </c>
      <c r="B867" t="s">
        <v>3599</v>
      </c>
      <c r="C867" t="s">
        <v>142</v>
      </c>
      <c r="D867" s="14">
        <v>953</v>
      </c>
      <c r="E867" s="14"/>
      <c r="F867" s="15">
        <v>88</v>
      </c>
      <c r="G867" s="14">
        <v>467</v>
      </c>
      <c r="J867" s="14"/>
      <c r="K867" s="14"/>
      <c r="L867" s="15"/>
      <c r="M867" s="16"/>
      <c r="N867" s="14"/>
      <c r="O867" t="s">
        <v>152</v>
      </c>
      <c r="P867" t="s">
        <v>3530</v>
      </c>
      <c r="Q867" t="s">
        <v>143</v>
      </c>
      <c r="R867" t="s">
        <v>205</v>
      </c>
      <c r="S867" t="s">
        <v>55</v>
      </c>
      <c r="T867" t="s">
        <v>56</v>
      </c>
      <c r="U867" t="s">
        <v>57</v>
      </c>
      <c r="V867">
        <v>1</v>
      </c>
      <c r="W867" t="s">
        <v>472</v>
      </c>
      <c r="X867" t="s">
        <v>207</v>
      </c>
      <c r="Y867" t="s">
        <v>208</v>
      </c>
      <c r="Z867" t="s">
        <v>3600</v>
      </c>
      <c r="AD867" t="s">
        <v>142</v>
      </c>
      <c r="AH867" t="s">
        <v>3534</v>
      </c>
      <c r="AI867" t="s">
        <v>3535</v>
      </c>
      <c r="AL867" t="s">
        <v>142</v>
      </c>
    </row>
    <row r="868" spans="1:38" x14ac:dyDescent="0.3">
      <c r="A868" s="13" t="s">
        <v>3601</v>
      </c>
      <c r="B868" t="s">
        <v>3602</v>
      </c>
      <c r="C868" t="s">
        <v>3603</v>
      </c>
      <c r="D868" s="14">
        <v>379</v>
      </c>
      <c r="E868" s="14"/>
      <c r="F868" s="15">
        <v>27.1</v>
      </c>
      <c r="G868" s="14">
        <v>119</v>
      </c>
      <c r="J868" s="14"/>
      <c r="K868" s="14"/>
      <c r="L868" s="15"/>
      <c r="M868" s="16"/>
      <c r="N868" s="14"/>
      <c r="O868" t="s">
        <v>152</v>
      </c>
      <c r="P868" t="s">
        <v>3530</v>
      </c>
      <c r="Q868" t="s">
        <v>162</v>
      </c>
      <c r="R868" t="s">
        <v>205</v>
      </c>
      <c r="S868" t="s">
        <v>55</v>
      </c>
      <c r="T868" t="s">
        <v>56</v>
      </c>
      <c r="U868" t="s">
        <v>57</v>
      </c>
      <c r="V868">
        <v>1</v>
      </c>
      <c r="W868" t="s">
        <v>472</v>
      </c>
      <c r="X868" t="s">
        <v>207</v>
      </c>
      <c r="Y868" t="s">
        <v>208</v>
      </c>
      <c r="Z868" t="s">
        <v>3604</v>
      </c>
      <c r="AA868">
        <v>30</v>
      </c>
      <c r="AB868">
        <v>54</v>
      </c>
      <c r="AC868">
        <v>54</v>
      </c>
      <c r="AD868" t="s">
        <v>3605</v>
      </c>
      <c r="AE868">
        <v>59</v>
      </c>
      <c r="AF868">
        <v>59</v>
      </c>
      <c r="AG868">
        <v>14</v>
      </c>
      <c r="AH868" t="s">
        <v>3534</v>
      </c>
      <c r="AI868" t="s">
        <v>3535</v>
      </c>
      <c r="AL868" t="s">
        <v>3603</v>
      </c>
    </row>
    <row r="869" spans="1:38" x14ac:dyDescent="0.3">
      <c r="A869" s="13" t="s">
        <v>3606</v>
      </c>
      <c r="B869" t="s">
        <v>3607</v>
      </c>
      <c r="C869" t="s">
        <v>142</v>
      </c>
      <c r="D869" s="14">
        <v>695</v>
      </c>
      <c r="E869" s="14"/>
      <c r="F869" s="15">
        <v>69.900000000000006</v>
      </c>
      <c r="G869" s="14">
        <v>303</v>
      </c>
      <c r="J869" s="14"/>
      <c r="K869" s="14"/>
      <c r="L869" s="15"/>
      <c r="M869" s="16"/>
      <c r="N869" s="14"/>
      <c r="O869" t="s">
        <v>152</v>
      </c>
      <c r="P869" t="s">
        <v>3530</v>
      </c>
      <c r="Q869" t="s">
        <v>143</v>
      </c>
      <c r="R869" t="s">
        <v>205</v>
      </c>
      <c r="S869" t="s">
        <v>55</v>
      </c>
      <c r="T869" t="s">
        <v>56</v>
      </c>
      <c r="U869" t="s">
        <v>57</v>
      </c>
      <c r="V869">
        <v>1</v>
      </c>
      <c r="W869" t="s">
        <v>472</v>
      </c>
      <c r="X869" t="s">
        <v>207</v>
      </c>
      <c r="Y869" t="s">
        <v>208</v>
      </c>
      <c r="Z869" t="s">
        <v>3608</v>
      </c>
      <c r="AD869" t="s">
        <v>142</v>
      </c>
      <c r="AH869" t="s">
        <v>3534</v>
      </c>
      <c r="AI869" t="s">
        <v>3535</v>
      </c>
      <c r="AL869" t="s">
        <v>142</v>
      </c>
    </row>
    <row r="870" spans="1:38" x14ac:dyDescent="0.3">
      <c r="A870" s="13" t="s">
        <v>3609</v>
      </c>
      <c r="B870" t="s">
        <v>3610</v>
      </c>
      <c r="C870" t="s">
        <v>142</v>
      </c>
      <c r="D870" s="14">
        <v>853</v>
      </c>
      <c r="E870" s="14"/>
      <c r="F870" s="15">
        <v>91.3</v>
      </c>
      <c r="G870" s="14">
        <v>395</v>
      </c>
      <c r="J870" s="14"/>
      <c r="K870" s="14"/>
      <c r="L870" s="15"/>
      <c r="M870" s="16"/>
      <c r="N870" s="14"/>
      <c r="O870" t="s">
        <v>152</v>
      </c>
      <c r="P870" t="s">
        <v>3530</v>
      </c>
      <c r="Q870" t="s">
        <v>143</v>
      </c>
      <c r="R870" t="s">
        <v>205</v>
      </c>
      <c r="S870" t="s">
        <v>55</v>
      </c>
      <c r="T870" t="s">
        <v>56</v>
      </c>
      <c r="U870" t="s">
        <v>57</v>
      </c>
      <c r="V870">
        <v>1</v>
      </c>
      <c r="W870" t="s">
        <v>472</v>
      </c>
      <c r="X870" t="s">
        <v>207</v>
      </c>
      <c r="Y870" t="s">
        <v>208</v>
      </c>
      <c r="Z870" t="s">
        <v>3611</v>
      </c>
      <c r="AD870" t="s">
        <v>142</v>
      </c>
      <c r="AH870" t="s">
        <v>3534</v>
      </c>
      <c r="AI870" t="s">
        <v>3535</v>
      </c>
      <c r="AL870" t="s">
        <v>142</v>
      </c>
    </row>
    <row r="871" spans="1:38" x14ac:dyDescent="0.3">
      <c r="A871" s="13" t="s">
        <v>3612</v>
      </c>
      <c r="B871" t="s">
        <v>3613</v>
      </c>
      <c r="C871" t="s">
        <v>3614</v>
      </c>
      <c r="D871" s="14">
        <v>79</v>
      </c>
      <c r="E871" s="14"/>
      <c r="F871" s="15">
        <v>10.7</v>
      </c>
      <c r="G871" s="14">
        <v>46</v>
      </c>
      <c r="J871" s="14"/>
      <c r="K871" s="14"/>
      <c r="L871" s="15"/>
      <c r="M871" s="16"/>
      <c r="N871" s="14"/>
      <c r="O871" t="s">
        <v>152</v>
      </c>
      <c r="P871" t="s">
        <v>3530</v>
      </c>
      <c r="Q871" t="s">
        <v>178</v>
      </c>
      <c r="R871" t="s">
        <v>205</v>
      </c>
      <c r="S871" t="s">
        <v>55</v>
      </c>
      <c r="T871" t="s">
        <v>56</v>
      </c>
      <c r="U871" t="s">
        <v>57</v>
      </c>
      <c r="V871">
        <v>1</v>
      </c>
      <c r="W871" t="s">
        <v>485</v>
      </c>
      <c r="X871" t="s">
        <v>207</v>
      </c>
      <c r="Y871" t="s">
        <v>208</v>
      </c>
      <c r="Z871" t="s">
        <v>3615</v>
      </c>
      <c r="AA871">
        <v>34</v>
      </c>
      <c r="AB871">
        <v>26</v>
      </c>
      <c r="AC871">
        <v>21</v>
      </c>
      <c r="AD871" t="s">
        <v>3616</v>
      </c>
      <c r="AE871">
        <v>42</v>
      </c>
      <c r="AF871">
        <v>30</v>
      </c>
      <c r="AG871">
        <v>29</v>
      </c>
      <c r="AH871" t="s">
        <v>3534</v>
      </c>
      <c r="AI871" t="s">
        <v>3535</v>
      </c>
      <c r="AL871" t="s">
        <v>3614</v>
      </c>
    </row>
    <row r="872" spans="1:38" x14ac:dyDescent="0.3">
      <c r="A872" s="13" t="s">
        <v>3617</v>
      </c>
      <c r="B872" t="s">
        <v>3618</v>
      </c>
      <c r="C872" t="s">
        <v>1625</v>
      </c>
      <c r="D872" s="14">
        <v>449</v>
      </c>
      <c r="E872" s="14"/>
      <c r="F872" s="15">
        <v>37</v>
      </c>
      <c r="G872" s="14">
        <v>187</v>
      </c>
      <c r="J872" s="14"/>
      <c r="K872" s="14"/>
      <c r="L872" s="15"/>
      <c r="M872" s="16"/>
      <c r="N872" s="14"/>
      <c r="O872" t="s">
        <v>152</v>
      </c>
      <c r="P872" t="s">
        <v>3530</v>
      </c>
      <c r="Q872" t="s">
        <v>185</v>
      </c>
      <c r="R872" t="s">
        <v>205</v>
      </c>
      <c r="S872" t="s">
        <v>55</v>
      </c>
      <c r="T872" t="s">
        <v>56</v>
      </c>
      <c r="U872" t="s">
        <v>57</v>
      </c>
      <c r="V872">
        <v>1</v>
      </c>
      <c r="W872" t="s">
        <v>206</v>
      </c>
      <c r="X872" t="s">
        <v>207</v>
      </c>
      <c r="Y872" t="s">
        <v>208</v>
      </c>
      <c r="Z872" t="s">
        <v>3619</v>
      </c>
      <c r="AA872">
        <v>36</v>
      </c>
      <c r="AB872">
        <v>68</v>
      </c>
      <c r="AC872">
        <v>18</v>
      </c>
      <c r="AD872" t="s">
        <v>3620</v>
      </c>
      <c r="AE872">
        <v>41</v>
      </c>
      <c r="AF872">
        <v>73</v>
      </c>
      <c r="AG872">
        <v>22</v>
      </c>
      <c r="AH872" t="s">
        <v>3534</v>
      </c>
      <c r="AI872" t="s">
        <v>3535</v>
      </c>
      <c r="AL872" t="s">
        <v>1625</v>
      </c>
    </row>
    <row r="873" spans="1:38" x14ac:dyDescent="0.3">
      <c r="A873" s="13"/>
      <c r="D873" s="14"/>
      <c r="E873" s="14"/>
      <c r="F873" s="15"/>
      <c r="G873" s="14"/>
      <c r="J873" s="14"/>
      <c r="K873" s="14"/>
      <c r="L873" s="15"/>
      <c r="M873" s="16"/>
      <c r="N873" s="14"/>
    </row>
    <row r="874" spans="1:38" x14ac:dyDescent="0.3">
      <c r="A874" s="13" t="s">
        <v>3621</v>
      </c>
      <c r="D874" s="14"/>
      <c r="E874" s="14"/>
      <c r="F874" s="15"/>
      <c r="G874" s="14"/>
      <c r="J874" s="14"/>
      <c r="K874" s="14"/>
      <c r="L874" s="15"/>
      <c r="M874" s="16"/>
      <c r="N874" s="14"/>
      <c r="O874" t="s">
        <v>152</v>
      </c>
      <c r="P874" t="s">
        <v>3530</v>
      </c>
      <c r="S874" t="s">
        <v>198</v>
      </c>
      <c r="T874" t="s">
        <v>199</v>
      </c>
      <c r="U874" t="s">
        <v>3622</v>
      </c>
    </row>
    <row r="875" spans="1:38" x14ac:dyDescent="0.3">
      <c r="A875" s="13" t="s">
        <v>3623</v>
      </c>
      <c r="B875" t="s">
        <v>3624</v>
      </c>
      <c r="C875" t="s">
        <v>3625</v>
      </c>
      <c r="D875" s="14">
        <v>99</v>
      </c>
      <c r="E875" s="14"/>
      <c r="F875" s="15">
        <v>11.9</v>
      </c>
      <c r="G875" s="14">
        <v>23</v>
      </c>
      <c r="J875" s="14"/>
      <c r="K875" s="14"/>
      <c r="L875" s="15"/>
      <c r="M875" s="16"/>
      <c r="N875" s="14"/>
      <c r="O875" t="s">
        <v>152</v>
      </c>
      <c r="P875" t="s">
        <v>3530</v>
      </c>
      <c r="Q875" t="s">
        <v>178</v>
      </c>
      <c r="R875" t="s">
        <v>205</v>
      </c>
      <c r="S875" t="s">
        <v>198</v>
      </c>
      <c r="T875" t="s">
        <v>199</v>
      </c>
      <c r="U875" t="s">
        <v>3622</v>
      </c>
      <c r="V875">
        <v>1</v>
      </c>
      <c r="W875" t="s">
        <v>231</v>
      </c>
      <c r="X875" t="s">
        <v>486</v>
      </c>
      <c r="Y875" t="s">
        <v>487</v>
      </c>
      <c r="Z875" t="s">
        <v>3626</v>
      </c>
      <c r="AA875">
        <v>30</v>
      </c>
      <c r="AB875">
        <v>25</v>
      </c>
      <c r="AC875">
        <v>24</v>
      </c>
      <c r="AD875" t="s">
        <v>3627</v>
      </c>
      <c r="AE875">
        <v>32</v>
      </c>
      <c r="AF875">
        <v>26</v>
      </c>
      <c r="AG875">
        <v>26</v>
      </c>
      <c r="AH875" t="s">
        <v>3628</v>
      </c>
      <c r="AI875" t="s">
        <v>3629</v>
      </c>
      <c r="AL875" t="s">
        <v>3625</v>
      </c>
    </row>
    <row r="876" spans="1:38" x14ac:dyDescent="0.3">
      <c r="A876" s="13"/>
      <c r="D876" s="14"/>
      <c r="E876" s="14"/>
      <c r="F876" s="15"/>
      <c r="G876" s="14"/>
      <c r="J876" s="14"/>
      <c r="K876" s="14"/>
      <c r="L876" s="15"/>
      <c r="M876" s="16"/>
      <c r="N876" s="14"/>
    </row>
    <row r="877" spans="1:38" x14ac:dyDescent="0.3">
      <c r="A877" s="13" t="s">
        <v>3630</v>
      </c>
      <c r="D877" s="14"/>
      <c r="E877" s="14"/>
      <c r="F877" s="15"/>
      <c r="G877" s="14"/>
      <c r="J877" s="14"/>
      <c r="K877" s="14"/>
      <c r="L877" s="15"/>
      <c r="M877" s="16"/>
      <c r="N877" s="14"/>
      <c r="O877" t="s">
        <v>1265</v>
      </c>
      <c r="P877" t="s">
        <v>3530</v>
      </c>
      <c r="S877" t="s">
        <v>55</v>
      </c>
      <c r="T877" t="s">
        <v>56</v>
      </c>
      <c r="U877" t="s">
        <v>57</v>
      </c>
    </row>
    <row r="878" spans="1:38" x14ac:dyDescent="0.3">
      <c r="A878" s="13" t="s">
        <v>3631</v>
      </c>
      <c r="B878" t="s">
        <v>3632</v>
      </c>
      <c r="C878" t="s">
        <v>3526</v>
      </c>
      <c r="D878" s="14">
        <v>229</v>
      </c>
      <c r="E878" s="14">
        <v>449</v>
      </c>
      <c r="F878" s="15">
        <v>38.4</v>
      </c>
      <c r="G878" s="14">
        <v>106</v>
      </c>
      <c r="J878" s="14"/>
      <c r="K878" s="14"/>
      <c r="L878" s="15"/>
      <c r="M878" s="16"/>
      <c r="N878" s="14"/>
      <c r="O878" t="s">
        <v>1265</v>
      </c>
      <c r="P878" t="s">
        <v>3530</v>
      </c>
      <c r="Q878" t="s">
        <v>1271</v>
      </c>
      <c r="R878" t="s">
        <v>62</v>
      </c>
      <c r="S878" t="s">
        <v>55</v>
      </c>
      <c r="T878" t="s">
        <v>56</v>
      </c>
      <c r="U878" t="s">
        <v>57</v>
      </c>
      <c r="V878">
        <v>1</v>
      </c>
      <c r="W878" t="s">
        <v>1009</v>
      </c>
      <c r="X878" t="s">
        <v>239</v>
      </c>
      <c r="Y878" t="s">
        <v>240</v>
      </c>
      <c r="Z878" t="s">
        <v>3633</v>
      </c>
      <c r="AA878">
        <v>31</v>
      </c>
      <c r="AB878">
        <v>60</v>
      </c>
      <c r="AC878">
        <v>28</v>
      </c>
      <c r="AD878" t="s">
        <v>3528</v>
      </c>
      <c r="AE878">
        <v>34</v>
      </c>
      <c r="AF878">
        <v>63</v>
      </c>
      <c r="AG878">
        <v>31</v>
      </c>
      <c r="AH878" t="s">
        <v>3534</v>
      </c>
      <c r="AI878" t="s">
        <v>3535</v>
      </c>
      <c r="AL878" t="s">
        <v>3526</v>
      </c>
    </row>
    <row r="879" spans="1:38" x14ac:dyDescent="0.3">
      <c r="A879" s="13" t="s">
        <v>3634</v>
      </c>
      <c r="B879" t="s">
        <v>3635</v>
      </c>
      <c r="C879" t="s">
        <v>3636</v>
      </c>
      <c r="D879" s="14">
        <v>429</v>
      </c>
      <c r="E879" s="14">
        <v>699</v>
      </c>
      <c r="F879" s="15">
        <v>39.4</v>
      </c>
      <c r="G879" s="14">
        <v>262</v>
      </c>
      <c r="J879" s="14"/>
      <c r="K879" s="14"/>
      <c r="L879" s="15"/>
      <c r="M879" s="16"/>
      <c r="N879" s="14"/>
      <c r="O879" t="s">
        <v>1265</v>
      </c>
      <c r="P879" t="s">
        <v>3530</v>
      </c>
      <c r="Q879" t="s">
        <v>1008</v>
      </c>
      <c r="R879" t="s">
        <v>62</v>
      </c>
      <c r="S879" t="s">
        <v>55</v>
      </c>
      <c r="T879" t="s">
        <v>56</v>
      </c>
      <c r="U879" t="s">
        <v>57</v>
      </c>
      <c r="V879">
        <v>1</v>
      </c>
      <c r="W879" t="s">
        <v>1009</v>
      </c>
      <c r="X879" t="s">
        <v>64</v>
      </c>
      <c r="Y879" t="s">
        <v>65</v>
      </c>
      <c r="Z879" t="s">
        <v>3637</v>
      </c>
      <c r="AA879">
        <v>78</v>
      </c>
      <c r="AB879">
        <v>36</v>
      </c>
      <c r="AC879">
        <v>18</v>
      </c>
      <c r="AD879" t="s">
        <v>3638</v>
      </c>
      <c r="AE879">
        <v>82</v>
      </c>
      <c r="AF879">
        <v>39</v>
      </c>
      <c r="AG879">
        <v>21</v>
      </c>
      <c r="AH879" t="s">
        <v>3534</v>
      </c>
      <c r="AI879" t="s">
        <v>3535</v>
      </c>
      <c r="AL879" t="s">
        <v>3636</v>
      </c>
    </row>
    <row r="880" spans="1:38" x14ac:dyDescent="0.3">
      <c r="A880" s="13"/>
      <c r="D880" s="14"/>
      <c r="E880" s="14"/>
      <c r="F880" s="15"/>
      <c r="G880" s="14"/>
      <c r="J880" s="14"/>
      <c r="K880" s="14"/>
      <c r="L880" s="15"/>
      <c r="M880" s="16"/>
      <c r="N880" s="14"/>
    </row>
    <row r="881" spans="1:45" x14ac:dyDescent="0.3">
      <c r="A881" s="13" t="s">
        <v>3639</v>
      </c>
      <c r="D881" s="14"/>
      <c r="E881" s="14"/>
      <c r="F881" s="15"/>
      <c r="G881" s="14"/>
      <c r="J881" s="14"/>
      <c r="K881" s="14"/>
      <c r="L881" s="15"/>
      <c r="M881" s="16"/>
      <c r="N881" s="14"/>
      <c r="O881" t="s">
        <v>196</v>
      </c>
      <c r="P881" t="s">
        <v>3530</v>
      </c>
      <c r="S881" t="s">
        <v>55</v>
      </c>
      <c r="T881" t="s">
        <v>56</v>
      </c>
      <c r="U881" t="s">
        <v>57</v>
      </c>
    </row>
    <row r="882" spans="1:45" x14ac:dyDescent="0.3">
      <c r="A882" s="13" t="s">
        <v>3640</v>
      </c>
      <c r="B882" t="s">
        <v>3641</v>
      </c>
      <c r="C882" t="s">
        <v>2540</v>
      </c>
      <c r="D882" s="14">
        <v>199</v>
      </c>
      <c r="E882" s="14">
        <v>299</v>
      </c>
      <c r="F882" s="15">
        <v>17.5</v>
      </c>
      <c r="G882" s="14">
        <v>119</v>
      </c>
      <c r="J882" s="14"/>
      <c r="K882" s="14"/>
      <c r="L882" s="15"/>
      <c r="M882" s="16"/>
      <c r="N882" s="14"/>
      <c r="O882" t="s">
        <v>196</v>
      </c>
      <c r="P882" t="s">
        <v>3530</v>
      </c>
      <c r="Q882" t="s">
        <v>204</v>
      </c>
      <c r="R882" t="s">
        <v>62</v>
      </c>
      <c r="S882" t="s">
        <v>55</v>
      </c>
      <c r="T882" t="s">
        <v>56</v>
      </c>
      <c r="U882" t="s">
        <v>57</v>
      </c>
      <c r="V882">
        <v>1</v>
      </c>
      <c r="W882" t="s">
        <v>206</v>
      </c>
      <c r="X882" t="s">
        <v>64</v>
      </c>
      <c r="Y882" t="s">
        <v>65</v>
      </c>
      <c r="Z882" t="s">
        <v>3642</v>
      </c>
      <c r="AA882">
        <v>18</v>
      </c>
      <c r="AB882">
        <v>48</v>
      </c>
      <c r="AC882">
        <v>24</v>
      </c>
      <c r="AD882" t="s">
        <v>3643</v>
      </c>
      <c r="AE882">
        <v>22</v>
      </c>
      <c r="AF882">
        <v>51</v>
      </c>
      <c r="AG882">
        <v>27</v>
      </c>
      <c r="AH882" t="s">
        <v>3534</v>
      </c>
      <c r="AI882" t="s">
        <v>3535</v>
      </c>
      <c r="AL882" t="s">
        <v>2540</v>
      </c>
    </row>
    <row r="883" spans="1:45" x14ac:dyDescent="0.3">
      <c r="A883" s="13" t="s">
        <v>3644</v>
      </c>
      <c r="B883" t="s">
        <v>3645</v>
      </c>
      <c r="C883" t="s">
        <v>997</v>
      </c>
      <c r="D883" s="14">
        <v>149</v>
      </c>
      <c r="E883" s="14">
        <v>229</v>
      </c>
      <c r="F883" s="15">
        <v>11.8</v>
      </c>
      <c r="G883" s="14">
        <v>84</v>
      </c>
      <c r="J883" s="14"/>
      <c r="K883" s="14"/>
      <c r="L883" s="15"/>
      <c r="M883" s="16"/>
      <c r="N883" s="14"/>
      <c r="O883" t="s">
        <v>196</v>
      </c>
      <c r="P883" t="s">
        <v>3530</v>
      </c>
      <c r="Q883" t="s">
        <v>216</v>
      </c>
      <c r="R883" t="s">
        <v>62</v>
      </c>
      <c r="S883" t="s">
        <v>55</v>
      </c>
      <c r="T883" t="s">
        <v>56</v>
      </c>
      <c r="U883" t="s">
        <v>57</v>
      </c>
      <c r="V883">
        <v>1</v>
      </c>
      <c r="W883" t="s">
        <v>206</v>
      </c>
      <c r="X883" t="s">
        <v>64</v>
      </c>
      <c r="Y883" t="s">
        <v>65</v>
      </c>
      <c r="Z883" t="s">
        <v>3646</v>
      </c>
      <c r="AA883">
        <v>24</v>
      </c>
      <c r="AB883">
        <v>24</v>
      </c>
      <c r="AC883">
        <v>24</v>
      </c>
      <c r="AD883" t="s">
        <v>3647</v>
      </c>
      <c r="AE883">
        <v>28</v>
      </c>
      <c r="AF883">
        <v>27</v>
      </c>
      <c r="AG883">
        <v>27</v>
      </c>
      <c r="AH883" t="s">
        <v>3534</v>
      </c>
      <c r="AI883" t="s">
        <v>3535</v>
      </c>
      <c r="AL883" t="s">
        <v>997</v>
      </c>
    </row>
    <row r="884" spans="1:45" x14ac:dyDescent="0.3">
      <c r="A884" s="13" t="s">
        <v>3648</v>
      </c>
      <c r="B884" t="s">
        <v>3649</v>
      </c>
      <c r="C884" t="s">
        <v>3650</v>
      </c>
      <c r="D884" s="14">
        <v>199</v>
      </c>
      <c r="E884" s="14">
        <v>349</v>
      </c>
      <c r="F884" s="15">
        <v>21.7</v>
      </c>
      <c r="G884" s="14">
        <v>98</v>
      </c>
      <c r="J884" s="14"/>
      <c r="K884" s="14"/>
      <c r="L884" s="15"/>
      <c r="M884" s="16"/>
      <c r="N884" s="14"/>
      <c r="O884" t="s">
        <v>196</v>
      </c>
      <c r="P884" t="s">
        <v>3530</v>
      </c>
      <c r="Q884" t="s">
        <v>222</v>
      </c>
      <c r="R884" t="s">
        <v>62</v>
      </c>
      <c r="S884" t="s">
        <v>55</v>
      </c>
      <c r="T884" t="s">
        <v>56</v>
      </c>
      <c r="U884" t="s">
        <v>57</v>
      </c>
      <c r="V884">
        <v>1</v>
      </c>
      <c r="W884" t="s">
        <v>206</v>
      </c>
      <c r="X884" t="s">
        <v>207</v>
      </c>
      <c r="Y884" t="s">
        <v>208</v>
      </c>
      <c r="Z884" t="s">
        <v>3651</v>
      </c>
      <c r="AA884">
        <v>30</v>
      </c>
      <c r="AB884">
        <v>60</v>
      </c>
      <c r="AC884">
        <v>15</v>
      </c>
      <c r="AD884" t="s">
        <v>3652</v>
      </c>
      <c r="AE884">
        <v>33</v>
      </c>
      <c r="AF884">
        <v>63</v>
      </c>
      <c r="AG884">
        <v>18</v>
      </c>
      <c r="AH884" t="s">
        <v>3534</v>
      </c>
      <c r="AI884" t="s">
        <v>3535</v>
      </c>
      <c r="AL884" t="s">
        <v>3650</v>
      </c>
    </row>
    <row r="885" spans="1:45" x14ac:dyDescent="0.3">
      <c r="A885" s="13"/>
      <c r="D885" s="14"/>
      <c r="E885" s="14"/>
      <c r="F885" s="15"/>
      <c r="G885" s="14"/>
      <c r="J885" s="14"/>
      <c r="K885" s="14"/>
      <c r="L885" s="15"/>
      <c r="M885" s="16"/>
      <c r="N885" s="14"/>
    </row>
    <row r="886" spans="1:45" x14ac:dyDescent="0.3">
      <c r="A886" s="13" t="s">
        <v>3653</v>
      </c>
      <c r="D886" s="14"/>
      <c r="E886" s="14"/>
      <c r="F886" s="15"/>
      <c r="G886" s="14"/>
      <c r="J886" s="14"/>
      <c r="K886" s="14"/>
      <c r="L886" s="15"/>
      <c r="M886" s="16"/>
      <c r="N886" s="14"/>
      <c r="O886" t="s">
        <v>53</v>
      </c>
      <c r="P886" t="s">
        <v>3654</v>
      </c>
      <c r="S886" t="s">
        <v>55</v>
      </c>
      <c r="T886" t="s">
        <v>56</v>
      </c>
      <c r="U886" t="s">
        <v>57</v>
      </c>
    </row>
    <row r="887" spans="1:45" x14ac:dyDescent="0.3">
      <c r="A887" s="13" t="s">
        <v>3655</v>
      </c>
      <c r="B887" t="s">
        <v>3656</v>
      </c>
      <c r="C887" t="s">
        <v>1022</v>
      </c>
      <c r="D887" s="14">
        <v>179</v>
      </c>
      <c r="E887" s="14">
        <v>229</v>
      </c>
      <c r="F887" s="15">
        <v>11.5</v>
      </c>
      <c r="G887" s="14">
        <v>87</v>
      </c>
      <c r="J887" s="14"/>
      <c r="K887" s="14"/>
      <c r="L887" s="15"/>
      <c r="M887" s="16"/>
      <c r="N887" s="14"/>
      <c r="O887" t="s">
        <v>53</v>
      </c>
      <c r="P887" t="s">
        <v>3654</v>
      </c>
      <c r="Q887" t="s">
        <v>61</v>
      </c>
      <c r="R887" t="s">
        <v>62</v>
      </c>
      <c r="S887" t="s">
        <v>55</v>
      </c>
      <c r="T887" t="s">
        <v>56</v>
      </c>
      <c r="U887" t="s">
        <v>57</v>
      </c>
      <c r="V887">
        <v>1</v>
      </c>
      <c r="W887" t="s">
        <v>63</v>
      </c>
      <c r="X887" t="s">
        <v>64</v>
      </c>
      <c r="Y887" t="s">
        <v>65</v>
      </c>
      <c r="Z887" t="s">
        <v>3657</v>
      </c>
      <c r="AA887">
        <v>26</v>
      </c>
      <c r="AB887">
        <v>28</v>
      </c>
      <c r="AC887">
        <v>18</v>
      </c>
      <c r="AD887" t="s">
        <v>2014</v>
      </c>
      <c r="AE887">
        <v>30</v>
      </c>
      <c r="AF887">
        <v>31</v>
      </c>
      <c r="AG887">
        <v>21</v>
      </c>
      <c r="AH887" t="s">
        <v>3658</v>
      </c>
      <c r="AI887" t="s">
        <v>3659</v>
      </c>
      <c r="AL887" t="s">
        <v>1022</v>
      </c>
    </row>
    <row r="888" spans="1:45" x14ac:dyDescent="0.3">
      <c r="A888" s="13" t="s">
        <v>3660</v>
      </c>
      <c r="B888" t="s">
        <v>3661</v>
      </c>
      <c r="C888" t="s">
        <v>1022</v>
      </c>
      <c r="D888" s="14">
        <v>149</v>
      </c>
      <c r="E888" s="14">
        <v>199</v>
      </c>
      <c r="F888" s="15">
        <v>11.5</v>
      </c>
      <c r="G888" s="14">
        <v>68</v>
      </c>
      <c r="J888" s="14"/>
      <c r="K888" s="14"/>
      <c r="L888" s="15"/>
      <c r="M888" s="16"/>
      <c r="N888" s="14"/>
      <c r="O888" t="s">
        <v>53</v>
      </c>
      <c r="P888" t="s">
        <v>3654</v>
      </c>
      <c r="Q888" t="s">
        <v>61</v>
      </c>
      <c r="R888" t="s">
        <v>62</v>
      </c>
      <c r="S888" t="s">
        <v>55</v>
      </c>
      <c r="T888" t="s">
        <v>56</v>
      </c>
      <c r="U888" t="s">
        <v>57</v>
      </c>
      <c r="V888">
        <v>1</v>
      </c>
      <c r="W888" t="s">
        <v>63</v>
      </c>
      <c r="X888" t="s">
        <v>207</v>
      </c>
      <c r="Y888" t="s">
        <v>208</v>
      </c>
      <c r="Z888" t="s">
        <v>3662</v>
      </c>
      <c r="AA888">
        <v>26</v>
      </c>
      <c r="AB888">
        <v>28</v>
      </c>
      <c r="AC888">
        <v>18</v>
      </c>
      <c r="AD888" t="s">
        <v>2014</v>
      </c>
      <c r="AE888">
        <v>30</v>
      </c>
      <c r="AF888">
        <v>31</v>
      </c>
      <c r="AG888">
        <v>21</v>
      </c>
      <c r="AH888" t="s">
        <v>3658</v>
      </c>
      <c r="AI888" t="s">
        <v>3659</v>
      </c>
      <c r="AL888" t="s">
        <v>1022</v>
      </c>
    </row>
    <row r="889" spans="1:45" x14ac:dyDescent="0.3">
      <c r="A889" s="13" t="s">
        <v>3663</v>
      </c>
      <c r="B889" t="s">
        <v>3664</v>
      </c>
      <c r="C889" t="s">
        <v>72</v>
      </c>
      <c r="D889" s="14">
        <v>349</v>
      </c>
      <c r="E889" s="14">
        <v>599</v>
      </c>
      <c r="F889" s="15">
        <v>32.799999999999997</v>
      </c>
      <c r="G889" s="14">
        <v>226</v>
      </c>
      <c r="J889" s="14"/>
      <c r="K889" s="14"/>
      <c r="L889" s="15"/>
      <c r="M889" s="16"/>
      <c r="N889" s="14"/>
      <c r="O889" t="s">
        <v>53</v>
      </c>
      <c r="P889" t="s">
        <v>3654</v>
      </c>
      <c r="Q889" t="s">
        <v>73</v>
      </c>
      <c r="R889" t="s">
        <v>62</v>
      </c>
      <c r="S889" t="s">
        <v>55</v>
      </c>
      <c r="T889" t="s">
        <v>56</v>
      </c>
      <c r="U889" t="s">
        <v>57</v>
      </c>
      <c r="V889">
        <v>1</v>
      </c>
      <c r="W889" t="s">
        <v>63</v>
      </c>
      <c r="X889" t="s">
        <v>64</v>
      </c>
      <c r="Y889" t="s">
        <v>65</v>
      </c>
      <c r="Z889" t="s">
        <v>3665</v>
      </c>
      <c r="AA889">
        <v>34</v>
      </c>
      <c r="AB889">
        <v>68</v>
      </c>
      <c r="AC889">
        <v>18</v>
      </c>
      <c r="AD889" t="s">
        <v>3453</v>
      </c>
      <c r="AE889">
        <v>37</v>
      </c>
      <c r="AF889">
        <v>71</v>
      </c>
      <c r="AG889">
        <v>21</v>
      </c>
      <c r="AH889" t="s">
        <v>3658</v>
      </c>
      <c r="AI889" t="s">
        <v>3659</v>
      </c>
      <c r="AL889" t="s">
        <v>72</v>
      </c>
    </row>
    <row r="890" spans="1:45" x14ac:dyDescent="0.3">
      <c r="A890" s="13" t="s">
        <v>3666</v>
      </c>
      <c r="B890" t="s">
        <v>3667</v>
      </c>
      <c r="C890" t="s">
        <v>3456</v>
      </c>
      <c r="D890" s="14">
        <v>59</v>
      </c>
      <c r="E890" s="14">
        <v>129</v>
      </c>
      <c r="F890" s="15">
        <v>5</v>
      </c>
      <c r="G890" s="14">
        <v>56</v>
      </c>
      <c r="J890" s="14"/>
      <c r="K890" s="14"/>
      <c r="L890" s="15"/>
      <c r="M890" s="16"/>
      <c r="N890" s="14"/>
      <c r="O890" t="s">
        <v>53</v>
      </c>
      <c r="P890" t="s">
        <v>3654</v>
      </c>
      <c r="Q890" t="s">
        <v>79</v>
      </c>
      <c r="R890" t="s">
        <v>62</v>
      </c>
      <c r="S890" t="s">
        <v>55</v>
      </c>
      <c r="T890" t="s">
        <v>56</v>
      </c>
      <c r="U890" t="s">
        <v>57</v>
      </c>
      <c r="V890">
        <v>1</v>
      </c>
      <c r="W890" t="s">
        <v>63</v>
      </c>
      <c r="X890" t="s">
        <v>190</v>
      </c>
      <c r="Y890" t="s">
        <v>102</v>
      </c>
      <c r="Z890" t="s">
        <v>3668</v>
      </c>
      <c r="AA890">
        <v>37</v>
      </c>
      <c r="AB890">
        <v>42</v>
      </c>
      <c r="AC890">
        <v>1</v>
      </c>
      <c r="AD890" t="s">
        <v>3458</v>
      </c>
      <c r="AE890">
        <v>41</v>
      </c>
      <c r="AF890">
        <v>46</v>
      </c>
      <c r="AG890">
        <v>5</v>
      </c>
      <c r="AH890" t="s">
        <v>3658</v>
      </c>
      <c r="AI890" t="s">
        <v>3659</v>
      </c>
      <c r="AL890" t="s">
        <v>3456</v>
      </c>
    </row>
    <row r="891" spans="1:45" x14ac:dyDescent="0.3">
      <c r="A891" s="13" t="s">
        <v>3669</v>
      </c>
      <c r="B891" t="s">
        <v>3670</v>
      </c>
      <c r="C891" t="s">
        <v>749</v>
      </c>
      <c r="D891" s="14">
        <v>360</v>
      </c>
      <c r="E891" s="14">
        <v>599</v>
      </c>
      <c r="F891" s="15">
        <v>28.4</v>
      </c>
      <c r="G891" s="14">
        <v>207</v>
      </c>
      <c r="J891" s="14"/>
      <c r="K891" s="14"/>
      <c r="L891" s="15"/>
      <c r="M891" s="16"/>
      <c r="N891" s="14"/>
      <c r="O891" t="s">
        <v>53</v>
      </c>
      <c r="P891" t="s">
        <v>3654</v>
      </c>
      <c r="Q891" t="s">
        <v>87</v>
      </c>
      <c r="R891" t="s">
        <v>62</v>
      </c>
      <c r="S891" t="s">
        <v>55</v>
      </c>
      <c r="T891" t="s">
        <v>56</v>
      </c>
      <c r="U891" t="s">
        <v>57</v>
      </c>
      <c r="V891">
        <v>1</v>
      </c>
      <c r="W891" t="s">
        <v>63</v>
      </c>
      <c r="X891" t="s">
        <v>64</v>
      </c>
      <c r="Y891" t="s">
        <v>65</v>
      </c>
      <c r="Z891" t="s">
        <v>3671</v>
      </c>
      <c r="AA891">
        <v>54</v>
      </c>
      <c r="AB891">
        <v>38</v>
      </c>
      <c r="AC891">
        <v>18</v>
      </c>
      <c r="AD891" t="s">
        <v>3462</v>
      </c>
      <c r="AE891">
        <v>57</v>
      </c>
      <c r="AF891">
        <v>41</v>
      </c>
      <c r="AG891">
        <v>21</v>
      </c>
      <c r="AH891" t="s">
        <v>3658</v>
      </c>
      <c r="AI891" t="s">
        <v>3659</v>
      </c>
      <c r="AL891" t="s">
        <v>749</v>
      </c>
    </row>
    <row r="892" spans="1:45" x14ac:dyDescent="0.3">
      <c r="A892" s="13" t="s">
        <v>3672</v>
      </c>
      <c r="B892" t="s">
        <v>3673</v>
      </c>
      <c r="C892" t="s">
        <v>3465</v>
      </c>
      <c r="D892" s="14">
        <v>299</v>
      </c>
      <c r="E892" s="14">
        <v>499</v>
      </c>
      <c r="F892" s="15">
        <v>19.100000000000001</v>
      </c>
      <c r="G892" s="14">
        <v>181</v>
      </c>
      <c r="H892" t="s">
        <v>3674</v>
      </c>
      <c r="I892" t="s">
        <v>3675</v>
      </c>
      <c r="J892" s="14">
        <v>200</v>
      </c>
      <c r="K892" s="14">
        <v>340</v>
      </c>
      <c r="L892" s="15">
        <v>13.6</v>
      </c>
      <c r="M892" s="16">
        <v>96</v>
      </c>
      <c r="N892" s="14"/>
      <c r="O892" t="s">
        <v>53</v>
      </c>
      <c r="P892" t="s">
        <v>3654</v>
      </c>
      <c r="Q892" t="s">
        <v>95</v>
      </c>
      <c r="R892" t="s">
        <v>62</v>
      </c>
      <c r="S892" t="s">
        <v>55</v>
      </c>
      <c r="T892" t="s">
        <v>56</v>
      </c>
      <c r="U892" t="s">
        <v>57</v>
      </c>
      <c r="V892">
        <v>1</v>
      </c>
      <c r="W892" t="s">
        <v>96</v>
      </c>
      <c r="X892" t="s">
        <v>80</v>
      </c>
      <c r="Y892" t="s">
        <v>65</v>
      </c>
      <c r="Z892" t="s">
        <v>3676</v>
      </c>
      <c r="AA892">
        <v>50</v>
      </c>
      <c r="AB892">
        <v>59</v>
      </c>
      <c r="AC892">
        <v>81</v>
      </c>
      <c r="AD892" t="s">
        <v>3469</v>
      </c>
      <c r="AE892">
        <v>54</v>
      </c>
      <c r="AF892">
        <v>63</v>
      </c>
      <c r="AG892">
        <v>7</v>
      </c>
      <c r="AH892" t="s">
        <v>3658</v>
      </c>
      <c r="AI892" t="s">
        <v>3659</v>
      </c>
      <c r="AK892" t="s">
        <v>3677</v>
      </c>
      <c r="AL892" t="s">
        <v>3465</v>
      </c>
      <c r="AM892">
        <v>50</v>
      </c>
      <c r="AN892">
        <v>59</v>
      </c>
      <c r="AO892">
        <v>2</v>
      </c>
      <c r="AP892" t="s">
        <v>56</v>
      </c>
      <c r="AQ892" t="s">
        <v>57</v>
      </c>
      <c r="AR892" t="s">
        <v>55</v>
      </c>
      <c r="AS892">
        <v>1</v>
      </c>
    </row>
    <row r="893" spans="1:45" x14ac:dyDescent="0.3">
      <c r="A893" s="13" t="s">
        <v>3672</v>
      </c>
      <c r="B893" t="s">
        <v>3673</v>
      </c>
      <c r="C893" t="s">
        <v>3465</v>
      </c>
      <c r="D893" s="14">
        <v>299</v>
      </c>
      <c r="E893" s="14">
        <v>499</v>
      </c>
      <c r="F893" s="15">
        <v>19.100000000000001</v>
      </c>
      <c r="G893" s="14">
        <v>181</v>
      </c>
      <c r="H893" t="s">
        <v>3678</v>
      </c>
      <c r="I893" t="s">
        <v>3679</v>
      </c>
      <c r="J893" s="14">
        <v>79</v>
      </c>
      <c r="K893" s="14">
        <v>109</v>
      </c>
      <c r="L893" s="15">
        <v>4.0999999999999996</v>
      </c>
      <c r="M893" s="16">
        <v>59</v>
      </c>
      <c r="N893" s="14"/>
      <c r="O893" t="s">
        <v>53</v>
      </c>
      <c r="P893" t="s">
        <v>3654</v>
      </c>
      <c r="Q893" t="s">
        <v>95</v>
      </c>
      <c r="R893" t="s">
        <v>62</v>
      </c>
      <c r="S893" t="s">
        <v>55</v>
      </c>
      <c r="T893" t="s">
        <v>56</v>
      </c>
      <c r="U893" t="s">
        <v>57</v>
      </c>
      <c r="V893">
        <v>1</v>
      </c>
      <c r="W893" t="s">
        <v>96</v>
      </c>
      <c r="X893" t="s">
        <v>80</v>
      </c>
      <c r="Y893" t="s">
        <v>798</v>
      </c>
      <c r="Z893" t="s">
        <v>3676</v>
      </c>
      <c r="AA893">
        <v>50</v>
      </c>
      <c r="AB893">
        <v>59</v>
      </c>
      <c r="AC893">
        <v>81</v>
      </c>
      <c r="AD893" t="s">
        <v>3473</v>
      </c>
      <c r="AE893">
        <v>11</v>
      </c>
      <c r="AF893">
        <v>82</v>
      </c>
      <c r="AG893">
        <v>8</v>
      </c>
      <c r="AH893" t="s">
        <v>3658</v>
      </c>
      <c r="AI893" t="s">
        <v>3659</v>
      </c>
      <c r="AK893" t="s">
        <v>3680</v>
      </c>
      <c r="AL893" t="s">
        <v>3465</v>
      </c>
      <c r="AM893">
        <v>8</v>
      </c>
      <c r="AN893">
        <v>5</v>
      </c>
      <c r="AO893">
        <v>75</v>
      </c>
      <c r="AP893" t="s">
        <v>56</v>
      </c>
      <c r="AQ893" t="s">
        <v>57</v>
      </c>
      <c r="AR893" t="s">
        <v>55</v>
      </c>
      <c r="AS893">
        <v>1</v>
      </c>
    </row>
    <row r="894" spans="1:45" x14ac:dyDescent="0.3">
      <c r="A894" s="13" t="s">
        <v>3672</v>
      </c>
      <c r="B894" t="s">
        <v>3673</v>
      </c>
      <c r="C894" t="s">
        <v>3465</v>
      </c>
      <c r="D894" s="14">
        <v>299</v>
      </c>
      <c r="E894" s="14">
        <v>499</v>
      </c>
      <c r="F894" s="15">
        <v>19.100000000000001</v>
      </c>
      <c r="G894" s="14">
        <v>181</v>
      </c>
      <c r="H894" t="s">
        <v>3475</v>
      </c>
      <c r="I894" t="s">
        <v>3476</v>
      </c>
      <c r="J894" s="14">
        <v>20</v>
      </c>
      <c r="K894" s="14">
        <v>50</v>
      </c>
      <c r="L894" s="15">
        <v>1.4</v>
      </c>
      <c r="M894" s="16">
        <v>26</v>
      </c>
      <c r="N894" s="14"/>
      <c r="O894" t="s">
        <v>53</v>
      </c>
      <c r="P894" t="s">
        <v>3654</v>
      </c>
      <c r="Q894" t="s">
        <v>95</v>
      </c>
      <c r="R894" t="s">
        <v>62</v>
      </c>
      <c r="S894" t="s">
        <v>55</v>
      </c>
      <c r="T894" t="s">
        <v>56</v>
      </c>
      <c r="U894" t="s">
        <v>57</v>
      </c>
      <c r="V894">
        <v>1</v>
      </c>
      <c r="W894" t="s">
        <v>96</v>
      </c>
      <c r="X894" t="s">
        <v>80</v>
      </c>
      <c r="Y894" t="s">
        <v>339</v>
      </c>
      <c r="Z894" t="s">
        <v>3676</v>
      </c>
      <c r="AA894">
        <v>50</v>
      </c>
      <c r="AB894">
        <v>59</v>
      </c>
      <c r="AC894">
        <v>81</v>
      </c>
      <c r="AD894" t="s">
        <v>3477</v>
      </c>
      <c r="AE894">
        <v>7</v>
      </c>
      <c r="AF894">
        <v>56</v>
      </c>
      <c r="AG894">
        <v>6</v>
      </c>
      <c r="AH894" t="s">
        <v>3658</v>
      </c>
      <c r="AI894" t="s">
        <v>3659</v>
      </c>
      <c r="AK894" t="s">
        <v>3478</v>
      </c>
      <c r="AL894" t="s">
        <v>3465</v>
      </c>
      <c r="AM894">
        <v>1</v>
      </c>
      <c r="AN894">
        <v>54</v>
      </c>
      <c r="AO894">
        <v>3</v>
      </c>
      <c r="AP894" t="s">
        <v>56</v>
      </c>
      <c r="AQ894" t="s">
        <v>57</v>
      </c>
      <c r="AR894" t="s">
        <v>55</v>
      </c>
      <c r="AS894">
        <v>1</v>
      </c>
    </row>
    <row r="895" spans="1:45" x14ac:dyDescent="0.3">
      <c r="A895" s="13" t="s">
        <v>3681</v>
      </c>
      <c r="B895" t="s">
        <v>3682</v>
      </c>
      <c r="C895" t="s">
        <v>3481</v>
      </c>
      <c r="D895" s="14">
        <v>299</v>
      </c>
      <c r="E895" s="14">
        <v>499</v>
      </c>
      <c r="F895" s="15">
        <v>20.5</v>
      </c>
      <c r="G895" s="14">
        <v>199</v>
      </c>
      <c r="H895" t="s">
        <v>3683</v>
      </c>
      <c r="I895" t="s">
        <v>3684</v>
      </c>
      <c r="J895" s="14">
        <v>200</v>
      </c>
      <c r="K895" s="14">
        <v>340</v>
      </c>
      <c r="L895" s="15">
        <v>14.8</v>
      </c>
      <c r="M895" s="16">
        <v>105</v>
      </c>
      <c r="N895" s="14"/>
      <c r="O895" t="s">
        <v>53</v>
      </c>
      <c r="P895" t="s">
        <v>3654</v>
      </c>
      <c r="Q895" t="s">
        <v>95</v>
      </c>
      <c r="R895" t="s">
        <v>62</v>
      </c>
      <c r="S895" t="s">
        <v>55</v>
      </c>
      <c r="T895" t="s">
        <v>56</v>
      </c>
      <c r="U895" t="s">
        <v>57</v>
      </c>
      <c r="V895">
        <v>1</v>
      </c>
      <c r="W895" t="s">
        <v>96</v>
      </c>
      <c r="X895" t="s">
        <v>80</v>
      </c>
      <c r="Y895" t="s">
        <v>65</v>
      </c>
      <c r="Z895" t="s">
        <v>3685</v>
      </c>
      <c r="AA895">
        <v>50</v>
      </c>
      <c r="AB895">
        <v>64</v>
      </c>
      <c r="AC895">
        <v>84</v>
      </c>
      <c r="AD895" t="s">
        <v>3485</v>
      </c>
      <c r="AE895">
        <v>54</v>
      </c>
      <c r="AF895">
        <v>69</v>
      </c>
      <c r="AG895">
        <v>7</v>
      </c>
      <c r="AH895" t="s">
        <v>3658</v>
      </c>
      <c r="AI895" t="s">
        <v>3659</v>
      </c>
      <c r="AK895" t="s">
        <v>3686</v>
      </c>
      <c r="AL895" t="s">
        <v>3481</v>
      </c>
      <c r="AM895">
        <v>50</v>
      </c>
      <c r="AN895">
        <v>64</v>
      </c>
      <c r="AO895">
        <v>2</v>
      </c>
      <c r="AP895" t="s">
        <v>56</v>
      </c>
      <c r="AQ895" t="s">
        <v>57</v>
      </c>
      <c r="AR895" t="s">
        <v>55</v>
      </c>
      <c r="AS895">
        <v>1</v>
      </c>
    </row>
    <row r="896" spans="1:45" x14ac:dyDescent="0.3">
      <c r="A896" s="13" t="s">
        <v>3681</v>
      </c>
      <c r="B896" t="s">
        <v>3682</v>
      </c>
      <c r="C896" t="s">
        <v>3481</v>
      </c>
      <c r="D896" s="14">
        <v>299</v>
      </c>
      <c r="E896" s="14">
        <v>499</v>
      </c>
      <c r="F896" s="15">
        <v>20.5</v>
      </c>
      <c r="G896" s="14">
        <v>199</v>
      </c>
      <c r="H896" t="s">
        <v>3687</v>
      </c>
      <c r="I896" t="s">
        <v>3688</v>
      </c>
      <c r="J896" s="14">
        <v>79</v>
      </c>
      <c r="K896" s="14">
        <v>109</v>
      </c>
      <c r="L896" s="15">
        <v>4.4000000000000004</v>
      </c>
      <c r="M896" s="16">
        <v>64</v>
      </c>
      <c r="N896" s="14"/>
      <c r="O896" t="s">
        <v>53</v>
      </c>
      <c r="P896" t="s">
        <v>3654</v>
      </c>
      <c r="Q896" t="s">
        <v>95</v>
      </c>
      <c r="R896" t="s">
        <v>62</v>
      </c>
      <c r="S896" t="s">
        <v>55</v>
      </c>
      <c r="T896" t="s">
        <v>56</v>
      </c>
      <c r="U896" t="s">
        <v>57</v>
      </c>
      <c r="V896">
        <v>1</v>
      </c>
      <c r="W896" t="s">
        <v>96</v>
      </c>
      <c r="X896" t="s">
        <v>80</v>
      </c>
      <c r="Y896" t="s">
        <v>798</v>
      </c>
      <c r="Z896" t="s">
        <v>3685</v>
      </c>
      <c r="AA896">
        <v>50</v>
      </c>
      <c r="AB896">
        <v>64</v>
      </c>
      <c r="AC896">
        <v>84</v>
      </c>
      <c r="AD896" t="s">
        <v>3489</v>
      </c>
      <c r="AE896">
        <v>11</v>
      </c>
      <c r="AF896">
        <v>87</v>
      </c>
      <c r="AG896">
        <v>8</v>
      </c>
      <c r="AH896" t="s">
        <v>3658</v>
      </c>
      <c r="AI896" t="s">
        <v>3659</v>
      </c>
      <c r="AK896" t="s">
        <v>3689</v>
      </c>
      <c r="AL896" t="s">
        <v>3481</v>
      </c>
      <c r="AM896">
        <v>8</v>
      </c>
      <c r="AN896">
        <v>5</v>
      </c>
      <c r="AO896">
        <v>80</v>
      </c>
      <c r="AP896" t="s">
        <v>56</v>
      </c>
      <c r="AQ896" t="s">
        <v>57</v>
      </c>
      <c r="AR896" t="s">
        <v>55</v>
      </c>
      <c r="AS896">
        <v>1</v>
      </c>
    </row>
    <row r="897" spans="1:45" x14ac:dyDescent="0.3">
      <c r="A897" s="13" t="s">
        <v>3681</v>
      </c>
      <c r="B897" t="s">
        <v>3682</v>
      </c>
      <c r="C897" t="s">
        <v>3481</v>
      </c>
      <c r="D897" s="14">
        <v>299</v>
      </c>
      <c r="E897" s="14">
        <v>499</v>
      </c>
      <c r="F897" s="15">
        <v>20.5</v>
      </c>
      <c r="G897" s="14">
        <v>199</v>
      </c>
      <c r="H897" t="s">
        <v>1658</v>
      </c>
      <c r="I897" t="s">
        <v>1659</v>
      </c>
      <c r="J897" s="14">
        <v>20</v>
      </c>
      <c r="K897" s="14">
        <v>50</v>
      </c>
      <c r="L897" s="15">
        <v>1.3</v>
      </c>
      <c r="M897" s="16">
        <v>30</v>
      </c>
      <c r="N897" s="14"/>
      <c r="O897" t="s">
        <v>53</v>
      </c>
      <c r="P897" t="s">
        <v>3654</v>
      </c>
      <c r="Q897" t="s">
        <v>95</v>
      </c>
      <c r="R897" t="s">
        <v>62</v>
      </c>
      <c r="S897" t="s">
        <v>55</v>
      </c>
      <c r="T897" t="s">
        <v>56</v>
      </c>
      <c r="U897" t="s">
        <v>57</v>
      </c>
      <c r="V897">
        <v>1</v>
      </c>
      <c r="W897" t="s">
        <v>96</v>
      </c>
      <c r="X897" t="s">
        <v>80</v>
      </c>
      <c r="Y897" t="s">
        <v>172</v>
      </c>
      <c r="Z897" t="s">
        <v>3685</v>
      </c>
      <c r="AA897">
        <v>50</v>
      </c>
      <c r="AB897">
        <v>64</v>
      </c>
      <c r="AC897">
        <v>84</v>
      </c>
      <c r="AD897" t="s">
        <v>1660</v>
      </c>
      <c r="AE897">
        <v>6</v>
      </c>
      <c r="AF897">
        <v>61</v>
      </c>
      <c r="AG897">
        <v>6</v>
      </c>
      <c r="AH897" t="s">
        <v>3658</v>
      </c>
      <c r="AI897" t="s">
        <v>3659</v>
      </c>
      <c r="AK897" t="s">
        <v>1661</v>
      </c>
      <c r="AL897" t="s">
        <v>3481</v>
      </c>
      <c r="AM897">
        <v>1</v>
      </c>
      <c r="AN897">
        <v>60</v>
      </c>
      <c r="AO897">
        <v>3</v>
      </c>
      <c r="AP897" t="s">
        <v>56</v>
      </c>
      <c r="AQ897" t="s">
        <v>57</v>
      </c>
      <c r="AR897" t="s">
        <v>55</v>
      </c>
      <c r="AS897">
        <v>1</v>
      </c>
    </row>
    <row r="898" spans="1:45" x14ac:dyDescent="0.3">
      <c r="A898" s="13" t="s">
        <v>3690</v>
      </c>
      <c r="B898" t="s">
        <v>3691</v>
      </c>
      <c r="C898" t="s">
        <v>3493</v>
      </c>
      <c r="D898" s="14">
        <v>449</v>
      </c>
      <c r="E898" s="14">
        <v>699</v>
      </c>
      <c r="F898" s="15">
        <v>23.9</v>
      </c>
      <c r="G898" s="14">
        <v>207</v>
      </c>
      <c r="H898" t="s">
        <v>3692</v>
      </c>
      <c r="I898" t="s">
        <v>3693</v>
      </c>
      <c r="J898" s="14">
        <v>310</v>
      </c>
      <c r="K898" s="14">
        <v>490</v>
      </c>
      <c r="L898" s="15">
        <v>17.5</v>
      </c>
      <c r="M898" s="16">
        <v>111</v>
      </c>
      <c r="N898" s="14"/>
      <c r="O898" t="s">
        <v>53</v>
      </c>
      <c r="P898" t="s">
        <v>3654</v>
      </c>
      <c r="Q898" t="s">
        <v>95</v>
      </c>
      <c r="R898" t="s">
        <v>62</v>
      </c>
      <c r="S898" t="s">
        <v>55</v>
      </c>
      <c r="T898" t="s">
        <v>56</v>
      </c>
      <c r="U898" t="s">
        <v>57</v>
      </c>
      <c r="V898">
        <v>1</v>
      </c>
      <c r="W898" t="s">
        <v>96</v>
      </c>
      <c r="X898" t="s">
        <v>80</v>
      </c>
      <c r="Y898" t="s">
        <v>65</v>
      </c>
      <c r="Z898" t="s">
        <v>3694</v>
      </c>
      <c r="AA898">
        <v>50</v>
      </c>
      <c r="AB898">
        <v>77</v>
      </c>
      <c r="AC898">
        <v>88</v>
      </c>
      <c r="AD898" t="s">
        <v>3497</v>
      </c>
      <c r="AE898">
        <v>54</v>
      </c>
      <c r="AF898">
        <v>81</v>
      </c>
      <c r="AG898">
        <v>7</v>
      </c>
      <c r="AH898" t="s">
        <v>3658</v>
      </c>
      <c r="AI898" t="s">
        <v>3659</v>
      </c>
      <c r="AK898" t="s">
        <v>3695</v>
      </c>
      <c r="AL898" t="s">
        <v>3493</v>
      </c>
      <c r="AM898">
        <v>50</v>
      </c>
      <c r="AN898">
        <v>77</v>
      </c>
      <c r="AO898">
        <v>2</v>
      </c>
      <c r="AP898" t="s">
        <v>56</v>
      </c>
      <c r="AQ898" t="s">
        <v>57</v>
      </c>
      <c r="AR898" t="s">
        <v>55</v>
      </c>
      <c r="AS898">
        <v>1</v>
      </c>
    </row>
    <row r="899" spans="1:45" x14ac:dyDescent="0.3">
      <c r="A899" s="13" t="s">
        <v>3690</v>
      </c>
      <c r="B899" t="s">
        <v>3691</v>
      </c>
      <c r="C899" t="s">
        <v>3493</v>
      </c>
      <c r="D899" s="14">
        <v>449</v>
      </c>
      <c r="E899" s="14">
        <v>699</v>
      </c>
      <c r="F899" s="15">
        <v>23.9</v>
      </c>
      <c r="G899" s="14">
        <v>207</v>
      </c>
      <c r="H899" t="s">
        <v>3696</v>
      </c>
      <c r="I899" t="s">
        <v>3697</v>
      </c>
      <c r="J899" s="14">
        <v>119</v>
      </c>
      <c r="K899" s="14">
        <v>159</v>
      </c>
      <c r="L899" s="15">
        <v>4.5999999999999996</v>
      </c>
      <c r="M899" s="16">
        <v>59</v>
      </c>
      <c r="N899" s="14"/>
      <c r="O899" t="s">
        <v>53</v>
      </c>
      <c r="P899" t="s">
        <v>3654</v>
      </c>
      <c r="Q899" t="s">
        <v>95</v>
      </c>
      <c r="R899" t="s">
        <v>62</v>
      </c>
      <c r="S899" t="s">
        <v>55</v>
      </c>
      <c r="T899" t="s">
        <v>56</v>
      </c>
      <c r="U899" t="s">
        <v>57</v>
      </c>
      <c r="V899">
        <v>1</v>
      </c>
      <c r="W899" t="s">
        <v>96</v>
      </c>
      <c r="X899" t="s">
        <v>80</v>
      </c>
      <c r="Y899" t="s">
        <v>798</v>
      </c>
      <c r="Z899" t="s">
        <v>3694</v>
      </c>
      <c r="AA899">
        <v>50</v>
      </c>
      <c r="AB899">
        <v>77</v>
      </c>
      <c r="AC899">
        <v>88</v>
      </c>
      <c r="AD899" t="s">
        <v>3501</v>
      </c>
      <c r="AE899">
        <v>11</v>
      </c>
      <c r="AF899">
        <v>91</v>
      </c>
      <c r="AG899">
        <v>8</v>
      </c>
      <c r="AH899" t="s">
        <v>3658</v>
      </c>
      <c r="AI899" t="s">
        <v>3659</v>
      </c>
      <c r="AK899" t="s">
        <v>3698</v>
      </c>
      <c r="AL899" t="s">
        <v>3493</v>
      </c>
      <c r="AM899">
        <v>8</v>
      </c>
      <c r="AN899">
        <v>5</v>
      </c>
      <c r="AO899">
        <v>84</v>
      </c>
      <c r="AP899" t="s">
        <v>56</v>
      </c>
      <c r="AQ899" t="s">
        <v>57</v>
      </c>
      <c r="AR899" t="s">
        <v>55</v>
      </c>
      <c r="AS899">
        <v>1</v>
      </c>
    </row>
    <row r="900" spans="1:45" x14ac:dyDescent="0.3">
      <c r="A900" s="13" t="s">
        <v>3690</v>
      </c>
      <c r="B900" t="s">
        <v>3691</v>
      </c>
      <c r="C900" t="s">
        <v>3493</v>
      </c>
      <c r="D900" s="14">
        <v>449</v>
      </c>
      <c r="E900" s="14">
        <v>699</v>
      </c>
      <c r="F900" s="15">
        <v>23.9</v>
      </c>
      <c r="G900" s="14">
        <v>207</v>
      </c>
      <c r="H900" t="s">
        <v>1678</v>
      </c>
      <c r="I900" t="s">
        <v>1679</v>
      </c>
      <c r="J900" s="14">
        <v>20</v>
      </c>
      <c r="K900" s="14">
        <v>50</v>
      </c>
      <c r="L900" s="15">
        <v>1.8</v>
      </c>
      <c r="M900" s="16">
        <v>37</v>
      </c>
      <c r="N900" s="14"/>
      <c r="O900" t="s">
        <v>53</v>
      </c>
      <c r="P900" t="s">
        <v>3654</v>
      </c>
      <c r="Q900" t="s">
        <v>95</v>
      </c>
      <c r="R900" t="s">
        <v>62</v>
      </c>
      <c r="S900" t="s">
        <v>55</v>
      </c>
      <c r="T900" t="s">
        <v>56</v>
      </c>
      <c r="U900" t="s">
        <v>57</v>
      </c>
      <c r="V900">
        <v>1</v>
      </c>
      <c r="W900" t="s">
        <v>96</v>
      </c>
      <c r="X900" t="s">
        <v>80</v>
      </c>
      <c r="Y900" t="s">
        <v>339</v>
      </c>
      <c r="Z900" t="s">
        <v>3694</v>
      </c>
      <c r="AA900">
        <v>50</v>
      </c>
      <c r="AB900">
        <v>77</v>
      </c>
      <c r="AC900">
        <v>88</v>
      </c>
      <c r="AD900" t="s">
        <v>1680</v>
      </c>
      <c r="AE900">
        <v>6</v>
      </c>
      <c r="AF900">
        <v>73</v>
      </c>
      <c r="AG900">
        <v>7</v>
      </c>
      <c r="AH900" t="s">
        <v>3658</v>
      </c>
      <c r="AI900" t="s">
        <v>3659</v>
      </c>
      <c r="AK900" t="s">
        <v>1681</v>
      </c>
      <c r="AL900" t="s">
        <v>3493</v>
      </c>
      <c r="AM900">
        <v>1</v>
      </c>
      <c r="AN900">
        <v>72</v>
      </c>
      <c r="AO900">
        <v>3</v>
      </c>
      <c r="AP900" t="s">
        <v>56</v>
      </c>
      <c r="AQ900" t="s">
        <v>57</v>
      </c>
      <c r="AR900" t="s">
        <v>55</v>
      </c>
      <c r="AS900">
        <v>1</v>
      </c>
    </row>
    <row r="901" spans="1:45" x14ac:dyDescent="0.3">
      <c r="A901" s="13" t="s">
        <v>3699</v>
      </c>
      <c r="B901" t="s">
        <v>3700</v>
      </c>
      <c r="C901" t="s">
        <v>3505</v>
      </c>
      <c r="D901" s="14">
        <v>449</v>
      </c>
      <c r="E901" s="14">
        <v>699</v>
      </c>
      <c r="F901" s="15">
        <v>24.3</v>
      </c>
      <c r="G901" s="14">
        <v>225</v>
      </c>
      <c r="H901" t="s">
        <v>3701</v>
      </c>
      <c r="I901" t="s">
        <v>3702</v>
      </c>
      <c r="J901" s="14">
        <v>319</v>
      </c>
      <c r="K901" s="14">
        <v>490</v>
      </c>
      <c r="L901" s="15">
        <v>18.3</v>
      </c>
      <c r="M901" s="16">
        <v>114</v>
      </c>
      <c r="N901" s="14"/>
      <c r="O901" t="s">
        <v>53</v>
      </c>
      <c r="P901" t="s">
        <v>3654</v>
      </c>
      <c r="Q901" t="s">
        <v>95</v>
      </c>
      <c r="R901" t="s">
        <v>62</v>
      </c>
      <c r="S901" t="s">
        <v>55</v>
      </c>
      <c r="T901" t="s">
        <v>56</v>
      </c>
      <c r="U901" t="s">
        <v>57</v>
      </c>
      <c r="V901">
        <v>1</v>
      </c>
      <c r="W901" t="s">
        <v>96</v>
      </c>
      <c r="X901" t="s">
        <v>80</v>
      </c>
      <c r="Y901" t="s">
        <v>65</v>
      </c>
      <c r="Z901" t="s">
        <v>3703</v>
      </c>
      <c r="AA901">
        <v>50</v>
      </c>
      <c r="AB901">
        <v>81</v>
      </c>
      <c r="AC901">
        <v>84</v>
      </c>
      <c r="AD901" t="s">
        <v>3509</v>
      </c>
      <c r="AE901">
        <v>54</v>
      </c>
      <c r="AF901">
        <v>85</v>
      </c>
      <c r="AG901">
        <v>7</v>
      </c>
      <c r="AH901" t="s">
        <v>3658</v>
      </c>
      <c r="AI901" t="s">
        <v>3659</v>
      </c>
      <c r="AK901" t="s">
        <v>3704</v>
      </c>
      <c r="AL901" t="s">
        <v>3505</v>
      </c>
      <c r="AM901">
        <v>50</v>
      </c>
      <c r="AN901">
        <v>81</v>
      </c>
      <c r="AO901">
        <v>2</v>
      </c>
      <c r="AP901" t="s">
        <v>56</v>
      </c>
      <c r="AQ901" t="s">
        <v>57</v>
      </c>
      <c r="AR901" t="s">
        <v>55</v>
      </c>
      <c r="AS901">
        <v>1</v>
      </c>
    </row>
    <row r="902" spans="1:45" x14ac:dyDescent="0.3">
      <c r="A902" s="13" t="s">
        <v>3699</v>
      </c>
      <c r="B902" t="s">
        <v>3700</v>
      </c>
      <c r="C902" t="s">
        <v>3505</v>
      </c>
      <c r="D902" s="14">
        <v>449</v>
      </c>
      <c r="E902" s="14">
        <v>699</v>
      </c>
      <c r="F902" s="15">
        <v>24.3</v>
      </c>
      <c r="G902" s="14">
        <v>225</v>
      </c>
      <c r="H902" t="s">
        <v>3705</v>
      </c>
      <c r="I902" t="s">
        <v>3706</v>
      </c>
      <c r="J902" s="14">
        <v>110</v>
      </c>
      <c r="K902" s="14">
        <v>159</v>
      </c>
      <c r="L902" s="15">
        <v>4.4000000000000004</v>
      </c>
      <c r="M902" s="16">
        <v>78</v>
      </c>
      <c r="N902" s="14"/>
      <c r="O902" t="s">
        <v>53</v>
      </c>
      <c r="P902" t="s">
        <v>3654</v>
      </c>
      <c r="Q902" t="s">
        <v>95</v>
      </c>
      <c r="R902" t="s">
        <v>62</v>
      </c>
      <c r="S902" t="s">
        <v>55</v>
      </c>
      <c r="T902" t="s">
        <v>56</v>
      </c>
      <c r="U902" t="s">
        <v>57</v>
      </c>
      <c r="V902">
        <v>1</v>
      </c>
      <c r="W902" t="s">
        <v>96</v>
      </c>
      <c r="X902" t="s">
        <v>80</v>
      </c>
      <c r="Y902" t="s">
        <v>339</v>
      </c>
      <c r="Z902" t="s">
        <v>3703</v>
      </c>
      <c r="AA902">
        <v>50</v>
      </c>
      <c r="AB902">
        <v>81</v>
      </c>
      <c r="AC902">
        <v>84</v>
      </c>
      <c r="AD902" t="s">
        <v>3489</v>
      </c>
      <c r="AE902">
        <v>11</v>
      </c>
      <c r="AF902">
        <v>87</v>
      </c>
      <c r="AG902">
        <v>8</v>
      </c>
      <c r="AH902" t="s">
        <v>3658</v>
      </c>
      <c r="AI902" t="s">
        <v>3659</v>
      </c>
      <c r="AK902" t="s">
        <v>3707</v>
      </c>
      <c r="AL902" t="s">
        <v>3505</v>
      </c>
      <c r="AM902">
        <v>8</v>
      </c>
      <c r="AN902">
        <v>5</v>
      </c>
      <c r="AO902">
        <v>80</v>
      </c>
      <c r="AP902" t="s">
        <v>56</v>
      </c>
      <c r="AQ902" t="s">
        <v>57</v>
      </c>
      <c r="AR902" t="s">
        <v>55</v>
      </c>
      <c r="AS902">
        <v>1</v>
      </c>
    </row>
    <row r="903" spans="1:45" x14ac:dyDescent="0.3">
      <c r="A903" s="13" t="s">
        <v>3699</v>
      </c>
      <c r="B903" t="s">
        <v>3700</v>
      </c>
      <c r="C903" t="s">
        <v>3505</v>
      </c>
      <c r="D903" s="14">
        <v>449</v>
      </c>
      <c r="E903" s="14">
        <v>699</v>
      </c>
      <c r="F903" s="15">
        <v>24.3</v>
      </c>
      <c r="G903" s="14">
        <v>225</v>
      </c>
      <c r="H903" t="s">
        <v>1697</v>
      </c>
      <c r="I903" t="s">
        <v>1698</v>
      </c>
      <c r="J903" s="14">
        <v>20</v>
      </c>
      <c r="K903" s="14">
        <v>50</v>
      </c>
      <c r="L903" s="15">
        <v>1.6</v>
      </c>
      <c r="M903" s="16">
        <v>33</v>
      </c>
      <c r="N903" s="14"/>
      <c r="O903" t="s">
        <v>53</v>
      </c>
      <c r="P903" t="s">
        <v>3654</v>
      </c>
      <c r="Q903" t="s">
        <v>95</v>
      </c>
      <c r="R903" t="s">
        <v>62</v>
      </c>
      <c r="S903" t="s">
        <v>55</v>
      </c>
      <c r="T903" t="s">
        <v>56</v>
      </c>
      <c r="U903" t="s">
        <v>57</v>
      </c>
      <c r="V903">
        <v>1</v>
      </c>
      <c r="W903" t="s">
        <v>96</v>
      </c>
      <c r="X903" t="s">
        <v>80</v>
      </c>
      <c r="Y903" t="s">
        <v>339</v>
      </c>
      <c r="Z903" t="s">
        <v>3703</v>
      </c>
      <c r="AA903">
        <v>50</v>
      </c>
      <c r="AB903">
        <v>81</v>
      </c>
      <c r="AC903">
        <v>84</v>
      </c>
      <c r="AD903" t="s">
        <v>1699</v>
      </c>
      <c r="AE903">
        <v>6</v>
      </c>
      <c r="AF903">
        <v>77</v>
      </c>
      <c r="AG903">
        <v>6</v>
      </c>
      <c r="AH903" t="s">
        <v>3658</v>
      </c>
      <c r="AI903" t="s">
        <v>3659</v>
      </c>
      <c r="AK903" t="s">
        <v>1700</v>
      </c>
      <c r="AL903" t="s">
        <v>3505</v>
      </c>
      <c r="AM903">
        <v>1</v>
      </c>
      <c r="AN903">
        <v>76</v>
      </c>
      <c r="AO903">
        <v>3</v>
      </c>
      <c r="AP903" t="s">
        <v>56</v>
      </c>
      <c r="AQ903" t="s">
        <v>57</v>
      </c>
      <c r="AR903" t="s">
        <v>55</v>
      </c>
      <c r="AS903">
        <v>1</v>
      </c>
    </row>
    <row r="904" spans="1:45" x14ac:dyDescent="0.3">
      <c r="A904" s="13" t="s">
        <v>3708</v>
      </c>
      <c r="B904" t="s">
        <v>3709</v>
      </c>
      <c r="C904" t="s">
        <v>142</v>
      </c>
      <c r="D904" s="14">
        <v>707</v>
      </c>
      <c r="E904" s="14">
        <v>1227</v>
      </c>
      <c r="F904" s="15">
        <v>58.3</v>
      </c>
      <c r="G904" s="14">
        <v>481</v>
      </c>
      <c r="J904" s="14"/>
      <c r="K904" s="14"/>
      <c r="L904" s="15"/>
      <c r="M904" s="16"/>
      <c r="N904" s="14"/>
      <c r="O904" t="s">
        <v>53</v>
      </c>
      <c r="P904" t="s">
        <v>3654</v>
      </c>
      <c r="Q904" t="s">
        <v>143</v>
      </c>
      <c r="R904" t="s">
        <v>62</v>
      </c>
      <c r="S904" t="s">
        <v>55</v>
      </c>
      <c r="T904" t="s">
        <v>56</v>
      </c>
      <c r="U904" t="s">
        <v>57</v>
      </c>
      <c r="V904">
        <v>1</v>
      </c>
      <c r="W904" t="s">
        <v>96</v>
      </c>
      <c r="X904" t="s">
        <v>80</v>
      </c>
      <c r="Y904" t="s">
        <v>81</v>
      </c>
      <c r="Z904" t="s">
        <v>3710</v>
      </c>
      <c r="AD904" t="s">
        <v>142</v>
      </c>
      <c r="AH904" t="s">
        <v>3658</v>
      </c>
      <c r="AI904" t="s">
        <v>3659</v>
      </c>
      <c r="AL904" t="s">
        <v>142</v>
      </c>
    </row>
    <row r="905" spans="1:45" x14ac:dyDescent="0.3">
      <c r="A905" s="13" t="s">
        <v>3711</v>
      </c>
      <c r="B905" t="s">
        <v>3712</v>
      </c>
      <c r="C905" t="s">
        <v>142</v>
      </c>
      <c r="D905" s="14">
        <v>886</v>
      </c>
      <c r="E905" s="14">
        <v>1456</v>
      </c>
      <c r="F905" s="15">
        <v>69.8</v>
      </c>
      <c r="G905" s="14">
        <v>568</v>
      </c>
      <c r="J905" s="14"/>
      <c r="K905" s="14"/>
      <c r="L905" s="15"/>
      <c r="M905" s="16"/>
      <c r="N905" s="14"/>
      <c r="O905" t="s">
        <v>53</v>
      </c>
      <c r="P905" t="s">
        <v>3654</v>
      </c>
      <c r="Q905" t="s">
        <v>143</v>
      </c>
      <c r="R905" t="s">
        <v>62</v>
      </c>
      <c r="S905" t="s">
        <v>55</v>
      </c>
      <c r="T905" t="s">
        <v>56</v>
      </c>
      <c r="U905" t="s">
        <v>57</v>
      </c>
      <c r="V905">
        <v>1</v>
      </c>
      <c r="W905" t="s">
        <v>96</v>
      </c>
      <c r="X905" t="s">
        <v>80</v>
      </c>
      <c r="Y905" t="s">
        <v>81</v>
      </c>
      <c r="Z905" t="s">
        <v>3713</v>
      </c>
      <c r="AD905" t="s">
        <v>142</v>
      </c>
      <c r="AH905" t="s">
        <v>3658</v>
      </c>
      <c r="AI905" t="s">
        <v>3659</v>
      </c>
      <c r="AL905" t="s">
        <v>142</v>
      </c>
    </row>
    <row r="906" spans="1:45" x14ac:dyDescent="0.3">
      <c r="A906" s="13" t="s">
        <v>3714</v>
      </c>
      <c r="B906" t="s">
        <v>3715</v>
      </c>
      <c r="C906" t="s">
        <v>142</v>
      </c>
      <c r="D906" s="14">
        <v>1246</v>
      </c>
      <c r="E906" s="14">
        <v>2055</v>
      </c>
      <c r="F906" s="15">
        <v>98.2</v>
      </c>
      <c r="G906" s="14">
        <v>775</v>
      </c>
      <c r="J906" s="14"/>
      <c r="K906" s="14"/>
      <c r="L906" s="15"/>
      <c r="M906" s="16"/>
      <c r="N906" s="14"/>
      <c r="O906" t="s">
        <v>53</v>
      </c>
      <c r="P906" t="s">
        <v>3654</v>
      </c>
      <c r="Q906" t="s">
        <v>143</v>
      </c>
      <c r="R906" t="s">
        <v>62</v>
      </c>
      <c r="S906" t="s">
        <v>55</v>
      </c>
      <c r="T906" t="s">
        <v>56</v>
      </c>
      <c r="U906" t="s">
        <v>57</v>
      </c>
      <c r="V906">
        <v>1</v>
      </c>
      <c r="W906" t="s">
        <v>96</v>
      </c>
      <c r="X906" t="s">
        <v>64</v>
      </c>
      <c r="Y906" t="s">
        <v>65</v>
      </c>
      <c r="Z906" t="s">
        <v>3716</v>
      </c>
      <c r="AD906" t="s">
        <v>142</v>
      </c>
      <c r="AH906" t="s">
        <v>3658</v>
      </c>
      <c r="AI906" t="s">
        <v>3659</v>
      </c>
      <c r="AL906" t="s">
        <v>142</v>
      </c>
    </row>
    <row r="907" spans="1:45" x14ac:dyDescent="0.3">
      <c r="A907" s="13"/>
      <c r="D907" s="14"/>
      <c r="E907" s="14"/>
      <c r="F907" s="15"/>
      <c r="G907" s="14"/>
      <c r="J907" s="14"/>
      <c r="K907" s="14"/>
      <c r="L907" s="15"/>
      <c r="M907" s="16"/>
      <c r="N907" s="14"/>
    </row>
    <row r="908" spans="1:45" x14ac:dyDescent="0.3">
      <c r="A908" s="13" t="s">
        <v>3717</v>
      </c>
      <c r="D908" s="14"/>
      <c r="E908" s="14"/>
      <c r="F908" s="15"/>
      <c r="G908" s="14"/>
      <c r="J908" s="14"/>
      <c r="K908" s="14"/>
      <c r="L908" s="15"/>
      <c r="M908" s="16"/>
      <c r="N908" s="14"/>
      <c r="O908" t="s">
        <v>1265</v>
      </c>
      <c r="P908" t="s">
        <v>3654</v>
      </c>
      <c r="S908" t="s">
        <v>55</v>
      </c>
      <c r="T908" t="s">
        <v>56</v>
      </c>
      <c r="U908" t="s">
        <v>57</v>
      </c>
    </row>
    <row r="909" spans="1:45" x14ac:dyDescent="0.3">
      <c r="A909" s="13" t="s">
        <v>3718</v>
      </c>
      <c r="B909" t="s">
        <v>3719</v>
      </c>
      <c r="C909" t="s">
        <v>3526</v>
      </c>
      <c r="D909" s="14">
        <v>229</v>
      </c>
      <c r="E909" s="14"/>
      <c r="F909" s="15">
        <v>38.4</v>
      </c>
      <c r="G909" s="14">
        <v>114</v>
      </c>
      <c r="J909" s="14"/>
      <c r="K909" s="14"/>
      <c r="L909" s="15"/>
      <c r="M909" s="16"/>
      <c r="N909" s="14"/>
      <c r="O909" t="s">
        <v>1265</v>
      </c>
      <c r="P909" t="s">
        <v>3654</v>
      </c>
      <c r="Q909" t="s">
        <v>1271</v>
      </c>
      <c r="R909" t="s">
        <v>205</v>
      </c>
      <c r="S909" t="s">
        <v>55</v>
      </c>
      <c r="T909" t="s">
        <v>56</v>
      </c>
      <c r="U909" t="s">
        <v>57</v>
      </c>
      <c r="V909">
        <v>1</v>
      </c>
      <c r="W909" t="s">
        <v>1009</v>
      </c>
      <c r="X909" t="s">
        <v>239</v>
      </c>
      <c r="Y909" t="s">
        <v>240</v>
      </c>
      <c r="Z909" t="s">
        <v>3720</v>
      </c>
      <c r="AA909">
        <v>31</v>
      </c>
      <c r="AB909">
        <v>60</v>
      </c>
      <c r="AC909">
        <v>28</v>
      </c>
      <c r="AD909" t="s">
        <v>3528</v>
      </c>
      <c r="AE909">
        <v>34</v>
      </c>
      <c r="AF909">
        <v>63</v>
      </c>
      <c r="AG909">
        <v>31</v>
      </c>
      <c r="AH909" t="s">
        <v>3658</v>
      </c>
      <c r="AI909" t="s">
        <v>3659</v>
      </c>
      <c r="AL909" t="s">
        <v>3526</v>
      </c>
    </row>
    <row r="910" spans="1:45" x14ac:dyDescent="0.3">
      <c r="A910" s="13" t="s">
        <v>3721</v>
      </c>
      <c r="B910" t="s">
        <v>3722</v>
      </c>
      <c r="C910" t="s">
        <v>3636</v>
      </c>
      <c r="D910" s="14">
        <v>429</v>
      </c>
      <c r="E910" s="14"/>
      <c r="F910" s="15">
        <v>39.4</v>
      </c>
      <c r="G910" s="14">
        <v>270</v>
      </c>
      <c r="J910" s="14"/>
      <c r="K910" s="14"/>
      <c r="L910" s="15"/>
      <c r="M910" s="16"/>
      <c r="N910" s="14"/>
      <c r="O910" t="s">
        <v>1265</v>
      </c>
      <c r="P910" t="s">
        <v>3654</v>
      </c>
      <c r="Q910" t="s">
        <v>1008</v>
      </c>
      <c r="R910" t="s">
        <v>205</v>
      </c>
      <c r="S910" t="s">
        <v>55</v>
      </c>
      <c r="T910" t="s">
        <v>56</v>
      </c>
      <c r="U910" t="s">
        <v>57</v>
      </c>
      <c r="V910">
        <v>1</v>
      </c>
      <c r="W910" t="s">
        <v>1009</v>
      </c>
      <c r="X910" t="s">
        <v>64</v>
      </c>
      <c r="Y910" t="s">
        <v>65</v>
      </c>
      <c r="Z910" t="s">
        <v>3723</v>
      </c>
      <c r="AA910">
        <v>78</v>
      </c>
      <c r="AB910">
        <v>36</v>
      </c>
      <c r="AC910">
        <v>18</v>
      </c>
      <c r="AD910" t="s">
        <v>3638</v>
      </c>
      <c r="AE910">
        <v>82</v>
      </c>
      <c r="AF910">
        <v>39</v>
      </c>
      <c r="AG910">
        <v>21</v>
      </c>
      <c r="AH910" t="s">
        <v>3658</v>
      </c>
      <c r="AI910" t="s">
        <v>3659</v>
      </c>
      <c r="AL910" t="s">
        <v>3636</v>
      </c>
    </row>
    <row r="911" spans="1:45" x14ac:dyDescent="0.3">
      <c r="A911" s="13"/>
      <c r="D911" s="14"/>
      <c r="E911" s="14"/>
      <c r="F911" s="15"/>
      <c r="G911" s="14"/>
      <c r="J911" s="14"/>
      <c r="K911" s="14"/>
      <c r="L911" s="15"/>
      <c r="M911" s="16"/>
      <c r="N911" s="14"/>
    </row>
    <row r="912" spans="1:45" x14ac:dyDescent="0.3">
      <c r="A912" s="13" t="s">
        <v>3724</v>
      </c>
      <c r="D912" s="14"/>
      <c r="E912" s="14"/>
      <c r="F912" s="15"/>
      <c r="G912" s="14"/>
      <c r="J912" s="14"/>
      <c r="K912" s="14"/>
      <c r="L912" s="15"/>
      <c r="M912" s="16"/>
      <c r="N912" s="14"/>
      <c r="O912" t="s">
        <v>196</v>
      </c>
      <c r="P912" t="s">
        <v>3654</v>
      </c>
      <c r="S912" t="s">
        <v>55</v>
      </c>
      <c r="T912" t="s">
        <v>56</v>
      </c>
      <c r="U912" t="s">
        <v>57</v>
      </c>
    </row>
    <row r="913" spans="1:45" x14ac:dyDescent="0.3">
      <c r="A913" s="13" t="s">
        <v>3725</v>
      </c>
      <c r="B913" t="s">
        <v>3726</v>
      </c>
      <c r="C913" t="s">
        <v>2540</v>
      </c>
      <c r="D913" s="14">
        <v>199</v>
      </c>
      <c r="E913" s="14"/>
      <c r="F913" s="15">
        <v>17.5</v>
      </c>
      <c r="G913" s="14">
        <v>127</v>
      </c>
      <c r="J913" s="14"/>
      <c r="K913" s="14"/>
      <c r="L913" s="15"/>
      <c r="M913" s="16"/>
      <c r="N913" s="14"/>
      <c r="O913" t="s">
        <v>196</v>
      </c>
      <c r="P913" t="s">
        <v>3654</v>
      </c>
      <c r="Q913" t="s">
        <v>204</v>
      </c>
      <c r="R913" t="s">
        <v>205</v>
      </c>
      <c r="S913" t="s">
        <v>55</v>
      </c>
      <c r="T913" t="s">
        <v>56</v>
      </c>
      <c r="U913" t="s">
        <v>57</v>
      </c>
      <c r="V913">
        <v>1</v>
      </c>
      <c r="W913" t="s">
        <v>206</v>
      </c>
      <c r="X913" t="s">
        <v>64</v>
      </c>
      <c r="Y913" t="s">
        <v>65</v>
      </c>
      <c r="Z913" t="s">
        <v>3727</v>
      </c>
      <c r="AA913">
        <v>18</v>
      </c>
      <c r="AB913">
        <v>48</v>
      </c>
      <c r="AC913">
        <v>24</v>
      </c>
      <c r="AD913" t="s">
        <v>3643</v>
      </c>
      <c r="AE913">
        <v>22</v>
      </c>
      <c r="AF913">
        <v>51</v>
      </c>
      <c r="AG913">
        <v>27</v>
      </c>
      <c r="AH913" t="s">
        <v>3658</v>
      </c>
      <c r="AI913" t="s">
        <v>3659</v>
      </c>
      <c r="AL913" t="s">
        <v>2540</v>
      </c>
    </row>
    <row r="914" spans="1:45" x14ac:dyDescent="0.3">
      <c r="A914" s="13" t="s">
        <v>3728</v>
      </c>
      <c r="B914" t="s">
        <v>3729</v>
      </c>
      <c r="C914" t="s">
        <v>997</v>
      </c>
      <c r="D914" s="14">
        <v>149</v>
      </c>
      <c r="E914" s="14"/>
      <c r="F914" s="15">
        <v>11.8</v>
      </c>
      <c r="G914" s="14">
        <v>92</v>
      </c>
      <c r="J914" s="14"/>
      <c r="K914" s="14"/>
      <c r="L914" s="15"/>
      <c r="M914" s="16"/>
      <c r="N914" s="14"/>
      <c r="O914" t="s">
        <v>196</v>
      </c>
      <c r="P914" t="s">
        <v>3654</v>
      </c>
      <c r="Q914" t="s">
        <v>216</v>
      </c>
      <c r="R914" t="s">
        <v>205</v>
      </c>
      <c r="S914" t="s">
        <v>55</v>
      </c>
      <c r="T914" t="s">
        <v>56</v>
      </c>
      <c r="U914" t="s">
        <v>57</v>
      </c>
      <c r="V914">
        <v>1</v>
      </c>
      <c r="W914" t="s">
        <v>206</v>
      </c>
      <c r="X914" t="s">
        <v>64</v>
      </c>
      <c r="Y914" t="s">
        <v>65</v>
      </c>
      <c r="Z914" t="s">
        <v>3730</v>
      </c>
      <c r="AA914">
        <v>24</v>
      </c>
      <c r="AB914">
        <v>24</v>
      </c>
      <c r="AC914">
        <v>24</v>
      </c>
      <c r="AD914" t="s">
        <v>3647</v>
      </c>
      <c r="AE914">
        <v>28</v>
      </c>
      <c r="AF914">
        <v>27</v>
      </c>
      <c r="AG914">
        <v>27</v>
      </c>
      <c r="AH914" t="s">
        <v>3658</v>
      </c>
      <c r="AI914" t="s">
        <v>3659</v>
      </c>
      <c r="AL914" t="s">
        <v>997</v>
      </c>
    </row>
    <row r="915" spans="1:45" x14ac:dyDescent="0.3">
      <c r="A915" s="13" t="s">
        <v>3731</v>
      </c>
      <c r="B915" t="s">
        <v>3732</v>
      </c>
      <c r="C915" t="s">
        <v>3650</v>
      </c>
      <c r="D915" s="14">
        <v>199</v>
      </c>
      <c r="E915" s="14"/>
      <c r="F915" s="15">
        <v>21.7</v>
      </c>
      <c r="G915" s="14">
        <v>106</v>
      </c>
      <c r="J915" s="14"/>
      <c r="K915" s="14"/>
      <c r="L915" s="15"/>
      <c r="M915" s="16"/>
      <c r="N915" s="14"/>
      <c r="O915" t="s">
        <v>196</v>
      </c>
      <c r="P915" t="s">
        <v>3654</v>
      </c>
      <c r="Q915" t="s">
        <v>222</v>
      </c>
      <c r="R915" t="s">
        <v>205</v>
      </c>
      <c r="S915" t="s">
        <v>55</v>
      </c>
      <c r="T915" t="s">
        <v>56</v>
      </c>
      <c r="U915" t="s">
        <v>57</v>
      </c>
      <c r="V915">
        <v>1</v>
      </c>
      <c r="W915" t="s">
        <v>206</v>
      </c>
      <c r="X915" t="s">
        <v>207</v>
      </c>
      <c r="Y915" t="s">
        <v>208</v>
      </c>
      <c r="Z915" t="s">
        <v>3733</v>
      </c>
      <c r="AA915">
        <v>30</v>
      </c>
      <c r="AB915">
        <v>60</v>
      </c>
      <c r="AC915">
        <v>15</v>
      </c>
      <c r="AD915" t="s">
        <v>3652</v>
      </c>
      <c r="AE915">
        <v>33</v>
      </c>
      <c r="AF915">
        <v>63</v>
      </c>
      <c r="AG915">
        <v>18</v>
      </c>
      <c r="AH915" t="s">
        <v>3658</v>
      </c>
      <c r="AI915" t="s">
        <v>3659</v>
      </c>
      <c r="AL915" t="s">
        <v>3650</v>
      </c>
    </row>
    <row r="916" spans="1:45" x14ac:dyDescent="0.3">
      <c r="A916" s="13"/>
      <c r="D916" s="14"/>
      <c r="E916" s="14"/>
      <c r="F916" s="15"/>
      <c r="G916" s="14"/>
      <c r="J916" s="14"/>
      <c r="K916" s="14"/>
      <c r="L916" s="15"/>
      <c r="M916" s="16"/>
      <c r="N916" s="14"/>
    </row>
    <row r="917" spans="1:45" x14ac:dyDescent="0.3">
      <c r="A917" s="13" t="s">
        <v>3734</v>
      </c>
      <c r="D917" s="14"/>
      <c r="E917" s="14"/>
      <c r="F917" s="15"/>
      <c r="G917" s="14"/>
      <c r="J917" s="14"/>
      <c r="K917" s="14"/>
      <c r="L917" s="15"/>
      <c r="M917" s="16"/>
      <c r="N917" s="14"/>
      <c r="O917" t="s">
        <v>3399</v>
      </c>
      <c r="P917" t="s">
        <v>3735</v>
      </c>
      <c r="S917" t="s">
        <v>464</v>
      </c>
      <c r="T917" t="s">
        <v>465</v>
      </c>
      <c r="U917" t="s">
        <v>466</v>
      </c>
    </row>
    <row r="918" spans="1:45" x14ac:dyDescent="0.3">
      <c r="A918" s="13" t="s">
        <v>3736</v>
      </c>
      <c r="B918" t="s">
        <v>3737</v>
      </c>
      <c r="C918" t="s">
        <v>3738</v>
      </c>
      <c r="D918" s="14">
        <v>429</v>
      </c>
      <c r="E918" s="14"/>
      <c r="F918" s="15">
        <v>29.7</v>
      </c>
      <c r="G918" s="14">
        <v>73</v>
      </c>
      <c r="J918" s="14"/>
      <c r="K918" s="14"/>
      <c r="L918" s="15"/>
      <c r="M918" s="16"/>
      <c r="N918" s="14"/>
      <c r="O918" t="s">
        <v>3399</v>
      </c>
      <c r="P918" t="s">
        <v>3735</v>
      </c>
      <c r="Q918" t="s">
        <v>1015</v>
      </c>
      <c r="R918" t="s">
        <v>205</v>
      </c>
      <c r="S918" t="s">
        <v>471</v>
      </c>
      <c r="T918" t="s">
        <v>465</v>
      </c>
      <c r="U918" t="s">
        <v>466</v>
      </c>
      <c r="V918">
        <v>1</v>
      </c>
      <c r="W918" t="s">
        <v>206</v>
      </c>
      <c r="X918" t="s">
        <v>239</v>
      </c>
      <c r="Y918" t="s">
        <v>240</v>
      </c>
      <c r="Z918" t="s">
        <v>3739</v>
      </c>
      <c r="AA918">
        <v>30</v>
      </c>
      <c r="AB918">
        <v>64</v>
      </c>
      <c r="AC918">
        <v>20</v>
      </c>
      <c r="AD918" t="s">
        <v>3740</v>
      </c>
      <c r="AE918">
        <v>33</v>
      </c>
      <c r="AF918">
        <v>67</v>
      </c>
      <c r="AG918">
        <v>23</v>
      </c>
      <c r="AH918" t="s">
        <v>3741</v>
      </c>
      <c r="AI918" t="s">
        <v>3742</v>
      </c>
      <c r="AL918" t="s">
        <v>3738</v>
      </c>
    </row>
    <row r="919" spans="1:45" x14ac:dyDescent="0.3">
      <c r="A919" s="13" t="s">
        <v>3743</v>
      </c>
      <c r="B919" t="s">
        <v>3744</v>
      </c>
      <c r="C919" t="s">
        <v>3745</v>
      </c>
      <c r="D919" s="14">
        <v>449</v>
      </c>
      <c r="E919" s="14"/>
      <c r="F919" s="15">
        <v>27.6</v>
      </c>
      <c r="G919" s="14">
        <v>75</v>
      </c>
      <c r="J919" s="14"/>
      <c r="K919" s="14"/>
      <c r="L919" s="15"/>
      <c r="M919" s="16"/>
      <c r="N919" s="14"/>
      <c r="O919" t="s">
        <v>3399</v>
      </c>
      <c r="P919" t="s">
        <v>3735</v>
      </c>
      <c r="Q919" t="s">
        <v>1015</v>
      </c>
      <c r="R919" t="s">
        <v>205</v>
      </c>
      <c r="S919" t="s">
        <v>471</v>
      </c>
      <c r="T919" t="s">
        <v>465</v>
      </c>
      <c r="U919" t="s">
        <v>466</v>
      </c>
      <c r="V919">
        <v>1</v>
      </c>
      <c r="W919" t="s">
        <v>206</v>
      </c>
      <c r="X919" t="s">
        <v>239</v>
      </c>
      <c r="Y919" t="s">
        <v>240</v>
      </c>
      <c r="Z919" t="s">
        <v>3746</v>
      </c>
      <c r="AA919">
        <v>26</v>
      </c>
      <c r="AB919">
        <v>72</v>
      </c>
      <c r="AC919">
        <v>19</v>
      </c>
      <c r="AD919" t="s">
        <v>3747</v>
      </c>
      <c r="AE919">
        <v>29</v>
      </c>
      <c r="AF919">
        <v>75</v>
      </c>
      <c r="AG919">
        <v>22</v>
      </c>
      <c r="AH919" t="s">
        <v>3741</v>
      </c>
      <c r="AI919" t="s">
        <v>3742</v>
      </c>
      <c r="AL919" t="s">
        <v>3745</v>
      </c>
    </row>
    <row r="920" spans="1:45" x14ac:dyDescent="0.3">
      <c r="A920" s="13" t="s">
        <v>3748</v>
      </c>
      <c r="B920" t="s">
        <v>3749</v>
      </c>
      <c r="C920" t="s">
        <v>3750</v>
      </c>
      <c r="D920" s="14">
        <v>499</v>
      </c>
      <c r="E920" s="14"/>
      <c r="F920" s="15">
        <v>32.5</v>
      </c>
      <c r="G920" s="14">
        <v>97</v>
      </c>
      <c r="J920" s="14"/>
      <c r="K920" s="14"/>
      <c r="L920" s="15"/>
      <c r="M920" s="16"/>
      <c r="N920" s="14"/>
      <c r="O920" t="s">
        <v>3399</v>
      </c>
      <c r="P920" t="s">
        <v>3735</v>
      </c>
      <c r="Q920" t="s">
        <v>1015</v>
      </c>
      <c r="R920" t="s">
        <v>205</v>
      </c>
      <c r="S920" t="s">
        <v>471</v>
      </c>
      <c r="T920" t="s">
        <v>465</v>
      </c>
      <c r="U920" t="s">
        <v>466</v>
      </c>
      <c r="V920">
        <v>1</v>
      </c>
      <c r="W920" t="s">
        <v>206</v>
      </c>
      <c r="X920" t="s">
        <v>239</v>
      </c>
      <c r="Y920" t="s">
        <v>240</v>
      </c>
      <c r="Z920" t="s">
        <v>3751</v>
      </c>
      <c r="AA920">
        <v>28</v>
      </c>
      <c r="AB920">
        <v>84</v>
      </c>
      <c r="AC920">
        <v>18</v>
      </c>
      <c r="AD920" t="s">
        <v>3752</v>
      </c>
      <c r="AE920">
        <v>31</v>
      </c>
      <c r="AF920">
        <v>87</v>
      </c>
      <c r="AG920">
        <v>21</v>
      </c>
      <c r="AH920" t="s">
        <v>3741</v>
      </c>
      <c r="AI920" t="s">
        <v>3742</v>
      </c>
      <c r="AL920" t="s">
        <v>3750</v>
      </c>
    </row>
    <row r="921" spans="1:45" x14ac:dyDescent="0.3">
      <c r="A921" s="13"/>
      <c r="D921" s="14"/>
      <c r="E921" s="14"/>
      <c r="F921" s="15"/>
      <c r="G921" s="14"/>
      <c r="J921" s="14"/>
      <c r="K921" s="14"/>
      <c r="L921" s="15"/>
      <c r="M921" s="16"/>
      <c r="N921" s="14"/>
    </row>
    <row r="922" spans="1:45" x14ac:dyDescent="0.3">
      <c r="A922" s="13" t="s">
        <v>3753</v>
      </c>
      <c r="D922" s="14"/>
      <c r="E922" s="14"/>
      <c r="F922" s="15"/>
      <c r="G922" s="14"/>
      <c r="J922" s="14"/>
      <c r="K922" s="14"/>
      <c r="L922" s="15"/>
      <c r="M922" s="16"/>
      <c r="N922" s="14"/>
      <c r="O922" t="s">
        <v>53</v>
      </c>
      <c r="P922" t="s">
        <v>3754</v>
      </c>
      <c r="S922" t="s">
        <v>55</v>
      </c>
      <c r="T922" t="s">
        <v>56</v>
      </c>
      <c r="U922" t="s">
        <v>57</v>
      </c>
    </row>
    <row r="923" spans="1:45" x14ac:dyDescent="0.3">
      <c r="A923" s="13" t="s">
        <v>3755</v>
      </c>
      <c r="B923" t="s">
        <v>3756</v>
      </c>
      <c r="C923" t="s">
        <v>3757</v>
      </c>
      <c r="D923" s="14">
        <v>149</v>
      </c>
      <c r="E923" s="14">
        <v>199</v>
      </c>
      <c r="F923" s="15">
        <v>8.1999999999999993</v>
      </c>
      <c r="G923" s="14">
        <v>62</v>
      </c>
      <c r="J923" s="14"/>
      <c r="K923" s="14"/>
      <c r="L923" s="15"/>
      <c r="M923" s="16"/>
      <c r="N923" s="14"/>
      <c r="O923" t="s">
        <v>53</v>
      </c>
      <c r="P923" t="s">
        <v>3754</v>
      </c>
      <c r="Q923" t="s">
        <v>61</v>
      </c>
      <c r="R923" t="s">
        <v>62</v>
      </c>
      <c r="S923" t="s">
        <v>55</v>
      </c>
      <c r="T923" t="s">
        <v>56</v>
      </c>
      <c r="U923" t="s">
        <v>57</v>
      </c>
      <c r="V923">
        <v>1</v>
      </c>
      <c r="W923" t="s">
        <v>63</v>
      </c>
      <c r="X923" t="s">
        <v>64</v>
      </c>
      <c r="Y923" t="s">
        <v>65</v>
      </c>
      <c r="Z923" t="s">
        <v>3758</v>
      </c>
      <c r="AA923">
        <v>22</v>
      </c>
      <c r="AB923">
        <v>26</v>
      </c>
      <c r="AC923">
        <v>16</v>
      </c>
      <c r="AD923" t="s">
        <v>3759</v>
      </c>
      <c r="AE923">
        <v>26</v>
      </c>
      <c r="AF923">
        <v>29</v>
      </c>
      <c r="AG923">
        <v>19</v>
      </c>
      <c r="AH923" t="s">
        <v>3760</v>
      </c>
      <c r="AI923" t="s">
        <v>3761</v>
      </c>
      <c r="AL923" t="s">
        <v>3757</v>
      </c>
    </row>
    <row r="924" spans="1:45" x14ac:dyDescent="0.3">
      <c r="A924" s="13" t="s">
        <v>3762</v>
      </c>
      <c r="B924" t="s">
        <v>3763</v>
      </c>
      <c r="C924" t="s">
        <v>3757</v>
      </c>
      <c r="D924" s="14">
        <v>179</v>
      </c>
      <c r="E924" s="14">
        <v>219</v>
      </c>
      <c r="F924" s="15">
        <v>8.1999999999999993</v>
      </c>
      <c r="G924" s="14">
        <v>62</v>
      </c>
      <c r="J924" s="14"/>
      <c r="K924" s="14"/>
      <c r="L924" s="15"/>
      <c r="M924" s="16"/>
      <c r="N924" s="14"/>
      <c r="O924" t="s">
        <v>53</v>
      </c>
      <c r="P924" t="s">
        <v>3754</v>
      </c>
      <c r="Q924" t="s">
        <v>61</v>
      </c>
      <c r="R924" t="s">
        <v>62</v>
      </c>
      <c r="S924" t="s">
        <v>55</v>
      </c>
      <c r="T924" t="s">
        <v>56</v>
      </c>
      <c r="U924" t="s">
        <v>57</v>
      </c>
      <c r="V924">
        <v>1</v>
      </c>
      <c r="W924" t="s">
        <v>63</v>
      </c>
      <c r="X924" t="s">
        <v>64</v>
      </c>
      <c r="Y924" t="s">
        <v>65</v>
      </c>
      <c r="Z924" t="s">
        <v>3764</v>
      </c>
      <c r="AA924">
        <v>22</v>
      </c>
      <c r="AB924">
        <v>26</v>
      </c>
      <c r="AC924">
        <v>16</v>
      </c>
      <c r="AD924" t="s">
        <v>3759</v>
      </c>
      <c r="AE924">
        <v>26</v>
      </c>
      <c r="AF924">
        <v>29</v>
      </c>
      <c r="AG924">
        <v>19</v>
      </c>
      <c r="AH924" t="s">
        <v>3760</v>
      </c>
      <c r="AI924" t="s">
        <v>3761</v>
      </c>
      <c r="AL924" t="s">
        <v>3757</v>
      </c>
    </row>
    <row r="925" spans="1:45" x14ac:dyDescent="0.3">
      <c r="A925" s="13" t="s">
        <v>3765</v>
      </c>
      <c r="B925" t="s">
        <v>3766</v>
      </c>
      <c r="C925" t="s">
        <v>3767</v>
      </c>
      <c r="D925" s="14">
        <v>299</v>
      </c>
      <c r="E925" s="14">
        <v>499</v>
      </c>
      <c r="F925" s="15">
        <v>30</v>
      </c>
      <c r="G925" s="14">
        <v>187</v>
      </c>
      <c r="J925" s="14"/>
      <c r="K925" s="14"/>
      <c r="L925" s="15"/>
      <c r="M925" s="16"/>
      <c r="N925" s="14"/>
      <c r="O925" t="s">
        <v>53</v>
      </c>
      <c r="P925" t="s">
        <v>3754</v>
      </c>
      <c r="Q925" t="s">
        <v>73</v>
      </c>
      <c r="R925" t="s">
        <v>62</v>
      </c>
      <c r="S925" t="s">
        <v>55</v>
      </c>
      <c r="T925" t="s">
        <v>56</v>
      </c>
      <c r="U925" t="s">
        <v>57</v>
      </c>
      <c r="V925">
        <v>1</v>
      </c>
      <c r="W925" t="s">
        <v>63</v>
      </c>
      <c r="X925" t="s">
        <v>64</v>
      </c>
      <c r="Y925" t="s">
        <v>65</v>
      </c>
      <c r="Z925" t="s">
        <v>3768</v>
      </c>
      <c r="AA925">
        <v>32</v>
      </c>
      <c r="AB925">
        <v>64</v>
      </c>
      <c r="AC925">
        <v>18</v>
      </c>
      <c r="AD925" t="s">
        <v>3769</v>
      </c>
      <c r="AE925">
        <v>37</v>
      </c>
      <c r="AF925">
        <v>67</v>
      </c>
      <c r="AG925">
        <v>21</v>
      </c>
      <c r="AH925" t="s">
        <v>3760</v>
      </c>
      <c r="AI925" t="s">
        <v>3761</v>
      </c>
      <c r="AL925" t="s">
        <v>3767</v>
      </c>
    </row>
    <row r="926" spans="1:45" x14ac:dyDescent="0.3">
      <c r="A926" s="13" t="s">
        <v>3770</v>
      </c>
      <c r="B926" t="s">
        <v>3771</v>
      </c>
      <c r="C926" t="s">
        <v>3772</v>
      </c>
      <c r="D926" s="14">
        <v>59</v>
      </c>
      <c r="E926" s="14">
        <v>99</v>
      </c>
      <c r="F926" s="15">
        <v>7.4</v>
      </c>
      <c r="G926" s="14">
        <v>31</v>
      </c>
      <c r="J926" s="14"/>
      <c r="K926" s="14"/>
      <c r="L926" s="15"/>
      <c r="M926" s="16"/>
      <c r="N926" s="14"/>
      <c r="O926" t="s">
        <v>53</v>
      </c>
      <c r="P926" t="s">
        <v>3754</v>
      </c>
      <c r="Q926" t="s">
        <v>79</v>
      </c>
      <c r="R926" t="s">
        <v>62</v>
      </c>
      <c r="S926" t="s">
        <v>55</v>
      </c>
      <c r="T926" t="s">
        <v>56</v>
      </c>
      <c r="U926" t="s">
        <v>57</v>
      </c>
      <c r="V926">
        <v>1</v>
      </c>
      <c r="W926" t="s">
        <v>63</v>
      </c>
      <c r="X926" t="s">
        <v>207</v>
      </c>
      <c r="Y926" t="s">
        <v>208</v>
      </c>
      <c r="Z926" t="s">
        <v>3773</v>
      </c>
      <c r="AA926">
        <v>43</v>
      </c>
      <c r="AB926">
        <v>51</v>
      </c>
      <c r="AC926">
        <v>2</v>
      </c>
      <c r="AD926" t="s">
        <v>3774</v>
      </c>
      <c r="AE926">
        <v>47</v>
      </c>
      <c r="AF926">
        <v>56</v>
      </c>
      <c r="AG926">
        <v>5</v>
      </c>
      <c r="AH926" t="s">
        <v>3760</v>
      </c>
      <c r="AI926" t="s">
        <v>3761</v>
      </c>
      <c r="AL926" t="s">
        <v>3772</v>
      </c>
    </row>
    <row r="927" spans="1:45" x14ac:dyDescent="0.3">
      <c r="A927" s="13" t="s">
        <v>3775</v>
      </c>
      <c r="B927" t="s">
        <v>3776</v>
      </c>
      <c r="C927" t="s">
        <v>3777</v>
      </c>
      <c r="D927" s="14">
        <v>310</v>
      </c>
      <c r="E927" s="14">
        <v>499</v>
      </c>
      <c r="F927" s="15">
        <v>26</v>
      </c>
      <c r="G927" s="14">
        <v>191</v>
      </c>
      <c r="J927" s="14"/>
      <c r="K927" s="14"/>
      <c r="L927" s="15"/>
      <c r="M927" s="16"/>
      <c r="N927" s="14"/>
      <c r="O927" t="s">
        <v>53</v>
      </c>
      <c r="P927" t="s">
        <v>3754</v>
      </c>
      <c r="Q927" t="s">
        <v>87</v>
      </c>
      <c r="R927" t="s">
        <v>62</v>
      </c>
      <c r="S927" t="s">
        <v>55</v>
      </c>
      <c r="T927" t="s">
        <v>56</v>
      </c>
      <c r="U927" t="s">
        <v>57</v>
      </c>
      <c r="V927">
        <v>1</v>
      </c>
      <c r="W927" t="s">
        <v>63</v>
      </c>
      <c r="X927" t="s">
        <v>64</v>
      </c>
      <c r="Y927" t="s">
        <v>65</v>
      </c>
      <c r="Z927" t="s">
        <v>3778</v>
      </c>
      <c r="AA927">
        <v>51</v>
      </c>
      <c r="AB927">
        <v>36</v>
      </c>
      <c r="AC927">
        <v>18</v>
      </c>
      <c r="AD927" t="s">
        <v>3779</v>
      </c>
      <c r="AE927">
        <v>54</v>
      </c>
      <c r="AF927">
        <v>39</v>
      </c>
      <c r="AG927">
        <v>21</v>
      </c>
      <c r="AH927" t="s">
        <v>3760</v>
      </c>
      <c r="AI927" t="s">
        <v>3761</v>
      </c>
      <c r="AL927" t="s">
        <v>3777</v>
      </c>
    </row>
    <row r="928" spans="1:45" x14ac:dyDescent="0.3">
      <c r="A928" s="13" t="s">
        <v>3780</v>
      </c>
      <c r="B928" t="s">
        <v>3781</v>
      </c>
      <c r="C928" t="s">
        <v>3782</v>
      </c>
      <c r="D928" s="14">
        <v>199</v>
      </c>
      <c r="E928" s="14">
        <v>349</v>
      </c>
      <c r="F928" s="15">
        <v>11.6</v>
      </c>
      <c r="G928" s="14">
        <v>135</v>
      </c>
      <c r="H928" t="s">
        <v>3783</v>
      </c>
      <c r="I928" t="s">
        <v>3784</v>
      </c>
      <c r="J928" s="14">
        <v>90</v>
      </c>
      <c r="K928" s="14">
        <v>220</v>
      </c>
      <c r="L928" s="15">
        <v>8.4</v>
      </c>
      <c r="M928" s="16">
        <v>70</v>
      </c>
      <c r="N928" s="14"/>
      <c r="O928" t="s">
        <v>53</v>
      </c>
      <c r="P928" t="s">
        <v>3754</v>
      </c>
      <c r="Q928" t="s">
        <v>95</v>
      </c>
      <c r="R928" t="s">
        <v>62</v>
      </c>
      <c r="S928" t="s">
        <v>55</v>
      </c>
      <c r="T928" t="s">
        <v>56</v>
      </c>
      <c r="U928" t="s">
        <v>57</v>
      </c>
      <c r="V928">
        <v>1</v>
      </c>
      <c r="W928" t="s">
        <v>96</v>
      </c>
      <c r="X928" t="s">
        <v>190</v>
      </c>
      <c r="Y928" t="s">
        <v>81</v>
      </c>
      <c r="Z928" t="s">
        <v>3785</v>
      </c>
      <c r="AA928">
        <v>46</v>
      </c>
      <c r="AB928">
        <v>57</v>
      </c>
      <c r="AC928">
        <v>79</v>
      </c>
      <c r="AD928" t="s">
        <v>3786</v>
      </c>
      <c r="AE928">
        <v>36.5</v>
      </c>
      <c r="AF928">
        <v>61</v>
      </c>
      <c r="AG928">
        <v>6.5</v>
      </c>
      <c r="AH928" t="s">
        <v>3760</v>
      </c>
      <c r="AI928" t="s">
        <v>3761</v>
      </c>
      <c r="AK928" t="s">
        <v>3787</v>
      </c>
      <c r="AL928" t="s">
        <v>3782</v>
      </c>
      <c r="AM928">
        <v>46</v>
      </c>
      <c r="AN928">
        <v>57</v>
      </c>
      <c r="AO928">
        <v>2</v>
      </c>
      <c r="AP928" t="s">
        <v>56</v>
      </c>
      <c r="AQ928" t="s">
        <v>57</v>
      </c>
      <c r="AR928" t="s">
        <v>55</v>
      </c>
      <c r="AS928">
        <v>1</v>
      </c>
    </row>
    <row r="929" spans="1:45" x14ac:dyDescent="0.3">
      <c r="A929" s="13" t="s">
        <v>3780</v>
      </c>
      <c r="B929" t="s">
        <v>3781</v>
      </c>
      <c r="C929" t="s">
        <v>3782</v>
      </c>
      <c r="D929" s="14">
        <v>199</v>
      </c>
      <c r="E929" s="14">
        <v>349</v>
      </c>
      <c r="F929" s="15">
        <v>11.6</v>
      </c>
      <c r="G929" s="14">
        <v>135</v>
      </c>
      <c r="H929" t="s">
        <v>3788</v>
      </c>
      <c r="I929" t="s">
        <v>3789</v>
      </c>
      <c r="J929" s="14">
        <v>89</v>
      </c>
      <c r="K929" s="14">
        <v>79</v>
      </c>
      <c r="L929" s="15">
        <v>1.8</v>
      </c>
      <c r="M929" s="16">
        <v>39</v>
      </c>
      <c r="N929" s="14"/>
      <c r="O929" t="s">
        <v>53</v>
      </c>
      <c r="P929" t="s">
        <v>3754</v>
      </c>
      <c r="Q929" t="s">
        <v>95</v>
      </c>
      <c r="R929" t="s">
        <v>62</v>
      </c>
      <c r="S929" t="s">
        <v>55</v>
      </c>
      <c r="T929" t="s">
        <v>56</v>
      </c>
      <c r="U929" t="s">
        <v>57</v>
      </c>
      <c r="V929">
        <v>1</v>
      </c>
      <c r="W929" t="s">
        <v>96</v>
      </c>
      <c r="X929" t="s">
        <v>190</v>
      </c>
      <c r="Y929" t="s">
        <v>339</v>
      </c>
      <c r="Z929" t="s">
        <v>3785</v>
      </c>
      <c r="AA929">
        <v>46</v>
      </c>
      <c r="AB929">
        <v>57</v>
      </c>
      <c r="AC929">
        <v>79</v>
      </c>
      <c r="AD929" t="s">
        <v>3790</v>
      </c>
      <c r="AE929">
        <v>8.5</v>
      </c>
      <c r="AF929">
        <v>78</v>
      </c>
      <c r="AG929">
        <v>5</v>
      </c>
      <c r="AH929" t="s">
        <v>3760</v>
      </c>
      <c r="AI929" t="s">
        <v>3761</v>
      </c>
      <c r="AK929" t="s">
        <v>3791</v>
      </c>
      <c r="AL929" t="s">
        <v>3782</v>
      </c>
      <c r="AM929">
        <v>7</v>
      </c>
      <c r="AN929">
        <v>75</v>
      </c>
      <c r="AO929">
        <v>2</v>
      </c>
      <c r="AP929" t="s">
        <v>56</v>
      </c>
      <c r="AQ929" t="s">
        <v>57</v>
      </c>
      <c r="AR929" t="s">
        <v>55</v>
      </c>
      <c r="AS929">
        <v>1</v>
      </c>
    </row>
    <row r="930" spans="1:45" x14ac:dyDescent="0.3">
      <c r="A930" s="13" t="s">
        <v>3780</v>
      </c>
      <c r="B930" t="s">
        <v>3781</v>
      </c>
      <c r="C930" t="s">
        <v>3782</v>
      </c>
      <c r="D930" s="14">
        <v>199</v>
      </c>
      <c r="E930" s="14">
        <v>349</v>
      </c>
      <c r="F930" s="15">
        <v>11.6</v>
      </c>
      <c r="G930" s="14">
        <v>135</v>
      </c>
      <c r="H930" t="s">
        <v>3475</v>
      </c>
      <c r="I930" t="s">
        <v>3476</v>
      </c>
      <c r="J930" s="14">
        <v>20</v>
      </c>
      <c r="K930" s="14">
        <v>50</v>
      </c>
      <c r="L930" s="15">
        <v>1.4</v>
      </c>
      <c r="M930" s="16">
        <v>26</v>
      </c>
      <c r="N930" s="14"/>
      <c r="O930" t="s">
        <v>53</v>
      </c>
      <c r="P930" t="s">
        <v>3754</v>
      </c>
      <c r="Q930" t="s">
        <v>95</v>
      </c>
      <c r="R930" t="s">
        <v>62</v>
      </c>
      <c r="S930" t="s">
        <v>55</v>
      </c>
      <c r="T930" t="s">
        <v>56</v>
      </c>
      <c r="U930" t="s">
        <v>57</v>
      </c>
      <c r="V930">
        <v>1</v>
      </c>
      <c r="W930" t="s">
        <v>96</v>
      </c>
      <c r="X930" t="s">
        <v>190</v>
      </c>
      <c r="Y930" t="s">
        <v>339</v>
      </c>
      <c r="Z930" t="s">
        <v>3785</v>
      </c>
      <c r="AA930">
        <v>46</v>
      </c>
      <c r="AB930">
        <v>57</v>
      </c>
      <c r="AC930">
        <v>79</v>
      </c>
      <c r="AD930" t="s">
        <v>3477</v>
      </c>
      <c r="AE930">
        <v>7</v>
      </c>
      <c r="AF930">
        <v>56</v>
      </c>
      <c r="AG930">
        <v>6</v>
      </c>
      <c r="AH930" t="s">
        <v>3760</v>
      </c>
      <c r="AI930" t="s">
        <v>3761</v>
      </c>
      <c r="AK930" t="s">
        <v>3478</v>
      </c>
      <c r="AL930" t="s">
        <v>3782</v>
      </c>
      <c r="AM930">
        <v>1</v>
      </c>
      <c r="AN930">
        <v>54</v>
      </c>
      <c r="AO930">
        <v>3</v>
      </c>
      <c r="AP930" t="s">
        <v>56</v>
      </c>
      <c r="AQ930" t="s">
        <v>57</v>
      </c>
      <c r="AR930" t="s">
        <v>55</v>
      </c>
      <c r="AS930">
        <v>1</v>
      </c>
    </row>
    <row r="931" spans="1:45" x14ac:dyDescent="0.3">
      <c r="A931" s="13" t="s">
        <v>3792</v>
      </c>
      <c r="B931" t="s">
        <v>3793</v>
      </c>
      <c r="C931" t="s">
        <v>3794</v>
      </c>
      <c r="D931" s="14">
        <v>199</v>
      </c>
      <c r="E931" s="14">
        <v>349</v>
      </c>
      <c r="F931" s="15">
        <v>12.5</v>
      </c>
      <c r="G931" s="14">
        <v>133</v>
      </c>
      <c r="H931" t="s">
        <v>3795</v>
      </c>
      <c r="I931" t="s">
        <v>3796</v>
      </c>
      <c r="J931" s="14">
        <v>129</v>
      </c>
      <c r="K931" s="14">
        <v>199</v>
      </c>
      <c r="L931" s="15">
        <v>9.3000000000000007</v>
      </c>
      <c r="M931" s="16">
        <v>73</v>
      </c>
      <c r="N931" s="14"/>
      <c r="O931" t="s">
        <v>53</v>
      </c>
      <c r="P931" t="s">
        <v>3754</v>
      </c>
      <c r="Q931" t="s">
        <v>95</v>
      </c>
      <c r="R931" t="s">
        <v>62</v>
      </c>
      <c r="S931" t="s">
        <v>55</v>
      </c>
      <c r="T931" t="s">
        <v>56</v>
      </c>
      <c r="U931" t="s">
        <v>57</v>
      </c>
      <c r="V931">
        <v>1</v>
      </c>
      <c r="W931" t="s">
        <v>96</v>
      </c>
      <c r="X931" t="s">
        <v>190</v>
      </c>
      <c r="Y931" t="s">
        <v>65</v>
      </c>
      <c r="Z931" t="s">
        <v>3797</v>
      </c>
      <c r="AA931">
        <v>46</v>
      </c>
      <c r="AB931">
        <v>63</v>
      </c>
      <c r="AC931">
        <v>84</v>
      </c>
      <c r="AD931" t="s">
        <v>3798</v>
      </c>
      <c r="AE931">
        <v>36.5</v>
      </c>
      <c r="AF931">
        <v>67.5</v>
      </c>
      <c r="AG931">
        <v>6.5</v>
      </c>
      <c r="AH931" t="s">
        <v>3760</v>
      </c>
      <c r="AI931" t="s">
        <v>3761</v>
      </c>
      <c r="AK931" t="s">
        <v>3799</v>
      </c>
      <c r="AL931" t="s">
        <v>3794</v>
      </c>
      <c r="AM931">
        <v>46</v>
      </c>
      <c r="AN931">
        <v>63</v>
      </c>
      <c r="AO931">
        <v>2</v>
      </c>
      <c r="AP931" t="s">
        <v>56</v>
      </c>
      <c r="AQ931" t="s">
        <v>57</v>
      </c>
      <c r="AR931" t="s">
        <v>55</v>
      </c>
      <c r="AS931">
        <v>1</v>
      </c>
    </row>
    <row r="932" spans="1:45" x14ac:dyDescent="0.3">
      <c r="A932" s="13" t="s">
        <v>3792</v>
      </c>
      <c r="B932" t="s">
        <v>3793</v>
      </c>
      <c r="C932" t="s">
        <v>3794</v>
      </c>
      <c r="D932" s="14">
        <v>199</v>
      </c>
      <c r="E932" s="14">
        <v>349</v>
      </c>
      <c r="F932" s="15">
        <v>12.5</v>
      </c>
      <c r="G932" s="14">
        <v>133</v>
      </c>
      <c r="H932" t="s">
        <v>3800</v>
      </c>
      <c r="I932" t="s">
        <v>3801</v>
      </c>
      <c r="J932" s="14">
        <v>50</v>
      </c>
      <c r="K932" s="14">
        <v>100</v>
      </c>
      <c r="L932" s="15">
        <v>1.9</v>
      </c>
      <c r="M932" s="16">
        <v>30</v>
      </c>
      <c r="N932" s="14"/>
      <c r="O932" t="s">
        <v>53</v>
      </c>
      <c r="P932" t="s">
        <v>3754</v>
      </c>
      <c r="Q932" t="s">
        <v>95</v>
      </c>
      <c r="R932" t="s">
        <v>62</v>
      </c>
      <c r="S932" t="s">
        <v>55</v>
      </c>
      <c r="T932" t="s">
        <v>56</v>
      </c>
      <c r="U932" t="s">
        <v>57</v>
      </c>
      <c r="V932">
        <v>1</v>
      </c>
      <c r="W932" t="s">
        <v>96</v>
      </c>
      <c r="X932" t="s">
        <v>190</v>
      </c>
      <c r="Y932" t="s">
        <v>339</v>
      </c>
      <c r="Z932" t="s">
        <v>3797</v>
      </c>
      <c r="AA932">
        <v>46</v>
      </c>
      <c r="AB932">
        <v>63</v>
      </c>
      <c r="AC932">
        <v>84</v>
      </c>
      <c r="AD932" t="s">
        <v>3802</v>
      </c>
      <c r="AE932">
        <v>8.5</v>
      </c>
      <c r="AF932">
        <v>83</v>
      </c>
      <c r="AG932">
        <v>5</v>
      </c>
      <c r="AH932" t="s">
        <v>3760</v>
      </c>
      <c r="AI932" t="s">
        <v>3761</v>
      </c>
      <c r="AK932" t="s">
        <v>3803</v>
      </c>
      <c r="AL932" t="s">
        <v>3794</v>
      </c>
      <c r="AM932">
        <v>7</v>
      </c>
      <c r="AN932">
        <v>80</v>
      </c>
      <c r="AO932">
        <v>2</v>
      </c>
      <c r="AP932" t="s">
        <v>56</v>
      </c>
      <c r="AQ932" t="s">
        <v>57</v>
      </c>
      <c r="AR932" t="s">
        <v>55</v>
      </c>
      <c r="AS932">
        <v>1</v>
      </c>
    </row>
    <row r="933" spans="1:45" x14ac:dyDescent="0.3">
      <c r="A933" s="13" t="s">
        <v>3792</v>
      </c>
      <c r="B933" t="s">
        <v>3793</v>
      </c>
      <c r="C933" t="s">
        <v>3794</v>
      </c>
      <c r="D933" s="14">
        <v>199</v>
      </c>
      <c r="E933" s="14">
        <v>349</v>
      </c>
      <c r="F933" s="15">
        <v>12.5</v>
      </c>
      <c r="G933" s="14">
        <v>133</v>
      </c>
      <c r="H933" t="s">
        <v>1658</v>
      </c>
      <c r="I933" t="s">
        <v>1659</v>
      </c>
      <c r="J933" s="14">
        <v>20</v>
      </c>
      <c r="K933" s="14">
        <v>50</v>
      </c>
      <c r="L933" s="15">
        <v>1.3</v>
      </c>
      <c r="M933" s="16">
        <v>30</v>
      </c>
      <c r="N933" s="14"/>
      <c r="O933" t="s">
        <v>53</v>
      </c>
      <c r="P933" t="s">
        <v>3754</v>
      </c>
      <c r="Q933" t="s">
        <v>95</v>
      </c>
      <c r="R933" t="s">
        <v>62</v>
      </c>
      <c r="S933" t="s">
        <v>55</v>
      </c>
      <c r="T933" t="s">
        <v>56</v>
      </c>
      <c r="U933" t="s">
        <v>57</v>
      </c>
      <c r="V933">
        <v>1</v>
      </c>
      <c r="W933" t="s">
        <v>96</v>
      </c>
      <c r="X933" t="s">
        <v>190</v>
      </c>
      <c r="Y933" t="s">
        <v>172</v>
      </c>
      <c r="Z933" t="s">
        <v>3797</v>
      </c>
      <c r="AA933">
        <v>46</v>
      </c>
      <c r="AB933">
        <v>63</v>
      </c>
      <c r="AC933">
        <v>84</v>
      </c>
      <c r="AD933" t="s">
        <v>1660</v>
      </c>
      <c r="AE933">
        <v>6</v>
      </c>
      <c r="AF933">
        <v>61</v>
      </c>
      <c r="AG933">
        <v>6</v>
      </c>
      <c r="AH933" t="s">
        <v>3760</v>
      </c>
      <c r="AI933" t="s">
        <v>3761</v>
      </c>
      <c r="AK933" t="s">
        <v>1661</v>
      </c>
      <c r="AL933" t="s">
        <v>3794</v>
      </c>
      <c r="AM933">
        <v>1</v>
      </c>
      <c r="AN933">
        <v>60</v>
      </c>
      <c r="AO933">
        <v>3</v>
      </c>
      <c r="AP933" t="s">
        <v>56</v>
      </c>
      <c r="AQ933" t="s">
        <v>57</v>
      </c>
      <c r="AR933" t="s">
        <v>55</v>
      </c>
      <c r="AS933">
        <v>1</v>
      </c>
    </row>
    <row r="934" spans="1:45" x14ac:dyDescent="0.3">
      <c r="A934" s="13" t="s">
        <v>3804</v>
      </c>
      <c r="B934" t="s">
        <v>3805</v>
      </c>
      <c r="C934" t="s">
        <v>3806</v>
      </c>
      <c r="D934" s="14">
        <v>299</v>
      </c>
      <c r="E934" s="14">
        <v>499</v>
      </c>
      <c r="F934" s="15">
        <v>14.7</v>
      </c>
      <c r="G934" s="14">
        <v>167</v>
      </c>
      <c r="H934" t="s">
        <v>3807</v>
      </c>
      <c r="I934" t="s">
        <v>3808</v>
      </c>
      <c r="J934" s="14">
        <v>160</v>
      </c>
      <c r="K934" s="14">
        <v>370</v>
      </c>
      <c r="L934" s="15">
        <v>10.9</v>
      </c>
      <c r="M934" s="16">
        <v>88</v>
      </c>
      <c r="N934" s="14"/>
      <c r="O934" t="s">
        <v>53</v>
      </c>
      <c r="P934" t="s">
        <v>3754</v>
      </c>
      <c r="Q934" t="s">
        <v>95</v>
      </c>
      <c r="R934" t="s">
        <v>62</v>
      </c>
      <c r="S934" t="s">
        <v>55</v>
      </c>
      <c r="T934" t="s">
        <v>56</v>
      </c>
      <c r="U934" t="s">
        <v>57</v>
      </c>
      <c r="V934">
        <v>1</v>
      </c>
      <c r="W934" t="s">
        <v>96</v>
      </c>
      <c r="X934" t="s">
        <v>190</v>
      </c>
      <c r="Y934" t="s">
        <v>81</v>
      </c>
      <c r="Z934" t="s">
        <v>3809</v>
      </c>
      <c r="AA934">
        <v>46</v>
      </c>
      <c r="AB934">
        <v>75</v>
      </c>
      <c r="AC934">
        <v>88</v>
      </c>
      <c r="AD934" t="s">
        <v>3810</v>
      </c>
      <c r="AE934">
        <v>36.5</v>
      </c>
      <c r="AF934">
        <v>79.5</v>
      </c>
      <c r="AG934">
        <v>6.5</v>
      </c>
      <c r="AH934" t="s">
        <v>3760</v>
      </c>
      <c r="AI934" t="s">
        <v>3761</v>
      </c>
      <c r="AK934" t="s">
        <v>3811</v>
      </c>
      <c r="AL934" t="s">
        <v>3806</v>
      </c>
      <c r="AM934">
        <v>46</v>
      </c>
      <c r="AN934">
        <v>75</v>
      </c>
      <c r="AO934">
        <v>2</v>
      </c>
      <c r="AP934" t="s">
        <v>56</v>
      </c>
      <c r="AQ934" t="s">
        <v>57</v>
      </c>
      <c r="AR934" t="s">
        <v>55</v>
      </c>
      <c r="AS934">
        <v>1</v>
      </c>
    </row>
    <row r="935" spans="1:45" x14ac:dyDescent="0.3">
      <c r="A935" s="13" t="s">
        <v>3804</v>
      </c>
      <c r="B935" t="s">
        <v>3805</v>
      </c>
      <c r="C935" t="s">
        <v>3806</v>
      </c>
      <c r="D935" s="14">
        <v>299</v>
      </c>
      <c r="E935" s="14">
        <v>499</v>
      </c>
      <c r="F935" s="15">
        <v>14.7</v>
      </c>
      <c r="G935" s="14">
        <v>167</v>
      </c>
      <c r="H935" t="s">
        <v>3812</v>
      </c>
      <c r="I935" t="s">
        <v>3813</v>
      </c>
      <c r="J935" s="14">
        <v>119</v>
      </c>
      <c r="K935" s="14">
        <v>79</v>
      </c>
      <c r="L935" s="15">
        <v>2</v>
      </c>
      <c r="M935" s="16">
        <v>42</v>
      </c>
      <c r="N935" s="14"/>
      <c r="O935" t="s">
        <v>53</v>
      </c>
      <c r="P935" t="s">
        <v>3754</v>
      </c>
      <c r="Q935" t="s">
        <v>95</v>
      </c>
      <c r="R935" t="s">
        <v>62</v>
      </c>
      <c r="S935" t="s">
        <v>55</v>
      </c>
      <c r="T935" t="s">
        <v>56</v>
      </c>
      <c r="U935" t="s">
        <v>57</v>
      </c>
      <c r="V935">
        <v>1</v>
      </c>
      <c r="W935" t="s">
        <v>96</v>
      </c>
      <c r="X935" t="s">
        <v>190</v>
      </c>
      <c r="Y935" t="s">
        <v>339</v>
      </c>
      <c r="Z935" t="s">
        <v>3809</v>
      </c>
      <c r="AA935">
        <v>46</v>
      </c>
      <c r="AB935">
        <v>75</v>
      </c>
      <c r="AC935">
        <v>88</v>
      </c>
      <c r="AD935" t="s">
        <v>3814</v>
      </c>
      <c r="AE935">
        <v>8.5</v>
      </c>
      <c r="AF935">
        <v>87</v>
      </c>
      <c r="AG935">
        <v>5</v>
      </c>
      <c r="AH935" t="s">
        <v>3760</v>
      </c>
      <c r="AI935" t="s">
        <v>3761</v>
      </c>
      <c r="AK935" t="s">
        <v>3815</v>
      </c>
      <c r="AL935" t="s">
        <v>3806</v>
      </c>
      <c r="AM935">
        <v>7</v>
      </c>
      <c r="AN935">
        <v>89</v>
      </c>
      <c r="AO935">
        <v>2</v>
      </c>
      <c r="AP935" t="s">
        <v>56</v>
      </c>
      <c r="AQ935" t="s">
        <v>57</v>
      </c>
      <c r="AR935" t="s">
        <v>55</v>
      </c>
      <c r="AS935">
        <v>1</v>
      </c>
    </row>
    <row r="936" spans="1:45" x14ac:dyDescent="0.3">
      <c r="A936" s="13" t="s">
        <v>3804</v>
      </c>
      <c r="B936" t="s">
        <v>3805</v>
      </c>
      <c r="C936" t="s">
        <v>3806</v>
      </c>
      <c r="D936" s="14">
        <v>299</v>
      </c>
      <c r="E936" s="14">
        <v>499</v>
      </c>
      <c r="F936" s="15">
        <v>14.7</v>
      </c>
      <c r="G936" s="14">
        <v>167</v>
      </c>
      <c r="H936" t="s">
        <v>1678</v>
      </c>
      <c r="I936" t="s">
        <v>1679</v>
      </c>
      <c r="J936" s="14">
        <v>20</v>
      </c>
      <c r="K936" s="14">
        <v>50</v>
      </c>
      <c r="L936" s="15">
        <v>1.8</v>
      </c>
      <c r="M936" s="16">
        <v>37</v>
      </c>
      <c r="N936" s="14"/>
      <c r="O936" t="s">
        <v>53</v>
      </c>
      <c r="P936" t="s">
        <v>3754</v>
      </c>
      <c r="Q936" t="s">
        <v>95</v>
      </c>
      <c r="R936" t="s">
        <v>62</v>
      </c>
      <c r="S936" t="s">
        <v>55</v>
      </c>
      <c r="T936" t="s">
        <v>56</v>
      </c>
      <c r="U936" t="s">
        <v>57</v>
      </c>
      <c r="V936">
        <v>1</v>
      </c>
      <c r="W936" t="s">
        <v>96</v>
      </c>
      <c r="X936" t="s">
        <v>190</v>
      </c>
      <c r="Y936" t="s">
        <v>339</v>
      </c>
      <c r="Z936" t="s">
        <v>3809</v>
      </c>
      <c r="AA936">
        <v>46</v>
      </c>
      <c r="AB936">
        <v>75</v>
      </c>
      <c r="AC936">
        <v>88</v>
      </c>
      <c r="AD936" t="s">
        <v>1680</v>
      </c>
      <c r="AE936">
        <v>6</v>
      </c>
      <c r="AF936">
        <v>73</v>
      </c>
      <c r="AG936">
        <v>7</v>
      </c>
      <c r="AH936" t="s">
        <v>3760</v>
      </c>
      <c r="AI936" t="s">
        <v>3761</v>
      </c>
      <c r="AK936" t="s">
        <v>1681</v>
      </c>
      <c r="AL936" t="s">
        <v>3806</v>
      </c>
      <c r="AM936">
        <v>1</v>
      </c>
      <c r="AN936">
        <v>72</v>
      </c>
      <c r="AO936">
        <v>3</v>
      </c>
      <c r="AP936" t="s">
        <v>56</v>
      </c>
      <c r="AQ936" t="s">
        <v>57</v>
      </c>
      <c r="AR936" t="s">
        <v>55</v>
      </c>
      <c r="AS936">
        <v>1</v>
      </c>
    </row>
    <row r="937" spans="1:45" x14ac:dyDescent="0.3">
      <c r="A937" s="13" t="s">
        <v>3816</v>
      </c>
      <c r="B937" t="s">
        <v>3817</v>
      </c>
      <c r="C937" t="s">
        <v>3818</v>
      </c>
      <c r="D937" s="14">
        <v>299</v>
      </c>
      <c r="E937" s="14">
        <v>499</v>
      </c>
      <c r="F937" s="15">
        <v>15</v>
      </c>
      <c r="G937" s="14">
        <v>142</v>
      </c>
      <c r="H937" t="s">
        <v>3800</v>
      </c>
      <c r="I937" t="s">
        <v>3801</v>
      </c>
      <c r="J937" s="14">
        <v>50</v>
      </c>
      <c r="K937" s="14">
        <v>100</v>
      </c>
      <c r="L937" s="15">
        <v>1.9</v>
      </c>
      <c r="M937" s="16">
        <v>30</v>
      </c>
      <c r="N937" s="14"/>
      <c r="O937" t="s">
        <v>53</v>
      </c>
      <c r="P937" t="s">
        <v>3754</v>
      </c>
      <c r="Q937" t="s">
        <v>95</v>
      </c>
      <c r="R937" t="s">
        <v>62</v>
      </c>
      <c r="S937" t="s">
        <v>55</v>
      </c>
      <c r="T937" t="s">
        <v>56</v>
      </c>
      <c r="U937" t="s">
        <v>57</v>
      </c>
      <c r="V937">
        <v>1</v>
      </c>
      <c r="W937" t="s">
        <v>96</v>
      </c>
      <c r="X937" t="s">
        <v>80</v>
      </c>
      <c r="Y937" t="s">
        <v>339</v>
      </c>
      <c r="Z937" t="s">
        <v>3819</v>
      </c>
      <c r="AA937">
        <v>46</v>
      </c>
      <c r="AB937">
        <v>79</v>
      </c>
      <c r="AC937">
        <v>84</v>
      </c>
      <c r="AD937" t="s">
        <v>3802</v>
      </c>
      <c r="AE937">
        <v>8.5</v>
      </c>
      <c r="AF937">
        <v>83</v>
      </c>
      <c r="AG937">
        <v>5</v>
      </c>
      <c r="AH937" t="s">
        <v>3760</v>
      </c>
      <c r="AI937" t="s">
        <v>3761</v>
      </c>
      <c r="AK937" t="s">
        <v>3803</v>
      </c>
      <c r="AL937" t="s">
        <v>3818</v>
      </c>
      <c r="AM937">
        <v>7</v>
      </c>
      <c r="AN937">
        <v>80</v>
      </c>
      <c r="AO937">
        <v>2</v>
      </c>
      <c r="AP937" t="s">
        <v>56</v>
      </c>
      <c r="AQ937" t="s">
        <v>57</v>
      </c>
      <c r="AR937" t="s">
        <v>55</v>
      </c>
      <c r="AS937">
        <v>1</v>
      </c>
    </row>
    <row r="938" spans="1:45" x14ac:dyDescent="0.3">
      <c r="A938" s="13" t="s">
        <v>3816</v>
      </c>
      <c r="B938" t="s">
        <v>3817</v>
      </c>
      <c r="C938" t="s">
        <v>3818</v>
      </c>
      <c r="D938" s="14">
        <v>299</v>
      </c>
      <c r="E938" s="14">
        <v>499</v>
      </c>
      <c r="F938" s="15">
        <v>15</v>
      </c>
      <c r="G938" s="14">
        <v>142</v>
      </c>
      <c r="H938" t="s">
        <v>3820</v>
      </c>
      <c r="I938" t="s">
        <v>3821</v>
      </c>
      <c r="J938" s="14">
        <v>229</v>
      </c>
      <c r="K938" s="14">
        <v>349</v>
      </c>
      <c r="L938" s="15">
        <v>11.5</v>
      </c>
      <c r="M938" s="16">
        <v>79</v>
      </c>
      <c r="N938" s="14"/>
      <c r="O938" t="s">
        <v>53</v>
      </c>
      <c r="P938" t="s">
        <v>3754</v>
      </c>
      <c r="Q938" t="s">
        <v>95</v>
      </c>
      <c r="R938" t="s">
        <v>62</v>
      </c>
      <c r="S938" t="s">
        <v>55</v>
      </c>
      <c r="T938" t="s">
        <v>56</v>
      </c>
      <c r="U938" t="s">
        <v>57</v>
      </c>
      <c r="V938">
        <v>1</v>
      </c>
      <c r="W938" t="s">
        <v>96</v>
      </c>
      <c r="X938" t="s">
        <v>80</v>
      </c>
      <c r="Y938" t="s">
        <v>65</v>
      </c>
      <c r="Z938" t="s">
        <v>3819</v>
      </c>
      <c r="AA938">
        <v>46</v>
      </c>
      <c r="AB938">
        <v>79</v>
      </c>
      <c r="AC938">
        <v>84</v>
      </c>
      <c r="AD938" t="s">
        <v>3822</v>
      </c>
      <c r="AE938">
        <v>36.5</v>
      </c>
      <c r="AF938">
        <v>83.5</v>
      </c>
      <c r="AG938">
        <v>6.5</v>
      </c>
      <c r="AH938" t="s">
        <v>3760</v>
      </c>
      <c r="AI938" t="s">
        <v>3761</v>
      </c>
      <c r="AK938" t="s">
        <v>3823</v>
      </c>
      <c r="AL938" t="s">
        <v>3818</v>
      </c>
      <c r="AM938">
        <v>46</v>
      </c>
      <c r="AN938">
        <v>79</v>
      </c>
      <c r="AO938">
        <v>2</v>
      </c>
      <c r="AP938" t="s">
        <v>56</v>
      </c>
      <c r="AQ938" t="s">
        <v>57</v>
      </c>
      <c r="AR938" t="s">
        <v>55</v>
      </c>
      <c r="AS938">
        <v>1</v>
      </c>
    </row>
    <row r="939" spans="1:45" x14ac:dyDescent="0.3">
      <c r="A939" s="13" t="s">
        <v>3816</v>
      </c>
      <c r="B939" t="s">
        <v>3817</v>
      </c>
      <c r="C939" t="s">
        <v>3818</v>
      </c>
      <c r="D939" s="14">
        <v>299</v>
      </c>
      <c r="E939" s="14">
        <v>499</v>
      </c>
      <c r="F939" s="15">
        <v>15</v>
      </c>
      <c r="G939" s="14">
        <v>142</v>
      </c>
      <c r="H939" t="s">
        <v>1697</v>
      </c>
      <c r="I939" t="s">
        <v>1698</v>
      </c>
      <c r="J939" s="14">
        <v>20</v>
      </c>
      <c r="K939" s="14">
        <v>50</v>
      </c>
      <c r="L939" s="15">
        <v>1.6</v>
      </c>
      <c r="M939" s="16">
        <v>33</v>
      </c>
      <c r="N939" s="14"/>
      <c r="O939" t="s">
        <v>53</v>
      </c>
      <c r="P939" t="s">
        <v>3754</v>
      </c>
      <c r="Q939" t="s">
        <v>95</v>
      </c>
      <c r="R939" t="s">
        <v>62</v>
      </c>
      <c r="S939" t="s">
        <v>55</v>
      </c>
      <c r="T939" t="s">
        <v>56</v>
      </c>
      <c r="U939" t="s">
        <v>57</v>
      </c>
      <c r="V939">
        <v>1</v>
      </c>
      <c r="W939" t="s">
        <v>96</v>
      </c>
      <c r="X939" t="s">
        <v>80</v>
      </c>
      <c r="Y939" t="s">
        <v>339</v>
      </c>
      <c r="Z939" t="s">
        <v>3819</v>
      </c>
      <c r="AA939">
        <v>46</v>
      </c>
      <c r="AB939">
        <v>79</v>
      </c>
      <c r="AC939">
        <v>84</v>
      </c>
      <c r="AD939" t="s">
        <v>1699</v>
      </c>
      <c r="AE939">
        <v>6</v>
      </c>
      <c r="AF939">
        <v>77</v>
      </c>
      <c r="AG939">
        <v>6</v>
      </c>
      <c r="AH939" t="s">
        <v>3760</v>
      </c>
      <c r="AI939" t="s">
        <v>3761</v>
      </c>
      <c r="AK939" t="s">
        <v>1700</v>
      </c>
      <c r="AL939" t="s">
        <v>3818</v>
      </c>
      <c r="AM939">
        <v>1</v>
      </c>
      <c r="AN939">
        <v>76</v>
      </c>
      <c r="AO939">
        <v>3</v>
      </c>
      <c r="AP939" t="s">
        <v>56</v>
      </c>
      <c r="AQ939" t="s">
        <v>57</v>
      </c>
      <c r="AR939" t="s">
        <v>55</v>
      </c>
      <c r="AS939">
        <v>1</v>
      </c>
    </row>
    <row r="940" spans="1:45" x14ac:dyDescent="0.3">
      <c r="A940" s="13" t="s">
        <v>3824</v>
      </c>
      <c r="B940" t="s">
        <v>3825</v>
      </c>
      <c r="C940" t="s">
        <v>142</v>
      </c>
      <c r="D940" s="14">
        <v>557</v>
      </c>
      <c r="E940" s="14">
        <v>947</v>
      </c>
      <c r="F940" s="15">
        <v>49.9</v>
      </c>
      <c r="G940" s="14">
        <v>351</v>
      </c>
      <c r="J940" s="14"/>
      <c r="K940" s="14"/>
      <c r="L940" s="15"/>
      <c r="M940" s="16"/>
      <c r="N940" s="14"/>
      <c r="O940" t="s">
        <v>53</v>
      </c>
      <c r="P940" t="s">
        <v>3754</v>
      </c>
      <c r="Q940" t="s">
        <v>143</v>
      </c>
      <c r="R940" t="s">
        <v>62</v>
      </c>
      <c r="S940" t="s">
        <v>55</v>
      </c>
      <c r="T940" t="s">
        <v>56</v>
      </c>
      <c r="U940" t="s">
        <v>57</v>
      </c>
      <c r="V940">
        <v>1</v>
      </c>
      <c r="W940" t="s">
        <v>96</v>
      </c>
      <c r="X940" t="s">
        <v>64</v>
      </c>
      <c r="Y940" t="s">
        <v>65</v>
      </c>
      <c r="Z940" t="s">
        <v>3826</v>
      </c>
      <c r="AD940" t="s">
        <v>142</v>
      </c>
      <c r="AH940" t="s">
        <v>3760</v>
      </c>
      <c r="AI940" t="s">
        <v>3761</v>
      </c>
      <c r="AL940" t="s">
        <v>142</v>
      </c>
    </row>
    <row r="941" spans="1:45" x14ac:dyDescent="0.3">
      <c r="A941" s="13" t="s">
        <v>3827</v>
      </c>
      <c r="B941" t="s">
        <v>3828</v>
      </c>
      <c r="C941" t="s">
        <v>142</v>
      </c>
      <c r="D941" s="14">
        <v>706</v>
      </c>
      <c r="E941" s="14">
        <v>1146</v>
      </c>
      <c r="F941" s="15">
        <v>58.1</v>
      </c>
      <c r="G941" s="14">
        <v>413</v>
      </c>
      <c r="J941" s="14"/>
      <c r="K941" s="14"/>
      <c r="L941" s="15"/>
      <c r="M941" s="16"/>
      <c r="N941" s="14"/>
      <c r="O941" t="s">
        <v>53</v>
      </c>
      <c r="P941" t="s">
        <v>3754</v>
      </c>
      <c r="Q941" t="s">
        <v>143</v>
      </c>
      <c r="R941" t="s">
        <v>62</v>
      </c>
      <c r="S941" t="s">
        <v>55</v>
      </c>
      <c r="T941" t="s">
        <v>56</v>
      </c>
      <c r="U941" t="s">
        <v>57</v>
      </c>
      <c r="V941">
        <v>1</v>
      </c>
      <c r="W941" t="s">
        <v>96</v>
      </c>
      <c r="X941" t="s">
        <v>64</v>
      </c>
      <c r="Y941" t="s">
        <v>65</v>
      </c>
      <c r="Z941" t="s">
        <v>3829</v>
      </c>
      <c r="AD941" t="s">
        <v>142</v>
      </c>
      <c r="AH941" t="s">
        <v>3760</v>
      </c>
      <c r="AI941" t="s">
        <v>3761</v>
      </c>
      <c r="AL941" t="s">
        <v>142</v>
      </c>
    </row>
    <row r="942" spans="1:45" x14ac:dyDescent="0.3">
      <c r="A942" s="13" t="s">
        <v>3830</v>
      </c>
      <c r="B942" t="s">
        <v>3831</v>
      </c>
      <c r="C942" t="s">
        <v>142</v>
      </c>
      <c r="D942" s="14">
        <v>1016</v>
      </c>
      <c r="E942" s="14">
        <v>1645</v>
      </c>
      <c r="F942" s="15">
        <v>84.1</v>
      </c>
      <c r="G942" s="14">
        <v>604</v>
      </c>
      <c r="J942" s="14"/>
      <c r="K942" s="14"/>
      <c r="L942" s="15"/>
      <c r="M942" s="16"/>
      <c r="N942" s="14"/>
      <c r="O942" t="s">
        <v>53</v>
      </c>
      <c r="P942" t="s">
        <v>3754</v>
      </c>
      <c r="Q942" t="s">
        <v>143</v>
      </c>
      <c r="R942" t="s">
        <v>62</v>
      </c>
      <c r="S942" t="s">
        <v>55</v>
      </c>
      <c r="T942" t="s">
        <v>56</v>
      </c>
      <c r="U942" t="s">
        <v>57</v>
      </c>
      <c r="V942">
        <v>1</v>
      </c>
      <c r="W942" t="s">
        <v>96</v>
      </c>
      <c r="X942" t="s">
        <v>64</v>
      </c>
      <c r="Y942" t="s">
        <v>65</v>
      </c>
      <c r="Z942" t="s">
        <v>3832</v>
      </c>
      <c r="AD942" t="s">
        <v>142</v>
      </c>
      <c r="AH942" t="s">
        <v>3760</v>
      </c>
      <c r="AI942" t="s">
        <v>3761</v>
      </c>
      <c r="AL942" t="s">
        <v>142</v>
      </c>
    </row>
    <row r="943" spans="1:45" x14ac:dyDescent="0.3">
      <c r="A943" s="13"/>
      <c r="D943" s="14"/>
      <c r="E943" s="14"/>
      <c r="F943" s="15"/>
      <c r="G943" s="14"/>
      <c r="J943" s="14"/>
      <c r="K943" s="14"/>
      <c r="L943" s="15"/>
      <c r="M943" s="16"/>
      <c r="N943" s="14"/>
    </row>
    <row r="944" spans="1:45" x14ac:dyDescent="0.3">
      <c r="A944" s="13" t="s">
        <v>3833</v>
      </c>
      <c r="D944" s="14"/>
      <c r="E944" s="14"/>
      <c r="F944" s="15"/>
      <c r="G944" s="14"/>
      <c r="J944" s="14"/>
      <c r="K944" s="14"/>
      <c r="L944" s="15"/>
      <c r="M944" s="16"/>
      <c r="N944" s="14"/>
      <c r="O944" t="s">
        <v>53</v>
      </c>
      <c r="P944" t="s">
        <v>3834</v>
      </c>
      <c r="S944" t="s">
        <v>154</v>
      </c>
      <c r="T944" t="s">
        <v>155</v>
      </c>
      <c r="U944" t="s">
        <v>1331</v>
      </c>
    </row>
    <row r="945" spans="1:45" x14ac:dyDescent="0.3">
      <c r="A945" s="13" t="s">
        <v>3835</v>
      </c>
      <c r="B945" t="s">
        <v>3836</v>
      </c>
      <c r="C945" t="s">
        <v>3837</v>
      </c>
      <c r="D945" s="14">
        <v>379</v>
      </c>
      <c r="E945" s="14">
        <v>629</v>
      </c>
      <c r="F945" s="15">
        <v>28.8</v>
      </c>
      <c r="G945" s="14">
        <v>146</v>
      </c>
      <c r="H945" t="s">
        <v>3838</v>
      </c>
      <c r="I945" t="s">
        <v>3839</v>
      </c>
      <c r="J945" s="14">
        <v>150</v>
      </c>
      <c r="K945" s="14">
        <v>250</v>
      </c>
      <c r="L945" s="15">
        <v>17.399999999999999</v>
      </c>
      <c r="M945" s="16">
        <v>62</v>
      </c>
      <c r="N945" s="14"/>
      <c r="O945" t="s">
        <v>53</v>
      </c>
      <c r="P945" t="s">
        <v>3834</v>
      </c>
      <c r="Q945" t="s">
        <v>95</v>
      </c>
      <c r="R945" t="s">
        <v>62</v>
      </c>
      <c r="S945" t="s">
        <v>154</v>
      </c>
      <c r="T945" t="s">
        <v>155</v>
      </c>
      <c r="U945" t="s">
        <v>1331</v>
      </c>
      <c r="V945">
        <v>1</v>
      </c>
      <c r="W945" t="s">
        <v>163</v>
      </c>
      <c r="X945" t="s">
        <v>207</v>
      </c>
      <c r="Y945" t="s">
        <v>240</v>
      </c>
      <c r="Z945" t="s">
        <v>3840</v>
      </c>
      <c r="AA945">
        <v>46</v>
      </c>
      <c r="AB945">
        <v>62</v>
      </c>
      <c r="AC945">
        <v>89</v>
      </c>
      <c r="AD945" t="s">
        <v>3841</v>
      </c>
      <c r="AE945">
        <v>47</v>
      </c>
      <c r="AF945">
        <v>64</v>
      </c>
      <c r="AG945">
        <v>10</v>
      </c>
      <c r="AH945" t="s">
        <v>3842</v>
      </c>
      <c r="AI945" t="s">
        <v>3843</v>
      </c>
      <c r="AK945" t="s">
        <v>3844</v>
      </c>
      <c r="AL945" t="s">
        <v>3837</v>
      </c>
      <c r="AM945">
        <v>46</v>
      </c>
      <c r="AN945">
        <v>62</v>
      </c>
      <c r="AO945">
        <v>10</v>
      </c>
      <c r="AP945" t="s">
        <v>155</v>
      </c>
      <c r="AQ945" t="s">
        <v>1331</v>
      </c>
      <c r="AR945" t="s">
        <v>154</v>
      </c>
      <c r="AS945">
        <v>1</v>
      </c>
    </row>
    <row r="946" spans="1:45" x14ac:dyDescent="0.3">
      <c r="A946" s="13" t="s">
        <v>3835</v>
      </c>
      <c r="B946" t="s">
        <v>3836</v>
      </c>
      <c r="C946" t="s">
        <v>3837</v>
      </c>
      <c r="D946" s="14">
        <v>379</v>
      </c>
      <c r="E946" s="14">
        <v>629</v>
      </c>
      <c r="F946" s="15">
        <v>28.8</v>
      </c>
      <c r="G946" s="14">
        <v>146</v>
      </c>
      <c r="H946" t="s">
        <v>3845</v>
      </c>
      <c r="I946" t="s">
        <v>3846</v>
      </c>
      <c r="J946" s="14">
        <v>229</v>
      </c>
      <c r="K946" s="14">
        <v>379</v>
      </c>
      <c r="L946" s="15">
        <v>11.4</v>
      </c>
      <c r="M946" s="16">
        <v>84</v>
      </c>
      <c r="N946" s="14"/>
      <c r="O946" t="s">
        <v>53</v>
      </c>
      <c r="P946" t="s">
        <v>3834</v>
      </c>
      <c r="Q946" t="s">
        <v>95</v>
      </c>
      <c r="R946" t="s">
        <v>62</v>
      </c>
      <c r="S946" t="s">
        <v>154</v>
      </c>
      <c r="T946" t="s">
        <v>155</v>
      </c>
      <c r="U946" t="s">
        <v>1331</v>
      </c>
      <c r="V946">
        <v>1</v>
      </c>
      <c r="W946" t="s">
        <v>163</v>
      </c>
      <c r="X946" t="s">
        <v>207</v>
      </c>
      <c r="Y946" t="s">
        <v>65</v>
      </c>
      <c r="Z946" t="s">
        <v>3840</v>
      </c>
      <c r="AA946">
        <v>46</v>
      </c>
      <c r="AB946">
        <v>62</v>
      </c>
      <c r="AC946">
        <v>89</v>
      </c>
      <c r="AD946" t="s">
        <v>3847</v>
      </c>
      <c r="AE946">
        <v>17</v>
      </c>
      <c r="AF946">
        <v>77</v>
      </c>
      <c r="AG946">
        <v>15</v>
      </c>
      <c r="AH946" t="s">
        <v>3842</v>
      </c>
      <c r="AI946" t="s">
        <v>3843</v>
      </c>
      <c r="AK946" t="s">
        <v>3848</v>
      </c>
      <c r="AL946" t="s">
        <v>3837</v>
      </c>
      <c r="AM946">
        <v>13</v>
      </c>
      <c r="AN946">
        <v>62</v>
      </c>
      <c r="AO946">
        <v>4</v>
      </c>
      <c r="AP946" t="s">
        <v>155</v>
      </c>
      <c r="AQ946" t="s">
        <v>1331</v>
      </c>
      <c r="AR946" t="s">
        <v>154</v>
      </c>
      <c r="AS946">
        <v>1</v>
      </c>
    </row>
    <row r="947" spans="1:45" x14ac:dyDescent="0.3">
      <c r="A947" s="13" t="s">
        <v>3849</v>
      </c>
      <c r="B947" t="s">
        <v>3850</v>
      </c>
      <c r="C947" t="s">
        <v>3851</v>
      </c>
      <c r="D947" s="14">
        <v>379</v>
      </c>
      <c r="E947" s="14">
        <v>629</v>
      </c>
      <c r="F947" s="15">
        <v>31.4</v>
      </c>
      <c r="G947" s="14">
        <v>160</v>
      </c>
      <c r="H947" t="s">
        <v>3852</v>
      </c>
      <c r="I947" t="s">
        <v>3853</v>
      </c>
      <c r="J947" s="14">
        <v>150</v>
      </c>
      <c r="K947" s="14">
        <v>250</v>
      </c>
      <c r="L947" s="15">
        <v>19.3</v>
      </c>
      <c r="M947" s="16">
        <v>68</v>
      </c>
      <c r="N947" s="14"/>
      <c r="O947" t="s">
        <v>53</v>
      </c>
      <c r="P947" t="s">
        <v>3834</v>
      </c>
      <c r="Q947" t="s">
        <v>95</v>
      </c>
      <c r="R947" t="s">
        <v>62</v>
      </c>
      <c r="S947" t="s">
        <v>154</v>
      </c>
      <c r="T947" t="s">
        <v>155</v>
      </c>
      <c r="U947" t="s">
        <v>1331</v>
      </c>
      <c r="V947">
        <v>1</v>
      </c>
      <c r="W947" t="s">
        <v>163</v>
      </c>
      <c r="X947" t="s">
        <v>207</v>
      </c>
      <c r="Y947" t="s">
        <v>240</v>
      </c>
      <c r="Z947" t="s">
        <v>3854</v>
      </c>
      <c r="AA947">
        <v>46</v>
      </c>
      <c r="AB947">
        <v>69</v>
      </c>
      <c r="AC947">
        <v>94</v>
      </c>
      <c r="AD947" t="s">
        <v>3855</v>
      </c>
      <c r="AE947">
        <v>47</v>
      </c>
      <c r="AF947">
        <v>71</v>
      </c>
      <c r="AG947">
        <v>10</v>
      </c>
      <c r="AH947" t="s">
        <v>3842</v>
      </c>
      <c r="AI947" t="s">
        <v>3843</v>
      </c>
      <c r="AK947" t="s">
        <v>3856</v>
      </c>
      <c r="AL947" t="s">
        <v>3851</v>
      </c>
      <c r="AM947">
        <v>46</v>
      </c>
      <c r="AN947">
        <v>69</v>
      </c>
      <c r="AO947">
        <v>10</v>
      </c>
      <c r="AP947" t="s">
        <v>155</v>
      </c>
      <c r="AQ947" t="s">
        <v>1331</v>
      </c>
      <c r="AR947" t="s">
        <v>154</v>
      </c>
      <c r="AS947">
        <v>1</v>
      </c>
    </row>
    <row r="948" spans="1:45" x14ac:dyDescent="0.3">
      <c r="A948" s="13" t="s">
        <v>3849</v>
      </c>
      <c r="B948" t="s">
        <v>3850</v>
      </c>
      <c r="C948" t="s">
        <v>3851</v>
      </c>
      <c r="D948" s="14">
        <v>379</v>
      </c>
      <c r="E948" s="14">
        <v>629</v>
      </c>
      <c r="F948" s="15">
        <v>31.4</v>
      </c>
      <c r="G948" s="14">
        <v>160</v>
      </c>
      <c r="H948" t="s">
        <v>3857</v>
      </c>
      <c r="I948" t="s">
        <v>3858</v>
      </c>
      <c r="J948" s="14">
        <v>229</v>
      </c>
      <c r="K948" s="14">
        <v>379</v>
      </c>
      <c r="L948" s="15">
        <v>12.1</v>
      </c>
      <c r="M948" s="16">
        <v>92</v>
      </c>
      <c r="N948" s="14"/>
      <c r="O948" t="s">
        <v>53</v>
      </c>
      <c r="P948" t="s">
        <v>3834</v>
      </c>
      <c r="Q948" t="s">
        <v>95</v>
      </c>
      <c r="R948" t="s">
        <v>62</v>
      </c>
      <c r="S948" t="s">
        <v>154</v>
      </c>
      <c r="T948" t="s">
        <v>155</v>
      </c>
      <c r="U948" t="s">
        <v>1331</v>
      </c>
      <c r="V948">
        <v>1</v>
      </c>
      <c r="W948" t="s">
        <v>163</v>
      </c>
      <c r="X948" t="s">
        <v>207</v>
      </c>
      <c r="Y948" t="s">
        <v>65</v>
      </c>
      <c r="Z948" t="s">
        <v>3854</v>
      </c>
      <c r="AA948">
        <v>46</v>
      </c>
      <c r="AB948">
        <v>69</v>
      </c>
      <c r="AC948">
        <v>94</v>
      </c>
      <c r="AD948" t="s">
        <v>3859</v>
      </c>
      <c r="AE948">
        <v>17</v>
      </c>
      <c r="AF948">
        <v>82</v>
      </c>
      <c r="AG948">
        <v>15</v>
      </c>
      <c r="AH948" t="s">
        <v>3842</v>
      </c>
      <c r="AI948" t="s">
        <v>3843</v>
      </c>
      <c r="AK948" t="s">
        <v>3860</v>
      </c>
      <c r="AL948" t="s">
        <v>3851</v>
      </c>
      <c r="AM948">
        <v>13</v>
      </c>
      <c r="AN948">
        <v>69</v>
      </c>
      <c r="AO948">
        <v>4</v>
      </c>
      <c r="AP948" t="s">
        <v>155</v>
      </c>
      <c r="AQ948" t="s">
        <v>1331</v>
      </c>
      <c r="AR948" t="s">
        <v>154</v>
      </c>
      <c r="AS948">
        <v>1</v>
      </c>
    </row>
    <row r="949" spans="1:45" x14ac:dyDescent="0.3">
      <c r="A949" s="13" t="s">
        <v>3861</v>
      </c>
      <c r="B949" t="s">
        <v>3862</v>
      </c>
      <c r="C949" t="s">
        <v>3863</v>
      </c>
      <c r="D949" s="14">
        <v>529</v>
      </c>
      <c r="E949" s="14">
        <v>829</v>
      </c>
      <c r="F949" s="15">
        <v>35.299999999999997</v>
      </c>
      <c r="G949" s="14">
        <v>184</v>
      </c>
      <c r="H949" t="s">
        <v>3864</v>
      </c>
      <c r="I949" t="s">
        <v>3865</v>
      </c>
      <c r="J949" s="14">
        <v>210</v>
      </c>
      <c r="K949" s="14">
        <v>330</v>
      </c>
      <c r="L949" s="15">
        <v>22.6</v>
      </c>
      <c r="M949" s="16">
        <v>81</v>
      </c>
      <c r="N949" s="14"/>
      <c r="O949" t="s">
        <v>53</v>
      </c>
      <c r="P949" t="s">
        <v>3834</v>
      </c>
      <c r="Q949" t="s">
        <v>95</v>
      </c>
      <c r="R949" t="s">
        <v>62</v>
      </c>
      <c r="S949" t="s">
        <v>154</v>
      </c>
      <c r="T949" t="s">
        <v>155</v>
      </c>
      <c r="U949" t="s">
        <v>1331</v>
      </c>
      <c r="V949">
        <v>1</v>
      </c>
      <c r="W949" t="s">
        <v>163</v>
      </c>
      <c r="X949" t="s">
        <v>207</v>
      </c>
      <c r="Y949" t="s">
        <v>240</v>
      </c>
      <c r="Z949" t="s">
        <v>3866</v>
      </c>
      <c r="AA949">
        <v>46</v>
      </c>
      <c r="AB949">
        <v>81</v>
      </c>
      <c r="AC949">
        <v>98</v>
      </c>
      <c r="AD949" t="s">
        <v>3867</v>
      </c>
      <c r="AE949">
        <v>47</v>
      </c>
      <c r="AF949">
        <v>83</v>
      </c>
      <c r="AG949">
        <v>10</v>
      </c>
      <c r="AH949" t="s">
        <v>3842</v>
      </c>
      <c r="AI949" t="s">
        <v>3843</v>
      </c>
      <c r="AK949" t="s">
        <v>3868</v>
      </c>
      <c r="AL949" t="s">
        <v>3863</v>
      </c>
      <c r="AM949">
        <v>46</v>
      </c>
      <c r="AN949">
        <v>81</v>
      </c>
      <c r="AO949">
        <v>10</v>
      </c>
      <c r="AP949" t="s">
        <v>155</v>
      </c>
      <c r="AQ949" t="s">
        <v>1331</v>
      </c>
      <c r="AR949" t="s">
        <v>154</v>
      </c>
      <c r="AS949">
        <v>1</v>
      </c>
    </row>
    <row r="950" spans="1:45" x14ac:dyDescent="0.3">
      <c r="A950" s="13" t="s">
        <v>3861</v>
      </c>
      <c r="B950" t="s">
        <v>3862</v>
      </c>
      <c r="C950" t="s">
        <v>3863</v>
      </c>
      <c r="D950" s="14">
        <v>529</v>
      </c>
      <c r="E950" s="14">
        <v>829</v>
      </c>
      <c r="F950" s="15">
        <v>35.299999999999997</v>
      </c>
      <c r="G950" s="14">
        <v>184</v>
      </c>
      <c r="H950" t="s">
        <v>3869</v>
      </c>
      <c r="I950" t="s">
        <v>3870</v>
      </c>
      <c r="J950" s="14">
        <v>319</v>
      </c>
      <c r="K950" s="14">
        <v>499</v>
      </c>
      <c r="L950" s="15">
        <v>12.7</v>
      </c>
      <c r="M950" s="16">
        <v>103</v>
      </c>
      <c r="N950" s="14"/>
      <c r="O950" t="s">
        <v>53</v>
      </c>
      <c r="P950" t="s">
        <v>3834</v>
      </c>
      <c r="Q950" t="s">
        <v>95</v>
      </c>
      <c r="R950" t="s">
        <v>62</v>
      </c>
      <c r="S950" t="s">
        <v>154</v>
      </c>
      <c r="T950" t="s">
        <v>155</v>
      </c>
      <c r="U950" t="s">
        <v>1331</v>
      </c>
      <c r="V950">
        <v>1</v>
      </c>
      <c r="W950" t="s">
        <v>163</v>
      </c>
      <c r="X950" t="s">
        <v>207</v>
      </c>
      <c r="Y950" t="s">
        <v>81</v>
      </c>
      <c r="Z950" t="s">
        <v>3866</v>
      </c>
      <c r="AA950">
        <v>46</v>
      </c>
      <c r="AB950">
        <v>81</v>
      </c>
      <c r="AC950">
        <v>98</v>
      </c>
      <c r="AD950" t="s">
        <v>3871</v>
      </c>
      <c r="AE950">
        <v>17</v>
      </c>
      <c r="AF950">
        <v>86</v>
      </c>
      <c r="AG950">
        <v>15</v>
      </c>
      <c r="AH950" t="s">
        <v>3842</v>
      </c>
      <c r="AI950" t="s">
        <v>3843</v>
      </c>
      <c r="AK950" t="s">
        <v>3872</v>
      </c>
      <c r="AL950" t="s">
        <v>3863</v>
      </c>
      <c r="AM950">
        <v>13</v>
      </c>
      <c r="AN950">
        <v>81</v>
      </c>
      <c r="AO950">
        <v>4</v>
      </c>
      <c r="AP950" t="s">
        <v>155</v>
      </c>
      <c r="AQ950" t="s">
        <v>1331</v>
      </c>
      <c r="AR950" t="s">
        <v>154</v>
      </c>
      <c r="AS950">
        <v>1</v>
      </c>
    </row>
    <row r="951" spans="1:45" x14ac:dyDescent="0.3">
      <c r="A951" s="13" t="s">
        <v>3873</v>
      </c>
      <c r="B951" t="s">
        <v>3874</v>
      </c>
      <c r="C951" t="s">
        <v>3875</v>
      </c>
      <c r="D951" s="14">
        <v>529</v>
      </c>
      <c r="E951" s="14">
        <v>829</v>
      </c>
      <c r="F951" s="15">
        <v>36.700000000000003</v>
      </c>
      <c r="G951" s="14">
        <v>190</v>
      </c>
      <c r="H951" t="s">
        <v>3876</v>
      </c>
      <c r="I951" t="s">
        <v>3877</v>
      </c>
      <c r="J951" s="14">
        <v>210</v>
      </c>
      <c r="K951" s="14">
        <v>330</v>
      </c>
      <c r="L951" s="15">
        <v>23.9</v>
      </c>
      <c r="M951" s="16">
        <v>84</v>
      </c>
      <c r="N951" s="14"/>
      <c r="O951" t="s">
        <v>53</v>
      </c>
      <c r="P951" t="s">
        <v>3834</v>
      </c>
      <c r="Q951" t="s">
        <v>95</v>
      </c>
      <c r="R951" t="s">
        <v>62</v>
      </c>
      <c r="S951" t="s">
        <v>154</v>
      </c>
      <c r="T951" t="s">
        <v>155</v>
      </c>
      <c r="U951" t="s">
        <v>1331</v>
      </c>
      <c r="V951">
        <v>1</v>
      </c>
      <c r="W951" t="s">
        <v>163</v>
      </c>
      <c r="X951" t="s">
        <v>207</v>
      </c>
      <c r="Y951" t="s">
        <v>240</v>
      </c>
      <c r="Z951" t="s">
        <v>3878</v>
      </c>
      <c r="AA951">
        <v>46</v>
      </c>
      <c r="AB951">
        <v>86</v>
      </c>
      <c r="AC951">
        <v>95</v>
      </c>
      <c r="AD951" t="s">
        <v>3879</v>
      </c>
      <c r="AE951">
        <v>47</v>
      </c>
      <c r="AF951">
        <v>88</v>
      </c>
      <c r="AG951">
        <v>10</v>
      </c>
      <c r="AH951" t="s">
        <v>3842</v>
      </c>
      <c r="AI951" t="s">
        <v>3843</v>
      </c>
      <c r="AK951" t="s">
        <v>3880</v>
      </c>
      <c r="AL951" t="s">
        <v>3875</v>
      </c>
      <c r="AM951">
        <v>46</v>
      </c>
      <c r="AN951">
        <v>86</v>
      </c>
      <c r="AO951">
        <v>10</v>
      </c>
      <c r="AP951" t="s">
        <v>155</v>
      </c>
      <c r="AQ951" t="s">
        <v>1331</v>
      </c>
      <c r="AR951" t="s">
        <v>154</v>
      </c>
      <c r="AS951">
        <v>1</v>
      </c>
    </row>
    <row r="952" spans="1:45" x14ac:dyDescent="0.3">
      <c r="A952" s="13" t="s">
        <v>3873</v>
      </c>
      <c r="B952" t="s">
        <v>3874</v>
      </c>
      <c r="C952" t="s">
        <v>3875</v>
      </c>
      <c r="D952" s="14">
        <v>529</v>
      </c>
      <c r="E952" s="14">
        <v>829</v>
      </c>
      <c r="F952" s="15">
        <v>36.700000000000003</v>
      </c>
      <c r="G952" s="14">
        <v>190</v>
      </c>
      <c r="H952" t="s">
        <v>3881</v>
      </c>
      <c r="I952" t="s">
        <v>3882</v>
      </c>
      <c r="J952" s="14">
        <v>319</v>
      </c>
      <c r="K952" s="14">
        <v>499</v>
      </c>
      <c r="L952" s="15">
        <v>12.8</v>
      </c>
      <c r="M952" s="16">
        <v>106</v>
      </c>
      <c r="N952" s="14"/>
      <c r="O952" t="s">
        <v>53</v>
      </c>
      <c r="P952" t="s">
        <v>3834</v>
      </c>
      <c r="Q952" t="s">
        <v>95</v>
      </c>
      <c r="R952" t="s">
        <v>62</v>
      </c>
      <c r="S952" t="s">
        <v>154</v>
      </c>
      <c r="T952" t="s">
        <v>155</v>
      </c>
      <c r="U952" t="s">
        <v>1331</v>
      </c>
      <c r="V952">
        <v>1</v>
      </c>
      <c r="W952" t="s">
        <v>163</v>
      </c>
      <c r="X952" t="s">
        <v>207</v>
      </c>
      <c r="Y952" t="s">
        <v>81</v>
      </c>
      <c r="Z952" t="s">
        <v>3878</v>
      </c>
      <c r="AA952">
        <v>46</v>
      </c>
      <c r="AB952">
        <v>86</v>
      </c>
      <c r="AC952">
        <v>95</v>
      </c>
      <c r="AD952" t="s">
        <v>3883</v>
      </c>
      <c r="AE952">
        <v>17</v>
      </c>
      <c r="AF952">
        <v>87</v>
      </c>
      <c r="AG952">
        <v>15</v>
      </c>
      <c r="AH952" t="s">
        <v>3842</v>
      </c>
      <c r="AI952" t="s">
        <v>3843</v>
      </c>
      <c r="AK952" t="s">
        <v>3884</v>
      </c>
      <c r="AL952" t="s">
        <v>3875</v>
      </c>
      <c r="AM952">
        <v>13</v>
      </c>
      <c r="AN952">
        <v>86</v>
      </c>
      <c r="AO952">
        <v>4</v>
      </c>
      <c r="AP952" t="s">
        <v>155</v>
      </c>
      <c r="AQ952" t="s">
        <v>1331</v>
      </c>
      <c r="AR952" t="s">
        <v>154</v>
      </c>
      <c r="AS952">
        <v>1</v>
      </c>
    </row>
    <row r="953" spans="1:45" x14ac:dyDescent="0.3">
      <c r="A953" s="13"/>
      <c r="D953" s="14"/>
      <c r="E953" s="14"/>
      <c r="F953" s="15"/>
      <c r="G953" s="14"/>
      <c r="J953" s="14"/>
      <c r="K953" s="14"/>
      <c r="L953" s="15"/>
      <c r="M953" s="16"/>
      <c r="N953" s="14"/>
    </row>
    <row r="954" spans="1:45" x14ac:dyDescent="0.3">
      <c r="A954" s="13" t="s">
        <v>3885</v>
      </c>
      <c r="D954" s="14"/>
      <c r="E954" s="14"/>
      <c r="F954" s="15"/>
      <c r="G954" s="14"/>
      <c r="J954" s="14"/>
      <c r="K954" s="14"/>
      <c r="L954" s="15"/>
      <c r="M954" s="16"/>
      <c r="N954" s="14"/>
      <c r="O954" t="s">
        <v>196</v>
      </c>
      <c r="P954" t="s">
        <v>3886</v>
      </c>
      <c r="S954" t="s">
        <v>198</v>
      </c>
      <c r="T954" t="s">
        <v>199</v>
      </c>
      <c r="U954" t="s">
        <v>200</v>
      </c>
    </row>
    <row r="955" spans="1:45" x14ac:dyDescent="0.3">
      <c r="A955" s="13" t="s">
        <v>3887</v>
      </c>
      <c r="B955" t="s">
        <v>3888</v>
      </c>
      <c r="C955" t="s">
        <v>3889</v>
      </c>
      <c r="D955" s="14">
        <v>109</v>
      </c>
      <c r="E955" s="14"/>
      <c r="F955" s="15">
        <v>6.4</v>
      </c>
      <c r="G955" s="14">
        <v>72</v>
      </c>
      <c r="J955" s="14"/>
      <c r="K955" s="14"/>
      <c r="L955" s="15"/>
      <c r="M955" s="16"/>
      <c r="N955" s="14"/>
      <c r="O955" t="s">
        <v>196</v>
      </c>
      <c r="P955" t="s">
        <v>3886</v>
      </c>
      <c r="Q955" t="s">
        <v>204</v>
      </c>
      <c r="R955" t="s">
        <v>205</v>
      </c>
      <c r="S955" t="s">
        <v>198</v>
      </c>
      <c r="T955" t="s">
        <v>199</v>
      </c>
      <c r="U955" t="s">
        <v>200</v>
      </c>
      <c r="V955">
        <v>1</v>
      </c>
      <c r="W955" t="s">
        <v>206</v>
      </c>
      <c r="X955" t="s">
        <v>190</v>
      </c>
      <c r="Y955" t="s">
        <v>102</v>
      </c>
      <c r="Z955" t="s">
        <v>3890</v>
      </c>
      <c r="AA955">
        <v>17</v>
      </c>
      <c r="AB955">
        <v>48</v>
      </c>
      <c r="AC955">
        <v>24</v>
      </c>
      <c r="AD955" t="s">
        <v>3891</v>
      </c>
      <c r="AE955">
        <v>27</v>
      </c>
      <c r="AF955">
        <v>51</v>
      </c>
      <c r="AG955">
        <v>8</v>
      </c>
      <c r="AH955" t="s">
        <v>1025</v>
      </c>
      <c r="AI955" t="s">
        <v>1026</v>
      </c>
      <c r="AL955" t="s">
        <v>3889</v>
      </c>
    </row>
    <row r="956" spans="1:45" x14ac:dyDescent="0.3">
      <c r="A956" s="13" t="s">
        <v>3892</v>
      </c>
      <c r="B956" t="s">
        <v>3893</v>
      </c>
      <c r="C956" t="s">
        <v>3894</v>
      </c>
      <c r="D956" s="14">
        <v>129</v>
      </c>
      <c r="E956" s="14"/>
      <c r="F956" s="15">
        <v>7.4</v>
      </c>
      <c r="G956" s="14">
        <v>79</v>
      </c>
      <c r="J956" s="14"/>
      <c r="K956" s="14"/>
      <c r="L956" s="15"/>
      <c r="M956" s="16"/>
      <c r="N956" s="14"/>
      <c r="O956" t="s">
        <v>196</v>
      </c>
      <c r="P956" t="s">
        <v>3886</v>
      </c>
      <c r="Q956" t="s">
        <v>204</v>
      </c>
      <c r="R956" t="s">
        <v>205</v>
      </c>
      <c r="S956" t="s">
        <v>198</v>
      </c>
      <c r="T956" t="s">
        <v>199</v>
      </c>
      <c r="U956" t="s">
        <v>200</v>
      </c>
      <c r="V956">
        <v>1</v>
      </c>
      <c r="W956" t="s">
        <v>206</v>
      </c>
      <c r="X956" t="s">
        <v>190</v>
      </c>
      <c r="Y956" t="s">
        <v>102</v>
      </c>
      <c r="Z956" t="s">
        <v>3895</v>
      </c>
      <c r="AA956">
        <v>17</v>
      </c>
      <c r="AB956">
        <v>36</v>
      </c>
      <c r="AC956">
        <v>36</v>
      </c>
      <c r="AD956" t="s">
        <v>3896</v>
      </c>
      <c r="AE956">
        <v>40</v>
      </c>
      <c r="AF956">
        <v>40</v>
      </c>
      <c r="AG956">
        <v>8</v>
      </c>
      <c r="AH956" t="s">
        <v>1025</v>
      </c>
      <c r="AI956" t="s">
        <v>1026</v>
      </c>
      <c r="AL956" t="s">
        <v>3894</v>
      </c>
    </row>
    <row r="957" spans="1:45" x14ac:dyDescent="0.3">
      <c r="A957" s="13" t="s">
        <v>3897</v>
      </c>
      <c r="B957" t="s">
        <v>3898</v>
      </c>
      <c r="C957" t="s">
        <v>3899</v>
      </c>
      <c r="D957" s="14">
        <v>99</v>
      </c>
      <c r="E957" s="14"/>
      <c r="F957" s="15">
        <v>3.3</v>
      </c>
      <c r="G957" s="14">
        <v>52</v>
      </c>
      <c r="J957" s="14"/>
      <c r="K957" s="14"/>
      <c r="L957" s="15"/>
      <c r="M957" s="16"/>
      <c r="N957" s="14"/>
      <c r="O957" t="s">
        <v>196</v>
      </c>
      <c r="P957" t="s">
        <v>3886</v>
      </c>
      <c r="Q957" t="s">
        <v>216</v>
      </c>
      <c r="R957" t="s">
        <v>205</v>
      </c>
      <c r="S957" t="s">
        <v>198</v>
      </c>
      <c r="T957" t="s">
        <v>199</v>
      </c>
      <c r="U957" t="s">
        <v>200</v>
      </c>
      <c r="V957">
        <v>1</v>
      </c>
      <c r="W957" t="s">
        <v>206</v>
      </c>
      <c r="X957" t="s">
        <v>164</v>
      </c>
      <c r="Y957" t="s">
        <v>339</v>
      </c>
      <c r="Z957" t="s">
        <v>3900</v>
      </c>
      <c r="AA957">
        <v>22</v>
      </c>
      <c r="AB957">
        <v>21</v>
      </c>
      <c r="AC957">
        <v>21</v>
      </c>
      <c r="AD957" t="s">
        <v>3901</v>
      </c>
      <c r="AE957">
        <v>25</v>
      </c>
      <c r="AF957">
        <v>25</v>
      </c>
      <c r="AG957">
        <v>10</v>
      </c>
      <c r="AH957" t="s">
        <v>1025</v>
      </c>
      <c r="AI957" t="s">
        <v>1026</v>
      </c>
      <c r="AL957" t="s">
        <v>3899</v>
      </c>
    </row>
    <row r="958" spans="1:45" x14ac:dyDescent="0.3">
      <c r="A958" s="13" t="s">
        <v>3902</v>
      </c>
      <c r="B958" t="s">
        <v>3903</v>
      </c>
      <c r="C958" t="s">
        <v>3904</v>
      </c>
      <c r="D958" s="14">
        <v>79</v>
      </c>
      <c r="E958" s="14"/>
      <c r="F958" s="15">
        <v>2.7</v>
      </c>
      <c r="G958" s="14">
        <v>42</v>
      </c>
      <c r="J958" s="14"/>
      <c r="K958" s="14"/>
      <c r="L958" s="15"/>
      <c r="M958" s="16"/>
      <c r="N958" s="14"/>
      <c r="O958" t="s">
        <v>196</v>
      </c>
      <c r="P958" t="s">
        <v>3886</v>
      </c>
      <c r="Q958" t="s">
        <v>216</v>
      </c>
      <c r="R958" t="s">
        <v>205</v>
      </c>
      <c r="S958" t="s">
        <v>198</v>
      </c>
      <c r="T958" t="s">
        <v>199</v>
      </c>
      <c r="U958" t="s">
        <v>200</v>
      </c>
      <c r="V958">
        <v>1</v>
      </c>
      <c r="W958" t="s">
        <v>206</v>
      </c>
      <c r="X958" t="s">
        <v>164</v>
      </c>
      <c r="Y958" t="s">
        <v>339</v>
      </c>
      <c r="Z958" t="s">
        <v>3905</v>
      </c>
      <c r="AA958">
        <v>20</v>
      </c>
      <c r="AB958">
        <v>18</v>
      </c>
      <c r="AC958">
        <v>18</v>
      </c>
      <c r="AD958" t="s">
        <v>3906</v>
      </c>
      <c r="AE958">
        <v>22</v>
      </c>
      <c r="AF958">
        <v>23</v>
      </c>
      <c r="AG958">
        <v>10</v>
      </c>
      <c r="AH958" t="s">
        <v>1025</v>
      </c>
      <c r="AI958" t="s">
        <v>1026</v>
      </c>
      <c r="AL958" t="s">
        <v>3904</v>
      </c>
    </row>
    <row r="959" spans="1:45" x14ac:dyDescent="0.3">
      <c r="A959" s="13" t="s">
        <v>3907</v>
      </c>
      <c r="B959" t="s">
        <v>3908</v>
      </c>
      <c r="C959" t="s">
        <v>911</v>
      </c>
      <c r="D959" s="14">
        <v>129</v>
      </c>
      <c r="E959" s="14"/>
      <c r="F959" s="15">
        <v>4.8</v>
      </c>
      <c r="G959" s="14">
        <v>72</v>
      </c>
      <c r="J959" s="14"/>
      <c r="K959" s="14"/>
      <c r="L959" s="15"/>
      <c r="M959" s="16"/>
      <c r="N959" s="14"/>
      <c r="O959" t="s">
        <v>196</v>
      </c>
      <c r="P959" t="s">
        <v>3886</v>
      </c>
      <c r="Q959" t="s">
        <v>222</v>
      </c>
      <c r="R959" t="s">
        <v>205</v>
      </c>
      <c r="S959" t="s">
        <v>198</v>
      </c>
      <c r="T959" t="s">
        <v>199</v>
      </c>
      <c r="U959" t="s">
        <v>200</v>
      </c>
      <c r="V959">
        <v>1</v>
      </c>
      <c r="W959" t="s">
        <v>206</v>
      </c>
      <c r="X959" t="s">
        <v>372</v>
      </c>
      <c r="Y959" t="s">
        <v>798</v>
      </c>
      <c r="Z959" t="s">
        <v>3909</v>
      </c>
      <c r="AA959">
        <v>30</v>
      </c>
      <c r="AB959">
        <v>54</v>
      </c>
      <c r="AC959">
        <v>18</v>
      </c>
      <c r="AD959" t="s">
        <v>3910</v>
      </c>
      <c r="AE959">
        <v>21</v>
      </c>
      <c r="AF959">
        <v>57</v>
      </c>
      <c r="AG959">
        <v>7</v>
      </c>
      <c r="AH959" t="s">
        <v>1025</v>
      </c>
      <c r="AI959" t="s">
        <v>1026</v>
      </c>
      <c r="AL959" t="s">
        <v>911</v>
      </c>
    </row>
    <row r="960" spans="1:45" x14ac:dyDescent="0.3">
      <c r="A960" s="13" t="s">
        <v>3911</v>
      </c>
      <c r="B960" t="s">
        <v>3912</v>
      </c>
      <c r="C960" t="s">
        <v>3913</v>
      </c>
      <c r="D960" s="14">
        <v>449</v>
      </c>
      <c r="E960" s="14"/>
      <c r="F960" s="15">
        <v>36.700000000000003</v>
      </c>
      <c r="G960" s="14">
        <v>255</v>
      </c>
      <c r="J960" s="14"/>
      <c r="K960" s="14"/>
      <c r="L960" s="15"/>
      <c r="M960" s="16"/>
      <c r="N960" s="14"/>
      <c r="O960" t="s">
        <v>196</v>
      </c>
      <c r="P960" t="s">
        <v>3886</v>
      </c>
      <c r="Q960" t="s">
        <v>222</v>
      </c>
      <c r="R960" t="s">
        <v>205</v>
      </c>
      <c r="S960" t="s">
        <v>198</v>
      </c>
      <c r="T960" t="s">
        <v>199</v>
      </c>
      <c r="U960" t="s">
        <v>200</v>
      </c>
      <c r="V960">
        <v>1</v>
      </c>
      <c r="W960" t="s">
        <v>206</v>
      </c>
      <c r="X960" t="s">
        <v>64</v>
      </c>
      <c r="Y960" t="s">
        <v>65</v>
      </c>
      <c r="Z960" t="s">
        <v>3914</v>
      </c>
      <c r="AA960">
        <v>64</v>
      </c>
      <c r="AB960">
        <v>42</v>
      </c>
      <c r="AC960">
        <v>20</v>
      </c>
      <c r="AD960" t="s">
        <v>3915</v>
      </c>
      <c r="AE960">
        <v>46</v>
      </c>
      <c r="AF960">
        <v>60</v>
      </c>
      <c r="AG960">
        <v>23</v>
      </c>
      <c r="AH960" t="s">
        <v>1025</v>
      </c>
      <c r="AI960" t="s">
        <v>1026</v>
      </c>
      <c r="AL960" t="s">
        <v>3913</v>
      </c>
    </row>
    <row r="961" spans="1:45" x14ac:dyDescent="0.3">
      <c r="A961" s="13"/>
      <c r="D961" s="14"/>
      <c r="E961" s="14"/>
      <c r="F961" s="15"/>
      <c r="G961" s="14"/>
      <c r="J961" s="14"/>
      <c r="K961" s="14"/>
      <c r="L961" s="15"/>
      <c r="M961" s="16"/>
      <c r="N961" s="14"/>
    </row>
    <row r="962" spans="1:45" x14ac:dyDescent="0.3">
      <c r="A962" s="13" t="s">
        <v>3916</v>
      </c>
      <c r="D962" s="14"/>
      <c r="E962" s="14"/>
      <c r="F962" s="15"/>
      <c r="G962" s="14"/>
      <c r="J962" s="14"/>
      <c r="K962" s="14"/>
      <c r="L962" s="15"/>
      <c r="M962" s="16"/>
      <c r="N962" s="14"/>
      <c r="O962" t="s">
        <v>53</v>
      </c>
      <c r="P962" t="s">
        <v>3917</v>
      </c>
      <c r="S962" t="s">
        <v>55</v>
      </c>
      <c r="T962" t="s">
        <v>56</v>
      </c>
      <c r="U962" t="s">
        <v>57</v>
      </c>
    </row>
    <row r="963" spans="1:45" x14ac:dyDescent="0.3">
      <c r="A963" s="13" t="s">
        <v>3918</v>
      </c>
      <c r="B963" t="s">
        <v>3919</v>
      </c>
      <c r="C963" t="s">
        <v>732</v>
      </c>
      <c r="D963" s="14">
        <v>149</v>
      </c>
      <c r="E963" s="14">
        <v>199</v>
      </c>
      <c r="F963" s="15">
        <v>10</v>
      </c>
      <c r="G963" s="14">
        <v>70</v>
      </c>
      <c r="J963" s="14"/>
      <c r="K963" s="14"/>
      <c r="L963" s="15"/>
      <c r="M963" s="16"/>
      <c r="N963" s="14"/>
      <c r="O963" t="s">
        <v>53</v>
      </c>
      <c r="P963" t="s">
        <v>3917</v>
      </c>
      <c r="Q963" t="s">
        <v>61</v>
      </c>
      <c r="R963" t="s">
        <v>62</v>
      </c>
      <c r="S963" t="s">
        <v>55</v>
      </c>
      <c r="T963" t="s">
        <v>56</v>
      </c>
      <c r="U963" t="s">
        <v>57</v>
      </c>
      <c r="V963">
        <v>1</v>
      </c>
      <c r="W963" t="s">
        <v>63</v>
      </c>
      <c r="X963" t="s">
        <v>64</v>
      </c>
      <c r="Y963" t="s">
        <v>65</v>
      </c>
      <c r="Z963" t="s">
        <v>3920</v>
      </c>
      <c r="AA963">
        <v>24</v>
      </c>
      <c r="AB963">
        <v>26</v>
      </c>
      <c r="AC963">
        <v>18</v>
      </c>
      <c r="AD963" t="s">
        <v>3921</v>
      </c>
      <c r="AE963">
        <v>28</v>
      </c>
      <c r="AF963">
        <v>29</v>
      </c>
      <c r="AG963">
        <v>21</v>
      </c>
      <c r="AH963" t="s">
        <v>3445</v>
      </c>
      <c r="AI963" t="s">
        <v>3446</v>
      </c>
      <c r="AL963" t="s">
        <v>732</v>
      </c>
    </row>
    <row r="964" spans="1:45" x14ac:dyDescent="0.3">
      <c r="A964" s="13" t="s">
        <v>3922</v>
      </c>
      <c r="B964" t="s">
        <v>3923</v>
      </c>
      <c r="C964" t="s">
        <v>3924</v>
      </c>
      <c r="D964" s="14">
        <v>179</v>
      </c>
      <c r="E964" s="14">
        <v>229</v>
      </c>
      <c r="F964" s="15">
        <v>11</v>
      </c>
      <c r="G964" s="14">
        <v>73</v>
      </c>
      <c r="J964" s="14"/>
      <c r="K964" s="14"/>
      <c r="L964" s="15"/>
      <c r="M964" s="16"/>
      <c r="N964" s="14"/>
      <c r="O964" t="s">
        <v>53</v>
      </c>
      <c r="P964" t="s">
        <v>3917</v>
      </c>
      <c r="Q964" t="s">
        <v>61</v>
      </c>
      <c r="R964" t="s">
        <v>62</v>
      </c>
      <c r="S964" t="s">
        <v>55</v>
      </c>
      <c r="T964" t="s">
        <v>56</v>
      </c>
      <c r="U964" t="s">
        <v>57</v>
      </c>
      <c r="V964">
        <v>1</v>
      </c>
      <c r="W964" t="s">
        <v>63</v>
      </c>
      <c r="X964" t="s">
        <v>64</v>
      </c>
      <c r="Y964" t="s">
        <v>65</v>
      </c>
      <c r="Z964" t="s">
        <v>3925</v>
      </c>
      <c r="AA964">
        <v>25</v>
      </c>
      <c r="AB964">
        <v>28</v>
      </c>
      <c r="AC964">
        <v>17</v>
      </c>
      <c r="AD964" t="s">
        <v>1620</v>
      </c>
      <c r="AE964">
        <v>30</v>
      </c>
      <c r="AF964">
        <v>31</v>
      </c>
      <c r="AG964">
        <v>20</v>
      </c>
      <c r="AH964" t="s">
        <v>3445</v>
      </c>
      <c r="AI964" t="s">
        <v>3446</v>
      </c>
      <c r="AL964" t="s">
        <v>3924</v>
      </c>
    </row>
    <row r="965" spans="1:45" x14ac:dyDescent="0.3">
      <c r="A965" s="13" t="s">
        <v>3926</v>
      </c>
      <c r="B965" t="s">
        <v>3927</v>
      </c>
      <c r="C965" t="s">
        <v>72</v>
      </c>
      <c r="D965" s="14">
        <v>349</v>
      </c>
      <c r="E965" s="14">
        <v>549</v>
      </c>
      <c r="F965" s="15">
        <v>33.4</v>
      </c>
      <c r="G965" s="14">
        <v>101</v>
      </c>
      <c r="J965" s="14"/>
      <c r="K965" s="14"/>
      <c r="L965" s="15"/>
      <c r="M965" s="16"/>
      <c r="N965" s="14"/>
      <c r="O965" t="s">
        <v>53</v>
      </c>
      <c r="P965" t="s">
        <v>3917</v>
      </c>
      <c r="Q965" t="s">
        <v>73</v>
      </c>
      <c r="R965" t="s">
        <v>62</v>
      </c>
      <c r="S965" t="s">
        <v>55</v>
      </c>
      <c r="T965" t="s">
        <v>56</v>
      </c>
      <c r="U965" t="s">
        <v>57</v>
      </c>
      <c r="V965">
        <v>1</v>
      </c>
      <c r="W965" t="s">
        <v>63</v>
      </c>
      <c r="X965" t="s">
        <v>239</v>
      </c>
      <c r="Y965" t="s">
        <v>240</v>
      </c>
      <c r="Z965" t="s">
        <v>3928</v>
      </c>
      <c r="AA965">
        <v>34</v>
      </c>
      <c r="AB965">
        <v>68</v>
      </c>
      <c r="AC965">
        <v>18</v>
      </c>
      <c r="AD965" t="s">
        <v>3929</v>
      </c>
      <c r="AE965">
        <v>38</v>
      </c>
      <c r="AF965">
        <v>71</v>
      </c>
      <c r="AG965">
        <v>21</v>
      </c>
      <c r="AH965" t="s">
        <v>3445</v>
      </c>
      <c r="AI965" t="s">
        <v>3446</v>
      </c>
      <c r="AL965" t="s">
        <v>72</v>
      </c>
    </row>
    <row r="966" spans="1:45" x14ac:dyDescent="0.3">
      <c r="A966" s="13" t="s">
        <v>3930</v>
      </c>
      <c r="B966" t="s">
        <v>3931</v>
      </c>
      <c r="C966" t="s">
        <v>744</v>
      </c>
      <c r="D966" s="14">
        <v>59</v>
      </c>
      <c r="E966" s="14">
        <v>99</v>
      </c>
      <c r="F966" s="15">
        <v>5.6</v>
      </c>
      <c r="G966" s="14">
        <v>23</v>
      </c>
      <c r="J966" s="14"/>
      <c r="K966" s="14"/>
      <c r="L966" s="15"/>
      <c r="M966" s="16"/>
      <c r="N966" s="14"/>
      <c r="O966" t="s">
        <v>53</v>
      </c>
      <c r="P966" t="s">
        <v>3917</v>
      </c>
      <c r="Q966" t="s">
        <v>79</v>
      </c>
      <c r="R966" t="s">
        <v>62</v>
      </c>
      <c r="S966" t="s">
        <v>55</v>
      </c>
      <c r="T966" t="s">
        <v>56</v>
      </c>
      <c r="U966" t="s">
        <v>57</v>
      </c>
      <c r="V966">
        <v>1</v>
      </c>
      <c r="W966" t="s">
        <v>63</v>
      </c>
      <c r="X966" t="s">
        <v>207</v>
      </c>
      <c r="Y966" t="s">
        <v>208</v>
      </c>
      <c r="Z966" t="s">
        <v>3932</v>
      </c>
      <c r="AA966">
        <v>37</v>
      </c>
      <c r="AB966">
        <v>40</v>
      </c>
      <c r="AC966">
        <v>2</v>
      </c>
      <c r="AD966" t="s">
        <v>3933</v>
      </c>
      <c r="AE966">
        <v>41</v>
      </c>
      <c r="AF966">
        <v>44</v>
      </c>
      <c r="AG966">
        <v>5</v>
      </c>
      <c r="AH966" t="s">
        <v>3445</v>
      </c>
      <c r="AI966" t="s">
        <v>3446</v>
      </c>
      <c r="AL966" t="s">
        <v>744</v>
      </c>
    </row>
    <row r="967" spans="1:45" x14ac:dyDescent="0.3">
      <c r="A967" s="13" t="s">
        <v>3934</v>
      </c>
      <c r="B967" t="s">
        <v>3935</v>
      </c>
      <c r="C967" t="s">
        <v>749</v>
      </c>
      <c r="D967" s="14">
        <v>360</v>
      </c>
      <c r="E967" s="14">
        <v>549</v>
      </c>
      <c r="F967" s="15">
        <v>29.6</v>
      </c>
      <c r="G967" s="14">
        <v>98</v>
      </c>
      <c r="J967" s="14"/>
      <c r="K967" s="14"/>
      <c r="L967" s="15"/>
      <c r="M967" s="16"/>
      <c r="N967" s="14"/>
      <c r="O967" t="s">
        <v>53</v>
      </c>
      <c r="P967" t="s">
        <v>3917</v>
      </c>
      <c r="Q967" t="s">
        <v>87</v>
      </c>
      <c r="R967" t="s">
        <v>62</v>
      </c>
      <c r="S967" t="s">
        <v>55</v>
      </c>
      <c r="T967" t="s">
        <v>56</v>
      </c>
      <c r="U967" t="s">
        <v>57</v>
      </c>
      <c r="V967">
        <v>1</v>
      </c>
      <c r="W967" t="s">
        <v>63</v>
      </c>
      <c r="X967" t="s">
        <v>239</v>
      </c>
      <c r="Y967" t="s">
        <v>240</v>
      </c>
      <c r="Z967" t="s">
        <v>3936</v>
      </c>
      <c r="AA967">
        <v>54</v>
      </c>
      <c r="AB967">
        <v>38</v>
      </c>
      <c r="AC967">
        <v>18</v>
      </c>
      <c r="AD967" t="s">
        <v>3937</v>
      </c>
      <c r="AE967">
        <v>58</v>
      </c>
      <c r="AF967">
        <v>41</v>
      </c>
      <c r="AG967">
        <v>21</v>
      </c>
      <c r="AH967" t="s">
        <v>3445</v>
      </c>
      <c r="AI967" t="s">
        <v>3446</v>
      </c>
      <c r="AL967" t="s">
        <v>749</v>
      </c>
    </row>
    <row r="968" spans="1:45" x14ac:dyDescent="0.3">
      <c r="A968" s="13" t="s">
        <v>3938</v>
      </c>
      <c r="B968" t="s">
        <v>3939</v>
      </c>
      <c r="C968" t="s">
        <v>3940</v>
      </c>
      <c r="D968" s="14">
        <v>279</v>
      </c>
      <c r="E968" s="14">
        <v>449</v>
      </c>
      <c r="F968" s="15">
        <v>20.9</v>
      </c>
      <c r="G968" s="14">
        <v>139</v>
      </c>
      <c r="H968" t="s">
        <v>3941</v>
      </c>
      <c r="I968" t="s">
        <v>3942</v>
      </c>
      <c r="J968" s="14">
        <v>200</v>
      </c>
      <c r="K968" s="14">
        <v>310</v>
      </c>
      <c r="L968" s="15">
        <v>15.8</v>
      </c>
      <c r="M968" s="16">
        <v>84</v>
      </c>
      <c r="N968" s="14"/>
      <c r="O968" t="s">
        <v>53</v>
      </c>
      <c r="P968" t="s">
        <v>3917</v>
      </c>
      <c r="Q968" t="s">
        <v>95</v>
      </c>
      <c r="R968" t="s">
        <v>62</v>
      </c>
      <c r="S968" t="s">
        <v>55</v>
      </c>
      <c r="T968" t="s">
        <v>56</v>
      </c>
      <c r="U968" t="s">
        <v>57</v>
      </c>
      <c r="V968">
        <v>1</v>
      </c>
      <c r="W968" t="s">
        <v>96</v>
      </c>
      <c r="X968" t="s">
        <v>64</v>
      </c>
      <c r="Y968" t="s">
        <v>208</v>
      </c>
      <c r="Z968" t="s">
        <v>3943</v>
      </c>
      <c r="AA968">
        <v>45</v>
      </c>
      <c r="AB968">
        <v>57</v>
      </c>
      <c r="AC968">
        <v>81</v>
      </c>
      <c r="AD968" t="s">
        <v>3944</v>
      </c>
      <c r="AE968">
        <v>49</v>
      </c>
      <c r="AF968">
        <v>61</v>
      </c>
      <c r="AG968">
        <v>9</v>
      </c>
      <c r="AH968" t="s">
        <v>3445</v>
      </c>
      <c r="AI968" t="s">
        <v>3446</v>
      </c>
      <c r="AK968" t="s">
        <v>3945</v>
      </c>
      <c r="AL968" t="s">
        <v>3940</v>
      </c>
      <c r="AM968">
        <v>45</v>
      </c>
      <c r="AN968">
        <v>57</v>
      </c>
      <c r="AO968">
        <v>6</v>
      </c>
      <c r="AP968" t="s">
        <v>56</v>
      </c>
      <c r="AQ968" t="s">
        <v>57</v>
      </c>
      <c r="AR968" t="s">
        <v>55</v>
      </c>
      <c r="AS968">
        <v>1</v>
      </c>
    </row>
    <row r="969" spans="1:45" x14ac:dyDescent="0.3">
      <c r="A969" s="13" t="s">
        <v>3938</v>
      </c>
      <c r="B969" t="s">
        <v>3939</v>
      </c>
      <c r="C969" t="s">
        <v>3940</v>
      </c>
      <c r="D969" s="14">
        <v>279</v>
      </c>
      <c r="E969" s="14">
        <v>449</v>
      </c>
      <c r="F969" s="15">
        <v>20.9</v>
      </c>
      <c r="G969" s="14">
        <v>139</v>
      </c>
      <c r="H969" t="s">
        <v>3946</v>
      </c>
      <c r="I969" t="s">
        <v>3947</v>
      </c>
      <c r="J969" s="14">
        <v>79</v>
      </c>
      <c r="K969" s="14">
        <v>139</v>
      </c>
      <c r="L969" s="15">
        <v>5.0999999999999996</v>
      </c>
      <c r="M969" s="16">
        <v>55</v>
      </c>
      <c r="N969" s="14"/>
      <c r="O969" t="s">
        <v>53</v>
      </c>
      <c r="P969" t="s">
        <v>3917</v>
      </c>
      <c r="Q969" t="s">
        <v>95</v>
      </c>
      <c r="R969" t="s">
        <v>62</v>
      </c>
      <c r="S969" t="s">
        <v>55</v>
      </c>
      <c r="T969" t="s">
        <v>56</v>
      </c>
      <c r="U969" t="s">
        <v>57</v>
      </c>
      <c r="V969">
        <v>1</v>
      </c>
      <c r="W969" t="s">
        <v>96</v>
      </c>
      <c r="X969" t="s">
        <v>64</v>
      </c>
      <c r="Y969" t="s">
        <v>102</v>
      </c>
      <c r="Z969" t="s">
        <v>3943</v>
      </c>
      <c r="AA969">
        <v>45</v>
      </c>
      <c r="AB969">
        <v>57</v>
      </c>
      <c r="AC969">
        <v>81</v>
      </c>
      <c r="AD969" t="s">
        <v>3948</v>
      </c>
      <c r="AE969">
        <v>7</v>
      </c>
      <c r="AF969">
        <v>82</v>
      </c>
      <c r="AG969">
        <v>15</v>
      </c>
      <c r="AH969" t="s">
        <v>3445</v>
      </c>
      <c r="AI969" t="s">
        <v>3446</v>
      </c>
      <c r="AK969" t="s">
        <v>3949</v>
      </c>
      <c r="AL969" t="s">
        <v>3940</v>
      </c>
      <c r="AM969">
        <v>5</v>
      </c>
      <c r="AN969">
        <v>12</v>
      </c>
      <c r="AO969">
        <v>75</v>
      </c>
      <c r="AP969" t="s">
        <v>56</v>
      </c>
      <c r="AQ969" t="s">
        <v>57</v>
      </c>
      <c r="AR969" t="s">
        <v>55</v>
      </c>
      <c r="AS969">
        <v>1</v>
      </c>
    </row>
    <row r="970" spans="1:45" x14ac:dyDescent="0.3">
      <c r="A970" s="13" t="s">
        <v>3950</v>
      </c>
      <c r="B970" t="s">
        <v>3951</v>
      </c>
      <c r="C970" t="s">
        <v>3952</v>
      </c>
      <c r="D970" s="14">
        <v>279</v>
      </c>
      <c r="E970" s="14">
        <v>449</v>
      </c>
      <c r="F970" s="15">
        <v>22.7</v>
      </c>
      <c r="G970" s="14">
        <v>149</v>
      </c>
      <c r="H970" t="s">
        <v>3953</v>
      </c>
      <c r="I970" t="s">
        <v>3954</v>
      </c>
      <c r="J970" s="14">
        <v>200</v>
      </c>
      <c r="K970" s="14">
        <v>310</v>
      </c>
      <c r="L970" s="15">
        <v>17.3</v>
      </c>
      <c r="M970" s="16">
        <v>90</v>
      </c>
      <c r="N970" s="14"/>
      <c r="O970" t="s">
        <v>53</v>
      </c>
      <c r="P970" t="s">
        <v>3917</v>
      </c>
      <c r="Q970" t="s">
        <v>95</v>
      </c>
      <c r="R970" t="s">
        <v>62</v>
      </c>
      <c r="S970" t="s">
        <v>55</v>
      </c>
      <c r="T970" t="s">
        <v>56</v>
      </c>
      <c r="U970" t="s">
        <v>57</v>
      </c>
      <c r="V970">
        <v>1</v>
      </c>
      <c r="W970" t="s">
        <v>96</v>
      </c>
      <c r="X970" t="s">
        <v>64</v>
      </c>
      <c r="Y970" t="s">
        <v>208</v>
      </c>
      <c r="Z970" t="s">
        <v>3955</v>
      </c>
      <c r="AA970">
        <v>45</v>
      </c>
      <c r="AB970">
        <v>63</v>
      </c>
      <c r="AC970">
        <v>86</v>
      </c>
      <c r="AD970" t="s">
        <v>3956</v>
      </c>
      <c r="AE970">
        <v>49</v>
      </c>
      <c r="AF970">
        <v>67</v>
      </c>
      <c r="AG970">
        <v>9</v>
      </c>
      <c r="AH970" t="s">
        <v>3445</v>
      </c>
      <c r="AI970" t="s">
        <v>3446</v>
      </c>
      <c r="AK970" t="s">
        <v>3957</v>
      </c>
      <c r="AL970" t="s">
        <v>3952</v>
      </c>
      <c r="AM970">
        <v>45</v>
      </c>
      <c r="AN970">
        <v>63</v>
      </c>
      <c r="AO970">
        <v>6</v>
      </c>
      <c r="AP970" t="s">
        <v>56</v>
      </c>
      <c r="AQ970" t="s">
        <v>57</v>
      </c>
      <c r="AR970" t="s">
        <v>55</v>
      </c>
      <c r="AS970">
        <v>1</v>
      </c>
    </row>
    <row r="971" spans="1:45" x14ac:dyDescent="0.3">
      <c r="A971" s="13" t="s">
        <v>3950</v>
      </c>
      <c r="B971" t="s">
        <v>3951</v>
      </c>
      <c r="C971" t="s">
        <v>3952</v>
      </c>
      <c r="D971" s="14">
        <v>279</v>
      </c>
      <c r="E971" s="14">
        <v>449</v>
      </c>
      <c r="F971" s="15">
        <v>22.7</v>
      </c>
      <c r="G971" s="14">
        <v>149</v>
      </c>
      <c r="H971" t="s">
        <v>3958</v>
      </c>
      <c r="I971" t="s">
        <v>3959</v>
      </c>
      <c r="J971" s="14">
        <v>79</v>
      </c>
      <c r="K971" s="14">
        <v>139</v>
      </c>
      <c r="L971" s="15">
        <v>5.4</v>
      </c>
      <c r="M971" s="16">
        <v>59</v>
      </c>
      <c r="N971" s="14"/>
      <c r="O971" t="s">
        <v>53</v>
      </c>
      <c r="P971" t="s">
        <v>3917</v>
      </c>
      <c r="Q971" t="s">
        <v>95</v>
      </c>
      <c r="R971" t="s">
        <v>62</v>
      </c>
      <c r="S971" t="s">
        <v>55</v>
      </c>
      <c r="T971" t="s">
        <v>56</v>
      </c>
      <c r="U971" t="s">
        <v>57</v>
      </c>
      <c r="V971">
        <v>1</v>
      </c>
      <c r="W971" t="s">
        <v>96</v>
      </c>
      <c r="X971" t="s">
        <v>64</v>
      </c>
      <c r="Y971" t="s">
        <v>102</v>
      </c>
      <c r="Z971" t="s">
        <v>3955</v>
      </c>
      <c r="AA971">
        <v>45</v>
      </c>
      <c r="AB971">
        <v>63</v>
      </c>
      <c r="AC971">
        <v>86</v>
      </c>
      <c r="AD971" t="s">
        <v>3960</v>
      </c>
      <c r="AE971">
        <v>7</v>
      </c>
      <c r="AF971">
        <v>87</v>
      </c>
      <c r="AG971">
        <v>15</v>
      </c>
      <c r="AH971" t="s">
        <v>3445</v>
      </c>
      <c r="AI971" t="s">
        <v>3446</v>
      </c>
      <c r="AK971" t="s">
        <v>3961</v>
      </c>
      <c r="AL971" t="s">
        <v>3952</v>
      </c>
      <c r="AM971">
        <v>5</v>
      </c>
      <c r="AN971">
        <v>12</v>
      </c>
      <c r="AO971">
        <v>80</v>
      </c>
      <c r="AP971" t="s">
        <v>56</v>
      </c>
      <c r="AQ971" t="s">
        <v>57</v>
      </c>
      <c r="AR971" t="s">
        <v>55</v>
      </c>
      <c r="AS971">
        <v>1</v>
      </c>
    </row>
    <row r="972" spans="1:45" x14ac:dyDescent="0.3">
      <c r="A972" s="13" t="s">
        <v>3962</v>
      </c>
      <c r="B972" t="s">
        <v>3963</v>
      </c>
      <c r="C972" t="s">
        <v>3964</v>
      </c>
      <c r="D972" s="14">
        <v>329</v>
      </c>
      <c r="E972" s="14">
        <v>699</v>
      </c>
      <c r="F972" s="15">
        <v>26</v>
      </c>
      <c r="G972" s="14">
        <v>165</v>
      </c>
      <c r="H972" t="s">
        <v>3965</v>
      </c>
      <c r="I972" t="s">
        <v>3966</v>
      </c>
      <c r="J972" s="14">
        <v>230</v>
      </c>
      <c r="K972" s="14">
        <v>490</v>
      </c>
      <c r="L972" s="15">
        <v>20.399999999999999</v>
      </c>
      <c r="M972" s="16">
        <v>97</v>
      </c>
      <c r="N972" s="14"/>
      <c r="O972" t="s">
        <v>53</v>
      </c>
      <c r="P972" t="s">
        <v>3917</v>
      </c>
      <c r="Q972" t="s">
        <v>95</v>
      </c>
      <c r="R972" t="s">
        <v>62</v>
      </c>
      <c r="S972" t="s">
        <v>55</v>
      </c>
      <c r="T972" t="s">
        <v>56</v>
      </c>
      <c r="U972" t="s">
        <v>57</v>
      </c>
      <c r="V972">
        <v>1</v>
      </c>
      <c r="W972" t="s">
        <v>96</v>
      </c>
      <c r="X972" t="s">
        <v>64</v>
      </c>
      <c r="Y972" t="s">
        <v>208</v>
      </c>
      <c r="Z972" t="s">
        <v>3967</v>
      </c>
      <c r="AA972">
        <v>45</v>
      </c>
      <c r="AB972">
        <v>75</v>
      </c>
      <c r="AC972">
        <v>90</v>
      </c>
      <c r="AD972" t="s">
        <v>3968</v>
      </c>
      <c r="AE972">
        <v>49</v>
      </c>
      <c r="AF972">
        <v>79</v>
      </c>
      <c r="AG972">
        <v>9</v>
      </c>
      <c r="AH972" t="s">
        <v>3445</v>
      </c>
      <c r="AI972" t="s">
        <v>3446</v>
      </c>
      <c r="AK972" t="s">
        <v>3969</v>
      </c>
      <c r="AL972" t="s">
        <v>3964</v>
      </c>
      <c r="AM972">
        <v>45</v>
      </c>
      <c r="AN972">
        <v>75</v>
      </c>
      <c r="AO972">
        <v>6</v>
      </c>
      <c r="AP972" t="s">
        <v>56</v>
      </c>
      <c r="AQ972" t="s">
        <v>57</v>
      </c>
      <c r="AR972" t="s">
        <v>55</v>
      </c>
      <c r="AS972">
        <v>1</v>
      </c>
    </row>
    <row r="973" spans="1:45" x14ac:dyDescent="0.3">
      <c r="A973" s="13" t="s">
        <v>3962</v>
      </c>
      <c r="B973" t="s">
        <v>3963</v>
      </c>
      <c r="C973" t="s">
        <v>3964</v>
      </c>
      <c r="D973" s="14">
        <v>329</v>
      </c>
      <c r="E973" s="14">
        <v>699</v>
      </c>
      <c r="F973" s="15">
        <v>26</v>
      </c>
      <c r="G973" s="14">
        <v>165</v>
      </c>
      <c r="H973" t="s">
        <v>3970</v>
      </c>
      <c r="I973" t="s">
        <v>3971</v>
      </c>
      <c r="J973" s="14">
        <v>99</v>
      </c>
      <c r="K973" s="14">
        <v>209</v>
      </c>
      <c r="L973" s="15">
        <v>5.6</v>
      </c>
      <c r="M973" s="16">
        <v>68</v>
      </c>
      <c r="N973" s="14"/>
      <c r="O973" t="s">
        <v>53</v>
      </c>
      <c r="P973" t="s">
        <v>3917</v>
      </c>
      <c r="Q973" t="s">
        <v>95</v>
      </c>
      <c r="R973" t="s">
        <v>62</v>
      </c>
      <c r="S973" t="s">
        <v>55</v>
      </c>
      <c r="T973" t="s">
        <v>56</v>
      </c>
      <c r="U973" t="s">
        <v>57</v>
      </c>
      <c r="V973">
        <v>1</v>
      </c>
      <c r="W973" t="s">
        <v>96</v>
      </c>
      <c r="X973" t="s">
        <v>64</v>
      </c>
      <c r="Y973" t="s">
        <v>798</v>
      </c>
      <c r="Z973" t="s">
        <v>3967</v>
      </c>
      <c r="AA973">
        <v>45</v>
      </c>
      <c r="AB973">
        <v>75</v>
      </c>
      <c r="AC973">
        <v>90</v>
      </c>
      <c r="AD973" t="s">
        <v>3972</v>
      </c>
      <c r="AE973">
        <v>7</v>
      </c>
      <c r="AF973">
        <v>91</v>
      </c>
      <c r="AG973">
        <v>15</v>
      </c>
      <c r="AH973" t="s">
        <v>3445</v>
      </c>
      <c r="AI973" t="s">
        <v>3446</v>
      </c>
      <c r="AK973" t="s">
        <v>3973</v>
      </c>
      <c r="AL973" t="s">
        <v>3964</v>
      </c>
      <c r="AM973">
        <v>5</v>
      </c>
      <c r="AN973">
        <v>12</v>
      </c>
      <c r="AO973">
        <v>84</v>
      </c>
      <c r="AP973" t="s">
        <v>56</v>
      </c>
      <c r="AQ973" t="s">
        <v>57</v>
      </c>
      <c r="AR973" t="s">
        <v>55</v>
      </c>
      <c r="AS973">
        <v>1</v>
      </c>
    </row>
    <row r="974" spans="1:45" x14ac:dyDescent="0.3">
      <c r="A974" s="13" t="s">
        <v>3974</v>
      </c>
      <c r="B974" t="s">
        <v>3975</v>
      </c>
      <c r="C974" t="s">
        <v>3976</v>
      </c>
      <c r="D974" s="14">
        <v>329</v>
      </c>
      <c r="E974" s="14">
        <v>699</v>
      </c>
      <c r="F974" s="15">
        <v>26.8</v>
      </c>
      <c r="G974" s="14">
        <v>165</v>
      </c>
      <c r="H974" t="s">
        <v>3977</v>
      </c>
      <c r="I974" t="s">
        <v>3978</v>
      </c>
      <c r="J974" s="14">
        <v>230</v>
      </c>
      <c r="K974" s="14">
        <v>490</v>
      </c>
      <c r="L974" s="15">
        <v>21.4</v>
      </c>
      <c r="M974" s="16">
        <v>101</v>
      </c>
      <c r="N974" s="14"/>
      <c r="O974" t="s">
        <v>53</v>
      </c>
      <c r="P974" t="s">
        <v>3917</v>
      </c>
      <c r="Q974" t="s">
        <v>95</v>
      </c>
      <c r="R974" t="s">
        <v>62</v>
      </c>
      <c r="S974" t="s">
        <v>55</v>
      </c>
      <c r="T974" t="s">
        <v>56</v>
      </c>
      <c r="U974" t="s">
        <v>57</v>
      </c>
      <c r="V974">
        <v>1</v>
      </c>
      <c r="W974" t="s">
        <v>96</v>
      </c>
      <c r="X974" t="s">
        <v>64</v>
      </c>
      <c r="Y974" t="s">
        <v>208</v>
      </c>
      <c r="Z974" t="s">
        <v>3979</v>
      </c>
      <c r="AA974">
        <v>45</v>
      </c>
      <c r="AB974">
        <v>79</v>
      </c>
      <c r="AC974">
        <v>86</v>
      </c>
      <c r="AD974" t="s">
        <v>3980</v>
      </c>
      <c r="AE974">
        <v>49</v>
      </c>
      <c r="AF974">
        <v>83</v>
      </c>
      <c r="AG974">
        <v>9</v>
      </c>
      <c r="AH974" t="s">
        <v>3445</v>
      </c>
      <c r="AI974" t="s">
        <v>3446</v>
      </c>
      <c r="AK974" t="s">
        <v>3981</v>
      </c>
      <c r="AL974" t="s">
        <v>3976</v>
      </c>
      <c r="AM974">
        <v>45</v>
      </c>
      <c r="AN974">
        <v>79</v>
      </c>
      <c r="AO974">
        <v>6</v>
      </c>
      <c r="AP974" t="s">
        <v>56</v>
      </c>
      <c r="AQ974" t="s">
        <v>57</v>
      </c>
      <c r="AR974" t="s">
        <v>55</v>
      </c>
      <c r="AS974">
        <v>1</v>
      </c>
    </row>
    <row r="975" spans="1:45" x14ac:dyDescent="0.3">
      <c r="A975" s="13" t="s">
        <v>3974</v>
      </c>
      <c r="B975" t="s">
        <v>3975</v>
      </c>
      <c r="C975" t="s">
        <v>3976</v>
      </c>
      <c r="D975" s="14">
        <v>329</v>
      </c>
      <c r="E975" s="14">
        <v>699</v>
      </c>
      <c r="F975" s="15">
        <v>26.8</v>
      </c>
      <c r="G975" s="14">
        <v>165</v>
      </c>
      <c r="H975" t="s">
        <v>3982</v>
      </c>
      <c r="I975" t="s">
        <v>3983</v>
      </c>
      <c r="J975" s="14">
        <v>99</v>
      </c>
      <c r="K975" s="14">
        <v>209</v>
      </c>
      <c r="L975" s="15">
        <v>5.4</v>
      </c>
      <c r="M975" s="16">
        <v>64</v>
      </c>
      <c r="N975" s="14"/>
      <c r="O975" t="s">
        <v>53</v>
      </c>
      <c r="P975" t="s">
        <v>3917</v>
      </c>
      <c r="Q975" t="s">
        <v>95</v>
      </c>
      <c r="R975" t="s">
        <v>62</v>
      </c>
      <c r="S975" t="s">
        <v>55</v>
      </c>
      <c r="T975" t="s">
        <v>56</v>
      </c>
      <c r="U975" t="s">
        <v>57</v>
      </c>
      <c r="V975">
        <v>1</v>
      </c>
      <c r="W975" t="s">
        <v>96</v>
      </c>
      <c r="X975" t="s">
        <v>64</v>
      </c>
      <c r="Y975" t="s">
        <v>102</v>
      </c>
      <c r="Z975" t="s">
        <v>3979</v>
      </c>
      <c r="AA975">
        <v>45</v>
      </c>
      <c r="AB975">
        <v>79</v>
      </c>
      <c r="AC975">
        <v>86</v>
      </c>
      <c r="AD975" t="s">
        <v>3960</v>
      </c>
      <c r="AE975">
        <v>7</v>
      </c>
      <c r="AF975">
        <v>87</v>
      </c>
      <c r="AG975">
        <v>15</v>
      </c>
      <c r="AH975" t="s">
        <v>3445</v>
      </c>
      <c r="AI975" t="s">
        <v>3446</v>
      </c>
      <c r="AK975" t="s">
        <v>3984</v>
      </c>
      <c r="AL975" t="s">
        <v>3976</v>
      </c>
      <c r="AM975">
        <v>5</v>
      </c>
      <c r="AN975">
        <v>12</v>
      </c>
      <c r="AO975">
        <v>80</v>
      </c>
      <c r="AP975" t="s">
        <v>56</v>
      </c>
      <c r="AQ975" t="s">
        <v>57</v>
      </c>
      <c r="AR975" t="s">
        <v>55</v>
      </c>
      <c r="AS975">
        <v>1</v>
      </c>
    </row>
    <row r="976" spans="1:45" x14ac:dyDescent="0.3">
      <c r="A976" s="13" t="s">
        <v>3985</v>
      </c>
      <c r="B976" t="s">
        <v>3986</v>
      </c>
      <c r="C976" t="s">
        <v>142</v>
      </c>
      <c r="D976" s="14">
        <v>687</v>
      </c>
      <c r="E976" s="14">
        <v>1097</v>
      </c>
      <c r="F976" s="15">
        <v>61.7</v>
      </c>
      <c r="G976" s="14">
        <v>273</v>
      </c>
      <c r="J976" s="14"/>
      <c r="K976" s="14"/>
      <c r="L976" s="15"/>
      <c r="M976" s="16"/>
      <c r="N976" s="14"/>
      <c r="O976" t="s">
        <v>53</v>
      </c>
      <c r="P976" t="s">
        <v>3917</v>
      </c>
      <c r="Q976" t="s">
        <v>143</v>
      </c>
      <c r="R976" t="s">
        <v>62</v>
      </c>
      <c r="S976" t="s">
        <v>55</v>
      </c>
      <c r="T976" t="s">
        <v>56</v>
      </c>
      <c r="U976" t="s">
        <v>57</v>
      </c>
      <c r="V976">
        <v>1</v>
      </c>
      <c r="W976" t="s">
        <v>96</v>
      </c>
      <c r="X976" t="s">
        <v>207</v>
      </c>
      <c r="Y976" t="s">
        <v>208</v>
      </c>
      <c r="Z976" t="s">
        <v>3987</v>
      </c>
      <c r="AD976" t="s">
        <v>142</v>
      </c>
      <c r="AH976" t="s">
        <v>3445</v>
      </c>
      <c r="AI976" t="s">
        <v>3446</v>
      </c>
      <c r="AL976" t="s">
        <v>142</v>
      </c>
    </row>
    <row r="977" spans="1:45" x14ac:dyDescent="0.3">
      <c r="A977" s="13" t="s">
        <v>3988</v>
      </c>
      <c r="B977" t="s">
        <v>3989</v>
      </c>
      <c r="C977" t="s">
        <v>142</v>
      </c>
      <c r="D977" s="14">
        <v>836</v>
      </c>
      <c r="E977" s="14">
        <v>1296</v>
      </c>
      <c r="F977" s="15">
        <v>71.7</v>
      </c>
      <c r="G977" s="14">
        <v>343</v>
      </c>
      <c r="J977" s="14"/>
      <c r="K977" s="14"/>
      <c r="L977" s="15"/>
      <c r="M977" s="16"/>
      <c r="N977" s="14"/>
      <c r="O977" t="s">
        <v>53</v>
      </c>
      <c r="P977" t="s">
        <v>3917</v>
      </c>
      <c r="Q977" t="s">
        <v>143</v>
      </c>
      <c r="R977" t="s">
        <v>62</v>
      </c>
      <c r="S977" t="s">
        <v>55</v>
      </c>
      <c r="T977" t="s">
        <v>56</v>
      </c>
      <c r="U977" t="s">
        <v>57</v>
      </c>
      <c r="V977">
        <v>1</v>
      </c>
      <c r="W977" t="s">
        <v>96</v>
      </c>
      <c r="X977" t="s">
        <v>207</v>
      </c>
      <c r="Y977" t="s">
        <v>208</v>
      </c>
      <c r="Z977" t="s">
        <v>3990</v>
      </c>
      <c r="AD977" t="s">
        <v>142</v>
      </c>
      <c r="AH977" t="s">
        <v>3445</v>
      </c>
      <c r="AI977" t="s">
        <v>3446</v>
      </c>
      <c r="AL977" t="s">
        <v>142</v>
      </c>
    </row>
    <row r="978" spans="1:45" x14ac:dyDescent="0.3">
      <c r="A978" s="13" t="s">
        <v>3991</v>
      </c>
      <c r="B978" t="s">
        <v>3992</v>
      </c>
      <c r="C978" t="s">
        <v>142</v>
      </c>
      <c r="D978" s="14">
        <v>1196</v>
      </c>
      <c r="E978" s="14">
        <v>1845</v>
      </c>
      <c r="F978" s="15">
        <v>101.3</v>
      </c>
      <c r="G978" s="14">
        <v>441</v>
      </c>
      <c r="J978" s="14"/>
      <c r="K978" s="14"/>
      <c r="L978" s="15"/>
      <c r="M978" s="16"/>
      <c r="N978" s="14"/>
      <c r="O978" t="s">
        <v>53</v>
      </c>
      <c r="P978" t="s">
        <v>3917</v>
      </c>
      <c r="Q978" t="s">
        <v>143</v>
      </c>
      <c r="R978" t="s">
        <v>62</v>
      </c>
      <c r="S978" t="s">
        <v>55</v>
      </c>
      <c r="T978" t="s">
        <v>56</v>
      </c>
      <c r="U978" t="s">
        <v>57</v>
      </c>
      <c r="V978">
        <v>1</v>
      </c>
      <c r="W978" t="s">
        <v>96</v>
      </c>
      <c r="X978" t="s">
        <v>207</v>
      </c>
      <c r="Y978" t="s">
        <v>208</v>
      </c>
      <c r="Z978" t="s">
        <v>3993</v>
      </c>
      <c r="AD978" t="s">
        <v>142</v>
      </c>
      <c r="AH978" t="s">
        <v>3445</v>
      </c>
      <c r="AI978" t="s">
        <v>3446</v>
      </c>
      <c r="AL978" t="s">
        <v>142</v>
      </c>
    </row>
    <row r="979" spans="1:45" x14ac:dyDescent="0.3">
      <c r="A979" s="13" t="s">
        <v>3994</v>
      </c>
      <c r="B979" t="s">
        <v>3995</v>
      </c>
      <c r="C979" t="s">
        <v>3996</v>
      </c>
      <c r="D979" s="14">
        <v>329</v>
      </c>
      <c r="E979" s="14">
        <v>499</v>
      </c>
      <c r="F979" s="15">
        <v>33.700000000000003</v>
      </c>
      <c r="G979" s="14">
        <v>218</v>
      </c>
      <c r="H979" t="s">
        <v>3997</v>
      </c>
      <c r="I979" t="s">
        <v>3998</v>
      </c>
      <c r="J979" s="14">
        <v>200</v>
      </c>
      <c r="K979" s="14">
        <v>300</v>
      </c>
      <c r="L979" s="15">
        <v>22.1</v>
      </c>
      <c r="M979" s="16">
        <v>95</v>
      </c>
      <c r="N979" s="14"/>
      <c r="O979" t="s">
        <v>53</v>
      </c>
      <c r="P979" t="s">
        <v>3917</v>
      </c>
      <c r="Q979" t="s">
        <v>95</v>
      </c>
      <c r="R979" t="s">
        <v>62</v>
      </c>
      <c r="S979" t="s">
        <v>55</v>
      </c>
      <c r="T979" t="s">
        <v>56</v>
      </c>
      <c r="U979" t="s">
        <v>57</v>
      </c>
      <c r="V979">
        <v>1</v>
      </c>
      <c r="W979" t="s">
        <v>96</v>
      </c>
      <c r="X979" t="s">
        <v>64</v>
      </c>
      <c r="Y979" t="s">
        <v>208</v>
      </c>
      <c r="Z979" t="s">
        <v>3999</v>
      </c>
      <c r="AA979">
        <v>45</v>
      </c>
      <c r="AB979">
        <v>63</v>
      </c>
      <c r="AC979">
        <v>83</v>
      </c>
      <c r="AD979" t="s">
        <v>4000</v>
      </c>
      <c r="AE979">
        <v>50</v>
      </c>
      <c r="AF979">
        <v>66</v>
      </c>
      <c r="AG979">
        <v>12</v>
      </c>
      <c r="AH979" t="s">
        <v>3445</v>
      </c>
      <c r="AI979" t="s">
        <v>3446</v>
      </c>
      <c r="AK979" t="s">
        <v>4001</v>
      </c>
      <c r="AL979" t="s">
        <v>3996</v>
      </c>
      <c r="AM979">
        <v>45</v>
      </c>
      <c r="AN979">
        <v>62</v>
      </c>
      <c r="AO979">
        <v>8</v>
      </c>
      <c r="AP979" t="s">
        <v>56</v>
      </c>
      <c r="AQ979" t="s">
        <v>57</v>
      </c>
      <c r="AR979" t="s">
        <v>55</v>
      </c>
      <c r="AS979">
        <v>1</v>
      </c>
    </row>
    <row r="980" spans="1:45" x14ac:dyDescent="0.3">
      <c r="A980" s="13" t="s">
        <v>3994</v>
      </c>
      <c r="B980" t="s">
        <v>3995</v>
      </c>
      <c r="C980" t="s">
        <v>3996</v>
      </c>
      <c r="D980" s="14">
        <v>329</v>
      </c>
      <c r="E980" s="14">
        <v>499</v>
      </c>
      <c r="F980" s="15">
        <v>33.700000000000003</v>
      </c>
      <c r="G980" s="14">
        <v>218</v>
      </c>
      <c r="H980" t="s">
        <v>4002</v>
      </c>
      <c r="I980" t="s">
        <v>4003</v>
      </c>
      <c r="J980" s="14">
        <v>129</v>
      </c>
      <c r="K980" s="14">
        <v>199</v>
      </c>
      <c r="L980" s="15">
        <v>11.6</v>
      </c>
      <c r="M980" s="16">
        <v>123</v>
      </c>
      <c r="N980" s="14"/>
      <c r="O980" t="s">
        <v>53</v>
      </c>
      <c r="P980" t="s">
        <v>3917</v>
      </c>
      <c r="Q980" t="s">
        <v>95</v>
      </c>
      <c r="R980" t="s">
        <v>62</v>
      </c>
      <c r="S980" t="s">
        <v>55</v>
      </c>
      <c r="T980" t="s">
        <v>56</v>
      </c>
      <c r="U980" t="s">
        <v>57</v>
      </c>
      <c r="V980">
        <v>1</v>
      </c>
      <c r="W980" t="s">
        <v>96</v>
      </c>
      <c r="X980" t="s">
        <v>64</v>
      </c>
      <c r="Y980" t="s">
        <v>102</v>
      </c>
      <c r="Z980" t="s">
        <v>3999</v>
      </c>
      <c r="AA980">
        <v>45</v>
      </c>
      <c r="AB980">
        <v>63</v>
      </c>
      <c r="AC980">
        <v>83</v>
      </c>
      <c r="AD980" t="s">
        <v>4004</v>
      </c>
      <c r="AE980">
        <v>14</v>
      </c>
      <c r="AF980">
        <v>80</v>
      </c>
      <c r="AG980">
        <v>17</v>
      </c>
      <c r="AH980" t="s">
        <v>3445</v>
      </c>
      <c r="AI980" t="s">
        <v>3446</v>
      </c>
      <c r="AK980" t="s">
        <v>4005</v>
      </c>
      <c r="AL980" t="s">
        <v>3996</v>
      </c>
      <c r="AM980">
        <v>5</v>
      </c>
      <c r="AN980">
        <v>76</v>
      </c>
      <c r="AO980">
        <v>12</v>
      </c>
      <c r="AP980" t="s">
        <v>56</v>
      </c>
      <c r="AQ980" t="s">
        <v>57</v>
      </c>
      <c r="AR980" t="s">
        <v>55</v>
      </c>
      <c r="AS980">
        <v>1</v>
      </c>
    </row>
    <row r="981" spans="1:45" x14ac:dyDescent="0.3">
      <c r="A981" s="13" t="s">
        <v>4006</v>
      </c>
      <c r="B981" t="s">
        <v>4007</v>
      </c>
      <c r="C981" t="s">
        <v>4008</v>
      </c>
      <c r="D981" s="14">
        <v>329</v>
      </c>
      <c r="E981" s="14">
        <v>499</v>
      </c>
      <c r="F981" s="15">
        <v>36.700000000000003</v>
      </c>
      <c r="G981" s="14">
        <v>235</v>
      </c>
      <c r="H981" t="s">
        <v>4009</v>
      </c>
      <c r="I981" t="s">
        <v>4010</v>
      </c>
      <c r="J981" s="14">
        <v>200</v>
      </c>
      <c r="K981" s="14">
        <v>300</v>
      </c>
      <c r="L981" s="15">
        <v>24.4</v>
      </c>
      <c r="M981" s="16">
        <v>106</v>
      </c>
      <c r="N981" s="14"/>
      <c r="O981" t="s">
        <v>53</v>
      </c>
      <c r="P981" t="s">
        <v>3917</v>
      </c>
      <c r="Q981" t="s">
        <v>95</v>
      </c>
      <c r="R981" t="s">
        <v>62</v>
      </c>
      <c r="S981" t="s">
        <v>55</v>
      </c>
      <c r="T981" t="s">
        <v>56</v>
      </c>
      <c r="U981" t="s">
        <v>57</v>
      </c>
      <c r="V981">
        <v>1</v>
      </c>
      <c r="W981" t="s">
        <v>96</v>
      </c>
      <c r="X981" t="s">
        <v>64</v>
      </c>
      <c r="Y981" t="s">
        <v>208</v>
      </c>
      <c r="Z981" t="s">
        <v>4011</v>
      </c>
      <c r="AA981">
        <v>45</v>
      </c>
      <c r="AB981">
        <v>69</v>
      </c>
      <c r="AC981">
        <v>88</v>
      </c>
      <c r="AD981" t="s">
        <v>4012</v>
      </c>
      <c r="AE981">
        <v>50</v>
      </c>
      <c r="AF981">
        <v>73</v>
      </c>
      <c r="AG981">
        <v>12</v>
      </c>
      <c r="AH981" t="s">
        <v>3445</v>
      </c>
      <c r="AI981" t="s">
        <v>3446</v>
      </c>
      <c r="AK981" t="s">
        <v>4013</v>
      </c>
      <c r="AL981" t="s">
        <v>4008</v>
      </c>
      <c r="AM981">
        <v>45</v>
      </c>
      <c r="AN981">
        <v>69</v>
      </c>
      <c r="AO981">
        <v>8</v>
      </c>
      <c r="AP981" t="s">
        <v>56</v>
      </c>
      <c r="AQ981" t="s">
        <v>57</v>
      </c>
      <c r="AR981" t="s">
        <v>55</v>
      </c>
      <c r="AS981">
        <v>1</v>
      </c>
    </row>
    <row r="982" spans="1:45" x14ac:dyDescent="0.3">
      <c r="A982" s="13" t="s">
        <v>4006</v>
      </c>
      <c r="B982" t="s">
        <v>4007</v>
      </c>
      <c r="C982" t="s">
        <v>4008</v>
      </c>
      <c r="D982" s="14">
        <v>329</v>
      </c>
      <c r="E982" s="14">
        <v>499</v>
      </c>
      <c r="F982" s="15">
        <v>36.700000000000003</v>
      </c>
      <c r="G982" s="14">
        <v>235</v>
      </c>
      <c r="H982" t="s">
        <v>4014</v>
      </c>
      <c r="I982" t="s">
        <v>4015</v>
      </c>
      <c r="J982" s="14">
        <v>129</v>
      </c>
      <c r="K982" s="14">
        <v>199</v>
      </c>
      <c r="L982" s="15">
        <v>12.3</v>
      </c>
      <c r="M982" s="16">
        <v>130</v>
      </c>
      <c r="N982" s="14"/>
      <c r="O982" t="s">
        <v>53</v>
      </c>
      <c r="P982" t="s">
        <v>3917</v>
      </c>
      <c r="Q982" t="s">
        <v>95</v>
      </c>
      <c r="R982" t="s">
        <v>62</v>
      </c>
      <c r="S982" t="s">
        <v>55</v>
      </c>
      <c r="T982" t="s">
        <v>56</v>
      </c>
      <c r="U982" t="s">
        <v>57</v>
      </c>
      <c r="V982">
        <v>1</v>
      </c>
      <c r="W982" t="s">
        <v>96</v>
      </c>
      <c r="X982" t="s">
        <v>64</v>
      </c>
      <c r="Y982" t="s">
        <v>102</v>
      </c>
      <c r="Z982" t="s">
        <v>4011</v>
      </c>
      <c r="AA982">
        <v>45</v>
      </c>
      <c r="AB982">
        <v>69</v>
      </c>
      <c r="AC982">
        <v>88</v>
      </c>
      <c r="AD982" t="s">
        <v>4016</v>
      </c>
      <c r="AE982">
        <v>14</v>
      </c>
      <c r="AF982">
        <v>86</v>
      </c>
      <c r="AG982">
        <v>17</v>
      </c>
      <c r="AH982" t="s">
        <v>3445</v>
      </c>
      <c r="AI982" t="s">
        <v>3446</v>
      </c>
      <c r="AK982" t="s">
        <v>4017</v>
      </c>
      <c r="AL982" t="s">
        <v>4008</v>
      </c>
      <c r="AM982">
        <v>5</v>
      </c>
      <c r="AN982">
        <v>81</v>
      </c>
      <c r="AO982">
        <v>12</v>
      </c>
      <c r="AP982" t="s">
        <v>56</v>
      </c>
      <c r="AQ982" t="s">
        <v>57</v>
      </c>
      <c r="AR982" t="s">
        <v>55</v>
      </c>
      <c r="AS982">
        <v>1</v>
      </c>
    </row>
    <row r="983" spans="1:45" x14ac:dyDescent="0.3">
      <c r="A983" s="13" t="s">
        <v>4018</v>
      </c>
      <c r="B983" t="s">
        <v>4019</v>
      </c>
      <c r="C983" t="s">
        <v>4020</v>
      </c>
      <c r="D983" s="14">
        <v>479</v>
      </c>
      <c r="E983" s="14">
        <v>699</v>
      </c>
      <c r="F983" s="15">
        <v>41.4</v>
      </c>
      <c r="G983" s="14">
        <v>262</v>
      </c>
      <c r="H983" t="s">
        <v>4021</v>
      </c>
      <c r="I983" t="s">
        <v>4022</v>
      </c>
      <c r="J983" s="14">
        <v>290</v>
      </c>
      <c r="K983" s="14">
        <v>420</v>
      </c>
      <c r="L983" s="15">
        <v>28.5</v>
      </c>
      <c r="M983" s="16">
        <v>125</v>
      </c>
      <c r="N983" s="14"/>
      <c r="O983" t="s">
        <v>53</v>
      </c>
      <c r="P983" t="s">
        <v>3917</v>
      </c>
      <c r="Q983" t="s">
        <v>95</v>
      </c>
      <c r="R983" t="s">
        <v>62</v>
      </c>
      <c r="S983" t="s">
        <v>55</v>
      </c>
      <c r="T983" t="s">
        <v>56</v>
      </c>
      <c r="U983" t="s">
        <v>57</v>
      </c>
      <c r="V983">
        <v>1</v>
      </c>
      <c r="W983" t="s">
        <v>96</v>
      </c>
      <c r="X983" t="s">
        <v>64</v>
      </c>
      <c r="Y983" t="s">
        <v>208</v>
      </c>
      <c r="Z983" t="s">
        <v>4023</v>
      </c>
      <c r="AA983">
        <v>45</v>
      </c>
      <c r="AB983">
        <v>81</v>
      </c>
      <c r="AC983">
        <v>92</v>
      </c>
      <c r="AD983" t="s">
        <v>4024</v>
      </c>
      <c r="AE983">
        <v>50</v>
      </c>
      <c r="AF983">
        <v>85</v>
      </c>
      <c r="AG983">
        <v>12</v>
      </c>
      <c r="AH983" t="s">
        <v>3445</v>
      </c>
      <c r="AI983" t="s">
        <v>3446</v>
      </c>
      <c r="AK983" t="s">
        <v>4025</v>
      </c>
      <c r="AL983" t="s">
        <v>4020</v>
      </c>
      <c r="AM983">
        <v>45</v>
      </c>
      <c r="AN983">
        <v>81</v>
      </c>
      <c r="AO983">
        <v>8</v>
      </c>
      <c r="AP983" t="s">
        <v>56</v>
      </c>
      <c r="AQ983" t="s">
        <v>57</v>
      </c>
      <c r="AR983" t="s">
        <v>55</v>
      </c>
      <c r="AS983">
        <v>1</v>
      </c>
    </row>
    <row r="984" spans="1:45" x14ac:dyDescent="0.3">
      <c r="A984" s="13" t="s">
        <v>4018</v>
      </c>
      <c r="B984" t="s">
        <v>4019</v>
      </c>
      <c r="C984" t="s">
        <v>4020</v>
      </c>
      <c r="D984" s="14">
        <v>479</v>
      </c>
      <c r="E984" s="14">
        <v>699</v>
      </c>
      <c r="F984" s="15">
        <v>41.4</v>
      </c>
      <c r="G984" s="14">
        <v>262</v>
      </c>
      <c r="H984" t="s">
        <v>4026</v>
      </c>
      <c r="I984" t="s">
        <v>4027</v>
      </c>
      <c r="J984" s="14">
        <v>189</v>
      </c>
      <c r="K984" s="14">
        <v>279</v>
      </c>
      <c r="L984" s="15">
        <v>12.9</v>
      </c>
      <c r="M984" s="16">
        <v>136</v>
      </c>
      <c r="N984" s="14"/>
      <c r="O984" t="s">
        <v>53</v>
      </c>
      <c r="P984" t="s">
        <v>3917</v>
      </c>
      <c r="Q984" t="s">
        <v>95</v>
      </c>
      <c r="R984" t="s">
        <v>62</v>
      </c>
      <c r="S984" t="s">
        <v>55</v>
      </c>
      <c r="T984" t="s">
        <v>56</v>
      </c>
      <c r="U984" t="s">
        <v>57</v>
      </c>
      <c r="V984">
        <v>1</v>
      </c>
      <c r="W984" t="s">
        <v>96</v>
      </c>
      <c r="X984" t="s">
        <v>64</v>
      </c>
      <c r="Y984" t="s">
        <v>102</v>
      </c>
      <c r="Z984" t="s">
        <v>4023</v>
      </c>
      <c r="AA984">
        <v>45</v>
      </c>
      <c r="AB984">
        <v>81</v>
      </c>
      <c r="AC984">
        <v>92</v>
      </c>
      <c r="AD984" t="s">
        <v>4028</v>
      </c>
      <c r="AE984">
        <v>14</v>
      </c>
      <c r="AF984">
        <v>90</v>
      </c>
      <c r="AG984">
        <v>17</v>
      </c>
      <c r="AH984" t="s">
        <v>3445</v>
      </c>
      <c r="AI984" t="s">
        <v>3446</v>
      </c>
      <c r="AK984" t="s">
        <v>4029</v>
      </c>
      <c r="AL984" t="s">
        <v>4020</v>
      </c>
      <c r="AM984">
        <v>5</v>
      </c>
      <c r="AN984">
        <v>85</v>
      </c>
      <c r="AO984">
        <v>12</v>
      </c>
      <c r="AP984" t="s">
        <v>56</v>
      </c>
      <c r="AQ984" t="s">
        <v>57</v>
      </c>
      <c r="AR984" t="s">
        <v>55</v>
      </c>
      <c r="AS984">
        <v>1</v>
      </c>
    </row>
    <row r="985" spans="1:45" x14ac:dyDescent="0.3">
      <c r="A985" s="13" t="s">
        <v>4030</v>
      </c>
      <c r="B985" t="s">
        <v>4031</v>
      </c>
      <c r="C985" t="s">
        <v>4032</v>
      </c>
      <c r="D985" s="14">
        <v>479</v>
      </c>
      <c r="E985" s="14">
        <v>699</v>
      </c>
      <c r="F985" s="15">
        <v>42.1</v>
      </c>
      <c r="G985" s="14">
        <v>264</v>
      </c>
      <c r="H985" t="s">
        <v>4033</v>
      </c>
      <c r="I985" t="s">
        <v>4034</v>
      </c>
      <c r="J985" s="14">
        <v>290</v>
      </c>
      <c r="K985" s="14">
        <v>420</v>
      </c>
      <c r="L985" s="15">
        <v>29.8</v>
      </c>
      <c r="M985" s="16">
        <v>132</v>
      </c>
      <c r="N985" s="14"/>
      <c r="O985" t="s">
        <v>53</v>
      </c>
      <c r="P985" t="s">
        <v>3917</v>
      </c>
      <c r="Q985" t="s">
        <v>95</v>
      </c>
      <c r="R985" t="s">
        <v>62</v>
      </c>
      <c r="S985" t="s">
        <v>55</v>
      </c>
      <c r="T985" t="s">
        <v>56</v>
      </c>
      <c r="U985" t="s">
        <v>57</v>
      </c>
      <c r="V985">
        <v>1</v>
      </c>
      <c r="W985" t="s">
        <v>96</v>
      </c>
      <c r="X985" t="s">
        <v>64</v>
      </c>
      <c r="Y985" t="s">
        <v>208</v>
      </c>
      <c r="Z985" t="s">
        <v>4035</v>
      </c>
      <c r="AA985">
        <v>45</v>
      </c>
      <c r="AB985">
        <v>85</v>
      </c>
      <c r="AC985">
        <v>88</v>
      </c>
      <c r="AD985" t="s">
        <v>4036</v>
      </c>
      <c r="AE985">
        <v>50</v>
      </c>
      <c r="AF985">
        <v>89</v>
      </c>
      <c r="AG985">
        <v>12</v>
      </c>
      <c r="AH985" t="s">
        <v>3445</v>
      </c>
      <c r="AI985" t="s">
        <v>3446</v>
      </c>
      <c r="AK985" t="s">
        <v>4037</v>
      </c>
      <c r="AL985" t="s">
        <v>4032</v>
      </c>
      <c r="AM985">
        <v>45</v>
      </c>
      <c r="AN985">
        <v>85</v>
      </c>
      <c r="AO985">
        <v>8</v>
      </c>
      <c r="AP985" t="s">
        <v>56</v>
      </c>
      <c r="AQ985" t="s">
        <v>57</v>
      </c>
      <c r="AR985" t="s">
        <v>55</v>
      </c>
      <c r="AS985">
        <v>1</v>
      </c>
    </row>
    <row r="986" spans="1:45" x14ac:dyDescent="0.3">
      <c r="A986" s="13" t="s">
        <v>4030</v>
      </c>
      <c r="B986" t="s">
        <v>4031</v>
      </c>
      <c r="C986" t="s">
        <v>4032</v>
      </c>
      <c r="D986" s="14">
        <v>479</v>
      </c>
      <c r="E986" s="14">
        <v>699</v>
      </c>
      <c r="F986" s="15">
        <v>42.1</v>
      </c>
      <c r="G986" s="14">
        <v>264</v>
      </c>
      <c r="H986" t="s">
        <v>4038</v>
      </c>
      <c r="I986" t="s">
        <v>4039</v>
      </c>
      <c r="J986" s="14">
        <v>189</v>
      </c>
      <c r="K986" s="14">
        <v>279</v>
      </c>
      <c r="L986" s="15">
        <v>12.3</v>
      </c>
      <c r="M986" s="16">
        <v>132</v>
      </c>
      <c r="N986" s="14"/>
      <c r="O986" t="s">
        <v>53</v>
      </c>
      <c r="P986" t="s">
        <v>3917</v>
      </c>
      <c r="Q986" t="s">
        <v>95</v>
      </c>
      <c r="R986" t="s">
        <v>62</v>
      </c>
      <c r="S986" t="s">
        <v>55</v>
      </c>
      <c r="T986" t="s">
        <v>56</v>
      </c>
      <c r="U986" t="s">
        <v>57</v>
      </c>
      <c r="V986">
        <v>1</v>
      </c>
      <c r="W986" t="s">
        <v>96</v>
      </c>
      <c r="X986" t="s">
        <v>64</v>
      </c>
      <c r="Y986" t="s">
        <v>102</v>
      </c>
      <c r="Z986" t="s">
        <v>4035</v>
      </c>
      <c r="AA986">
        <v>45</v>
      </c>
      <c r="AB986">
        <v>85</v>
      </c>
      <c r="AC986">
        <v>88</v>
      </c>
      <c r="AD986" t="s">
        <v>4016</v>
      </c>
      <c r="AE986">
        <v>14</v>
      </c>
      <c r="AF986">
        <v>86</v>
      </c>
      <c r="AG986">
        <v>17</v>
      </c>
      <c r="AH986" t="s">
        <v>3445</v>
      </c>
      <c r="AI986" t="s">
        <v>3446</v>
      </c>
      <c r="AK986" t="s">
        <v>4040</v>
      </c>
      <c r="AL986" t="s">
        <v>4032</v>
      </c>
      <c r="AM986">
        <v>5</v>
      </c>
      <c r="AN986">
        <v>81</v>
      </c>
      <c r="AO986">
        <v>12</v>
      </c>
      <c r="AP986" t="s">
        <v>56</v>
      </c>
      <c r="AQ986" t="s">
        <v>57</v>
      </c>
      <c r="AR986" t="s">
        <v>55</v>
      </c>
      <c r="AS986">
        <v>1</v>
      </c>
    </row>
    <row r="987" spans="1:45" x14ac:dyDescent="0.3">
      <c r="A987" s="13" t="s">
        <v>4041</v>
      </c>
      <c r="B987" t="s">
        <v>4042</v>
      </c>
      <c r="C987" t="s">
        <v>142</v>
      </c>
      <c r="D987" s="14">
        <v>737</v>
      </c>
      <c r="E987" s="14">
        <v>1147</v>
      </c>
      <c r="F987" s="15">
        <v>75.7</v>
      </c>
      <c r="G987" s="14">
        <v>359</v>
      </c>
      <c r="J987" s="14"/>
      <c r="K987" s="14"/>
      <c r="L987" s="15"/>
      <c r="M987" s="16"/>
      <c r="N987" s="14"/>
      <c r="O987" t="s">
        <v>53</v>
      </c>
      <c r="P987" t="s">
        <v>3917</v>
      </c>
      <c r="Q987" t="s">
        <v>143</v>
      </c>
      <c r="R987" t="s">
        <v>62</v>
      </c>
      <c r="S987" t="s">
        <v>55</v>
      </c>
      <c r="T987" t="s">
        <v>56</v>
      </c>
      <c r="U987" t="s">
        <v>57</v>
      </c>
      <c r="V987">
        <v>1</v>
      </c>
      <c r="W987" t="s">
        <v>96</v>
      </c>
      <c r="X987" t="s">
        <v>207</v>
      </c>
      <c r="Y987" t="s">
        <v>208</v>
      </c>
      <c r="Z987" t="s">
        <v>4043</v>
      </c>
      <c r="AD987" t="s">
        <v>142</v>
      </c>
      <c r="AH987" t="s">
        <v>3445</v>
      </c>
      <c r="AI987" t="s">
        <v>3446</v>
      </c>
      <c r="AL987" t="s">
        <v>142</v>
      </c>
    </row>
    <row r="988" spans="1:45" x14ac:dyDescent="0.3">
      <c r="A988" s="13" t="s">
        <v>4044</v>
      </c>
      <c r="B988" t="s">
        <v>4045</v>
      </c>
      <c r="C988" t="s">
        <v>142</v>
      </c>
      <c r="D988" s="14">
        <v>886</v>
      </c>
      <c r="E988" s="14">
        <v>1346</v>
      </c>
      <c r="F988" s="15">
        <v>85.7</v>
      </c>
      <c r="G988" s="14">
        <v>429</v>
      </c>
      <c r="J988" s="14"/>
      <c r="K988" s="14"/>
      <c r="L988" s="15"/>
      <c r="M988" s="16"/>
      <c r="N988" s="14"/>
      <c r="O988" t="s">
        <v>53</v>
      </c>
      <c r="P988" t="s">
        <v>3917</v>
      </c>
      <c r="Q988" t="s">
        <v>143</v>
      </c>
      <c r="R988" t="s">
        <v>62</v>
      </c>
      <c r="S988" t="s">
        <v>55</v>
      </c>
      <c r="T988" t="s">
        <v>56</v>
      </c>
      <c r="U988" t="s">
        <v>57</v>
      </c>
      <c r="V988">
        <v>1</v>
      </c>
      <c r="W988" t="s">
        <v>96</v>
      </c>
      <c r="X988" t="s">
        <v>207</v>
      </c>
      <c r="Y988" t="s">
        <v>208</v>
      </c>
      <c r="Z988" t="s">
        <v>4046</v>
      </c>
      <c r="AD988" t="s">
        <v>142</v>
      </c>
      <c r="AH988" t="s">
        <v>3445</v>
      </c>
      <c r="AI988" t="s">
        <v>3446</v>
      </c>
      <c r="AL988" t="s">
        <v>142</v>
      </c>
    </row>
    <row r="989" spans="1:45" x14ac:dyDescent="0.3">
      <c r="A989" s="13" t="s">
        <v>4047</v>
      </c>
      <c r="B989" t="s">
        <v>4048</v>
      </c>
      <c r="C989" t="s">
        <v>142</v>
      </c>
      <c r="D989" s="14">
        <v>1246</v>
      </c>
      <c r="E989" s="14">
        <v>1895</v>
      </c>
      <c r="F989" s="15">
        <v>115.3</v>
      </c>
      <c r="G989" s="14">
        <v>527</v>
      </c>
      <c r="J989" s="14"/>
      <c r="K989" s="14"/>
      <c r="L989" s="15"/>
      <c r="M989" s="16"/>
      <c r="N989" s="14"/>
      <c r="O989" t="s">
        <v>53</v>
      </c>
      <c r="P989" t="s">
        <v>3917</v>
      </c>
      <c r="Q989" t="s">
        <v>143</v>
      </c>
      <c r="R989" t="s">
        <v>62</v>
      </c>
      <c r="S989" t="s">
        <v>55</v>
      </c>
      <c r="T989" t="s">
        <v>56</v>
      </c>
      <c r="U989" t="s">
        <v>57</v>
      </c>
      <c r="V989">
        <v>1</v>
      </c>
      <c r="W989" t="s">
        <v>96</v>
      </c>
      <c r="X989" t="s">
        <v>207</v>
      </c>
      <c r="Y989" t="s">
        <v>208</v>
      </c>
      <c r="Z989" t="s">
        <v>4049</v>
      </c>
      <c r="AD989" t="s">
        <v>142</v>
      </c>
      <c r="AH989" t="s">
        <v>3445</v>
      </c>
      <c r="AI989" t="s">
        <v>3446</v>
      </c>
      <c r="AL989" t="s">
        <v>142</v>
      </c>
    </row>
    <row r="990" spans="1:45" x14ac:dyDescent="0.3">
      <c r="A990" s="13"/>
      <c r="D990" s="14"/>
      <c r="E990" s="14"/>
      <c r="F990" s="15"/>
      <c r="G990" s="14"/>
      <c r="J990" s="14"/>
      <c r="K990" s="14"/>
      <c r="L990" s="15"/>
      <c r="M990" s="16"/>
      <c r="N990" s="14"/>
    </row>
    <row r="991" spans="1:45" x14ac:dyDescent="0.3">
      <c r="A991" s="13" t="s">
        <v>4050</v>
      </c>
      <c r="D991" s="14"/>
      <c r="E991" s="14"/>
      <c r="F991" s="15"/>
      <c r="G991" s="14"/>
      <c r="J991" s="14"/>
      <c r="K991" s="14"/>
      <c r="L991" s="15"/>
      <c r="M991" s="16"/>
      <c r="N991" s="14"/>
      <c r="O991" t="s">
        <v>152</v>
      </c>
      <c r="P991" t="s">
        <v>3917</v>
      </c>
      <c r="S991" t="s">
        <v>55</v>
      </c>
      <c r="T991" t="s">
        <v>56</v>
      </c>
      <c r="U991" t="s">
        <v>57</v>
      </c>
    </row>
    <row r="992" spans="1:45" x14ac:dyDescent="0.3">
      <c r="A992" s="13" t="s">
        <v>4051</v>
      </c>
      <c r="B992" t="s">
        <v>4052</v>
      </c>
      <c r="C992" t="s">
        <v>2507</v>
      </c>
      <c r="D992" s="14">
        <v>349</v>
      </c>
      <c r="E992" s="14"/>
      <c r="F992" s="15">
        <v>18.899999999999999</v>
      </c>
      <c r="G992" s="14">
        <v>191</v>
      </c>
      <c r="J992" s="14"/>
      <c r="K992" s="14"/>
      <c r="L992" s="15"/>
      <c r="M992" s="16"/>
      <c r="N992" s="14"/>
      <c r="O992" t="s">
        <v>152</v>
      </c>
      <c r="P992" t="s">
        <v>3917</v>
      </c>
      <c r="Q992" t="s">
        <v>162</v>
      </c>
      <c r="R992" t="s">
        <v>205</v>
      </c>
      <c r="S992" t="s">
        <v>55</v>
      </c>
      <c r="T992" t="s">
        <v>56</v>
      </c>
      <c r="U992" t="s">
        <v>57</v>
      </c>
      <c r="V992">
        <v>1</v>
      </c>
      <c r="W992" t="s">
        <v>472</v>
      </c>
      <c r="X992" t="s">
        <v>190</v>
      </c>
      <c r="Y992" t="s">
        <v>102</v>
      </c>
      <c r="Z992" t="s">
        <v>4053</v>
      </c>
      <c r="AA992">
        <v>30</v>
      </c>
      <c r="AB992">
        <v>80</v>
      </c>
      <c r="AC992">
        <v>40</v>
      </c>
      <c r="AD992" t="s">
        <v>4054</v>
      </c>
      <c r="AE992">
        <v>45</v>
      </c>
      <c r="AF992">
        <v>85</v>
      </c>
      <c r="AG992">
        <v>8</v>
      </c>
      <c r="AH992" t="s">
        <v>3445</v>
      </c>
      <c r="AI992" t="s">
        <v>3446</v>
      </c>
      <c r="AL992" t="s">
        <v>2507</v>
      </c>
    </row>
    <row r="993" spans="1:45" x14ac:dyDescent="0.3">
      <c r="A993" s="13" t="s">
        <v>4055</v>
      </c>
      <c r="B993" t="s">
        <v>4056</v>
      </c>
      <c r="C993" t="s">
        <v>4057</v>
      </c>
      <c r="D993" s="14">
        <v>69</v>
      </c>
      <c r="E993" s="14"/>
      <c r="F993" s="15">
        <v>8.6</v>
      </c>
      <c r="G993" s="14">
        <v>25</v>
      </c>
      <c r="J993" s="14"/>
      <c r="K993" s="14"/>
      <c r="L993" s="15"/>
      <c r="M993" s="16"/>
      <c r="N993" s="14"/>
      <c r="O993" t="s">
        <v>152</v>
      </c>
      <c r="P993" t="s">
        <v>3917</v>
      </c>
      <c r="Q993" t="s">
        <v>178</v>
      </c>
      <c r="R993" t="s">
        <v>205</v>
      </c>
      <c r="S993" t="s">
        <v>55</v>
      </c>
      <c r="T993" t="s">
        <v>56</v>
      </c>
      <c r="U993" t="s">
        <v>57</v>
      </c>
      <c r="V993">
        <v>1</v>
      </c>
      <c r="W993" t="s">
        <v>485</v>
      </c>
      <c r="X993" t="s">
        <v>239</v>
      </c>
      <c r="Y993" t="s">
        <v>240</v>
      </c>
      <c r="Z993" t="s">
        <v>4058</v>
      </c>
      <c r="AA993">
        <v>31</v>
      </c>
      <c r="AB993">
        <v>19</v>
      </c>
      <c r="AC993">
        <v>22</v>
      </c>
      <c r="AD993" t="s">
        <v>4059</v>
      </c>
      <c r="AE993">
        <v>44</v>
      </c>
      <c r="AF993">
        <v>31</v>
      </c>
      <c r="AG993">
        <v>22</v>
      </c>
      <c r="AH993" t="s">
        <v>3445</v>
      </c>
      <c r="AI993" t="s">
        <v>3446</v>
      </c>
      <c r="AL993" t="s">
        <v>4057</v>
      </c>
    </row>
    <row r="994" spans="1:45" x14ac:dyDescent="0.3">
      <c r="A994" s="13" t="s">
        <v>4060</v>
      </c>
      <c r="B994" t="s">
        <v>4061</v>
      </c>
      <c r="C994" t="s">
        <v>4062</v>
      </c>
      <c r="D994" s="14">
        <v>449</v>
      </c>
      <c r="E994" s="14"/>
      <c r="F994" s="15">
        <v>34</v>
      </c>
      <c r="G994" s="14">
        <v>0</v>
      </c>
      <c r="J994" s="14"/>
      <c r="K994" s="14"/>
      <c r="L994" s="15"/>
      <c r="M994" s="16"/>
      <c r="N994" s="14"/>
      <c r="O994" t="s">
        <v>152</v>
      </c>
      <c r="P994" t="s">
        <v>3917</v>
      </c>
      <c r="Q994" t="s">
        <v>185</v>
      </c>
      <c r="R994" t="s">
        <v>205</v>
      </c>
      <c r="S994" t="s">
        <v>55</v>
      </c>
      <c r="T994" t="s">
        <v>56</v>
      </c>
      <c r="U994" t="s">
        <v>57</v>
      </c>
      <c r="V994">
        <v>1</v>
      </c>
      <c r="W994" t="s">
        <v>206</v>
      </c>
      <c r="X994" t="s">
        <v>80</v>
      </c>
      <c r="Y994" t="s">
        <v>81</v>
      </c>
      <c r="Z994" t="s">
        <v>4063</v>
      </c>
      <c r="AA994">
        <v>34</v>
      </c>
      <c r="AB994">
        <v>64</v>
      </c>
      <c r="AC994">
        <v>18</v>
      </c>
      <c r="AD994" t="s">
        <v>4064</v>
      </c>
      <c r="AE994">
        <v>40</v>
      </c>
      <c r="AF994">
        <v>68</v>
      </c>
      <c r="AG994">
        <v>22</v>
      </c>
      <c r="AH994" t="s">
        <v>3445</v>
      </c>
      <c r="AI994" t="s">
        <v>3446</v>
      </c>
      <c r="AL994" t="s">
        <v>4062</v>
      </c>
    </row>
    <row r="995" spans="1:45" x14ac:dyDescent="0.3">
      <c r="A995" s="13"/>
      <c r="D995" s="14"/>
      <c r="E995" s="14"/>
      <c r="F995" s="15"/>
      <c r="G995" s="14"/>
      <c r="J995" s="14"/>
      <c r="K995" s="14"/>
      <c r="L995" s="15"/>
      <c r="M995" s="16"/>
      <c r="N995" s="14"/>
    </row>
    <row r="996" spans="1:45" x14ac:dyDescent="0.3">
      <c r="A996" s="13" t="s">
        <v>4065</v>
      </c>
      <c r="D996" s="14"/>
      <c r="E996" s="14"/>
      <c r="F996" s="15"/>
      <c r="G996" s="14"/>
      <c r="J996" s="14"/>
      <c r="K996" s="14"/>
      <c r="L996" s="15"/>
      <c r="M996" s="16"/>
      <c r="N996" s="14"/>
      <c r="O996" t="s">
        <v>3399</v>
      </c>
      <c r="P996" t="s">
        <v>3917</v>
      </c>
      <c r="S996" t="s">
        <v>55</v>
      </c>
      <c r="T996" t="s">
        <v>56</v>
      </c>
      <c r="U996" t="s">
        <v>57</v>
      </c>
    </row>
    <row r="997" spans="1:45" x14ac:dyDescent="0.3">
      <c r="A997" s="13" t="s">
        <v>4066</v>
      </c>
      <c r="B997" t="s">
        <v>4067</v>
      </c>
      <c r="C997" t="s">
        <v>4068</v>
      </c>
      <c r="D997" s="14">
        <v>429</v>
      </c>
      <c r="E997" s="14"/>
      <c r="F997" s="15">
        <v>28.9</v>
      </c>
      <c r="G997" s="14">
        <v>187</v>
      </c>
      <c r="J997" s="14"/>
      <c r="K997" s="14"/>
      <c r="L997" s="15"/>
      <c r="M997" s="16"/>
      <c r="N997" s="14"/>
      <c r="O997" t="s">
        <v>3399</v>
      </c>
      <c r="P997" t="s">
        <v>3917</v>
      </c>
      <c r="Q997" t="s">
        <v>1015</v>
      </c>
      <c r="R997" t="s">
        <v>205</v>
      </c>
      <c r="S997" t="s">
        <v>55</v>
      </c>
      <c r="T997" t="s">
        <v>56</v>
      </c>
      <c r="U997" t="s">
        <v>57</v>
      </c>
      <c r="V997">
        <v>1</v>
      </c>
      <c r="W997" t="s">
        <v>206</v>
      </c>
      <c r="X997" t="s">
        <v>64</v>
      </c>
      <c r="Y997" t="s">
        <v>65</v>
      </c>
      <c r="Z997" t="s">
        <v>4069</v>
      </c>
      <c r="AA997">
        <v>28</v>
      </c>
      <c r="AB997">
        <v>64</v>
      </c>
      <c r="AC997">
        <v>18</v>
      </c>
      <c r="AD997" t="s">
        <v>4070</v>
      </c>
      <c r="AE997">
        <v>34</v>
      </c>
      <c r="AF997">
        <v>68</v>
      </c>
      <c r="AG997">
        <v>22</v>
      </c>
      <c r="AH997" t="s">
        <v>3445</v>
      </c>
      <c r="AI997" t="s">
        <v>3446</v>
      </c>
      <c r="AL997" t="s">
        <v>4068</v>
      </c>
    </row>
    <row r="998" spans="1:45" x14ac:dyDescent="0.3">
      <c r="A998" s="13" t="s">
        <v>4071</v>
      </c>
      <c r="B998" t="s">
        <v>4072</v>
      </c>
      <c r="C998" t="s">
        <v>4073</v>
      </c>
      <c r="D998" s="14">
        <v>499</v>
      </c>
      <c r="E998" s="14"/>
      <c r="F998" s="15">
        <v>35</v>
      </c>
      <c r="G998" s="14">
        <v>216</v>
      </c>
      <c r="J998" s="14"/>
      <c r="K998" s="14"/>
      <c r="L998" s="15"/>
      <c r="M998" s="16"/>
      <c r="N998" s="14"/>
      <c r="O998" t="s">
        <v>3399</v>
      </c>
      <c r="P998" t="s">
        <v>3917</v>
      </c>
      <c r="Q998" t="s">
        <v>1015</v>
      </c>
      <c r="R998" t="s">
        <v>205</v>
      </c>
      <c r="S998" t="s">
        <v>55</v>
      </c>
      <c r="T998" t="s">
        <v>56</v>
      </c>
      <c r="U998" t="s">
        <v>57</v>
      </c>
      <c r="V998">
        <v>1</v>
      </c>
      <c r="W998" t="s">
        <v>206</v>
      </c>
      <c r="X998" t="s">
        <v>64</v>
      </c>
      <c r="Y998" t="s">
        <v>65</v>
      </c>
      <c r="Z998" t="s">
        <v>4074</v>
      </c>
      <c r="AA998">
        <v>28</v>
      </c>
      <c r="AB998">
        <v>78</v>
      </c>
      <c r="AC998">
        <v>18</v>
      </c>
      <c r="AD998" t="s">
        <v>4075</v>
      </c>
      <c r="AE998">
        <v>34</v>
      </c>
      <c r="AF998">
        <v>82</v>
      </c>
      <c r="AG998">
        <v>22</v>
      </c>
      <c r="AH998" t="s">
        <v>3445</v>
      </c>
      <c r="AI998" t="s">
        <v>3446</v>
      </c>
      <c r="AL998" t="s">
        <v>4073</v>
      </c>
    </row>
    <row r="999" spans="1:45" x14ac:dyDescent="0.3">
      <c r="A999" s="13"/>
      <c r="D999" s="14"/>
      <c r="E999" s="14"/>
      <c r="F999" s="15"/>
      <c r="G999" s="14"/>
      <c r="J999" s="14"/>
      <c r="K999" s="14"/>
      <c r="L999" s="15"/>
      <c r="M999" s="16"/>
      <c r="N999" s="14"/>
    </row>
    <row r="1000" spans="1:45" x14ac:dyDescent="0.3">
      <c r="A1000" s="13" t="s">
        <v>4076</v>
      </c>
      <c r="D1000" s="14"/>
      <c r="E1000" s="14"/>
      <c r="F1000" s="15"/>
      <c r="G1000" s="14"/>
      <c r="J1000" s="14"/>
      <c r="K1000" s="14"/>
      <c r="L1000" s="15"/>
      <c r="M1000" s="16"/>
      <c r="N1000" s="14"/>
      <c r="O1000" t="s">
        <v>1265</v>
      </c>
      <c r="P1000" t="s">
        <v>3917</v>
      </c>
      <c r="S1000" t="s">
        <v>55</v>
      </c>
      <c r="T1000" t="s">
        <v>56</v>
      </c>
      <c r="U1000" t="s">
        <v>57</v>
      </c>
    </row>
    <row r="1001" spans="1:45" x14ac:dyDescent="0.3">
      <c r="A1001" s="13" t="s">
        <v>4077</v>
      </c>
      <c r="B1001" t="s">
        <v>4078</v>
      </c>
      <c r="C1001" t="s">
        <v>3526</v>
      </c>
      <c r="D1001" s="14">
        <v>279</v>
      </c>
      <c r="E1001" s="14"/>
      <c r="F1001" s="15">
        <v>43.2</v>
      </c>
      <c r="G1001" s="14">
        <v>196</v>
      </c>
      <c r="J1001" s="14"/>
      <c r="K1001" s="14"/>
      <c r="L1001" s="15"/>
      <c r="M1001" s="16"/>
      <c r="N1001" s="14"/>
      <c r="O1001" t="s">
        <v>1265</v>
      </c>
      <c r="P1001" t="s">
        <v>3917</v>
      </c>
      <c r="Q1001" t="s">
        <v>1271</v>
      </c>
      <c r="R1001" t="s">
        <v>205</v>
      </c>
      <c r="S1001" t="s">
        <v>55</v>
      </c>
      <c r="T1001" t="s">
        <v>56</v>
      </c>
      <c r="U1001" t="s">
        <v>57</v>
      </c>
      <c r="V1001">
        <v>1</v>
      </c>
      <c r="W1001" t="s">
        <v>1009</v>
      </c>
      <c r="X1001" t="s">
        <v>207</v>
      </c>
      <c r="Y1001" t="s">
        <v>208</v>
      </c>
      <c r="Z1001" t="s">
        <v>4079</v>
      </c>
      <c r="AA1001">
        <v>31</v>
      </c>
      <c r="AB1001">
        <v>60</v>
      </c>
      <c r="AC1001">
        <v>28</v>
      </c>
      <c r="AD1001" t="s">
        <v>4080</v>
      </c>
      <c r="AE1001">
        <v>37</v>
      </c>
      <c r="AF1001">
        <v>64</v>
      </c>
      <c r="AG1001">
        <v>32</v>
      </c>
      <c r="AH1001" t="s">
        <v>3445</v>
      </c>
      <c r="AI1001" t="s">
        <v>3446</v>
      </c>
      <c r="AL1001" t="s">
        <v>3526</v>
      </c>
    </row>
    <row r="1002" spans="1:45" x14ac:dyDescent="0.3">
      <c r="A1002" s="13" t="s">
        <v>4081</v>
      </c>
      <c r="B1002" t="s">
        <v>4082</v>
      </c>
      <c r="C1002" t="s">
        <v>4083</v>
      </c>
      <c r="D1002" s="14">
        <v>549</v>
      </c>
      <c r="E1002" s="14"/>
      <c r="F1002" s="15">
        <v>33.9</v>
      </c>
      <c r="G1002" s="14">
        <v>235</v>
      </c>
      <c r="H1002" t="s">
        <v>4084</v>
      </c>
      <c r="I1002" t="s">
        <v>4085</v>
      </c>
      <c r="J1002" s="14">
        <v>230</v>
      </c>
      <c r="K1002" s="14"/>
      <c r="L1002" s="15">
        <v>7.5</v>
      </c>
      <c r="M1002" s="16">
        <v>66</v>
      </c>
      <c r="N1002" s="14"/>
      <c r="O1002" t="s">
        <v>1265</v>
      </c>
      <c r="P1002" t="s">
        <v>3917</v>
      </c>
      <c r="Q1002" t="s">
        <v>1271</v>
      </c>
      <c r="R1002" t="s">
        <v>205</v>
      </c>
      <c r="S1002" t="s">
        <v>55</v>
      </c>
      <c r="T1002" t="s">
        <v>56</v>
      </c>
      <c r="U1002" t="s">
        <v>57</v>
      </c>
      <c r="V1002">
        <v>1</v>
      </c>
      <c r="W1002" t="s">
        <v>1009</v>
      </c>
      <c r="X1002" t="s">
        <v>64</v>
      </c>
      <c r="Y1002" t="s">
        <v>81</v>
      </c>
      <c r="Z1002" t="s">
        <v>4086</v>
      </c>
      <c r="AA1002">
        <v>30</v>
      </c>
      <c r="AB1002">
        <v>60</v>
      </c>
      <c r="AC1002">
        <v>30</v>
      </c>
      <c r="AD1002" t="s">
        <v>4087</v>
      </c>
      <c r="AE1002">
        <v>36</v>
      </c>
      <c r="AF1002">
        <v>66</v>
      </c>
      <c r="AG1002">
        <v>6</v>
      </c>
      <c r="AH1002" t="s">
        <v>3445</v>
      </c>
      <c r="AI1002" t="s">
        <v>3446</v>
      </c>
      <c r="AK1002" t="s">
        <v>4088</v>
      </c>
      <c r="AL1002" t="s">
        <v>4083</v>
      </c>
      <c r="AM1002">
        <v>30</v>
      </c>
      <c r="AN1002">
        <v>60</v>
      </c>
      <c r="AO1002">
        <v>2</v>
      </c>
      <c r="AP1002" t="s">
        <v>56</v>
      </c>
      <c r="AQ1002" t="s">
        <v>57</v>
      </c>
      <c r="AR1002" t="s">
        <v>55</v>
      </c>
      <c r="AS1002">
        <v>1</v>
      </c>
    </row>
    <row r="1003" spans="1:45" x14ac:dyDescent="0.3">
      <c r="A1003" s="13" t="s">
        <v>4081</v>
      </c>
      <c r="B1003" t="s">
        <v>4082</v>
      </c>
      <c r="C1003" t="s">
        <v>4083</v>
      </c>
      <c r="D1003" s="14">
        <v>549</v>
      </c>
      <c r="E1003" s="14"/>
      <c r="F1003" s="15">
        <v>33.9</v>
      </c>
      <c r="G1003" s="14">
        <v>235</v>
      </c>
      <c r="H1003" t="s">
        <v>4089</v>
      </c>
      <c r="I1003" t="s">
        <v>4090</v>
      </c>
      <c r="J1003" s="14">
        <v>180</v>
      </c>
      <c r="K1003" s="14"/>
      <c r="L1003" s="15">
        <v>13.2</v>
      </c>
      <c r="M1003" s="16">
        <v>81</v>
      </c>
      <c r="N1003" s="14"/>
      <c r="O1003" t="s">
        <v>1265</v>
      </c>
      <c r="P1003" t="s">
        <v>3917</v>
      </c>
      <c r="Q1003" t="s">
        <v>1271</v>
      </c>
      <c r="R1003" t="s">
        <v>205</v>
      </c>
      <c r="S1003" t="s">
        <v>55</v>
      </c>
      <c r="T1003" t="s">
        <v>56</v>
      </c>
      <c r="U1003" t="s">
        <v>57</v>
      </c>
      <c r="V1003">
        <v>1</v>
      </c>
      <c r="W1003" t="s">
        <v>1009</v>
      </c>
      <c r="X1003" t="s">
        <v>64</v>
      </c>
      <c r="Y1003" t="s">
        <v>65</v>
      </c>
      <c r="Z1003" t="s">
        <v>4086</v>
      </c>
      <c r="AA1003">
        <v>30</v>
      </c>
      <c r="AB1003">
        <v>60</v>
      </c>
      <c r="AC1003">
        <v>30</v>
      </c>
      <c r="AD1003" t="s">
        <v>4091</v>
      </c>
      <c r="AE1003">
        <v>33</v>
      </c>
      <c r="AF1003">
        <v>21</v>
      </c>
      <c r="AG1003">
        <v>34</v>
      </c>
      <c r="AH1003" t="s">
        <v>3445</v>
      </c>
      <c r="AI1003" t="s">
        <v>3446</v>
      </c>
      <c r="AK1003" t="s">
        <v>4092</v>
      </c>
      <c r="AL1003" t="s">
        <v>4083</v>
      </c>
      <c r="AM1003">
        <v>28</v>
      </c>
      <c r="AN1003">
        <v>16</v>
      </c>
      <c r="AO1003">
        <v>30</v>
      </c>
      <c r="AP1003" t="s">
        <v>56</v>
      </c>
      <c r="AQ1003" t="s">
        <v>57</v>
      </c>
      <c r="AR1003" t="s">
        <v>55</v>
      </c>
      <c r="AS1003">
        <v>1</v>
      </c>
    </row>
    <row r="1004" spans="1:45" x14ac:dyDescent="0.3">
      <c r="A1004" s="13" t="s">
        <v>4081</v>
      </c>
      <c r="B1004" t="s">
        <v>4082</v>
      </c>
      <c r="C1004" t="s">
        <v>4083</v>
      </c>
      <c r="D1004" s="14">
        <v>549</v>
      </c>
      <c r="E1004" s="14"/>
      <c r="F1004" s="15">
        <v>33.9</v>
      </c>
      <c r="G1004" s="14">
        <v>235</v>
      </c>
      <c r="H1004" t="s">
        <v>4093</v>
      </c>
      <c r="I1004" t="s">
        <v>4094</v>
      </c>
      <c r="J1004" s="14">
        <v>139</v>
      </c>
      <c r="K1004" s="14"/>
      <c r="L1004" s="15">
        <v>13.2</v>
      </c>
      <c r="M1004" s="16">
        <v>88</v>
      </c>
      <c r="N1004" s="14"/>
      <c r="O1004" t="s">
        <v>1265</v>
      </c>
      <c r="P1004" t="s">
        <v>3917</v>
      </c>
      <c r="Q1004" t="s">
        <v>1271</v>
      </c>
      <c r="R1004" t="s">
        <v>205</v>
      </c>
      <c r="S1004" t="s">
        <v>55</v>
      </c>
      <c r="T1004" t="s">
        <v>56</v>
      </c>
      <c r="U1004" t="s">
        <v>57</v>
      </c>
      <c r="V1004">
        <v>1</v>
      </c>
      <c r="W1004" t="s">
        <v>1009</v>
      </c>
      <c r="X1004" t="s">
        <v>64</v>
      </c>
      <c r="Y1004" t="s">
        <v>65</v>
      </c>
      <c r="Z1004" t="s">
        <v>4086</v>
      </c>
      <c r="AA1004">
        <v>30</v>
      </c>
      <c r="AB1004">
        <v>60</v>
      </c>
      <c r="AC1004">
        <v>30</v>
      </c>
      <c r="AD1004" t="s">
        <v>4091</v>
      </c>
      <c r="AE1004">
        <v>33</v>
      </c>
      <c r="AF1004">
        <v>21</v>
      </c>
      <c r="AG1004">
        <v>34</v>
      </c>
      <c r="AH1004" t="s">
        <v>3445</v>
      </c>
      <c r="AI1004" t="s">
        <v>3446</v>
      </c>
      <c r="AK1004" t="s">
        <v>4095</v>
      </c>
      <c r="AL1004" t="s">
        <v>4083</v>
      </c>
      <c r="AM1004">
        <v>28</v>
      </c>
      <c r="AN1004">
        <v>16</v>
      </c>
      <c r="AO1004">
        <v>30</v>
      </c>
      <c r="AP1004" t="s">
        <v>56</v>
      </c>
      <c r="AQ1004" t="s">
        <v>57</v>
      </c>
      <c r="AR1004" t="s">
        <v>55</v>
      </c>
      <c r="AS1004">
        <v>1</v>
      </c>
    </row>
    <row r="1005" spans="1:45" x14ac:dyDescent="0.3">
      <c r="A1005" s="13"/>
      <c r="D1005" s="14"/>
      <c r="E1005" s="14"/>
      <c r="F1005" s="15"/>
      <c r="G1005" s="14"/>
      <c r="J1005" s="14"/>
      <c r="K1005" s="14"/>
      <c r="L1005" s="15"/>
      <c r="M1005" s="16"/>
      <c r="N1005" s="14"/>
    </row>
    <row r="1006" spans="1:45" x14ac:dyDescent="0.3">
      <c r="A1006" s="13" t="s">
        <v>4096</v>
      </c>
      <c r="D1006" s="14"/>
      <c r="E1006" s="14"/>
      <c r="F1006" s="15"/>
      <c r="G1006" s="14"/>
      <c r="J1006" s="14"/>
      <c r="K1006" s="14"/>
      <c r="L1006" s="15"/>
      <c r="M1006" s="16"/>
      <c r="N1006" s="14"/>
      <c r="O1006" t="s">
        <v>196</v>
      </c>
      <c r="P1006" t="s">
        <v>3917</v>
      </c>
      <c r="S1006" t="s">
        <v>55</v>
      </c>
      <c r="T1006" t="s">
        <v>56</v>
      </c>
      <c r="U1006" t="s">
        <v>57</v>
      </c>
    </row>
    <row r="1007" spans="1:45" x14ac:dyDescent="0.3">
      <c r="A1007" s="13" t="s">
        <v>4097</v>
      </c>
      <c r="B1007" t="s">
        <v>4098</v>
      </c>
      <c r="C1007" t="s">
        <v>4099</v>
      </c>
      <c r="D1007" s="14">
        <v>199</v>
      </c>
      <c r="E1007" s="14"/>
      <c r="F1007" s="15">
        <v>6.8</v>
      </c>
      <c r="G1007" s="14">
        <v>120</v>
      </c>
      <c r="J1007" s="14"/>
      <c r="K1007" s="14"/>
      <c r="L1007" s="15"/>
      <c r="M1007" s="16"/>
      <c r="N1007" s="14"/>
      <c r="O1007" t="s">
        <v>196</v>
      </c>
      <c r="P1007" t="s">
        <v>3917</v>
      </c>
      <c r="Q1007" t="s">
        <v>204</v>
      </c>
      <c r="R1007" t="s">
        <v>205</v>
      </c>
      <c r="S1007" t="s">
        <v>55</v>
      </c>
      <c r="T1007" t="s">
        <v>56</v>
      </c>
      <c r="U1007" t="s">
        <v>57</v>
      </c>
      <c r="V1007">
        <v>1</v>
      </c>
      <c r="W1007" t="s">
        <v>206</v>
      </c>
      <c r="X1007" t="s">
        <v>164</v>
      </c>
      <c r="Y1007" t="s">
        <v>339</v>
      </c>
      <c r="Z1007" t="s">
        <v>4100</v>
      </c>
      <c r="AA1007">
        <v>18</v>
      </c>
      <c r="AB1007">
        <v>54</v>
      </c>
      <c r="AC1007">
        <v>18</v>
      </c>
      <c r="AD1007" t="s">
        <v>4101</v>
      </c>
      <c r="AE1007">
        <v>23</v>
      </c>
      <c r="AF1007">
        <v>59</v>
      </c>
      <c r="AG1007">
        <v>8</v>
      </c>
      <c r="AH1007" t="s">
        <v>3445</v>
      </c>
      <c r="AI1007" t="s">
        <v>3446</v>
      </c>
      <c r="AL1007" t="s">
        <v>4099</v>
      </c>
    </row>
    <row r="1008" spans="1:45" x14ac:dyDescent="0.3">
      <c r="A1008" s="13" t="s">
        <v>4102</v>
      </c>
      <c r="B1008" t="s">
        <v>4103</v>
      </c>
      <c r="C1008" t="s">
        <v>906</v>
      </c>
      <c r="D1008" s="14">
        <v>149</v>
      </c>
      <c r="E1008" s="14"/>
      <c r="F1008" s="15">
        <v>5.2</v>
      </c>
      <c r="G1008" s="14">
        <v>83</v>
      </c>
      <c r="J1008" s="14"/>
      <c r="K1008" s="14"/>
      <c r="L1008" s="15"/>
      <c r="M1008" s="16"/>
      <c r="N1008" s="14"/>
      <c r="O1008" t="s">
        <v>196</v>
      </c>
      <c r="P1008" t="s">
        <v>3917</v>
      </c>
      <c r="Q1008" t="s">
        <v>216</v>
      </c>
      <c r="R1008" t="s">
        <v>205</v>
      </c>
      <c r="S1008" t="s">
        <v>55</v>
      </c>
      <c r="T1008" t="s">
        <v>56</v>
      </c>
      <c r="U1008" t="s">
        <v>57</v>
      </c>
      <c r="V1008">
        <v>1</v>
      </c>
      <c r="W1008" t="s">
        <v>206</v>
      </c>
      <c r="X1008" t="s">
        <v>164</v>
      </c>
      <c r="Y1008" t="s">
        <v>339</v>
      </c>
      <c r="Z1008" t="s">
        <v>4104</v>
      </c>
      <c r="AA1008">
        <v>22</v>
      </c>
      <c r="AB1008">
        <v>24</v>
      </c>
      <c r="AC1008">
        <v>22</v>
      </c>
      <c r="AD1008" t="s">
        <v>4105</v>
      </c>
      <c r="AE1008">
        <v>27</v>
      </c>
      <c r="AF1008">
        <v>29</v>
      </c>
      <c r="AG1008">
        <v>11</v>
      </c>
      <c r="AH1008" t="s">
        <v>3445</v>
      </c>
      <c r="AI1008" t="s">
        <v>3446</v>
      </c>
      <c r="AL1008" t="s">
        <v>906</v>
      </c>
    </row>
    <row r="1009" spans="1:45" x14ac:dyDescent="0.3">
      <c r="A1009" s="13" t="s">
        <v>4106</v>
      </c>
      <c r="B1009" t="s">
        <v>4107</v>
      </c>
      <c r="C1009" t="s">
        <v>1002</v>
      </c>
      <c r="D1009" s="14">
        <v>199</v>
      </c>
      <c r="E1009" s="14"/>
      <c r="F1009" s="15">
        <v>6.8</v>
      </c>
      <c r="G1009" s="14">
        <v>107</v>
      </c>
      <c r="J1009" s="14"/>
      <c r="K1009" s="14"/>
      <c r="L1009" s="15"/>
      <c r="M1009" s="16"/>
      <c r="N1009" s="14"/>
      <c r="O1009" t="s">
        <v>196</v>
      </c>
      <c r="P1009" t="s">
        <v>3917</v>
      </c>
      <c r="Q1009" t="s">
        <v>222</v>
      </c>
      <c r="R1009" t="s">
        <v>205</v>
      </c>
      <c r="S1009" t="s">
        <v>55</v>
      </c>
      <c r="T1009" t="s">
        <v>56</v>
      </c>
      <c r="U1009" t="s">
        <v>57</v>
      </c>
      <c r="V1009">
        <v>1</v>
      </c>
      <c r="W1009" t="s">
        <v>206</v>
      </c>
      <c r="X1009" t="s">
        <v>164</v>
      </c>
      <c r="Y1009" t="s">
        <v>339</v>
      </c>
      <c r="Z1009" t="s">
        <v>4108</v>
      </c>
      <c r="AA1009">
        <v>30</v>
      </c>
      <c r="AB1009">
        <v>60</v>
      </c>
      <c r="AC1009">
        <v>16</v>
      </c>
      <c r="AD1009" t="s">
        <v>4109</v>
      </c>
      <c r="AE1009">
        <v>21</v>
      </c>
      <c r="AF1009">
        <v>65</v>
      </c>
      <c r="AG1009">
        <v>8</v>
      </c>
      <c r="AH1009" t="s">
        <v>3445</v>
      </c>
      <c r="AI1009" t="s">
        <v>3446</v>
      </c>
      <c r="AL1009" t="s">
        <v>1002</v>
      </c>
    </row>
    <row r="1010" spans="1:45" x14ac:dyDescent="0.3">
      <c r="A1010" s="13"/>
      <c r="D1010" s="14"/>
      <c r="E1010" s="14"/>
      <c r="F1010" s="15"/>
      <c r="G1010" s="14"/>
      <c r="J1010" s="14"/>
      <c r="K1010" s="14"/>
      <c r="L1010" s="15"/>
      <c r="M1010" s="16"/>
      <c r="N1010" s="14"/>
    </row>
    <row r="1011" spans="1:45" x14ac:dyDescent="0.3">
      <c r="A1011" s="13" t="s">
        <v>4110</v>
      </c>
      <c r="D1011" s="14"/>
      <c r="E1011" s="14"/>
      <c r="F1011" s="15"/>
      <c r="G1011" s="14"/>
      <c r="J1011" s="14"/>
      <c r="K1011" s="14"/>
      <c r="L1011" s="15"/>
      <c r="M1011" s="16"/>
      <c r="N1011" s="14"/>
      <c r="O1011" t="s">
        <v>53</v>
      </c>
      <c r="P1011" t="s">
        <v>4111</v>
      </c>
      <c r="S1011" t="s">
        <v>154</v>
      </c>
      <c r="T1011" t="s">
        <v>155</v>
      </c>
      <c r="U1011" t="s">
        <v>1331</v>
      </c>
    </row>
    <row r="1012" spans="1:45" x14ac:dyDescent="0.3">
      <c r="A1012" s="13" t="s">
        <v>4112</v>
      </c>
      <c r="B1012" t="s">
        <v>4113</v>
      </c>
      <c r="C1012" t="s">
        <v>4114</v>
      </c>
      <c r="D1012" s="14">
        <v>349</v>
      </c>
      <c r="E1012" s="14">
        <v>599</v>
      </c>
      <c r="F1012" s="15">
        <v>28.8</v>
      </c>
      <c r="G1012" s="14">
        <v>146</v>
      </c>
      <c r="H1012" t="s">
        <v>4115</v>
      </c>
      <c r="I1012" t="s">
        <v>4116</v>
      </c>
      <c r="J1012" s="14">
        <v>210</v>
      </c>
      <c r="K1012" s="14">
        <v>360</v>
      </c>
      <c r="L1012" s="15">
        <v>17.399999999999999</v>
      </c>
      <c r="M1012" s="16">
        <v>62</v>
      </c>
      <c r="N1012" s="14"/>
      <c r="O1012" t="s">
        <v>53</v>
      </c>
      <c r="P1012" t="s">
        <v>4111</v>
      </c>
      <c r="Q1012" t="s">
        <v>95</v>
      </c>
      <c r="R1012" t="s">
        <v>62</v>
      </c>
      <c r="S1012" t="s">
        <v>154</v>
      </c>
      <c r="T1012" t="s">
        <v>155</v>
      </c>
      <c r="U1012" t="s">
        <v>1331</v>
      </c>
      <c r="V1012">
        <v>1</v>
      </c>
      <c r="W1012" t="s">
        <v>163</v>
      </c>
      <c r="X1012" t="s">
        <v>207</v>
      </c>
      <c r="Y1012" t="s">
        <v>240</v>
      </c>
      <c r="Z1012" t="s">
        <v>4117</v>
      </c>
      <c r="AA1012">
        <v>45</v>
      </c>
      <c r="AB1012">
        <v>62</v>
      </c>
      <c r="AC1012">
        <v>89</v>
      </c>
      <c r="AD1012" t="s">
        <v>3841</v>
      </c>
      <c r="AE1012">
        <v>47</v>
      </c>
      <c r="AF1012">
        <v>64</v>
      </c>
      <c r="AG1012">
        <v>10</v>
      </c>
      <c r="AH1012" t="s">
        <v>4118</v>
      </c>
      <c r="AI1012" t="s">
        <v>4119</v>
      </c>
      <c r="AK1012" t="s">
        <v>4120</v>
      </c>
      <c r="AL1012" t="s">
        <v>4114</v>
      </c>
      <c r="AM1012">
        <v>45</v>
      </c>
      <c r="AN1012">
        <v>62</v>
      </c>
      <c r="AO1012">
        <v>9</v>
      </c>
      <c r="AP1012" t="s">
        <v>155</v>
      </c>
      <c r="AQ1012" t="s">
        <v>1331</v>
      </c>
      <c r="AR1012" t="s">
        <v>154</v>
      </c>
      <c r="AS1012">
        <v>1</v>
      </c>
    </row>
    <row r="1013" spans="1:45" x14ac:dyDescent="0.3">
      <c r="A1013" s="13" t="s">
        <v>4112</v>
      </c>
      <c r="B1013" t="s">
        <v>4113</v>
      </c>
      <c r="C1013" t="s">
        <v>4114</v>
      </c>
      <c r="D1013" s="14">
        <v>349</v>
      </c>
      <c r="E1013" s="14">
        <v>599</v>
      </c>
      <c r="F1013" s="15">
        <v>28.8</v>
      </c>
      <c r="G1013" s="14">
        <v>146</v>
      </c>
      <c r="H1013" t="s">
        <v>4121</v>
      </c>
      <c r="I1013" t="s">
        <v>4122</v>
      </c>
      <c r="J1013" s="14">
        <v>139</v>
      </c>
      <c r="K1013" s="14">
        <v>239</v>
      </c>
      <c r="L1013" s="15">
        <v>11.4</v>
      </c>
      <c r="M1013" s="16">
        <v>84</v>
      </c>
      <c r="N1013" s="14"/>
      <c r="O1013" t="s">
        <v>53</v>
      </c>
      <c r="P1013" t="s">
        <v>4111</v>
      </c>
      <c r="Q1013" t="s">
        <v>95</v>
      </c>
      <c r="R1013" t="s">
        <v>62</v>
      </c>
      <c r="S1013" t="s">
        <v>154</v>
      </c>
      <c r="T1013" t="s">
        <v>155</v>
      </c>
      <c r="U1013" t="s">
        <v>1331</v>
      </c>
      <c r="V1013">
        <v>1</v>
      </c>
      <c r="W1013" t="s">
        <v>163</v>
      </c>
      <c r="X1013" t="s">
        <v>207</v>
      </c>
      <c r="Y1013" t="s">
        <v>65</v>
      </c>
      <c r="Z1013" t="s">
        <v>4117</v>
      </c>
      <c r="AA1013">
        <v>45</v>
      </c>
      <c r="AB1013">
        <v>62</v>
      </c>
      <c r="AC1013">
        <v>89</v>
      </c>
      <c r="AD1013" t="s">
        <v>3847</v>
      </c>
      <c r="AE1013">
        <v>17</v>
      </c>
      <c r="AF1013">
        <v>77</v>
      </c>
      <c r="AG1013">
        <v>15</v>
      </c>
      <c r="AH1013" t="s">
        <v>4118</v>
      </c>
      <c r="AI1013" t="s">
        <v>4119</v>
      </c>
      <c r="AK1013" t="s">
        <v>4123</v>
      </c>
      <c r="AL1013" t="s">
        <v>4114</v>
      </c>
      <c r="AM1013">
        <v>13</v>
      </c>
      <c r="AN1013">
        <v>4</v>
      </c>
      <c r="AO1013">
        <v>76</v>
      </c>
      <c r="AP1013" t="s">
        <v>155</v>
      </c>
      <c r="AQ1013" t="s">
        <v>1331</v>
      </c>
      <c r="AR1013" t="s">
        <v>154</v>
      </c>
      <c r="AS1013">
        <v>1</v>
      </c>
    </row>
    <row r="1014" spans="1:45" x14ac:dyDescent="0.3">
      <c r="A1014" s="13" t="s">
        <v>4124</v>
      </c>
      <c r="B1014" t="s">
        <v>4125</v>
      </c>
      <c r="C1014" t="s">
        <v>4126</v>
      </c>
      <c r="D1014" s="14">
        <v>349</v>
      </c>
      <c r="E1014" s="14">
        <v>599</v>
      </c>
      <c r="F1014" s="15">
        <v>31.4</v>
      </c>
      <c r="G1014" s="14">
        <v>160</v>
      </c>
      <c r="H1014" t="s">
        <v>4127</v>
      </c>
      <c r="I1014" t="s">
        <v>4128</v>
      </c>
      <c r="J1014" s="14">
        <v>210</v>
      </c>
      <c r="K1014" s="14">
        <v>360</v>
      </c>
      <c r="L1014" s="15">
        <v>19.3</v>
      </c>
      <c r="M1014" s="16">
        <v>68</v>
      </c>
      <c r="N1014" s="14"/>
      <c r="O1014" t="s">
        <v>53</v>
      </c>
      <c r="P1014" t="s">
        <v>4111</v>
      </c>
      <c r="Q1014" t="s">
        <v>95</v>
      </c>
      <c r="R1014" t="s">
        <v>62</v>
      </c>
      <c r="S1014" t="s">
        <v>154</v>
      </c>
      <c r="T1014" t="s">
        <v>155</v>
      </c>
      <c r="U1014" t="s">
        <v>1331</v>
      </c>
      <c r="V1014">
        <v>1</v>
      </c>
      <c r="W1014" t="s">
        <v>163</v>
      </c>
      <c r="X1014" t="s">
        <v>207</v>
      </c>
      <c r="Y1014" t="s">
        <v>240</v>
      </c>
      <c r="Z1014" t="s">
        <v>4129</v>
      </c>
      <c r="AA1014">
        <v>45</v>
      </c>
      <c r="AB1014">
        <v>69</v>
      </c>
      <c r="AC1014">
        <v>94</v>
      </c>
      <c r="AD1014" t="s">
        <v>3855</v>
      </c>
      <c r="AE1014">
        <v>47</v>
      </c>
      <c r="AF1014">
        <v>71</v>
      </c>
      <c r="AG1014">
        <v>10</v>
      </c>
      <c r="AH1014" t="s">
        <v>4118</v>
      </c>
      <c r="AI1014" t="s">
        <v>4119</v>
      </c>
      <c r="AK1014" t="s">
        <v>4130</v>
      </c>
      <c r="AL1014" t="s">
        <v>4126</v>
      </c>
      <c r="AM1014">
        <v>45</v>
      </c>
      <c r="AN1014">
        <v>69</v>
      </c>
      <c r="AO1014">
        <v>9</v>
      </c>
      <c r="AP1014" t="s">
        <v>155</v>
      </c>
      <c r="AQ1014" t="s">
        <v>1331</v>
      </c>
      <c r="AR1014" t="s">
        <v>154</v>
      </c>
      <c r="AS1014">
        <v>1</v>
      </c>
    </row>
    <row r="1015" spans="1:45" x14ac:dyDescent="0.3">
      <c r="A1015" s="13" t="s">
        <v>4124</v>
      </c>
      <c r="B1015" t="s">
        <v>4125</v>
      </c>
      <c r="C1015" t="s">
        <v>4126</v>
      </c>
      <c r="D1015" s="14">
        <v>349</v>
      </c>
      <c r="E1015" s="14">
        <v>599</v>
      </c>
      <c r="F1015" s="15">
        <v>31.4</v>
      </c>
      <c r="G1015" s="14">
        <v>160</v>
      </c>
      <c r="H1015" t="s">
        <v>4131</v>
      </c>
      <c r="I1015" t="s">
        <v>4132</v>
      </c>
      <c r="J1015" s="14">
        <v>139</v>
      </c>
      <c r="K1015" s="14">
        <v>239</v>
      </c>
      <c r="L1015" s="15">
        <v>12.1</v>
      </c>
      <c r="M1015" s="16">
        <v>92</v>
      </c>
      <c r="N1015" s="14"/>
      <c r="O1015" t="s">
        <v>53</v>
      </c>
      <c r="P1015" t="s">
        <v>4111</v>
      </c>
      <c r="Q1015" t="s">
        <v>95</v>
      </c>
      <c r="R1015" t="s">
        <v>62</v>
      </c>
      <c r="S1015" t="s">
        <v>154</v>
      </c>
      <c r="T1015" t="s">
        <v>155</v>
      </c>
      <c r="U1015" t="s">
        <v>1331</v>
      </c>
      <c r="V1015">
        <v>1</v>
      </c>
      <c r="W1015" t="s">
        <v>163</v>
      </c>
      <c r="X1015" t="s">
        <v>207</v>
      </c>
      <c r="Y1015" t="s">
        <v>65</v>
      </c>
      <c r="Z1015" t="s">
        <v>4129</v>
      </c>
      <c r="AA1015">
        <v>45</v>
      </c>
      <c r="AB1015">
        <v>69</v>
      </c>
      <c r="AC1015">
        <v>94</v>
      </c>
      <c r="AD1015" t="s">
        <v>3859</v>
      </c>
      <c r="AE1015">
        <v>17</v>
      </c>
      <c r="AF1015">
        <v>82</v>
      </c>
      <c r="AG1015">
        <v>15</v>
      </c>
      <c r="AH1015" t="s">
        <v>4118</v>
      </c>
      <c r="AI1015" t="s">
        <v>4119</v>
      </c>
      <c r="AK1015" t="s">
        <v>4133</v>
      </c>
      <c r="AL1015" t="s">
        <v>4126</v>
      </c>
      <c r="AM1015">
        <v>13</v>
      </c>
      <c r="AN1015">
        <v>4</v>
      </c>
      <c r="AO1015">
        <v>81</v>
      </c>
      <c r="AP1015" t="s">
        <v>155</v>
      </c>
      <c r="AQ1015" t="s">
        <v>1331</v>
      </c>
      <c r="AR1015" t="s">
        <v>154</v>
      </c>
      <c r="AS1015">
        <v>1</v>
      </c>
    </row>
    <row r="1016" spans="1:45" x14ac:dyDescent="0.3">
      <c r="A1016" s="13" t="s">
        <v>4134</v>
      </c>
      <c r="B1016" t="s">
        <v>4135</v>
      </c>
      <c r="C1016" t="s">
        <v>4136</v>
      </c>
      <c r="D1016" s="14">
        <v>499</v>
      </c>
      <c r="E1016" s="14">
        <v>799</v>
      </c>
      <c r="F1016" s="15">
        <v>35.299999999999997</v>
      </c>
      <c r="G1016" s="14">
        <v>184</v>
      </c>
      <c r="H1016" t="s">
        <v>4137</v>
      </c>
      <c r="I1016" t="s">
        <v>4138</v>
      </c>
      <c r="J1016" s="14">
        <v>300</v>
      </c>
      <c r="K1016" s="14">
        <v>480</v>
      </c>
      <c r="L1016" s="15">
        <v>22.6</v>
      </c>
      <c r="M1016" s="16">
        <v>81</v>
      </c>
      <c r="N1016" s="14"/>
      <c r="O1016" t="s">
        <v>53</v>
      </c>
      <c r="P1016" t="s">
        <v>4111</v>
      </c>
      <c r="Q1016" t="s">
        <v>95</v>
      </c>
      <c r="R1016" t="s">
        <v>62</v>
      </c>
      <c r="S1016" t="s">
        <v>154</v>
      </c>
      <c r="T1016" t="s">
        <v>155</v>
      </c>
      <c r="U1016" t="s">
        <v>1331</v>
      </c>
      <c r="V1016">
        <v>1</v>
      </c>
      <c r="W1016" t="s">
        <v>163</v>
      </c>
      <c r="X1016" t="s">
        <v>207</v>
      </c>
      <c r="Y1016" t="s">
        <v>240</v>
      </c>
      <c r="Z1016" t="s">
        <v>4139</v>
      </c>
      <c r="AA1016">
        <v>45</v>
      </c>
      <c r="AB1016">
        <v>81</v>
      </c>
      <c r="AC1016">
        <v>98</v>
      </c>
      <c r="AD1016" t="s">
        <v>3867</v>
      </c>
      <c r="AE1016">
        <v>47</v>
      </c>
      <c r="AF1016">
        <v>83</v>
      </c>
      <c r="AG1016">
        <v>10</v>
      </c>
      <c r="AH1016" t="s">
        <v>4118</v>
      </c>
      <c r="AI1016" t="s">
        <v>4119</v>
      </c>
      <c r="AK1016" t="s">
        <v>4140</v>
      </c>
      <c r="AL1016" t="s">
        <v>4136</v>
      </c>
      <c r="AM1016">
        <v>45</v>
      </c>
      <c r="AN1016">
        <v>81</v>
      </c>
      <c r="AO1016">
        <v>9</v>
      </c>
      <c r="AP1016" t="s">
        <v>155</v>
      </c>
      <c r="AQ1016" t="s">
        <v>1331</v>
      </c>
      <c r="AR1016" t="s">
        <v>154</v>
      </c>
      <c r="AS1016">
        <v>1</v>
      </c>
    </row>
    <row r="1017" spans="1:45" x14ac:dyDescent="0.3">
      <c r="A1017" s="13" t="s">
        <v>4134</v>
      </c>
      <c r="B1017" t="s">
        <v>4135</v>
      </c>
      <c r="C1017" t="s">
        <v>4136</v>
      </c>
      <c r="D1017" s="14">
        <v>499</v>
      </c>
      <c r="E1017" s="14">
        <v>799</v>
      </c>
      <c r="F1017" s="15">
        <v>35.299999999999997</v>
      </c>
      <c r="G1017" s="14">
        <v>184</v>
      </c>
      <c r="H1017" t="s">
        <v>4141</v>
      </c>
      <c r="I1017" t="s">
        <v>4142</v>
      </c>
      <c r="J1017" s="14">
        <v>199</v>
      </c>
      <c r="K1017" s="14">
        <v>319</v>
      </c>
      <c r="L1017" s="15">
        <v>12.7</v>
      </c>
      <c r="M1017" s="16">
        <v>103</v>
      </c>
      <c r="N1017" s="14"/>
      <c r="O1017" t="s">
        <v>53</v>
      </c>
      <c r="P1017" t="s">
        <v>4111</v>
      </c>
      <c r="Q1017" t="s">
        <v>95</v>
      </c>
      <c r="R1017" t="s">
        <v>62</v>
      </c>
      <c r="S1017" t="s">
        <v>154</v>
      </c>
      <c r="T1017" t="s">
        <v>155</v>
      </c>
      <c r="U1017" t="s">
        <v>1331</v>
      </c>
      <c r="V1017">
        <v>1</v>
      </c>
      <c r="W1017" t="s">
        <v>163</v>
      </c>
      <c r="X1017" t="s">
        <v>207</v>
      </c>
      <c r="Y1017" t="s">
        <v>81</v>
      </c>
      <c r="Z1017" t="s">
        <v>4139</v>
      </c>
      <c r="AA1017">
        <v>45</v>
      </c>
      <c r="AB1017">
        <v>81</v>
      </c>
      <c r="AC1017">
        <v>98</v>
      </c>
      <c r="AD1017" t="s">
        <v>3871</v>
      </c>
      <c r="AE1017">
        <v>17</v>
      </c>
      <c r="AF1017">
        <v>86</v>
      </c>
      <c r="AG1017">
        <v>15</v>
      </c>
      <c r="AH1017" t="s">
        <v>4118</v>
      </c>
      <c r="AI1017" t="s">
        <v>4119</v>
      </c>
      <c r="AK1017" t="s">
        <v>4143</v>
      </c>
      <c r="AL1017" t="s">
        <v>4136</v>
      </c>
      <c r="AM1017">
        <v>13</v>
      </c>
      <c r="AN1017">
        <v>4</v>
      </c>
      <c r="AO1017">
        <v>85</v>
      </c>
      <c r="AP1017" t="s">
        <v>155</v>
      </c>
      <c r="AQ1017" t="s">
        <v>1331</v>
      </c>
      <c r="AR1017" t="s">
        <v>154</v>
      </c>
      <c r="AS1017">
        <v>1</v>
      </c>
    </row>
    <row r="1018" spans="1:45" x14ac:dyDescent="0.3">
      <c r="A1018" s="13" t="s">
        <v>4144</v>
      </c>
      <c r="B1018" t="s">
        <v>4145</v>
      </c>
      <c r="C1018" t="s">
        <v>4146</v>
      </c>
      <c r="D1018" s="14">
        <v>499</v>
      </c>
      <c r="E1018" s="14">
        <v>799</v>
      </c>
      <c r="F1018" s="15">
        <v>36.799999999999997</v>
      </c>
      <c r="G1018" s="14">
        <v>190</v>
      </c>
      <c r="H1018" t="s">
        <v>4147</v>
      </c>
      <c r="I1018" t="s">
        <v>4148</v>
      </c>
      <c r="J1018" s="14">
        <v>300</v>
      </c>
      <c r="K1018" s="14">
        <v>480</v>
      </c>
      <c r="L1018" s="15">
        <v>23.9</v>
      </c>
      <c r="M1018" s="16">
        <v>84</v>
      </c>
      <c r="N1018" s="14"/>
      <c r="O1018" t="s">
        <v>53</v>
      </c>
      <c r="P1018" t="s">
        <v>4111</v>
      </c>
      <c r="Q1018" t="s">
        <v>95</v>
      </c>
      <c r="R1018" t="s">
        <v>62</v>
      </c>
      <c r="S1018" t="s">
        <v>154</v>
      </c>
      <c r="T1018" t="s">
        <v>155</v>
      </c>
      <c r="U1018" t="s">
        <v>1331</v>
      </c>
      <c r="V1018">
        <v>1</v>
      </c>
      <c r="W1018" t="s">
        <v>163</v>
      </c>
      <c r="X1018" t="s">
        <v>207</v>
      </c>
      <c r="Y1018" t="s">
        <v>240</v>
      </c>
      <c r="Z1018" t="s">
        <v>4149</v>
      </c>
      <c r="AA1018">
        <v>45</v>
      </c>
      <c r="AB1018">
        <v>86</v>
      </c>
      <c r="AC1018">
        <v>94</v>
      </c>
      <c r="AD1018" t="s">
        <v>3879</v>
      </c>
      <c r="AE1018">
        <v>47</v>
      </c>
      <c r="AF1018">
        <v>88</v>
      </c>
      <c r="AG1018">
        <v>10</v>
      </c>
      <c r="AH1018" t="s">
        <v>4118</v>
      </c>
      <c r="AI1018" t="s">
        <v>4119</v>
      </c>
      <c r="AK1018" t="s">
        <v>4150</v>
      </c>
      <c r="AL1018" t="s">
        <v>4146</v>
      </c>
      <c r="AM1018">
        <v>45</v>
      </c>
      <c r="AN1018">
        <v>86</v>
      </c>
      <c r="AO1018">
        <v>9</v>
      </c>
      <c r="AP1018" t="s">
        <v>155</v>
      </c>
      <c r="AQ1018" t="s">
        <v>1331</v>
      </c>
      <c r="AR1018" t="s">
        <v>154</v>
      </c>
      <c r="AS1018">
        <v>1</v>
      </c>
    </row>
    <row r="1019" spans="1:45" x14ac:dyDescent="0.3">
      <c r="A1019" s="13" t="s">
        <v>4144</v>
      </c>
      <c r="B1019" t="s">
        <v>4145</v>
      </c>
      <c r="C1019" t="s">
        <v>4146</v>
      </c>
      <c r="D1019" s="14">
        <v>499</v>
      </c>
      <c r="E1019" s="14">
        <v>799</v>
      </c>
      <c r="F1019" s="15">
        <v>36.799999999999997</v>
      </c>
      <c r="G1019" s="14">
        <v>190</v>
      </c>
      <c r="H1019" t="s">
        <v>4151</v>
      </c>
      <c r="I1019" t="s">
        <v>4152</v>
      </c>
      <c r="J1019" s="14">
        <v>199</v>
      </c>
      <c r="K1019" s="14">
        <v>319</v>
      </c>
      <c r="L1019" s="15">
        <v>12.8</v>
      </c>
      <c r="M1019" s="16">
        <v>106</v>
      </c>
      <c r="N1019" s="14"/>
      <c r="O1019" t="s">
        <v>53</v>
      </c>
      <c r="P1019" t="s">
        <v>4111</v>
      </c>
      <c r="Q1019" t="s">
        <v>95</v>
      </c>
      <c r="R1019" t="s">
        <v>62</v>
      </c>
      <c r="S1019" t="s">
        <v>154</v>
      </c>
      <c r="T1019" t="s">
        <v>155</v>
      </c>
      <c r="U1019" t="s">
        <v>1331</v>
      </c>
      <c r="V1019">
        <v>1</v>
      </c>
      <c r="W1019" t="s">
        <v>163</v>
      </c>
      <c r="X1019" t="s">
        <v>207</v>
      </c>
      <c r="Y1019" t="s">
        <v>81</v>
      </c>
      <c r="Z1019" t="s">
        <v>4149</v>
      </c>
      <c r="AA1019">
        <v>45</v>
      </c>
      <c r="AB1019">
        <v>86</v>
      </c>
      <c r="AC1019">
        <v>94</v>
      </c>
      <c r="AD1019" t="s">
        <v>3883</v>
      </c>
      <c r="AE1019">
        <v>17</v>
      </c>
      <c r="AF1019">
        <v>87</v>
      </c>
      <c r="AG1019">
        <v>15</v>
      </c>
      <c r="AH1019" t="s">
        <v>4118</v>
      </c>
      <c r="AI1019" t="s">
        <v>4119</v>
      </c>
      <c r="AK1019" t="s">
        <v>4153</v>
      </c>
      <c r="AL1019" t="s">
        <v>4146</v>
      </c>
      <c r="AM1019">
        <v>13</v>
      </c>
      <c r="AN1019">
        <v>4</v>
      </c>
      <c r="AO1019">
        <v>81</v>
      </c>
      <c r="AP1019" t="s">
        <v>155</v>
      </c>
      <c r="AQ1019" t="s">
        <v>1331</v>
      </c>
      <c r="AR1019" t="s">
        <v>154</v>
      </c>
      <c r="AS1019">
        <v>1</v>
      </c>
    </row>
    <row r="1020" spans="1:45" x14ac:dyDescent="0.3">
      <c r="A1020" s="13"/>
      <c r="D1020" s="14"/>
      <c r="E1020" s="14"/>
      <c r="F1020" s="15"/>
      <c r="G1020" s="14"/>
      <c r="J1020" s="14"/>
      <c r="K1020" s="14"/>
      <c r="L1020" s="15"/>
      <c r="M1020" s="16"/>
      <c r="N1020" s="14"/>
    </row>
    <row r="1021" spans="1:45" x14ac:dyDescent="0.3">
      <c r="A1021" s="13" t="s">
        <v>4154</v>
      </c>
      <c r="D1021" s="14"/>
      <c r="E1021" s="14"/>
      <c r="F1021" s="15"/>
      <c r="G1021" s="14"/>
      <c r="J1021" s="14"/>
      <c r="K1021" s="14"/>
      <c r="L1021" s="15"/>
      <c r="M1021" s="16"/>
      <c r="N1021" s="14"/>
      <c r="O1021" t="s">
        <v>53</v>
      </c>
      <c r="P1021" t="s">
        <v>4155</v>
      </c>
      <c r="S1021" t="s">
        <v>55</v>
      </c>
      <c r="T1021" t="s">
        <v>56</v>
      </c>
      <c r="U1021" t="s">
        <v>57</v>
      </c>
    </row>
    <row r="1022" spans="1:45" x14ac:dyDescent="0.3">
      <c r="A1022" s="13" t="s">
        <v>4156</v>
      </c>
      <c r="B1022" t="s">
        <v>4157</v>
      </c>
      <c r="C1022" t="s">
        <v>732</v>
      </c>
      <c r="D1022" s="14">
        <v>149</v>
      </c>
      <c r="E1022" s="14">
        <v>199</v>
      </c>
      <c r="F1022" s="15">
        <v>10</v>
      </c>
      <c r="G1022" s="14">
        <v>70</v>
      </c>
      <c r="J1022" s="14"/>
      <c r="K1022" s="14"/>
      <c r="L1022" s="15"/>
      <c r="M1022" s="16"/>
      <c r="N1022" s="14"/>
      <c r="O1022" t="s">
        <v>53</v>
      </c>
      <c r="P1022" t="s">
        <v>4155</v>
      </c>
      <c r="Q1022" t="s">
        <v>61</v>
      </c>
      <c r="R1022" t="s">
        <v>62</v>
      </c>
      <c r="S1022" t="s">
        <v>55</v>
      </c>
      <c r="T1022" t="s">
        <v>56</v>
      </c>
      <c r="U1022" t="s">
        <v>57</v>
      </c>
      <c r="V1022">
        <v>1</v>
      </c>
      <c r="W1022" t="s">
        <v>63</v>
      </c>
      <c r="X1022" t="s">
        <v>64</v>
      </c>
      <c r="Y1022" t="s">
        <v>65</v>
      </c>
      <c r="Z1022" t="s">
        <v>4158</v>
      </c>
      <c r="AA1022">
        <v>24</v>
      </c>
      <c r="AB1022">
        <v>26</v>
      </c>
      <c r="AC1022">
        <v>18</v>
      </c>
      <c r="AD1022" t="s">
        <v>3921</v>
      </c>
      <c r="AE1022">
        <v>28</v>
      </c>
      <c r="AF1022">
        <v>29</v>
      </c>
      <c r="AG1022">
        <v>21</v>
      </c>
      <c r="AH1022" t="s">
        <v>3658</v>
      </c>
      <c r="AI1022" t="s">
        <v>3659</v>
      </c>
      <c r="AL1022" t="s">
        <v>732</v>
      </c>
    </row>
    <row r="1023" spans="1:45" x14ac:dyDescent="0.3">
      <c r="A1023" s="13" t="s">
        <v>4159</v>
      </c>
      <c r="B1023" t="s">
        <v>4160</v>
      </c>
      <c r="C1023" t="s">
        <v>3924</v>
      </c>
      <c r="D1023" s="14">
        <v>179</v>
      </c>
      <c r="E1023" s="14">
        <v>229</v>
      </c>
      <c r="F1023" s="15">
        <v>11</v>
      </c>
      <c r="G1023" s="14">
        <v>73</v>
      </c>
      <c r="J1023" s="14"/>
      <c r="K1023" s="14"/>
      <c r="L1023" s="15"/>
      <c r="M1023" s="16"/>
      <c r="N1023" s="14"/>
      <c r="O1023" t="s">
        <v>53</v>
      </c>
      <c r="P1023" t="s">
        <v>4155</v>
      </c>
      <c r="Q1023" t="s">
        <v>61</v>
      </c>
      <c r="R1023" t="s">
        <v>62</v>
      </c>
      <c r="S1023" t="s">
        <v>55</v>
      </c>
      <c r="T1023" t="s">
        <v>56</v>
      </c>
      <c r="U1023" t="s">
        <v>57</v>
      </c>
      <c r="V1023">
        <v>1</v>
      </c>
      <c r="W1023" t="s">
        <v>63</v>
      </c>
      <c r="X1023" t="s">
        <v>64</v>
      </c>
      <c r="Y1023" t="s">
        <v>65</v>
      </c>
      <c r="Z1023" t="s">
        <v>4161</v>
      </c>
      <c r="AA1023">
        <v>25</v>
      </c>
      <c r="AB1023">
        <v>28</v>
      </c>
      <c r="AC1023">
        <v>17</v>
      </c>
      <c r="AD1023" t="s">
        <v>1620</v>
      </c>
      <c r="AE1023">
        <v>30</v>
      </c>
      <c r="AF1023">
        <v>31</v>
      </c>
      <c r="AG1023">
        <v>20</v>
      </c>
      <c r="AH1023" t="s">
        <v>3658</v>
      </c>
      <c r="AI1023" t="s">
        <v>3659</v>
      </c>
      <c r="AL1023" t="s">
        <v>3924</v>
      </c>
    </row>
    <row r="1024" spans="1:45" x14ac:dyDescent="0.3">
      <c r="A1024" s="13" t="s">
        <v>4162</v>
      </c>
      <c r="B1024" t="s">
        <v>4163</v>
      </c>
      <c r="C1024" t="s">
        <v>72</v>
      </c>
      <c r="D1024" s="14">
        <v>349</v>
      </c>
      <c r="E1024" s="14">
        <v>549</v>
      </c>
      <c r="F1024" s="15">
        <v>33.4</v>
      </c>
      <c r="G1024" s="14">
        <v>101</v>
      </c>
      <c r="J1024" s="14"/>
      <c r="K1024" s="14"/>
      <c r="L1024" s="15"/>
      <c r="M1024" s="16"/>
      <c r="N1024" s="14"/>
      <c r="O1024" t="s">
        <v>53</v>
      </c>
      <c r="P1024" t="s">
        <v>4155</v>
      </c>
      <c r="Q1024" t="s">
        <v>73</v>
      </c>
      <c r="R1024" t="s">
        <v>62</v>
      </c>
      <c r="S1024" t="s">
        <v>55</v>
      </c>
      <c r="T1024" t="s">
        <v>56</v>
      </c>
      <c r="U1024" t="s">
        <v>57</v>
      </c>
      <c r="V1024">
        <v>1</v>
      </c>
      <c r="W1024" t="s">
        <v>63</v>
      </c>
      <c r="X1024" t="s">
        <v>239</v>
      </c>
      <c r="Y1024" t="s">
        <v>240</v>
      </c>
      <c r="Z1024" t="s">
        <v>4164</v>
      </c>
      <c r="AA1024">
        <v>34</v>
      </c>
      <c r="AB1024">
        <v>68</v>
      </c>
      <c r="AC1024">
        <v>18</v>
      </c>
      <c r="AD1024" t="s">
        <v>3929</v>
      </c>
      <c r="AE1024">
        <v>38</v>
      </c>
      <c r="AF1024">
        <v>71</v>
      </c>
      <c r="AG1024">
        <v>21</v>
      </c>
      <c r="AH1024" t="s">
        <v>3658</v>
      </c>
      <c r="AI1024" t="s">
        <v>3659</v>
      </c>
      <c r="AL1024" t="s">
        <v>72</v>
      </c>
    </row>
    <row r="1025" spans="1:45" x14ac:dyDescent="0.3">
      <c r="A1025" s="13" t="s">
        <v>4165</v>
      </c>
      <c r="B1025" t="s">
        <v>4166</v>
      </c>
      <c r="C1025" t="s">
        <v>744</v>
      </c>
      <c r="D1025" s="14">
        <v>59</v>
      </c>
      <c r="E1025" s="14">
        <v>99</v>
      </c>
      <c r="F1025" s="15">
        <v>5.6</v>
      </c>
      <c r="G1025" s="14">
        <v>23</v>
      </c>
      <c r="J1025" s="14"/>
      <c r="K1025" s="14"/>
      <c r="L1025" s="15"/>
      <c r="M1025" s="16"/>
      <c r="N1025" s="14"/>
      <c r="O1025" t="s">
        <v>53</v>
      </c>
      <c r="P1025" t="s">
        <v>4155</v>
      </c>
      <c r="Q1025" t="s">
        <v>79</v>
      </c>
      <c r="R1025" t="s">
        <v>62</v>
      </c>
      <c r="S1025" t="s">
        <v>55</v>
      </c>
      <c r="T1025" t="s">
        <v>56</v>
      </c>
      <c r="U1025" t="s">
        <v>57</v>
      </c>
      <c r="V1025">
        <v>1</v>
      </c>
      <c r="W1025" t="s">
        <v>63</v>
      </c>
      <c r="X1025" t="s">
        <v>207</v>
      </c>
      <c r="Y1025" t="s">
        <v>208</v>
      </c>
      <c r="Z1025" t="s">
        <v>4167</v>
      </c>
      <c r="AA1025">
        <v>37</v>
      </c>
      <c r="AB1025">
        <v>40</v>
      </c>
      <c r="AC1025">
        <v>2</v>
      </c>
      <c r="AD1025" t="s">
        <v>3933</v>
      </c>
      <c r="AE1025">
        <v>41</v>
      </c>
      <c r="AF1025">
        <v>44</v>
      </c>
      <c r="AG1025">
        <v>5</v>
      </c>
      <c r="AH1025" t="s">
        <v>3658</v>
      </c>
      <c r="AI1025" t="s">
        <v>3659</v>
      </c>
      <c r="AL1025" t="s">
        <v>744</v>
      </c>
    </row>
    <row r="1026" spans="1:45" x14ac:dyDescent="0.3">
      <c r="A1026" s="13" t="s">
        <v>4168</v>
      </c>
      <c r="B1026" t="s">
        <v>4169</v>
      </c>
      <c r="C1026" t="s">
        <v>749</v>
      </c>
      <c r="D1026" s="14">
        <v>360</v>
      </c>
      <c r="E1026" s="14">
        <v>549</v>
      </c>
      <c r="F1026" s="15">
        <v>29.6</v>
      </c>
      <c r="G1026" s="14">
        <v>98</v>
      </c>
      <c r="J1026" s="14"/>
      <c r="K1026" s="14"/>
      <c r="L1026" s="15"/>
      <c r="M1026" s="16"/>
      <c r="N1026" s="14"/>
      <c r="O1026" t="s">
        <v>53</v>
      </c>
      <c r="P1026" t="s">
        <v>4155</v>
      </c>
      <c r="Q1026" t="s">
        <v>87</v>
      </c>
      <c r="R1026" t="s">
        <v>62</v>
      </c>
      <c r="S1026" t="s">
        <v>55</v>
      </c>
      <c r="T1026" t="s">
        <v>56</v>
      </c>
      <c r="U1026" t="s">
        <v>57</v>
      </c>
      <c r="V1026">
        <v>1</v>
      </c>
      <c r="W1026" t="s">
        <v>63</v>
      </c>
      <c r="X1026" t="s">
        <v>239</v>
      </c>
      <c r="Y1026" t="s">
        <v>240</v>
      </c>
      <c r="Z1026" t="s">
        <v>4170</v>
      </c>
      <c r="AA1026">
        <v>54</v>
      </c>
      <c r="AB1026">
        <v>38</v>
      </c>
      <c r="AC1026">
        <v>18</v>
      </c>
      <c r="AD1026" t="s">
        <v>3937</v>
      </c>
      <c r="AE1026">
        <v>58</v>
      </c>
      <c r="AF1026">
        <v>41</v>
      </c>
      <c r="AG1026">
        <v>21</v>
      </c>
      <c r="AH1026" t="s">
        <v>3658</v>
      </c>
      <c r="AI1026" t="s">
        <v>3659</v>
      </c>
      <c r="AL1026" t="s">
        <v>749</v>
      </c>
    </row>
    <row r="1027" spans="1:45" x14ac:dyDescent="0.3">
      <c r="A1027" s="13" t="s">
        <v>4171</v>
      </c>
      <c r="B1027" t="s">
        <v>4172</v>
      </c>
      <c r="C1027" t="s">
        <v>3996</v>
      </c>
      <c r="D1027" s="14">
        <v>329</v>
      </c>
      <c r="E1027" s="14">
        <v>499</v>
      </c>
      <c r="F1027" s="15">
        <v>33.700000000000003</v>
      </c>
      <c r="G1027" s="14">
        <v>218</v>
      </c>
      <c r="H1027" t="s">
        <v>4173</v>
      </c>
      <c r="I1027" t="s">
        <v>4174</v>
      </c>
      <c r="J1027" s="14">
        <v>200</v>
      </c>
      <c r="K1027" s="14">
        <v>300</v>
      </c>
      <c r="L1027" s="15">
        <v>22.1</v>
      </c>
      <c r="M1027" s="16">
        <v>95</v>
      </c>
      <c r="N1027" s="14"/>
      <c r="O1027" t="s">
        <v>53</v>
      </c>
      <c r="P1027" t="s">
        <v>4155</v>
      </c>
      <c r="Q1027" t="s">
        <v>95</v>
      </c>
      <c r="R1027" t="s">
        <v>62</v>
      </c>
      <c r="S1027" t="s">
        <v>55</v>
      </c>
      <c r="T1027" t="s">
        <v>56</v>
      </c>
      <c r="U1027" t="s">
        <v>57</v>
      </c>
      <c r="V1027">
        <v>1</v>
      </c>
      <c r="W1027" t="s">
        <v>96</v>
      </c>
      <c r="X1027" t="s">
        <v>64</v>
      </c>
      <c r="Y1027" t="s">
        <v>208</v>
      </c>
      <c r="Z1027" t="s">
        <v>4175</v>
      </c>
      <c r="AA1027">
        <v>45</v>
      </c>
      <c r="AB1027">
        <v>63</v>
      </c>
      <c r="AC1027">
        <v>83</v>
      </c>
      <c r="AD1027" t="s">
        <v>4000</v>
      </c>
      <c r="AE1027">
        <v>50</v>
      </c>
      <c r="AF1027">
        <v>66</v>
      </c>
      <c r="AG1027">
        <v>12</v>
      </c>
      <c r="AH1027" t="s">
        <v>3658</v>
      </c>
      <c r="AI1027" t="s">
        <v>3659</v>
      </c>
      <c r="AK1027" t="s">
        <v>4176</v>
      </c>
      <c r="AL1027" t="s">
        <v>3996</v>
      </c>
      <c r="AM1027">
        <v>45</v>
      </c>
      <c r="AN1027">
        <v>62</v>
      </c>
      <c r="AO1027">
        <v>8</v>
      </c>
      <c r="AP1027" t="s">
        <v>56</v>
      </c>
      <c r="AQ1027" t="s">
        <v>57</v>
      </c>
      <c r="AR1027" t="s">
        <v>55</v>
      </c>
      <c r="AS1027">
        <v>1</v>
      </c>
    </row>
    <row r="1028" spans="1:45" x14ac:dyDescent="0.3">
      <c r="A1028" s="13" t="s">
        <v>4171</v>
      </c>
      <c r="B1028" t="s">
        <v>4172</v>
      </c>
      <c r="C1028" t="s">
        <v>3996</v>
      </c>
      <c r="D1028" s="14">
        <v>329</v>
      </c>
      <c r="E1028" s="14">
        <v>499</v>
      </c>
      <c r="F1028" s="15">
        <v>33.700000000000003</v>
      </c>
      <c r="G1028" s="14">
        <v>218</v>
      </c>
      <c r="H1028" t="s">
        <v>4177</v>
      </c>
      <c r="I1028" t="s">
        <v>4178</v>
      </c>
      <c r="J1028" s="14">
        <v>129</v>
      </c>
      <c r="K1028" s="14">
        <v>199</v>
      </c>
      <c r="L1028" s="15">
        <v>11.6</v>
      </c>
      <c r="M1028" s="16">
        <v>123</v>
      </c>
      <c r="N1028" s="14"/>
      <c r="O1028" t="s">
        <v>53</v>
      </c>
      <c r="P1028" t="s">
        <v>4155</v>
      </c>
      <c r="Q1028" t="s">
        <v>95</v>
      </c>
      <c r="R1028" t="s">
        <v>62</v>
      </c>
      <c r="S1028" t="s">
        <v>55</v>
      </c>
      <c r="T1028" t="s">
        <v>56</v>
      </c>
      <c r="U1028" t="s">
        <v>57</v>
      </c>
      <c r="V1028">
        <v>1</v>
      </c>
      <c r="W1028" t="s">
        <v>96</v>
      </c>
      <c r="X1028" t="s">
        <v>64</v>
      </c>
      <c r="Y1028" t="s">
        <v>102</v>
      </c>
      <c r="Z1028" t="s">
        <v>4175</v>
      </c>
      <c r="AA1028">
        <v>45</v>
      </c>
      <c r="AB1028">
        <v>63</v>
      </c>
      <c r="AC1028">
        <v>83</v>
      </c>
      <c r="AD1028" t="s">
        <v>4004</v>
      </c>
      <c r="AE1028">
        <v>14</v>
      </c>
      <c r="AF1028">
        <v>80</v>
      </c>
      <c r="AG1028">
        <v>17</v>
      </c>
      <c r="AH1028" t="s">
        <v>3658</v>
      </c>
      <c r="AI1028" t="s">
        <v>3659</v>
      </c>
      <c r="AK1028" t="s">
        <v>4179</v>
      </c>
      <c r="AL1028" t="s">
        <v>3996</v>
      </c>
      <c r="AM1028">
        <v>5</v>
      </c>
      <c r="AN1028">
        <v>76</v>
      </c>
      <c r="AO1028">
        <v>12</v>
      </c>
      <c r="AP1028" t="s">
        <v>56</v>
      </c>
      <c r="AQ1028" t="s">
        <v>57</v>
      </c>
      <c r="AR1028" t="s">
        <v>55</v>
      </c>
      <c r="AS1028">
        <v>1</v>
      </c>
    </row>
    <row r="1029" spans="1:45" x14ac:dyDescent="0.3">
      <c r="A1029" s="13" t="s">
        <v>4180</v>
      </c>
      <c r="B1029" t="s">
        <v>4181</v>
      </c>
      <c r="C1029" t="s">
        <v>4008</v>
      </c>
      <c r="D1029" s="14">
        <v>329</v>
      </c>
      <c r="E1029" s="14">
        <v>499</v>
      </c>
      <c r="F1029" s="15">
        <v>36.700000000000003</v>
      </c>
      <c r="G1029" s="14">
        <v>236</v>
      </c>
      <c r="H1029" t="s">
        <v>4182</v>
      </c>
      <c r="I1029" t="s">
        <v>4183</v>
      </c>
      <c r="J1029" s="14">
        <v>200</v>
      </c>
      <c r="K1029" s="14">
        <v>300</v>
      </c>
      <c r="L1029" s="15">
        <v>24.4</v>
      </c>
      <c r="M1029" s="16">
        <v>106</v>
      </c>
      <c r="N1029" s="14"/>
      <c r="O1029" t="s">
        <v>53</v>
      </c>
      <c r="P1029" t="s">
        <v>4155</v>
      </c>
      <c r="Q1029" t="s">
        <v>95</v>
      </c>
      <c r="R1029" t="s">
        <v>62</v>
      </c>
      <c r="S1029" t="s">
        <v>55</v>
      </c>
      <c r="T1029" t="s">
        <v>56</v>
      </c>
      <c r="U1029" t="s">
        <v>57</v>
      </c>
      <c r="V1029">
        <v>1</v>
      </c>
      <c r="W1029" t="s">
        <v>96</v>
      </c>
      <c r="X1029" t="s">
        <v>64</v>
      </c>
      <c r="Y1029" t="s">
        <v>208</v>
      </c>
      <c r="Z1029" t="s">
        <v>4184</v>
      </c>
      <c r="AA1029">
        <v>45</v>
      </c>
      <c r="AB1029">
        <v>69</v>
      </c>
      <c r="AC1029">
        <v>88</v>
      </c>
      <c r="AD1029" t="s">
        <v>4012</v>
      </c>
      <c r="AE1029">
        <v>50</v>
      </c>
      <c r="AF1029">
        <v>73</v>
      </c>
      <c r="AG1029">
        <v>12</v>
      </c>
      <c r="AH1029" t="s">
        <v>3658</v>
      </c>
      <c r="AI1029" t="s">
        <v>3659</v>
      </c>
      <c r="AK1029" t="s">
        <v>4185</v>
      </c>
      <c r="AL1029" t="s">
        <v>4008</v>
      </c>
      <c r="AM1029">
        <v>45</v>
      </c>
      <c r="AN1029">
        <v>69</v>
      </c>
      <c r="AO1029">
        <v>8</v>
      </c>
      <c r="AP1029" t="s">
        <v>56</v>
      </c>
      <c r="AQ1029" t="s">
        <v>57</v>
      </c>
      <c r="AR1029" t="s">
        <v>55</v>
      </c>
      <c r="AS1029">
        <v>1</v>
      </c>
    </row>
    <row r="1030" spans="1:45" x14ac:dyDescent="0.3">
      <c r="A1030" s="13" t="s">
        <v>4180</v>
      </c>
      <c r="B1030" t="s">
        <v>4181</v>
      </c>
      <c r="C1030" t="s">
        <v>4008</v>
      </c>
      <c r="D1030" s="14">
        <v>329</v>
      </c>
      <c r="E1030" s="14">
        <v>499</v>
      </c>
      <c r="F1030" s="15">
        <v>36.700000000000003</v>
      </c>
      <c r="G1030" s="14">
        <v>236</v>
      </c>
      <c r="H1030" t="s">
        <v>4186</v>
      </c>
      <c r="I1030" t="s">
        <v>4187</v>
      </c>
      <c r="J1030" s="14">
        <v>129</v>
      </c>
      <c r="K1030" s="14">
        <v>199</v>
      </c>
      <c r="L1030" s="15">
        <v>12.3</v>
      </c>
      <c r="M1030" s="16">
        <v>130</v>
      </c>
      <c r="N1030" s="14"/>
      <c r="O1030" t="s">
        <v>53</v>
      </c>
      <c r="P1030" t="s">
        <v>4155</v>
      </c>
      <c r="Q1030" t="s">
        <v>95</v>
      </c>
      <c r="R1030" t="s">
        <v>62</v>
      </c>
      <c r="S1030" t="s">
        <v>55</v>
      </c>
      <c r="T1030" t="s">
        <v>56</v>
      </c>
      <c r="U1030" t="s">
        <v>57</v>
      </c>
      <c r="V1030">
        <v>1</v>
      </c>
      <c r="W1030" t="s">
        <v>96</v>
      </c>
      <c r="X1030" t="s">
        <v>64</v>
      </c>
      <c r="Y1030" t="s">
        <v>102</v>
      </c>
      <c r="Z1030" t="s">
        <v>4184</v>
      </c>
      <c r="AA1030">
        <v>45</v>
      </c>
      <c r="AB1030">
        <v>69</v>
      </c>
      <c r="AC1030">
        <v>88</v>
      </c>
      <c r="AD1030" t="s">
        <v>4016</v>
      </c>
      <c r="AE1030">
        <v>14</v>
      </c>
      <c r="AF1030">
        <v>86</v>
      </c>
      <c r="AG1030">
        <v>17</v>
      </c>
      <c r="AH1030" t="s">
        <v>3658</v>
      </c>
      <c r="AI1030" t="s">
        <v>3659</v>
      </c>
      <c r="AK1030" t="s">
        <v>4188</v>
      </c>
      <c r="AL1030" t="s">
        <v>4008</v>
      </c>
      <c r="AM1030">
        <v>5</v>
      </c>
      <c r="AN1030">
        <v>81</v>
      </c>
      <c r="AO1030">
        <v>12</v>
      </c>
      <c r="AP1030" t="s">
        <v>56</v>
      </c>
      <c r="AQ1030" t="s">
        <v>57</v>
      </c>
      <c r="AR1030" t="s">
        <v>55</v>
      </c>
      <c r="AS1030">
        <v>1</v>
      </c>
    </row>
    <row r="1031" spans="1:45" x14ac:dyDescent="0.3">
      <c r="A1031" s="13" t="s">
        <v>4189</v>
      </c>
      <c r="B1031" t="s">
        <v>4190</v>
      </c>
      <c r="C1031" t="s">
        <v>4020</v>
      </c>
      <c r="D1031" s="14">
        <v>479</v>
      </c>
      <c r="E1031" s="14">
        <v>699</v>
      </c>
      <c r="F1031" s="15">
        <v>41.4</v>
      </c>
      <c r="G1031" s="14">
        <v>261</v>
      </c>
      <c r="H1031" t="s">
        <v>4191</v>
      </c>
      <c r="I1031" t="s">
        <v>4192</v>
      </c>
      <c r="J1031" s="14">
        <v>290</v>
      </c>
      <c r="K1031" s="14">
        <v>420</v>
      </c>
      <c r="L1031" s="15">
        <v>28.5</v>
      </c>
      <c r="M1031" s="16">
        <v>125</v>
      </c>
      <c r="N1031" s="14"/>
      <c r="O1031" t="s">
        <v>53</v>
      </c>
      <c r="P1031" t="s">
        <v>4155</v>
      </c>
      <c r="Q1031" t="s">
        <v>95</v>
      </c>
      <c r="R1031" t="s">
        <v>62</v>
      </c>
      <c r="S1031" t="s">
        <v>55</v>
      </c>
      <c r="T1031" t="s">
        <v>56</v>
      </c>
      <c r="U1031" t="s">
        <v>57</v>
      </c>
      <c r="V1031">
        <v>1</v>
      </c>
      <c r="W1031" t="s">
        <v>96</v>
      </c>
      <c r="X1031" t="s">
        <v>64</v>
      </c>
      <c r="Y1031" t="s">
        <v>208</v>
      </c>
      <c r="Z1031" t="s">
        <v>4193</v>
      </c>
      <c r="AA1031">
        <v>45</v>
      </c>
      <c r="AB1031">
        <v>81</v>
      </c>
      <c r="AC1031">
        <v>92</v>
      </c>
      <c r="AD1031" t="s">
        <v>4024</v>
      </c>
      <c r="AE1031">
        <v>50</v>
      </c>
      <c r="AF1031">
        <v>85</v>
      </c>
      <c r="AG1031">
        <v>12</v>
      </c>
      <c r="AH1031" t="s">
        <v>3658</v>
      </c>
      <c r="AI1031" t="s">
        <v>3659</v>
      </c>
      <c r="AK1031" t="s">
        <v>4194</v>
      </c>
      <c r="AL1031" t="s">
        <v>4020</v>
      </c>
      <c r="AM1031">
        <v>45</v>
      </c>
      <c r="AN1031">
        <v>81</v>
      </c>
      <c r="AO1031">
        <v>8</v>
      </c>
      <c r="AP1031" t="s">
        <v>56</v>
      </c>
      <c r="AQ1031" t="s">
        <v>57</v>
      </c>
      <c r="AR1031" t="s">
        <v>55</v>
      </c>
      <c r="AS1031">
        <v>1</v>
      </c>
    </row>
    <row r="1032" spans="1:45" x14ac:dyDescent="0.3">
      <c r="A1032" s="13" t="s">
        <v>4189</v>
      </c>
      <c r="B1032" t="s">
        <v>4190</v>
      </c>
      <c r="C1032" t="s">
        <v>4020</v>
      </c>
      <c r="D1032" s="14">
        <v>479</v>
      </c>
      <c r="E1032" s="14">
        <v>699</v>
      </c>
      <c r="F1032" s="15">
        <v>41.4</v>
      </c>
      <c r="G1032" s="14">
        <v>261</v>
      </c>
      <c r="H1032" t="s">
        <v>4195</v>
      </c>
      <c r="I1032" t="s">
        <v>4196</v>
      </c>
      <c r="J1032" s="14">
        <v>189</v>
      </c>
      <c r="K1032" s="14">
        <v>279</v>
      </c>
      <c r="L1032" s="15">
        <v>12.9</v>
      </c>
      <c r="M1032" s="16">
        <v>136</v>
      </c>
      <c r="N1032" s="14"/>
      <c r="O1032" t="s">
        <v>53</v>
      </c>
      <c r="P1032" t="s">
        <v>4155</v>
      </c>
      <c r="Q1032" t="s">
        <v>95</v>
      </c>
      <c r="R1032" t="s">
        <v>62</v>
      </c>
      <c r="S1032" t="s">
        <v>55</v>
      </c>
      <c r="T1032" t="s">
        <v>56</v>
      </c>
      <c r="U1032" t="s">
        <v>57</v>
      </c>
      <c r="V1032">
        <v>1</v>
      </c>
      <c r="W1032" t="s">
        <v>96</v>
      </c>
      <c r="X1032" t="s">
        <v>64</v>
      </c>
      <c r="Y1032" t="s">
        <v>102</v>
      </c>
      <c r="Z1032" t="s">
        <v>4193</v>
      </c>
      <c r="AA1032">
        <v>45</v>
      </c>
      <c r="AB1032">
        <v>81</v>
      </c>
      <c r="AC1032">
        <v>92</v>
      </c>
      <c r="AD1032" t="s">
        <v>4028</v>
      </c>
      <c r="AE1032">
        <v>14</v>
      </c>
      <c r="AF1032">
        <v>90</v>
      </c>
      <c r="AG1032">
        <v>17</v>
      </c>
      <c r="AH1032" t="s">
        <v>3658</v>
      </c>
      <c r="AI1032" t="s">
        <v>3659</v>
      </c>
      <c r="AK1032" t="s">
        <v>4197</v>
      </c>
      <c r="AL1032" t="s">
        <v>4020</v>
      </c>
      <c r="AM1032">
        <v>5</v>
      </c>
      <c r="AN1032">
        <v>85</v>
      </c>
      <c r="AO1032">
        <v>12</v>
      </c>
      <c r="AP1032" t="s">
        <v>56</v>
      </c>
      <c r="AQ1032" t="s">
        <v>57</v>
      </c>
      <c r="AR1032" t="s">
        <v>55</v>
      </c>
      <c r="AS1032">
        <v>1</v>
      </c>
    </row>
    <row r="1033" spans="1:45" x14ac:dyDescent="0.3">
      <c r="A1033" s="13" t="s">
        <v>4198</v>
      </c>
      <c r="B1033" t="s">
        <v>4199</v>
      </c>
      <c r="C1033" t="s">
        <v>4032</v>
      </c>
      <c r="D1033" s="14">
        <v>479</v>
      </c>
      <c r="E1033" s="14">
        <v>699</v>
      </c>
      <c r="F1033" s="15">
        <v>42.1</v>
      </c>
      <c r="G1033" s="14">
        <v>264</v>
      </c>
      <c r="H1033" t="s">
        <v>4200</v>
      </c>
      <c r="I1033" t="s">
        <v>4201</v>
      </c>
      <c r="J1033" s="14">
        <v>290</v>
      </c>
      <c r="K1033" s="14">
        <v>420</v>
      </c>
      <c r="L1033" s="15">
        <v>29.8</v>
      </c>
      <c r="M1033" s="16">
        <v>132</v>
      </c>
      <c r="N1033" s="14"/>
      <c r="O1033" t="s">
        <v>53</v>
      </c>
      <c r="P1033" t="s">
        <v>4155</v>
      </c>
      <c r="Q1033" t="s">
        <v>95</v>
      </c>
      <c r="R1033" t="s">
        <v>62</v>
      </c>
      <c r="S1033" t="s">
        <v>55</v>
      </c>
      <c r="T1033" t="s">
        <v>56</v>
      </c>
      <c r="U1033" t="s">
        <v>57</v>
      </c>
      <c r="V1033">
        <v>1</v>
      </c>
      <c r="W1033" t="s">
        <v>96</v>
      </c>
      <c r="X1033" t="s">
        <v>64</v>
      </c>
      <c r="Y1033" t="s">
        <v>208</v>
      </c>
      <c r="Z1033" t="s">
        <v>4202</v>
      </c>
      <c r="AA1033">
        <v>45</v>
      </c>
      <c r="AB1033">
        <v>85</v>
      </c>
      <c r="AC1033">
        <v>88</v>
      </c>
      <c r="AD1033" t="s">
        <v>4036</v>
      </c>
      <c r="AE1033">
        <v>50</v>
      </c>
      <c r="AF1033">
        <v>89</v>
      </c>
      <c r="AG1033">
        <v>12</v>
      </c>
      <c r="AH1033" t="s">
        <v>3658</v>
      </c>
      <c r="AI1033" t="s">
        <v>3659</v>
      </c>
      <c r="AK1033" t="s">
        <v>4203</v>
      </c>
      <c r="AL1033" t="s">
        <v>4032</v>
      </c>
      <c r="AM1033">
        <v>45</v>
      </c>
      <c r="AN1033">
        <v>85</v>
      </c>
      <c r="AO1033">
        <v>8</v>
      </c>
      <c r="AP1033" t="s">
        <v>56</v>
      </c>
      <c r="AQ1033" t="s">
        <v>57</v>
      </c>
      <c r="AR1033" t="s">
        <v>55</v>
      </c>
      <c r="AS1033">
        <v>1</v>
      </c>
    </row>
    <row r="1034" spans="1:45" x14ac:dyDescent="0.3">
      <c r="A1034" s="13" t="s">
        <v>4198</v>
      </c>
      <c r="B1034" t="s">
        <v>4199</v>
      </c>
      <c r="C1034" t="s">
        <v>4032</v>
      </c>
      <c r="D1034" s="14">
        <v>479</v>
      </c>
      <c r="E1034" s="14">
        <v>699</v>
      </c>
      <c r="F1034" s="15">
        <v>42.1</v>
      </c>
      <c r="G1034" s="14">
        <v>264</v>
      </c>
      <c r="H1034" t="s">
        <v>4204</v>
      </c>
      <c r="I1034" t="s">
        <v>4205</v>
      </c>
      <c r="J1034" s="14">
        <v>189</v>
      </c>
      <c r="K1034" s="14">
        <v>279</v>
      </c>
      <c r="L1034" s="15">
        <v>12.3</v>
      </c>
      <c r="M1034" s="16">
        <v>132</v>
      </c>
      <c r="N1034" s="14"/>
      <c r="O1034" t="s">
        <v>53</v>
      </c>
      <c r="P1034" t="s">
        <v>4155</v>
      </c>
      <c r="Q1034" t="s">
        <v>95</v>
      </c>
      <c r="R1034" t="s">
        <v>62</v>
      </c>
      <c r="S1034" t="s">
        <v>55</v>
      </c>
      <c r="T1034" t="s">
        <v>56</v>
      </c>
      <c r="U1034" t="s">
        <v>57</v>
      </c>
      <c r="V1034">
        <v>1</v>
      </c>
      <c r="W1034" t="s">
        <v>96</v>
      </c>
      <c r="X1034" t="s">
        <v>64</v>
      </c>
      <c r="Y1034" t="s">
        <v>102</v>
      </c>
      <c r="Z1034" t="s">
        <v>4202</v>
      </c>
      <c r="AA1034">
        <v>45</v>
      </c>
      <c r="AB1034">
        <v>85</v>
      </c>
      <c r="AC1034">
        <v>88</v>
      </c>
      <c r="AD1034" t="s">
        <v>4016</v>
      </c>
      <c r="AE1034">
        <v>14</v>
      </c>
      <c r="AF1034">
        <v>86</v>
      </c>
      <c r="AG1034">
        <v>17</v>
      </c>
      <c r="AH1034" t="s">
        <v>3658</v>
      </c>
      <c r="AI1034" t="s">
        <v>3659</v>
      </c>
      <c r="AK1034" t="s">
        <v>4206</v>
      </c>
      <c r="AL1034" t="s">
        <v>4032</v>
      </c>
      <c r="AM1034">
        <v>5</v>
      </c>
      <c r="AN1034">
        <v>81</v>
      </c>
      <c r="AO1034">
        <v>12</v>
      </c>
      <c r="AP1034" t="s">
        <v>56</v>
      </c>
      <c r="AQ1034" t="s">
        <v>57</v>
      </c>
      <c r="AR1034" t="s">
        <v>55</v>
      </c>
      <c r="AS1034">
        <v>1</v>
      </c>
    </row>
    <row r="1035" spans="1:45" x14ac:dyDescent="0.3">
      <c r="A1035" s="13" t="s">
        <v>4207</v>
      </c>
      <c r="B1035" t="s">
        <v>4042</v>
      </c>
      <c r="C1035" t="s">
        <v>142</v>
      </c>
      <c r="D1035" s="14">
        <v>737</v>
      </c>
      <c r="E1035" s="14">
        <v>1147</v>
      </c>
      <c r="F1035" s="15">
        <v>75.7</v>
      </c>
      <c r="G1035" s="14">
        <v>360</v>
      </c>
      <c r="J1035" s="14"/>
      <c r="K1035" s="14"/>
      <c r="L1035" s="15"/>
      <c r="M1035" s="16"/>
      <c r="N1035" s="14"/>
      <c r="O1035" t="s">
        <v>53</v>
      </c>
      <c r="P1035" t="s">
        <v>4155</v>
      </c>
      <c r="Q1035" t="s">
        <v>143</v>
      </c>
      <c r="R1035" t="s">
        <v>62</v>
      </c>
      <c r="S1035" t="s">
        <v>55</v>
      </c>
      <c r="T1035" t="s">
        <v>56</v>
      </c>
      <c r="U1035" t="s">
        <v>57</v>
      </c>
      <c r="V1035">
        <v>1</v>
      </c>
      <c r="W1035" t="s">
        <v>96</v>
      </c>
      <c r="X1035" t="s">
        <v>207</v>
      </c>
      <c r="Y1035" t="s">
        <v>208</v>
      </c>
      <c r="Z1035" t="s">
        <v>4208</v>
      </c>
      <c r="AD1035" t="s">
        <v>142</v>
      </c>
      <c r="AH1035" t="s">
        <v>3658</v>
      </c>
      <c r="AI1035" t="s">
        <v>3659</v>
      </c>
      <c r="AL1035" t="s">
        <v>142</v>
      </c>
    </row>
    <row r="1036" spans="1:45" x14ac:dyDescent="0.3">
      <c r="A1036" s="13" t="s">
        <v>4209</v>
      </c>
      <c r="B1036" t="s">
        <v>4045</v>
      </c>
      <c r="C1036" t="s">
        <v>142</v>
      </c>
      <c r="D1036" s="14">
        <v>886</v>
      </c>
      <c r="E1036" s="14">
        <v>1346</v>
      </c>
      <c r="F1036" s="15">
        <v>85.7</v>
      </c>
      <c r="G1036" s="14">
        <v>430</v>
      </c>
      <c r="J1036" s="14"/>
      <c r="K1036" s="14"/>
      <c r="L1036" s="15"/>
      <c r="M1036" s="16"/>
      <c r="N1036" s="14"/>
      <c r="O1036" t="s">
        <v>53</v>
      </c>
      <c r="P1036" t="s">
        <v>4155</v>
      </c>
      <c r="Q1036" t="s">
        <v>143</v>
      </c>
      <c r="R1036" t="s">
        <v>62</v>
      </c>
      <c r="S1036" t="s">
        <v>55</v>
      </c>
      <c r="T1036" t="s">
        <v>56</v>
      </c>
      <c r="U1036" t="s">
        <v>57</v>
      </c>
      <c r="V1036">
        <v>1</v>
      </c>
      <c r="W1036" t="s">
        <v>96</v>
      </c>
      <c r="X1036" t="s">
        <v>207</v>
      </c>
      <c r="Y1036" t="s">
        <v>208</v>
      </c>
      <c r="Z1036" t="s">
        <v>4210</v>
      </c>
      <c r="AD1036" t="s">
        <v>142</v>
      </c>
      <c r="AH1036" t="s">
        <v>3658</v>
      </c>
      <c r="AI1036" t="s">
        <v>3659</v>
      </c>
      <c r="AL1036" t="s">
        <v>142</v>
      </c>
    </row>
    <row r="1037" spans="1:45" x14ac:dyDescent="0.3">
      <c r="A1037" s="13" t="s">
        <v>4211</v>
      </c>
      <c r="B1037" t="s">
        <v>4048</v>
      </c>
      <c r="C1037" t="s">
        <v>142</v>
      </c>
      <c r="D1037" s="14">
        <v>1246</v>
      </c>
      <c r="E1037" s="14">
        <v>1895</v>
      </c>
      <c r="F1037" s="15">
        <v>115.3</v>
      </c>
      <c r="G1037" s="14">
        <v>528</v>
      </c>
      <c r="J1037" s="14"/>
      <c r="K1037" s="14"/>
      <c r="L1037" s="15"/>
      <c r="M1037" s="16"/>
      <c r="N1037" s="14"/>
      <c r="O1037" t="s">
        <v>53</v>
      </c>
      <c r="P1037" t="s">
        <v>4155</v>
      </c>
      <c r="Q1037" t="s">
        <v>143</v>
      </c>
      <c r="R1037" t="s">
        <v>62</v>
      </c>
      <c r="S1037" t="s">
        <v>55</v>
      </c>
      <c r="T1037" t="s">
        <v>56</v>
      </c>
      <c r="U1037" t="s">
        <v>57</v>
      </c>
      <c r="V1037">
        <v>1</v>
      </c>
      <c r="W1037" t="s">
        <v>96</v>
      </c>
      <c r="X1037" t="s">
        <v>207</v>
      </c>
      <c r="Y1037" t="s">
        <v>208</v>
      </c>
      <c r="Z1037" t="s">
        <v>4212</v>
      </c>
      <c r="AD1037" t="s">
        <v>142</v>
      </c>
      <c r="AH1037" t="s">
        <v>3658</v>
      </c>
      <c r="AI1037" t="s">
        <v>3659</v>
      </c>
      <c r="AL1037" t="s">
        <v>142</v>
      </c>
    </row>
    <row r="1038" spans="1:45" x14ac:dyDescent="0.3">
      <c r="A1038" s="13"/>
      <c r="D1038" s="14"/>
      <c r="E1038" s="14"/>
      <c r="F1038" s="15"/>
      <c r="G1038" s="14"/>
      <c r="J1038" s="14"/>
      <c r="K1038" s="14"/>
      <c r="L1038" s="15"/>
      <c r="M1038" s="16"/>
      <c r="N1038" s="14"/>
    </row>
    <row r="1039" spans="1:45" x14ac:dyDescent="0.3">
      <c r="A1039" s="13" t="s">
        <v>4213</v>
      </c>
      <c r="D1039" s="14"/>
      <c r="E1039" s="14"/>
      <c r="F1039" s="15"/>
      <c r="G1039" s="14"/>
      <c r="J1039" s="14"/>
      <c r="K1039" s="14"/>
      <c r="L1039" s="15"/>
      <c r="M1039" s="16"/>
      <c r="N1039" s="14"/>
      <c r="O1039" t="s">
        <v>53</v>
      </c>
      <c r="P1039" t="s">
        <v>4214</v>
      </c>
      <c r="S1039" t="s">
        <v>154</v>
      </c>
      <c r="T1039" t="s">
        <v>155</v>
      </c>
      <c r="U1039" t="s">
        <v>1331</v>
      </c>
    </row>
    <row r="1040" spans="1:45" x14ac:dyDescent="0.3">
      <c r="A1040" s="13" t="s">
        <v>4215</v>
      </c>
      <c r="B1040" t="s">
        <v>4216</v>
      </c>
      <c r="C1040" t="s">
        <v>4114</v>
      </c>
      <c r="D1040" s="14">
        <v>349</v>
      </c>
      <c r="E1040" s="14">
        <v>599</v>
      </c>
      <c r="F1040" s="15">
        <v>28.8</v>
      </c>
      <c r="G1040" s="14">
        <v>146</v>
      </c>
      <c r="H1040" t="s">
        <v>4217</v>
      </c>
      <c r="I1040" t="s">
        <v>4218</v>
      </c>
      <c r="J1040" s="14">
        <v>209</v>
      </c>
      <c r="K1040" s="14">
        <v>360</v>
      </c>
      <c r="L1040" s="15">
        <v>17.399999999999999</v>
      </c>
      <c r="M1040" s="16">
        <v>62</v>
      </c>
      <c r="N1040" s="14"/>
      <c r="O1040" t="s">
        <v>53</v>
      </c>
      <c r="P1040" t="s">
        <v>4214</v>
      </c>
      <c r="Q1040" t="s">
        <v>95</v>
      </c>
      <c r="R1040" t="s">
        <v>62</v>
      </c>
      <c r="S1040" t="s">
        <v>154</v>
      </c>
      <c r="T1040" t="s">
        <v>155</v>
      </c>
      <c r="U1040" t="s">
        <v>1331</v>
      </c>
      <c r="V1040">
        <v>1</v>
      </c>
      <c r="W1040" t="s">
        <v>163</v>
      </c>
      <c r="X1040" t="s">
        <v>207</v>
      </c>
      <c r="Y1040" t="s">
        <v>240</v>
      </c>
      <c r="Z1040" t="s">
        <v>4219</v>
      </c>
      <c r="AA1040">
        <v>45</v>
      </c>
      <c r="AB1040">
        <v>62</v>
      </c>
      <c r="AC1040">
        <v>89</v>
      </c>
      <c r="AD1040" t="s">
        <v>3841</v>
      </c>
      <c r="AE1040">
        <v>47</v>
      </c>
      <c r="AF1040">
        <v>64</v>
      </c>
      <c r="AG1040">
        <v>10</v>
      </c>
      <c r="AH1040" t="s">
        <v>4220</v>
      </c>
      <c r="AI1040" t="s">
        <v>4221</v>
      </c>
      <c r="AK1040" t="s">
        <v>4222</v>
      </c>
      <c r="AL1040" t="s">
        <v>4114</v>
      </c>
      <c r="AM1040">
        <v>45</v>
      </c>
      <c r="AN1040">
        <v>62</v>
      </c>
      <c r="AO1040">
        <v>9</v>
      </c>
      <c r="AP1040" t="s">
        <v>155</v>
      </c>
      <c r="AQ1040" t="s">
        <v>1331</v>
      </c>
      <c r="AR1040" t="s">
        <v>154</v>
      </c>
      <c r="AS1040">
        <v>1</v>
      </c>
    </row>
    <row r="1041" spans="1:45" x14ac:dyDescent="0.3">
      <c r="A1041" s="13" t="s">
        <v>4215</v>
      </c>
      <c r="B1041" t="s">
        <v>4216</v>
      </c>
      <c r="C1041" t="s">
        <v>4114</v>
      </c>
      <c r="D1041" s="14">
        <v>349</v>
      </c>
      <c r="E1041" s="14">
        <v>599</v>
      </c>
      <c r="F1041" s="15">
        <v>28.8</v>
      </c>
      <c r="G1041" s="14">
        <v>146</v>
      </c>
      <c r="H1041" t="s">
        <v>4223</v>
      </c>
      <c r="I1041" t="s">
        <v>4224</v>
      </c>
      <c r="J1041" s="14">
        <v>140</v>
      </c>
      <c r="K1041" s="14">
        <v>239</v>
      </c>
      <c r="L1041" s="15">
        <v>11.4</v>
      </c>
      <c r="M1041" s="16">
        <v>84</v>
      </c>
      <c r="N1041" s="14"/>
      <c r="O1041" t="s">
        <v>53</v>
      </c>
      <c r="P1041" t="s">
        <v>4214</v>
      </c>
      <c r="Q1041" t="s">
        <v>95</v>
      </c>
      <c r="R1041" t="s">
        <v>62</v>
      </c>
      <c r="S1041" t="s">
        <v>154</v>
      </c>
      <c r="T1041" t="s">
        <v>155</v>
      </c>
      <c r="U1041" t="s">
        <v>1331</v>
      </c>
      <c r="V1041">
        <v>1</v>
      </c>
      <c r="W1041" t="s">
        <v>163</v>
      </c>
      <c r="X1041" t="s">
        <v>207</v>
      </c>
      <c r="Y1041" t="s">
        <v>65</v>
      </c>
      <c r="Z1041" t="s">
        <v>4219</v>
      </c>
      <c r="AA1041">
        <v>45</v>
      </c>
      <c r="AB1041">
        <v>62</v>
      </c>
      <c r="AC1041">
        <v>89</v>
      </c>
      <c r="AD1041" t="s">
        <v>3847</v>
      </c>
      <c r="AE1041">
        <v>17</v>
      </c>
      <c r="AF1041">
        <v>77</v>
      </c>
      <c r="AG1041">
        <v>15</v>
      </c>
      <c r="AH1041" t="s">
        <v>4220</v>
      </c>
      <c r="AI1041" t="s">
        <v>4221</v>
      </c>
      <c r="AK1041" t="s">
        <v>4225</v>
      </c>
      <c r="AL1041" t="s">
        <v>4114</v>
      </c>
      <c r="AM1041">
        <v>13</v>
      </c>
      <c r="AN1041">
        <v>4</v>
      </c>
      <c r="AO1041">
        <v>76</v>
      </c>
      <c r="AP1041" t="s">
        <v>155</v>
      </c>
      <c r="AQ1041" t="s">
        <v>1331</v>
      </c>
      <c r="AR1041" t="s">
        <v>154</v>
      </c>
      <c r="AS1041">
        <v>1</v>
      </c>
    </row>
    <row r="1042" spans="1:45" x14ac:dyDescent="0.3">
      <c r="A1042" s="13" t="s">
        <v>4226</v>
      </c>
      <c r="B1042" t="s">
        <v>4227</v>
      </c>
      <c r="C1042" t="s">
        <v>4126</v>
      </c>
      <c r="D1042" s="14">
        <v>349</v>
      </c>
      <c r="E1042" s="14">
        <v>599</v>
      </c>
      <c r="F1042" s="15">
        <v>31.4</v>
      </c>
      <c r="G1042" s="14">
        <v>160</v>
      </c>
      <c r="H1042" t="s">
        <v>4228</v>
      </c>
      <c r="I1042" t="s">
        <v>4229</v>
      </c>
      <c r="J1042" s="14">
        <v>210</v>
      </c>
      <c r="K1042" s="14">
        <v>360</v>
      </c>
      <c r="L1042" s="15">
        <v>19.3</v>
      </c>
      <c r="M1042" s="16">
        <v>68</v>
      </c>
      <c r="N1042" s="14"/>
      <c r="O1042" t="s">
        <v>53</v>
      </c>
      <c r="P1042" t="s">
        <v>4214</v>
      </c>
      <c r="Q1042" t="s">
        <v>95</v>
      </c>
      <c r="R1042" t="s">
        <v>62</v>
      </c>
      <c r="S1042" t="s">
        <v>154</v>
      </c>
      <c r="T1042" t="s">
        <v>155</v>
      </c>
      <c r="U1042" t="s">
        <v>1331</v>
      </c>
      <c r="V1042">
        <v>1</v>
      </c>
      <c r="W1042" t="s">
        <v>163</v>
      </c>
      <c r="X1042" t="s">
        <v>207</v>
      </c>
      <c r="Y1042" t="s">
        <v>240</v>
      </c>
      <c r="Z1042" t="s">
        <v>4230</v>
      </c>
      <c r="AA1042">
        <v>45</v>
      </c>
      <c r="AB1042">
        <v>69</v>
      </c>
      <c r="AC1042">
        <v>94</v>
      </c>
      <c r="AD1042" t="s">
        <v>3855</v>
      </c>
      <c r="AE1042">
        <v>47</v>
      </c>
      <c r="AF1042">
        <v>71</v>
      </c>
      <c r="AG1042">
        <v>10</v>
      </c>
      <c r="AH1042" t="s">
        <v>4220</v>
      </c>
      <c r="AI1042" t="s">
        <v>4221</v>
      </c>
      <c r="AK1042" t="s">
        <v>4231</v>
      </c>
      <c r="AL1042" t="s">
        <v>4126</v>
      </c>
      <c r="AM1042">
        <v>45</v>
      </c>
      <c r="AN1042">
        <v>69</v>
      </c>
      <c r="AO1042">
        <v>9</v>
      </c>
      <c r="AP1042" t="s">
        <v>155</v>
      </c>
      <c r="AQ1042" t="s">
        <v>1331</v>
      </c>
      <c r="AR1042" t="s">
        <v>154</v>
      </c>
      <c r="AS1042">
        <v>1</v>
      </c>
    </row>
    <row r="1043" spans="1:45" x14ac:dyDescent="0.3">
      <c r="A1043" s="13" t="s">
        <v>4226</v>
      </c>
      <c r="B1043" t="s">
        <v>4227</v>
      </c>
      <c r="C1043" t="s">
        <v>4126</v>
      </c>
      <c r="D1043" s="14">
        <v>349</v>
      </c>
      <c r="E1043" s="14">
        <v>599</v>
      </c>
      <c r="F1043" s="15">
        <v>31.4</v>
      </c>
      <c r="G1043" s="14">
        <v>160</v>
      </c>
      <c r="H1043" t="s">
        <v>4232</v>
      </c>
      <c r="I1043" t="s">
        <v>4233</v>
      </c>
      <c r="J1043" s="14">
        <v>139</v>
      </c>
      <c r="K1043" s="14">
        <v>239</v>
      </c>
      <c r="L1043" s="15">
        <v>12.1</v>
      </c>
      <c r="M1043" s="16">
        <v>92</v>
      </c>
      <c r="N1043" s="14"/>
      <c r="O1043" t="s">
        <v>53</v>
      </c>
      <c r="P1043" t="s">
        <v>4214</v>
      </c>
      <c r="Q1043" t="s">
        <v>95</v>
      </c>
      <c r="R1043" t="s">
        <v>62</v>
      </c>
      <c r="S1043" t="s">
        <v>154</v>
      </c>
      <c r="T1043" t="s">
        <v>155</v>
      </c>
      <c r="U1043" t="s">
        <v>1331</v>
      </c>
      <c r="V1043">
        <v>1</v>
      </c>
      <c r="W1043" t="s">
        <v>163</v>
      </c>
      <c r="X1043" t="s">
        <v>207</v>
      </c>
      <c r="Y1043" t="s">
        <v>65</v>
      </c>
      <c r="Z1043" t="s">
        <v>4230</v>
      </c>
      <c r="AA1043">
        <v>45</v>
      </c>
      <c r="AB1043">
        <v>69</v>
      </c>
      <c r="AC1043">
        <v>94</v>
      </c>
      <c r="AD1043" t="s">
        <v>3859</v>
      </c>
      <c r="AE1043">
        <v>17</v>
      </c>
      <c r="AF1043">
        <v>82</v>
      </c>
      <c r="AG1043">
        <v>15</v>
      </c>
      <c r="AH1043" t="s">
        <v>4220</v>
      </c>
      <c r="AI1043" t="s">
        <v>4221</v>
      </c>
      <c r="AK1043" t="s">
        <v>4234</v>
      </c>
      <c r="AL1043" t="s">
        <v>4126</v>
      </c>
      <c r="AM1043">
        <v>13</v>
      </c>
      <c r="AN1043">
        <v>4</v>
      </c>
      <c r="AO1043">
        <v>81</v>
      </c>
      <c r="AP1043" t="s">
        <v>155</v>
      </c>
      <c r="AQ1043" t="s">
        <v>1331</v>
      </c>
      <c r="AR1043" t="s">
        <v>154</v>
      </c>
      <c r="AS1043">
        <v>1</v>
      </c>
    </row>
    <row r="1044" spans="1:45" x14ac:dyDescent="0.3">
      <c r="A1044" s="13" t="s">
        <v>4235</v>
      </c>
      <c r="B1044" t="s">
        <v>4236</v>
      </c>
      <c r="C1044" t="s">
        <v>4136</v>
      </c>
      <c r="D1044" s="14">
        <v>499</v>
      </c>
      <c r="E1044" s="14">
        <v>799</v>
      </c>
      <c r="F1044" s="15">
        <v>35.299999999999997</v>
      </c>
      <c r="G1044" s="14">
        <v>184</v>
      </c>
      <c r="H1044" t="s">
        <v>4237</v>
      </c>
      <c r="I1044" t="s">
        <v>4238</v>
      </c>
      <c r="J1044" s="14">
        <v>300</v>
      </c>
      <c r="K1044" s="14">
        <v>480</v>
      </c>
      <c r="L1044" s="15">
        <v>22.6</v>
      </c>
      <c r="M1044" s="16">
        <v>81</v>
      </c>
      <c r="N1044" s="14"/>
      <c r="O1044" t="s">
        <v>53</v>
      </c>
      <c r="P1044" t="s">
        <v>4214</v>
      </c>
      <c r="Q1044" t="s">
        <v>95</v>
      </c>
      <c r="R1044" t="s">
        <v>62</v>
      </c>
      <c r="S1044" t="s">
        <v>154</v>
      </c>
      <c r="T1044" t="s">
        <v>155</v>
      </c>
      <c r="U1044" t="s">
        <v>1331</v>
      </c>
      <c r="V1044">
        <v>1</v>
      </c>
      <c r="W1044" t="s">
        <v>163</v>
      </c>
      <c r="X1044" t="s">
        <v>207</v>
      </c>
      <c r="Y1044" t="s">
        <v>240</v>
      </c>
      <c r="Z1044" t="s">
        <v>4239</v>
      </c>
      <c r="AA1044">
        <v>45</v>
      </c>
      <c r="AB1044">
        <v>81</v>
      </c>
      <c r="AC1044">
        <v>98</v>
      </c>
      <c r="AD1044" t="s">
        <v>3867</v>
      </c>
      <c r="AE1044">
        <v>47</v>
      </c>
      <c r="AF1044">
        <v>83</v>
      </c>
      <c r="AG1044">
        <v>10</v>
      </c>
      <c r="AH1044" t="s">
        <v>4220</v>
      </c>
      <c r="AI1044" t="s">
        <v>4221</v>
      </c>
      <c r="AK1044" t="s">
        <v>4240</v>
      </c>
      <c r="AL1044" t="s">
        <v>4136</v>
      </c>
      <c r="AM1044">
        <v>45</v>
      </c>
      <c r="AN1044">
        <v>81</v>
      </c>
      <c r="AO1044">
        <v>9</v>
      </c>
      <c r="AP1044" t="s">
        <v>155</v>
      </c>
      <c r="AQ1044" t="s">
        <v>1331</v>
      </c>
      <c r="AR1044" t="s">
        <v>154</v>
      </c>
      <c r="AS1044">
        <v>1</v>
      </c>
    </row>
    <row r="1045" spans="1:45" x14ac:dyDescent="0.3">
      <c r="A1045" s="13" t="s">
        <v>4235</v>
      </c>
      <c r="B1045" t="s">
        <v>4236</v>
      </c>
      <c r="C1045" t="s">
        <v>4136</v>
      </c>
      <c r="D1045" s="14">
        <v>499</v>
      </c>
      <c r="E1045" s="14">
        <v>799</v>
      </c>
      <c r="F1045" s="15">
        <v>35.299999999999997</v>
      </c>
      <c r="G1045" s="14">
        <v>184</v>
      </c>
      <c r="H1045" t="s">
        <v>4241</v>
      </c>
      <c r="I1045" t="s">
        <v>4242</v>
      </c>
      <c r="J1045" s="14">
        <v>199</v>
      </c>
      <c r="K1045" s="14">
        <v>319</v>
      </c>
      <c r="L1045" s="15">
        <v>12.7</v>
      </c>
      <c r="M1045" s="16">
        <v>103</v>
      </c>
      <c r="N1045" s="14"/>
      <c r="O1045" t="s">
        <v>53</v>
      </c>
      <c r="P1045" t="s">
        <v>4214</v>
      </c>
      <c r="Q1045" t="s">
        <v>95</v>
      </c>
      <c r="R1045" t="s">
        <v>62</v>
      </c>
      <c r="S1045" t="s">
        <v>154</v>
      </c>
      <c r="T1045" t="s">
        <v>155</v>
      </c>
      <c r="U1045" t="s">
        <v>1331</v>
      </c>
      <c r="V1045">
        <v>1</v>
      </c>
      <c r="W1045" t="s">
        <v>163</v>
      </c>
      <c r="X1045" t="s">
        <v>207</v>
      </c>
      <c r="Y1045" t="s">
        <v>81</v>
      </c>
      <c r="Z1045" t="s">
        <v>4239</v>
      </c>
      <c r="AA1045">
        <v>45</v>
      </c>
      <c r="AB1045">
        <v>81</v>
      </c>
      <c r="AC1045">
        <v>98</v>
      </c>
      <c r="AD1045" t="s">
        <v>3871</v>
      </c>
      <c r="AE1045">
        <v>17</v>
      </c>
      <c r="AF1045">
        <v>86</v>
      </c>
      <c r="AG1045">
        <v>15</v>
      </c>
      <c r="AH1045" t="s">
        <v>4220</v>
      </c>
      <c r="AI1045" t="s">
        <v>4221</v>
      </c>
      <c r="AK1045" t="s">
        <v>4243</v>
      </c>
      <c r="AL1045" t="s">
        <v>4136</v>
      </c>
      <c r="AM1045">
        <v>13</v>
      </c>
      <c r="AN1045">
        <v>4</v>
      </c>
      <c r="AO1045">
        <v>85</v>
      </c>
      <c r="AP1045" t="s">
        <v>155</v>
      </c>
      <c r="AQ1045" t="s">
        <v>1331</v>
      </c>
      <c r="AR1045" t="s">
        <v>154</v>
      </c>
      <c r="AS1045">
        <v>1</v>
      </c>
    </row>
    <row r="1046" spans="1:45" x14ac:dyDescent="0.3">
      <c r="A1046" s="13" t="s">
        <v>4244</v>
      </c>
      <c r="B1046" t="s">
        <v>4245</v>
      </c>
      <c r="C1046" t="s">
        <v>4146</v>
      </c>
      <c r="D1046" s="14">
        <v>499</v>
      </c>
      <c r="E1046" s="14">
        <v>799</v>
      </c>
      <c r="F1046" s="15">
        <v>36.799999999999997</v>
      </c>
      <c r="G1046" s="14">
        <v>190</v>
      </c>
      <c r="H1046" t="s">
        <v>4246</v>
      </c>
      <c r="I1046" t="s">
        <v>4247</v>
      </c>
      <c r="J1046" s="14">
        <v>300</v>
      </c>
      <c r="K1046" s="14">
        <v>480</v>
      </c>
      <c r="L1046" s="15">
        <v>23.9</v>
      </c>
      <c r="M1046" s="16">
        <v>84</v>
      </c>
      <c r="N1046" s="14"/>
      <c r="O1046" t="s">
        <v>53</v>
      </c>
      <c r="P1046" t="s">
        <v>4214</v>
      </c>
      <c r="Q1046" t="s">
        <v>95</v>
      </c>
      <c r="R1046" t="s">
        <v>62</v>
      </c>
      <c r="S1046" t="s">
        <v>154</v>
      </c>
      <c r="T1046" t="s">
        <v>155</v>
      </c>
      <c r="U1046" t="s">
        <v>1331</v>
      </c>
      <c r="V1046">
        <v>1</v>
      </c>
      <c r="W1046" t="s">
        <v>163</v>
      </c>
      <c r="X1046" t="s">
        <v>207</v>
      </c>
      <c r="Y1046" t="s">
        <v>240</v>
      </c>
      <c r="Z1046" t="s">
        <v>4248</v>
      </c>
      <c r="AA1046">
        <v>45</v>
      </c>
      <c r="AB1046">
        <v>86</v>
      </c>
      <c r="AC1046">
        <v>94</v>
      </c>
      <c r="AD1046" t="s">
        <v>3879</v>
      </c>
      <c r="AE1046">
        <v>47</v>
      </c>
      <c r="AF1046">
        <v>88</v>
      </c>
      <c r="AG1046">
        <v>10</v>
      </c>
      <c r="AH1046" t="s">
        <v>4220</v>
      </c>
      <c r="AI1046" t="s">
        <v>4221</v>
      </c>
      <c r="AK1046" t="s">
        <v>4249</v>
      </c>
      <c r="AL1046" t="s">
        <v>4146</v>
      </c>
      <c r="AM1046">
        <v>45</v>
      </c>
      <c r="AN1046">
        <v>86</v>
      </c>
      <c r="AO1046">
        <v>9</v>
      </c>
      <c r="AP1046" t="s">
        <v>155</v>
      </c>
      <c r="AQ1046" t="s">
        <v>1331</v>
      </c>
      <c r="AR1046" t="s">
        <v>154</v>
      </c>
      <c r="AS1046">
        <v>1</v>
      </c>
    </row>
    <row r="1047" spans="1:45" x14ac:dyDescent="0.3">
      <c r="A1047" s="13" t="s">
        <v>4244</v>
      </c>
      <c r="B1047" t="s">
        <v>4245</v>
      </c>
      <c r="C1047" t="s">
        <v>4146</v>
      </c>
      <c r="D1047" s="14">
        <v>499</v>
      </c>
      <c r="E1047" s="14">
        <v>799</v>
      </c>
      <c r="F1047" s="15">
        <v>36.799999999999997</v>
      </c>
      <c r="G1047" s="14">
        <v>190</v>
      </c>
      <c r="H1047" t="s">
        <v>4250</v>
      </c>
      <c r="I1047" t="s">
        <v>4251</v>
      </c>
      <c r="J1047" s="14">
        <v>199</v>
      </c>
      <c r="K1047" s="14">
        <v>319</v>
      </c>
      <c r="L1047" s="15">
        <v>12.8</v>
      </c>
      <c r="M1047" s="16">
        <v>106</v>
      </c>
      <c r="N1047" s="14"/>
      <c r="O1047" t="s">
        <v>53</v>
      </c>
      <c r="P1047" t="s">
        <v>4214</v>
      </c>
      <c r="Q1047" t="s">
        <v>95</v>
      </c>
      <c r="R1047" t="s">
        <v>62</v>
      </c>
      <c r="S1047" t="s">
        <v>154</v>
      </c>
      <c r="T1047" t="s">
        <v>155</v>
      </c>
      <c r="U1047" t="s">
        <v>1331</v>
      </c>
      <c r="V1047">
        <v>1</v>
      </c>
      <c r="W1047" t="s">
        <v>163</v>
      </c>
      <c r="X1047" t="s">
        <v>207</v>
      </c>
      <c r="Y1047" t="s">
        <v>81</v>
      </c>
      <c r="Z1047" t="s">
        <v>4248</v>
      </c>
      <c r="AA1047">
        <v>45</v>
      </c>
      <c r="AB1047">
        <v>86</v>
      </c>
      <c r="AC1047">
        <v>94</v>
      </c>
      <c r="AD1047" t="s">
        <v>3883</v>
      </c>
      <c r="AE1047">
        <v>17</v>
      </c>
      <c r="AF1047">
        <v>87</v>
      </c>
      <c r="AG1047">
        <v>15</v>
      </c>
      <c r="AH1047" t="s">
        <v>4220</v>
      </c>
      <c r="AI1047" t="s">
        <v>4221</v>
      </c>
      <c r="AK1047" t="s">
        <v>4252</v>
      </c>
      <c r="AL1047" t="s">
        <v>4146</v>
      </c>
      <c r="AM1047">
        <v>13</v>
      </c>
      <c r="AN1047">
        <v>4</v>
      </c>
      <c r="AO1047">
        <v>81</v>
      </c>
      <c r="AP1047" t="s">
        <v>155</v>
      </c>
      <c r="AQ1047" t="s">
        <v>1331</v>
      </c>
      <c r="AR1047" t="s">
        <v>154</v>
      </c>
      <c r="AS1047">
        <v>1</v>
      </c>
    </row>
    <row r="1048" spans="1:45" x14ac:dyDescent="0.3">
      <c r="A1048" s="13"/>
      <c r="D1048" s="14"/>
      <c r="E1048" s="14"/>
      <c r="F1048" s="15"/>
      <c r="G1048" s="14"/>
      <c r="J1048" s="14"/>
      <c r="K1048" s="14"/>
      <c r="L1048" s="15"/>
      <c r="M1048" s="16"/>
      <c r="N1048" s="14"/>
    </row>
    <row r="1049" spans="1:45" x14ac:dyDescent="0.3">
      <c r="A1049" s="13" t="s">
        <v>4253</v>
      </c>
      <c r="D1049" s="14"/>
      <c r="E1049" s="14"/>
      <c r="F1049" s="15"/>
      <c r="G1049" s="14"/>
      <c r="J1049" s="14"/>
      <c r="K1049" s="14"/>
      <c r="L1049" s="15"/>
      <c r="M1049" s="16"/>
      <c r="N1049" s="14"/>
      <c r="O1049" t="s">
        <v>196</v>
      </c>
      <c r="P1049" t="s">
        <v>4254</v>
      </c>
      <c r="S1049" t="s">
        <v>154</v>
      </c>
      <c r="T1049" t="s">
        <v>155</v>
      </c>
      <c r="U1049" t="s">
        <v>4255</v>
      </c>
    </row>
    <row r="1050" spans="1:45" x14ac:dyDescent="0.3">
      <c r="A1050" s="13" t="s">
        <v>4256</v>
      </c>
      <c r="B1050" t="s">
        <v>4257</v>
      </c>
      <c r="C1050" t="s">
        <v>2477</v>
      </c>
      <c r="D1050" s="14">
        <v>379</v>
      </c>
      <c r="E1050" s="14">
        <v>499</v>
      </c>
      <c r="F1050" s="15">
        <v>8.6</v>
      </c>
      <c r="G1050" s="14">
        <v>106</v>
      </c>
      <c r="J1050" s="14"/>
      <c r="K1050" s="14"/>
      <c r="L1050" s="15"/>
      <c r="M1050" s="16"/>
      <c r="N1050" s="14"/>
      <c r="O1050" t="s">
        <v>196</v>
      </c>
      <c r="P1050" t="s">
        <v>4254</v>
      </c>
      <c r="Q1050" t="s">
        <v>204</v>
      </c>
      <c r="R1050" t="s">
        <v>62</v>
      </c>
      <c r="S1050" t="s">
        <v>154</v>
      </c>
      <c r="T1050" t="s">
        <v>155</v>
      </c>
      <c r="U1050" t="s">
        <v>4255</v>
      </c>
      <c r="V1050">
        <v>1</v>
      </c>
      <c r="W1050" t="s">
        <v>163</v>
      </c>
      <c r="X1050" t="s">
        <v>372</v>
      </c>
      <c r="Y1050" t="s">
        <v>798</v>
      </c>
      <c r="Z1050" t="s">
        <v>4258</v>
      </c>
      <c r="AA1050">
        <v>16</v>
      </c>
      <c r="AB1050">
        <v>48</v>
      </c>
      <c r="AC1050">
        <v>24</v>
      </c>
      <c r="AD1050" t="s">
        <v>4259</v>
      </c>
      <c r="AE1050">
        <v>9</v>
      </c>
      <c r="AF1050">
        <v>54</v>
      </c>
      <c r="AG1050">
        <v>30</v>
      </c>
      <c r="AH1050" t="s">
        <v>4260</v>
      </c>
      <c r="AI1050" t="s">
        <v>4261</v>
      </c>
      <c r="AL1050" t="s">
        <v>2477</v>
      </c>
    </row>
    <row r="1051" spans="1:45" x14ac:dyDescent="0.3">
      <c r="A1051" s="13" t="s">
        <v>4262</v>
      </c>
      <c r="B1051" t="s">
        <v>4263</v>
      </c>
      <c r="C1051" t="s">
        <v>4264</v>
      </c>
      <c r="D1051" s="14">
        <v>229</v>
      </c>
      <c r="E1051" s="14">
        <v>249</v>
      </c>
      <c r="F1051" s="15">
        <v>4.2</v>
      </c>
      <c r="G1051" s="14">
        <v>60</v>
      </c>
      <c r="J1051" s="14"/>
      <c r="K1051" s="14"/>
      <c r="L1051" s="15"/>
      <c r="M1051" s="16"/>
      <c r="N1051" s="14"/>
      <c r="O1051" t="s">
        <v>196</v>
      </c>
      <c r="P1051" t="s">
        <v>4254</v>
      </c>
      <c r="Q1051" t="s">
        <v>216</v>
      </c>
      <c r="R1051" t="s">
        <v>62</v>
      </c>
      <c r="S1051" t="s">
        <v>154</v>
      </c>
      <c r="T1051" t="s">
        <v>155</v>
      </c>
      <c r="U1051" t="s">
        <v>4255</v>
      </c>
      <c r="V1051">
        <v>1</v>
      </c>
      <c r="W1051" t="s">
        <v>206</v>
      </c>
      <c r="X1051" t="s">
        <v>372</v>
      </c>
      <c r="Y1051" t="s">
        <v>798</v>
      </c>
      <c r="Z1051" t="s">
        <v>4265</v>
      </c>
      <c r="AA1051">
        <v>25</v>
      </c>
      <c r="AB1051">
        <v>22</v>
      </c>
      <c r="AC1051">
        <v>22</v>
      </c>
      <c r="AD1051" t="s">
        <v>4266</v>
      </c>
      <c r="AE1051">
        <v>9</v>
      </c>
      <c r="AF1051">
        <v>28</v>
      </c>
      <c r="AG1051">
        <v>28</v>
      </c>
      <c r="AH1051" t="s">
        <v>4260</v>
      </c>
      <c r="AI1051" t="s">
        <v>4261</v>
      </c>
      <c r="AL1051" t="s">
        <v>4264</v>
      </c>
    </row>
    <row r="1052" spans="1:45" x14ac:dyDescent="0.3">
      <c r="A1052" s="13" t="s">
        <v>4267</v>
      </c>
      <c r="B1052" t="s">
        <v>4268</v>
      </c>
      <c r="C1052" t="s">
        <v>4269</v>
      </c>
      <c r="D1052" s="14">
        <v>399</v>
      </c>
      <c r="E1052" s="14">
        <v>449</v>
      </c>
      <c r="F1052" s="15">
        <v>9.1999999999999993</v>
      </c>
      <c r="G1052" s="14">
        <v>79</v>
      </c>
      <c r="J1052" s="14"/>
      <c r="K1052" s="14"/>
      <c r="L1052" s="15"/>
      <c r="M1052" s="16"/>
      <c r="N1052" s="14"/>
      <c r="O1052" t="s">
        <v>196</v>
      </c>
      <c r="P1052" t="s">
        <v>4254</v>
      </c>
      <c r="Q1052" t="s">
        <v>222</v>
      </c>
      <c r="R1052" t="s">
        <v>62</v>
      </c>
      <c r="S1052" t="s">
        <v>154</v>
      </c>
      <c r="T1052" t="s">
        <v>155</v>
      </c>
      <c r="U1052" t="s">
        <v>4255</v>
      </c>
      <c r="V1052">
        <v>1</v>
      </c>
      <c r="W1052" t="s">
        <v>163</v>
      </c>
      <c r="X1052" t="s">
        <v>80</v>
      </c>
      <c r="Y1052" t="s">
        <v>81</v>
      </c>
      <c r="Z1052" t="s">
        <v>4270</v>
      </c>
      <c r="AA1052">
        <v>31</v>
      </c>
      <c r="AB1052">
        <v>48</v>
      </c>
      <c r="AC1052">
        <v>15</v>
      </c>
      <c r="AD1052" t="s">
        <v>4271</v>
      </c>
      <c r="AE1052">
        <v>9</v>
      </c>
      <c r="AF1052">
        <v>53</v>
      </c>
      <c r="AG1052">
        <v>32</v>
      </c>
      <c r="AH1052" t="s">
        <v>4260</v>
      </c>
      <c r="AI1052" t="s">
        <v>4261</v>
      </c>
      <c r="AL1052" t="s">
        <v>4269</v>
      </c>
    </row>
    <row r="1053" spans="1:45" x14ac:dyDescent="0.3">
      <c r="A1053" s="13"/>
      <c r="D1053" s="14"/>
      <c r="E1053" s="14"/>
      <c r="F1053" s="15"/>
      <c r="G1053" s="14"/>
      <c r="J1053" s="14"/>
      <c r="K1053" s="14"/>
      <c r="L1053" s="15"/>
      <c r="M1053" s="16"/>
      <c r="N1053" s="14"/>
    </row>
    <row r="1054" spans="1:45" x14ac:dyDescent="0.3">
      <c r="A1054" s="13" t="s">
        <v>4272</v>
      </c>
      <c r="D1054" s="14"/>
      <c r="E1054" s="14"/>
      <c r="F1054" s="15"/>
      <c r="G1054" s="14"/>
      <c r="J1054" s="14"/>
      <c r="K1054" s="14"/>
      <c r="L1054" s="15"/>
      <c r="M1054" s="16"/>
      <c r="N1054" s="14"/>
      <c r="O1054" t="s">
        <v>53</v>
      </c>
      <c r="P1054" t="s">
        <v>4273</v>
      </c>
      <c r="S1054" t="s">
        <v>198</v>
      </c>
      <c r="T1054" t="s">
        <v>199</v>
      </c>
      <c r="U1054" t="s">
        <v>3622</v>
      </c>
    </row>
    <row r="1055" spans="1:45" x14ac:dyDescent="0.3">
      <c r="A1055" s="13" t="s">
        <v>4274</v>
      </c>
      <c r="B1055" t="s">
        <v>4275</v>
      </c>
      <c r="C1055" t="s">
        <v>4276</v>
      </c>
      <c r="D1055" s="14">
        <v>179</v>
      </c>
      <c r="E1055" s="14"/>
      <c r="F1055" s="15">
        <v>16.8</v>
      </c>
      <c r="G1055" s="14">
        <v>64</v>
      </c>
      <c r="J1055" s="14"/>
      <c r="K1055" s="14"/>
      <c r="L1055" s="15"/>
      <c r="M1055" s="16"/>
      <c r="N1055" s="14"/>
      <c r="O1055" t="s">
        <v>53</v>
      </c>
      <c r="P1055" t="s">
        <v>4273</v>
      </c>
      <c r="Q1055" t="s">
        <v>178</v>
      </c>
      <c r="R1055" t="s">
        <v>205</v>
      </c>
      <c r="S1055" t="s">
        <v>198</v>
      </c>
      <c r="T1055" t="s">
        <v>199</v>
      </c>
      <c r="U1055" t="s">
        <v>3622</v>
      </c>
      <c r="V1055">
        <v>1</v>
      </c>
      <c r="W1055" t="s">
        <v>485</v>
      </c>
      <c r="X1055" t="s">
        <v>239</v>
      </c>
      <c r="Y1055" t="s">
        <v>240</v>
      </c>
      <c r="Z1055" t="s">
        <v>4277</v>
      </c>
      <c r="AA1055">
        <v>33</v>
      </c>
      <c r="AB1055">
        <v>31</v>
      </c>
      <c r="AC1055">
        <v>31</v>
      </c>
      <c r="AD1055" t="s">
        <v>4278</v>
      </c>
      <c r="AE1055">
        <v>34</v>
      </c>
      <c r="AF1055">
        <v>30</v>
      </c>
      <c r="AG1055">
        <v>28</v>
      </c>
      <c r="AH1055" t="s">
        <v>4279</v>
      </c>
      <c r="AI1055" t="s">
        <v>4280</v>
      </c>
      <c r="AL1055" t="s">
        <v>4276</v>
      </c>
    </row>
    <row r="1056" spans="1:45" x14ac:dyDescent="0.3">
      <c r="A1056" s="13" t="s">
        <v>4281</v>
      </c>
      <c r="B1056" t="s">
        <v>4282</v>
      </c>
      <c r="C1056" t="s">
        <v>4283</v>
      </c>
      <c r="D1056" s="14">
        <v>129</v>
      </c>
      <c r="E1056" s="14"/>
      <c r="F1056" s="15">
        <v>11</v>
      </c>
      <c r="G1056" s="14">
        <v>43</v>
      </c>
      <c r="J1056" s="14"/>
      <c r="K1056" s="14"/>
      <c r="L1056" s="15"/>
      <c r="M1056" s="16"/>
      <c r="N1056" s="14"/>
      <c r="O1056" t="s">
        <v>53</v>
      </c>
      <c r="P1056" t="s">
        <v>4273</v>
      </c>
      <c r="Q1056" t="s">
        <v>178</v>
      </c>
      <c r="R1056" t="s">
        <v>205</v>
      </c>
      <c r="S1056" t="s">
        <v>198</v>
      </c>
      <c r="T1056" t="s">
        <v>199</v>
      </c>
      <c r="U1056" t="s">
        <v>3622</v>
      </c>
      <c r="V1056">
        <v>1</v>
      </c>
      <c r="W1056" t="s">
        <v>485</v>
      </c>
      <c r="X1056" t="s">
        <v>239</v>
      </c>
      <c r="Y1056" t="s">
        <v>240</v>
      </c>
      <c r="Z1056" t="s">
        <v>4284</v>
      </c>
      <c r="AA1056">
        <v>33</v>
      </c>
      <c r="AB1056">
        <v>24</v>
      </c>
      <c r="AC1056">
        <v>26</v>
      </c>
      <c r="AD1056" t="s">
        <v>4285</v>
      </c>
      <c r="AE1056">
        <v>34</v>
      </c>
      <c r="AF1056">
        <v>24</v>
      </c>
      <c r="AG1056">
        <v>23</v>
      </c>
      <c r="AH1056" t="s">
        <v>4286</v>
      </c>
      <c r="AI1056" t="s">
        <v>4287</v>
      </c>
      <c r="AL1056" t="s">
        <v>4283</v>
      </c>
    </row>
    <row r="1057" spans="1:45" x14ac:dyDescent="0.3">
      <c r="A1057" s="13" t="s">
        <v>4288</v>
      </c>
      <c r="B1057" t="s">
        <v>4289</v>
      </c>
      <c r="C1057" t="s">
        <v>4290</v>
      </c>
      <c r="D1057" s="14">
        <v>229</v>
      </c>
      <c r="E1057" s="14"/>
      <c r="F1057" s="15">
        <v>17</v>
      </c>
      <c r="G1057" s="14">
        <v>62</v>
      </c>
      <c r="J1057" s="14"/>
      <c r="K1057" s="14"/>
      <c r="L1057" s="15"/>
      <c r="M1057" s="16"/>
      <c r="N1057" s="14"/>
      <c r="O1057" t="s">
        <v>53</v>
      </c>
      <c r="P1057" t="s">
        <v>4273</v>
      </c>
      <c r="Q1057" t="s">
        <v>178</v>
      </c>
      <c r="R1057" t="s">
        <v>205</v>
      </c>
      <c r="S1057" t="s">
        <v>198</v>
      </c>
      <c r="T1057" t="s">
        <v>199</v>
      </c>
      <c r="U1057" t="s">
        <v>3622</v>
      </c>
      <c r="V1057">
        <v>1</v>
      </c>
      <c r="W1057" t="s">
        <v>485</v>
      </c>
      <c r="X1057" t="s">
        <v>239</v>
      </c>
      <c r="Y1057" t="s">
        <v>240</v>
      </c>
      <c r="Z1057" t="s">
        <v>4291</v>
      </c>
      <c r="AA1057">
        <v>28</v>
      </c>
      <c r="AB1057">
        <v>32</v>
      </c>
      <c r="AC1057">
        <v>30</v>
      </c>
      <c r="AD1057" t="s">
        <v>4292</v>
      </c>
      <c r="AE1057">
        <v>31</v>
      </c>
      <c r="AF1057">
        <v>32</v>
      </c>
      <c r="AG1057">
        <v>30</v>
      </c>
      <c r="AH1057" t="s">
        <v>4293</v>
      </c>
      <c r="AI1057" t="s">
        <v>4294</v>
      </c>
      <c r="AL1057" t="s">
        <v>4290</v>
      </c>
    </row>
    <row r="1058" spans="1:45" x14ac:dyDescent="0.3">
      <c r="A1058" s="13" t="s">
        <v>4295</v>
      </c>
      <c r="B1058" t="s">
        <v>4296</v>
      </c>
      <c r="C1058" t="s">
        <v>4297</v>
      </c>
      <c r="D1058" s="14">
        <v>179</v>
      </c>
      <c r="E1058" s="14"/>
      <c r="F1058" s="15">
        <v>18.899999999999999</v>
      </c>
      <c r="G1058" s="14">
        <v>67</v>
      </c>
      <c r="J1058" s="14"/>
      <c r="K1058" s="14"/>
      <c r="L1058" s="15"/>
      <c r="M1058" s="16"/>
      <c r="N1058" s="14"/>
      <c r="O1058" t="s">
        <v>53</v>
      </c>
      <c r="P1058" t="s">
        <v>4273</v>
      </c>
      <c r="Q1058" t="s">
        <v>178</v>
      </c>
      <c r="R1058" t="s">
        <v>205</v>
      </c>
      <c r="S1058" t="s">
        <v>198</v>
      </c>
      <c r="T1058" t="s">
        <v>199</v>
      </c>
      <c r="U1058" t="s">
        <v>3622</v>
      </c>
      <c r="V1058">
        <v>1</v>
      </c>
      <c r="W1058" t="s">
        <v>485</v>
      </c>
      <c r="X1058" t="s">
        <v>239</v>
      </c>
      <c r="Y1058" t="s">
        <v>240</v>
      </c>
      <c r="Z1058" t="s">
        <v>4298</v>
      </c>
      <c r="AA1058">
        <v>31</v>
      </c>
      <c r="AB1058">
        <v>34</v>
      </c>
      <c r="AC1058">
        <v>30</v>
      </c>
      <c r="AD1058" t="s">
        <v>4299</v>
      </c>
      <c r="AE1058">
        <v>34</v>
      </c>
      <c r="AF1058">
        <v>34</v>
      </c>
      <c r="AG1058">
        <v>28</v>
      </c>
      <c r="AH1058" t="s">
        <v>4300</v>
      </c>
      <c r="AI1058" t="s">
        <v>4301</v>
      </c>
      <c r="AL1058" t="s">
        <v>4297</v>
      </c>
    </row>
    <row r="1059" spans="1:45" x14ac:dyDescent="0.3">
      <c r="A1059" s="13" t="s">
        <v>4302</v>
      </c>
      <c r="B1059" t="s">
        <v>4303</v>
      </c>
      <c r="C1059" t="s">
        <v>4304</v>
      </c>
      <c r="D1059" s="14">
        <v>229</v>
      </c>
      <c r="E1059" s="14"/>
      <c r="F1059" s="15">
        <v>16.7</v>
      </c>
      <c r="G1059" s="14">
        <v>79</v>
      </c>
      <c r="J1059" s="14"/>
      <c r="K1059" s="14"/>
      <c r="L1059" s="15"/>
      <c r="M1059" s="16"/>
      <c r="N1059" s="14"/>
      <c r="O1059" t="s">
        <v>53</v>
      </c>
      <c r="P1059" t="s">
        <v>4273</v>
      </c>
      <c r="Q1059" t="s">
        <v>178</v>
      </c>
      <c r="R1059" t="s">
        <v>205</v>
      </c>
      <c r="S1059" t="s">
        <v>198</v>
      </c>
      <c r="T1059" t="s">
        <v>199</v>
      </c>
      <c r="U1059" t="s">
        <v>3622</v>
      </c>
      <c r="V1059">
        <v>1</v>
      </c>
      <c r="W1059" t="s">
        <v>485</v>
      </c>
      <c r="X1059" t="s">
        <v>207</v>
      </c>
      <c r="Y1059" t="s">
        <v>208</v>
      </c>
      <c r="Z1059" t="s">
        <v>4305</v>
      </c>
      <c r="AA1059">
        <v>33</v>
      </c>
      <c r="AB1059">
        <v>31</v>
      </c>
      <c r="AC1059">
        <v>30</v>
      </c>
      <c r="AD1059" t="s">
        <v>4306</v>
      </c>
      <c r="AE1059">
        <v>35</v>
      </c>
      <c r="AF1059">
        <v>30</v>
      </c>
      <c r="AG1059">
        <v>28</v>
      </c>
      <c r="AH1059" t="s">
        <v>1312</v>
      </c>
      <c r="AI1059" t="s">
        <v>1313</v>
      </c>
      <c r="AL1059" t="s">
        <v>4304</v>
      </c>
    </row>
    <row r="1060" spans="1:45" x14ac:dyDescent="0.3">
      <c r="A1060" s="13"/>
      <c r="D1060" s="14"/>
      <c r="E1060" s="14"/>
      <c r="F1060" s="15"/>
      <c r="G1060" s="14"/>
      <c r="J1060" s="14"/>
      <c r="K1060" s="14"/>
      <c r="L1060" s="15"/>
      <c r="M1060" s="16"/>
      <c r="N1060" s="14"/>
    </row>
    <row r="1061" spans="1:45" x14ac:dyDescent="0.3">
      <c r="A1061" s="13" t="s">
        <v>4307</v>
      </c>
      <c r="D1061" s="14"/>
      <c r="E1061" s="14"/>
      <c r="F1061" s="15"/>
      <c r="G1061" s="14"/>
      <c r="J1061" s="14"/>
      <c r="K1061" s="14"/>
      <c r="L1061" s="15"/>
      <c r="M1061" s="16"/>
      <c r="N1061" s="14"/>
      <c r="O1061" t="s">
        <v>196</v>
      </c>
      <c r="P1061" t="s">
        <v>4308</v>
      </c>
      <c r="S1061" t="s">
        <v>198</v>
      </c>
      <c r="T1061" t="s">
        <v>199</v>
      </c>
      <c r="U1061" t="s">
        <v>200</v>
      </c>
    </row>
    <row r="1062" spans="1:45" x14ac:dyDescent="0.3">
      <c r="A1062" s="13" t="s">
        <v>4309</v>
      </c>
      <c r="B1062" t="s">
        <v>4310</v>
      </c>
      <c r="C1062" t="s">
        <v>4068</v>
      </c>
      <c r="D1062" s="14">
        <v>379</v>
      </c>
      <c r="E1062" s="14"/>
      <c r="F1062" s="15">
        <v>30.7</v>
      </c>
      <c r="G1062" s="14">
        <v>249</v>
      </c>
      <c r="J1062" s="14"/>
      <c r="K1062" s="14"/>
      <c r="L1062" s="15"/>
      <c r="M1062" s="16"/>
      <c r="N1062" s="14"/>
      <c r="O1062" t="s">
        <v>196</v>
      </c>
      <c r="P1062" t="s">
        <v>4308</v>
      </c>
      <c r="Q1062" t="s">
        <v>185</v>
      </c>
      <c r="R1062" t="s">
        <v>205</v>
      </c>
      <c r="S1062" t="s">
        <v>198</v>
      </c>
      <c r="T1062" t="s">
        <v>199</v>
      </c>
      <c r="U1062" t="s">
        <v>200</v>
      </c>
      <c r="V1062">
        <v>1</v>
      </c>
      <c r="W1062" t="s">
        <v>163</v>
      </c>
      <c r="X1062" t="s">
        <v>80</v>
      </c>
      <c r="Y1062" t="s">
        <v>81</v>
      </c>
      <c r="Z1062" t="s">
        <v>4311</v>
      </c>
      <c r="AA1062">
        <v>28</v>
      </c>
      <c r="AB1062">
        <v>64</v>
      </c>
      <c r="AC1062">
        <v>18</v>
      </c>
      <c r="AD1062" t="s">
        <v>4312</v>
      </c>
      <c r="AE1062">
        <v>32</v>
      </c>
      <c r="AF1062">
        <v>69</v>
      </c>
      <c r="AG1062">
        <v>24</v>
      </c>
      <c r="AH1062" t="s">
        <v>4313</v>
      </c>
      <c r="AI1062" t="s">
        <v>4314</v>
      </c>
      <c r="AL1062" t="s">
        <v>4068</v>
      </c>
    </row>
    <row r="1063" spans="1:45" x14ac:dyDescent="0.3">
      <c r="A1063" s="13" t="s">
        <v>4315</v>
      </c>
      <c r="B1063" t="s">
        <v>4316</v>
      </c>
      <c r="C1063" t="s">
        <v>4317</v>
      </c>
      <c r="D1063" s="14">
        <v>429</v>
      </c>
      <c r="E1063" s="14"/>
      <c r="F1063" s="15">
        <v>39.6</v>
      </c>
      <c r="G1063" s="14">
        <v>366</v>
      </c>
      <c r="J1063" s="14"/>
      <c r="K1063" s="14"/>
      <c r="L1063" s="15"/>
      <c r="M1063" s="16"/>
      <c r="N1063" s="14"/>
      <c r="O1063" t="s">
        <v>196</v>
      </c>
      <c r="P1063" t="s">
        <v>4308</v>
      </c>
      <c r="Q1063" t="s">
        <v>185</v>
      </c>
      <c r="R1063" t="s">
        <v>205</v>
      </c>
      <c r="S1063" t="s">
        <v>198</v>
      </c>
      <c r="T1063" t="s">
        <v>199</v>
      </c>
      <c r="U1063" t="s">
        <v>200</v>
      </c>
      <c r="V1063">
        <v>1</v>
      </c>
      <c r="W1063" t="s">
        <v>163</v>
      </c>
      <c r="X1063" t="s">
        <v>80</v>
      </c>
      <c r="Y1063" t="s">
        <v>81</v>
      </c>
      <c r="Z1063" t="s">
        <v>4318</v>
      </c>
      <c r="AA1063">
        <v>30</v>
      </c>
      <c r="AB1063">
        <v>84</v>
      </c>
      <c r="AC1063">
        <v>20</v>
      </c>
      <c r="AD1063" t="s">
        <v>4319</v>
      </c>
      <c r="AE1063">
        <v>32</v>
      </c>
      <c r="AF1063">
        <v>89</v>
      </c>
      <c r="AG1063">
        <v>24</v>
      </c>
      <c r="AH1063" t="s">
        <v>4313</v>
      </c>
      <c r="AI1063" t="s">
        <v>4314</v>
      </c>
      <c r="AL1063" t="s">
        <v>4317</v>
      </c>
    </row>
    <row r="1064" spans="1:45" x14ac:dyDescent="0.3">
      <c r="A1064" s="13"/>
      <c r="D1064" s="14"/>
      <c r="E1064" s="14"/>
      <c r="F1064" s="15"/>
      <c r="G1064" s="14"/>
      <c r="J1064" s="14"/>
      <c r="K1064" s="14"/>
      <c r="L1064" s="15"/>
      <c r="M1064" s="16"/>
      <c r="N1064" s="14"/>
    </row>
    <row r="1065" spans="1:45" x14ac:dyDescent="0.3">
      <c r="A1065" s="13" t="s">
        <v>4320</v>
      </c>
      <c r="D1065" s="14"/>
      <c r="E1065" s="14"/>
      <c r="F1065" s="15"/>
      <c r="G1065" s="14"/>
      <c r="J1065" s="14"/>
      <c r="K1065" s="14"/>
      <c r="L1065" s="15"/>
      <c r="M1065" s="16"/>
      <c r="N1065" s="14"/>
      <c r="O1065" t="s">
        <v>53</v>
      </c>
      <c r="P1065" t="s">
        <v>4321</v>
      </c>
      <c r="S1065" t="s">
        <v>198</v>
      </c>
      <c r="T1065" t="s">
        <v>199</v>
      </c>
      <c r="U1065" t="s">
        <v>4322</v>
      </c>
    </row>
    <row r="1066" spans="1:45" x14ac:dyDescent="0.3">
      <c r="A1066" s="13" t="s">
        <v>4323</v>
      </c>
      <c r="B1066" t="s">
        <v>4324</v>
      </c>
      <c r="C1066" t="s">
        <v>3437</v>
      </c>
      <c r="D1066" s="14">
        <v>89</v>
      </c>
      <c r="E1066" s="14">
        <v>129</v>
      </c>
      <c r="F1066" s="15">
        <v>4.7</v>
      </c>
      <c r="G1066" s="14">
        <v>21</v>
      </c>
      <c r="J1066" s="14"/>
      <c r="K1066" s="14"/>
      <c r="L1066" s="15"/>
      <c r="M1066" s="16"/>
      <c r="N1066" s="14"/>
      <c r="O1066" t="s">
        <v>53</v>
      </c>
      <c r="P1066" t="s">
        <v>4321</v>
      </c>
      <c r="Q1066" t="s">
        <v>502</v>
      </c>
      <c r="R1066" t="s">
        <v>62</v>
      </c>
      <c r="S1066" t="s">
        <v>198</v>
      </c>
      <c r="T1066" t="s">
        <v>199</v>
      </c>
      <c r="U1066" t="s">
        <v>4322</v>
      </c>
      <c r="V1066">
        <v>1</v>
      </c>
      <c r="W1066" t="s">
        <v>163</v>
      </c>
      <c r="X1066" t="s">
        <v>207</v>
      </c>
      <c r="Y1066" t="s">
        <v>208</v>
      </c>
      <c r="Z1066" t="s">
        <v>4325</v>
      </c>
      <c r="AA1066">
        <v>18</v>
      </c>
      <c r="AB1066">
        <v>18</v>
      </c>
      <c r="AC1066">
        <v>18</v>
      </c>
      <c r="AD1066" t="s">
        <v>4326</v>
      </c>
      <c r="AE1066">
        <v>20</v>
      </c>
      <c r="AF1066">
        <v>20</v>
      </c>
      <c r="AG1066">
        <v>20</v>
      </c>
      <c r="AH1066" t="s">
        <v>4327</v>
      </c>
      <c r="AI1066" t="s">
        <v>4328</v>
      </c>
      <c r="AL1066" t="s">
        <v>3437</v>
      </c>
    </row>
    <row r="1067" spans="1:45" x14ac:dyDescent="0.3">
      <c r="A1067" s="13" t="s">
        <v>4329</v>
      </c>
      <c r="B1067" t="s">
        <v>4330</v>
      </c>
      <c r="C1067" t="s">
        <v>3437</v>
      </c>
      <c r="D1067" s="14">
        <v>89</v>
      </c>
      <c r="E1067" s="14">
        <v>129</v>
      </c>
      <c r="F1067" s="15">
        <v>4.7</v>
      </c>
      <c r="G1067" s="14">
        <v>21</v>
      </c>
      <c r="J1067" s="14"/>
      <c r="K1067" s="14"/>
      <c r="L1067" s="15"/>
      <c r="M1067" s="16"/>
      <c r="N1067" s="14"/>
      <c r="O1067" t="s">
        <v>53</v>
      </c>
      <c r="P1067" t="s">
        <v>4321</v>
      </c>
      <c r="Q1067" t="s">
        <v>502</v>
      </c>
      <c r="R1067" t="s">
        <v>62</v>
      </c>
      <c r="S1067" t="s">
        <v>198</v>
      </c>
      <c r="T1067" t="s">
        <v>199</v>
      </c>
      <c r="U1067" t="s">
        <v>4322</v>
      </c>
      <c r="V1067">
        <v>1</v>
      </c>
      <c r="W1067" t="s">
        <v>163</v>
      </c>
      <c r="X1067" t="s">
        <v>207</v>
      </c>
      <c r="Y1067" t="s">
        <v>208</v>
      </c>
      <c r="Z1067" t="s">
        <v>4331</v>
      </c>
      <c r="AA1067">
        <v>18</v>
      </c>
      <c r="AB1067">
        <v>18</v>
      </c>
      <c r="AC1067">
        <v>18</v>
      </c>
      <c r="AD1067" t="s">
        <v>4326</v>
      </c>
      <c r="AE1067">
        <v>20</v>
      </c>
      <c r="AF1067">
        <v>20</v>
      </c>
      <c r="AG1067">
        <v>20</v>
      </c>
      <c r="AH1067" t="s">
        <v>4332</v>
      </c>
      <c r="AI1067" t="s">
        <v>4333</v>
      </c>
      <c r="AL1067" t="s">
        <v>3437</v>
      </c>
    </row>
    <row r="1068" spans="1:45" x14ac:dyDescent="0.3">
      <c r="A1068" s="13" t="s">
        <v>4334</v>
      </c>
      <c r="B1068" t="s">
        <v>4335</v>
      </c>
      <c r="C1068" t="s">
        <v>3437</v>
      </c>
      <c r="D1068" s="14">
        <v>89</v>
      </c>
      <c r="E1068" s="14">
        <v>129</v>
      </c>
      <c r="F1068" s="15">
        <v>4.7</v>
      </c>
      <c r="G1068" s="14">
        <v>21</v>
      </c>
      <c r="J1068" s="14"/>
      <c r="K1068" s="14"/>
      <c r="L1068" s="15"/>
      <c r="M1068" s="16"/>
      <c r="N1068" s="14"/>
      <c r="O1068" t="s">
        <v>53</v>
      </c>
      <c r="P1068" t="s">
        <v>4321</v>
      </c>
      <c r="Q1068" t="s">
        <v>502</v>
      </c>
      <c r="R1068" t="s">
        <v>62</v>
      </c>
      <c r="S1068" t="s">
        <v>198</v>
      </c>
      <c r="T1068" t="s">
        <v>199</v>
      </c>
      <c r="U1068" t="s">
        <v>4322</v>
      </c>
      <c r="V1068">
        <v>1</v>
      </c>
      <c r="W1068" t="s">
        <v>163</v>
      </c>
      <c r="X1068" t="s">
        <v>207</v>
      </c>
      <c r="Y1068" t="s">
        <v>208</v>
      </c>
      <c r="Z1068" t="s">
        <v>4336</v>
      </c>
      <c r="AA1068">
        <v>18</v>
      </c>
      <c r="AB1068">
        <v>18</v>
      </c>
      <c r="AC1068">
        <v>18</v>
      </c>
      <c r="AD1068" t="s">
        <v>4326</v>
      </c>
      <c r="AE1068">
        <v>20</v>
      </c>
      <c r="AF1068">
        <v>20</v>
      </c>
      <c r="AG1068">
        <v>20</v>
      </c>
      <c r="AH1068" t="s">
        <v>4337</v>
      </c>
      <c r="AI1068" t="s">
        <v>4338</v>
      </c>
      <c r="AL1068" t="s">
        <v>3437</v>
      </c>
    </row>
    <row r="1069" spans="1:45" x14ac:dyDescent="0.3">
      <c r="A1069" s="13" t="s">
        <v>4339</v>
      </c>
      <c r="B1069" t="s">
        <v>4340</v>
      </c>
      <c r="C1069" t="s">
        <v>4341</v>
      </c>
      <c r="D1069" s="14">
        <v>279</v>
      </c>
      <c r="E1069" s="14">
        <v>479</v>
      </c>
      <c r="F1069" s="15">
        <v>32</v>
      </c>
      <c r="G1069" s="14">
        <v>185</v>
      </c>
      <c r="H1069" t="s">
        <v>4342</v>
      </c>
      <c r="I1069" t="s">
        <v>4343</v>
      </c>
      <c r="J1069" s="14">
        <v>140</v>
      </c>
      <c r="K1069" s="14">
        <v>220</v>
      </c>
      <c r="L1069" s="15">
        <v>18</v>
      </c>
      <c r="M1069" s="16">
        <v>78</v>
      </c>
      <c r="N1069" s="14"/>
      <c r="O1069" t="s">
        <v>53</v>
      </c>
      <c r="P1069" t="s">
        <v>4321</v>
      </c>
      <c r="Q1069" t="s">
        <v>95</v>
      </c>
      <c r="R1069" t="s">
        <v>62</v>
      </c>
      <c r="S1069" t="s">
        <v>198</v>
      </c>
      <c r="T1069" t="s">
        <v>199</v>
      </c>
      <c r="U1069" t="s">
        <v>4322</v>
      </c>
      <c r="V1069">
        <v>1</v>
      </c>
      <c r="W1069" t="s">
        <v>96</v>
      </c>
      <c r="X1069" t="s">
        <v>207</v>
      </c>
      <c r="Y1069" t="s">
        <v>208</v>
      </c>
      <c r="Z1069" t="s">
        <v>4344</v>
      </c>
      <c r="AA1069">
        <v>50</v>
      </c>
      <c r="AB1069">
        <v>62</v>
      </c>
      <c r="AC1069">
        <v>87</v>
      </c>
      <c r="AD1069" t="s">
        <v>4345</v>
      </c>
      <c r="AE1069">
        <v>65</v>
      </c>
      <c r="AF1069">
        <v>52</v>
      </c>
      <c r="AG1069">
        <v>9</v>
      </c>
      <c r="AH1069" t="s">
        <v>4327</v>
      </c>
      <c r="AI1069" t="s">
        <v>4328</v>
      </c>
      <c r="AK1069" t="s">
        <v>4346</v>
      </c>
      <c r="AL1069" t="s">
        <v>4341</v>
      </c>
      <c r="AM1069">
        <v>50</v>
      </c>
      <c r="AN1069">
        <v>64</v>
      </c>
      <c r="AO1069">
        <v>8</v>
      </c>
      <c r="AP1069" t="s">
        <v>199</v>
      </c>
      <c r="AQ1069" t="s">
        <v>4322</v>
      </c>
      <c r="AR1069" t="s">
        <v>198</v>
      </c>
      <c r="AS1069">
        <v>1</v>
      </c>
    </row>
    <row r="1070" spans="1:45" x14ac:dyDescent="0.3">
      <c r="A1070" s="13" t="s">
        <v>4339</v>
      </c>
      <c r="B1070" t="s">
        <v>4340</v>
      </c>
      <c r="C1070" t="s">
        <v>4341</v>
      </c>
      <c r="D1070" s="14">
        <v>279</v>
      </c>
      <c r="E1070" s="14">
        <v>479</v>
      </c>
      <c r="F1070" s="15">
        <v>32</v>
      </c>
      <c r="G1070" s="14">
        <v>185</v>
      </c>
      <c r="H1070" t="s">
        <v>4347</v>
      </c>
      <c r="I1070" t="s">
        <v>4348</v>
      </c>
      <c r="J1070" s="14">
        <v>139</v>
      </c>
      <c r="K1070" s="14">
        <v>259</v>
      </c>
      <c r="L1070" s="15">
        <v>14</v>
      </c>
      <c r="M1070" s="16">
        <v>107</v>
      </c>
      <c r="N1070" s="14"/>
      <c r="O1070" t="s">
        <v>53</v>
      </c>
      <c r="P1070" t="s">
        <v>4321</v>
      </c>
      <c r="Q1070" t="s">
        <v>95</v>
      </c>
      <c r="R1070" t="s">
        <v>62</v>
      </c>
      <c r="S1070" t="s">
        <v>198</v>
      </c>
      <c r="T1070" t="s">
        <v>199</v>
      </c>
      <c r="U1070" t="s">
        <v>4322</v>
      </c>
      <c r="V1070">
        <v>1</v>
      </c>
      <c r="W1070" t="s">
        <v>96</v>
      </c>
      <c r="X1070" t="s">
        <v>207</v>
      </c>
      <c r="Y1070" t="s">
        <v>65</v>
      </c>
      <c r="Z1070" t="s">
        <v>4344</v>
      </c>
      <c r="AA1070">
        <v>50</v>
      </c>
      <c r="AB1070">
        <v>62</v>
      </c>
      <c r="AC1070">
        <v>87</v>
      </c>
      <c r="AD1070" t="s">
        <v>4349</v>
      </c>
      <c r="AE1070">
        <v>66</v>
      </c>
      <c r="AF1070">
        <v>17</v>
      </c>
      <c r="AG1070">
        <v>21</v>
      </c>
      <c r="AH1070" t="s">
        <v>4327</v>
      </c>
      <c r="AI1070" t="s">
        <v>4328</v>
      </c>
      <c r="AK1070" t="s">
        <v>4350</v>
      </c>
      <c r="AL1070" t="s">
        <v>4341</v>
      </c>
      <c r="AM1070">
        <v>15</v>
      </c>
      <c r="AN1070">
        <v>64</v>
      </c>
      <c r="AO1070">
        <v>5</v>
      </c>
      <c r="AP1070" t="s">
        <v>199</v>
      </c>
      <c r="AQ1070" t="s">
        <v>4322</v>
      </c>
      <c r="AR1070" t="s">
        <v>198</v>
      </c>
      <c r="AS1070">
        <v>1</v>
      </c>
    </row>
    <row r="1071" spans="1:45" x14ac:dyDescent="0.3">
      <c r="A1071" s="13" t="s">
        <v>4351</v>
      </c>
      <c r="B1071" t="s">
        <v>4352</v>
      </c>
      <c r="C1071" t="s">
        <v>4353</v>
      </c>
      <c r="D1071" s="14">
        <v>279</v>
      </c>
      <c r="E1071" s="14">
        <v>479</v>
      </c>
      <c r="F1071" s="15">
        <v>34</v>
      </c>
      <c r="G1071" s="14">
        <v>207</v>
      </c>
      <c r="H1071" t="s">
        <v>4354</v>
      </c>
      <c r="I1071" t="s">
        <v>4355</v>
      </c>
      <c r="J1071" s="14">
        <v>140</v>
      </c>
      <c r="K1071" s="14">
        <v>220</v>
      </c>
      <c r="L1071" s="15">
        <v>19</v>
      </c>
      <c r="M1071" s="16">
        <v>84</v>
      </c>
      <c r="N1071" s="14"/>
      <c r="O1071" t="s">
        <v>53</v>
      </c>
      <c r="P1071" t="s">
        <v>4321</v>
      </c>
      <c r="Q1071" t="s">
        <v>95</v>
      </c>
      <c r="R1071" t="s">
        <v>62</v>
      </c>
      <c r="S1071" t="s">
        <v>198</v>
      </c>
      <c r="T1071" t="s">
        <v>199</v>
      </c>
      <c r="U1071" t="s">
        <v>4322</v>
      </c>
      <c r="V1071">
        <v>1</v>
      </c>
      <c r="W1071" t="s">
        <v>96</v>
      </c>
      <c r="X1071" t="s">
        <v>64</v>
      </c>
      <c r="Y1071" t="s">
        <v>208</v>
      </c>
      <c r="Z1071" t="s">
        <v>4356</v>
      </c>
      <c r="AA1071">
        <v>50</v>
      </c>
      <c r="AB1071">
        <v>69</v>
      </c>
      <c r="AC1071">
        <v>93</v>
      </c>
      <c r="AD1071" t="s">
        <v>4357</v>
      </c>
      <c r="AE1071">
        <v>71</v>
      </c>
      <c r="AF1071">
        <v>52</v>
      </c>
      <c r="AG1071">
        <v>9</v>
      </c>
      <c r="AH1071" t="s">
        <v>4327</v>
      </c>
      <c r="AI1071" t="s">
        <v>4328</v>
      </c>
      <c r="AK1071" t="s">
        <v>4358</v>
      </c>
      <c r="AL1071" t="s">
        <v>4353</v>
      </c>
      <c r="AM1071">
        <v>50</v>
      </c>
      <c r="AN1071">
        <v>69</v>
      </c>
      <c r="AO1071">
        <v>8</v>
      </c>
      <c r="AP1071" t="s">
        <v>199</v>
      </c>
      <c r="AQ1071" t="s">
        <v>4322</v>
      </c>
      <c r="AR1071" t="s">
        <v>198</v>
      </c>
      <c r="AS1071">
        <v>1</v>
      </c>
    </row>
    <row r="1072" spans="1:45" x14ac:dyDescent="0.3">
      <c r="A1072" s="13" t="s">
        <v>4351</v>
      </c>
      <c r="B1072" t="s">
        <v>4352</v>
      </c>
      <c r="C1072" t="s">
        <v>4353</v>
      </c>
      <c r="D1072" s="14">
        <v>279</v>
      </c>
      <c r="E1072" s="14">
        <v>479</v>
      </c>
      <c r="F1072" s="15">
        <v>34</v>
      </c>
      <c r="G1072" s="14">
        <v>207</v>
      </c>
      <c r="H1072" t="s">
        <v>4359</v>
      </c>
      <c r="I1072" t="s">
        <v>4360</v>
      </c>
      <c r="J1072" s="14">
        <v>139</v>
      </c>
      <c r="K1072" s="14">
        <v>259</v>
      </c>
      <c r="L1072" s="15">
        <v>15</v>
      </c>
      <c r="M1072" s="16">
        <v>123</v>
      </c>
      <c r="N1072" s="14"/>
      <c r="O1072" t="s">
        <v>53</v>
      </c>
      <c r="P1072" t="s">
        <v>4321</v>
      </c>
      <c r="Q1072" t="s">
        <v>95</v>
      </c>
      <c r="R1072" t="s">
        <v>62</v>
      </c>
      <c r="S1072" t="s">
        <v>198</v>
      </c>
      <c r="T1072" t="s">
        <v>199</v>
      </c>
      <c r="U1072" t="s">
        <v>4322</v>
      </c>
      <c r="V1072">
        <v>1</v>
      </c>
      <c r="W1072" t="s">
        <v>96</v>
      </c>
      <c r="X1072" t="s">
        <v>64</v>
      </c>
      <c r="Y1072" t="s">
        <v>81</v>
      </c>
      <c r="Z1072" t="s">
        <v>4356</v>
      </c>
      <c r="AA1072">
        <v>50</v>
      </c>
      <c r="AB1072">
        <v>69</v>
      </c>
      <c r="AC1072">
        <v>93</v>
      </c>
      <c r="AD1072" t="s">
        <v>4361</v>
      </c>
      <c r="AE1072">
        <v>72</v>
      </c>
      <c r="AF1072">
        <v>17</v>
      </c>
      <c r="AG1072">
        <v>21</v>
      </c>
      <c r="AH1072" t="s">
        <v>4327</v>
      </c>
      <c r="AI1072" t="s">
        <v>4328</v>
      </c>
      <c r="AK1072" t="s">
        <v>4362</v>
      </c>
      <c r="AL1072" t="s">
        <v>4353</v>
      </c>
      <c r="AM1072">
        <v>15</v>
      </c>
      <c r="AN1072">
        <v>69</v>
      </c>
      <c r="AO1072">
        <v>5</v>
      </c>
      <c r="AP1072" t="s">
        <v>199</v>
      </c>
      <c r="AQ1072" t="s">
        <v>4322</v>
      </c>
      <c r="AR1072" t="s">
        <v>198</v>
      </c>
      <c r="AS1072">
        <v>1</v>
      </c>
    </row>
    <row r="1073" spans="1:45" x14ac:dyDescent="0.3">
      <c r="A1073" s="13" t="s">
        <v>4363</v>
      </c>
      <c r="B1073" t="s">
        <v>4364</v>
      </c>
      <c r="C1073" t="s">
        <v>4365</v>
      </c>
      <c r="D1073" s="14">
        <v>429</v>
      </c>
      <c r="E1073" s="14">
        <v>679</v>
      </c>
      <c r="F1073" s="15">
        <v>39</v>
      </c>
      <c r="G1073" s="14">
        <v>229</v>
      </c>
      <c r="H1073" t="s">
        <v>4366</v>
      </c>
      <c r="I1073" t="s">
        <v>4367</v>
      </c>
      <c r="J1073" s="14">
        <v>190</v>
      </c>
      <c r="K1073" s="14">
        <v>310</v>
      </c>
      <c r="L1073" s="15">
        <v>22</v>
      </c>
      <c r="M1073" s="16">
        <v>90</v>
      </c>
      <c r="N1073" s="14"/>
      <c r="O1073" t="s">
        <v>53</v>
      </c>
      <c r="P1073" t="s">
        <v>4321</v>
      </c>
      <c r="Q1073" t="s">
        <v>95</v>
      </c>
      <c r="R1073" t="s">
        <v>62</v>
      </c>
      <c r="S1073" t="s">
        <v>198</v>
      </c>
      <c r="T1073" t="s">
        <v>199</v>
      </c>
      <c r="U1073" t="s">
        <v>4322</v>
      </c>
      <c r="V1073">
        <v>1</v>
      </c>
      <c r="W1073" t="s">
        <v>96</v>
      </c>
      <c r="X1073" t="s">
        <v>207</v>
      </c>
      <c r="Y1073" t="s">
        <v>208</v>
      </c>
      <c r="Z1073" t="s">
        <v>4368</v>
      </c>
      <c r="AA1073">
        <v>50</v>
      </c>
      <c r="AB1073">
        <v>81</v>
      </c>
      <c r="AC1073">
        <v>97</v>
      </c>
      <c r="AD1073" t="s">
        <v>4369</v>
      </c>
      <c r="AE1073">
        <v>83</v>
      </c>
      <c r="AF1073">
        <v>52</v>
      </c>
      <c r="AG1073">
        <v>9</v>
      </c>
      <c r="AH1073" t="s">
        <v>4327</v>
      </c>
      <c r="AI1073" t="s">
        <v>4328</v>
      </c>
      <c r="AK1073" t="s">
        <v>4370</v>
      </c>
      <c r="AL1073" t="s">
        <v>4365</v>
      </c>
      <c r="AM1073">
        <v>50</v>
      </c>
      <c r="AN1073">
        <v>81</v>
      </c>
      <c r="AO1073">
        <v>8</v>
      </c>
      <c r="AP1073" t="s">
        <v>199</v>
      </c>
      <c r="AQ1073" t="s">
        <v>4322</v>
      </c>
      <c r="AR1073" t="s">
        <v>198</v>
      </c>
      <c r="AS1073">
        <v>1</v>
      </c>
    </row>
    <row r="1074" spans="1:45" x14ac:dyDescent="0.3">
      <c r="A1074" s="13" t="s">
        <v>4363</v>
      </c>
      <c r="B1074" t="s">
        <v>4364</v>
      </c>
      <c r="C1074" t="s">
        <v>4365</v>
      </c>
      <c r="D1074" s="14">
        <v>429</v>
      </c>
      <c r="E1074" s="14">
        <v>679</v>
      </c>
      <c r="F1074" s="15">
        <v>39</v>
      </c>
      <c r="G1074" s="14">
        <v>229</v>
      </c>
      <c r="H1074" t="s">
        <v>4371</v>
      </c>
      <c r="I1074" t="s">
        <v>4372</v>
      </c>
      <c r="J1074" s="14">
        <v>239</v>
      </c>
      <c r="K1074" s="14">
        <v>369</v>
      </c>
      <c r="L1074" s="15">
        <v>17</v>
      </c>
      <c r="M1074" s="16">
        <v>139</v>
      </c>
      <c r="N1074" s="14"/>
      <c r="O1074" t="s">
        <v>53</v>
      </c>
      <c r="P1074" t="s">
        <v>4321</v>
      </c>
      <c r="Q1074" t="s">
        <v>95</v>
      </c>
      <c r="R1074" t="s">
        <v>62</v>
      </c>
      <c r="S1074" t="s">
        <v>198</v>
      </c>
      <c r="T1074" t="s">
        <v>199</v>
      </c>
      <c r="U1074" t="s">
        <v>4322</v>
      </c>
      <c r="V1074">
        <v>1</v>
      </c>
      <c r="W1074" t="s">
        <v>96</v>
      </c>
      <c r="X1074" t="s">
        <v>207</v>
      </c>
      <c r="Y1074" t="s">
        <v>81</v>
      </c>
      <c r="Z1074" t="s">
        <v>4368</v>
      </c>
      <c r="AA1074">
        <v>50</v>
      </c>
      <c r="AB1074">
        <v>81</v>
      </c>
      <c r="AC1074">
        <v>97</v>
      </c>
      <c r="AD1074" t="s">
        <v>4373</v>
      </c>
      <c r="AE1074">
        <v>83</v>
      </c>
      <c r="AF1074">
        <v>17</v>
      </c>
      <c r="AG1074">
        <v>21</v>
      </c>
      <c r="AH1074" t="s">
        <v>4327</v>
      </c>
      <c r="AI1074" t="s">
        <v>4328</v>
      </c>
      <c r="AK1074" t="s">
        <v>4374</v>
      </c>
      <c r="AL1074" t="s">
        <v>4365</v>
      </c>
      <c r="AM1074">
        <v>15</v>
      </c>
      <c r="AN1074">
        <v>81</v>
      </c>
      <c r="AO1074">
        <v>5</v>
      </c>
      <c r="AP1074" t="s">
        <v>199</v>
      </c>
      <c r="AQ1074" t="s">
        <v>4322</v>
      </c>
      <c r="AR1074" t="s">
        <v>198</v>
      </c>
      <c r="AS1074">
        <v>1</v>
      </c>
    </row>
    <row r="1075" spans="1:45" x14ac:dyDescent="0.3">
      <c r="A1075" s="13" t="s">
        <v>4375</v>
      </c>
      <c r="B1075" t="s">
        <v>4376</v>
      </c>
      <c r="C1075" t="s">
        <v>4377</v>
      </c>
      <c r="D1075" s="14">
        <v>429</v>
      </c>
      <c r="E1075" s="14">
        <v>679</v>
      </c>
      <c r="F1075" s="15">
        <v>39</v>
      </c>
      <c r="G1075" s="14">
        <v>240</v>
      </c>
      <c r="H1075" t="s">
        <v>4378</v>
      </c>
      <c r="I1075" t="s">
        <v>4379</v>
      </c>
      <c r="J1075" s="14">
        <v>190</v>
      </c>
      <c r="K1075" s="14">
        <v>310</v>
      </c>
      <c r="L1075" s="15">
        <v>22</v>
      </c>
      <c r="M1075" s="16">
        <v>97</v>
      </c>
      <c r="N1075" s="14"/>
      <c r="O1075" t="s">
        <v>53</v>
      </c>
      <c r="P1075" t="s">
        <v>4321</v>
      </c>
      <c r="Q1075" t="s">
        <v>95</v>
      </c>
      <c r="R1075" t="s">
        <v>62</v>
      </c>
      <c r="S1075" t="s">
        <v>198</v>
      </c>
      <c r="T1075" t="s">
        <v>199</v>
      </c>
      <c r="U1075" t="s">
        <v>4322</v>
      </c>
      <c r="V1075">
        <v>1</v>
      </c>
      <c r="W1075" t="s">
        <v>96</v>
      </c>
      <c r="X1075" t="s">
        <v>64</v>
      </c>
      <c r="Y1075" t="s">
        <v>208</v>
      </c>
      <c r="Z1075" t="s">
        <v>4380</v>
      </c>
      <c r="AA1075">
        <v>50</v>
      </c>
      <c r="AB1075">
        <v>85</v>
      </c>
      <c r="AC1075">
        <v>93</v>
      </c>
      <c r="AD1075" t="s">
        <v>4381</v>
      </c>
      <c r="AE1075">
        <v>86</v>
      </c>
      <c r="AF1075">
        <v>51</v>
      </c>
      <c r="AG1075">
        <v>9</v>
      </c>
      <c r="AH1075" t="s">
        <v>4327</v>
      </c>
      <c r="AI1075" t="s">
        <v>4328</v>
      </c>
      <c r="AK1075" t="s">
        <v>4382</v>
      </c>
      <c r="AL1075" t="s">
        <v>4377</v>
      </c>
      <c r="AM1075">
        <v>50</v>
      </c>
      <c r="AN1075">
        <v>85</v>
      </c>
      <c r="AO1075">
        <v>8</v>
      </c>
      <c r="AP1075" t="s">
        <v>199</v>
      </c>
      <c r="AQ1075" t="s">
        <v>4322</v>
      </c>
      <c r="AR1075" t="s">
        <v>198</v>
      </c>
      <c r="AS1075">
        <v>1</v>
      </c>
    </row>
    <row r="1076" spans="1:45" x14ac:dyDescent="0.3">
      <c r="A1076" s="13" t="s">
        <v>4375</v>
      </c>
      <c r="B1076" t="s">
        <v>4376</v>
      </c>
      <c r="C1076" t="s">
        <v>4377</v>
      </c>
      <c r="D1076" s="14">
        <v>429</v>
      </c>
      <c r="E1076" s="14">
        <v>679</v>
      </c>
      <c r="F1076" s="15">
        <v>39</v>
      </c>
      <c r="G1076" s="14">
        <v>240</v>
      </c>
      <c r="H1076" t="s">
        <v>4383</v>
      </c>
      <c r="I1076" t="s">
        <v>4384</v>
      </c>
      <c r="J1076" s="14">
        <v>239</v>
      </c>
      <c r="K1076" s="14">
        <v>369</v>
      </c>
      <c r="L1076" s="15">
        <v>17</v>
      </c>
      <c r="M1076" s="16">
        <v>143</v>
      </c>
      <c r="N1076" s="14"/>
      <c r="O1076" t="s">
        <v>53</v>
      </c>
      <c r="P1076" t="s">
        <v>4321</v>
      </c>
      <c r="Q1076" t="s">
        <v>95</v>
      </c>
      <c r="R1076" t="s">
        <v>62</v>
      </c>
      <c r="S1076" t="s">
        <v>198</v>
      </c>
      <c r="T1076" t="s">
        <v>199</v>
      </c>
      <c r="U1076" t="s">
        <v>4322</v>
      </c>
      <c r="V1076">
        <v>1</v>
      </c>
      <c r="W1076" t="s">
        <v>96</v>
      </c>
      <c r="X1076" t="s">
        <v>64</v>
      </c>
      <c r="Y1076" t="s">
        <v>81</v>
      </c>
      <c r="Z1076" t="s">
        <v>4380</v>
      </c>
      <c r="AA1076">
        <v>50</v>
      </c>
      <c r="AB1076">
        <v>85</v>
      </c>
      <c r="AC1076">
        <v>93</v>
      </c>
      <c r="AD1076" t="s">
        <v>4385</v>
      </c>
      <c r="AE1076">
        <v>87</v>
      </c>
      <c r="AF1076">
        <v>17</v>
      </c>
      <c r="AG1076">
        <v>21</v>
      </c>
      <c r="AH1076" t="s">
        <v>4327</v>
      </c>
      <c r="AI1076" t="s">
        <v>4328</v>
      </c>
      <c r="AK1076" t="s">
        <v>4386</v>
      </c>
      <c r="AL1076" t="s">
        <v>4377</v>
      </c>
      <c r="AM1076">
        <v>15</v>
      </c>
      <c r="AN1076">
        <v>85</v>
      </c>
      <c r="AO1076">
        <v>5</v>
      </c>
      <c r="AP1076" t="s">
        <v>199</v>
      </c>
      <c r="AQ1076" t="s">
        <v>4322</v>
      </c>
      <c r="AR1076" t="s">
        <v>198</v>
      </c>
      <c r="AS1076">
        <v>1</v>
      </c>
    </row>
    <row r="1077" spans="1:45" x14ac:dyDescent="0.3">
      <c r="A1077" s="13" t="s">
        <v>4387</v>
      </c>
      <c r="B1077" t="s">
        <v>4388</v>
      </c>
      <c r="C1077" t="s">
        <v>4341</v>
      </c>
      <c r="D1077" s="14">
        <v>279</v>
      </c>
      <c r="E1077" s="14">
        <v>479</v>
      </c>
      <c r="F1077" s="15">
        <v>32</v>
      </c>
      <c r="G1077" s="14">
        <v>185</v>
      </c>
      <c r="H1077" t="s">
        <v>4389</v>
      </c>
      <c r="I1077" t="s">
        <v>4390</v>
      </c>
      <c r="J1077" s="14">
        <v>140</v>
      </c>
      <c r="K1077" s="14">
        <v>220</v>
      </c>
      <c r="L1077" s="15">
        <v>18</v>
      </c>
      <c r="M1077" s="16">
        <v>78</v>
      </c>
      <c r="N1077" s="14"/>
      <c r="O1077" t="s">
        <v>53</v>
      </c>
      <c r="P1077" t="s">
        <v>4321</v>
      </c>
      <c r="Q1077" t="s">
        <v>95</v>
      </c>
      <c r="R1077" t="s">
        <v>62</v>
      </c>
      <c r="S1077" t="s">
        <v>198</v>
      </c>
      <c r="T1077" t="s">
        <v>199</v>
      </c>
      <c r="U1077" t="s">
        <v>4322</v>
      </c>
      <c r="V1077">
        <v>1</v>
      </c>
      <c r="W1077" t="s">
        <v>96</v>
      </c>
      <c r="X1077" t="s">
        <v>207</v>
      </c>
      <c r="Y1077" t="s">
        <v>208</v>
      </c>
      <c r="Z1077" t="s">
        <v>4391</v>
      </c>
      <c r="AA1077">
        <v>50</v>
      </c>
      <c r="AB1077">
        <v>62</v>
      </c>
      <c r="AC1077">
        <v>87</v>
      </c>
      <c r="AD1077" t="s">
        <v>4345</v>
      </c>
      <c r="AE1077">
        <v>65</v>
      </c>
      <c r="AF1077">
        <v>52</v>
      </c>
      <c r="AG1077">
        <v>9</v>
      </c>
      <c r="AH1077" t="s">
        <v>4332</v>
      </c>
      <c r="AI1077" t="s">
        <v>4333</v>
      </c>
      <c r="AK1077" t="s">
        <v>4392</v>
      </c>
      <c r="AL1077" t="s">
        <v>4341</v>
      </c>
      <c r="AM1077">
        <v>50</v>
      </c>
      <c r="AN1077">
        <v>64</v>
      </c>
      <c r="AO1077">
        <v>8</v>
      </c>
      <c r="AP1077" t="s">
        <v>199</v>
      </c>
      <c r="AQ1077" t="s">
        <v>4322</v>
      </c>
      <c r="AR1077" t="s">
        <v>198</v>
      </c>
      <c r="AS1077">
        <v>1</v>
      </c>
    </row>
    <row r="1078" spans="1:45" x14ac:dyDescent="0.3">
      <c r="A1078" s="13" t="s">
        <v>4387</v>
      </c>
      <c r="B1078" t="s">
        <v>4388</v>
      </c>
      <c r="C1078" t="s">
        <v>4341</v>
      </c>
      <c r="D1078" s="14">
        <v>279</v>
      </c>
      <c r="E1078" s="14">
        <v>479</v>
      </c>
      <c r="F1078" s="15">
        <v>32</v>
      </c>
      <c r="G1078" s="14">
        <v>185</v>
      </c>
      <c r="H1078" t="s">
        <v>4393</v>
      </c>
      <c r="I1078" t="s">
        <v>4394</v>
      </c>
      <c r="J1078" s="14">
        <v>139</v>
      </c>
      <c r="K1078" s="14">
        <v>259</v>
      </c>
      <c r="L1078" s="15">
        <v>14</v>
      </c>
      <c r="M1078" s="16">
        <v>107</v>
      </c>
      <c r="N1078" s="14"/>
      <c r="O1078" t="s">
        <v>53</v>
      </c>
      <c r="P1078" t="s">
        <v>4321</v>
      </c>
      <c r="Q1078" t="s">
        <v>95</v>
      </c>
      <c r="R1078" t="s">
        <v>62</v>
      </c>
      <c r="S1078" t="s">
        <v>198</v>
      </c>
      <c r="T1078" t="s">
        <v>199</v>
      </c>
      <c r="U1078" t="s">
        <v>4322</v>
      </c>
      <c r="V1078">
        <v>1</v>
      </c>
      <c r="W1078" t="s">
        <v>96</v>
      </c>
      <c r="X1078" t="s">
        <v>207</v>
      </c>
      <c r="Y1078" t="s">
        <v>65</v>
      </c>
      <c r="Z1078" t="s">
        <v>4391</v>
      </c>
      <c r="AA1078">
        <v>50</v>
      </c>
      <c r="AB1078">
        <v>62</v>
      </c>
      <c r="AC1078">
        <v>87</v>
      </c>
      <c r="AD1078" t="s">
        <v>4349</v>
      </c>
      <c r="AE1078">
        <v>66</v>
      </c>
      <c r="AF1078">
        <v>17</v>
      </c>
      <c r="AG1078">
        <v>21</v>
      </c>
      <c r="AH1078" t="s">
        <v>4332</v>
      </c>
      <c r="AI1078" t="s">
        <v>4333</v>
      </c>
      <c r="AK1078" t="s">
        <v>4395</v>
      </c>
      <c r="AL1078" t="s">
        <v>4341</v>
      </c>
      <c r="AM1078">
        <v>15</v>
      </c>
      <c r="AN1078">
        <v>64</v>
      </c>
      <c r="AO1078">
        <v>5</v>
      </c>
      <c r="AP1078" t="s">
        <v>199</v>
      </c>
      <c r="AQ1078" t="s">
        <v>4322</v>
      </c>
      <c r="AR1078" t="s">
        <v>198</v>
      </c>
      <c r="AS1078">
        <v>1</v>
      </c>
    </row>
    <row r="1079" spans="1:45" x14ac:dyDescent="0.3">
      <c r="A1079" s="13" t="s">
        <v>4396</v>
      </c>
      <c r="B1079" t="s">
        <v>4397</v>
      </c>
      <c r="C1079" t="s">
        <v>4353</v>
      </c>
      <c r="D1079" s="14">
        <v>279</v>
      </c>
      <c r="E1079" s="14">
        <v>479</v>
      </c>
      <c r="F1079" s="15">
        <v>34</v>
      </c>
      <c r="G1079" s="14">
        <v>207</v>
      </c>
      <c r="H1079" t="s">
        <v>4398</v>
      </c>
      <c r="I1079" t="s">
        <v>4399</v>
      </c>
      <c r="J1079" s="14">
        <v>140</v>
      </c>
      <c r="K1079" s="14">
        <v>220</v>
      </c>
      <c r="L1079" s="15">
        <v>19</v>
      </c>
      <c r="M1079" s="16">
        <v>84</v>
      </c>
      <c r="N1079" s="14"/>
      <c r="O1079" t="s">
        <v>53</v>
      </c>
      <c r="P1079" t="s">
        <v>4321</v>
      </c>
      <c r="Q1079" t="s">
        <v>95</v>
      </c>
      <c r="R1079" t="s">
        <v>62</v>
      </c>
      <c r="S1079" t="s">
        <v>198</v>
      </c>
      <c r="T1079" t="s">
        <v>199</v>
      </c>
      <c r="U1079" t="s">
        <v>4322</v>
      </c>
      <c r="V1079">
        <v>1</v>
      </c>
      <c r="W1079" t="s">
        <v>96</v>
      </c>
      <c r="X1079" t="s">
        <v>64</v>
      </c>
      <c r="Y1079" t="s">
        <v>208</v>
      </c>
      <c r="Z1079" t="s">
        <v>4400</v>
      </c>
      <c r="AA1079">
        <v>50</v>
      </c>
      <c r="AB1079">
        <v>69</v>
      </c>
      <c r="AC1079">
        <v>93</v>
      </c>
      <c r="AD1079" t="s">
        <v>4357</v>
      </c>
      <c r="AE1079">
        <v>71</v>
      </c>
      <c r="AF1079">
        <v>52</v>
      </c>
      <c r="AG1079">
        <v>9</v>
      </c>
      <c r="AH1079" t="s">
        <v>4332</v>
      </c>
      <c r="AI1079" t="s">
        <v>4333</v>
      </c>
      <c r="AK1079" t="s">
        <v>4401</v>
      </c>
      <c r="AL1079" t="s">
        <v>4353</v>
      </c>
      <c r="AM1079">
        <v>50</v>
      </c>
      <c r="AN1079">
        <v>69</v>
      </c>
      <c r="AO1079">
        <v>8</v>
      </c>
      <c r="AP1079" t="s">
        <v>199</v>
      </c>
      <c r="AQ1079" t="s">
        <v>4322</v>
      </c>
      <c r="AR1079" t="s">
        <v>198</v>
      </c>
      <c r="AS1079">
        <v>1</v>
      </c>
    </row>
    <row r="1080" spans="1:45" x14ac:dyDescent="0.3">
      <c r="A1080" s="13" t="s">
        <v>4396</v>
      </c>
      <c r="B1080" t="s">
        <v>4397</v>
      </c>
      <c r="C1080" t="s">
        <v>4353</v>
      </c>
      <c r="D1080" s="14">
        <v>279</v>
      </c>
      <c r="E1080" s="14">
        <v>479</v>
      </c>
      <c r="F1080" s="15">
        <v>34</v>
      </c>
      <c r="G1080" s="14">
        <v>207</v>
      </c>
      <c r="H1080" t="s">
        <v>4402</v>
      </c>
      <c r="I1080" t="s">
        <v>4403</v>
      </c>
      <c r="J1080" s="14">
        <v>139</v>
      </c>
      <c r="K1080" s="14">
        <v>259</v>
      </c>
      <c r="L1080" s="15">
        <v>15</v>
      </c>
      <c r="M1080" s="16">
        <v>123</v>
      </c>
      <c r="N1080" s="14"/>
      <c r="O1080" t="s">
        <v>53</v>
      </c>
      <c r="P1080" t="s">
        <v>4321</v>
      </c>
      <c r="Q1080" t="s">
        <v>95</v>
      </c>
      <c r="R1080" t="s">
        <v>62</v>
      </c>
      <c r="S1080" t="s">
        <v>198</v>
      </c>
      <c r="T1080" t="s">
        <v>199</v>
      </c>
      <c r="U1080" t="s">
        <v>4322</v>
      </c>
      <c r="V1080">
        <v>1</v>
      </c>
      <c r="W1080" t="s">
        <v>96</v>
      </c>
      <c r="X1080" t="s">
        <v>64</v>
      </c>
      <c r="Y1080" t="s">
        <v>81</v>
      </c>
      <c r="Z1080" t="s">
        <v>4400</v>
      </c>
      <c r="AA1080">
        <v>50</v>
      </c>
      <c r="AB1080">
        <v>69</v>
      </c>
      <c r="AC1080">
        <v>93</v>
      </c>
      <c r="AD1080" t="s">
        <v>4361</v>
      </c>
      <c r="AE1080">
        <v>72</v>
      </c>
      <c r="AF1080">
        <v>17</v>
      </c>
      <c r="AG1080">
        <v>21</v>
      </c>
      <c r="AH1080" t="s">
        <v>4332</v>
      </c>
      <c r="AI1080" t="s">
        <v>4333</v>
      </c>
      <c r="AK1080" t="s">
        <v>4404</v>
      </c>
      <c r="AL1080" t="s">
        <v>4353</v>
      </c>
      <c r="AM1080">
        <v>15</v>
      </c>
      <c r="AN1080">
        <v>69</v>
      </c>
      <c r="AO1080">
        <v>5</v>
      </c>
      <c r="AP1080" t="s">
        <v>199</v>
      </c>
      <c r="AQ1080" t="s">
        <v>4322</v>
      </c>
      <c r="AR1080" t="s">
        <v>198</v>
      </c>
      <c r="AS1080">
        <v>1</v>
      </c>
    </row>
    <row r="1081" spans="1:45" x14ac:dyDescent="0.3">
      <c r="A1081" s="13" t="s">
        <v>4405</v>
      </c>
      <c r="B1081" t="s">
        <v>4406</v>
      </c>
      <c r="C1081" t="s">
        <v>4365</v>
      </c>
      <c r="D1081" s="14">
        <v>429</v>
      </c>
      <c r="E1081" s="14">
        <v>679</v>
      </c>
      <c r="F1081" s="15">
        <v>39</v>
      </c>
      <c r="G1081" s="14">
        <v>229</v>
      </c>
      <c r="H1081" t="s">
        <v>4407</v>
      </c>
      <c r="I1081" t="s">
        <v>4408</v>
      </c>
      <c r="J1081" s="14">
        <v>190</v>
      </c>
      <c r="K1081" s="14">
        <v>310</v>
      </c>
      <c r="L1081" s="15">
        <v>22</v>
      </c>
      <c r="M1081" s="16">
        <v>90</v>
      </c>
      <c r="N1081" s="14"/>
      <c r="O1081" t="s">
        <v>53</v>
      </c>
      <c r="P1081" t="s">
        <v>4321</v>
      </c>
      <c r="Q1081" t="s">
        <v>95</v>
      </c>
      <c r="R1081" t="s">
        <v>62</v>
      </c>
      <c r="S1081" t="s">
        <v>198</v>
      </c>
      <c r="T1081" t="s">
        <v>199</v>
      </c>
      <c r="U1081" t="s">
        <v>4322</v>
      </c>
      <c r="V1081">
        <v>1</v>
      </c>
      <c r="W1081" t="s">
        <v>96</v>
      </c>
      <c r="X1081" t="s">
        <v>207</v>
      </c>
      <c r="Y1081" t="s">
        <v>208</v>
      </c>
      <c r="Z1081" t="s">
        <v>4409</v>
      </c>
      <c r="AA1081">
        <v>50</v>
      </c>
      <c r="AB1081">
        <v>81</v>
      </c>
      <c r="AC1081">
        <v>97</v>
      </c>
      <c r="AD1081" t="s">
        <v>4369</v>
      </c>
      <c r="AE1081">
        <v>83</v>
      </c>
      <c r="AF1081">
        <v>52</v>
      </c>
      <c r="AG1081">
        <v>9</v>
      </c>
      <c r="AH1081" t="s">
        <v>4332</v>
      </c>
      <c r="AI1081" t="s">
        <v>4333</v>
      </c>
      <c r="AK1081" t="s">
        <v>4410</v>
      </c>
      <c r="AL1081" t="s">
        <v>4365</v>
      </c>
      <c r="AM1081">
        <v>50</v>
      </c>
      <c r="AN1081">
        <v>81</v>
      </c>
      <c r="AO1081">
        <v>8</v>
      </c>
      <c r="AP1081" t="s">
        <v>199</v>
      </c>
      <c r="AQ1081" t="s">
        <v>4322</v>
      </c>
      <c r="AR1081" t="s">
        <v>198</v>
      </c>
      <c r="AS1081">
        <v>1</v>
      </c>
    </row>
    <row r="1082" spans="1:45" x14ac:dyDescent="0.3">
      <c r="A1082" s="13" t="s">
        <v>4405</v>
      </c>
      <c r="B1082" t="s">
        <v>4406</v>
      </c>
      <c r="C1082" t="s">
        <v>4365</v>
      </c>
      <c r="D1082" s="14">
        <v>429</v>
      </c>
      <c r="E1082" s="14">
        <v>679</v>
      </c>
      <c r="F1082" s="15">
        <v>39</v>
      </c>
      <c r="G1082" s="14">
        <v>229</v>
      </c>
      <c r="H1082" t="s">
        <v>4411</v>
      </c>
      <c r="I1082" t="s">
        <v>4412</v>
      </c>
      <c r="J1082" s="14">
        <v>239</v>
      </c>
      <c r="K1082" s="14">
        <v>369</v>
      </c>
      <c r="L1082" s="15">
        <v>17</v>
      </c>
      <c r="M1082" s="16">
        <v>139</v>
      </c>
      <c r="N1082" s="14"/>
      <c r="O1082" t="s">
        <v>53</v>
      </c>
      <c r="P1082" t="s">
        <v>4321</v>
      </c>
      <c r="Q1082" t="s">
        <v>95</v>
      </c>
      <c r="R1082" t="s">
        <v>62</v>
      </c>
      <c r="S1082" t="s">
        <v>198</v>
      </c>
      <c r="T1082" t="s">
        <v>199</v>
      </c>
      <c r="U1082" t="s">
        <v>4322</v>
      </c>
      <c r="V1082">
        <v>1</v>
      </c>
      <c r="W1082" t="s">
        <v>96</v>
      </c>
      <c r="X1082" t="s">
        <v>207</v>
      </c>
      <c r="Y1082" t="s">
        <v>81</v>
      </c>
      <c r="Z1082" t="s">
        <v>4409</v>
      </c>
      <c r="AA1082">
        <v>50</v>
      </c>
      <c r="AB1082">
        <v>81</v>
      </c>
      <c r="AC1082">
        <v>97</v>
      </c>
      <c r="AD1082" t="s">
        <v>4373</v>
      </c>
      <c r="AE1082">
        <v>83</v>
      </c>
      <c r="AF1082">
        <v>17</v>
      </c>
      <c r="AG1082">
        <v>21</v>
      </c>
      <c r="AH1082" t="s">
        <v>4332</v>
      </c>
      <c r="AI1082" t="s">
        <v>4333</v>
      </c>
      <c r="AK1082" t="s">
        <v>4413</v>
      </c>
      <c r="AL1082" t="s">
        <v>4365</v>
      </c>
      <c r="AM1082">
        <v>15</v>
      </c>
      <c r="AN1082">
        <v>81</v>
      </c>
      <c r="AO1082">
        <v>5</v>
      </c>
      <c r="AP1082" t="s">
        <v>199</v>
      </c>
      <c r="AQ1082" t="s">
        <v>4322</v>
      </c>
      <c r="AR1082" t="s">
        <v>198</v>
      </c>
      <c r="AS1082">
        <v>1</v>
      </c>
    </row>
    <row r="1083" spans="1:45" x14ac:dyDescent="0.3">
      <c r="A1083" s="13" t="s">
        <v>4414</v>
      </c>
      <c r="B1083" t="s">
        <v>4415</v>
      </c>
      <c r="C1083" t="s">
        <v>4377</v>
      </c>
      <c r="D1083" s="14">
        <v>429</v>
      </c>
      <c r="E1083" s="14">
        <v>679</v>
      </c>
      <c r="F1083" s="15">
        <v>39</v>
      </c>
      <c r="G1083" s="14">
        <v>240</v>
      </c>
      <c r="H1083" t="s">
        <v>4416</v>
      </c>
      <c r="I1083" t="s">
        <v>4417</v>
      </c>
      <c r="J1083" s="14">
        <v>190</v>
      </c>
      <c r="K1083" s="14">
        <v>310</v>
      </c>
      <c r="L1083" s="15">
        <v>22</v>
      </c>
      <c r="M1083" s="16">
        <v>97</v>
      </c>
      <c r="N1083" s="14"/>
      <c r="O1083" t="s">
        <v>53</v>
      </c>
      <c r="P1083" t="s">
        <v>4321</v>
      </c>
      <c r="Q1083" t="s">
        <v>95</v>
      </c>
      <c r="R1083" t="s">
        <v>62</v>
      </c>
      <c r="S1083" t="s">
        <v>198</v>
      </c>
      <c r="T1083" t="s">
        <v>199</v>
      </c>
      <c r="U1083" t="s">
        <v>4322</v>
      </c>
      <c r="V1083">
        <v>1</v>
      </c>
      <c r="W1083" t="s">
        <v>96</v>
      </c>
      <c r="X1083" t="s">
        <v>64</v>
      </c>
      <c r="Y1083" t="s">
        <v>208</v>
      </c>
      <c r="Z1083" t="s">
        <v>4418</v>
      </c>
      <c r="AA1083">
        <v>50</v>
      </c>
      <c r="AB1083">
        <v>85</v>
      </c>
      <c r="AC1083">
        <v>93</v>
      </c>
      <c r="AD1083" t="s">
        <v>4381</v>
      </c>
      <c r="AE1083">
        <v>86</v>
      </c>
      <c r="AF1083">
        <v>51</v>
      </c>
      <c r="AG1083">
        <v>9</v>
      </c>
      <c r="AH1083" t="s">
        <v>4332</v>
      </c>
      <c r="AI1083" t="s">
        <v>4333</v>
      </c>
      <c r="AK1083" t="s">
        <v>4419</v>
      </c>
      <c r="AL1083" t="s">
        <v>4377</v>
      </c>
      <c r="AM1083">
        <v>50</v>
      </c>
      <c r="AN1083">
        <v>85</v>
      </c>
      <c r="AO1083">
        <v>8</v>
      </c>
      <c r="AP1083" t="s">
        <v>199</v>
      </c>
      <c r="AQ1083" t="s">
        <v>4322</v>
      </c>
      <c r="AR1083" t="s">
        <v>198</v>
      </c>
      <c r="AS1083">
        <v>1</v>
      </c>
    </row>
    <row r="1084" spans="1:45" x14ac:dyDescent="0.3">
      <c r="A1084" s="13" t="s">
        <v>4414</v>
      </c>
      <c r="B1084" t="s">
        <v>4415</v>
      </c>
      <c r="C1084" t="s">
        <v>4377</v>
      </c>
      <c r="D1084" s="14">
        <v>429</v>
      </c>
      <c r="E1084" s="14">
        <v>679</v>
      </c>
      <c r="F1084" s="15">
        <v>39</v>
      </c>
      <c r="G1084" s="14">
        <v>240</v>
      </c>
      <c r="H1084" t="s">
        <v>4420</v>
      </c>
      <c r="I1084" t="s">
        <v>4421</v>
      </c>
      <c r="J1084" s="14">
        <v>239</v>
      </c>
      <c r="K1084" s="14">
        <v>369</v>
      </c>
      <c r="L1084" s="15">
        <v>17</v>
      </c>
      <c r="M1084" s="16">
        <v>143</v>
      </c>
      <c r="N1084" s="14"/>
      <c r="O1084" t="s">
        <v>53</v>
      </c>
      <c r="P1084" t="s">
        <v>4321</v>
      </c>
      <c r="Q1084" t="s">
        <v>95</v>
      </c>
      <c r="R1084" t="s">
        <v>62</v>
      </c>
      <c r="S1084" t="s">
        <v>198</v>
      </c>
      <c r="T1084" t="s">
        <v>199</v>
      </c>
      <c r="U1084" t="s">
        <v>4322</v>
      </c>
      <c r="V1084">
        <v>1</v>
      </c>
      <c r="W1084" t="s">
        <v>96</v>
      </c>
      <c r="X1084" t="s">
        <v>64</v>
      </c>
      <c r="Y1084" t="s">
        <v>81</v>
      </c>
      <c r="Z1084" t="s">
        <v>4418</v>
      </c>
      <c r="AA1084">
        <v>50</v>
      </c>
      <c r="AB1084">
        <v>85</v>
      </c>
      <c r="AC1084">
        <v>93</v>
      </c>
      <c r="AD1084" t="s">
        <v>4385</v>
      </c>
      <c r="AE1084">
        <v>87</v>
      </c>
      <c r="AF1084">
        <v>17</v>
      </c>
      <c r="AG1084">
        <v>21</v>
      </c>
      <c r="AH1084" t="s">
        <v>4332</v>
      </c>
      <c r="AI1084" t="s">
        <v>4333</v>
      </c>
      <c r="AK1084" t="s">
        <v>4422</v>
      </c>
      <c r="AL1084" t="s">
        <v>4377</v>
      </c>
      <c r="AM1084">
        <v>15</v>
      </c>
      <c r="AN1084">
        <v>85</v>
      </c>
      <c r="AO1084">
        <v>5</v>
      </c>
      <c r="AP1084" t="s">
        <v>199</v>
      </c>
      <c r="AQ1084" t="s">
        <v>4322</v>
      </c>
      <c r="AR1084" t="s">
        <v>198</v>
      </c>
      <c r="AS1084">
        <v>1</v>
      </c>
    </row>
    <row r="1085" spans="1:45" x14ac:dyDescent="0.3">
      <c r="A1085" s="13" t="s">
        <v>4423</v>
      </c>
      <c r="B1085" t="s">
        <v>4424</v>
      </c>
      <c r="C1085" t="s">
        <v>4341</v>
      </c>
      <c r="D1085" s="14">
        <v>279</v>
      </c>
      <c r="E1085" s="14">
        <v>479</v>
      </c>
      <c r="F1085" s="15">
        <v>32</v>
      </c>
      <c r="G1085" s="14">
        <v>185</v>
      </c>
      <c r="H1085" t="s">
        <v>4425</v>
      </c>
      <c r="I1085" t="s">
        <v>4426</v>
      </c>
      <c r="J1085" s="14">
        <v>140</v>
      </c>
      <c r="K1085" s="14">
        <v>220</v>
      </c>
      <c r="L1085" s="15">
        <v>18</v>
      </c>
      <c r="M1085" s="16">
        <v>78</v>
      </c>
      <c r="N1085" s="14"/>
      <c r="O1085" t="s">
        <v>53</v>
      </c>
      <c r="P1085" t="s">
        <v>4321</v>
      </c>
      <c r="Q1085" t="s">
        <v>95</v>
      </c>
      <c r="R1085" t="s">
        <v>62</v>
      </c>
      <c r="S1085" t="s">
        <v>198</v>
      </c>
      <c r="T1085" t="s">
        <v>199</v>
      </c>
      <c r="U1085" t="s">
        <v>4322</v>
      </c>
      <c r="V1085">
        <v>1</v>
      </c>
      <c r="W1085" t="s">
        <v>96</v>
      </c>
      <c r="X1085" t="s">
        <v>207</v>
      </c>
      <c r="Y1085" t="s">
        <v>208</v>
      </c>
      <c r="Z1085" t="s">
        <v>4427</v>
      </c>
      <c r="AA1085">
        <v>50</v>
      </c>
      <c r="AB1085">
        <v>62</v>
      </c>
      <c r="AC1085">
        <v>87</v>
      </c>
      <c r="AD1085" t="s">
        <v>4345</v>
      </c>
      <c r="AE1085">
        <v>65</v>
      </c>
      <c r="AF1085">
        <v>52</v>
      </c>
      <c r="AG1085">
        <v>9</v>
      </c>
      <c r="AH1085" t="s">
        <v>4337</v>
      </c>
      <c r="AI1085" t="s">
        <v>4338</v>
      </c>
      <c r="AK1085" t="s">
        <v>4428</v>
      </c>
      <c r="AL1085" t="s">
        <v>4341</v>
      </c>
      <c r="AM1085">
        <v>50</v>
      </c>
      <c r="AN1085">
        <v>64</v>
      </c>
      <c r="AO1085">
        <v>8</v>
      </c>
      <c r="AP1085" t="s">
        <v>199</v>
      </c>
      <c r="AQ1085" t="s">
        <v>4322</v>
      </c>
      <c r="AR1085" t="s">
        <v>198</v>
      </c>
      <c r="AS1085">
        <v>1</v>
      </c>
    </row>
    <row r="1086" spans="1:45" x14ac:dyDescent="0.3">
      <c r="A1086" s="13" t="s">
        <v>4423</v>
      </c>
      <c r="B1086" t="s">
        <v>4424</v>
      </c>
      <c r="C1086" t="s">
        <v>4341</v>
      </c>
      <c r="D1086" s="14">
        <v>279</v>
      </c>
      <c r="E1086" s="14">
        <v>479</v>
      </c>
      <c r="F1086" s="15">
        <v>32</v>
      </c>
      <c r="G1086" s="14">
        <v>185</v>
      </c>
      <c r="H1086" t="s">
        <v>4429</v>
      </c>
      <c r="I1086" t="s">
        <v>4430</v>
      </c>
      <c r="J1086" s="14">
        <v>139</v>
      </c>
      <c r="K1086" s="14">
        <v>259</v>
      </c>
      <c r="L1086" s="15">
        <v>14</v>
      </c>
      <c r="M1086" s="16">
        <v>107</v>
      </c>
      <c r="N1086" s="14"/>
      <c r="O1086" t="s">
        <v>53</v>
      </c>
      <c r="P1086" t="s">
        <v>4321</v>
      </c>
      <c r="Q1086" t="s">
        <v>95</v>
      </c>
      <c r="R1086" t="s">
        <v>62</v>
      </c>
      <c r="S1086" t="s">
        <v>198</v>
      </c>
      <c r="T1086" t="s">
        <v>199</v>
      </c>
      <c r="U1086" t="s">
        <v>4322</v>
      </c>
      <c r="V1086">
        <v>1</v>
      </c>
      <c r="W1086" t="s">
        <v>96</v>
      </c>
      <c r="X1086" t="s">
        <v>207</v>
      </c>
      <c r="Y1086" t="s">
        <v>65</v>
      </c>
      <c r="Z1086" t="s">
        <v>4427</v>
      </c>
      <c r="AA1086">
        <v>50</v>
      </c>
      <c r="AB1086">
        <v>62</v>
      </c>
      <c r="AC1086">
        <v>87</v>
      </c>
      <c r="AD1086" t="s">
        <v>4349</v>
      </c>
      <c r="AE1086">
        <v>66</v>
      </c>
      <c r="AF1086">
        <v>17</v>
      </c>
      <c r="AG1086">
        <v>21</v>
      </c>
      <c r="AH1086" t="s">
        <v>4337</v>
      </c>
      <c r="AI1086" t="s">
        <v>4338</v>
      </c>
      <c r="AK1086" t="s">
        <v>4431</v>
      </c>
      <c r="AL1086" t="s">
        <v>4341</v>
      </c>
      <c r="AM1086">
        <v>15</v>
      </c>
      <c r="AN1086">
        <v>64</v>
      </c>
      <c r="AO1086">
        <v>5</v>
      </c>
      <c r="AP1086" t="s">
        <v>199</v>
      </c>
      <c r="AQ1086" t="s">
        <v>4322</v>
      </c>
      <c r="AR1086" t="s">
        <v>198</v>
      </c>
      <c r="AS1086">
        <v>1</v>
      </c>
    </row>
    <row r="1087" spans="1:45" x14ac:dyDescent="0.3">
      <c r="A1087" s="13" t="s">
        <v>4432</v>
      </c>
      <c r="B1087" t="s">
        <v>4433</v>
      </c>
      <c r="C1087" t="s">
        <v>4353</v>
      </c>
      <c r="D1087" s="14">
        <v>279</v>
      </c>
      <c r="E1087" s="14">
        <v>479</v>
      </c>
      <c r="F1087" s="15">
        <v>34</v>
      </c>
      <c r="G1087" s="14">
        <v>207</v>
      </c>
      <c r="H1087" t="s">
        <v>4434</v>
      </c>
      <c r="I1087" t="s">
        <v>4435</v>
      </c>
      <c r="J1087" s="14">
        <v>140</v>
      </c>
      <c r="K1087" s="14">
        <v>220</v>
      </c>
      <c r="L1087" s="15">
        <v>19</v>
      </c>
      <c r="M1087" s="16">
        <v>84</v>
      </c>
      <c r="N1087" s="14"/>
      <c r="O1087" t="s">
        <v>53</v>
      </c>
      <c r="P1087" t="s">
        <v>4321</v>
      </c>
      <c r="Q1087" t="s">
        <v>95</v>
      </c>
      <c r="R1087" t="s">
        <v>62</v>
      </c>
      <c r="S1087" t="s">
        <v>198</v>
      </c>
      <c r="T1087" t="s">
        <v>199</v>
      </c>
      <c r="U1087" t="s">
        <v>4322</v>
      </c>
      <c r="V1087">
        <v>1</v>
      </c>
      <c r="W1087" t="s">
        <v>96</v>
      </c>
      <c r="X1087" t="s">
        <v>64</v>
      </c>
      <c r="Y1087" t="s">
        <v>208</v>
      </c>
      <c r="Z1087" t="s">
        <v>4436</v>
      </c>
      <c r="AA1087">
        <v>50</v>
      </c>
      <c r="AB1087">
        <v>69</v>
      </c>
      <c r="AC1087">
        <v>93</v>
      </c>
      <c r="AD1087" t="s">
        <v>4357</v>
      </c>
      <c r="AE1087">
        <v>71</v>
      </c>
      <c r="AF1087">
        <v>52</v>
      </c>
      <c r="AG1087">
        <v>9</v>
      </c>
      <c r="AH1087" t="s">
        <v>4337</v>
      </c>
      <c r="AI1087" t="s">
        <v>4338</v>
      </c>
      <c r="AK1087" t="s">
        <v>4437</v>
      </c>
      <c r="AL1087" t="s">
        <v>4353</v>
      </c>
      <c r="AM1087">
        <v>50</v>
      </c>
      <c r="AN1087">
        <v>69</v>
      </c>
      <c r="AO1087">
        <v>8</v>
      </c>
      <c r="AP1087" t="s">
        <v>199</v>
      </c>
      <c r="AQ1087" t="s">
        <v>4322</v>
      </c>
      <c r="AR1087" t="s">
        <v>198</v>
      </c>
      <c r="AS1087">
        <v>1</v>
      </c>
    </row>
    <row r="1088" spans="1:45" x14ac:dyDescent="0.3">
      <c r="A1088" s="13" t="s">
        <v>4432</v>
      </c>
      <c r="B1088" t="s">
        <v>4433</v>
      </c>
      <c r="C1088" t="s">
        <v>4353</v>
      </c>
      <c r="D1088" s="14">
        <v>279</v>
      </c>
      <c r="E1088" s="14">
        <v>479</v>
      </c>
      <c r="F1088" s="15">
        <v>34</v>
      </c>
      <c r="G1088" s="14">
        <v>207</v>
      </c>
      <c r="H1088" t="s">
        <v>4438</v>
      </c>
      <c r="I1088" t="s">
        <v>4439</v>
      </c>
      <c r="J1088" s="14">
        <v>139</v>
      </c>
      <c r="K1088" s="14">
        <v>259</v>
      </c>
      <c r="L1088" s="15">
        <v>15</v>
      </c>
      <c r="M1088" s="16">
        <v>123</v>
      </c>
      <c r="N1088" s="14"/>
      <c r="O1088" t="s">
        <v>53</v>
      </c>
      <c r="P1088" t="s">
        <v>4321</v>
      </c>
      <c r="Q1088" t="s">
        <v>95</v>
      </c>
      <c r="R1088" t="s">
        <v>62</v>
      </c>
      <c r="S1088" t="s">
        <v>198</v>
      </c>
      <c r="T1088" t="s">
        <v>199</v>
      </c>
      <c r="U1088" t="s">
        <v>4322</v>
      </c>
      <c r="V1088">
        <v>1</v>
      </c>
      <c r="W1088" t="s">
        <v>96</v>
      </c>
      <c r="X1088" t="s">
        <v>64</v>
      </c>
      <c r="Y1088" t="s">
        <v>81</v>
      </c>
      <c r="Z1088" t="s">
        <v>4436</v>
      </c>
      <c r="AA1088">
        <v>50</v>
      </c>
      <c r="AB1088">
        <v>69</v>
      </c>
      <c r="AC1088">
        <v>93</v>
      </c>
      <c r="AD1088" t="s">
        <v>4361</v>
      </c>
      <c r="AE1088">
        <v>72</v>
      </c>
      <c r="AF1088">
        <v>17</v>
      </c>
      <c r="AG1088">
        <v>21</v>
      </c>
      <c r="AH1088" t="s">
        <v>4337</v>
      </c>
      <c r="AI1088" t="s">
        <v>4338</v>
      </c>
      <c r="AK1088" t="s">
        <v>4440</v>
      </c>
      <c r="AL1088" t="s">
        <v>4353</v>
      </c>
      <c r="AM1088">
        <v>15</v>
      </c>
      <c r="AN1088">
        <v>69</v>
      </c>
      <c r="AO1088">
        <v>5</v>
      </c>
      <c r="AP1088" t="s">
        <v>199</v>
      </c>
      <c r="AQ1088" t="s">
        <v>4322</v>
      </c>
      <c r="AR1088" t="s">
        <v>198</v>
      </c>
      <c r="AS1088">
        <v>1</v>
      </c>
    </row>
    <row r="1089" spans="1:45" x14ac:dyDescent="0.3">
      <c r="A1089" s="13" t="s">
        <v>4441</v>
      </c>
      <c r="B1089" t="s">
        <v>4442</v>
      </c>
      <c r="C1089" t="s">
        <v>4365</v>
      </c>
      <c r="D1089" s="14">
        <v>429</v>
      </c>
      <c r="E1089" s="14">
        <v>679</v>
      </c>
      <c r="F1089" s="15">
        <v>39</v>
      </c>
      <c r="G1089" s="14">
        <v>229</v>
      </c>
      <c r="H1089" t="s">
        <v>4443</v>
      </c>
      <c r="I1089" t="s">
        <v>4444</v>
      </c>
      <c r="J1089" s="14">
        <v>190</v>
      </c>
      <c r="K1089" s="14">
        <v>310</v>
      </c>
      <c r="L1089" s="15">
        <v>22</v>
      </c>
      <c r="M1089" s="16">
        <v>90</v>
      </c>
      <c r="N1089" s="14"/>
      <c r="O1089" t="s">
        <v>53</v>
      </c>
      <c r="P1089" t="s">
        <v>4321</v>
      </c>
      <c r="Q1089" t="s">
        <v>95</v>
      </c>
      <c r="R1089" t="s">
        <v>62</v>
      </c>
      <c r="S1089" t="s">
        <v>198</v>
      </c>
      <c r="T1089" t="s">
        <v>199</v>
      </c>
      <c r="U1089" t="s">
        <v>4322</v>
      </c>
      <c r="V1089">
        <v>1</v>
      </c>
      <c r="W1089" t="s">
        <v>96</v>
      </c>
      <c r="X1089" t="s">
        <v>207</v>
      </c>
      <c r="Y1089" t="s">
        <v>208</v>
      </c>
      <c r="Z1089" t="s">
        <v>4445</v>
      </c>
      <c r="AA1089">
        <v>50</v>
      </c>
      <c r="AB1089">
        <v>81</v>
      </c>
      <c r="AC1089">
        <v>97</v>
      </c>
      <c r="AD1089" t="s">
        <v>4369</v>
      </c>
      <c r="AE1089">
        <v>83</v>
      </c>
      <c r="AF1089">
        <v>52</v>
      </c>
      <c r="AG1089">
        <v>9</v>
      </c>
      <c r="AH1089" t="s">
        <v>4337</v>
      </c>
      <c r="AI1089" t="s">
        <v>4338</v>
      </c>
      <c r="AK1089" t="s">
        <v>4446</v>
      </c>
      <c r="AL1089" t="s">
        <v>4365</v>
      </c>
      <c r="AM1089">
        <v>50</v>
      </c>
      <c r="AN1089">
        <v>81</v>
      </c>
      <c r="AO1089">
        <v>8</v>
      </c>
      <c r="AP1089" t="s">
        <v>199</v>
      </c>
      <c r="AQ1089" t="s">
        <v>4322</v>
      </c>
      <c r="AR1089" t="s">
        <v>198</v>
      </c>
      <c r="AS1089">
        <v>1</v>
      </c>
    </row>
    <row r="1090" spans="1:45" x14ac:dyDescent="0.3">
      <c r="A1090" s="13" t="s">
        <v>4441</v>
      </c>
      <c r="B1090" t="s">
        <v>4442</v>
      </c>
      <c r="C1090" t="s">
        <v>4365</v>
      </c>
      <c r="D1090" s="14">
        <v>429</v>
      </c>
      <c r="E1090" s="14">
        <v>679</v>
      </c>
      <c r="F1090" s="15">
        <v>39</v>
      </c>
      <c r="G1090" s="14">
        <v>229</v>
      </c>
      <c r="H1090" t="s">
        <v>4447</v>
      </c>
      <c r="I1090" t="s">
        <v>4448</v>
      </c>
      <c r="J1090" s="14">
        <v>239</v>
      </c>
      <c r="K1090" s="14">
        <v>369</v>
      </c>
      <c r="L1090" s="15">
        <v>17</v>
      </c>
      <c r="M1090" s="16">
        <v>139</v>
      </c>
      <c r="N1090" s="14"/>
      <c r="O1090" t="s">
        <v>53</v>
      </c>
      <c r="P1090" t="s">
        <v>4321</v>
      </c>
      <c r="Q1090" t="s">
        <v>95</v>
      </c>
      <c r="R1090" t="s">
        <v>62</v>
      </c>
      <c r="S1090" t="s">
        <v>198</v>
      </c>
      <c r="T1090" t="s">
        <v>199</v>
      </c>
      <c r="U1090" t="s">
        <v>4322</v>
      </c>
      <c r="V1090">
        <v>1</v>
      </c>
      <c r="W1090" t="s">
        <v>96</v>
      </c>
      <c r="X1090" t="s">
        <v>207</v>
      </c>
      <c r="Y1090" t="s">
        <v>81</v>
      </c>
      <c r="Z1090" t="s">
        <v>4445</v>
      </c>
      <c r="AA1090">
        <v>50</v>
      </c>
      <c r="AB1090">
        <v>81</v>
      </c>
      <c r="AC1090">
        <v>97</v>
      </c>
      <c r="AD1090" t="s">
        <v>4373</v>
      </c>
      <c r="AE1090">
        <v>83</v>
      </c>
      <c r="AF1090">
        <v>17</v>
      </c>
      <c r="AG1090">
        <v>21</v>
      </c>
      <c r="AH1090" t="s">
        <v>4337</v>
      </c>
      <c r="AI1090" t="s">
        <v>4338</v>
      </c>
      <c r="AK1090" t="s">
        <v>4449</v>
      </c>
      <c r="AL1090" t="s">
        <v>4365</v>
      </c>
      <c r="AM1090">
        <v>15</v>
      </c>
      <c r="AN1090">
        <v>81</v>
      </c>
      <c r="AO1090">
        <v>5</v>
      </c>
      <c r="AP1090" t="s">
        <v>199</v>
      </c>
      <c r="AQ1090" t="s">
        <v>4322</v>
      </c>
      <c r="AR1090" t="s">
        <v>198</v>
      </c>
      <c r="AS1090">
        <v>1</v>
      </c>
    </row>
    <row r="1091" spans="1:45" x14ac:dyDescent="0.3">
      <c r="A1091" s="13" t="s">
        <v>4450</v>
      </c>
      <c r="B1091" t="s">
        <v>4451</v>
      </c>
      <c r="C1091" t="s">
        <v>4377</v>
      </c>
      <c r="D1091" s="14">
        <v>429</v>
      </c>
      <c r="E1091" s="14">
        <v>679</v>
      </c>
      <c r="F1091" s="15">
        <v>39</v>
      </c>
      <c r="G1091" s="14">
        <v>240</v>
      </c>
      <c r="H1091" t="s">
        <v>4452</v>
      </c>
      <c r="I1091" t="s">
        <v>4453</v>
      </c>
      <c r="J1091" s="14">
        <v>190</v>
      </c>
      <c r="K1091" s="14">
        <v>310</v>
      </c>
      <c r="L1091" s="15">
        <v>22</v>
      </c>
      <c r="M1091" s="16">
        <v>97</v>
      </c>
      <c r="N1091" s="14"/>
      <c r="O1091" t="s">
        <v>53</v>
      </c>
      <c r="P1091" t="s">
        <v>4321</v>
      </c>
      <c r="Q1091" t="s">
        <v>95</v>
      </c>
      <c r="R1091" t="s">
        <v>62</v>
      </c>
      <c r="S1091" t="s">
        <v>198</v>
      </c>
      <c r="T1091" t="s">
        <v>199</v>
      </c>
      <c r="U1091" t="s">
        <v>4322</v>
      </c>
      <c r="V1091">
        <v>1</v>
      </c>
      <c r="W1091" t="s">
        <v>96</v>
      </c>
      <c r="X1091" t="s">
        <v>64</v>
      </c>
      <c r="Y1091" t="s">
        <v>208</v>
      </c>
      <c r="Z1091" t="s">
        <v>4454</v>
      </c>
      <c r="AA1091">
        <v>50</v>
      </c>
      <c r="AB1091">
        <v>85</v>
      </c>
      <c r="AC1091">
        <v>93</v>
      </c>
      <c r="AD1091" t="s">
        <v>4381</v>
      </c>
      <c r="AE1091">
        <v>86</v>
      </c>
      <c r="AF1091">
        <v>51</v>
      </c>
      <c r="AG1091">
        <v>9</v>
      </c>
      <c r="AH1091" t="s">
        <v>4337</v>
      </c>
      <c r="AI1091" t="s">
        <v>4338</v>
      </c>
      <c r="AK1091" t="s">
        <v>4455</v>
      </c>
      <c r="AL1091" t="s">
        <v>4377</v>
      </c>
      <c r="AM1091">
        <v>50</v>
      </c>
      <c r="AN1091">
        <v>85</v>
      </c>
      <c r="AO1091">
        <v>8</v>
      </c>
      <c r="AP1091" t="s">
        <v>199</v>
      </c>
      <c r="AQ1091" t="s">
        <v>4322</v>
      </c>
      <c r="AR1091" t="s">
        <v>198</v>
      </c>
      <c r="AS1091">
        <v>1</v>
      </c>
    </row>
    <row r="1092" spans="1:45" x14ac:dyDescent="0.3">
      <c r="A1092" s="13" t="s">
        <v>4450</v>
      </c>
      <c r="B1092" t="s">
        <v>4451</v>
      </c>
      <c r="C1092" t="s">
        <v>4377</v>
      </c>
      <c r="D1092" s="14">
        <v>429</v>
      </c>
      <c r="E1092" s="14">
        <v>679</v>
      </c>
      <c r="F1092" s="15">
        <v>39</v>
      </c>
      <c r="G1092" s="14">
        <v>240</v>
      </c>
      <c r="H1092" t="s">
        <v>4456</v>
      </c>
      <c r="I1092" t="s">
        <v>4457</v>
      </c>
      <c r="J1092" s="14">
        <v>239</v>
      </c>
      <c r="K1092" s="14">
        <v>369</v>
      </c>
      <c r="L1092" s="15">
        <v>17</v>
      </c>
      <c r="M1092" s="16">
        <v>143</v>
      </c>
      <c r="N1092" s="14"/>
      <c r="O1092" t="s">
        <v>53</v>
      </c>
      <c r="P1092" t="s">
        <v>4321</v>
      </c>
      <c r="Q1092" t="s">
        <v>95</v>
      </c>
      <c r="R1092" t="s">
        <v>62</v>
      </c>
      <c r="S1092" t="s">
        <v>198</v>
      </c>
      <c r="T1092" t="s">
        <v>199</v>
      </c>
      <c r="U1092" t="s">
        <v>4322</v>
      </c>
      <c r="V1092">
        <v>1</v>
      </c>
      <c r="W1092" t="s">
        <v>96</v>
      </c>
      <c r="X1092" t="s">
        <v>64</v>
      </c>
      <c r="Y1092" t="s">
        <v>81</v>
      </c>
      <c r="Z1092" t="s">
        <v>4454</v>
      </c>
      <c r="AA1092">
        <v>50</v>
      </c>
      <c r="AB1092">
        <v>85</v>
      </c>
      <c r="AC1092">
        <v>93</v>
      </c>
      <c r="AD1092" t="s">
        <v>4385</v>
      </c>
      <c r="AE1092">
        <v>87</v>
      </c>
      <c r="AF1092">
        <v>17</v>
      </c>
      <c r="AG1092">
        <v>21</v>
      </c>
      <c r="AH1092" t="s">
        <v>4337</v>
      </c>
      <c r="AI1092" t="s">
        <v>4338</v>
      </c>
      <c r="AK1092" t="s">
        <v>4458</v>
      </c>
      <c r="AL1092" t="s">
        <v>4377</v>
      </c>
      <c r="AM1092">
        <v>15</v>
      </c>
      <c r="AN1092">
        <v>85</v>
      </c>
      <c r="AO1092">
        <v>5</v>
      </c>
      <c r="AP1092" t="s">
        <v>199</v>
      </c>
      <c r="AQ1092" t="s">
        <v>4322</v>
      </c>
      <c r="AR1092" t="s">
        <v>198</v>
      </c>
      <c r="AS1092">
        <v>1</v>
      </c>
    </row>
    <row r="1093" spans="1:45" x14ac:dyDescent="0.3">
      <c r="A1093" s="13"/>
      <c r="D1093" s="14"/>
      <c r="E1093" s="14"/>
      <c r="F1093" s="15"/>
      <c r="G1093" s="14"/>
      <c r="J1093" s="14"/>
      <c r="K1093" s="14"/>
      <c r="L1093" s="15"/>
      <c r="M1093" s="16"/>
      <c r="N1093" s="14"/>
    </row>
    <row r="1094" spans="1:45" x14ac:dyDescent="0.3">
      <c r="A1094" s="13" t="s">
        <v>4459</v>
      </c>
      <c r="D1094" s="14"/>
      <c r="E1094" s="14"/>
      <c r="F1094" s="15"/>
      <c r="G1094" s="14"/>
      <c r="J1094" s="14"/>
      <c r="K1094" s="14"/>
      <c r="L1094" s="15"/>
      <c r="M1094" s="16"/>
      <c r="N1094" s="14"/>
      <c r="O1094" t="s">
        <v>53</v>
      </c>
      <c r="P1094" t="s">
        <v>4460</v>
      </c>
      <c r="S1094" t="s">
        <v>154</v>
      </c>
      <c r="T1094" t="s">
        <v>155</v>
      </c>
      <c r="U1094" t="s">
        <v>1331</v>
      </c>
    </row>
    <row r="1095" spans="1:45" x14ac:dyDescent="0.3">
      <c r="A1095" s="13" t="s">
        <v>4461</v>
      </c>
      <c r="B1095" t="s">
        <v>4462</v>
      </c>
      <c r="C1095" t="s">
        <v>4463</v>
      </c>
      <c r="D1095" s="14">
        <v>179</v>
      </c>
      <c r="E1095" s="14">
        <v>279</v>
      </c>
      <c r="F1095" s="15">
        <v>11.5</v>
      </c>
      <c r="G1095" s="14">
        <v>73</v>
      </c>
      <c r="J1095" s="14"/>
      <c r="K1095" s="14"/>
      <c r="L1095" s="15"/>
      <c r="M1095" s="16"/>
      <c r="N1095" s="14"/>
      <c r="O1095" t="s">
        <v>53</v>
      </c>
      <c r="P1095" t="s">
        <v>4460</v>
      </c>
      <c r="Q1095" t="s">
        <v>502</v>
      </c>
      <c r="R1095" t="s">
        <v>62</v>
      </c>
      <c r="S1095" t="s">
        <v>154</v>
      </c>
      <c r="T1095" t="s">
        <v>155</v>
      </c>
      <c r="U1095" t="s">
        <v>1331</v>
      </c>
      <c r="V1095">
        <v>1</v>
      </c>
      <c r="W1095" t="s">
        <v>163</v>
      </c>
      <c r="X1095" t="s">
        <v>64</v>
      </c>
      <c r="Y1095" t="s">
        <v>65</v>
      </c>
      <c r="Z1095" t="s">
        <v>4464</v>
      </c>
      <c r="AA1095">
        <v>18</v>
      </c>
      <c r="AB1095">
        <v>52</v>
      </c>
      <c r="AC1095">
        <v>18</v>
      </c>
      <c r="AD1095" t="s">
        <v>4465</v>
      </c>
      <c r="AE1095">
        <v>19</v>
      </c>
      <c r="AF1095">
        <v>53</v>
      </c>
      <c r="AG1095">
        <v>20</v>
      </c>
      <c r="AH1095" t="s">
        <v>4466</v>
      </c>
      <c r="AI1095" t="s">
        <v>4467</v>
      </c>
      <c r="AL1095" t="s">
        <v>4463</v>
      </c>
    </row>
    <row r="1096" spans="1:45" x14ac:dyDescent="0.3">
      <c r="A1096" s="13" t="s">
        <v>4468</v>
      </c>
      <c r="B1096" t="s">
        <v>4469</v>
      </c>
      <c r="C1096" t="s">
        <v>4463</v>
      </c>
      <c r="D1096" s="14">
        <v>179</v>
      </c>
      <c r="E1096" s="14">
        <v>279</v>
      </c>
      <c r="F1096" s="15">
        <v>11.5</v>
      </c>
      <c r="G1096" s="14">
        <v>73</v>
      </c>
      <c r="J1096" s="14"/>
      <c r="K1096" s="14"/>
      <c r="L1096" s="15"/>
      <c r="M1096" s="16"/>
      <c r="N1096" s="14"/>
      <c r="O1096" t="s">
        <v>53</v>
      </c>
      <c r="P1096" t="s">
        <v>4460</v>
      </c>
      <c r="Q1096" t="s">
        <v>502</v>
      </c>
      <c r="R1096" t="s">
        <v>62</v>
      </c>
      <c r="S1096" t="s">
        <v>154</v>
      </c>
      <c r="T1096" t="s">
        <v>155</v>
      </c>
      <c r="U1096" t="s">
        <v>1331</v>
      </c>
      <c r="V1096">
        <v>1</v>
      </c>
      <c r="W1096" t="s">
        <v>163</v>
      </c>
      <c r="X1096" t="s">
        <v>64</v>
      </c>
      <c r="Y1096" t="s">
        <v>65</v>
      </c>
      <c r="Z1096" t="s">
        <v>4470</v>
      </c>
      <c r="AA1096">
        <v>18</v>
      </c>
      <c r="AB1096">
        <v>52</v>
      </c>
      <c r="AC1096">
        <v>18</v>
      </c>
      <c r="AD1096" t="s">
        <v>4465</v>
      </c>
      <c r="AE1096">
        <v>19</v>
      </c>
      <c r="AF1096">
        <v>53</v>
      </c>
      <c r="AG1096">
        <v>20</v>
      </c>
      <c r="AH1096" t="s">
        <v>4471</v>
      </c>
      <c r="AI1096" t="s">
        <v>4472</v>
      </c>
      <c r="AL1096" t="s">
        <v>4463</v>
      </c>
    </row>
    <row r="1097" spans="1:45" x14ac:dyDescent="0.3">
      <c r="A1097" s="13" t="s">
        <v>4473</v>
      </c>
      <c r="B1097" t="s">
        <v>4474</v>
      </c>
      <c r="C1097" t="s">
        <v>4475</v>
      </c>
      <c r="D1097" s="14">
        <v>499</v>
      </c>
      <c r="E1097" s="14">
        <v>829</v>
      </c>
      <c r="F1097" s="15">
        <v>44.6</v>
      </c>
      <c r="G1097" s="14">
        <v>229</v>
      </c>
      <c r="H1097" t="s">
        <v>4476</v>
      </c>
      <c r="I1097" t="s">
        <v>4477</v>
      </c>
      <c r="J1097" s="14">
        <v>170</v>
      </c>
      <c r="K1097" s="14">
        <v>300</v>
      </c>
      <c r="L1097" s="15">
        <v>21</v>
      </c>
      <c r="M1097" s="16">
        <v>77</v>
      </c>
      <c r="N1097" s="14"/>
      <c r="O1097" t="s">
        <v>53</v>
      </c>
      <c r="P1097" t="s">
        <v>4460</v>
      </c>
      <c r="Q1097" t="s">
        <v>95</v>
      </c>
      <c r="R1097" t="s">
        <v>62</v>
      </c>
      <c r="S1097" t="s">
        <v>154</v>
      </c>
      <c r="T1097" t="s">
        <v>155</v>
      </c>
      <c r="U1097" t="s">
        <v>1331</v>
      </c>
      <c r="V1097">
        <v>1</v>
      </c>
      <c r="W1097" t="s">
        <v>163</v>
      </c>
      <c r="X1097" t="s">
        <v>207</v>
      </c>
      <c r="Y1097" t="s">
        <v>240</v>
      </c>
      <c r="Z1097" t="s">
        <v>4478</v>
      </c>
      <c r="AA1097">
        <v>50</v>
      </c>
      <c r="AB1097">
        <v>73</v>
      </c>
      <c r="AC1097">
        <v>99</v>
      </c>
      <c r="AD1097" t="s">
        <v>4479</v>
      </c>
      <c r="AE1097">
        <v>51</v>
      </c>
      <c r="AF1097">
        <v>74</v>
      </c>
      <c r="AG1097">
        <v>10</v>
      </c>
      <c r="AH1097" t="s">
        <v>4466</v>
      </c>
      <c r="AI1097" t="s">
        <v>4467</v>
      </c>
      <c r="AK1097" t="s">
        <v>4480</v>
      </c>
      <c r="AL1097" t="s">
        <v>4475</v>
      </c>
      <c r="AM1097">
        <v>50</v>
      </c>
      <c r="AN1097">
        <v>73</v>
      </c>
      <c r="AO1097">
        <v>8</v>
      </c>
      <c r="AP1097" t="s">
        <v>155</v>
      </c>
      <c r="AQ1097" t="s">
        <v>1331</v>
      </c>
      <c r="AR1097" t="s">
        <v>154</v>
      </c>
      <c r="AS1097">
        <v>1</v>
      </c>
    </row>
    <row r="1098" spans="1:45" x14ac:dyDescent="0.3">
      <c r="A1098" s="13" t="s">
        <v>4473</v>
      </c>
      <c r="B1098" t="s">
        <v>4474</v>
      </c>
      <c r="C1098" t="s">
        <v>4475</v>
      </c>
      <c r="D1098" s="14">
        <v>499</v>
      </c>
      <c r="E1098" s="14">
        <v>829</v>
      </c>
      <c r="F1098" s="15">
        <v>44.6</v>
      </c>
      <c r="G1098" s="14">
        <v>229</v>
      </c>
      <c r="H1098" t="s">
        <v>4481</v>
      </c>
      <c r="I1098" t="s">
        <v>4482</v>
      </c>
      <c r="J1098" s="14">
        <v>120</v>
      </c>
      <c r="K1098" s="14">
        <v>200</v>
      </c>
      <c r="L1098" s="15">
        <v>8.8000000000000007</v>
      </c>
      <c r="M1098" s="16">
        <v>44</v>
      </c>
      <c r="N1098" s="14"/>
      <c r="O1098" t="s">
        <v>53</v>
      </c>
      <c r="P1098" t="s">
        <v>4460</v>
      </c>
      <c r="Q1098" t="s">
        <v>95</v>
      </c>
      <c r="R1098" t="s">
        <v>62</v>
      </c>
      <c r="S1098" t="s">
        <v>154</v>
      </c>
      <c r="T1098" t="s">
        <v>155</v>
      </c>
      <c r="U1098" t="s">
        <v>1331</v>
      </c>
      <c r="V1098">
        <v>1</v>
      </c>
      <c r="W1098" t="s">
        <v>163</v>
      </c>
      <c r="X1098" t="s">
        <v>207</v>
      </c>
      <c r="Y1098" t="s">
        <v>208</v>
      </c>
      <c r="Z1098" t="s">
        <v>4478</v>
      </c>
      <c r="AA1098">
        <v>50</v>
      </c>
      <c r="AB1098">
        <v>73</v>
      </c>
      <c r="AC1098">
        <v>99</v>
      </c>
      <c r="AD1098" t="s">
        <v>4483</v>
      </c>
      <c r="AE1098">
        <v>20</v>
      </c>
      <c r="AF1098">
        <v>63</v>
      </c>
      <c r="AG1098">
        <v>13</v>
      </c>
      <c r="AH1098" t="s">
        <v>4466</v>
      </c>
      <c r="AI1098" t="s">
        <v>4467</v>
      </c>
      <c r="AK1098" t="s">
        <v>4484</v>
      </c>
      <c r="AL1098" t="s">
        <v>4475</v>
      </c>
      <c r="AM1098">
        <v>18</v>
      </c>
      <c r="AN1098">
        <v>61</v>
      </c>
      <c r="AO1098">
        <v>6</v>
      </c>
      <c r="AP1098" t="s">
        <v>155</v>
      </c>
      <c r="AQ1098" t="s">
        <v>1331</v>
      </c>
      <c r="AR1098" t="s">
        <v>154</v>
      </c>
      <c r="AS1098">
        <v>1</v>
      </c>
    </row>
    <row r="1099" spans="1:45" x14ac:dyDescent="0.3">
      <c r="A1099" s="13" t="s">
        <v>4473</v>
      </c>
      <c r="B1099" t="s">
        <v>4474</v>
      </c>
      <c r="C1099" t="s">
        <v>4475</v>
      </c>
      <c r="D1099" s="14">
        <v>499</v>
      </c>
      <c r="E1099" s="14">
        <v>829</v>
      </c>
      <c r="F1099" s="15">
        <v>44.6</v>
      </c>
      <c r="G1099" s="14">
        <v>229</v>
      </c>
      <c r="H1099" t="s">
        <v>4485</v>
      </c>
      <c r="I1099" t="s">
        <v>4486</v>
      </c>
      <c r="J1099" s="14">
        <v>209</v>
      </c>
      <c r="K1099" s="14">
        <v>329</v>
      </c>
      <c r="L1099" s="15">
        <v>14.8</v>
      </c>
      <c r="M1099" s="16">
        <v>108</v>
      </c>
      <c r="N1099" s="14"/>
      <c r="O1099" t="s">
        <v>53</v>
      </c>
      <c r="P1099" t="s">
        <v>4460</v>
      </c>
      <c r="Q1099" t="s">
        <v>95</v>
      </c>
      <c r="R1099" t="s">
        <v>62</v>
      </c>
      <c r="S1099" t="s">
        <v>154</v>
      </c>
      <c r="T1099" t="s">
        <v>155</v>
      </c>
      <c r="U1099" t="s">
        <v>1331</v>
      </c>
      <c r="V1099">
        <v>1</v>
      </c>
      <c r="W1099" t="s">
        <v>163</v>
      </c>
      <c r="X1099" t="s">
        <v>207</v>
      </c>
      <c r="Y1099" t="s">
        <v>65</v>
      </c>
      <c r="Z1099" t="s">
        <v>4478</v>
      </c>
      <c r="AA1099">
        <v>50</v>
      </c>
      <c r="AB1099">
        <v>73</v>
      </c>
      <c r="AC1099">
        <v>99</v>
      </c>
      <c r="AD1099" t="s">
        <v>4487</v>
      </c>
      <c r="AE1099">
        <v>20</v>
      </c>
      <c r="AF1099">
        <v>96</v>
      </c>
      <c r="AG1099">
        <v>14</v>
      </c>
      <c r="AH1099" t="s">
        <v>4466</v>
      </c>
      <c r="AI1099" t="s">
        <v>4467</v>
      </c>
      <c r="AK1099" t="s">
        <v>4488</v>
      </c>
      <c r="AL1099" t="s">
        <v>4475</v>
      </c>
      <c r="AM1099">
        <v>18</v>
      </c>
      <c r="AN1099">
        <v>6</v>
      </c>
      <c r="AO1099">
        <v>81</v>
      </c>
      <c r="AP1099" t="s">
        <v>155</v>
      </c>
      <c r="AQ1099" t="s">
        <v>1331</v>
      </c>
      <c r="AR1099" t="s">
        <v>154</v>
      </c>
      <c r="AS1099">
        <v>1</v>
      </c>
    </row>
    <row r="1100" spans="1:45" x14ac:dyDescent="0.3">
      <c r="A1100" s="13" t="s">
        <v>4489</v>
      </c>
      <c r="B1100" t="s">
        <v>4490</v>
      </c>
      <c r="C1100" t="s">
        <v>4491</v>
      </c>
      <c r="D1100" s="14">
        <v>649</v>
      </c>
      <c r="E1100" s="14">
        <v>1029</v>
      </c>
      <c r="F1100" s="15">
        <v>50.3</v>
      </c>
      <c r="G1100" s="14">
        <v>244</v>
      </c>
      <c r="H1100" t="s">
        <v>4492</v>
      </c>
      <c r="I1100" t="s">
        <v>4493</v>
      </c>
      <c r="J1100" s="14">
        <v>240</v>
      </c>
      <c r="K1100" s="14">
        <v>370</v>
      </c>
      <c r="L1100" s="15">
        <v>24.4</v>
      </c>
      <c r="M1100" s="16">
        <v>84</v>
      </c>
      <c r="N1100" s="14"/>
      <c r="O1100" t="s">
        <v>53</v>
      </c>
      <c r="P1100" t="s">
        <v>4460</v>
      </c>
      <c r="Q1100" t="s">
        <v>95</v>
      </c>
      <c r="R1100" t="s">
        <v>62</v>
      </c>
      <c r="S1100" t="s">
        <v>154</v>
      </c>
      <c r="T1100" t="s">
        <v>155</v>
      </c>
      <c r="U1100" t="s">
        <v>1331</v>
      </c>
      <c r="V1100">
        <v>1</v>
      </c>
      <c r="W1100" t="s">
        <v>163</v>
      </c>
      <c r="X1100" t="s">
        <v>207</v>
      </c>
      <c r="Y1100" t="s">
        <v>240</v>
      </c>
      <c r="Z1100" t="s">
        <v>4494</v>
      </c>
      <c r="AA1100">
        <v>50</v>
      </c>
      <c r="AB1100">
        <v>85</v>
      </c>
      <c r="AC1100">
        <v>105</v>
      </c>
      <c r="AD1100" t="s">
        <v>4495</v>
      </c>
      <c r="AE1100">
        <v>51</v>
      </c>
      <c r="AF1100">
        <v>87</v>
      </c>
      <c r="AG1100">
        <v>10</v>
      </c>
      <c r="AH1100" t="s">
        <v>4466</v>
      </c>
      <c r="AI1100" t="s">
        <v>4467</v>
      </c>
      <c r="AK1100" t="s">
        <v>4496</v>
      </c>
      <c r="AL1100" t="s">
        <v>4491</v>
      </c>
      <c r="AM1100">
        <v>50</v>
      </c>
      <c r="AN1100">
        <v>85</v>
      </c>
      <c r="AO1100">
        <v>8</v>
      </c>
      <c r="AP1100" t="s">
        <v>155</v>
      </c>
      <c r="AQ1100" t="s">
        <v>1331</v>
      </c>
      <c r="AR1100" t="s">
        <v>154</v>
      </c>
      <c r="AS1100">
        <v>1</v>
      </c>
    </row>
    <row r="1101" spans="1:45" x14ac:dyDescent="0.3">
      <c r="A1101" s="13" t="s">
        <v>4489</v>
      </c>
      <c r="B1101" t="s">
        <v>4490</v>
      </c>
      <c r="C1101" t="s">
        <v>4491</v>
      </c>
      <c r="D1101" s="14">
        <v>649</v>
      </c>
      <c r="E1101" s="14">
        <v>1029</v>
      </c>
      <c r="F1101" s="15">
        <v>50.3</v>
      </c>
      <c r="G1101" s="14">
        <v>244</v>
      </c>
      <c r="H1101" t="s">
        <v>4497</v>
      </c>
      <c r="I1101" t="s">
        <v>4498</v>
      </c>
      <c r="J1101" s="14">
        <v>150</v>
      </c>
      <c r="K1101" s="14">
        <v>250</v>
      </c>
      <c r="L1101" s="15">
        <v>10.5</v>
      </c>
      <c r="M1101" s="16">
        <v>48</v>
      </c>
      <c r="N1101" s="14"/>
      <c r="O1101" t="s">
        <v>53</v>
      </c>
      <c r="P1101" t="s">
        <v>4460</v>
      </c>
      <c r="Q1101" t="s">
        <v>95</v>
      </c>
      <c r="R1101" t="s">
        <v>62</v>
      </c>
      <c r="S1101" t="s">
        <v>154</v>
      </c>
      <c r="T1101" t="s">
        <v>155</v>
      </c>
      <c r="U1101" t="s">
        <v>1331</v>
      </c>
      <c r="V1101">
        <v>1</v>
      </c>
      <c r="W1101" t="s">
        <v>163</v>
      </c>
      <c r="X1101" t="s">
        <v>207</v>
      </c>
      <c r="Y1101" t="s">
        <v>208</v>
      </c>
      <c r="Z1101" t="s">
        <v>4494</v>
      </c>
      <c r="AA1101">
        <v>50</v>
      </c>
      <c r="AB1101">
        <v>85</v>
      </c>
      <c r="AC1101">
        <v>105</v>
      </c>
      <c r="AD1101" t="s">
        <v>4499</v>
      </c>
      <c r="AE1101">
        <v>20</v>
      </c>
      <c r="AF1101">
        <v>74</v>
      </c>
      <c r="AG1101">
        <v>13</v>
      </c>
      <c r="AH1101" t="s">
        <v>4466</v>
      </c>
      <c r="AI1101" t="s">
        <v>4467</v>
      </c>
      <c r="AK1101" t="s">
        <v>4500</v>
      </c>
      <c r="AL1101" t="s">
        <v>4491</v>
      </c>
      <c r="AM1101">
        <v>18</v>
      </c>
      <c r="AN1101">
        <v>73</v>
      </c>
      <c r="AO1101">
        <v>12</v>
      </c>
      <c r="AP1101" t="s">
        <v>155</v>
      </c>
      <c r="AQ1101" t="s">
        <v>1331</v>
      </c>
      <c r="AR1101" t="s">
        <v>154</v>
      </c>
      <c r="AS1101">
        <v>1</v>
      </c>
    </row>
    <row r="1102" spans="1:45" x14ac:dyDescent="0.3">
      <c r="A1102" s="13" t="s">
        <v>4489</v>
      </c>
      <c r="B1102" t="s">
        <v>4490</v>
      </c>
      <c r="C1102" t="s">
        <v>4491</v>
      </c>
      <c r="D1102" s="14">
        <v>649</v>
      </c>
      <c r="E1102" s="14">
        <v>1029</v>
      </c>
      <c r="F1102" s="15">
        <v>50.3</v>
      </c>
      <c r="G1102" s="14">
        <v>244</v>
      </c>
      <c r="H1102" t="s">
        <v>4501</v>
      </c>
      <c r="I1102" t="s">
        <v>4502</v>
      </c>
      <c r="J1102" s="14">
        <v>259</v>
      </c>
      <c r="K1102" s="14">
        <v>409</v>
      </c>
      <c r="L1102" s="15">
        <v>15.4</v>
      </c>
      <c r="M1102" s="16">
        <v>112</v>
      </c>
      <c r="N1102" s="14"/>
      <c r="O1102" t="s">
        <v>53</v>
      </c>
      <c r="P1102" t="s">
        <v>4460</v>
      </c>
      <c r="Q1102" t="s">
        <v>95</v>
      </c>
      <c r="R1102" t="s">
        <v>62</v>
      </c>
      <c r="S1102" t="s">
        <v>154</v>
      </c>
      <c r="T1102" t="s">
        <v>155</v>
      </c>
      <c r="U1102" t="s">
        <v>1331</v>
      </c>
      <c r="V1102">
        <v>1</v>
      </c>
      <c r="W1102" t="s">
        <v>163</v>
      </c>
      <c r="X1102" t="s">
        <v>207</v>
      </c>
      <c r="Y1102" t="s">
        <v>65</v>
      </c>
      <c r="Z1102" t="s">
        <v>4494</v>
      </c>
      <c r="AA1102">
        <v>50</v>
      </c>
      <c r="AB1102">
        <v>85</v>
      </c>
      <c r="AC1102">
        <v>105</v>
      </c>
      <c r="AD1102" t="s">
        <v>4503</v>
      </c>
      <c r="AE1102">
        <v>20</v>
      </c>
      <c r="AF1102">
        <v>100</v>
      </c>
      <c r="AG1102">
        <v>14</v>
      </c>
      <c r="AH1102" t="s">
        <v>4466</v>
      </c>
      <c r="AI1102" t="s">
        <v>4467</v>
      </c>
      <c r="AK1102" t="s">
        <v>4504</v>
      </c>
      <c r="AL1102" t="s">
        <v>4491</v>
      </c>
      <c r="AM1102">
        <v>18</v>
      </c>
      <c r="AN1102">
        <v>6</v>
      </c>
      <c r="AO1102">
        <v>85</v>
      </c>
      <c r="AP1102" t="s">
        <v>155</v>
      </c>
      <c r="AQ1102" t="s">
        <v>1331</v>
      </c>
      <c r="AR1102" t="s">
        <v>154</v>
      </c>
      <c r="AS1102">
        <v>1</v>
      </c>
    </row>
    <row r="1103" spans="1:45" x14ac:dyDescent="0.3">
      <c r="A1103" s="13" t="s">
        <v>4505</v>
      </c>
      <c r="B1103" t="s">
        <v>4506</v>
      </c>
      <c r="C1103" t="s">
        <v>4507</v>
      </c>
      <c r="D1103" s="14">
        <v>649</v>
      </c>
      <c r="E1103" s="14">
        <v>1029</v>
      </c>
      <c r="F1103" s="15">
        <v>53.2</v>
      </c>
      <c r="G1103" s="14">
        <v>259</v>
      </c>
      <c r="H1103" t="s">
        <v>4508</v>
      </c>
      <c r="I1103" t="s">
        <v>4509</v>
      </c>
      <c r="J1103" s="14">
        <v>240</v>
      </c>
      <c r="K1103" s="14">
        <v>370</v>
      </c>
      <c r="L1103" s="15">
        <v>26.4</v>
      </c>
      <c r="M1103" s="16">
        <v>89</v>
      </c>
      <c r="N1103" s="14"/>
      <c r="O1103" t="s">
        <v>53</v>
      </c>
      <c r="P1103" t="s">
        <v>4460</v>
      </c>
      <c r="Q1103" t="s">
        <v>95</v>
      </c>
      <c r="R1103" t="s">
        <v>62</v>
      </c>
      <c r="S1103" t="s">
        <v>154</v>
      </c>
      <c r="T1103" t="s">
        <v>155</v>
      </c>
      <c r="U1103" t="s">
        <v>1331</v>
      </c>
      <c r="V1103">
        <v>1</v>
      </c>
      <c r="W1103" t="s">
        <v>163</v>
      </c>
      <c r="X1103" t="s">
        <v>207</v>
      </c>
      <c r="Y1103" t="s">
        <v>240</v>
      </c>
      <c r="Z1103" t="s">
        <v>4510</v>
      </c>
      <c r="AA1103">
        <v>50</v>
      </c>
      <c r="AB1103">
        <v>89</v>
      </c>
      <c r="AC1103">
        <v>99</v>
      </c>
      <c r="AD1103" t="s">
        <v>4511</v>
      </c>
      <c r="AE1103">
        <v>52</v>
      </c>
      <c r="AF1103">
        <v>91</v>
      </c>
      <c r="AG1103">
        <v>10</v>
      </c>
      <c r="AH1103" t="s">
        <v>4466</v>
      </c>
      <c r="AI1103" t="s">
        <v>4467</v>
      </c>
      <c r="AK1103" t="s">
        <v>4512</v>
      </c>
      <c r="AL1103" t="s">
        <v>4507</v>
      </c>
      <c r="AM1103">
        <v>50</v>
      </c>
      <c r="AN1103">
        <v>89</v>
      </c>
      <c r="AO1103">
        <v>8</v>
      </c>
      <c r="AP1103" t="s">
        <v>155</v>
      </c>
      <c r="AQ1103" t="s">
        <v>1331</v>
      </c>
      <c r="AR1103" t="s">
        <v>154</v>
      </c>
      <c r="AS1103">
        <v>1</v>
      </c>
    </row>
    <row r="1104" spans="1:45" x14ac:dyDescent="0.3">
      <c r="A1104" s="13" t="s">
        <v>4505</v>
      </c>
      <c r="B1104" t="s">
        <v>4506</v>
      </c>
      <c r="C1104" t="s">
        <v>4507</v>
      </c>
      <c r="D1104" s="14">
        <v>649</v>
      </c>
      <c r="E1104" s="14">
        <v>1029</v>
      </c>
      <c r="F1104" s="15">
        <v>53.2</v>
      </c>
      <c r="G1104" s="14">
        <v>259</v>
      </c>
      <c r="H1104" t="s">
        <v>4513</v>
      </c>
      <c r="I1104" t="s">
        <v>4514</v>
      </c>
      <c r="J1104" s="14">
        <v>150</v>
      </c>
      <c r="K1104" s="14">
        <v>250</v>
      </c>
      <c r="L1104" s="15">
        <v>11.4</v>
      </c>
      <c r="M1104" s="16">
        <v>52</v>
      </c>
      <c r="N1104" s="14"/>
      <c r="O1104" t="s">
        <v>53</v>
      </c>
      <c r="P1104" t="s">
        <v>4460</v>
      </c>
      <c r="Q1104" t="s">
        <v>95</v>
      </c>
      <c r="R1104" t="s">
        <v>62</v>
      </c>
      <c r="S1104" t="s">
        <v>154</v>
      </c>
      <c r="T1104" t="s">
        <v>155</v>
      </c>
      <c r="U1104" t="s">
        <v>1331</v>
      </c>
      <c r="V1104">
        <v>1</v>
      </c>
      <c r="W1104" t="s">
        <v>163</v>
      </c>
      <c r="X1104" t="s">
        <v>207</v>
      </c>
      <c r="Y1104" t="s">
        <v>208</v>
      </c>
      <c r="Z1104" t="s">
        <v>4510</v>
      </c>
      <c r="AA1104">
        <v>50</v>
      </c>
      <c r="AB1104">
        <v>89</v>
      </c>
      <c r="AC1104">
        <v>99</v>
      </c>
      <c r="AD1104" t="s">
        <v>4515</v>
      </c>
      <c r="AE1104">
        <v>20</v>
      </c>
      <c r="AF1104">
        <v>79</v>
      </c>
      <c r="AG1104">
        <v>13</v>
      </c>
      <c r="AH1104" t="s">
        <v>4466</v>
      </c>
      <c r="AI1104" t="s">
        <v>4467</v>
      </c>
      <c r="AK1104" t="s">
        <v>4516</v>
      </c>
      <c r="AL1104" t="s">
        <v>4507</v>
      </c>
      <c r="AM1104">
        <v>18</v>
      </c>
      <c r="AN1104">
        <v>77</v>
      </c>
      <c r="AO1104">
        <v>6</v>
      </c>
      <c r="AP1104" t="s">
        <v>155</v>
      </c>
      <c r="AQ1104" t="s">
        <v>1331</v>
      </c>
      <c r="AR1104" t="s">
        <v>154</v>
      </c>
      <c r="AS1104">
        <v>1</v>
      </c>
    </row>
    <row r="1105" spans="1:45" x14ac:dyDescent="0.3">
      <c r="A1105" s="13" t="s">
        <v>4505</v>
      </c>
      <c r="B1105" t="s">
        <v>4506</v>
      </c>
      <c r="C1105" t="s">
        <v>4507</v>
      </c>
      <c r="D1105" s="14">
        <v>649</v>
      </c>
      <c r="E1105" s="14">
        <v>1029</v>
      </c>
      <c r="F1105" s="15">
        <v>53.2</v>
      </c>
      <c r="G1105" s="14">
        <v>259</v>
      </c>
      <c r="H1105" t="s">
        <v>4517</v>
      </c>
      <c r="I1105" t="s">
        <v>4518</v>
      </c>
      <c r="J1105" s="14">
        <v>259</v>
      </c>
      <c r="K1105" s="14">
        <v>409</v>
      </c>
      <c r="L1105" s="15">
        <v>15.4</v>
      </c>
      <c r="M1105" s="16">
        <v>118</v>
      </c>
      <c r="N1105" s="14"/>
      <c r="O1105" t="s">
        <v>53</v>
      </c>
      <c r="P1105" t="s">
        <v>4460</v>
      </c>
      <c r="Q1105" t="s">
        <v>95</v>
      </c>
      <c r="R1105" t="s">
        <v>62</v>
      </c>
      <c r="S1105" t="s">
        <v>154</v>
      </c>
      <c r="T1105" t="s">
        <v>155</v>
      </c>
      <c r="U1105" t="s">
        <v>1331</v>
      </c>
      <c r="V1105">
        <v>1</v>
      </c>
      <c r="W1105" t="s">
        <v>163</v>
      </c>
      <c r="X1105" t="s">
        <v>207</v>
      </c>
      <c r="Y1105" t="s">
        <v>65</v>
      </c>
      <c r="Z1105" t="s">
        <v>4510</v>
      </c>
      <c r="AA1105">
        <v>50</v>
      </c>
      <c r="AB1105">
        <v>89</v>
      </c>
      <c r="AC1105">
        <v>99</v>
      </c>
      <c r="AD1105" t="s">
        <v>4487</v>
      </c>
      <c r="AE1105">
        <v>20</v>
      </c>
      <c r="AF1105">
        <v>96</v>
      </c>
      <c r="AG1105">
        <v>14</v>
      </c>
      <c r="AH1105" t="s">
        <v>4466</v>
      </c>
      <c r="AI1105" t="s">
        <v>4467</v>
      </c>
      <c r="AK1105" t="s">
        <v>4519</v>
      </c>
      <c r="AL1105" t="s">
        <v>4507</v>
      </c>
      <c r="AM1105">
        <v>18</v>
      </c>
      <c r="AN1105">
        <v>6</v>
      </c>
      <c r="AO1105">
        <v>81</v>
      </c>
      <c r="AP1105" t="s">
        <v>155</v>
      </c>
      <c r="AQ1105" t="s">
        <v>1331</v>
      </c>
      <c r="AR1105" t="s">
        <v>154</v>
      </c>
      <c r="AS1105">
        <v>1</v>
      </c>
    </row>
    <row r="1106" spans="1:45" x14ac:dyDescent="0.3">
      <c r="A1106" s="13" t="s">
        <v>4520</v>
      </c>
      <c r="B1106" t="s">
        <v>4521</v>
      </c>
      <c r="C1106" t="s">
        <v>4475</v>
      </c>
      <c r="D1106" s="14">
        <v>499</v>
      </c>
      <c r="E1106" s="14">
        <v>829</v>
      </c>
      <c r="F1106" s="15">
        <v>44.6</v>
      </c>
      <c r="G1106" s="14">
        <v>229</v>
      </c>
      <c r="H1106" t="s">
        <v>4522</v>
      </c>
      <c r="I1106" t="s">
        <v>4523</v>
      </c>
      <c r="J1106" s="14">
        <v>170</v>
      </c>
      <c r="K1106" s="14">
        <v>300</v>
      </c>
      <c r="L1106" s="15">
        <v>21</v>
      </c>
      <c r="M1106" s="16">
        <v>77</v>
      </c>
      <c r="N1106" s="14"/>
      <c r="O1106" t="s">
        <v>53</v>
      </c>
      <c r="P1106" t="s">
        <v>4460</v>
      </c>
      <c r="Q1106" t="s">
        <v>95</v>
      </c>
      <c r="R1106" t="s">
        <v>62</v>
      </c>
      <c r="S1106" t="s">
        <v>154</v>
      </c>
      <c r="T1106" t="s">
        <v>155</v>
      </c>
      <c r="U1106" t="s">
        <v>1331</v>
      </c>
      <c r="V1106">
        <v>1</v>
      </c>
      <c r="W1106" t="s">
        <v>163</v>
      </c>
      <c r="X1106" t="s">
        <v>207</v>
      </c>
      <c r="Y1106" t="s">
        <v>240</v>
      </c>
      <c r="Z1106" t="s">
        <v>4524</v>
      </c>
      <c r="AA1106">
        <v>50</v>
      </c>
      <c r="AB1106">
        <v>73</v>
      </c>
      <c r="AC1106">
        <v>99</v>
      </c>
      <c r="AD1106" t="s">
        <v>4479</v>
      </c>
      <c r="AE1106">
        <v>51</v>
      </c>
      <c r="AF1106">
        <v>74</v>
      </c>
      <c r="AG1106">
        <v>10</v>
      </c>
      <c r="AH1106" t="s">
        <v>4471</v>
      </c>
      <c r="AI1106" t="s">
        <v>4472</v>
      </c>
      <c r="AK1106" t="s">
        <v>4525</v>
      </c>
      <c r="AL1106" t="s">
        <v>4475</v>
      </c>
      <c r="AM1106">
        <v>50</v>
      </c>
      <c r="AN1106">
        <v>73</v>
      </c>
      <c r="AO1106">
        <v>8</v>
      </c>
      <c r="AP1106" t="s">
        <v>155</v>
      </c>
      <c r="AQ1106" t="s">
        <v>1331</v>
      </c>
      <c r="AR1106" t="s">
        <v>154</v>
      </c>
      <c r="AS1106">
        <v>1</v>
      </c>
    </row>
    <row r="1107" spans="1:45" x14ac:dyDescent="0.3">
      <c r="A1107" s="13" t="s">
        <v>4520</v>
      </c>
      <c r="B1107" t="s">
        <v>4521</v>
      </c>
      <c r="C1107" t="s">
        <v>4475</v>
      </c>
      <c r="D1107" s="14">
        <v>499</v>
      </c>
      <c r="E1107" s="14">
        <v>829</v>
      </c>
      <c r="F1107" s="15">
        <v>44.6</v>
      </c>
      <c r="G1107" s="14">
        <v>229</v>
      </c>
      <c r="H1107" t="s">
        <v>4526</v>
      </c>
      <c r="I1107" t="s">
        <v>4527</v>
      </c>
      <c r="J1107" s="14">
        <v>120</v>
      </c>
      <c r="K1107" s="14">
        <v>200</v>
      </c>
      <c r="L1107" s="15">
        <v>8.8000000000000007</v>
      </c>
      <c r="M1107" s="16">
        <v>44</v>
      </c>
      <c r="N1107" s="14"/>
      <c r="O1107" t="s">
        <v>53</v>
      </c>
      <c r="P1107" t="s">
        <v>4460</v>
      </c>
      <c r="Q1107" t="s">
        <v>95</v>
      </c>
      <c r="R1107" t="s">
        <v>62</v>
      </c>
      <c r="S1107" t="s">
        <v>154</v>
      </c>
      <c r="T1107" t="s">
        <v>155</v>
      </c>
      <c r="U1107" t="s">
        <v>1331</v>
      </c>
      <c r="V1107">
        <v>1</v>
      </c>
      <c r="W1107" t="s">
        <v>163</v>
      </c>
      <c r="X1107" t="s">
        <v>207</v>
      </c>
      <c r="Y1107" t="s">
        <v>208</v>
      </c>
      <c r="Z1107" t="s">
        <v>4524</v>
      </c>
      <c r="AA1107">
        <v>50</v>
      </c>
      <c r="AB1107">
        <v>73</v>
      </c>
      <c r="AC1107">
        <v>99</v>
      </c>
      <c r="AD1107" t="s">
        <v>4483</v>
      </c>
      <c r="AE1107">
        <v>20</v>
      </c>
      <c r="AF1107">
        <v>63</v>
      </c>
      <c r="AG1107">
        <v>13</v>
      </c>
      <c r="AH1107" t="s">
        <v>4471</v>
      </c>
      <c r="AI1107" t="s">
        <v>4472</v>
      </c>
      <c r="AK1107" t="s">
        <v>4528</v>
      </c>
      <c r="AL1107" t="s">
        <v>4475</v>
      </c>
      <c r="AM1107">
        <v>18</v>
      </c>
      <c r="AN1107">
        <v>61</v>
      </c>
      <c r="AO1107">
        <v>6</v>
      </c>
      <c r="AP1107" t="s">
        <v>155</v>
      </c>
      <c r="AQ1107" t="s">
        <v>1331</v>
      </c>
      <c r="AR1107" t="s">
        <v>154</v>
      </c>
      <c r="AS1107">
        <v>1</v>
      </c>
    </row>
    <row r="1108" spans="1:45" x14ac:dyDescent="0.3">
      <c r="A1108" s="13" t="s">
        <v>4520</v>
      </c>
      <c r="B1108" t="s">
        <v>4521</v>
      </c>
      <c r="C1108" t="s">
        <v>4475</v>
      </c>
      <c r="D1108" s="14">
        <v>499</v>
      </c>
      <c r="E1108" s="14">
        <v>829</v>
      </c>
      <c r="F1108" s="15">
        <v>44.6</v>
      </c>
      <c r="G1108" s="14">
        <v>229</v>
      </c>
      <c r="H1108" t="s">
        <v>4529</v>
      </c>
      <c r="I1108" t="s">
        <v>4530</v>
      </c>
      <c r="J1108" s="14">
        <v>209</v>
      </c>
      <c r="K1108" s="14">
        <v>329</v>
      </c>
      <c r="L1108" s="15">
        <v>14.8</v>
      </c>
      <c r="M1108" s="16">
        <v>108</v>
      </c>
      <c r="N1108" s="14"/>
      <c r="O1108" t="s">
        <v>53</v>
      </c>
      <c r="P1108" t="s">
        <v>4460</v>
      </c>
      <c r="Q1108" t="s">
        <v>95</v>
      </c>
      <c r="R1108" t="s">
        <v>62</v>
      </c>
      <c r="S1108" t="s">
        <v>154</v>
      </c>
      <c r="T1108" t="s">
        <v>155</v>
      </c>
      <c r="U1108" t="s">
        <v>1331</v>
      </c>
      <c r="V1108">
        <v>1</v>
      </c>
      <c r="W1108" t="s">
        <v>163</v>
      </c>
      <c r="X1108" t="s">
        <v>207</v>
      </c>
      <c r="Y1108" t="s">
        <v>65</v>
      </c>
      <c r="Z1108" t="s">
        <v>4524</v>
      </c>
      <c r="AA1108">
        <v>50</v>
      </c>
      <c r="AB1108">
        <v>73</v>
      </c>
      <c r="AC1108">
        <v>99</v>
      </c>
      <c r="AD1108" t="s">
        <v>4487</v>
      </c>
      <c r="AE1108">
        <v>20</v>
      </c>
      <c r="AF1108">
        <v>96</v>
      </c>
      <c r="AG1108">
        <v>14</v>
      </c>
      <c r="AH1108" t="s">
        <v>4471</v>
      </c>
      <c r="AI1108" t="s">
        <v>4472</v>
      </c>
      <c r="AK1108" t="s">
        <v>4531</v>
      </c>
      <c r="AL1108" t="s">
        <v>4475</v>
      </c>
      <c r="AM1108">
        <v>18</v>
      </c>
      <c r="AN1108">
        <v>6</v>
      </c>
      <c r="AO1108">
        <v>81</v>
      </c>
      <c r="AP1108" t="s">
        <v>155</v>
      </c>
      <c r="AQ1108" t="s">
        <v>1331</v>
      </c>
      <c r="AR1108" t="s">
        <v>154</v>
      </c>
      <c r="AS1108">
        <v>1</v>
      </c>
    </row>
    <row r="1109" spans="1:45" x14ac:dyDescent="0.3">
      <c r="A1109" s="13" t="s">
        <v>4532</v>
      </c>
      <c r="B1109" t="s">
        <v>4533</v>
      </c>
      <c r="C1109" t="s">
        <v>4491</v>
      </c>
      <c r="D1109" s="14">
        <v>649</v>
      </c>
      <c r="E1109" s="14">
        <v>1029</v>
      </c>
      <c r="F1109" s="15">
        <v>50.3</v>
      </c>
      <c r="G1109" s="14">
        <v>244</v>
      </c>
      <c r="H1109" t="s">
        <v>4534</v>
      </c>
      <c r="I1109" t="s">
        <v>4535</v>
      </c>
      <c r="J1109" s="14">
        <v>240</v>
      </c>
      <c r="K1109" s="14">
        <v>370</v>
      </c>
      <c r="L1109" s="15">
        <v>24.4</v>
      </c>
      <c r="M1109" s="16">
        <v>84</v>
      </c>
      <c r="N1109" s="14"/>
      <c r="O1109" t="s">
        <v>53</v>
      </c>
      <c r="P1109" t="s">
        <v>4460</v>
      </c>
      <c r="Q1109" t="s">
        <v>95</v>
      </c>
      <c r="R1109" t="s">
        <v>62</v>
      </c>
      <c r="S1109" t="s">
        <v>154</v>
      </c>
      <c r="T1109" t="s">
        <v>155</v>
      </c>
      <c r="U1109" t="s">
        <v>1331</v>
      </c>
      <c r="V1109">
        <v>1</v>
      </c>
      <c r="W1109" t="s">
        <v>163</v>
      </c>
      <c r="X1109" t="s">
        <v>207</v>
      </c>
      <c r="Y1109" t="s">
        <v>240</v>
      </c>
      <c r="Z1109" t="s">
        <v>4536</v>
      </c>
      <c r="AA1109">
        <v>50</v>
      </c>
      <c r="AB1109">
        <v>85</v>
      </c>
      <c r="AC1109">
        <v>105</v>
      </c>
      <c r="AD1109" t="s">
        <v>4495</v>
      </c>
      <c r="AE1109">
        <v>51</v>
      </c>
      <c r="AF1109">
        <v>87</v>
      </c>
      <c r="AG1109">
        <v>10</v>
      </c>
      <c r="AH1109" t="s">
        <v>4471</v>
      </c>
      <c r="AI1109" t="s">
        <v>4472</v>
      </c>
      <c r="AK1109" t="s">
        <v>4537</v>
      </c>
      <c r="AL1109" t="s">
        <v>4491</v>
      </c>
      <c r="AM1109">
        <v>50</v>
      </c>
      <c r="AN1109">
        <v>85</v>
      </c>
      <c r="AO1109">
        <v>8</v>
      </c>
      <c r="AP1109" t="s">
        <v>155</v>
      </c>
      <c r="AQ1109" t="s">
        <v>1331</v>
      </c>
      <c r="AR1109" t="s">
        <v>154</v>
      </c>
      <c r="AS1109">
        <v>1</v>
      </c>
    </row>
    <row r="1110" spans="1:45" x14ac:dyDescent="0.3">
      <c r="A1110" s="13" t="s">
        <v>4532</v>
      </c>
      <c r="B1110" t="s">
        <v>4533</v>
      </c>
      <c r="C1110" t="s">
        <v>4491</v>
      </c>
      <c r="D1110" s="14">
        <v>649</v>
      </c>
      <c r="E1110" s="14">
        <v>1029</v>
      </c>
      <c r="F1110" s="15">
        <v>50.3</v>
      </c>
      <c r="G1110" s="14">
        <v>244</v>
      </c>
      <c r="H1110" t="s">
        <v>4538</v>
      </c>
      <c r="I1110" t="s">
        <v>4539</v>
      </c>
      <c r="J1110" s="14">
        <v>150</v>
      </c>
      <c r="K1110" s="14">
        <v>250</v>
      </c>
      <c r="L1110" s="15">
        <v>10.5</v>
      </c>
      <c r="M1110" s="16">
        <v>48</v>
      </c>
      <c r="N1110" s="14"/>
      <c r="O1110" t="s">
        <v>53</v>
      </c>
      <c r="P1110" t="s">
        <v>4460</v>
      </c>
      <c r="Q1110" t="s">
        <v>95</v>
      </c>
      <c r="R1110" t="s">
        <v>62</v>
      </c>
      <c r="S1110" t="s">
        <v>154</v>
      </c>
      <c r="T1110" t="s">
        <v>155</v>
      </c>
      <c r="U1110" t="s">
        <v>1331</v>
      </c>
      <c r="V1110">
        <v>1</v>
      </c>
      <c r="W1110" t="s">
        <v>163</v>
      </c>
      <c r="X1110" t="s">
        <v>207</v>
      </c>
      <c r="Y1110" t="s">
        <v>208</v>
      </c>
      <c r="Z1110" t="s">
        <v>4536</v>
      </c>
      <c r="AA1110">
        <v>50</v>
      </c>
      <c r="AB1110">
        <v>85</v>
      </c>
      <c r="AC1110">
        <v>105</v>
      </c>
      <c r="AD1110" t="s">
        <v>4499</v>
      </c>
      <c r="AE1110">
        <v>20</v>
      </c>
      <c r="AF1110">
        <v>74</v>
      </c>
      <c r="AG1110">
        <v>13</v>
      </c>
      <c r="AH1110" t="s">
        <v>4471</v>
      </c>
      <c r="AI1110" t="s">
        <v>4472</v>
      </c>
      <c r="AK1110" t="s">
        <v>4540</v>
      </c>
      <c r="AL1110" t="s">
        <v>4491</v>
      </c>
      <c r="AM1110">
        <v>18</v>
      </c>
      <c r="AN1110">
        <v>73</v>
      </c>
      <c r="AO1110">
        <v>12</v>
      </c>
      <c r="AP1110" t="s">
        <v>155</v>
      </c>
      <c r="AQ1110" t="s">
        <v>1331</v>
      </c>
      <c r="AR1110" t="s">
        <v>154</v>
      </c>
      <c r="AS1110">
        <v>1</v>
      </c>
    </row>
    <row r="1111" spans="1:45" x14ac:dyDescent="0.3">
      <c r="A1111" s="13" t="s">
        <v>4532</v>
      </c>
      <c r="B1111" t="s">
        <v>4533</v>
      </c>
      <c r="C1111" t="s">
        <v>4491</v>
      </c>
      <c r="D1111" s="14">
        <v>649</v>
      </c>
      <c r="E1111" s="14">
        <v>1029</v>
      </c>
      <c r="F1111" s="15">
        <v>50.3</v>
      </c>
      <c r="G1111" s="14">
        <v>244</v>
      </c>
      <c r="H1111" t="s">
        <v>4541</v>
      </c>
      <c r="I1111" t="s">
        <v>4542</v>
      </c>
      <c r="J1111" s="14">
        <v>259</v>
      </c>
      <c r="K1111" s="14">
        <v>409</v>
      </c>
      <c r="L1111" s="15">
        <v>15.4</v>
      </c>
      <c r="M1111" s="16">
        <v>112</v>
      </c>
      <c r="N1111" s="14"/>
      <c r="O1111" t="s">
        <v>53</v>
      </c>
      <c r="P1111" t="s">
        <v>4460</v>
      </c>
      <c r="Q1111" t="s">
        <v>95</v>
      </c>
      <c r="R1111" t="s">
        <v>62</v>
      </c>
      <c r="S1111" t="s">
        <v>154</v>
      </c>
      <c r="T1111" t="s">
        <v>155</v>
      </c>
      <c r="U1111" t="s">
        <v>1331</v>
      </c>
      <c r="V1111">
        <v>1</v>
      </c>
      <c r="W1111" t="s">
        <v>163</v>
      </c>
      <c r="X1111" t="s">
        <v>207</v>
      </c>
      <c r="Y1111" t="s">
        <v>65</v>
      </c>
      <c r="Z1111" t="s">
        <v>4536</v>
      </c>
      <c r="AA1111">
        <v>50</v>
      </c>
      <c r="AB1111">
        <v>85</v>
      </c>
      <c r="AC1111">
        <v>105</v>
      </c>
      <c r="AD1111" t="s">
        <v>4503</v>
      </c>
      <c r="AE1111">
        <v>20</v>
      </c>
      <c r="AF1111">
        <v>100</v>
      </c>
      <c r="AG1111">
        <v>14</v>
      </c>
      <c r="AH1111" t="s">
        <v>4471</v>
      </c>
      <c r="AI1111" t="s">
        <v>4472</v>
      </c>
      <c r="AK1111" t="s">
        <v>4543</v>
      </c>
      <c r="AL1111" t="s">
        <v>4491</v>
      </c>
      <c r="AM1111">
        <v>18</v>
      </c>
      <c r="AN1111">
        <v>6</v>
      </c>
      <c r="AO1111">
        <v>85</v>
      </c>
      <c r="AP1111" t="s">
        <v>155</v>
      </c>
      <c r="AQ1111" t="s">
        <v>1331</v>
      </c>
      <c r="AR1111" t="s">
        <v>154</v>
      </c>
      <c r="AS1111">
        <v>1</v>
      </c>
    </row>
    <row r="1112" spans="1:45" x14ac:dyDescent="0.3">
      <c r="A1112" s="13" t="s">
        <v>4544</v>
      </c>
      <c r="B1112" t="s">
        <v>4545</v>
      </c>
      <c r="C1112" t="s">
        <v>4507</v>
      </c>
      <c r="D1112" s="14">
        <v>649</v>
      </c>
      <c r="E1112" s="14">
        <v>1029</v>
      </c>
      <c r="F1112" s="15">
        <v>53.2</v>
      </c>
      <c r="G1112" s="14">
        <v>259</v>
      </c>
      <c r="H1112" t="s">
        <v>4546</v>
      </c>
      <c r="I1112" t="s">
        <v>4547</v>
      </c>
      <c r="J1112" s="14">
        <v>240</v>
      </c>
      <c r="K1112" s="14">
        <v>370</v>
      </c>
      <c r="L1112" s="15">
        <v>26.4</v>
      </c>
      <c r="M1112" s="16">
        <v>89</v>
      </c>
      <c r="N1112" s="14"/>
      <c r="O1112" t="s">
        <v>53</v>
      </c>
      <c r="P1112" t="s">
        <v>4460</v>
      </c>
      <c r="Q1112" t="s">
        <v>95</v>
      </c>
      <c r="R1112" t="s">
        <v>62</v>
      </c>
      <c r="S1112" t="s">
        <v>154</v>
      </c>
      <c r="T1112" t="s">
        <v>155</v>
      </c>
      <c r="U1112" t="s">
        <v>1331</v>
      </c>
      <c r="V1112">
        <v>1</v>
      </c>
      <c r="W1112" t="s">
        <v>163</v>
      </c>
      <c r="X1112" t="s">
        <v>207</v>
      </c>
      <c r="Y1112" t="s">
        <v>240</v>
      </c>
      <c r="Z1112" t="s">
        <v>4548</v>
      </c>
      <c r="AA1112">
        <v>50</v>
      </c>
      <c r="AB1112">
        <v>89</v>
      </c>
      <c r="AC1112">
        <v>99</v>
      </c>
      <c r="AD1112" t="s">
        <v>4511</v>
      </c>
      <c r="AE1112">
        <v>52</v>
      </c>
      <c r="AF1112">
        <v>91</v>
      </c>
      <c r="AG1112">
        <v>10</v>
      </c>
      <c r="AH1112" t="s">
        <v>4471</v>
      </c>
      <c r="AI1112" t="s">
        <v>4472</v>
      </c>
      <c r="AK1112" t="s">
        <v>4549</v>
      </c>
      <c r="AL1112" t="s">
        <v>4507</v>
      </c>
      <c r="AM1112">
        <v>50</v>
      </c>
      <c r="AN1112">
        <v>89</v>
      </c>
      <c r="AO1112">
        <v>8</v>
      </c>
      <c r="AP1112" t="s">
        <v>155</v>
      </c>
      <c r="AQ1112" t="s">
        <v>1331</v>
      </c>
      <c r="AR1112" t="s">
        <v>154</v>
      </c>
      <c r="AS1112">
        <v>1</v>
      </c>
    </row>
    <row r="1113" spans="1:45" x14ac:dyDescent="0.3">
      <c r="A1113" s="13" t="s">
        <v>4544</v>
      </c>
      <c r="B1113" t="s">
        <v>4545</v>
      </c>
      <c r="C1113" t="s">
        <v>4507</v>
      </c>
      <c r="D1113" s="14">
        <v>649</v>
      </c>
      <c r="E1113" s="14">
        <v>1029</v>
      </c>
      <c r="F1113" s="15">
        <v>53.2</v>
      </c>
      <c r="G1113" s="14">
        <v>259</v>
      </c>
      <c r="H1113" t="s">
        <v>4550</v>
      </c>
      <c r="I1113" t="s">
        <v>4551</v>
      </c>
      <c r="J1113" s="14">
        <v>150</v>
      </c>
      <c r="K1113" s="14">
        <v>250</v>
      </c>
      <c r="L1113" s="15">
        <v>11.4</v>
      </c>
      <c r="M1113" s="16">
        <v>52</v>
      </c>
      <c r="N1113" s="14"/>
      <c r="O1113" t="s">
        <v>53</v>
      </c>
      <c r="P1113" t="s">
        <v>4460</v>
      </c>
      <c r="Q1113" t="s">
        <v>95</v>
      </c>
      <c r="R1113" t="s">
        <v>62</v>
      </c>
      <c r="S1113" t="s">
        <v>154</v>
      </c>
      <c r="T1113" t="s">
        <v>155</v>
      </c>
      <c r="U1113" t="s">
        <v>1331</v>
      </c>
      <c r="V1113">
        <v>1</v>
      </c>
      <c r="W1113" t="s">
        <v>163</v>
      </c>
      <c r="X1113" t="s">
        <v>207</v>
      </c>
      <c r="Y1113" t="s">
        <v>208</v>
      </c>
      <c r="Z1113" t="s">
        <v>4548</v>
      </c>
      <c r="AA1113">
        <v>50</v>
      </c>
      <c r="AB1113">
        <v>89</v>
      </c>
      <c r="AC1113">
        <v>99</v>
      </c>
      <c r="AD1113" t="s">
        <v>4515</v>
      </c>
      <c r="AE1113">
        <v>20</v>
      </c>
      <c r="AF1113">
        <v>79</v>
      </c>
      <c r="AG1113">
        <v>13</v>
      </c>
      <c r="AH1113" t="s">
        <v>4471</v>
      </c>
      <c r="AI1113" t="s">
        <v>4472</v>
      </c>
      <c r="AK1113" t="s">
        <v>4552</v>
      </c>
      <c r="AL1113" t="s">
        <v>4507</v>
      </c>
      <c r="AM1113">
        <v>18</v>
      </c>
      <c r="AN1113">
        <v>77</v>
      </c>
      <c r="AO1113">
        <v>6</v>
      </c>
      <c r="AP1113" t="s">
        <v>155</v>
      </c>
      <c r="AQ1113" t="s">
        <v>1331</v>
      </c>
      <c r="AR1113" t="s">
        <v>154</v>
      </c>
      <c r="AS1113">
        <v>1</v>
      </c>
    </row>
    <row r="1114" spans="1:45" x14ac:dyDescent="0.3">
      <c r="A1114" s="13" t="s">
        <v>4544</v>
      </c>
      <c r="B1114" t="s">
        <v>4545</v>
      </c>
      <c r="C1114" t="s">
        <v>4507</v>
      </c>
      <c r="D1114" s="14">
        <v>649</v>
      </c>
      <c r="E1114" s="14">
        <v>1029</v>
      </c>
      <c r="F1114" s="15">
        <v>53.2</v>
      </c>
      <c r="G1114" s="14">
        <v>259</v>
      </c>
      <c r="H1114" t="s">
        <v>4553</v>
      </c>
      <c r="I1114" t="s">
        <v>4554</v>
      </c>
      <c r="J1114" s="14">
        <v>259</v>
      </c>
      <c r="K1114" s="14">
        <v>409</v>
      </c>
      <c r="L1114" s="15">
        <v>15.4</v>
      </c>
      <c r="M1114" s="16">
        <v>118</v>
      </c>
      <c r="N1114" s="14"/>
      <c r="O1114" t="s">
        <v>53</v>
      </c>
      <c r="P1114" t="s">
        <v>4460</v>
      </c>
      <c r="Q1114" t="s">
        <v>95</v>
      </c>
      <c r="R1114" t="s">
        <v>62</v>
      </c>
      <c r="S1114" t="s">
        <v>154</v>
      </c>
      <c r="T1114" t="s">
        <v>155</v>
      </c>
      <c r="U1114" t="s">
        <v>1331</v>
      </c>
      <c r="V1114">
        <v>1</v>
      </c>
      <c r="W1114" t="s">
        <v>163</v>
      </c>
      <c r="X1114" t="s">
        <v>207</v>
      </c>
      <c r="Y1114" t="s">
        <v>65</v>
      </c>
      <c r="Z1114" t="s">
        <v>4548</v>
      </c>
      <c r="AA1114">
        <v>50</v>
      </c>
      <c r="AB1114">
        <v>89</v>
      </c>
      <c r="AC1114">
        <v>99</v>
      </c>
      <c r="AD1114" t="s">
        <v>4487</v>
      </c>
      <c r="AE1114">
        <v>20</v>
      </c>
      <c r="AF1114">
        <v>96</v>
      </c>
      <c r="AG1114">
        <v>14</v>
      </c>
      <c r="AH1114" t="s">
        <v>4471</v>
      </c>
      <c r="AI1114" t="s">
        <v>4472</v>
      </c>
      <c r="AK1114" t="s">
        <v>4555</v>
      </c>
      <c r="AL1114" t="s">
        <v>4507</v>
      </c>
      <c r="AM1114">
        <v>18</v>
      </c>
      <c r="AN1114">
        <v>6</v>
      </c>
      <c r="AO1114">
        <v>81</v>
      </c>
      <c r="AP1114" t="s">
        <v>155</v>
      </c>
      <c r="AQ1114" t="s">
        <v>1331</v>
      </c>
      <c r="AR1114" t="s">
        <v>154</v>
      </c>
      <c r="AS1114">
        <v>1</v>
      </c>
    </row>
    <row r="1115" spans="1:45" x14ac:dyDescent="0.3">
      <c r="A1115" s="13"/>
      <c r="D1115" s="14"/>
      <c r="E1115" s="14"/>
      <c r="F1115" s="15"/>
      <c r="G1115" s="14"/>
      <c r="J1115" s="14"/>
      <c r="K1115" s="14"/>
      <c r="L1115" s="15"/>
      <c r="M1115" s="16"/>
      <c r="N1115" s="14"/>
    </row>
    <row r="1116" spans="1:45" x14ac:dyDescent="0.3">
      <c r="A1116" s="13" t="s">
        <v>4556</v>
      </c>
      <c r="D1116" s="14"/>
      <c r="E1116" s="14"/>
      <c r="F1116" s="15"/>
      <c r="G1116" s="14"/>
      <c r="J1116" s="14"/>
      <c r="K1116" s="14"/>
      <c r="L1116" s="15"/>
      <c r="M1116" s="16"/>
      <c r="N1116" s="14"/>
      <c r="O1116" t="s">
        <v>152</v>
      </c>
      <c r="P1116" t="s">
        <v>4557</v>
      </c>
      <c r="S1116" t="s">
        <v>154</v>
      </c>
      <c r="T1116" t="s">
        <v>155</v>
      </c>
      <c r="U1116" t="s">
        <v>227</v>
      </c>
    </row>
    <row r="1117" spans="1:45" x14ac:dyDescent="0.3">
      <c r="A1117" s="13" t="s">
        <v>4558</v>
      </c>
      <c r="B1117" t="s">
        <v>4559</v>
      </c>
      <c r="C1117" t="s">
        <v>4560</v>
      </c>
      <c r="D1117" s="14">
        <v>79</v>
      </c>
      <c r="E1117" s="14">
        <v>129</v>
      </c>
      <c r="F1117" s="15">
        <v>5.6</v>
      </c>
      <c r="G1117" s="14">
        <v>47</v>
      </c>
      <c r="J1117" s="14"/>
      <c r="K1117" s="14"/>
      <c r="L1117" s="15"/>
      <c r="M1117" s="16"/>
      <c r="N1117" s="14"/>
      <c r="O1117" t="s">
        <v>152</v>
      </c>
      <c r="P1117" t="s">
        <v>4557</v>
      </c>
      <c r="Q1117" t="s">
        <v>178</v>
      </c>
      <c r="R1117" t="s">
        <v>62</v>
      </c>
      <c r="S1117" t="s">
        <v>154</v>
      </c>
      <c r="T1117" t="s">
        <v>155</v>
      </c>
      <c r="U1117" t="s">
        <v>227</v>
      </c>
      <c r="V1117">
        <v>2</v>
      </c>
      <c r="W1117" t="s">
        <v>179</v>
      </c>
      <c r="X1117" t="s">
        <v>80</v>
      </c>
      <c r="Y1117" t="s">
        <v>81</v>
      </c>
      <c r="Z1117" t="s">
        <v>4561</v>
      </c>
      <c r="AA1117">
        <v>33</v>
      </c>
      <c r="AB1117">
        <v>19</v>
      </c>
      <c r="AC1117">
        <v>24</v>
      </c>
      <c r="AD1117" t="s">
        <v>4562</v>
      </c>
      <c r="AE1117">
        <v>29</v>
      </c>
      <c r="AF1117">
        <v>31</v>
      </c>
      <c r="AG1117">
        <v>22</v>
      </c>
      <c r="AH1117" t="s">
        <v>4563</v>
      </c>
      <c r="AI1117" t="s">
        <v>4564</v>
      </c>
      <c r="AL1117" t="s">
        <v>4560</v>
      </c>
    </row>
    <row r="1118" spans="1:45" x14ac:dyDescent="0.3">
      <c r="A1118" s="13" t="s">
        <v>4565</v>
      </c>
      <c r="B1118" t="s">
        <v>4566</v>
      </c>
      <c r="C1118" t="s">
        <v>4560</v>
      </c>
      <c r="D1118" s="14">
        <v>79</v>
      </c>
      <c r="E1118" s="14">
        <v>129</v>
      </c>
      <c r="F1118" s="15">
        <v>5.6</v>
      </c>
      <c r="G1118" s="14">
        <v>47</v>
      </c>
      <c r="J1118" s="14"/>
      <c r="K1118" s="14"/>
      <c r="L1118" s="15"/>
      <c r="M1118" s="16"/>
      <c r="N1118" s="14"/>
      <c r="O1118" t="s">
        <v>152</v>
      </c>
      <c r="P1118" t="s">
        <v>4557</v>
      </c>
      <c r="Q1118" t="s">
        <v>178</v>
      </c>
      <c r="R1118" t="s">
        <v>62</v>
      </c>
      <c r="S1118" t="s">
        <v>154</v>
      </c>
      <c r="T1118" t="s">
        <v>155</v>
      </c>
      <c r="U1118" t="s">
        <v>227</v>
      </c>
      <c r="V1118">
        <v>2</v>
      </c>
      <c r="W1118" t="s">
        <v>179</v>
      </c>
      <c r="X1118" t="s">
        <v>80</v>
      </c>
      <c r="Y1118" t="s">
        <v>81</v>
      </c>
      <c r="Z1118" t="s">
        <v>4567</v>
      </c>
      <c r="AA1118">
        <v>33</v>
      </c>
      <c r="AB1118">
        <v>19</v>
      </c>
      <c r="AC1118">
        <v>24</v>
      </c>
      <c r="AD1118" t="s">
        <v>4562</v>
      </c>
      <c r="AE1118">
        <v>29</v>
      </c>
      <c r="AF1118">
        <v>31</v>
      </c>
      <c r="AG1118">
        <v>22</v>
      </c>
      <c r="AH1118" t="s">
        <v>4563</v>
      </c>
      <c r="AI1118" t="s">
        <v>4564</v>
      </c>
      <c r="AL1118" t="s">
        <v>4560</v>
      </c>
    </row>
    <row r="1119" spans="1:45" x14ac:dyDescent="0.3">
      <c r="A1119" s="13" t="s">
        <v>4568</v>
      </c>
      <c r="B1119" t="s">
        <v>4569</v>
      </c>
      <c r="C1119" t="s">
        <v>4570</v>
      </c>
      <c r="D1119" s="14">
        <v>199</v>
      </c>
      <c r="E1119" s="14">
        <v>299</v>
      </c>
      <c r="F1119" s="15">
        <v>18.600000000000001</v>
      </c>
      <c r="G1119" s="14">
        <v>69</v>
      </c>
      <c r="J1119" s="14"/>
      <c r="K1119" s="14"/>
      <c r="L1119" s="15"/>
      <c r="M1119" s="16"/>
      <c r="N1119" s="14"/>
      <c r="O1119" t="s">
        <v>152</v>
      </c>
      <c r="P1119" t="s">
        <v>4557</v>
      </c>
      <c r="Q1119" t="s">
        <v>502</v>
      </c>
      <c r="R1119" t="s">
        <v>62</v>
      </c>
      <c r="S1119" t="s">
        <v>154</v>
      </c>
      <c r="T1119" t="s">
        <v>155</v>
      </c>
      <c r="U1119" t="s">
        <v>227</v>
      </c>
      <c r="V1119">
        <v>1</v>
      </c>
      <c r="W1119" t="s">
        <v>179</v>
      </c>
      <c r="X1119" t="s">
        <v>239</v>
      </c>
      <c r="Y1119" t="s">
        <v>240</v>
      </c>
      <c r="Z1119" t="s">
        <v>4571</v>
      </c>
      <c r="AA1119">
        <v>34</v>
      </c>
      <c r="AB1119">
        <v>60</v>
      </c>
      <c r="AC1119">
        <v>25</v>
      </c>
      <c r="AD1119" t="s">
        <v>4572</v>
      </c>
      <c r="AE1119">
        <v>25</v>
      </c>
      <c r="AF1119">
        <v>63</v>
      </c>
      <c r="AG1119">
        <v>21</v>
      </c>
      <c r="AH1119" t="s">
        <v>4563</v>
      </c>
      <c r="AI1119" t="s">
        <v>4564</v>
      </c>
      <c r="AL1119" t="s">
        <v>4570</v>
      </c>
    </row>
    <row r="1120" spans="1:45" x14ac:dyDescent="0.3">
      <c r="A1120" s="13" t="s">
        <v>4573</v>
      </c>
      <c r="B1120" t="s">
        <v>4574</v>
      </c>
      <c r="C1120" t="s">
        <v>4570</v>
      </c>
      <c r="D1120" s="14">
        <v>199</v>
      </c>
      <c r="E1120" s="14">
        <v>299</v>
      </c>
      <c r="F1120" s="15">
        <v>18.600000000000001</v>
      </c>
      <c r="G1120" s="14">
        <v>69</v>
      </c>
      <c r="J1120" s="14"/>
      <c r="K1120" s="14"/>
      <c r="L1120" s="15"/>
      <c r="M1120" s="16"/>
      <c r="N1120" s="14"/>
      <c r="O1120" t="s">
        <v>152</v>
      </c>
      <c r="P1120" t="s">
        <v>4557</v>
      </c>
      <c r="Q1120" t="s">
        <v>502</v>
      </c>
      <c r="R1120" t="s">
        <v>62</v>
      </c>
      <c r="S1120" t="s">
        <v>154</v>
      </c>
      <c r="T1120" t="s">
        <v>155</v>
      </c>
      <c r="U1120" t="s">
        <v>227</v>
      </c>
      <c r="V1120">
        <v>1</v>
      </c>
      <c r="W1120" t="s">
        <v>179</v>
      </c>
      <c r="X1120" t="s">
        <v>239</v>
      </c>
      <c r="Y1120" t="s">
        <v>240</v>
      </c>
      <c r="Z1120" t="s">
        <v>4575</v>
      </c>
      <c r="AA1120">
        <v>34</v>
      </c>
      <c r="AB1120">
        <v>60</v>
      </c>
      <c r="AC1120">
        <v>25</v>
      </c>
      <c r="AD1120" t="s">
        <v>4572</v>
      </c>
      <c r="AE1120">
        <v>25</v>
      </c>
      <c r="AF1120">
        <v>63</v>
      </c>
      <c r="AG1120">
        <v>21</v>
      </c>
      <c r="AH1120" t="s">
        <v>4563</v>
      </c>
      <c r="AI1120" t="s">
        <v>4564</v>
      </c>
      <c r="AL1120" t="s">
        <v>4570</v>
      </c>
    </row>
    <row r="1121" spans="1:45" x14ac:dyDescent="0.3">
      <c r="A1121" s="13"/>
      <c r="D1121" s="14"/>
      <c r="E1121" s="14"/>
      <c r="F1121" s="15"/>
      <c r="G1121" s="14"/>
      <c r="J1121" s="14"/>
      <c r="K1121" s="14"/>
      <c r="L1121" s="15"/>
      <c r="M1121" s="16"/>
      <c r="N1121" s="14"/>
    </row>
    <row r="1122" spans="1:45" x14ac:dyDescent="0.3">
      <c r="A1122" s="13" t="s">
        <v>4576</v>
      </c>
      <c r="D1122" s="14"/>
      <c r="E1122" s="14"/>
      <c r="F1122" s="15"/>
      <c r="G1122" s="14"/>
      <c r="J1122" s="14"/>
      <c r="K1122" s="14"/>
      <c r="L1122" s="15"/>
      <c r="M1122" s="16"/>
      <c r="N1122" s="14"/>
      <c r="O1122" t="s">
        <v>152</v>
      </c>
      <c r="P1122" t="s">
        <v>4557</v>
      </c>
      <c r="S1122" t="s">
        <v>154</v>
      </c>
      <c r="T1122" t="s">
        <v>155</v>
      </c>
      <c r="U1122" t="s">
        <v>4577</v>
      </c>
    </row>
    <row r="1123" spans="1:45" x14ac:dyDescent="0.3">
      <c r="A1123" s="13" t="s">
        <v>4578</v>
      </c>
      <c r="B1123" t="s">
        <v>4579</v>
      </c>
      <c r="C1123" t="s">
        <v>4580</v>
      </c>
      <c r="D1123" s="14">
        <v>249</v>
      </c>
      <c r="E1123" s="14">
        <v>399</v>
      </c>
      <c r="F1123" s="15">
        <v>15</v>
      </c>
      <c r="G1123" s="14">
        <v>59</v>
      </c>
      <c r="J1123" s="14"/>
      <c r="K1123" s="14"/>
      <c r="L1123" s="15"/>
      <c r="M1123" s="16"/>
      <c r="N1123" s="14"/>
      <c r="O1123" t="s">
        <v>152</v>
      </c>
      <c r="P1123" t="s">
        <v>4557</v>
      </c>
      <c r="Q1123" t="s">
        <v>178</v>
      </c>
      <c r="R1123" t="s">
        <v>62</v>
      </c>
      <c r="S1123" t="s">
        <v>154</v>
      </c>
      <c r="T1123" t="s">
        <v>155</v>
      </c>
      <c r="U1123" t="s">
        <v>4577</v>
      </c>
      <c r="V1123">
        <v>1</v>
      </c>
      <c r="W1123" t="s">
        <v>231</v>
      </c>
      <c r="X1123" t="s">
        <v>239</v>
      </c>
      <c r="Y1123" t="s">
        <v>240</v>
      </c>
      <c r="Z1123" t="s">
        <v>4581</v>
      </c>
      <c r="AA1123">
        <v>33</v>
      </c>
      <c r="AB1123">
        <v>21</v>
      </c>
      <c r="AC1123">
        <v>24</v>
      </c>
      <c r="AD1123" t="s">
        <v>4582</v>
      </c>
      <c r="AE1123">
        <v>37</v>
      </c>
      <c r="AF1123">
        <v>28</v>
      </c>
      <c r="AG1123">
        <v>25</v>
      </c>
      <c r="AH1123" t="s">
        <v>4583</v>
      </c>
      <c r="AI1123" t="s">
        <v>4584</v>
      </c>
      <c r="AL1123" t="s">
        <v>4580</v>
      </c>
    </row>
    <row r="1124" spans="1:45" x14ac:dyDescent="0.3">
      <c r="A1124" s="13"/>
      <c r="D1124" s="14"/>
      <c r="E1124" s="14"/>
      <c r="F1124" s="15"/>
      <c r="G1124" s="14"/>
      <c r="J1124" s="14"/>
      <c r="K1124" s="14"/>
      <c r="L1124" s="15"/>
      <c r="M1124" s="16"/>
      <c r="N1124" s="14"/>
    </row>
    <row r="1125" spans="1:45" x14ac:dyDescent="0.3">
      <c r="A1125" s="13" t="s">
        <v>4585</v>
      </c>
      <c r="D1125" s="14"/>
      <c r="E1125" s="14"/>
      <c r="F1125" s="15"/>
      <c r="G1125" s="14"/>
      <c r="J1125" s="14"/>
      <c r="K1125" s="14"/>
      <c r="L1125" s="15"/>
      <c r="M1125" s="16"/>
      <c r="N1125" s="14"/>
      <c r="O1125" t="s">
        <v>196</v>
      </c>
      <c r="P1125" t="s">
        <v>4557</v>
      </c>
      <c r="S1125" t="s">
        <v>154</v>
      </c>
      <c r="T1125" t="s">
        <v>155</v>
      </c>
      <c r="U1125" t="s">
        <v>227</v>
      </c>
    </row>
    <row r="1126" spans="1:45" x14ac:dyDescent="0.3">
      <c r="A1126" s="13" t="s">
        <v>4586</v>
      </c>
      <c r="B1126" t="s">
        <v>4587</v>
      </c>
      <c r="C1126" t="s">
        <v>3889</v>
      </c>
      <c r="D1126" s="14">
        <v>249</v>
      </c>
      <c r="E1126" s="14">
        <v>349</v>
      </c>
      <c r="F1126" s="15">
        <v>18.8</v>
      </c>
      <c r="G1126" s="14">
        <v>115</v>
      </c>
      <c r="J1126" s="14"/>
      <c r="K1126" s="14"/>
      <c r="L1126" s="15"/>
      <c r="M1126" s="16"/>
      <c r="N1126" s="14"/>
      <c r="O1126" t="s">
        <v>196</v>
      </c>
      <c r="P1126" t="s">
        <v>4557</v>
      </c>
      <c r="Q1126" t="s">
        <v>204</v>
      </c>
      <c r="R1126" t="s">
        <v>62</v>
      </c>
      <c r="S1126" t="s">
        <v>154</v>
      </c>
      <c r="T1126" t="s">
        <v>155</v>
      </c>
      <c r="U1126" t="s">
        <v>227</v>
      </c>
      <c r="V1126">
        <v>1</v>
      </c>
      <c r="W1126" t="s">
        <v>163</v>
      </c>
      <c r="X1126" t="s">
        <v>64</v>
      </c>
      <c r="Y1126" t="s">
        <v>65</v>
      </c>
      <c r="Z1126" t="s">
        <v>4588</v>
      </c>
      <c r="AA1126">
        <v>17</v>
      </c>
      <c r="AB1126">
        <v>48</v>
      </c>
      <c r="AC1126">
        <v>24</v>
      </c>
      <c r="AD1126" t="s">
        <v>4589</v>
      </c>
      <c r="AE1126">
        <v>28</v>
      </c>
      <c r="AF1126">
        <v>52</v>
      </c>
      <c r="AG1126">
        <v>22</v>
      </c>
      <c r="AH1126" t="s">
        <v>4590</v>
      </c>
      <c r="AI1126" t="s">
        <v>4591</v>
      </c>
      <c r="AL1126" t="s">
        <v>3889</v>
      </c>
    </row>
    <row r="1127" spans="1:45" x14ac:dyDescent="0.3">
      <c r="A1127" s="13" t="s">
        <v>4592</v>
      </c>
      <c r="B1127" t="s">
        <v>4593</v>
      </c>
      <c r="C1127" t="s">
        <v>4594</v>
      </c>
      <c r="D1127" s="14">
        <v>179</v>
      </c>
      <c r="E1127" s="14">
        <v>249</v>
      </c>
      <c r="F1127" s="15">
        <v>10.3</v>
      </c>
      <c r="G1127" s="14">
        <v>64</v>
      </c>
      <c r="J1127" s="14"/>
      <c r="K1127" s="14"/>
      <c r="L1127" s="15"/>
      <c r="M1127" s="16"/>
      <c r="N1127" s="14"/>
      <c r="O1127" t="s">
        <v>196</v>
      </c>
      <c r="P1127" t="s">
        <v>4557</v>
      </c>
      <c r="Q1127" t="s">
        <v>216</v>
      </c>
      <c r="R1127" t="s">
        <v>62</v>
      </c>
      <c r="S1127" t="s">
        <v>154</v>
      </c>
      <c r="T1127" t="s">
        <v>155</v>
      </c>
      <c r="U1127" t="s">
        <v>227</v>
      </c>
      <c r="V1127">
        <v>1</v>
      </c>
      <c r="W1127" t="s">
        <v>163</v>
      </c>
      <c r="X1127" t="s">
        <v>64</v>
      </c>
      <c r="Y1127" t="s">
        <v>65</v>
      </c>
      <c r="Z1127" t="s">
        <v>4595</v>
      </c>
      <c r="AA1127">
        <v>20</v>
      </c>
      <c r="AB1127">
        <v>22</v>
      </c>
      <c r="AC1127">
        <v>22</v>
      </c>
      <c r="AD1127" t="s">
        <v>1287</v>
      </c>
      <c r="AE1127">
        <v>26</v>
      </c>
      <c r="AF1127">
        <v>26</v>
      </c>
      <c r="AG1127">
        <v>26</v>
      </c>
      <c r="AH1127" t="s">
        <v>4590</v>
      </c>
      <c r="AI1127" t="s">
        <v>4591</v>
      </c>
      <c r="AL1127" t="s">
        <v>4594</v>
      </c>
    </row>
    <row r="1128" spans="1:45" x14ac:dyDescent="0.3">
      <c r="A1128" s="13" t="s">
        <v>4596</v>
      </c>
      <c r="B1128" t="s">
        <v>4597</v>
      </c>
      <c r="C1128" t="s">
        <v>4598</v>
      </c>
      <c r="D1128" s="14">
        <v>149</v>
      </c>
      <c r="E1128" s="14">
        <v>199</v>
      </c>
      <c r="F1128" s="15">
        <v>6.1</v>
      </c>
      <c r="G1128" s="14">
        <v>48</v>
      </c>
      <c r="J1128" s="14"/>
      <c r="K1128" s="14"/>
      <c r="L1128" s="15"/>
      <c r="M1128" s="16"/>
      <c r="N1128" s="14"/>
      <c r="O1128" t="s">
        <v>196</v>
      </c>
      <c r="P1128" t="s">
        <v>4557</v>
      </c>
      <c r="Q1128" t="s">
        <v>216</v>
      </c>
      <c r="R1128" t="s">
        <v>62</v>
      </c>
      <c r="S1128" t="s">
        <v>154</v>
      </c>
      <c r="T1128" t="s">
        <v>155</v>
      </c>
      <c r="U1128" t="s">
        <v>227</v>
      </c>
      <c r="V1128">
        <v>1</v>
      </c>
      <c r="W1128" t="s">
        <v>163</v>
      </c>
      <c r="X1128" t="s">
        <v>64</v>
      </c>
      <c r="Y1128" t="s">
        <v>65</v>
      </c>
      <c r="Z1128" t="s">
        <v>4599</v>
      </c>
      <c r="AA1128">
        <v>22</v>
      </c>
      <c r="AB1128">
        <v>16</v>
      </c>
      <c r="AC1128">
        <v>16</v>
      </c>
      <c r="AD1128" t="s">
        <v>4600</v>
      </c>
      <c r="AE1128">
        <v>20</v>
      </c>
      <c r="AF1128">
        <v>27</v>
      </c>
      <c r="AG1128">
        <v>20</v>
      </c>
      <c r="AH1128" t="s">
        <v>4590</v>
      </c>
      <c r="AI1128" t="s">
        <v>4591</v>
      </c>
      <c r="AL1128" t="s">
        <v>4598</v>
      </c>
    </row>
    <row r="1129" spans="1:45" x14ac:dyDescent="0.3">
      <c r="A1129" s="13" t="s">
        <v>4601</v>
      </c>
      <c r="B1129" t="s">
        <v>4602</v>
      </c>
      <c r="C1129" t="s">
        <v>2151</v>
      </c>
      <c r="D1129" s="14">
        <v>279</v>
      </c>
      <c r="E1129" s="14">
        <v>349</v>
      </c>
      <c r="F1129" s="15">
        <v>17.899999999999999</v>
      </c>
      <c r="G1129" s="14">
        <v>67</v>
      </c>
      <c r="J1129" s="14"/>
      <c r="K1129" s="14"/>
      <c r="L1129" s="15"/>
      <c r="M1129" s="16"/>
      <c r="N1129" s="14"/>
      <c r="O1129" t="s">
        <v>196</v>
      </c>
      <c r="P1129" t="s">
        <v>4557</v>
      </c>
      <c r="Q1129" t="s">
        <v>222</v>
      </c>
      <c r="R1129" t="s">
        <v>62</v>
      </c>
      <c r="S1129" t="s">
        <v>154</v>
      </c>
      <c r="T1129" t="s">
        <v>155</v>
      </c>
      <c r="U1129" t="s">
        <v>227</v>
      </c>
      <c r="V1129">
        <v>1</v>
      </c>
      <c r="W1129" t="s">
        <v>163</v>
      </c>
      <c r="X1129" t="s">
        <v>239</v>
      </c>
      <c r="Y1129" t="s">
        <v>240</v>
      </c>
      <c r="Z1129" t="s">
        <v>4603</v>
      </c>
      <c r="AA1129">
        <v>30</v>
      </c>
      <c r="AB1129">
        <v>42</v>
      </c>
      <c r="AC1129">
        <v>15</v>
      </c>
      <c r="AD1129" t="s">
        <v>4604</v>
      </c>
      <c r="AE1129">
        <v>35</v>
      </c>
      <c r="AF1129">
        <v>46</v>
      </c>
      <c r="AG1129">
        <v>19</v>
      </c>
      <c r="AH1129" t="s">
        <v>4590</v>
      </c>
      <c r="AI1129" t="s">
        <v>4591</v>
      </c>
      <c r="AL1129" t="s">
        <v>2151</v>
      </c>
    </row>
    <row r="1130" spans="1:45" x14ac:dyDescent="0.3">
      <c r="A1130" s="13"/>
      <c r="D1130" s="14"/>
      <c r="E1130" s="14"/>
      <c r="F1130" s="15"/>
      <c r="G1130" s="14"/>
      <c r="J1130" s="14"/>
      <c r="K1130" s="14"/>
      <c r="L1130" s="15"/>
      <c r="M1130" s="16"/>
      <c r="N1130" s="14"/>
    </row>
    <row r="1131" spans="1:45" x14ac:dyDescent="0.3">
      <c r="A1131" s="13" t="s">
        <v>4605</v>
      </c>
      <c r="D1131" s="14"/>
      <c r="E1131" s="14"/>
      <c r="F1131" s="15"/>
      <c r="G1131" s="14"/>
      <c r="J1131" s="14"/>
      <c r="K1131" s="14"/>
      <c r="L1131" s="15"/>
      <c r="M1131" s="16"/>
      <c r="N1131" s="14"/>
      <c r="O1131" t="s">
        <v>53</v>
      </c>
      <c r="P1131" t="s">
        <v>4606</v>
      </c>
      <c r="S1131" t="s">
        <v>198</v>
      </c>
      <c r="T1131" t="s">
        <v>199</v>
      </c>
      <c r="U1131" t="s">
        <v>4322</v>
      </c>
    </row>
    <row r="1132" spans="1:45" x14ac:dyDescent="0.3">
      <c r="A1132" s="13" t="s">
        <v>4607</v>
      </c>
      <c r="B1132" t="s">
        <v>4608</v>
      </c>
      <c r="C1132" t="s">
        <v>4609</v>
      </c>
      <c r="D1132" s="14">
        <v>299</v>
      </c>
      <c r="E1132" s="14">
        <v>599</v>
      </c>
      <c r="F1132" s="15">
        <v>46.8</v>
      </c>
      <c r="G1132" s="14">
        <v>227</v>
      </c>
      <c r="H1132" t="s">
        <v>4610</v>
      </c>
      <c r="I1132" t="s">
        <v>4611</v>
      </c>
      <c r="J1132" s="14">
        <v>140</v>
      </c>
      <c r="K1132" s="14">
        <v>290</v>
      </c>
      <c r="L1132" s="15">
        <v>30.2</v>
      </c>
      <c r="M1132" s="16">
        <v>108</v>
      </c>
      <c r="N1132" s="14"/>
      <c r="O1132" t="s">
        <v>53</v>
      </c>
      <c r="P1132" t="s">
        <v>4606</v>
      </c>
      <c r="Q1132" t="s">
        <v>95</v>
      </c>
      <c r="R1132" t="s">
        <v>62</v>
      </c>
      <c r="S1132" t="s">
        <v>198</v>
      </c>
      <c r="T1132" t="s">
        <v>199</v>
      </c>
      <c r="U1132" t="s">
        <v>4322</v>
      </c>
      <c r="V1132">
        <v>1</v>
      </c>
      <c r="W1132" t="s">
        <v>163</v>
      </c>
      <c r="X1132" t="s">
        <v>207</v>
      </c>
      <c r="Y1132" t="s">
        <v>240</v>
      </c>
      <c r="Z1132" t="s">
        <v>4612</v>
      </c>
      <c r="AA1132">
        <v>52</v>
      </c>
      <c r="AB1132">
        <v>75</v>
      </c>
      <c r="AC1132">
        <v>87</v>
      </c>
      <c r="AD1132" t="s">
        <v>4613</v>
      </c>
      <c r="AE1132">
        <v>77</v>
      </c>
      <c r="AF1132">
        <v>54</v>
      </c>
      <c r="AG1132">
        <v>12</v>
      </c>
      <c r="AH1132" t="s">
        <v>4614</v>
      </c>
      <c r="AI1132" t="s">
        <v>4615</v>
      </c>
      <c r="AK1132" t="s">
        <v>4616</v>
      </c>
      <c r="AL1132" t="s">
        <v>4609</v>
      </c>
      <c r="AM1132">
        <v>52</v>
      </c>
      <c r="AN1132">
        <v>75</v>
      </c>
      <c r="AO1132">
        <v>12</v>
      </c>
      <c r="AP1132" t="s">
        <v>199</v>
      </c>
      <c r="AQ1132" t="s">
        <v>4322</v>
      </c>
      <c r="AR1132" t="s">
        <v>198</v>
      </c>
      <c r="AS1132">
        <v>1</v>
      </c>
    </row>
    <row r="1133" spans="1:45" x14ac:dyDescent="0.3">
      <c r="A1133" s="13" t="s">
        <v>4607</v>
      </c>
      <c r="B1133" t="s">
        <v>4608</v>
      </c>
      <c r="C1133" t="s">
        <v>4609</v>
      </c>
      <c r="D1133" s="14">
        <v>299</v>
      </c>
      <c r="E1133" s="14">
        <v>599</v>
      </c>
      <c r="F1133" s="15">
        <v>46.8</v>
      </c>
      <c r="G1133" s="14">
        <v>227</v>
      </c>
      <c r="H1133" t="s">
        <v>4617</v>
      </c>
      <c r="I1133" t="s">
        <v>4618</v>
      </c>
      <c r="J1133" s="14">
        <v>80</v>
      </c>
      <c r="K1133" s="14">
        <v>160</v>
      </c>
      <c r="L1133" s="15">
        <v>8.1999999999999993</v>
      </c>
      <c r="M1133" s="16">
        <v>42</v>
      </c>
      <c r="N1133" s="14"/>
      <c r="O1133" t="s">
        <v>53</v>
      </c>
      <c r="P1133" t="s">
        <v>4606</v>
      </c>
      <c r="Q1133" t="s">
        <v>95</v>
      </c>
      <c r="R1133" t="s">
        <v>62</v>
      </c>
      <c r="S1133" t="s">
        <v>198</v>
      </c>
      <c r="T1133" t="s">
        <v>199</v>
      </c>
      <c r="U1133" t="s">
        <v>4322</v>
      </c>
      <c r="V1133">
        <v>1</v>
      </c>
      <c r="W1133" t="s">
        <v>163</v>
      </c>
      <c r="X1133" t="s">
        <v>207</v>
      </c>
      <c r="Y1133" t="s">
        <v>208</v>
      </c>
      <c r="Z1133" t="s">
        <v>4612</v>
      </c>
      <c r="AA1133">
        <v>52</v>
      </c>
      <c r="AB1133">
        <v>75</v>
      </c>
      <c r="AC1133">
        <v>87</v>
      </c>
      <c r="AD1133" t="s">
        <v>4619</v>
      </c>
      <c r="AE1133">
        <v>69</v>
      </c>
      <c r="AF1133">
        <v>25</v>
      </c>
      <c r="AG1133">
        <v>8</v>
      </c>
      <c r="AH1133" t="s">
        <v>4614</v>
      </c>
      <c r="AI1133" t="s">
        <v>4615</v>
      </c>
      <c r="AK1133" t="s">
        <v>4620</v>
      </c>
      <c r="AL1133" t="s">
        <v>4609</v>
      </c>
      <c r="AM1133">
        <v>24</v>
      </c>
      <c r="AN1133">
        <v>68</v>
      </c>
      <c r="AO1133">
        <v>6</v>
      </c>
      <c r="AP1133" t="s">
        <v>199</v>
      </c>
      <c r="AQ1133" t="s">
        <v>4322</v>
      </c>
      <c r="AR1133" t="s">
        <v>198</v>
      </c>
      <c r="AS1133">
        <v>1</v>
      </c>
    </row>
    <row r="1134" spans="1:45" x14ac:dyDescent="0.3">
      <c r="A1134" s="13" t="s">
        <v>4607</v>
      </c>
      <c r="B1134" t="s">
        <v>4608</v>
      </c>
      <c r="C1134" t="s">
        <v>4609</v>
      </c>
      <c r="D1134" s="14">
        <v>299</v>
      </c>
      <c r="E1134" s="14">
        <v>599</v>
      </c>
      <c r="F1134" s="15">
        <v>46.8</v>
      </c>
      <c r="G1134" s="14">
        <v>227</v>
      </c>
      <c r="H1134" t="s">
        <v>4621</v>
      </c>
      <c r="I1134" t="s">
        <v>4622</v>
      </c>
      <c r="J1134" s="14">
        <v>79</v>
      </c>
      <c r="K1134" s="14">
        <v>149</v>
      </c>
      <c r="L1134" s="15">
        <v>8.4</v>
      </c>
      <c r="M1134" s="16">
        <v>77</v>
      </c>
      <c r="N1134" s="14"/>
      <c r="O1134" t="s">
        <v>53</v>
      </c>
      <c r="P1134" t="s">
        <v>4606</v>
      </c>
      <c r="Q1134" t="s">
        <v>95</v>
      </c>
      <c r="R1134" t="s">
        <v>62</v>
      </c>
      <c r="S1134" t="s">
        <v>198</v>
      </c>
      <c r="T1134" t="s">
        <v>199</v>
      </c>
      <c r="U1134" t="s">
        <v>4322</v>
      </c>
      <c r="V1134">
        <v>1</v>
      </c>
      <c r="W1134" t="s">
        <v>163</v>
      </c>
      <c r="X1134" t="s">
        <v>207</v>
      </c>
      <c r="Y1134" t="s">
        <v>81</v>
      </c>
      <c r="Z1134" t="s">
        <v>4612</v>
      </c>
      <c r="AA1134">
        <v>52</v>
      </c>
      <c r="AB1134">
        <v>75</v>
      </c>
      <c r="AC1134">
        <v>87</v>
      </c>
      <c r="AD1134" t="s">
        <v>4623</v>
      </c>
      <c r="AE1134">
        <v>77</v>
      </c>
      <c r="AF1134">
        <v>16</v>
      </c>
      <c r="AG1134">
        <v>12</v>
      </c>
      <c r="AH1134" t="s">
        <v>4614</v>
      </c>
      <c r="AI1134" t="s">
        <v>4615</v>
      </c>
      <c r="AK1134" t="s">
        <v>4624</v>
      </c>
      <c r="AL1134" t="s">
        <v>4609</v>
      </c>
      <c r="AM1134">
        <v>14</v>
      </c>
      <c r="AN1134">
        <v>76</v>
      </c>
      <c r="AO1134">
        <v>5</v>
      </c>
      <c r="AP1134" t="s">
        <v>199</v>
      </c>
      <c r="AQ1134" t="s">
        <v>4322</v>
      </c>
      <c r="AR1134" t="s">
        <v>198</v>
      </c>
      <c r="AS1134">
        <v>1</v>
      </c>
    </row>
    <row r="1135" spans="1:45" x14ac:dyDescent="0.3">
      <c r="A1135" s="13" t="s">
        <v>4625</v>
      </c>
      <c r="B1135" t="s">
        <v>4626</v>
      </c>
      <c r="C1135" t="s">
        <v>4627</v>
      </c>
      <c r="D1135" s="14">
        <v>299</v>
      </c>
      <c r="E1135" s="14">
        <v>599</v>
      </c>
      <c r="F1135" s="15">
        <v>50.9</v>
      </c>
      <c r="G1135" s="14">
        <v>240</v>
      </c>
      <c r="H1135" t="s">
        <v>4628</v>
      </c>
      <c r="I1135" t="s">
        <v>4629</v>
      </c>
      <c r="J1135" s="14">
        <v>140</v>
      </c>
      <c r="K1135" s="14">
        <v>290</v>
      </c>
      <c r="L1135" s="15">
        <v>33</v>
      </c>
      <c r="M1135" s="16">
        <v>117</v>
      </c>
      <c r="N1135" s="14"/>
      <c r="O1135" t="s">
        <v>53</v>
      </c>
      <c r="P1135" t="s">
        <v>4606</v>
      </c>
      <c r="Q1135" t="s">
        <v>95</v>
      </c>
      <c r="R1135" t="s">
        <v>62</v>
      </c>
      <c r="S1135" t="s">
        <v>198</v>
      </c>
      <c r="T1135" t="s">
        <v>199</v>
      </c>
      <c r="U1135" t="s">
        <v>4322</v>
      </c>
      <c r="V1135">
        <v>1</v>
      </c>
      <c r="W1135" t="s">
        <v>163</v>
      </c>
      <c r="X1135" t="s">
        <v>207</v>
      </c>
      <c r="Y1135" t="s">
        <v>240</v>
      </c>
      <c r="Z1135" t="s">
        <v>4630</v>
      </c>
      <c r="AA1135">
        <v>52</v>
      </c>
      <c r="AB1135">
        <v>82</v>
      </c>
      <c r="AC1135">
        <v>92</v>
      </c>
      <c r="AD1135" t="s">
        <v>4631</v>
      </c>
      <c r="AE1135">
        <v>84</v>
      </c>
      <c r="AF1135">
        <v>54</v>
      </c>
      <c r="AG1135">
        <v>12</v>
      </c>
      <c r="AH1135" t="s">
        <v>4614</v>
      </c>
      <c r="AI1135" t="s">
        <v>4615</v>
      </c>
      <c r="AK1135" t="s">
        <v>4632</v>
      </c>
      <c r="AL1135" t="s">
        <v>4627</v>
      </c>
      <c r="AM1135">
        <v>52</v>
      </c>
      <c r="AN1135">
        <v>82</v>
      </c>
      <c r="AO1135">
        <v>12</v>
      </c>
      <c r="AP1135" t="s">
        <v>199</v>
      </c>
      <c r="AQ1135" t="s">
        <v>4322</v>
      </c>
      <c r="AR1135" t="s">
        <v>198</v>
      </c>
      <c r="AS1135">
        <v>1</v>
      </c>
    </row>
    <row r="1136" spans="1:45" x14ac:dyDescent="0.3">
      <c r="A1136" s="13" t="s">
        <v>4625</v>
      </c>
      <c r="B1136" t="s">
        <v>4626</v>
      </c>
      <c r="C1136" t="s">
        <v>4627</v>
      </c>
      <c r="D1136" s="14">
        <v>299</v>
      </c>
      <c r="E1136" s="14">
        <v>599</v>
      </c>
      <c r="F1136" s="15">
        <v>50.9</v>
      </c>
      <c r="G1136" s="14">
        <v>240</v>
      </c>
      <c r="H1136" t="s">
        <v>4633</v>
      </c>
      <c r="I1136" t="s">
        <v>4634</v>
      </c>
      <c r="J1136" s="14">
        <v>80</v>
      </c>
      <c r="K1136" s="14">
        <v>160</v>
      </c>
      <c r="L1136" s="15">
        <v>9</v>
      </c>
      <c r="M1136" s="16">
        <v>44</v>
      </c>
      <c r="N1136" s="14"/>
      <c r="O1136" t="s">
        <v>53</v>
      </c>
      <c r="P1136" t="s">
        <v>4606</v>
      </c>
      <c r="Q1136" t="s">
        <v>95</v>
      </c>
      <c r="R1136" t="s">
        <v>62</v>
      </c>
      <c r="S1136" t="s">
        <v>198</v>
      </c>
      <c r="T1136" t="s">
        <v>199</v>
      </c>
      <c r="U1136" t="s">
        <v>4322</v>
      </c>
      <c r="V1136">
        <v>1</v>
      </c>
      <c r="W1136" t="s">
        <v>163</v>
      </c>
      <c r="X1136" t="s">
        <v>207</v>
      </c>
      <c r="Y1136" t="s">
        <v>208</v>
      </c>
      <c r="Z1136" t="s">
        <v>4630</v>
      </c>
      <c r="AA1136">
        <v>52</v>
      </c>
      <c r="AB1136">
        <v>82</v>
      </c>
      <c r="AC1136">
        <v>92</v>
      </c>
      <c r="AD1136" t="s">
        <v>4635</v>
      </c>
      <c r="AE1136">
        <v>76</v>
      </c>
      <c r="AF1136">
        <v>25</v>
      </c>
      <c r="AG1136">
        <v>8</v>
      </c>
      <c r="AH1136" t="s">
        <v>4614</v>
      </c>
      <c r="AI1136" t="s">
        <v>4615</v>
      </c>
      <c r="AK1136" t="s">
        <v>4636</v>
      </c>
      <c r="AL1136" t="s">
        <v>4627</v>
      </c>
      <c r="AM1136">
        <v>24</v>
      </c>
      <c r="AN1136">
        <v>75</v>
      </c>
      <c r="AO1136">
        <v>6</v>
      </c>
      <c r="AP1136" t="s">
        <v>199</v>
      </c>
      <c r="AQ1136" t="s">
        <v>4322</v>
      </c>
      <c r="AR1136" t="s">
        <v>198</v>
      </c>
      <c r="AS1136">
        <v>1</v>
      </c>
    </row>
    <row r="1137" spans="1:45" x14ac:dyDescent="0.3">
      <c r="A1137" s="13" t="s">
        <v>4625</v>
      </c>
      <c r="B1137" t="s">
        <v>4626</v>
      </c>
      <c r="C1137" t="s">
        <v>4627</v>
      </c>
      <c r="D1137" s="14">
        <v>299</v>
      </c>
      <c r="E1137" s="14">
        <v>599</v>
      </c>
      <c r="F1137" s="15">
        <v>50.9</v>
      </c>
      <c r="G1137" s="14">
        <v>240</v>
      </c>
      <c r="H1137" t="s">
        <v>4637</v>
      </c>
      <c r="I1137" t="s">
        <v>4638</v>
      </c>
      <c r="J1137" s="14">
        <v>79</v>
      </c>
      <c r="K1137" s="14">
        <v>149</v>
      </c>
      <c r="L1137" s="15">
        <v>8.9</v>
      </c>
      <c r="M1137" s="16">
        <v>79</v>
      </c>
      <c r="N1137" s="14"/>
      <c r="O1137" t="s">
        <v>53</v>
      </c>
      <c r="P1137" t="s">
        <v>4606</v>
      </c>
      <c r="Q1137" t="s">
        <v>95</v>
      </c>
      <c r="R1137" t="s">
        <v>62</v>
      </c>
      <c r="S1137" t="s">
        <v>198</v>
      </c>
      <c r="T1137" t="s">
        <v>199</v>
      </c>
      <c r="U1137" t="s">
        <v>4322</v>
      </c>
      <c r="V1137">
        <v>1</v>
      </c>
      <c r="W1137" t="s">
        <v>163</v>
      </c>
      <c r="X1137" t="s">
        <v>207</v>
      </c>
      <c r="Y1137" t="s">
        <v>81</v>
      </c>
      <c r="Z1137" t="s">
        <v>4630</v>
      </c>
      <c r="AA1137">
        <v>52</v>
      </c>
      <c r="AB1137">
        <v>82</v>
      </c>
      <c r="AC1137">
        <v>92</v>
      </c>
      <c r="AD1137" t="s">
        <v>4639</v>
      </c>
      <c r="AE1137">
        <v>82</v>
      </c>
      <c r="AF1137">
        <v>16</v>
      </c>
      <c r="AG1137">
        <v>12</v>
      </c>
      <c r="AH1137" t="s">
        <v>4614</v>
      </c>
      <c r="AI1137" t="s">
        <v>4615</v>
      </c>
      <c r="AK1137" t="s">
        <v>4640</v>
      </c>
      <c r="AL1137" t="s">
        <v>4627</v>
      </c>
      <c r="AM1137">
        <v>14</v>
      </c>
      <c r="AN1137">
        <v>81</v>
      </c>
      <c r="AO1137">
        <v>4</v>
      </c>
      <c r="AP1137" t="s">
        <v>199</v>
      </c>
      <c r="AQ1137" t="s">
        <v>4322</v>
      </c>
      <c r="AR1137" t="s">
        <v>198</v>
      </c>
      <c r="AS1137">
        <v>1</v>
      </c>
    </row>
    <row r="1138" spans="1:45" x14ac:dyDescent="0.3">
      <c r="A1138" s="13" t="s">
        <v>4641</v>
      </c>
      <c r="B1138" t="s">
        <v>4642</v>
      </c>
      <c r="C1138" t="s">
        <v>4643</v>
      </c>
      <c r="D1138" s="14">
        <v>449</v>
      </c>
      <c r="E1138" s="14">
        <v>799</v>
      </c>
      <c r="F1138" s="15">
        <v>57.5</v>
      </c>
      <c r="G1138" s="14">
        <v>259</v>
      </c>
      <c r="H1138" t="s">
        <v>4644</v>
      </c>
      <c r="I1138" t="s">
        <v>4645</v>
      </c>
      <c r="J1138" s="14">
        <v>210</v>
      </c>
      <c r="K1138" s="14">
        <v>380</v>
      </c>
      <c r="L1138" s="15">
        <v>37.700000000000003</v>
      </c>
      <c r="M1138" s="16">
        <v>123</v>
      </c>
      <c r="N1138" s="14"/>
      <c r="O1138" t="s">
        <v>53</v>
      </c>
      <c r="P1138" t="s">
        <v>4606</v>
      </c>
      <c r="Q1138" t="s">
        <v>95</v>
      </c>
      <c r="R1138" t="s">
        <v>62</v>
      </c>
      <c r="S1138" t="s">
        <v>198</v>
      </c>
      <c r="T1138" t="s">
        <v>199</v>
      </c>
      <c r="U1138" t="s">
        <v>4322</v>
      </c>
      <c r="V1138">
        <v>1</v>
      </c>
      <c r="W1138" t="s">
        <v>163</v>
      </c>
      <c r="X1138" t="s">
        <v>207</v>
      </c>
      <c r="Y1138" t="s">
        <v>240</v>
      </c>
      <c r="Z1138" t="s">
        <v>4646</v>
      </c>
      <c r="AA1138">
        <v>52</v>
      </c>
      <c r="AB1138">
        <v>81</v>
      </c>
      <c r="AC1138">
        <v>96</v>
      </c>
      <c r="AD1138" t="s">
        <v>4647</v>
      </c>
      <c r="AE1138">
        <v>96</v>
      </c>
      <c r="AF1138">
        <v>54</v>
      </c>
      <c r="AG1138">
        <v>12</v>
      </c>
      <c r="AH1138" t="s">
        <v>4614</v>
      </c>
      <c r="AI1138" t="s">
        <v>4615</v>
      </c>
      <c r="AK1138" t="s">
        <v>4648</v>
      </c>
      <c r="AL1138" t="s">
        <v>4643</v>
      </c>
      <c r="AM1138">
        <v>52</v>
      </c>
      <c r="AN1138">
        <v>94</v>
      </c>
      <c r="AO1138">
        <v>12</v>
      </c>
      <c r="AP1138" t="s">
        <v>199</v>
      </c>
      <c r="AQ1138" t="s">
        <v>4322</v>
      </c>
      <c r="AR1138" t="s">
        <v>198</v>
      </c>
      <c r="AS1138">
        <v>1</v>
      </c>
    </row>
    <row r="1139" spans="1:45" x14ac:dyDescent="0.3">
      <c r="A1139" s="13" t="s">
        <v>4641</v>
      </c>
      <c r="B1139" t="s">
        <v>4642</v>
      </c>
      <c r="C1139" t="s">
        <v>4643</v>
      </c>
      <c r="D1139" s="14">
        <v>449</v>
      </c>
      <c r="E1139" s="14">
        <v>799</v>
      </c>
      <c r="F1139" s="15">
        <v>57.5</v>
      </c>
      <c r="G1139" s="14">
        <v>259</v>
      </c>
      <c r="H1139" t="s">
        <v>4649</v>
      </c>
      <c r="I1139" t="s">
        <v>4650</v>
      </c>
      <c r="J1139" s="14">
        <v>130</v>
      </c>
      <c r="K1139" s="14">
        <v>220</v>
      </c>
      <c r="L1139" s="15">
        <v>10.4</v>
      </c>
      <c r="M1139" s="16">
        <v>46</v>
      </c>
      <c r="N1139" s="14"/>
      <c r="O1139" t="s">
        <v>53</v>
      </c>
      <c r="P1139" t="s">
        <v>4606</v>
      </c>
      <c r="Q1139" t="s">
        <v>95</v>
      </c>
      <c r="R1139" t="s">
        <v>62</v>
      </c>
      <c r="S1139" t="s">
        <v>198</v>
      </c>
      <c r="T1139" t="s">
        <v>199</v>
      </c>
      <c r="U1139" t="s">
        <v>4322</v>
      </c>
      <c r="V1139">
        <v>1</v>
      </c>
      <c r="W1139" t="s">
        <v>163</v>
      </c>
      <c r="X1139" t="s">
        <v>207</v>
      </c>
      <c r="Y1139" t="s">
        <v>208</v>
      </c>
      <c r="Z1139" t="s">
        <v>4646</v>
      </c>
      <c r="AA1139">
        <v>52</v>
      </c>
      <c r="AB1139">
        <v>81</v>
      </c>
      <c r="AC1139">
        <v>96</v>
      </c>
      <c r="AD1139" t="s">
        <v>4651</v>
      </c>
      <c r="AE1139">
        <v>88</v>
      </c>
      <c r="AF1139">
        <v>25</v>
      </c>
      <c r="AG1139">
        <v>8</v>
      </c>
      <c r="AH1139" t="s">
        <v>4614</v>
      </c>
      <c r="AI1139" t="s">
        <v>4615</v>
      </c>
      <c r="AK1139" t="s">
        <v>4652</v>
      </c>
      <c r="AL1139" t="s">
        <v>4643</v>
      </c>
      <c r="AM1139">
        <v>24</v>
      </c>
      <c r="AN1139">
        <v>87</v>
      </c>
      <c r="AO1139">
        <v>6</v>
      </c>
      <c r="AP1139" t="s">
        <v>199</v>
      </c>
      <c r="AQ1139" t="s">
        <v>4322</v>
      </c>
      <c r="AR1139" t="s">
        <v>198</v>
      </c>
      <c r="AS1139">
        <v>1</v>
      </c>
    </row>
    <row r="1140" spans="1:45" x14ac:dyDescent="0.3">
      <c r="A1140" s="13" t="s">
        <v>4641</v>
      </c>
      <c r="B1140" t="s">
        <v>4642</v>
      </c>
      <c r="C1140" t="s">
        <v>4643</v>
      </c>
      <c r="D1140" s="14">
        <v>449</v>
      </c>
      <c r="E1140" s="14">
        <v>799</v>
      </c>
      <c r="F1140" s="15">
        <v>57.5</v>
      </c>
      <c r="G1140" s="14">
        <v>259</v>
      </c>
      <c r="H1140" t="s">
        <v>4653</v>
      </c>
      <c r="I1140" t="s">
        <v>4654</v>
      </c>
      <c r="J1140" s="14">
        <v>109</v>
      </c>
      <c r="K1140" s="14">
        <v>199</v>
      </c>
      <c r="L1140" s="15">
        <v>9.4</v>
      </c>
      <c r="M1140" s="16">
        <v>90</v>
      </c>
      <c r="N1140" s="14"/>
      <c r="O1140" t="s">
        <v>53</v>
      </c>
      <c r="P1140" t="s">
        <v>4606</v>
      </c>
      <c r="Q1140" t="s">
        <v>95</v>
      </c>
      <c r="R1140" t="s">
        <v>62</v>
      </c>
      <c r="S1140" t="s">
        <v>198</v>
      </c>
      <c r="T1140" t="s">
        <v>199</v>
      </c>
      <c r="U1140" t="s">
        <v>4322</v>
      </c>
      <c r="V1140">
        <v>1</v>
      </c>
      <c r="W1140" t="s">
        <v>163</v>
      </c>
      <c r="X1140" t="s">
        <v>207</v>
      </c>
      <c r="Y1140" t="s">
        <v>81</v>
      </c>
      <c r="Z1140" t="s">
        <v>4646</v>
      </c>
      <c r="AA1140">
        <v>52</v>
      </c>
      <c r="AB1140">
        <v>81</v>
      </c>
      <c r="AC1140">
        <v>96</v>
      </c>
      <c r="AD1140" t="s">
        <v>4655</v>
      </c>
      <c r="AE1140">
        <v>86</v>
      </c>
      <c r="AF1140">
        <v>16</v>
      </c>
      <c r="AG1140">
        <v>12</v>
      </c>
      <c r="AH1140" t="s">
        <v>4614</v>
      </c>
      <c r="AI1140" t="s">
        <v>4615</v>
      </c>
      <c r="AK1140" t="s">
        <v>4656</v>
      </c>
      <c r="AL1140" t="s">
        <v>4643</v>
      </c>
      <c r="AM1140">
        <v>14</v>
      </c>
      <c r="AN1140">
        <v>85</v>
      </c>
      <c r="AO1140">
        <v>4</v>
      </c>
      <c r="AP1140" t="s">
        <v>199</v>
      </c>
      <c r="AQ1140" t="s">
        <v>4322</v>
      </c>
      <c r="AR1140" t="s">
        <v>198</v>
      </c>
      <c r="AS1140">
        <v>1</v>
      </c>
    </row>
    <row r="1141" spans="1:45" x14ac:dyDescent="0.3">
      <c r="A1141" s="13" t="s">
        <v>4657</v>
      </c>
      <c r="B1141" t="s">
        <v>4658</v>
      </c>
      <c r="C1141" t="s">
        <v>4659</v>
      </c>
      <c r="D1141" s="14">
        <v>449</v>
      </c>
      <c r="E1141" s="14">
        <v>799</v>
      </c>
      <c r="F1141" s="15">
        <v>59</v>
      </c>
      <c r="G1141" s="14">
        <v>270</v>
      </c>
      <c r="H1141" t="s">
        <v>4660</v>
      </c>
      <c r="I1141" t="s">
        <v>4661</v>
      </c>
      <c r="J1141" s="14">
        <v>210</v>
      </c>
      <c r="K1141" s="14">
        <v>380</v>
      </c>
      <c r="L1141" s="15">
        <v>39.200000000000003</v>
      </c>
      <c r="M1141" s="16">
        <v>132</v>
      </c>
      <c r="N1141" s="14"/>
      <c r="O1141" t="s">
        <v>53</v>
      </c>
      <c r="P1141" t="s">
        <v>4606</v>
      </c>
      <c r="Q1141" t="s">
        <v>95</v>
      </c>
      <c r="R1141" t="s">
        <v>62</v>
      </c>
      <c r="S1141" t="s">
        <v>198</v>
      </c>
      <c r="T1141" t="s">
        <v>199</v>
      </c>
      <c r="U1141" t="s">
        <v>4322</v>
      </c>
      <c r="V1141">
        <v>1</v>
      </c>
      <c r="W1141" t="s">
        <v>163</v>
      </c>
      <c r="X1141" t="s">
        <v>207</v>
      </c>
      <c r="Y1141" t="s">
        <v>240</v>
      </c>
      <c r="Z1141" t="s">
        <v>4662</v>
      </c>
      <c r="AA1141">
        <v>52</v>
      </c>
      <c r="AB1141">
        <v>98</v>
      </c>
      <c r="AC1141">
        <v>92</v>
      </c>
      <c r="AD1141" t="s">
        <v>4663</v>
      </c>
      <c r="AE1141">
        <v>100</v>
      </c>
      <c r="AF1141">
        <v>54</v>
      </c>
      <c r="AG1141">
        <v>12</v>
      </c>
      <c r="AH1141" t="s">
        <v>4614</v>
      </c>
      <c r="AI1141" t="s">
        <v>4615</v>
      </c>
      <c r="AK1141" t="s">
        <v>4664</v>
      </c>
      <c r="AL1141" t="s">
        <v>4659</v>
      </c>
      <c r="AM1141">
        <v>52</v>
      </c>
      <c r="AN1141">
        <v>98</v>
      </c>
      <c r="AO1141">
        <v>12</v>
      </c>
      <c r="AP1141" t="s">
        <v>199</v>
      </c>
      <c r="AQ1141" t="s">
        <v>4322</v>
      </c>
      <c r="AR1141" t="s">
        <v>198</v>
      </c>
      <c r="AS1141">
        <v>1</v>
      </c>
    </row>
    <row r="1142" spans="1:45" x14ac:dyDescent="0.3">
      <c r="A1142" s="13" t="s">
        <v>4657</v>
      </c>
      <c r="B1142" t="s">
        <v>4658</v>
      </c>
      <c r="C1142" t="s">
        <v>4659</v>
      </c>
      <c r="D1142" s="14">
        <v>449</v>
      </c>
      <c r="E1142" s="14">
        <v>799</v>
      </c>
      <c r="F1142" s="15">
        <v>59</v>
      </c>
      <c r="G1142" s="14">
        <v>270</v>
      </c>
      <c r="H1142" t="s">
        <v>4665</v>
      </c>
      <c r="I1142" t="s">
        <v>4666</v>
      </c>
      <c r="J1142" s="14">
        <v>130</v>
      </c>
      <c r="K1142" s="14">
        <v>220</v>
      </c>
      <c r="L1142" s="15">
        <v>10.9</v>
      </c>
      <c r="M1142" s="16">
        <v>48</v>
      </c>
      <c r="N1142" s="14"/>
      <c r="O1142" t="s">
        <v>53</v>
      </c>
      <c r="P1142" t="s">
        <v>4606</v>
      </c>
      <c r="Q1142" t="s">
        <v>95</v>
      </c>
      <c r="R1142" t="s">
        <v>62</v>
      </c>
      <c r="S1142" t="s">
        <v>198</v>
      </c>
      <c r="T1142" t="s">
        <v>199</v>
      </c>
      <c r="U1142" t="s">
        <v>4322</v>
      </c>
      <c r="V1142">
        <v>1</v>
      </c>
      <c r="W1142" t="s">
        <v>163</v>
      </c>
      <c r="X1142" t="s">
        <v>207</v>
      </c>
      <c r="Y1142" t="s">
        <v>208</v>
      </c>
      <c r="Z1142" t="s">
        <v>4662</v>
      </c>
      <c r="AA1142">
        <v>52</v>
      </c>
      <c r="AB1142">
        <v>98</v>
      </c>
      <c r="AC1142">
        <v>92</v>
      </c>
      <c r="AD1142" t="s">
        <v>4667</v>
      </c>
      <c r="AE1142">
        <v>93</v>
      </c>
      <c r="AF1142">
        <v>25</v>
      </c>
      <c r="AG1142">
        <v>8</v>
      </c>
      <c r="AH1142" t="s">
        <v>4614</v>
      </c>
      <c r="AI1142" t="s">
        <v>4615</v>
      </c>
      <c r="AK1142" t="s">
        <v>4668</v>
      </c>
      <c r="AL1142" t="s">
        <v>4659</v>
      </c>
      <c r="AM1142">
        <v>24</v>
      </c>
      <c r="AN1142">
        <v>91</v>
      </c>
      <c r="AO1142">
        <v>6</v>
      </c>
      <c r="AP1142" t="s">
        <v>199</v>
      </c>
      <c r="AQ1142" t="s">
        <v>4322</v>
      </c>
      <c r="AR1142" t="s">
        <v>198</v>
      </c>
      <c r="AS1142">
        <v>1</v>
      </c>
    </row>
    <row r="1143" spans="1:45" x14ac:dyDescent="0.3">
      <c r="A1143" s="13" t="s">
        <v>4657</v>
      </c>
      <c r="B1143" t="s">
        <v>4658</v>
      </c>
      <c r="C1143" t="s">
        <v>4659</v>
      </c>
      <c r="D1143" s="14">
        <v>449</v>
      </c>
      <c r="E1143" s="14">
        <v>799</v>
      </c>
      <c r="F1143" s="15">
        <v>59</v>
      </c>
      <c r="G1143" s="14">
        <v>270</v>
      </c>
      <c r="H1143" t="s">
        <v>4669</v>
      </c>
      <c r="I1143" t="s">
        <v>4670</v>
      </c>
      <c r="J1143" s="14">
        <v>109</v>
      </c>
      <c r="K1143" s="14">
        <v>199</v>
      </c>
      <c r="L1143" s="15">
        <v>8.9</v>
      </c>
      <c r="M1143" s="16">
        <v>90</v>
      </c>
      <c r="N1143" s="14"/>
      <c r="O1143" t="s">
        <v>53</v>
      </c>
      <c r="P1143" t="s">
        <v>4606</v>
      </c>
      <c r="Q1143" t="s">
        <v>95</v>
      </c>
      <c r="R1143" t="s">
        <v>62</v>
      </c>
      <c r="S1143" t="s">
        <v>198</v>
      </c>
      <c r="T1143" t="s">
        <v>199</v>
      </c>
      <c r="U1143" t="s">
        <v>4322</v>
      </c>
      <c r="V1143">
        <v>1</v>
      </c>
      <c r="W1143" t="s">
        <v>163</v>
      </c>
      <c r="X1143" t="s">
        <v>207</v>
      </c>
      <c r="Y1143" t="s">
        <v>102</v>
      </c>
      <c r="Z1143" t="s">
        <v>4662</v>
      </c>
      <c r="AA1143">
        <v>52</v>
      </c>
      <c r="AB1143">
        <v>98</v>
      </c>
      <c r="AC1143">
        <v>92</v>
      </c>
      <c r="AD1143" t="s">
        <v>4639</v>
      </c>
      <c r="AE1143">
        <v>82</v>
      </c>
      <c r="AF1143">
        <v>16</v>
      </c>
      <c r="AG1143">
        <v>12</v>
      </c>
      <c r="AH1143" t="s">
        <v>4614</v>
      </c>
      <c r="AI1143" t="s">
        <v>4615</v>
      </c>
      <c r="AK1143" t="s">
        <v>4671</v>
      </c>
      <c r="AL1143" t="s">
        <v>4659</v>
      </c>
      <c r="AM1143">
        <v>14</v>
      </c>
      <c r="AN1143">
        <v>81</v>
      </c>
      <c r="AO1143">
        <v>4</v>
      </c>
      <c r="AP1143" t="s">
        <v>199</v>
      </c>
      <c r="AQ1143" t="s">
        <v>4322</v>
      </c>
      <c r="AR1143" t="s">
        <v>198</v>
      </c>
      <c r="AS1143">
        <v>1</v>
      </c>
    </row>
    <row r="1144" spans="1:45" x14ac:dyDescent="0.3">
      <c r="A1144" s="13"/>
      <c r="D1144" s="14"/>
      <c r="E1144" s="14"/>
      <c r="F1144" s="15"/>
      <c r="G1144" s="14"/>
      <c r="J1144" s="14"/>
      <c r="K1144" s="14"/>
      <c r="L1144" s="15"/>
      <c r="M1144" s="16"/>
      <c r="N1144" s="14"/>
    </row>
    <row r="1145" spans="1:45" x14ac:dyDescent="0.3">
      <c r="A1145" s="13" t="s">
        <v>4672</v>
      </c>
      <c r="D1145" s="14"/>
      <c r="E1145" s="14"/>
      <c r="F1145" s="15"/>
      <c r="G1145" s="14"/>
      <c r="J1145" s="14"/>
      <c r="K1145" s="14"/>
      <c r="L1145" s="15"/>
      <c r="M1145" s="16"/>
      <c r="N1145" s="14"/>
      <c r="O1145" t="s">
        <v>53</v>
      </c>
      <c r="P1145" t="s">
        <v>4673</v>
      </c>
      <c r="S1145" t="s">
        <v>154</v>
      </c>
      <c r="T1145" t="s">
        <v>155</v>
      </c>
      <c r="U1145" t="s">
        <v>1331</v>
      </c>
    </row>
    <row r="1146" spans="1:45" x14ac:dyDescent="0.3">
      <c r="A1146" s="13" t="s">
        <v>4674</v>
      </c>
      <c r="B1146" t="s">
        <v>4675</v>
      </c>
      <c r="C1146" t="s">
        <v>4676</v>
      </c>
      <c r="D1146" s="14">
        <v>379</v>
      </c>
      <c r="E1146" s="14"/>
      <c r="F1146" s="15">
        <v>29</v>
      </c>
      <c r="G1146" s="14">
        <v>198</v>
      </c>
      <c r="H1146" t="s">
        <v>4677</v>
      </c>
      <c r="I1146" t="s">
        <v>4678</v>
      </c>
      <c r="J1146" s="14">
        <v>220</v>
      </c>
      <c r="K1146" s="14"/>
      <c r="L1146" s="15">
        <v>16.3</v>
      </c>
      <c r="M1146" s="16">
        <v>99</v>
      </c>
      <c r="N1146" s="14"/>
      <c r="O1146" t="s">
        <v>53</v>
      </c>
      <c r="P1146" t="s">
        <v>4673</v>
      </c>
      <c r="Q1146" t="s">
        <v>95</v>
      </c>
      <c r="R1146" t="s">
        <v>205</v>
      </c>
      <c r="S1146" t="s">
        <v>154</v>
      </c>
      <c r="T1146" t="s">
        <v>155</v>
      </c>
      <c r="U1146" t="s">
        <v>1331</v>
      </c>
      <c r="V1146">
        <v>1</v>
      </c>
      <c r="W1146" t="s">
        <v>96</v>
      </c>
      <c r="X1146" t="s">
        <v>64</v>
      </c>
      <c r="Y1146" t="s">
        <v>65</v>
      </c>
      <c r="Z1146" t="s">
        <v>4679</v>
      </c>
      <c r="AA1146">
        <v>53</v>
      </c>
      <c r="AB1146">
        <v>75</v>
      </c>
      <c r="AC1146">
        <v>86</v>
      </c>
      <c r="AD1146" t="s">
        <v>4680</v>
      </c>
      <c r="AE1146">
        <v>54</v>
      </c>
      <c r="AF1146">
        <v>87</v>
      </c>
      <c r="AG1146">
        <v>6</v>
      </c>
      <c r="AH1146" t="s">
        <v>506</v>
      </c>
      <c r="AI1146" t="s">
        <v>507</v>
      </c>
      <c r="AK1146" t="s">
        <v>4681</v>
      </c>
      <c r="AL1146" t="s">
        <v>4676</v>
      </c>
      <c r="AM1146">
        <v>53</v>
      </c>
      <c r="AN1146">
        <v>75</v>
      </c>
      <c r="AO1146">
        <v>10</v>
      </c>
      <c r="AP1146" t="s">
        <v>155</v>
      </c>
      <c r="AQ1146" t="s">
        <v>1331</v>
      </c>
      <c r="AR1146" t="s">
        <v>154</v>
      </c>
      <c r="AS1146">
        <v>1</v>
      </c>
    </row>
    <row r="1147" spans="1:45" x14ac:dyDescent="0.3">
      <c r="A1147" s="13" t="s">
        <v>4674</v>
      </c>
      <c r="B1147" t="s">
        <v>4675</v>
      </c>
      <c r="C1147" t="s">
        <v>4676</v>
      </c>
      <c r="D1147" s="14">
        <v>379</v>
      </c>
      <c r="E1147" s="14"/>
      <c r="F1147" s="15">
        <v>29</v>
      </c>
      <c r="G1147" s="14">
        <v>198</v>
      </c>
      <c r="H1147" t="s">
        <v>4682</v>
      </c>
      <c r="I1147" t="s">
        <v>4683</v>
      </c>
      <c r="J1147" s="14">
        <v>159</v>
      </c>
      <c r="K1147" s="14"/>
      <c r="L1147" s="15">
        <v>12.7</v>
      </c>
      <c r="M1147" s="16">
        <v>99</v>
      </c>
      <c r="N1147" s="14"/>
      <c r="O1147" t="s">
        <v>53</v>
      </c>
      <c r="P1147" t="s">
        <v>4673</v>
      </c>
      <c r="Q1147" t="s">
        <v>95</v>
      </c>
      <c r="R1147" t="s">
        <v>205</v>
      </c>
      <c r="S1147" t="s">
        <v>154</v>
      </c>
      <c r="T1147" t="s">
        <v>155</v>
      </c>
      <c r="U1147" t="s">
        <v>1331</v>
      </c>
      <c r="V1147">
        <v>1</v>
      </c>
      <c r="W1147" t="s">
        <v>96</v>
      </c>
      <c r="X1147" t="s">
        <v>64</v>
      </c>
      <c r="Y1147" t="s">
        <v>65</v>
      </c>
      <c r="Z1147" t="s">
        <v>4679</v>
      </c>
      <c r="AA1147">
        <v>53</v>
      </c>
      <c r="AB1147">
        <v>75</v>
      </c>
      <c r="AC1147">
        <v>86</v>
      </c>
      <c r="AD1147" t="s">
        <v>4684</v>
      </c>
      <c r="AE1147">
        <v>22</v>
      </c>
      <c r="AF1147">
        <v>77</v>
      </c>
      <c r="AG1147">
        <v>13</v>
      </c>
      <c r="AH1147" t="s">
        <v>506</v>
      </c>
      <c r="AI1147" t="s">
        <v>507</v>
      </c>
      <c r="AK1147" t="s">
        <v>4685</v>
      </c>
      <c r="AL1147" t="s">
        <v>4676</v>
      </c>
      <c r="AM1147">
        <v>13</v>
      </c>
      <c r="AN1147">
        <v>65</v>
      </c>
      <c r="AO1147">
        <v>6</v>
      </c>
      <c r="AP1147" t="s">
        <v>155</v>
      </c>
      <c r="AQ1147" t="s">
        <v>1331</v>
      </c>
      <c r="AR1147" t="s">
        <v>154</v>
      </c>
      <c r="AS1147">
        <v>1</v>
      </c>
    </row>
    <row r="1148" spans="1:45" x14ac:dyDescent="0.3">
      <c r="A1148" s="13" t="s">
        <v>4686</v>
      </c>
      <c r="B1148" t="s">
        <v>4687</v>
      </c>
      <c r="C1148" t="s">
        <v>4688</v>
      </c>
      <c r="D1148" s="14">
        <v>379</v>
      </c>
      <c r="E1148" s="14"/>
      <c r="F1148" s="15">
        <v>31.2</v>
      </c>
      <c r="G1148" s="14">
        <v>218</v>
      </c>
      <c r="H1148" t="s">
        <v>4689</v>
      </c>
      <c r="I1148" t="s">
        <v>4690</v>
      </c>
      <c r="J1148" s="14">
        <v>219</v>
      </c>
      <c r="K1148" s="14"/>
      <c r="L1148" s="15">
        <v>17.600000000000001</v>
      </c>
      <c r="M1148" s="16">
        <v>112</v>
      </c>
      <c r="N1148" s="14"/>
      <c r="O1148" t="s">
        <v>53</v>
      </c>
      <c r="P1148" t="s">
        <v>4673</v>
      </c>
      <c r="Q1148" t="s">
        <v>95</v>
      </c>
      <c r="R1148" t="s">
        <v>205</v>
      </c>
      <c r="S1148" t="s">
        <v>154</v>
      </c>
      <c r="T1148" t="s">
        <v>155</v>
      </c>
      <c r="U1148" t="s">
        <v>1331</v>
      </c>
      <c r="V1148">
        <v>1</v>
      </c>
      <c r="W1148" t="s">
        <v>96</v>
      </c>
      <c r="X1148" t="s">
        <v>64</v>
      </c>
      <c r="Y1148" t="s">
        <v>65</v>
      </c>
      <c r="Z1148" t="s">
        <v>4691</v>
      </c>
      <c r="AA1148">
        <v>53</v>
      </c>
      <c r="AB1148">
        <v>82</v>
      </c>
      <c r="AC1148">
        <v>91</v>
      </c>
      <c r="AD1148" t="s">
        <v>4692</v>
      </c>
      <c r="AE1148">
        <v>54</v>
      </c>
      <c r="AF1148">
        <v>94</v>
      </c>
      <c r="AG1148">
        <v>6</v>
      </c>
      <c r="AH1148" t="s">
        <v>506</v>
      </c>
      <c r="AI1148" t="s">
        <v>507</v>
      </c>
      <c r="AK1148" t="s">
        <v>4693</v>
      </c>
      <c r="AL1148" t="s">
        <v>4688</v>
      </c>
      <c r="AM1148">
        <v>53</v>
      </c>
      <c r="AN1148">
        <v>82</v>
      </c>
      <c r="AO1148">
        <v>10</v>
      </c>
      <c r="AP1148" t="s">
        <v>155</v>
      </c>
      <c r="AQ1148" t="s">
        <v>1331</v>
      </c>
      <c r="AR1148" t="s">
        <v>154</v>
      </c>
      <c r="AS1148">
        <v>1</v>
      </c>
    </row>
    <row r="1149" spans="1:45" x14ac:dyDescent="0.3">
      <c r="A1149" s="13" t="s">
        <v>4686</v>
      </c>
      <c r="B1149" t="s">
        <v>4687</v>
      </c>
      <c r="C1149" t="s">
        <v>4688</v>
      </c>
      <c r="D1149" s="14">
        <v>379</v>
      </c>
      <c r="E1149" s="14"/>
      <c r="F1149" s="15">
        <v>31.2</v>
      </c>
      <c r="G1149" s="14">
        <v>218</v>
      </c>
      <c r="H1149" t="s">
        <v>4694</v>
      </c>
      <c r="I1149" t="s">
        <v>4695</v>
      </c>
      <c r="J1149" s="14">
        <v>160</v>
      </c>
      <c r="K1149" s="14"/>
      <c r="L1149" s="15">
        <v>13.6</v>
      </c>
      <c r="M1149" s="16">
        <v>106</v>
      </c>
      <c r="N1149" s="14"/>
      <c r="O1149" t="s">
        <v>53</v>
      </c>
      <c r="P1149" t="s">
        <v>4673</v>
      </c>
      <c r="Q1149" t="s">
        <v>95</v>
      </c>
      <c r="R1149" t="s">
        <v>205</v>
      </c>
      <c r="S1149" t="s">
        <v>154</v>
      </c>
      <c r="T1149" t="s">
        <v>155</v>
      </c>
      <c r="U1149" t="s">
        <v>1331</v>
      </c>
      <c r="V1149">
        <v>1</v>
      </c>
      <c r="W1149" t="s">
        <v>96</v>
      </c>
      <c r="X1149" t="s">
        <v>64</v>
      </c>
      <c r="Y1149" t="s">
        <v>65</v>
      </c>
      <c r="Z1149" t="s">
        <v>4691</v>
      </c>
      <c r="AA1149">
        <v>53</v>
      </c>
      <c r="AB1149">
        <v>82</v>
      </c>
      <c r="AC1149">
        <v>91</v>
      </c>
      <c r="AD1149" t="s">
        <v>4696</v>
      </c>
      <c r="AE1149">
        <v>22</v>
      </c>
      <c r="AF1149">
        <v>82</v>
      </c>
      <c r="AG1149">
        <v>13</v>
      </c>
      <c r="AH1149" t="s">
        <v>506</v>
      </c>
      <c r="AI1149" t="s">
        <v>507</v>
      </c>
      <c r="AK1149" t="s">
        <v>4697</v>
      </c>
      <c r="AL1149" t="s">
        <v>4688</v>
      </c>
      <c r="AM1149">
        <v>13</v>
      </c>
      <c r="AN1149">
        <v>72</v>
      </c>
      <c r="AO1149">
        <v>6</v>
      </c>
      <c r="AP1149" t="s">
        <v>155</v>
      </c>
      <c r="AQ1149" t="s">
        <v>1331</v>
      </c>
      <c r="AR1149" t="s">
        <v>154</v>
      </c>
      <c r="AS1149">
        <v>1</v>
      </c>
    </row>
    <row r="1150" spans="1:45" x14ac:dyDescent="0.3">
      <c r="A1150" s="13" t="s">
        <v>4698</v>
      </c>
      <c r="B1150" t="s">
        <v>4699</v>
      </c>
      <c r="C1150" t="s">
        <v>4700</v>
      </c>
      <c r="D1150" s="14">
        <v>529</v>
      </c>
      <c r="E1150" s="14"/>
      <c r="F1150" s="15">
        <v>34.1</v>
      </c>
      <c r="G1150" s="14">
        <v>246</v>
      </c>
      <c r="H1150" t="s">
        <v>4701</v>
      </c>
      <c r="I1150" t="s">
        <v>4702</v>
      </c>
      <c r="J1150" s="14">
        <v>310</v>
      </c>
      <c r="K1150" s="14"/>
      <c r="L1150" s="15">
        <v>19.899999999999999</v>
      </c>
      <c r="M1150" s="16">
        <v>125</v>
      </c>
      <c r="N1150" s="14"/>
      <c r="O1150" t="s">
        <v>53</v>
      </c>
      <c r="P1150" t="s">
        <v>4673</v>
      </c>
      <c r="Q1150" t="s">
        <v>95</v>
      </c>
      <c r="R1150" t="s">
        <v>205</v>
      </c>
      <c r="S1150" t="s">
        <v>154</v>
      </c>
      <c r="T1150" t="s">
        <v>155</v>
      </c>
      <c r="U1150" t="s">
        <v>1331</v>
      </c>
      <c r="V1150">
        <v>1</v>
      </c>
      <c r="W1150" t="s">
        <v>96</v>
      </c>
      <c r="X1150" t="s">
        <v>64</v>
      </c>
      <c r="Y1150" t="s">
        <v>65</v>
      </c>
      <c r="Z1150" t="s">
        <v>4703</v>
      </c>
      <c r="AA1150">
        <v>53</v>
      </c>
      <c r="AB1150">
        <v>94</v>
      </c>
      <c r="AC1150">
        <v>95</v>
      </c>
      <c r="AD1150" t="s">
        <v>4704</v>
      </c>
      <c r="AE1150">
        <v>54</v>
      </c>
      <c r="AF1150">
        <v>106</v>
      </c>
      <c r="AG1150">
        <v>6</v>
      </c>
      <c r="AH1150" t="s">
        <v>506</v>
      </c>
      <c r="AI1150" t="s">
        <v>507</v>
      </c>
      <c r="AK1150" t="s">
        <v>4705</v>
      </c>
      <c r="AL1150" t="s">
        <v>4700</v>
      </c>
      <c r="AM1150">
        <v>53</v>
      </c>
      <c r="AN1150">
        <v>94</v>
      </c>
      <c r="AO1150">
        <v>10</v>
      </c>
      <c r="AP1150" t="s">
        <v>155</v>
      </c>
      <c r="AQ1150" t="s">
        <v>1331</v>
      </c>
      <c r="AR1150" t="s">
        <v>154</v>
      </c>
      <c r="AS1150">
        <v>1</v>
      </c>
    </row>
    <row r="1151" spans="1:45" x14ac:dyDescent="0.3">
      <c r="A1151" s="13" t="s">
        <v>4698</v>
      </c>
      <c r="B1151" t="s">
        <v>4699</v>
      </c>
      <c r="C1151" t="s">
        <v>4700</v>
      </c>
      <c r="D1151" s="14">
        <v>529</v>
      </c>
      <c r="E1151" s="14"/>
      <c r="F1151" s="15">
        <v>34.1</v>
      </c>
      <c r="G1151" s="14">
        <v>246</v>
      </c>
      <c r="H1151" t="s">
        <v>4706</v>
      </c>
      <c r="I1151" t="s">
        <v>4707</v>
      </c>
      <c r="J1151" s="14">
        <v>219</v>
      </c>
      <c r="K1151" s="14"/>
      <c r="L1151" s="15">
        <v>14.2</v>
      </c>
      <c r="M1151" s="16">
        <v>121</v>
      </c>
      <c r="N1151" s="14"/>
      <c r="O1151" t="s">
        <v>53</v>
      </c>
      <c r="P1151" t="s">
        <v>4673</v>
      </c>
      <c r="Q1151" t="s">
        <v>95</v>
      </c>
      <c r="R1151" t="s">
        <v>205</v>
      </c>
      <c r="S1151" t="s">
        <v>154</v>
      </c>
      <c r="T1151" t="s">
        <v>155</v>
      </c>
      <c r="U1151" t="s">
        <v>1331</v>
      </c>
      <c r="V1151">
        <v>1</v>
      </c>
      <c r="W1151" t="s">
        <v>96</v>
      </c>
      <c r="X1151" t="s">
        <v>64</v>
      </c>
      <c r="Y1151" t="s">
        <v>81</v>
      </c>
      <c r="Z1151" t="s">
        <v>4703</v>
      </c>
      <c r="AA1151">
        <v>53</v>
      </c>
      <c r="AB1151">
        <v>94</v>
      </c>
      <c r="AC1151">
        <v>95</v>
      </c>
      <c r="AD1151" t="s">
        <v>4708</v>
      </c>
      <c r="AE1151">
        <v>22</v>
      </c>
      <c r="AF1151">
        <v>86</v>
      </c>
      <c r="AG1151">
        <v>13</v>
      </c>
      <c r="AH1151" t="s">
        <v>506</v>
      </c>
      <c r="AI1151" t="s">
        <v>507</v>
      </c>
      <c r="AK1151" t="s">
        <v>4709</v>
      </c>
      <c r="AL1151" t="s">
        <v>4700</v>
      </c>
      <c r="AM1151">
        <v>13</v>
      </c>
      <c r="AN1151">
        <v>84</v>
      </c>
      <c r="AO1151">
        <v>6</v>
      </c>
      <c r="AP1151" t="s">
        <v>155</v>
      </c>
      <c r="AQ1151" t="s">
        <v>1331</v>
      </c>
      <c r="AR1151" t="s">
        <v>154</v>
      </c>
      <c r="AS1151">
        <v>1</v>
      </c>
    </row>
    <row r="1152" spans="1:45" x14ac:dyDescent="0.3">
      <c r="A1152" s="13" t="s">
        <v>4710</v>
      </c>
      <c r="B1152" t="s">
        <v>4711</v>
      </c>
      <c r="C1152" t="s">
        <v>4712</v>
      </c>
      <c r="D1152" s="14">
        <v>529</v>
      </c>
      <c r="E1152" s="14"/>
      <c r="F1152" s="15">
        <v>35.5</v>
      </c>
      <c r="G1152" s="14">
        <v>251</v>
      </c>
      <c r="H1152" t="s">
        <v>4713</v>
      </c>
      <c r="I1152" t="s">
        <v>4714</v>
      </c>
      <c r="J1152" s="14">
        <v>310</v>
      </c>
      <c r="K1152" s="14"/>
      <c r="L1152" s="15">
        <v>20.6</v>
      </c>
      <c r="M1152" s="16">
        <v>128</v>
      </c>
      <c r="N1152" s="14"/>
      <c r="O1152" t="s">
        <v>53</v>
      </c>
      <c r="P1152" t="s">
        <v>4673</v>
      </c>
      <c r="Q1152" t="s">
        <v>95</v>
      </c>
      <c r="R1152" t="s">
        <v>205</v>
      </c>
      <c r="S1152" t="s">
        <v>154</v>
      </c>
      <c r="T1152" t="s">
        <v>155</v>
      </c>
      <c r="U1152" t="s">
        <v>1331</v>
      </c>
      <c r="V1152">
        <v>1</v>
      </c>
      <c r="W1152" t="s">
        <v>96</v>
      </c>
      <c r="X1152" t="s">
        <v>64</v>
      </c>
      <c r="Y1152" t="s">
        <v>65</v>
      </c>
      <c r="Z1152" t="s">
        <v>4715</v>
      </c>
      <c r="AA1152">
        <v>53</v>
      </c>
      <c r="AB1152">
        <v>98</v>
      </c>
      <c r="AC1152">
        <v>91</v>
      </c>
      <c r="AD1152" t="s">
        <v>4716</v>
      </c>
      <c r="AE1152">
        <v>54</v>
      </c>
      <c r="AF1152">
        <v>110</v>
      </c>
      <c r="AG1152">
        <v>6</v>
      </c>
      <c r="AH1152" t="s">
        <v>506</v>
      </c>
      <c r="AI1152" t="s">
        <v>507</v>
      </c>
      <c r="AK1152" t="s">
        <v>4717</v>
      </c>
      <c r="AL1152" t="s">
        <v>4712</v>
      </c>
      <c r="AM1152">
        <v>53</v>
      </c>
      <c r="AN1152">
        <v>98</v>
      </c>
      <c r="AO1152">
        <v>10</v>
      </c>
      <c r="AP1152" t="s">
        <v>155</v>
      </c>
      <c r="AQ1152" t="s">
        <v>1331</v>
      </c>
      <c r="AR1152" t="s">
        <v>154</v>
      </c>
      <c r="AS1152">
        <v>1</v>
      </c>
    </row>
    <row r="1153" spans="1:45" x14ac:dyDescent="0.3">
      <c r="A1153" s="13" t="s">
        <v>4710</v>
      </c>
      <c r="B1153" t="s">
        <v>4711</v>
      </c>
      <c r="C1153" t="s">
        <v>4712</v>
      </c>
      <c r="D1153" s="14">
        <v>529</v>
      </c>
      <c r="E1153" s="14"/>
      <c r="F1153" s="15">
        <v>35.5</v>
      </c>
      <c r="G1153" s="14">
        <v>251</v>
      </c>
      <c r="H1153" t="s">
        <v>4718</v>
      </c>
      <c r="I1153" t="s">
        <v>4719</v>
      </c>
      <c r="J1153" s="14">
        <v>219</v>
      </c>
      <c r="K1153" s="14"/>
      <c r="L1153" s="15">
        <v>14.9</v>
      </c>
      <c r="M1153" s="16">
        <v>123</v>
      </c>
      <c r="N1153" s="14"/>
      <c r="O1153" t="s">
        <v>53</v>
      </c>
      <c r="P1153" t="s">
        <v>4673</v>
      </c>
      <c r="Q1153" t="s">
        <v>95</v>
      </c>
      <c r="R1153" t="s">
        <v>205</v>
      </c>
      <c r="S1153" t="s">
        <v>154</v>
      </c>
      <c r="T1153" t="s">
        <v>155</v>
      </c>
      <c r="U1153" t="s">
        <v>1331</v>
      </c>
      <c r="V1153">
        <v>1</v>
      </c>
      <c r="W1153" t="s">
        <v>96</v>
      </c>
      <c r="X1153" t="s">
        <v>64</v>
      </c>
      <c r="Y1153" t="s">
        <v>81</v>
      </c>
      <c r="Z1153" t="s">
        <v>4715</v>
      </c>
      <c r="AA1153">
        <v>53</v>
      </c>
      <c r="AB1153">
        <v>98</v>
      </c>
      <c r="AC1153">
        <v>91</v>
      </c>
      <c r="AD1153" t="s">
        <v>4720</v>
      </c>
      <c r="AE1153">
        <v>22</v>
      </c>
      <c r="AF1153">
        <v>90</v>
      </c>
      <c r="AG1153">
        <v>13</v>
      </c>
      <c r="AH1153" t="s">
        <v>506</v>
      </c>
      <c r="AI1153" t="s">
        <v>507</v>
      </c>
      <c r="AK1153" t="s">
        <v>4721</v>
      </c>
      <c r="AL1153" t="s">
        <v>4712</v>
      </c>
      <c r="AM1153">
        <v>13</v>
      </c>
      <c r="AN1153">
        <v>88</v>
      </c>
      <c r="AO1153">
        <v>6</v>
      </c>
      <c r="AP1153" t="s">
        <v>155</v>
      </c>
      <c r="AQ1153" t="s">
        <v>1331</v>
      </c>
      <c r="AR1153" t="s">
        <v>154</v>
      </c>
      <c r="AS1153">
        <v>1</v>
      </c>
    </row>
    <row r="1154" spans="1:45" x14ac:dyDescent="0.3">
      <c r="A1154" s="13"/>
      <c r="D1154" s="14"/>
      <c r="E1154" s="14"/>
      <c r="F1154" s="15"/>
      <c r="G1154" s="14"/>
      <c r="J1154" s="14"/>
      <c r="K1154" s="14"/>
      <c r="L1154" s="15"/>
      <c r="M1154" s="16"/>
      <c r="N1154" s="14"/>
    </row>
    <row r="1155" spans="1:45" x14ac:dyDescent="0.3">
      <c r="A1155" s="13" t="s">
        <v>4722</v>
      </c>
      <c r="D1155" s="14"/>
      <c r="E1155" s="14"/>
      <c r="F1155" s="15"/>
      <c r="G1155" s="14"/>
      <c r="J1155" s="14"/>
      <c r="K1155" s="14"/>
      <c r="L1155" s="15"/>
      <c r="M1155" s="16"/>
      <c r="N1155" s="14"/>
      <c r="O1155" t="s">
        <v>53</v>
      </c>
      <c r="P1155" t="s">
        <v>4723</v>
      </c>
      <c r="S1155" t="s">
        <v>198</v>
      </c>
      <c r="T1155" t="s">
        <v>199</v>
      </c>
      <c r="U1155" t="s">
        <v>4322</v>
      </c>
    </row>
    <row r="1156" spans="1:45" x14ac:dyDescent="0.3">
      <c r="A1156" s="13" t="s">
        <v>4724</v>
      </c>
      <c r="B1156" t="s">
        <v>4725</v>
      </c>
      <c r="C1156" t="s">
        <v>4726</v>
      </c>
      <c r="D1156" s="14">
        <v>279</v>
      </c>
      <c r="E1156" s="14">
        <v>499</v>
      </c>
      <c r="F1156" s="15">
        <v>29.6</v>
      </c>
      <c r="G1156" s="14">
        <v>199</v>
      </c>
      <c r="H1156" t="s">
        <v>4727</v>
      </c>
      <c r="I1156" t="s">
        <v>4728</v>
      </c>
      <c r="J1156" s="14">
        <v>140</v>
      </c>
      <c r="K1156" s="14">
        <v>250</v>
      </c>
      <c r="L1156" s="15">
        <v>16.7</v>
      </c>
      <c r="M1156" s="16">
        <v>112</v>
      </c>
      <c r="N1156" s="14"/>
      <c r="O1156" t="s">
        <v>53</v>
      </c>
      <c r="P1156" t="s">
        <v>4723</v>
      </c>
      <c r="Q1156" t="s">
        <v>95</v>
      </c>
      <c r="R1156" t="s">
        <v>62</v>
      </c>
      <c r="S1156" t="s">
        <v>198</v>
      </c>
      <c r="T1156" t="s">
        <v>199</v>
      </c>
      <c r="U1156" t="s">
        <v>4322</v>
      </c>
      <c r="V1156">
        <v>1</v>
      </c>
      <c r="W1156" t="s">
        <v>163</v>
      </c>
      <c r="X1156" t="s">
        <v>64</v>
      </c>
      <c r="Y1156" t="s">
        <v>65</v>
      </c>
      <c r="Z1156" t="s">
        <v>4729</v>
      </c>
      <c r="AA1156">
        <v>52</v>
      </c>
      <c r="AB1156">
        <v>75</v>
      </c>
      <c r="AC1156">
        <v>86</v>
      </c>
      <c r="AD1156" t="s">
        <v>4730</v>
      </c>
      <c r="AE1156">
        <v>54</v>
      </c>
      <c r="AF1156">
        <v>88</v>
      </c>
      <c r="AG1156">
        <v>6</v>
      </c>
      <c r="AH1156" t="s">
        <v>4731</v>
      </c>
      <c r="AI1156" t="s">
        <v>4732</v>
      </c>
      <c r="AK1156" t="s">
        <v>4733</v>
      </c>
      <c r="AL1156" t="s">
        <v>4726</v>
      </c>
      <c r="AM1156">
        <v>52</v>
      </c>
      <c r="AN1156">
        <v>75</v>
      </c>
      <c r="AO1156">
        <v>10</v>
      </c>
      <c r="AP1156" t="s">
        <v>199</v>
      </c>
      <c r="AQ1156" t="s">
        <v>4322</v>
      </c>
      <c r="AR1156" t="s">
        <v>198</v>
      </c>
      <c r="AS1156">
        <v>1</v>
      </c>
    </row>
    <row r="1157" spans="1:45" x14ac:dyDescent="0.3">
      <c r="A1157" s="13" t="s">
        <v>4724</v>
      </c>
      <c r="B1157" t="s">
        <v>4725</v>
      </c>
      <c r="C1157" t="s">
        <v>4726</v>
      </c>
      <c r="D1157" s="14">
        <v>279</v>
      </c>
      <c r="E1157" s="14">
        <v>499</v>
      </c>
      <c r="F1157" s="15">
        <v>29.6</v>
      </c>
      <c r="G1157" s="14">
        <v>199</v>
      </c>
      <c r="H1157" t="s">
        <v>4734</v>
      </c>
      <c r="I1157" t="s">
        <v>4735</v>
      </c>
      <c r="J1157" s="14">
        <v>59</v>
      </c>
      <c r="K1157" s="14">
        <v>110</v>
      </c>
      <c r="L1157" s="15">
        <v>4.9000000000000004</v>
      </c>
      <c r="M1157" s="16">
        <v>33</v>
      </c>
      <c r="N1157" s="14"/>
      <c r="O1157" t="s">
        <v>53</v>
      </c>
      <c r="P1157" t="s">
        <v>4723</v>
      </c>
      <c r="Q1157" t="s">
        <v>95</v>
      </c>
      <c r="R1157" t="s">
        <v>62</v>
      </c>
      <c r="S1157" t="s">
        <v>198</v>
      </c>
      <c r="T1157" t="s">
        <v>199</v>
      </c>
      <c r="U1157" t="s">
        <v>4322</v>
      </c>
      <c r="V1157">
        <v>1</v>
      </c>
      <c r="W1157" t="s">
        <v>163</v>
      </c>
      <c r="X1157" t="s">
        <v>64</v>
      </c>
      <c r="Y1157" t="s">
        <v>65</v>
      </c>
      <c r="Z1157" t="s">
        <v>4729</v>
      </c>
      <c r="AA1157">
        <v>52</v>
      </c>
      <c r="AB1157">
        <v>75</v>
      </c>
      <c r="AC1157">
        <v>86</v>
      </c>
      <c r="AD1157" t="s">
        <v>4736</v>
      </c>
      <c r="AE1157">
        <v>14</v>
      </c>
      <c r="AF1157">
        <v>66</v>
      </c>
      <c r="AG1157">
        <v>9</v>
      </c>
      <c r="AH1157" t="s">
        <v>4731</v>
      </c>
      <c r="AI1157" t="s">
        <v>4732</v>
      </c>
      <c r="AK1157" t="s">
        <v>4737</v>
      </c>
      <c r="AL1157" t="s">
        <v>4726</v>
      </c>
      <c r="AM1157">
        <v>12</v>
      </c>
      <c r="AN1157">
        <v>64</v>
      </c>
      <c r="AO1157">
        <v>5</v>
      </c>
      <c r="AP1157" t="s">
        <v>199</v>
      </c>
      <c r="AQ1157" t="s">
        <v>4322</v>
      </c>
      <c r="AR1157" t="s">
        <v>198</v>
      </c>
      <c r="AS1157">
        <v>1</v>
      </c>
    </row>
    <row r="1158" spans="1:45" x14ac:dyDescent="0.3">
      <c r="A1158" s="13" t="s">
        <v>4724</v>
      </c>
      <c r="B1158" t="s">
        <v>4725</v>
      </c>
      <c r="C1158" t="s">
        <v>4726</v>
      </c>
      <c r="D1158" s="14">
        <v>279</v>
      </c>
      <c r="E1158" s="14">
        <v>499</v>
      </c>
      <c r="F1158" s="15">
        <v>29.6</v>
      </c>
      <c r="G1158" s="14">
        <v>199</v>
      </c>
      <c r="H1158" t="s">
        <v>4738</v>
      </c>
      <c r="I1158" t="s">
        <v>4739</v>
      </c>
      <c r="J1158" s="14">
        <v>80</v>
      </c>
      <c r="K1158" s="14">
        <v>139</v>
      </c>
      <c r="L1158" s="15">
        <v>8</v>
      </c>
      <c r="M1158" s="16">
        <v>54</v>
      </c>
      <c r="N1158" s="14"/>
      <c r="O1158" t="s">
        <v>53</v>
      </c>
      <c r="P1158" t="s">
        <v>4723</v>
      </c>
      <c r="Q1158" t="s">
        <v>95</v>
      </c>
      <c r="R1158" t="s">
        <v>62</v>
      </c>
      <c r="S1158" t="s">
        <v>198</v>
      </c>
      <c r="T1158" t="s">
        <v>199</v>
      </c>
      <c r="U1158" t="s">
        <v>4322</v>
      </c>
      <c r="V1158">
        <v>1</v>
      </c>
      <c r="W1158" t="s">
        <v>163</v>
      </c>
      <c r="X1158" t="s">
        <v>64</v>
      </c>
      <c r="Y1158" t="s">
        <v>65</v>
      </c>
      <c r="Z1158" t="s">
        <v>4729</v>
      </c>
      <c r="AA1158">
        <v>52</v>
      </c>
      <c r="AB1158">
        <v>75</v>
      </c>
      <c r="AC1158">
        <v>86</v>
      </c>
      <c r="AD1158" t="s">
        <v>4740</v>
      </c>
      <c r="AE1158">
        <v>14</v>
      </c>
      <c r="AF1158">
        <v>78</v>
      </c>
      <c r="AG1158">
        <v>13</v>
      </c>
      <c r="AH1158" t="s">
        <v>4731</v>
      </c>
      <c r="AI1158" t="s">
        <v>4732</v>
      </c>
      <c r="AK1158" t="s">
        <v>4741</v>
      </c>
      <c r="AL1158" t="s">
        <v>4726</v>
      </c>
      <c r="AM1158">
        <v>12</v>
      </c>
      <c r="AN1158">
        <v>76</v>
      </c>
      <c r="AO1158">
        <v>5</v>
      </c>
      <c r="AP1158" t="s">
        <v>199</v>
      </c>
      <c r="AQ1158" t="s">
        <v>4322</v>
      </c>
      <c r="AR1158" t="s">
        <v>198</v>
      </c>
      <c r="AS1158">
        <v>1</v>
      </c>
    </row>
    <row r="1159" spans="1:45" x14ac:dyDescent="0.3">
      <c r="A1159" s="13" t="s">
        <v>4742</v>
      </c>
      <c r="B1159" t="s">
        <v>4743</v>
      </c>
      <c r="C1159" t="s">
        <v>4744</v>
      </c>
      <c r="D1159" s="14">
        <v>279</v>
      </c>
      <c r="E1159" s="14">
        <v>499</v>
      </c>
      <c r="F1159" s="15">
        <v>32.200000000000003</v>
      </c>
      <c r="G1159" s="14">
        <v>218</v>
      </c>
      <c r="H1159" t="s">
        <v>4745</v>
      </c>
      <c r="I1159" t="s">
        <v>4746</v>
      </c>
      <c r="J1159" s="14">
        <v>140</v>
      </c>
      <c r="K1159" s="14">
        <v>250</v>
      </c>
      <c r="L1159" s="15">
        <v>18.100000000000001</v>
      </c>
      <c r="M1159" s="16">
        <v>123</v>
      </c>
      <c r="N1159" s="14"/>
      <c r="O1159" t="s">
        <v>53</v>
      </c>
      <c r="P1159" t="s">
        <v>4723</v>
      </c>
      <c r="Q1159" t="s">
        <v>95</v>
      </c>
      <c r="R1159" t="s">
        <v>62</v>
      </c>
      <c r="S1159" t="s">
        <v>198</v>
      </c>
      <c r="T1159" t="s">
        <v>199</v>
      </c>
      <c r="U1159" t="s">
        <v>4322</v>
      </c>
      <c r="V1159">
        <v>1</v>
      </c>
      <c r="W1159" t="s">
        <v>163</v>
      </c>
      <c r="X1159" t="s">
        <v>64</v>
      </c>
      <c r="Y1159" t="s">
        <v>65</v>
      </c>
      <c r="Z1159" t="s">
        <v>4747</v>
      </c>
      <c r="AA1159">
        <v>52</v>
      </c>
      <c r="AB1159">
        <v>82</v>
      </c>
      <c r="AC1159">
        <v>91</v>
      </c>
      <c r="AD1159" t="s">
        <v>4692</v>
      </c>
      <c r="AE1159">
        <v>54</v>
      </c>
      <c r="AF1159">
        <v>94</v>
      </c>
      <c r="AG1159">
        <v>6</v>
      </c>
      <c r="AH1159" t="s">
        <v>4731</v>
      </c>
      <c r="AI1159" t="s">
        <v>4732</v>
      </c>
      <c r="AK1159" t="s">
        <v>4748</v>
      </c>
      <c r="AL1159" t="s">
        <v>4744</v>
      </c>
      <c r="AM1159">
        <v>52</v>
      </c>
      <c r="AN1159">
        <v>82</v>
      </c>
      <c r="AO1159">
        <v>10</v>
      </c>
      <c r="AP1159" t="s">
        <v>199</v>
      </c>
      <c r="AQ1159" t="s">
        <v>4322</v>
      </c>
      <c r="AR1159" t="s">
        <v>198</v>
      </c>
      <c r="AS1159">
        <v>1</v>
      </c>
    </row>
    <row r="1160" spans="1:45" x14ac:dyDescent="0.3">
      <c r="A1160" s="13" t="s">
        <v>4742</v>
      </c>
      <c r="B1160" t="s">
        <v>4743</v>
      </c>
      <c r="C1160" t="s">
        <v>4744</v>
      </c>
      <c r="D1160" s="14">
        <v>279</v>
      </c>
      <c r="E1160" s="14">
        <v>499</v>
      </c>
      <c r="F1160" s="15">
        <v>32.200000000000003</v>
      </c>
      <c r="G1160" s="14">
        <v>218</v>
      </c>
      <c r="H1160" t="s">
        <v>4749</v>
      </c>
      <c r="I1160" t="s">
        <v>4750</v>
      </c>
      <c r="J1160" s="14">
        <v>59</v>
      </c>
      <c r="K1160" s="14">
        <v>110</v>
      </c>
      <c r="L1160" s="15">
        <v>5.5</v>
      </c>
      <c r="M1160" s="16">
        <v>37</v>
      </c>
      <c r="N1160" s="14"/>
      <c r="O1160" t="s">
        <v>53</v>
      </c>
      <c r="P1160" t="s">
        <v>4723</v>
      </c>
      <c r="Q1160" t="s">
        <v>95</v>
      </c>
      <c r="R1160" t="s">
        <v>62</v>
      </c>
      <c r="S1160" t="s">
        <v>198</v>
      </c>
      <c r="T1160" t="s">
        <v>199</v>
      </c>
      <c r="U1160" t="s">
        <v>4322</v>
      </c>
      <c r="V1160">
        <v>1</v>
      </c>
      <c r="W1160" t="s">
        <v>163</v>
      </c>
      <c r="X1160" t="s">
        <v>64</v>
      </c>
      <c r="Y1160" t="s">
        <v>65</v>
      </c>
      <c r="Z1160" t="s">
        <v>4747</v>
      </c>
      <c r="AA1160">
        <v>52</v>
      </c>
      <c r="AB1160">
        <v>82</v>
      </c>
      <c r="AC1160">
        <v>91</v>
      </c>
      <c r="AD1160" t="s">
        <v>4751</v>
      </c>
      <c r="AE1160">
        <v>14</v>
      </c>
      <c r="AF1160">
        <v>73</v>
      </c>
      <c r="AG1160">
        <v>9</v>
      </c>
      <c r="AH1160" t="s">
        <v>4731</v>
      </c>
      <c r="AI1160" t="s">
        <v>4732</v>
      </c>
      <c r="AK1160" t="s">
        <v>4752</v>
      </c>
      <c r="AL1160" t="s">
        <v>4744</v>
      </c>
      <c r="AM1160">
        <v>12</v>
      </c>
      <c r="AN1160">
        <v>71</v>
      </c>
      <c r="AO1160">
        <v>5</v>
      </c>
      <c r="AP1160" t="s">
        <v>199</v>
      </c>
      <c r="AQ1160" t="s">
        <v>4322</v>
      </c>
      <c r="AR1160" t="s">
        <v>198</v>
      </c>
      <c r="AS1160">
        <v>1</v>
      </c>
    </row>
    <row r="1161" spans="1:45" x14ac:dyDescent="0.3">
      <c r="A1161" s="13" t="s">
        <v>4742</v>
      </c>
      <c r="B1161" t="s">
        <v>4743</v>
      </c>
      <c r="C1161" t="s">
        <v>4744</v>
      </c>
      <c r="D1161" s="14">
        <v>279</v>
      </c>
      <c r="E1161" s="14">
        <v>499</v>
      </c>
      <c r="F1161" s="15">
        <v>32.200000000000003</v>
      </c>
      <c r="G1161" s="14">
        <v>218</v>
      </c>
      <c r="H1161" t="s">
        <v>4753</v>
      </c>
      <c r="I1161" t="s">
        <v>4754</v>
      </c>
      <c r="J1161" s="14">
        <v>80</v>
      </c>
      <c r="K1161" s="14">
        <v>139</v>
      </c>
      <c r="L1161" s="15">
        <v>8.6</v>
      </c>
      <c r="M1161" s="16">
        <v>58</v>
      </c>
      <c r="N1161" s="14"/>
      <c r="O1161" t="s">
        <v>53</v>
      </c>
      <c r="P1161" t="s">
        <v>4723</v>
      </c>
      <c r="Q1161" t="s">
        <v>95</v>
      </c>
      <c r="R1161" t="s">
        <v>62</v>
      </c>
      <c r="S1161" t="s">
        <v>198</v>
      </c>
      <c r="T1161" t="s">
        <v>199</v>
      </c>
      <c r="U1161" t="s">
        <v>4322</v>
      </c>
      <c r="V1161">
        <v>1</v>
      </c>
      <c r="W1161" t="s">
        <v>163</v>
      </c>
      <c r="X1161" t="s">
        <v>64</v>
      </c>
      <c r="Y1161" t="s">
        <v>65</v>
      </c>
      <c r="Z1161" t="s">
        <v>4747</v>
      </c>
      <c r="AA1161">
        <v>52</v>
      </c>
      <c r="AB1161">
        <v>82</v>
      </c>
      <c r="AC1161">
        <v>91</v>
      </c>
      <c r="AD1161" t="s">
        <v>4755</v>
      </c>
      <c r="AE1161">
        <v>14</v>
      </c>
      <c r="AF1161">
        <v>83</v>
      </c>
      <c r="AG1161">
        <v>13</v>
      </c>
      <c r="AH1161" t="s">
        <v>4731</v>
      </c>
      <c r="AI1161" t="s">
        <v>4732</v>
      </c>
      <c r="AK1161" t="s">
        <v>4756</v>
      </c>
      <c r="AL1161" t="s">
        <v>4744</v>
      </c>
      <c r="AM1161">
        <v>12</v>
      </c>
      <c r="AN1161">
        <v>81</v>
      </c>
      <c r="AO1161">
        <v>5</v>
      </c>
      <c r="AP1161" t="s">
        <v>199</v>
      </c>
      <c r="AQ1161" t="s">
        <v>4322</v>
      </c>
      <c r="AR1161" t="s">
        <v>198</v>
      </c>
      <c r="AS1161">
        <v>1</v>
      </c>
    </row>
    <row r="1162" spans="1:45" x14ac:dyDescent="0.3">
      <c r="A1162" s="13" t="s">
        <v>4757</v>
      </c>
      <c r="B1162" t="s">
        <v>4758</v>
      </c>
      <c r="C1162" t="s">
        <v>4759</v>
      </c>
      <c r="D1162" s="14">
        <v>429</v>
      </c>
      <c r="E1162" s="14">
        <v>699</v>
      </c>
      <c r="F1162" s="15">
        <v>35.5</v>
      </c>
      <c r="G1162" s="14">
        <v>246</v>
      </c>
      <c r="H1162" t="s">
        <v>4760</v>
      </c>
      <c r="I1162" t="s">
        <v>4761</v>
      </c>
      <c r="J1162" s="14">
        <v>210</v>
      </c>
      <c r="K1162" s="14">
        <v>350</v>
      </c>
      <c r="L1162" s="15">
        <v>20.2</v>
      </c>
      <c r="M1162" s="16">
        <v>140</v>
      </c>
      <c r="N1162" s="14"/>
      <c r="O1162" t="s">
        <v>53</v>
      </c>
      <c r="P1162" t="s">
        <v>4723</v>
      </c>
      <c r="Q1162" t="s">
        <v>95</v>
      </c>
      <c r="R1162" t="s">
        <v>62</v>
      </c>
      <c r="S1162" t="s">
        <v>198</v>
      </c>
      <c r="T1162" t="s">
        <v>199</v>
      </c>
      <c r="U1162" t="s">
        <v>4322</v>
      </c>
      <c r="V1162">
        <v>1</v>
      </c>
      <c r="W1162" t="s">
        <v>163</v>
      </c>
      <c r="X1162" t="s">
        <v>64</v>
      </c>
      <c r="Y1162" t="s">
        <v>65</v>
      </c>
      <c r="Z1162" t="s">
        <v>4762</v>
      </c>
      <c r="AA1162">
        <v>52</v>
      </c>
      <c r="AB1162">
        <v>94</v>
      </c>
      <c r="AC1162">
        <v>95</v>
      </c>
      <c r="AD1162" t="s">
        <v>4704</v>
      </c>
      <c r="AE1162">
        <v>54</v>
      </c>
      <c r="AF1162">
        <v>106</v>
      </c>
      <c r="AG1162">
        <v>6</v>
      </c>
      <c r="AH1162" t="s">
        <v>4731</v>
      </c>
      <c r="AI1162" t="s">
        <v>4732</v>
      </c>
      <c r="AK1162" t="s">
        <v>4763</v>
      </c>
      <c r="AL1162" t="s">
        <v>4759</v>
      </c>
      <c r="AM1162">
        <v>52</v>
      </c>
      <c r="AN1162">
        <v>94</v>
      </c>
      <c r="AO1162">
        <v>10</v>
      </c>
      <c r="AP1162" t="s">
        <v>199</v>
      </c>
      <c r="AQ1162" t="s">
        <v>4322</v>
      </c>
      <c r="AR1162" t="s">
        <v>198</v>
      </c>
      <c r="AS1162">
        <v>1</v>
      </c>
    </row>
    <row r="1163" spans="1:45" x14ac:dyDescent="0.3">
      <c r="A1163" s="13" t="s">
        <v>4757</v>
      </c>
      <c r="B1163" t="s">
        <v>4758</v>
      </c>
      <c r="C1163" t="s">
        <v>4759</v>
      </c>
      <c r="D1163" s="14">
        <v>429</v>
      </c>
      <c r="E1163" s="14">
        <v>699</v>
      </c>
      <c r="F1163" s="15">
        <v>35.5</v>
      </c>
      <c r="G1163" s="14">
        <v>246</v>
      </c>
      <c r="H1163" t="s">
        <v>4764</v>
      </c>
      <c r="I1163" t="s">
        <v>4765</v>
      </c>
      <c r="J1163" s="14">
        <v>100</v>
      </c>
      <c r="K1163" s="14">
        <v>170</v>
      </c>
      <c r="L1163" s="15">
        <v>6.3</v>
      </c>
      <c r="M1163" s="16">
        <v>44</v>
      </c>
      <c r="N1163" s="14"/>
      <c r="O1163" t="s">
        <v>53</v>
      </c>
      <c r="P1163" t="s">
        <v>4723</v>
      </c>
      <c r="Q1163" t="s">
        <v>95</v>
      </c>
      <c r="R1163" t="s">
        <v>62</v>
      </c>
      <c r="S1163" t="s">
        <v>198</v>
      </c>
      <c r="T1163" t="s">
        <v>199</v>
      </c>
      <c r="U1163" t="s">
        <v>4322</v>
      </c>
      <c r="V1163">
        <v>1</v>
      </c>
      <c r="W1163" t="s">
        <v>163</v>
      </c>
      <c r="X1163" t="s">
        <v>64</v>
      </c>
      <c r="Y1163" t="s">
        <v>65</v>
      </c>
      <c r="Z1163" t="s">
        <v>4762</v>
      </c>
      <c r="AA1163">
        <v>52</v>
      </c>
      <c r="AB1163">
        <v>94</v>
      </c>
      <c r="AC1163">
        <v>95</v>
      </c>
      <c r="AD1163" t="s">
        <v>4766</v>
      </c>
      <c r="AE1163">
        <v>14</v>
      </c>
      <c r="AF1163">
        <v>85</v>
      </c>
      <c r="AG1163">
        <v>9</v>
      </c>
      <c r="AH1163" t="s">
        <v>4731</v>
      </c>
      <c r="AI1163" t="s">
        <v>4732</v>
      </c>
      <c r="AK1163" t="s">
        <v>4767</v>
      </c>
      <c r="AL1163" t="s">
        <v>4759</v>
      </c>
      <c r="AM1163">
        <v>12</v>
      </c>
      <c r="AN1163">
        <v>83</v>
      </c>
      <c r="AO1163">
        <v>5</v>
      </c>
      <c r="AP1163" t="s">
        <v>199</v>
      </c>
      <c r="AQ1163" t="s">
        <v>4322</v>
      </c>
      <c r="AR1163" t="s">
        <v>198</v>
      </c>
      <c r="AS1163">
        <v>1</v>
      </c>
    </row>
    <row r="1164" spans="1:45" x14ac:dyDescent="0.3">
      <c r="A1164" s="13" t="s">
        <v>4757</v>
      </c>
      <c r="B1164" t="s">
        <v>4758</v>
      </c>
      <c r="C1164" t="s">
        <v>4759</v>
      </c>
      <c r="D1164" s="14">
        <v>429</v>
      </c>
      <c r="E1164" s="14">
        <v>699</v>
      </c>
      <c r="F1164" s="15">
        <v>35.5</v>
      </c>
      <c r="G1164" s="14">
        <v>246</v>
      </c>
      <c r="H1164" t="s">
        <v>4768</v>
      </c>
      <c r="I1164" t="s">
        <v>4769</v>
      </c>
      <c r="J1164" s="14">
        <v>119</v>
      </c>
      <c r="K1164" s="14">
        <v>179</v>
      </c>
      <c r="L1164" s="15">
        <v>9</v>
      </c>
      <c r="M1164" s="16">
        <v>62</v>
      </c>
      <c r="N1164" s="14"/>
      <c r="O1164" t="s">
        <v>53</v>
      </c>
      <c r="P1164" t="s">
        <v>4723</v>
      </c>
      <c r="Q1164" t="s">
        <v>95</v>
      </c>
      <c r="R1164" t="s">
        <v>62</v>
      </c>
      <c r="S1164" t="s">
        <v>198</v>
      </c>
      <c r="T1164" t="s">
        <v>199</v>
      </c>
      <c r="U1164" t="s">
        <v>4322</v>
      </c>
      <c r="V1164">
        <v>1</v>
      </c>
      <c r="W1164" t="s">
        <v>163</v>
      </c>
      <c r="X1164" t="s">
        <v>64</v>
      </c>
      <c r="Y1164" t="s">
        <v>65</v>
      </c>
      <c r="Z1164" t="s">
        <v>4762</v>
      </c>
      <c r="AA1164">
        <v>52</v>
      </c>
      <c r="AB1164">
        <v>94</v>
      </c>
      <c r="AC1164">
        <v>95</v>
      </c>
      <c r="AD1164" t="s">
        <v>4770</v>
      </c>
      <c r="AE1164">
        <v>14</v>
      </c>
      <c r="AF1164">
        <v>86</v>
      </c>
      <c r="AG1164">
        <v>13</v>
      </c>
      <c r="AH1164" t="s">
        <v>4731</v>
      </c>
      <c r="AI1164" t="s">
        <v>4732</v>
      </c>
      <c r="AK1164" t="s">
        <v>4771</v>
      </c>
      <c r="AL1164" t="s">
        <v>4759</v>
      </c>
      <c r="AM1164">
        <v>12</v>
      </c>
      <c r="AN1164">
        <v>85</v>
      </c>
      <c r="AO1164">
        <v>5</v>
      </c>
      <c r="AP1164" t="s">
        <v>199</v>
      </c>
      <c r="AQ1164" t="s">
        <v>4322</v>
      </c>
      <c r="AR1164" t="s">
        <v>198</v>
      </c>
      <c r="AS1164">
        <v>1</v>
      </c>
    </row>
    <row r="1165" spans="1:45" x14ac:dyDescent="0.3">
      <c r="A1165" s="13" t="s">
        <v>4772</v>
      </c>
      <c r="B1165" t="s">
        <v>4773</v>
      </c>
      <c r="C1165" t="s">
        <v>4774</v>
      </c>
      <c r="D1165" s="14">
        <v>429</v>
      </c>
      <c r="E1165" s="14">
        <v>699</v>
      </c>
      <c r="F1165" s="15">
        <v>36.1</v>
      </c>
      <c r="G1165" s="14">
        <v>250</v>
      </c>
      <c r="H1165" t="s">
        <v>4775</v>
      </c>
      <c r="I1165" t="s">
        <v>4776</v>
      </c>
      <c r="J1165" s="14">
        <v>210</v>
      </c>
      <c r="K1165" s="14">
        <v>350</v>
      </c>
      <c r="L1165" s="15">
        <v>20.9</v>
      </c>
      <c r="M1165" s="16">
        <v>145</v>
      </c>
      <c r="N1165" s="14"/>
      <c r="O1165" t="s">
        <v>53</v>
      </c>
      <c r="P1165" t="s">
        <v>4723</v>
      </c>
      <c r="Q1165" t="s">
        <v>95</v>
      </c>
      <c r="R1165" t="s">
        <v>62</v>
      </c>
      <c r="S1165" t="s">
        <v>198</v>
      </c>
      <c r="T1165" t="s">
        <v>199</v>
      </c>
      <c r="U1165" t="s">
        <v>4322</v>
      </c>
      <c r="V1165">
        <v>1</v>
      </c>
      <c r="W1165" t="s">
        <v>163</v>
      </c>
      <c r="X1165" t="s">
        <v>64</v>
      </c>
      <c r="Y1165" t="s">
        <v>65</v>
      </c>
      <c r="Z1165" t="s">
        <v>4777</v>
      </c>
      <c r="AA1165">
        <v>52</v>
      </c>
      <c r="AB1165">
        <v>98</v>
      </c>
      <c r="AC1165">
        <v>91</v>
      </c>
      <c r="AD1165" t="s">
        <v>4716</v>
      </c>
      <c r="AE1165">
        <v>54</v>
      </c>
      <c r="AF1165">
        <v>110</v>
      </c>
      <c r="AG1165">
        <v>6</v>
      </c>
      <c r="AH1165" t="s">
        <v>4731</v>
      </c>
      <c r="AI1165" t="s">
        <v>4732</v>
      </c>
      <c r="AK1165" t="s">
        <v>4778</v>
      </c>
      <c r="AL1165" t="s">
        <v>4774</v>
      </c>
      <c r="AM1165">
        <v>52</v>
      </c>
      <c r="AN1165">
        <v>98</v>
      </c>
      <c r="AO1165">
        <v>10</v>
      </c>
      <c r="AP1165" t="s">
        <v>199</v>
      </c>
      <c r="AQ1165" t="s">
        <v>4322</v>
      </c>
      <c r="AR1165" t="s">
        <v>198</v>
      </c>
      <c r="AS1165">
        <v>1</v>
      </c>
    </row>
    <row r="1166" spans="1:45" x14ac:dyDescent="0.3">
      <c r="A1166" s="13" t="s">
        <v>4772</v>
      </c>
      <c r="B1166" t="s">
        <v>4773</v>
      </c>
      <c r="C1166" t="s">
        <v>4774</v>
      </c>
      <c r="D1166" s="14">
        <v>429</v>
      </c>
      <c r="E1166" s="14">
        <v>699</v>
      </c>
      <c r="F1166" s="15">
        <v>36.1</v>
      </c>
      <c r="G1166" s="14">
        <v>250</v>
      </c>
      <c r="H1166" t="s">
        <v>4779</v>
      </c>
      <c r="I1166" t="s">
        <v>4780</v>
      </c>
      <c r="J1166" s="14">
        <v>100</v>
      </c>
      <c r="K1166" s="14">
        <v>170</v>
      </c>
      <c r="L1166" s="15">
        <v>6.6</v>
      </c>
      <c r="M1166" s="16">
        <v>46</v>
      </c>
      <c r="N1166" s="14"/>
      <c r="O1166" t="s">
        <v>53</v>
      </c>
      <c r="P1166" t="s">
        <v>4723</v>
      </c>
      <c r="Q1166" t="s">
        <v>95</v>
      </c>
      <c r="R1166" t="s">
        <v>62</v>
      </c>
      <c r="S1166" t="s">
        <v>198</v>
      </c>
      <c r="T1166" t="s">
        <v>199</v>
      </c>
      <c r="U1166" t="s">
        <v>4322</v>
      </c>
      <c r="V1166">
        <v>1</v>
      </c>
      <c r="W1166" t="s">
        <v>163</v>
      </c>
      <c r="X1166" t="s">
        <v>64</v>
      </c>
      <c r="Y1166" t="s">
        <v>65</v>
      </c>
      <c r="Z1166" t="s">
        <v>4777</v>
      </c>
      <c r="AA1166">
        <v>52</v>
      </c>
      <c r="AB1166">
        <v>98</v>
      </c>
      <c r="AC1166">
        <v>91</v>
      </c>
      <c r="AD1166" t="s">
        <v>4781</v>
      </c>
      <c r="AE1166">
        <v>14</v>
      </c>
      <c r="AF1166">
        <v>89</v>
      </c>
      <c r="AG1166">
        <v>9</v>
      </c>
      <c r="AH1166" t="s">
        <v>4731</v>
      </c>
      <c r="AI1166" t="s">
        <v>4732</v>
      </c>
      <c r="AK1166" t="s">
        <v>4782</v>
      </c>
      <c r="AL1166" t="s">
        <v>4774</v>
      </c>
      <c r="AM1166">
        <v>12</v>
      </c>
      <c r="AN1166">
        <v>87</v>
      </c>
      <c r="AO1166">
        <v>5</v>
      </c>
      <c r="AP1166" t="s">
        <v>199</v>
      </c>
      <c r="AQ1166" t="s">
        <v>4322</v>
      </c>
      <c r="AR1166" t="s">
        <v>198</v>
      </c>
      <c r="AS1166">
        <v>1</v>
      </c>
    </row>
    <row r="1167" spans="1:45" x14ac:dyDescent="0.3">
      <c r="A1167" s="13" t="s">
        <v>4772</v>
      </c>
      <c r="B1167" t="s">
        <v>4773</v>
      </c>
      <c r="C1167" t="s">
        <v>4774</v>
      </c>
      <c r="D1167" s="14">
        <v>429</v>
      </c>
      <c r="E1167" s="14">
        <v>699</v>
      </c>
      <c r="F1167" s="15">
        <v>36.1</v>
      </c>
      <c r="G1167" s="14">
        <v>250</v>
      </c>
      <c r="H1167" t="s">
        <v>4783</v>
      </c>
      <c r="I1167" t="s">
        <v>4784</v>
      </c>
      <c r="J1167" s="14">
        <v>119</v>
      </c>
      <c r="K1167" s="14">
        <v>179</v>
      </c>
      <c r="L1167" s="15">
        <v>8.6</v>
      </c>
      <c r="M1167" s="16">
        <v>59</v>
      </c>
      <c r="N1167" s="14"/>
      <c r="O1167" t="s">
        <v>53</v>
      </c>
      <c r="P1167" t="s">
        <v>4723</v>
      </c>
      <c r="Q1167" t="s">
        <v>95</v>
      </c>
      <c r="R1167" t="s">
        <v>62</v>
      </c>
      <c r="S1167" t="s">
        <v>198</v>
      </c>
      <c r="T1167" t="s">
        <v>199</v>
      </c>
      <c r="U1167" t="s">
        <v>4322</v>
      </c>
      <c r="V1167">
        <v>1</v>
      </c>
      <c r="W1167" t="s">
        <v>163</v>
      </c>
      <c r="X1167" t="s">
        <v>64</v>
      </c>
      <c r="Y1167" t="s">
        <v>65</v>
      </c>
      <c r="Z1167" t="s">
        <v>4777</v>
      </c>
      <c r="AA1167">
        <v>52</v>
      </c>
      <c r="AB1167">
        <v>98</v>
      </c>
      <c r="AC1167">
        <v>91</v>
      </c>
      <c r="AD1167" t="s">
        <v>4785</v>
      </c>
      <c r="AE1167">
        <v>14</v>
      </c>
      <c r="AF1167">
        <v>83</v>
      </c>
      <c r="AG1167">
        <v>14</v>
      </c>
      <c r="AH1167" t="s">
        <v>4731</v>
      </c>
      <c r="AI1167" t="s">
        <v>4732</v>
      </c>
      <c r="AK1167" t="s">
        <v>4786</v>
      </c>
      <c r="AL1167" t="s">
        <v>4774</v>
      </c>
      <c r="AM1167">
        <v>12</v>
      </c>
      <c r="AN1167">
        <v>81</v>
      </c>
      <c r="AO1167">
        <v>5</v>
      </c>
      <c r="AP1167" t="s">
        <v>199</v>
      </c>
      <c r="AQ1167" t="s">
        <v>4322</v>
      </c>
      <c r="AR1167" t="s">
        <v>198</v>
      </c>
      <c r="AS1167">
        <v>1</v>
      </c>
    </row>
    <row r="1168" spans="1:45" x14ac:dyDescent="0.3">
      <c r="A1168" s="13"/>
      <c r="D1168" s="14"/>
      <c r="E1168" s="14"/>
      <c r="F1168" s="15"/>
      <c r="G1168" s="14"/>
      <c r="J1168" s="14"/>
      <c r="K1168" s="14"/>
      <c r="L1168" s="15"/>
      <c r="M1168" s="16"/>
      <c r="N1168" s="14"/>
    </row>
    <row r="1169" spans="1:45" x14ac:dyDescent="0.3">
      <c r="A1169" s="13" t="s">
        <v>4787</v>
      </c>
      <c r="D1169" s="14"/>
      <c r="E1169" s="14"/>
      <c r="F1169" s="15"/>
      <c r="G1169" s="14"/>
      <c r="J1169" s="14"/>
      <c r="K1169" s="14"/>
      <c r="L1169" s="15"/>
      <c r="M1169" s="16"/>
      <c r="N1169" s="14"/>
      <c r="O1169" t="s">
        <v>53</v>
      </c>
      <c r="P1169" t="s">
        <v>4788</v>
      </c>
      <c r="S1169" t="s">
        <v>198</v>
      </c>
      <c r="T1169" t="s">
        <v>199</v>
      </c>
      <c r="U1169" t="s">
        <v>4322</v>
      </c>
    </row>
    <row r="1170" spans="1:45" x14ac:dyDescent="0.3">
      <c r="A1170" s="13" t="s">
        <v>4789</v>
      </c>
      <c r="B1170" t="s">
        <v>4790</v>
      </c>
      <c r="C1170" t="s">
        <v>4726</v>
      </c>
      <c r="D1170" s="14">
        <v>279</v>
      </c>
      <c r="E1170" s="14">
        <v>499</v>
      </c>
      <c r="F1170" s="15">
        <v>29.6</v>
      </c>
      <c r="G1170" s="14">
        <v>199</v>
      </c>
      <c r="H1170" t="s">
        <v>4791</v>
      </c>
      <c r="I1170" t="s">
        <v>4792</v>
      </c>
      <c r="J1170" s="14">
        <v>140</v>
      </c>
      <c r="K1170" s="14">
        <v>250</v>
      </c>
      <c r="L1170" s="15">
        <v>16.7</v>
      </c>
      <c r="M1170" s="16">
        <v>112</v>
      </c>
      <c r="N1170" s="14"/>
      <c r="O1170" t="s">
        <v>53</v>
      </c>
      <c r="P1170" t="s">
        <v>4788</v>
      </c>
      <c r="Q1170" t="s">
        <v>95</v>
      </c>
      <c r="R1170" t="s">
        <v>62</v>
      </c>
      <c r="S1170" t="s">
        <v>198</v>
      </c>
      <c r="T1170" t="s">
        <v>199</v>
      </c>
      <c r="U1170" t="s">
        <v>4322</v>
      </c>
      <c r="V1170">
        <v>1</v>
      </c>
      <c r="W1170" t="s">
        <v>163</v>
      </c>
      <c r="X1170" t="s">
        <v>64</v>
      </c>
      <c r="Y1170" t="s">
        <v>65</v>
      </c>
      <c r="Z1170" t="s">
        <v>4793</v>
      </c>
      <c r="AA1170">
        <v>52</v>
      </c>
      <c r="AB1170">
        <v>75</v>
      </c>
      <c r="AC1170">
        <v>86</v>
      </c>
      <c r="AD1170" t="s">
        <v>4730</v>
      </c>
      <c r="AE1170">
        <v>54</v>
      </c>
      <c r="AF1170">
        <v>88</v>
      </c>
      <c r="AG1170">
        <v>6</v>
      </c>
      <c r="AH1170" t="s">
        <v>4794</v>
      </c>
      <c r="AI1170" t="s">
        <v>4795</v>
      </c>
      <c r="AK1170" t="s">
        <v>4796</v>
      </c>
      <c r="AL1170" t="s">
        <v>4726</v>
      </c>
      <c r="AM1170">
        <v>52</v>
      </c>
      <c r="AN1170">
        <v>75</v>
      </c>
      <c r="AO1170">
        <v>10</v>
      </c>
      <c r="AP1170" t="s">
        <v>199</v>
      </c>
      <c r="AQ1170" t="s">
        <v>4322</v>
      </c>
      <c r="AR1170" t="s">
        <v>198</v>
      </c>
      <c r="AS1170">
        <v>1</v>
      </c>
    </row>
    <row r="1171" spans="1:45" x14ac:dyDescent="0.3">
      <c r="A1171" s="13" t="s">
        <v>4789</v>
      </c>
      <c r="B1171" t="s">
        <v>4790</v>
      </c>
      <c r="C1171" t="s">
        <v>4726</v>
      </c>
      <c r="D1171" s="14">
        <v>279</v>
      </c>
      <c r="E1171" s="14">
        <v>499</v>
      </c>
      <c r="F1171" s="15">
        <v>29.6</v>
      </c>
      <c r="G1171" s="14">
        <v>199</v>
      </c>
      <c r="H1171" t="s">
        <v>4797</v>
      </c>
      <c r="I1171" t="s">
        <v>4798</v>
      </c>
      <c r="J1171" s="14">
        <v>60</v>
      </c>
      <c r="K1171" s="14">
        <v>109</v>
      </c>
      <c r="L1171" s="15">
        <v>4.9000000000000004</v>
      </c>
      <c r="M1171" s="16">
        <v>33</v>
      </c>
      <c r="N1171" s="14"/>
      <c r="O1171" t="s">
        <v>53</v>
      </c>
      <c r="P1171" t="s">
        <v>4788</v>
      </c>
      <c r="Q1171" t="s">
        <v>95</v>
      </c>
      <c r="R1171" t="s">
        <v>62</v>
      </c>
      <c r="S1171" t="s">
        <v>198</v>
      </c>
      <c r="T1171" t="s">
        <v>199</v>
      </c>
      <c r="U1171" t="s">
        <v>4322</v>
      </c>
      <c r="V1171">
        <v>1</v>
      </c>
      <c r="W1171" t="s">
        <v>163</v>
      </c>
      <c r="X1171" t="s">
        <v>64</v>
      </c>
      <c r="Y1171" t="s">
        <v>65</v>
      </c>
      <c r="Z1171" t="s">
        <v>4793</v>
      </c>
      <c r="AA1171">
        <v>52</v>
      </c>
      <c r="AB1171">
        <v>75</v>
      </c>
      <c r="AC1171">
        <v>86</v>
      </c>
      <c r="AD1171" t="s">
        <v>4736</v>
      </c>
      <c r="AE1171">
        <v>14</v>
      </c>
      <c r="AF1171">
        <v>66</v>
      </c>
      <c r="AG1171">
        <v>9</v>
      </c>
      <c r="AH1171" t="s">
        <v>4794</v>
      </c>
      <c r="AI1171" t="s">
        <v>4795</v>
      </c>
      <c r="AK1171" t="s">
        <v>4799</v>
      </c>
      <c r="AL1171" t="s">
        <v>4726</v>
      </c>
      <c r="AM1171">
        <v>12</v>
      </c>
      <c r="AN1171">
        <v>64</v>
      </c>
      <c r="AO1171">
        <v>5</v>
      </c>
      <c r="AP1171" t="s">
        <v>199</v>
      </c>
      <c r="AQ1171" t="s">
        <v>4322</v>
      </c>
      <c r="AR1171" t="s">
        <v>198</v>
      </c>
      <c r="AS1171">
        <v>1</v>
      </c>
    </row>
    <row r="1172" spans="1:45" x14ac:dyDescent="0.3">
      <c r="A1172" s="13" t="s">
        <v>4789</v>
      </c>
      <c r="B1172" t="s">
        <v>4790</v>
      </c>
      <c r="C1172" t="s">
        <v>4726</v>
      </c>
      <c r="D1172" s="14">
        <v>279</v>
      </c>
      <c r="E1172" s="14">
        <v>499</v>
      </c>
      <c r="F1172" s="15">
        <v>29.6</v>
      </c>
      <c r="G1172" s="14">
        <v>199</v>
      </c>
      <c r="H1172" t="s">
        <v>4800</v>
      </c>
      <c r="I1172" t="s">
        <v>4801</v>
      </c>
      <c r="J1172" s="14">
        <v>79</v>
      </c>
      <c r="K1172" s="14">
        <v>140</v>
      </c>
      <c r="L1172" s="15">
        <v>8</v>
      </c>
      <c r="M1172" s="16">
        <v>54</v>
      </c>
      <c r="N1172" s="14"/>
      <c r="O1172" t="s">
        <v>53</v>
      </c>
      <c r="P1172" t="s">
        <v>4788</v>
      </c>
      <c r="Q1172" t="s">
        <v>95</v>
      </c>
      <c r="R1172" t="s">
        <v>62</v>
      </c>
      <c r="S1172" t="s">
        <v>198</v>
      </c>
      <c r="T1172" t="s">
        <v>199</v>
      </c>
      <c r="U1172" t="s">
        <v>4322</v>
      </c>
      <c r="V1172">
        <v>1</v>
      </c>
      <c r="W1172" t="s">
        <v>163</v>
      </c>
      <c r="X1172" t="s">
        <v>64</v>
      </c>
      <c r="Y1172" t="s">
        <v>65</v>
      </c>
      <c r="Z1172" t="s">
        <v>4793</v>
      </c>
      <c r="AA1172">
        <v>52</v>
      </c>
      <c r="AB1172">
        <v>75</v>
      </c>
      <c r="AC1172">
        <v>86</v>
      </c>
      <c r="AD1172" t="s">
        <v>4740</v>
      </c>
      <c r="AE1172">
        <v>14</v>
      </c>
      <c r="AF1172">
        <v>78</v>
      </c>
      <c r="AG1172">
        <v>13</v>
      </c>
      <c r="AH1172" t="s">
        <v>4794</v>
      </c>
      <c r="AI1172" t="s">
        <v>4795</v>
      </c>
      <c r="AK1172" t="s">
        <v>4802</v>
      </c>
      <c r="AL1172" t="s">
        <v>4726</v>
      </c>
      <c r="AM1172">
        <v>12</v>
      </c>
      <c r="AN1172">
        <v>76</v>
      </c>
      <c r="AO1172">
        <v>5</v>
      </c>
      <c r="AP1172" t="s">
        <v>199</v>
      </c>
      <c r="AQ1172" t="s">
        <v>4322</v>
      </c>
      <c r="AR1172" t="s">
        <v>198</v>
      </c>
      <c r="AS1172">
        <v>1</v>
      </c>
    </row>
    <row r="1173" spans="1:45" x14ac:dyDescent="0.3">
      <c r="A1173" s="13" t="s">
        <v>4803</v>
      </c>
      <c r="B1173" t="s">
        <v>4804</v>
      </c>
      <c r="C1173" t="s">
        <v>4744</v>
      </c>
      <c r="D1173" s="14">
        <v>279</v>
      </c>
      <c r="E1173" s="14">
        <v>499</v>
      </c>
      <c r="F1173" s="15">
        <v>32.200000000000003</v>
      </c>
      <c r="G1173" s="14">
        <v>218</v>
      </c>
      <c r="H1173" t="s">
        <v>4805</v>
      </c>
      <c r="I1173" t="s">
        <v>4806</v>
      </c>
      <c r="J1173" s="14">
        <v>140</v>
      </c>
      <c r="K1173" s="14">
        <v>250</v>
      </c>
      <c r="L1173" s="15">
        <v>18.100000000000001</v>
      </c>
      <c r="M1173" s="16">
        <v>123</v>
      </c>
      <c r="N1173" s="14"/>
      <c r="O1173" t="s">
        <v>53</v>
      </c>
      <c r="P1173" t="s">
        <v>4788</v>
      </c>
      <c r="Q1173" t="s">
        <v>95</v>
      </c>
      <c r="R1173" t="s">
        <v>62</v>
      </c>
      <c r="S1173" t="s">
        <v>198</v>
      </c>
      <c r="T1173" t="s">
        <v>199</v>
      </c>
      <c r="U1173" t="s">
        <v>4322</v>
      </c>
      <c r="V1173">
        <v>1</v>
      </c>
      <c r="W1173" t="s">
        <v>163</v>
      </c>
      <c r="X1173" t="s">
        <v>64</v>
      </c>
      <c r="Y1173" t="s">
        <v>65</v>
      </c>
      <c r="Z1173" t="s">
        <v>4807</v>
      </c>
      <c r="AA1173">
        <v>52</v>
      </c>
      <c r="AB1173">
        <v>82</v>
      </c>
      <c r="AC1173">
        <v>91</v>
      </c>
      <c r="AD1173" t="s">
        <v>4692</v>
      </c>
      <c r="AE1173">
        <v>54</v>
      </c>
      <c r="AF1173">
        <v>94</v>
      </c>
      <c r="AG1173">
        <v>6</v>
      </c>
      <c r="AH1173" t="s">
        <v>4794</v>
      </c>
      <c r="AI1173" t="s">
        <v>4795</v>
      </c>
      <c r="AK1173" t="s">
        <v>4808</v>
      </c>
      <c r="AL1173" t="s">
        <v>4744</v>
      </c>
      <c r="AM1173">
        <v>52</v>
      </c>
      <c r="AN1173">
        <v>82</v>
      </c>
      <c r="AO1173">
        <v>10</v>
      </c>
      <c r="AP1173" t="s">
        <v>199</v>
      </c>
      <c r="AQ1173" t="s">
        <v>4322</v>
      </c>
      <c r="AR1173" t="s">
        <v>198</v>
      </c>
      <c r="AS1173">
        <v>1</v>
      </c>
    </row>
    <row r="1174" spans="1:45" x14ac:dyDescent="0.3">
      <c r="A1174" s="13" t="s">
        <v>4803</v>
      </c>
      <c r="B1174" t="s">
        <v>4804</v>
      </c>
      <c r="C1174" t="s">
        <v>4744</v>
      </c>
      <c r="D1174" s="14">
        <v>279</v>
      </c>
      <c r="E1174" s="14">
        <v>499</v>
      </c>
      <c r="F1174" s="15">
        <v>32.200000000000003</v>
      </c>
      <c r="G1174" s="14">
        <v>218</v>
      </c>
      <c r="H1174" t="s">
        <v>4809</v>
      </c>
      <c r="I1174" t="s">
        <v>4810</v>
      </c>
      <c r="J1174" s="14">
        <v>60</v>
      </c>
      <c r="K1174" s="14">
        <v>109</v>
      </c>
      <c r="L1174" s="15">
        <v>5.5</v>
      </c>
      <c r="M1174" s="16">
        <v>37</v>
      </c>
      <c r="N1174" s="14"/>
      <c r="O1174" t="s">
        <v>53</v>
      </c>
      <c r="P1174" t="s">
        <v>4788</v>
      </c>
      <c r="Q1174" t="s">
        <v>95</v>
      </c>
      <c r="R1174" t="s">
        <v>62</v>
      </c>
      <c r="S1174" t="s">
        <v>198</v>
      </c>
      <c r="T1174" t="s">
        <v>199</v>
      </c>
      <c r="U1174" t="s">
        <v>4322</v>
      </c>
      <c r="V1174">
        <v>1</v>
      </c>
      <c r="W1174" t="s">
        <v>163</v>
      </c>
      <c r="X1174" t="s">
        <v>64</v>
      </c>
      <c r="Y1174" t="s">
        <v>65</v>
      </c>
      <c r="Z1174" t="s">
        <v>4807</v>
      </c>
      <c r="AA1174">
        <v>52</v>
      </c>
      <c r="AB1174">
        <v>82</v>
      </c>
      <c r="AC1174">
        <v>91</v>
      </c>
      <c r="AD1174" t="s">
        <v>4751</v>
      </c>
      <c r="AE1174">
        <v>14</v>
      </c>
      <c r="AF1174">
        <v>73</v>
      </c>
      <c r="AG1174">
        <v>9</v>
      </c>
      <c r="AH1174" t="s">
        <v>4794</v>
      </c>
      <c r="AI1174" t="s">
        <v>4795</v>
      </c>
      <c r="AK1174" t="s">
        <v>4811</v>
      </c>
      <c r="AL1174" t="s">
        <v>4744</v>
      </c>
      <c r="AM1174">
        <v>12</v>
      </c>
      <c r="AN1174">
        <v>71</v>
      </c>
      <c r="AO1174">
        <v>5</v>
      </c>
      <c r="AP1174" t="s">
        <v>199</v>
      </c>
      <c r="AQ1174" t="s">
        <v>4322</v>
      </c>
      <c r="AR1174" t="s">
        <v>198</v>
      </c>
      <c r="AS1174">
        <v>1</v>
      </c>
    </row>
    <row r="1175" spans="1:45" x14ac:dyDescent="0.3">
      <c r="A1175" s="13" t="s">
        <v>4803</v>
      </c>
      <c r="B1175" t="s">
        <v>4804</v>
      </c>
      <c r="C1175" t="s">
        <v>4744</v>
      </c>
      <c r="D1175" s="14">
        <v>279</v>
      </c>
      <c r="E1175" s="14">
        <v>499</v>
      </c>
      <c r="F1175" s="15">
        <v>32.200000000000003</v>
      </c>
      <c r="G1175" s="14">
        <v>218</v>
      </c>
      <c r="H1175" t="s">
        <v>4812</v>
      </c>
      <c r="I1175" t="s">
        <v>4813</v>
      </c>
      <c r="J1175" s="14">
        <v>79</v>
      </c>
      <c r="K1175" s="14">
        <v>140</v>
      </c>
      <c r="L1175" s="15">
        <v>8.6</v>
      </c>
      <c r="M1175" s="16">
        <v>58</v>
      </c>
      <c r="N1175" s="14"/>
      <c r="O1175" t="s">
        <v>53</v>
      </c>
      <c r="P1175" t="s">
        <v>4788</v>
      </c>
      <c r="Q1175" t="s">
        <v>95</v>
      </c>
      <c r="R1175" t="s">
        <v>62</v>
      </c>
      <c r="S1175" t="s">
        <v>198</v>
      </c>
      <c r="T1175" t="s">
        <v>199</v>
      </c>
      <c r="U1175" t="s">
        <v>4322</v>
      </c>
      <c r="V1175">
        <v>1</v>
      </c>
      <c r="W1175" t="s">
        <v>163</v>
      </c>
      <c r="X1175" t="s">
        <v>64</v>
      </c>
      <c r="Y1175" t="s">
        <v>65</v>
      </c>
      <c r="Z1175" t="s">
        <v>4807</v>
      </c>
      <c r="AA1175">
        <v>52</v>
      </c>
      <c r="AB1175">
        <v>82</v>
      </c>
      <c r="AC1175">
        <v>91</v>
      </c>
      <c r="AD1175" t="s">
        <v>4755</v>
      </c>
      <c r="AE1175">
        <v>14</v>
      </c>
      <c r="AF1175">
        <v>83</v>
      </c>
      <c r="AG1175">
        <v>13</v>
      </c>
      <c r="AH1175" t="s">
        <v>4794</v>
      </c>
      <c r="AI1175" t="s">
        <v>4795</v>
      </c>
      <c r="AK1175" t="s">
        <v>4814</v>
      </c>
      <c r="AL1175" t="s">
        <v>4744</v>
      </c>
      <c r="AM1175">
        <v>12</v>
      </c>
      <c r="AN1175">
        <v>81</v>
      </c>
      <c r="AO1175">
        <v>5</v>
      </c>
      <c r="AP1175" t="s">
        <v>199</v>
      </c>
      <c r="AQ1175" t="s">
        <v>4322</v>
      </c>
      <c r="AR1175" t="s">
        <v>198</v>
      </c>
      <c r="AS1175">
        <v>1</v>
      </c>
    </row>
    <row r="1176" spans="1:45" x14ac:dyDescent="0.3">
      <c r="A1176" s="13" t="s">
        <v>4815</v>
      </c>
      <c r="B1176" t="s">
        <v>4816</v>
      </c>
      <c r="C1176" t="s">
        <v>4759</v>
      </c>
      <c r="D1176" s="14">
        <v>429</v>
      </c>
      <c r="E1176" s="14">
        <v>699</v>
      </c>
      <c r="F1176" s="15">
        <v>35.5</v>
      </c>
      <c r="G1176" s="14">
        <v>246</v>
      </c>
      <c r="H1176" t="s">
        <v>4817</v>
      </c>
      <c r="I1176" t="s">
        <v>4818</v>
      </c>
      <c r="J1176" s="14">
        <v>210</v>
      </c>
      <c r="K1176" s="14">
        <v>339</v>
      </c>
      <c r="L1176" s="15">
        <v>20.2</v>
      </c>
      <c r="M1176" s="16">
        <v>140</v>
      </c>
      <c r="N1176" s="14"/>
      <c r="O1176" t="s">
        <v>53</v>
      </c>
      <c r="P1176" t="s">
        <v>4788</v>
      </c>
      <c r="Q1176" t="s">
        <v>95</v>
      </c>
      <c r="R1176" t="s">
        <v>62</v>
      </c>
      <c r="S1176" t="s">
        <v>198</v>
      </c>
      <c r="T1176" t="s">
        <v>199</v>
      </c>
      <c r="U1176" t="s">
        <v>4322</v>
      </c>
      <c r="V1176">
        <v>1</v>
      </c>
      <c r="W1176" t="s">
        <v>163</v>
      </c>
      <c r="X1176" t="s">
        <v>64</v>
      </c>
      <c r="Y1176" t="s">
        <v>65</v>
      </c>
      <c r="Z1176" t="s">
        <v>4819</v>
      </c>
      <c r="AA1176">
        <v>52</v>
      </c>
      <c r="AB1176">
        <v>94</v>
      </c>
      <c r="AC1176">
        <v>95</v>
      </c>
      <c r="AD1176" t="s">
        <v>4704</v>
      </c>
      <c r="AE1176">
        <v>54</v>
      </c>
      <c r="AF1176">
        <v>106</v>
      </c>
      <c r="AG1176">
        <v>6</v>
      </c>
      <c r="AH1176" t="s">
        <v>4794</v>
      </c>
      <c r="AI1176" t="s">
        <v>4795</v>
      </c>
      <c r="AK1176" t="s">
        <v>4820</v>
      </c>
      <c r="AL1176" t="s">
        <v>4759</v>
      </c>
      <c r="AM1176">
        <v>52</v>
      </c>
      <c r="AN1176">
        <v>94</v>
      </c>
      <c r="AO1176">
        <v>10</v>
      </c>
      <c r="AP1176" t="s">
        <v>199</v>
      </c>
      <c r="AQ1176" t="s">
        <v>4322</v>
      </c>
      <c r="AR1176" t="s">
        <v>198</v>
      </c>
      <c r="AS1176">
        <v>1</v>
      </c>
    </row>
    <row r="1177" spans="1:45" x14ac:dyDescent="0.3">
      <c r="A1177" s="13" t="s">
        <v>4815</v>
      </c>
      <c r="B1177" t="s">
        <v>4816</v>
      </c>
      <c r="C1177" t="s">
        <v>4759</v>
      </c>
      <c r="D1177" s="14">
        <v>429</v>
      </c>
      <c r="E1177" s="14">
        <v>699</v>
      </c>
      <c r="F1177" s="15">
        <v>35.5</v>
      </c>
      <c r="G1177" s="14">
        <v>246</v>
      </c>
      <c r="H1177" t="s">
        <v>4821</v>
      </c>
      <c r="I1177" t="s">
        <v>4822</v>
      </c>
      <c r="J1177" s="14">
        <v>100</v>
      </c>
      <c r="K1177" s="14">
        <v>170</v>
      </c>
      <c r="L1177" s="15">
        <v>6.3</v>
      </c>
      <c r="M1177" s="16">
        <v>44</v>
      </c>
      <c r="N1177" s="14"/>
      <c r="O1177" t="s">
        <v>53</v>
      </c>
      <c r="P1177" t="s">
        <v>4788</v>
      </c>
      <c r="Q1177" t="s">
        <v>95</v>
      </c>
      <c r="R1177" t="s">
        <v>62</v>
      </c>
      <c r="S1177" t="s">
        <v>198</v>
      </c>
      <c r="T1177" t="s">
        <v>199</v>
      </c>
      <c r="U1177" t="s">
        <v>4322</v>
      </c>
      <c r="V1177">
        <v>1</v>
      </c>
      <c r="W1177" t="s">
        <v>163</v>
      </c>
      <c r="X1177" t="s">
        <v>64</v>
      </c>
      <c r="Y1177" t="s">
        <v>65</v>
      </c>
      <c r="Z1177" t="s">
        <v>4819</v>
      </c>
      <c r="AA1177">
        <v>52</v>
      </c>
      <c r="AB1177">
        <v>94</v>
      </c>
      <c r="AC1177">
        <v>95</v>
      </c>
      <c r="AD1177" t="s">
        <v>4766</v>
      </c>
      <c r="AE1177">
        <v>14</v>
      </c>
      <c r="AF1177">
        <v>85</v>
      </c>
      <c r="AG1177">
        <v>9</v>
      </c>
      <c r="AH1177" t="s">
        <v>4794</v>
      </c>
      <c r="AI1177" t="s">
        <v>4795</v>
      </c>
      <c r="AK1177" t="s">
        <v>4823</v>
      </c>
      <c r="AL1177" t="s">
        <v>4759</v>
      </c>
      <c r="AM1177">
        <v>12</v>
      </c>
      <c r="AN1177">
        <v>83</v>
      </c>
      <c r="AO1177">
        <v>5</v>
      </c>
      <c r="AP1177" t="s">
        <v>199</v>
      </c>
      <c r="AQ1177" t="s">
        <v>4322</v>
      </c>
      <c r="AR1177" t="s">
        <v>198</v>
      </c>
      <c r="AS1177">
        <v>1</v>
      </c>
    </row>
    <row r="1178" spans="1:45" x14ac:dyDescent="0.3">
      <c r="A1178" s="13" t="s">
        <v>4815</v>
      </c>
      <c r="B1178" t="s">
        <v>4816</v>
      </c>
      <c r="C1178" t="s">
        <v>4759</v>
      </c>
      <c r="D1178" s="14">
        <v>429</v>
      </c>
      <c r="E1178" s="14">
        <v>699</v>
      </c>
      <c r="F1178" s="15">
        <v>35.5</v>
      </c>
      <c r="G1178" s="14">
        <v>246</v>
      </c>
      <c r="H1178" t="s">
        <v>4824</v>
      </c>
      <c r="I1178" t="s">
        <v>4825</v>
      </c>
      <c r="J1178" s="14">
        <v>119</v>
      </c>
      <c r="K1178" s="14">
        <v>190</v>
      </c>
      <c r="L1178" s="15">
        <v>9</v>
      </c>
      <c r="M1178" s="16">
        <v>62</v>
      </c>
      <c r="N1178" s="14"/>
      <c r="O1178" t="s">
        <v>53</v>
      </c>
      <c r="P1178" t="s">
        <v>4788</v>
      </c>
      <c r="Q1178" t="s">
        <v>95</v>
      </c>
      <c r="R1178" t="s">
        <v>62</v>
      </c>
      <c r="S1178" t="s">
        <v>198</v>
      </c>
      <c r="T1178" t="s">
        <v>199</v>
      </c>
      <c r="U1178" t="s">
        <v>4322</v>
      </c>
      <c r="V1178">
        <v>1</v>
      </c>
      <c r="W1178" t="s">
        <v>163</v>
      </c>
      <c r="X1178" t="s">
        <v>64</v>
      </c>
      <c r="Y1178" t="s">
        <v>65</v>
      </c>
      <c r="Z1178" t="s">
        <v>4819</v>
      </c>
      <c r="AA1178">
        <v>52</v>
      </c>
      <c r="AB1178">
        <v>94</v>
      </c>
      <c r="AC1178">
        <v>95</v>
      </c>
      <c r="AD1178" t="s">
        <v>4770</v>
      </c>
      <c r="AE1178">
        <v>14</v>
      </c>
      <c r="AF1178">
        <v>86</v>
      </c>
      <c r="AG1178">
        <v>13</v>
      </c>
      <c r="AH1178" t="s">
        <v>4794</v>
      </c>
      <c r="AI1178" t="s">
        <v>4795</v>
      </c>
      <c r="AK1178" t="s">
        <v>4826</v>
      </c>
      <c r="AL1178" t="s">
        <v>4759</v>
      </c>
      <c r="AM1178">
        <v>12</v>
      </c>
      <c r="AN1178">
        <v>85</v>
      </c>
      <c r="AO1178">
        <v>5</v>
      </c>
      <c r="AP1178" t="s">
        <v>199</v>
      </c>
      <c r="AQ1178" t="s">
        <v>4322</v>
      </c>
      <c r="AR1178" t="s">
        <v>198</v>
      </c>
      <c r="AS1178">
        <v>1</v>
      </c>
    </row>
    <row r="1179" spans="1:45" x14ac:dyDescent="0.3">
      <c r="A1179" s="13" t="s">
        <v>4827</v>
      </c>
      <c r="B1179" t="s">
        <v>4828</v>
      </c>
      <c r="C1179" t="s">
        <v>4774</v>
      </c>
      <c r="D1179" s="14">
        <v>429</v>
      </c>
      <c r="E1179" s="14">
        <v>699</v>
      </c>
      <c r="F1179" s="15">
        <v>36.1</v>
      </c>
      <c r="G1179" s="14">
        <v>250</v>
      </c>
      <c r="H1179" t="s">
        <v>4829</v>
      </c>
      <c r="I1179" t="s">
        <v>4830</v>
      </c>
      <c r="J1179" s="14">
        <v>210</v>
      </c>
      <c r="K1179" s="14">
        <v>339</v>
      </c>
      <c r="L1179" s="15">
        <v>20.9</v>
      </c>
      <c r="M1179" s="16">
        <v>145</v>
      </c>
      <c r="N1179" s="14"/>
      <c r="O1179" t="s">
        <v>53</v>
      </c>
      <c r="P1179" t="s">
        <v>4788</v>
      </c>
      <c r="Q1179" t="s">
        <v>95</v>
      </c>
      <c r="R1179" t="s">
        <v>62</v>
      </c>
      <c r="S1179" t="s">
        <v>198</v>
      </c>
      <c r="T1179" t="s">
        <v>199</v>
      </c>
      <c r="U1179" t="s">
        <v>4322</v>
      </c>
      <c r="V1179">
        <v>1</v>
      </c>
      <c r="W1179" t="s">
        <v>163</v>
      </c>
      <c r="X1179" t="s">
        <v>64</v>
      </c>
      <c r="Y1179" t="s">
        <v>65</v>
      </c>
      <c r="Z1179" t="s">
        <v>4831</v>
      </c>
      <c r="AA1179">
        <v>52</v>
      </c>
      <c r="AB1179">
        <v>98</v>
      </c>
      <c r="AC1179">
        <v>91</v>
      </c>
      <c r="AD1179" t="s">
        <v>4716</v>
      </c>
      <c r="AE1179">
        <v>54</v>
      </c>
      <c r="AF1179">
        <v>110</v>
      </c>
      <c r="AG1179">
        <v>6</v>
      </c>
      <c r="AH1179" t="s">
        <v>4794</v>
      </c>
      <c r="AI1179" t="s">
        <v>4795</v>
      </c>
      <c r="AK1179" t="s">
        <v>4832</v>
      </c>
      <c r="AL1179" t="s">
        <v>4774</v>
      </c>
      <c r="AM1179">
        <v>52</v>
      </c>
      <c r="AN1179">
        <v>98</v>
      </c>
      <c r="AO1179">
        <v>10</v>
      </c>
      <c r="AP1179" t="s">
        <v>199</v>
      </c>
      <c r="AQ1179" t="s">
        <v>4322</v>
      </c>
      <c r="AR1179" t="s">
        <v>198</v>
      </c>
      <c r="AS1179">
        <v>1</v>
      </c>
    </row>
    <row r="1180" spans="1:45" x14ac:dyDescent="0.3">
      <c r="A1180" s="13" t="s">
        <v>4827</v>
      </c>
      <c r="B1180" t="s">
        <v>4828</v>
      </c>
      <c r="C1180" t="s">
        <v>4774</v>
      </c>
      <c r="D1180" s="14">
        <v>429</v>
      </c>
      <c r="E1180" s="14">
        <v>699</v>
      </c>
      <c r="F1180" s="15">
        <v>36.1</v>
      </c>
      <c r="G1180" s="14">
        <v>250</v>
      </c>
      <c r="H1180" t="s">
        <v>4833</v>
      </c>
      <c r="I1180" t="s">
        <v>4834</v>
      </c>
      <c r="J1180" s="14">
        <v>100</v>
      </c>
      <c r="K1180" s="14">
        <v>170</v>
      </c>
      <c r="L1180" s="15">
        <v>6.6</v>
      </c>
      <c r="M1180" s="16">
        <v>46</v>
      </c>
      <c r="N1180" s="14"/>
      <c r="O1180" t="s">
        <v>53</v>
      </c>
      <c r="P1180" t="s">
        <v>4788</v>
      </c>
      <c r="Q1180" t="s">
        <v>95</v>
      </c>
      <c r="R1180" t="s">
        <v>62</v>
      </c>
      <c r="S1180" t="s">
        <v>198</v>
      </c>
      <c r="T1180" t="s">
        <v>199</v>
      </c>
      <c r="U1180" t="s">
        <v>4322</v>
      </c>
      <c r="V1180">
        <v>1</v>
      </c>
      <c r="W1180" t="s">
        <v>163</v>
      </c>
      <c r="X1180" t="s">
        <v>64</v>
      </c>
      <c r="Y1180" t="s">
        <v>65</v>
      </c>
      <c r="Z1180" t="s">
        <v>4831</v>
      </c>
      <c r="AA1180">
        <v>52</v>
      </c>
      <c r="AB1180">
        <v>98</v>
      </c>
      <c r="AC1180">
        <v>91</v>
      </c>
      <c r="AD1180" t="s">
        <v>4781</v>
      </c>
      <c r="AE1180">
        <v>14</v>
      </c>
      <c r="AF1180">
        <v>89</v>
      </c>
      <c r="AG1180">
        <v>9</v>
      </c>
      <c r="AH1180" t="s">
        <v>4794</v>
      </c>
      <c r="AI1180" t="s">
        <v>4795</v>
      </c>
      <c r="AK1180" t="s">
        <v>4835</v>
      </c>
      <c r="AL1180" t="s">
        <v>4774</v>
      </c>
      <c r="AM1180">
        <v>12</v>
      </c>
      <c r="AN1180">
        <v>87</v>
      </c>
      <c r="AO1180">
        <v>5</v>
      </c>
      <c r="AP1180" t="s">
        <v>199</v>
      </c>
      <c r="AQ1180" t="s">
        <v>4322</v>
      </c>
      <c r="AR1180" t="s">
        <v>198</v>
      </c>
      <c r="AS1180">
        <v>1</v>
      </c>
    </row>
    <row r="1181" spans="1:45" x14ac:dyDescent="0.3">
      <c r="A1181" s="13" t="s">
        <v>4827</v>
      </c>
      <c r="B1181" t="s">
        <v>4828</v>
      </c>
      <c r="C1181" t="s">
        <v>4774</v>
      </c>
      <c r="D1181" s="14">
        <v>429</v>
      </c>
      <c r="E1181" s="14">
        <v>699</v>
      </c>
      <c r="F1181" s="15">
        <v>36.1</v>
      </c>
      <c r="G1181" s="14">
        <v>250</v>
      </c>
      <c r="H1181" t="s">
        <v>4836</v>
      </c>
      <c r="I1181" t="s">
        <v>4837</v>
      </c>
      <c r="J1181" s="14">
        <v>119</v>
      </c>
      <c r="K1181" s="14">
        <v>190</v>
      </c>
      <c r="L1181" s="15">
        <v>8.6</v>
      </c>
      <c r="M1181" s="16">
        <v>59</v>
      </c>
      <c r="N1181" s="14"/>
      <c r="O1181" t="s">
        <v>53</v>
      </c>
      <c r="P1181" t="s">
        <v>4788</v>
      </c>
      <c r="Q1181" t="s">
        <v>95</v>
      </c>
      <c r="R1181" t="s">
        <v>62</v>
      </c>
      <c r="S1181" t="s">
        <v>198</v>
      </c>
      <c r="T1181" t="s">
        <v>199</v>
      </c>
      <c r="U1181" t="s">
        <v>4322</v>
      </c>
      <c r="V1181">
        <v>1</v>
      </c>
      <c r="W1181" t="s">
        <v>163</v>
      </c>
      <c r="X1181" t="s">
        <v>64</v>
      </c>
      <c r="Y1181" t="s">
        <v>65</v>
      </c>
      <c r="Z1181" t="s">
        <v>4831</v>
      </c>
      <c r="AA1181">
        <v>52</v>
      </c>
      <c r="AB1181">
        <v>98</v>
      </c>
      <c r="AC1181">
        <v>91</v>
      </c>
      <c r="AD1181" t="s">
        <v>4785</v>
      </c>
      <c r="AE1181">
        <v>14</v>
      </c>
      <c r="AF1181">
        <v>83</v>
      </c>
      <c r="AG1181">
        <v>14</v>
      </c>
      <c r="AH1181" t="s">
        <v>4794</v>
      </c>
      <c r="AI1181" t="s">
        <v>4795</v>
      </c>
      <c r="AK1181" t="s">
        <v>4838</v>
      </c>
      <c r="AL1181" t="s">
        <v>4774</v>
      </c>
      <c r="AM1181">
        <v>12</v>
      </c>
      <c r="AN1181">
        <v>81</v>
      </c>
      <c r="AO1181">
        <v>5</v>
      </c>
      <c r="AP1181" t="s">
        <v>199</v>
      </c>
      <c r="AQ1181" t="s">
        <v>4322</v>
      </c>
      <c r="AR1181" t="s">
        <v>198</v>
      </c>
      <c r="AS1181">
        <v>1</v>
      </c>
    </row>
    <row r="1182" spans="1:45" x14ac:dyDescent="0.3">
      <c r="A1182" s="13"/>
      <c r="D1182" s="14"/>
      <c r="E1182" s="14"/>
      <c r="F1182" s="15"/>
      <c r="G1182" s="14"/>
      <c r="J1182" s="14"/>
      <c r="K1182" s="14"/>
      <c r="L1182" s="15"/>
      <c r="M1182" s="16"/>
      <c r="N1182" s="14"/>
    </row>
    <row r="1183" spans="1:45" x14ac:dyDescent="0.3">
      <c r="A1183" s="13" t="s">
        <v>4839</v>
      </c>
      <c r="D1183" s="14"/>
      <c r="E1183" s="14"/>
      <c r="F1183" s="15"/>
      <c r="G1183" s="14"/>
      <c r="J1183" s="14"/>
      <c r="K1183" s="14"/>
      <c r="L1183" s="15"/>
      <c r="M1183" s="16"/>
      <c r="N1183" s="14"/>
      <c r="O1183" t="s">
        <v>53</v>
      </c>
      <c r="P1183" t="s">
        <v>4840</v>
      </c>
      <c r="S1183" t="s">
        <v>198</v>
      </c>
      <c r="T1183" t="s">
        <v>199</v>
      </c>
      <c r="U1183" t="s">
        <v>4322</v>
      </c>
    </row>
    <row r="1184" spans="1:45" x14ac:dyDescent="0.3">
      <c r="A1184" s="13" t="s">
        <v>4841</v>
      </c>
      <c r="B1184" t="s">
        <v>4842</v>
      </c>
      <c r="C1184" t="s">
        <v>4843</v>
      </c>
      <c r="D1184" s="14">
        <v>329</v>
      </c>
      <c r="E1184" s="14">
        <v>599</v>
      </c>
      <c r="F1184" s="15">
        <v>35.799999999999997</v>
      </c>
      <c r="G1184" s="14">
        <v>229</v>
      </c>
      <c r="H1184" t="s">
        <v>4844</v>
      </c>
      <c r="I1184" t="s">
        <v>4845</v>
      </c>
      <c r="J1184" s="14">
        <v>150</v>
      </c>
      <c r="K1184" s="14">
        <v>280</v>
      </c>
      <c r="L1184" s="15">
        <v>17.7</v>
      </c>
      <c r="M1184" s="16">
        <v>106</v>
      </c>
      <c r="N1184" s="14"/>
      <c r="O1184" t="s">
        <v>53</v>
      </c>
      <c r="P1184" t="s">
        <v>4840</v>
      </c>
      <c r="Q1184" t="s">
        <v>95</v>
      </c>
      <c r="R1184" t="s">
        <v>62</v>
      </c>
      <c r="S1184" t="s">
        <v>198</v>
      </c>
      <c r="T1184" t="s">
        <v>199</v>
      </c>
      <c r="U1184" t="s">
        <v>4322</v>
      </c>
      <c r="V1184">
        <v>1</v>
      </c>
      <c r="W1184" t="s">
        <v>163</v>
      </c>
      <c r="X1184" t="s">
        <v>64</v>
      </c>
      <c r="Y1184" t="s">
        <v>208</v>
      </c>
      <c r="Z1184" t="s">
        <v>4846</v>
      </c>
      <c r="AA1184">
        <v>54</v>
      </c>
      <c r="AB1184">
        <v>65</v>
      </c>
      <c r="AC1184">
        <v>87</v>
      </c>
      <c r="AD1184" t="s">
        <v>4847</v>
      </c>
      <c r="AE1184">
        <v>56</v>
      </c>
      <c r="AF1184">
        <v>82</v>
      </c>
      <c r="AG1184">
        <v>7</v>
      </c>
      <c r="AH1184" t="s">
        <v>4731</v>
      </c>
      <c r="AI1184" t="s">
        <v>4732</v>
      </c>
      <c r="AK1184" t="s">
        <v>4848</v>
      </c>
      <c r="AL1184" t="s">
        <v>4843</v>
      </c>
      <c r="AM1184">
        <v>65</v>
      </c>
      <c r="AN1184">
        <v>13</v>
      </c>
      <c r="AO1184">
        <v>54</v>
      </c>
      <c r="AP1184" t="s">
        <v>199</v>
      </c>
      <c r="AQ1184" t="s">
        <v>4322</v>
      </c>
      <c r="AR1184" t="s">
        <v>198</v>
      </c>
      <c r="AS1184">
        <v>1</v>
      </c>
    </row>
    <row r="1185" spans="1:45" x14ac:dyDescent="0.3">
      <c r="A1185" s="13" t="s">
        <v>4841</v>
      </c>
      <c r="B1185" t="s">
        <v>4842</v>
      </c>
      <c r="C1185" t="s">
        <v>4843</v>
      </c>
      <c r="D1185" s="14">
        <v>329</v>
      </c>
      <c r="E1185" s="14">
        <v>599</v>
      </c>
      <c r="F1185" s="15">
        <v>35.799999999999997</v>
      </c>
      <c r="G1185" s="14">
        <v>229</v>
      </c>
      <c r="H1185" t="s">
        <v>4849</v>
      </c>
      <c r="I1185" t="s">
        <v>4850</v>
      </c>
      <c r="J1185" s="14">
        <v>100</v>
      </c>
      <c r="K1185" s="14">
        <v>170</v>
      </c>
      <c r="L1185" s="15">
        <v>9.3000000000000007</v>
      </c>
      <c r="M1185" s="16">
        <v>46</v>
      </c>
      <c r="N1185" s="14"/>
      <c r="O1185" t="s">
        <v>53</v>
      </c>
      <c r="P1185" t="s">
        <v>4840</v>
      </c>
      <c r="Q1185" t="s">
        <v>95</v>
      </c>
      <c r="R1185" t="s">
        <v>62</v>
      </c>
      <c r="S1185" t="s">
        <v>198</v>
      </c>
      <c r="T1185" t="s">
        <v>199</v>
      </c>
      <c r="U1185" t="s">
        <v>4322</v>
      </c>
      <c r="V1185">
        <v>1</v>
      </c>
      <c r="W1185" t="s">
        <v>163</v>
      </c>
      <c r="X1185" t="s">
        <v>64</v>
      </c>
      <c r="Y1185" t="s">
        <v>208</v>
      </c>
      <c r="Z1185" t="s">
        <v>4846</v>
      </c>
      <c r="AA1185">
        <v>54</v>
      </c>
      <c r="AB1185">
        <v>65</v>
      </c>
      <c r="AC1185">
        <v>87</v>
      </c>
      <c r="AD1185" t="s">
        <v>4851</v>
      </c>
      <c r="AE1185">
        <v>28</v>
      </c>
      <c r="AF1185">
        <v>67</v>
      </c>
      <c r="AG1185">
        <v>9</v>
      </c>
      <c r="AH1185" t="s">
        <v>4731</v>
      </c>
      <c r="AI1185" t="s">
        <v>4732</v>
      </c>
      <c r="AK1185" t="s">
        <v>4852</v>
      </c>
      <c r="AL1185" t="s">
        <v>4843</v>
      </c>
      <c r="AM1185">
        <v>65</v>
      </c>
      <c r="AN1185">
        <v>6</v>
      </c>
      <c r="AO1185">
        <v>26</v>
      </c>
      <c r="AP1185" t="s">
        <v>199</v>
      </c>
      <c r="AQ1185" t="s">
        <v>4322</v>
      </c>
      <c r="AR1185" t="s">
        <v>198</v>
      </c>
      <c r="AS1185">
        <v>1</v>
      </c>
    </row>
    <row r="1186" spans="1:45" x14ac:dyDescent="0.3">
      <c r="A1186" s="13" t="s">
        <v>4841</v>
      </c>
      <c r="B1186" t="s">
        <v>4842</v>
      </c>
      <c r="C1186" t="s">
        <v>4843</v>
      </c>
      <c r="D1186" s="14">
        <v>329</v>
      </c>
      <c r="E1186" s="14">
        <v>599</v>
      </c>
      <c r="F1186" s="15">
        <v>35.799999999999997</v>
      </c>
      <c r="G1186" s="14">
        <v>229</v>
      </c>
      <c r="H1186" t="s">
        <v>4853</v>
      </c>
      <c r="I1186" t="s">
        <v>4854</v>
      </c>
      <c r="J1186" s="14">
        <v>79</v>
      </c>
      <c r="K1186" s="14">
        <v>149</v>
      </c>
      <c r="L1186" s="15">
        <v>8.8000000000000007</v>
      </c>
      <c r="M1186" s="16">
        <v>77</v>
      </c>
      <c r="N1186" s="14"/>
      <c r="O1186" t="s">
        <v>53</v>
      </c>
      <c r="P1186" t="s">
        <v>4840</v>
      </c>
      <c r="Q1186" t="s">
        <v>95</v>
      </c>
      <c r="R1186" t="s">
        <v>62</v>
      </c>
      <c r="S1186" t="s">
        <v>198</v>
      </c>
      <c r="T1186" t="s">
        <v>199</v>
      </c>
      <c r="U1186" t="s">
        <v>4322</v>
      </c>
      <c r="V1186">
        <v>1</v>
      </c>
      <c r="W1186" t="s">
        <v>163</v>
      </c>
      <c r="X1186" t="s">
        <v>64</v>
      </c>
      <c r="Y1186" t="s">
        <v>81</v>
      </c>
      <c r="Z1186" t="s">
        <v>4846</v>
      </c>
      <c r="AA1186">
        <v>54</v>
      </c>
      <c r="AB1186">
        <v>65</v>
      </c>
      <c r="AC1186">
        <v>87</v>
      </c>
      <c r="AD1186" t="s">
        <v>4855</v>
      </c>
      <c r="AE1186">
        <v>15</v>
      </c>
      <c r="AF1186">
        <v>77</v>
      </c>
      <c r="AG1186">
        <v>14</v>
      </c>
      <c r="AH1186" t="s">
        <v>4731</v>
      </c>
      <c r="AI1186" t="s">
        <v>4732</v>
      </c>
      <c r="AK1186" t="s">
        <v>4856</v>
      </c>
      <c r="AL1186" t="s">
        <v>4843</v>
      </c>
      <c r="AM1186">
        <v>68</v>
      </c>
      <c r="AN1186">
        <v>6</v>
      </c>
      <c r="AO1186">
        <v>13</v>
      </c>
      <c r="AP1186" t="s">
        <v>199</v>
      </c>
      <c r="AQ1186" t="s">
        <v>4322</v>
      </c>
      <c r="AR1186" t="s">
        <v>198</v>
      </c>
      <c r="AS1186">
        <v>1</v>
      </c>
    </row>
    <row r="1187" spans="1:45" x14ac:dyDescent="0.3">
      <c r="A1187" s="13" t="s">
        <v>4857</v>
      </c>
      <c r="B1187" t="s">
        <v>4858</v>
      </c>
      <c r="C1187" t="s">
        <v>4859</v>
      </c>
      <c r="D1187" s="14">
        <v>329</v>
      </c>
      <c r="E1187" s="14">
        <v>599</v>
      </c>
      <c r="F1187" s="15">
        <v>38.9</v>
      </c>
      <c r="G1187" s="14">
        <v>241</v>
      </c>
      <c r="H1187" t="s">
        <v>4860</v>
      </c>
      <c r="I1187" t="s">
        <v>4861</v>
      </c>
      <c r="J1187" s="14">
        <v>150</v>
      </c>
      <c r="K1187" s="14">
        <v>280</v>
      </c>
      <c r="L1187" s="15">
        <v>19.3</v>
      </c>
      <c r="M1187" s="16">
        <v>114</v>
      </c>
      <c r="N1187" s="14"/>
      <c r="O1187" t="s">
        <v>53</v>
      </c>
      <c r="P1187" t="s">
        <v>4840</v>
      </c>
      <c r="Q1187" t="s">
        <v>95</v>
      </c>
      <c r="R1187" t="s">
        <v>62</v>
      </c>
      <c r="S1187" t="s">
        <v>198</v>
      </c>
      <c r="T1187" t="s">
        <v>199</v>
      </c>
      <c r="U1187" t="s">
        <v>4322</v>
      </c>
      <c r="V1187">
        <v>1</v>
      </c>
      <c r="W1187" t="s">
        <v>163</v>
      </c>
      <c r="X1187" t="s">
        <v>64</v>
      </c>
      <c r="Y1187" t="s">
        <v>208</v>
      </c>
      <c r="Z1187" t="s">
        <v>4862</v>
      </c>
      <c r="AA1187">
        <v>54</v>
      </c>
      <c r="AB1187">
        <v>72</v>
      </c>
      <c r="AC1187">
        <v>92</v>
      </c>
      <c r="AD1187" t="s">
        <v>4863</v>
      </c>
      <c r="AE1187">
        <v>56</v>
      </c>
      <c r="AF1187">
        <v>89</v>
      </c>
      <c r="AG1187">
        <v>7</v>
      </c>
      <c r="AH1187" t="s">
        <v>4731</v>
      </c>
      <c r="AI1187" t="s">
        <v>4732</v>
      </c>
      <c r="AK1187" t="s">
        <v>4864</v>
      </c>
      <c r="AL1187" t="s">
        <v>4859</v>
      </c>
      <c r="AM1187">
        <v>72</v>
      </c>
      <c r="AN1187">
        <v>13</v>
      </c>
      <c r="AO1187">
        <v>54</v>
      </c>
      <c r="AP1187" t="s">
        <v>199</v>
      </c>
      <c r="AQ1187" t="s">
        <v>4322</v>
      </c>
      <c r="AR1187" t="s">
        <v>198</v>
      </c>
      <c r="AS1187">
        <v>1</v>
      </c>
    </row>
    <row r="1188" spans="1:45" x14ac:dyDescent="0.3">
      <c r="A1188" s="13" t="s">
        <v>4857</v>
      </c>
      <c r="B1188" t="s">
        <v>4858</v>
      </c>
      <c r="C1188" t="s">
        <v>4859</v>
      </c>
      <c r="D1188" s="14">
        <v>329</v>
      </c>
      <c r="E1188" s="14">
        <v>599</v>
      </c>
      <c r="F1188" s="15">
        <v>38.9</v>
      </c>
      <c r="G1188" s="14">
        <v>241</v>
      </c>
      <c r="H1188" t="s">
        <v>4865</v>
      </c>
      <c r="I1188" t="s">
        <v>4866</v>
      </c>
      <c r="J1188" s="14">
        <v>100</v>
      </c>
      <c r="K1188" s="14">
        <v>170</v>
      </c>
      <c r="L1188" s="15">
        <v>10.199999999999999</v>
      </c>
      <c r="M1188" s="16">
        <v>48</v>
      </c>
      <c r="N1188" s="14"/>
      <c r="O1188" t="s">
        <v>53</v>
      </c>
      <c r="P1188" t="s">
        <v>4840</v>
      </c>
      <c r="Q1188" t="s">
        <v>95</v>
      </c>
      <c r="R1188" t="s">
        <v>62</v>
      </c>
      <c r="S1188" t="s">
        <v>198</v>
      </c>
      <c r="T1188" t="s">
        <v>199</v>
      </c>
      <c r="U1188" t="s">
        <v>4322</v>
      </c>
      <c r="V1188">
        <v>1</v>
      </c>
      <c r="W1188" t="s">
        <v>163</v>
      </c>
      <c r="X1188" t="s">
        <v>64</v>
      </c>
      <c r="Y1188" t="s">
        <v>208</v>
      </c>
      <c r="Z1188" t="s">
        <v>4862</v>
      </c>
      <c r="AA1188">
        <v>54</v>
      </c>
      <c r="AB1188">
        <v>72</v>
      </c>
      <c r="AC1188">
        <v>92</v>
      </c>
      <c r="AD1188" t="s">
        <v>4867</v>
      </c>
      <c r="AE1188">
        <v>28</v>
      </c>
      <c r="AF1188">
        <v>74</v>
      </c>
      <c r="AG1188">
        <v>9</v>
      </c>
      <c r="AH1188" t="s">
        <v>4731</v>
      </c>
      <c r="AI1188" t="s">
        <v>4732</v>
      </c>
      <c r="AK1188" t="s">
        <v>4868</v>
      </c>
      <c r="AL1188" t="s">
        <v>4859</v>
      </c>
      <c r="AM1188">
        <v>72</v>
      </c>
      <c r="AN1188">
        <v>6</v>
      </c>
      <c r="AO1188">
        <v>26</v>
      </c>
      <c r="AP1188" t="s">
        <v>199</v>
      </c>
      <c r="AQ1188" t="s">
        <v>4322</v>
      </c>
      <c r="AR1188" t="s">
        <v>198</v>
      </c>
      <c r="AS1188">
        <v>1</v>
      </c>
    </row>
    <row r="1189" spans="1:45" x14ac:dyDescent="0.3">
      <c r="A1189" s="13" t="s">
        <v>4857</v>
      </c>
      <c r="B1189" t="s">
        <v>4858</v>
      </c>
      <c r="C1189" t="s">
        <v>4859</v>
      </c>
      <c r="D1189" s="14">
        <v>329</v>
      </c>
      <c r="E1189" s="14">
        <v>599</v>
      </c>
      <c r="F1189" s="15">
        <v>38.9</v>
      </c>
      <c r="G1189" s="14">
        <v>241</v>
      </c>
      <c r="H1189" t="s">
        <v>4869</v>
      </c>
      <c r="I1189" t="s">
        <v>4870</v>
      </c>
      <c r="J1189" s="14">
        <v>79</v>
      </c>
      <c r="K1189" s="14">
        <v>149</v>
      </c>
      <c r="L1189" s="15">
        <v>9.4</v>
      </c>
      <c r="M1189" s="16">
        <v>79</v>
      </c>
      <c r="N1189" s="14"/>
      <c r="O1189" t="s">
        <v>53</v>
      </c>
      <c r="P1189" t="s">
        <v>4840</v>
      </c>
      <c r="Q1189" t="s">
        <v>95</v>
      </c>
      <c r="R1189" t="s">
        <v>62</v>
      </c>
      <c r="S1189" t="s">
        <v>198</v>
      </c>
      <c r="T1189" t="s">
        <v>199</v>
      </c>
      <c r="U1189" t="s">
        <v>4322</v>
      </c>
      <c r="V1189">
        <v>1</v>
      </c>
      <c r="W1189" t="s">
        <v>163</v>
      </c>
      <c r="X1189" t="s">
        <v>64</v>
      </c>
      <c r="Y1189" t="s">
        <v>81</v>
      </c>
      <c r="Z1189" t="s">
        <v>4862</v>
      </c>
      <c r="AA1189">
        <v>54</v>
      </c>
      <c r="AB1189">
        <v>72</v>
      </c>
      <c r="AC1189">
        <v>92</v>
      </c>
      <c r="AD1189" t="s">
        <v>4871</v>
      </c>
      <c r="AE1189">
        <v>15</v>
      </c>
      <c r="AF1189">
        <v>82</v>
      </c>
      <c r="AG1189">
        <v>14</v>
      </c>
      <c r="AH1189" t="s">
        <v>4731</v>
      </c>
      <c r="AI1189" t="s">
        <v>4732</v>
      </c>
      <c r="AK1189" t="s">
        <v>4872</v>
      </c>
      <c r="AL1189" t="s">
        <v>4859</v>
      </c>
      <c r="AM1189">
        <v>73</v>
      </c>
      <c r="AN1189">
        <v>6</v>
      </c>
      <c r="AO1189">
        <v>13</v>
      </c>
      <c r="AP1189" t="s">
        <v>199</v>
      </c>
      <c r="AQ1189" t="s">
        <v>4322</v>
      </c>
      <c r="AR1189" t="s">
        <v>198</v>
      </c>
      <c r="AS1189">
        <v>1</v>
      </c>
    </row>
    <row r="1190" spans="1:45" x14ac:dyDescent="0.3">
      <c r="A1190" s="13" t="s">
        <v>4873</v>
      </c>
      <c r="B1190" t="s">
        <v>4874</v>
      </c>
      <c r="C1190" t="s">
        <v>4875</v>
      </c>
      <c r="D1190" s="14">
        <v>479</v>
      </c>
      <c r="E1190" s="14">
        <v>799</v>
      </c>
      <c r="F1190" s="15">
        <v>43.6</v>
      </c>
      <c r="G1190" s="14">
        <v>262</v>
      </c>
      <c r="H1190" t="s">
        <v>4876</v>
      </c>
      <c r="I1190" t="s">
        <v>4877</v>
      </c>
      <c r="J1190" s="14">
        <v>220</v>
      </c>
      <c r="K1190" s="14">
        <v>370</v>
      </c>
      <c r="L1190" s="15">
        <v>21.9</v>
      </c>
      <c r="M1190" s="16">
        <v>121</v>
      </c>
      <c r="N1190" s="14"/>
      <c r="O1190" t="s">
        <v>53</v>
      </c>
      <c r="P1190" t="s">
        <v>4840</v>
      </c>
      <c r="Q1190" t="s">
        <v>95</v>
      </c>
      <c r="R1190" t="s">
        <v>62</v>
      </c>
      <c r="S1190" t="s">
        <v>198</v>
      </c>
      <c r="T1190" t="s">
        <v>199</v>
      </c>
      <c r="U1190" t="s">
        <v>4322</v>
      </c>
      <c r="V1190">
        <v>1</v>
      </c>
      <c r="W1190" t="s">
        <v>163</v>
      </c>
      <c r="X1190" t="s">
        <v>64</v>
      </c>
      <c r="Y1190" t="s">
        <v>208</v>
      </c>
      <c r="Z1190" t="s">
        <v>4878</v>
      </c>
      <c r="AA1190">
        <v>54</v>
      </c>
      <c r="AB1190">
        <v>84</v>
      </c>
      <c r="AC1190">
        <v>96</v>
      </c>
      <c r="AD1190" t="s">
        <v>4879</v>
      </c>
      <c r="AE1190">
        <v>56</v>
      </c>
      <c r="AF1190">
        <v>101</v>
      </c>
      <c r="AG1190">
        <v>7</v>
      </c>
      <c r="AH1190" t="s">
        <v>4731</v>
      </c>
      <c r="AI1190" t="s">
        <v>4732</v>
      </c>
      <c r="AK1190" t="s">
        <v>4880</v>
      </c>
      <c r="AL1190" t="s">
        <v>4875</v>
      </c>
      <c r="AM1190">
        <v>84</v>
      </c>
      <c r="AN1190">
        <v>13</v>
      </c>
      <c r="AO1190">
        <v>54</v>
      </c>
      <c r="AP1190" t="s">
        <v>199</v>
      </c>
      <c r="AQ1190" t="s">
        <v>4322</v>
      </c>
      <c r="AR1190" t="s">
        <v>198</v>
      </c>
      <c r="AS1190">
        <v>1</v>
      </c>
    </row>
    <row r="1191" spans="1:45" x14ac:dyDescent="0.3">
      <c r="A1191" s="13" t="s">
        <v>4873</v>
      </c>
      <c r="B1191" t="s">
        <v>4874</v>
      </c>
      <c r="C1191" t="s">
        <v>4875</v>
      </c>
      <c r="D1191" s="14">
        <v>479</v>
      </c>
      <c r="E1191" s="14">
        <v>799</v>
      </c>
      <c r="F1191" s="15">
        <v>43.6</v>
      </c>
      <c r="G1191" s="14">
        <v>262</v>
      </c>
      <c r="H1191" t="s">
        <v>4881</v>
      </c>
      <c r="I1191" t="s">
        <v>4882</v>
      </c>
      <c r="J1191" s="14">
        <v>150</v>
      </c>
      <c r="K1191" s="14">
        <v>240</v>
      </c>
      <c r="L1191" s="15">
        <v>11.9</v>
      </c>
      <c r="M1191" s="16">
        <v>51</v>
      </c>
      <c r="N1191" s="14"/>
      <c r="O1191" t="s">
        <v>53</v>
      </c>
      <c r="P1191" t="s">
        <v>4840</v>
      </c>
      <c r="Q1191" t="s">
        <v>95</v>
      </c>
      <c r="R1191" t="s">
        <v>62</v>
      </c>
      <c r="S1191" t="s">
        <v>198</v>
      </c>
      <c r="T1191" t="s">
        <v>199</v>
      </c>
      <c r="U1191" t="s">
        <v>4322</v>
      </c>
      <c r="V1191">
        <v>1</v>
      </c>
      <c r="W1191" t="s">
        <v>163</v>
      </c>
      <c r="X1191" t="s">
        <v>64</v>
      </c>
      <c r="Y1191" t="s">
        <v>208</v>
      </c>
      <c r="Z1191" t="s">
        <v>4878</v>
      </c>
      <c r="AA1191">
        <v>54</v>
      </c>
      <c r="AB1191">
        <v>84</v>
      </c>
      <c r="AC1191">
        <v>96</v>
      </c>
      <c r="AD1191" t="s">
        <v>4883</v>
      </c>
      <c r="AE1191">
        <v>28</v>
      </c>
      <c r="AF1191">
        <v>86</v>
      </c>
      <c r="AG1191">
        <v>9</v>
      </c>
      <c r="AH1191" t="s">
        <v>4731</v>
      </c>
      <c r="AI1191" t="s">
        <v>4732</v>
      </c>
      <c r="AK1191" t="s">
        <v>4884</v>
      </c>
      <c r="AL1191" t="s">
        <v>4875</v>
      </c>
      <c r="AM1191">
        <v>84</v>
      </c>
      <c r="AN1191">
        <v>6</v>
      </c>
      <c r="AO1191">
        <v>26</v>
      </c>
      <c r="AP1191" t="s">
        <v>199</v>
      </c>
      <c r="AQ1191" t="s">
        <v>4322</v>
      </c>
      <c r="AR1191" t="s">
        <v>198</v>
      </c>
      <c r="AS1191">
        <v>1</v>
      </c>
    </row>
    <row r="1192" spans="1:45" x14ac:dyDescent="0.3">
      <c r="A1192" s="13" t="s">
        <v>4873</v>
      </c>
      <c r="B1192" t="s">
        <v>4874</v>
      </c>
      <c r="C1192" t="s">
        <v>4875</v>
      </c>
      <c r="D1192" s="14">
        <v>479</v>
      </c>
      <c r="E1192" s="14">
        <v>799</v>
      </c>
      <c r="F1192" s="15">
        <v>43.6</v>
      </c>
      <c r="G1192" s="14">
        <v>262</v>
      </c>
      <c r="H1192" t="s">
        <v>4885</v>
      </c>
      <c r="I1192" t="s">
        <v>4886</v>
      </c>
      <c r="J1192" s="14">
        <v>109</v>
      </c>
      <c r="K1192" s="14">
        <v>189</v>
      </c>
      <c r="L1192" s="15">
        <v>9.8000000000000007</v>
      </c>
      <c r="M1192" s="16">
        <v>90</v>
      </c>
      <c r="N1192" s="14"/>
      <c r="O1192" t="s">
        <v>53</v>
      </c>
      <c r="P1192" t="s">
        <v>4840</v>
      </c>
      <c r="Q1192" t="s">
        <v>95</v>
      </c>
      <c r="R1192" t="s">
        <v>62</v>
      </c>
      <c r="S1192" t="s">
        <v>198</v>
      </c>
      <c r="T1192" t="s">
        <v>199</v>
      </c>
      <c r="U1192" t="s">
        <v>4322</v>
      </c>
      <c r="V1192">
        <v>1</v>
      </c>
      <c r="W1192" t="s">
        <v>163</v>
      </c>
      <c r="X1192" t="s">
        <v>64</v>
      </c>
      <c r="Y1192" t="s">
        <v>81</v>
      </c>
      <c r="Z1192" t="s">
        <v>4878</v>
      </c>
      <c r="AA1192">
        <v>54</v>
      </c>
      <c r="AB1192">
        <v>84</v>
      </c>
      <c r="AC1192">
        <v>96</v>
      </c>
      <c r="AD1192" t="s">
        <v>4887</v>
      </c>
      <c r="AE1192">
        <v>15</v>
      </c>
      <c r="AF1192">
        <v>86</v>
      </c>
      <c r="AG1192">
        <v>14</v>
      </c>
      <c r="AH1192" t="s">
        <v>4731</v>
      </c>
      <c r="AI1192" t="s">
        <v>4732</v>
      </c>
      <c r="AK1192" t="s">
        <v>4888</v>
      </c>
      <c r="AL1192" t="s">
        <v>4875</v>
      </c>
      <c r="AM1192">
        <v>77</v>
      </c>
      <c r="AN1192">
        <v>6</v>
      </c>
      <c r="AO1192">
        <v>13</v>
      </c>
      <c r="AP1192" t="s">
        <v>199</v>
      </c>
      <c r="AQ1192" t="s">
        <v>4322</v>
      </c>
      <c r="AR1192" t="s">
        <v>198</v>
      </c>
      <c r="AS1192">
        <v>1</v>
      </c>
    </row>
    <row r="1193" spans="1:45" x14ac:dyDescent="0.3">
      <c r="A1193" s="13" t="s">
        <v>4889</v>
      </c>
      <c r="B1193" t="s">
        <v>4890</v>
      </c>
      <c r="C1193" t="s">
        <v>4891</v>
      </c>
      <c r="D1193" s="14">
        <v>479</v>
      </c>
      <c r="E1193" s="14">
        <v>799</v>
      </c>
      <c r="F1193" s="15">
        <v>44.6</v>
      </c>
      <c r="G1193" s="14">
        <v>271</v>
      </c>
      <c r="H1193" t="s">
        <v>4892</v>
      </c>
      <c r="I1193" t="s">
        <v>4893</v>
      </c>
      <c r="J1193" s="14">
        <v>220</v>
      </c>
      <c r="K1193" s="14">
        <v>370</v>
      </c>
      <c r="L1193" s="15">
        <v>22.7</v>
      </c>
      <c r="M1193" s="16">
        <v>128</v>
      </c>
      <c r="N1193" s="14"/>
      <c r="O1193" t="s">
        <v>53</v>
      </c>
      <c r="P1193" t="s">
        <v>4840</v>
      </c>
      <c r="Q1193" t="s">
        <v>95</v>
      </c>
      <c r="R1193" t="s">
        <v>62</v>
      </c>
      <c r="S1193" t="s">
        <v>198</v>
      </c>
      <c r="T1193" t="s">
        <v>199</v>
      </c>
      <c r="U1193" t="s">
        <v>4322</v>
      </c>
      <c r="V1193">
        <v>1</v>
      </c>
      <c r="W1193" t="s">
        <v>163</v>
      </c>
      <c r="X1193" t="s">
        <v>64</v>
      </c>
      <c r="Y1193" t="s">
        <v>208</v>
      </c>
      <c r="Z1193" t="s">
        <v>4894</v>
      </c>
      <c r="AA1193">
        <v>54</v>
      </c>
      <c r="AB1193">
        <v>88</v>
      </c>
      <c r="AC1193">
        <v>92</v>
      </c>
      <c r="AD1193" t="s">
        <v>4895</v>
      </c>
      <c r="AE1193">
        <v>55</v>
      </c>
      <c r="AF1193">
        <v>105</v>
      </c>
      <c r="AG1193">
        <v>6</v>
      </c>
      <c r="AH1193" t="s">
        <v>4731</v>
      </c>
      <c r="AI1193" t="s">
        <v>4732</v>
      </c>
      <c r="AK1193" t="s">
        <v>4896</v>
      </c>
      <c r="AL1193" t="s">
        <v>4891</v>
      </c>
      <c r="AM1193">
        <v>88</v>
      </c>
      <c r="AN1193">
        <v>13</v>
      </c>
      <c r="AO1193">
        <v>54</v>
      </c>
      <c r="AP1193" t="s">
        <v>199</v>
      </c>
      <c r="AQ1193" t="s">
        <v>4322</v>
      </c>
      <c r="AR1193" t="s">
        <v>198</v>
      </c>
      <c r="AS1193">
        <v>1</v>
      </c>
    </row>
    <row r="1194" spans="1:45" x14ac:dyDescent="0.3">
      <c r="A1194" s="13" t="s">
        <v>4889</v>
      </c>
      <c r="B1194" t="s">
        <v>4890</v>
      </c>
      <c r="C1194" t="s">
        <v>4891</v>
      </c>
      <c r="D1194" s="14">
        <v>479</v>
      </c>
      <c r="E1194" s="14">
        <v>799</v>
      </c>
      <c r="F1194" s="15">
        <v>44.6</v>
      </c>
      <c r="G1194" s="14">
        <v>271</v>
      </c>
      <c r="H1194" t="s">
        <v>4897</v>
      </c>
      <c r="I1194" t="s">
        <v>4898</v>
      </c>
      <c r="J1194" s="14">
        <v>150</v>
      </c>
      <c r="K1194" s="14">
        <v>240</v>
      </c>
      <c r="L1194" s="15">
        <v>12.5</v>
      </c>
      <c r="M1194" s="16">
        <v>53</v>
      </c>
      <c r="N1194" s="14"/>
      <c r="O1194" t="s">
        <v>53</v>
      </c>
      <c r="P1194" t="s">
        <v>4840</v>
      </c>
      <c r="Q1194" t="s">
        <v>95</v>
      </c>
      <c r="R1194" t="s">
        <v>62</v>
      </c>
      <c r="S1194" t="s">
        <v>198</v>
      </c>
      <c r="T1194" t="s">
        <v>199</v>
      </c>
      <c r="U1194" t="s">
        <v>4322</v>
      </c>
      <c r="V1194">
        <v>1</v>
      </c>
      <c r="W1194" t="s">
        <v>163</v>
      </c>
      <c r="X1194" t="s">
        <v>64</v>
      </c>
      <c r="Y1194" t="s">
        <v>208</v>
      </c>
      <c r="Z1194" t="s">
        <v>4894</v>
      </c>
      <c r="AA1194">
        <v>54</v>
      </c>
      <c r="AB1194">
        <v>88</v>
      </c>
      <c r="AC1194">
        <v>92</v>
      </c>
      <c r="AD1194" t="s">
        <v>4899</v>
      </c>
      <c r="AE1194">
        <v>28</v>
      </c>
      <c r="AF1194">
        <v>90</v>
      </c>
      <c r="AG1194">
        <v>9</v>
      </c>
      <c r="AH1194" t="s">
        <v>4731</v>
      </c>
      <c r="AI1194" t="s">
        <v>4732</v>
      </c>
      <c r="AK1194" t="s">
        <v>4900</v>
      </c>
      <c r="AL1194" t="s">
        <v>4891</v>
      </c>
      <c r="AM1194">
        <v>88</v>
      </c>
      <c r="AN1194">
        <v>6</v>
      </c>
      <c r="AO1194">
        <v>26</v>
      </c>
      <c r="AP1194" t="s">
        <v>199</v>
      </c>
      <c r="AQ1194" t="s">
        <v>4322</v>
      </c>
      <c r="AR1194" t="s">
        <v>198</v>
      </c>
      <c r="AS1194">
        <v>1</v>
      </c>
    </row>
    <row r="1195" spans="1:45" x14ac:dyDescent="0.3">
      <c r="A1195" s="13" t="s">
        <v>4889</v>
      </c>
      <c r="B1195" t="s">
        <v>4890</v>
      </c>
      <c r="C1195" t="s">
        <v>4891</v>
      </c>
      <c r="D1195" s="14">
        <v>479</v>
      </c>
      <c r="E1195" s="14">
        <v>799</v>
      </c>
      <c r="F1195" s="15">
        <v>44.6</v>
      </c>
      <c r="G1195" s="14">
        <v>271</v>
      </c>
      <c r="H1195" t="s">
        <v>4901</v>
      </c>
      <c r="I1195" t="s">
        <v>4902</v>
      </c>
      <c r="J1195" s="14">
        <v>109</v>
      </c>
      <c r="K1195" s="14">
        <v>189</v>
      </c>
      <c r="L1195" s="15">
        <v>9.4</v>
      </c>
      <c r="M1195" s="16">
        <v>90</v>
      </c>
      <c r="N1195" s="14"/>
      <c r="O1195" t="s">
        <v>53</v>
      </c>
      <c r="P1195" t="s">
        <v>4840</v>
      </c>
      <c r="Q1195" t="s">
        <v>95</v>
      </c>
      <c r="R1195" t="s">
        <v>62</v>
      </c>
      <c r="S1195" t="s">
        <v>198</v>
      </c>
      <c r="T1195" t="s">
        <v>199</v>
      </c>
      <c r="U1195" t="s">
        <v>4322</v>
      </c>
      <c r="V1195">
        <v>1</v>
      </c>
      <c r="W1195" t="s">
        <v>163</v>
      </c>
      <c r="X1195" t="s">
        <v>64</v>
      </c>
      <c r="Y1195" t="s">
        <v>81</v>
      </c>
      <c r="Z1195" t="s">
        <v>4894</v>
      </c>
      <c r="AA1195">
        <v>54</v>
      </c>
      <c r="AB1195">
        <v>88</v>
      </c>
      <c r="AC1195">
        <v>92</v>
      </c>
      <c r="AD1195" t="s">
        <v>4871</v>
      </c>
      <c r="AE1195">
        <v>15</v>
      </c>
      <c r="AF1195">
        <v>82</v>
      </c>
      <c r="AG1195">
        <v>14</v>
      </c>
      <c r="AH1195" t="s">
        <v>4731</v>
      </c>
      <c r="AI1195" t="s">
        <v>4732</v>
      </c>
      <c r="AK1195" t="s">
        <v>4903</v>
      </c>
      <c r="AL1195" t="s">
        <v>4891</v>
      </c>
      <c r="AM1195">
        <v>73</v>
      </c>
      <c r="AN1195">
        <v>6</v>
      </c>
      <c r="AO1195">
        <v>13</v>
      </c>
      <c r="AP1195" t="s">
        <v>199</v>
      </c>
      <c r="AQ1195" t="s">
        <v>4322</v>
      </c>
      <c r="AR1195" t="s">
        <v>198</v>
      </c>
      <c r="AS1195">
        <v>1</v>
      </c>
    </row>
    <row r="1196" spans="1:45" x14ac:dyDescent="0.3">
      <c r="A1196" s="13"/>
      <c r="D1196" s="14"/>
      <c r="E1196" s="14"/>
      <c r="F1196" s="15"/>
      <c r="G1196" s="14"/>
      <c r="J1196" s="14"/>
      <c r="K1196" s="14"/>
      <c r="L1196" s="15"/>
      <c r="M1196" s="16"/>
      <c r="N1196" s="14"/>
    </row>
    <row r="1197" spans="1:45" x14ac:dyDescent="0.3">
      <c r="A1197" s="13" t="s">
        <v>4904</v>
      </c>
      <c r="D1197" s="14"/>
      <c r="E1197" s="14"/>
      <c r="F1197" s="15"/>
      <c r="G1197" s="14"/>
      <c r="J1197" s="14"/>
      <c r="K1197" s="14"/>
      <c r="L1197" s="15"/>
      <c r="M1197" s="16"/>
      <c r="N1197" s="14"/>
      <c r="O1197" t="s">
        <v>152</v>
      </c>
      <c r="P1197" t="s">
        <v>4905</v>
      </c>
      <c r="S1197" t="s">
        <v>198</v>
      </c>
      <c r="T1197" t="s">
        <v>199</v>
      </c>
      <c r="U1197" t="s">
        <v>1267</v>
      </c>
    </row>
    <row r="1198" spans="1:45" x14ac:dyDescent="0.3">
      <c r="A1198" s="13" t="s">
        <v>4906</v>
      </c>
      <c r="B1198" t="s">
        <v>4907</v>
      </c>
      <c r="C1198" t="s">
        <v>4908</v>
      </c>
      <c r="D1198" s="14">
        <v>279</v>
      </c>
      <c r="E1198" s="14">
        <v>379</v>
      </c>
      <c r="F1198" s="15">
        <v>15.8</v>
      </c>
      <c r="G1198" s="14">
        <v>139</v>
      </c>
      <c r="J1198" s="14"/>
      <c r="K1198" s="14"/>
      <c r="L1198" s="15"/>
      <c r="M1198" s="16"/>
      <c r="N1198" s="14"/>
      <c r="O1198" t="s">
        <v>152</v>
      </c>
      <c r="P1198" t="s">
        <v>4905</v>
      </c>
      <c r="Q1198" t="s">
        <v>162</v>
      </c>
      <c r="R1198" t="s">
        <v>62</v>
      </c>
      <c r="S1198" t="s">
        <v>198</v>
      </c>
      <c r="T1198" t="s">
        <v>199</v>
      </c>
      <c r="U1198" t="s">
        <v>1267</v>
      </c>
      <c r="V1198">
        <v>1</v>
      </c>
      <c r="W1198" t="s">
        <v>472</v>
      </c>
      <c r="X1198" t="s">
        <v>80</v>
      </c>
      <c r="Y1198" t="s">
        <v>81</v>
      </c>
      <c r="Z1198" t="s">
        <v>4909</v>
      </c>
      <c r="AA1198">
        <v>30</v>
      </c>
      <c r="AB1198">
        <v>82</v>
      </c>
      <c r="AC1198">
        <v>40</v>
      </c>
      <c r="AD1198" t="s">
        <v>4910</v>
      </c>
      <c r="AE1198">
        <v>43</v>
      </c>
      <c r="AF1198">
        <v>71</v>
      </c>
      <c r="AG1198">
        <v>9</v>
      </c>
      <c r="AH1198" t="s">
        <v>4911</v>
      </c>
      <c r="AI1198" t="s">
        <v>4912</v>
      </c>
      <c r="AL1198" t="s">
        <v>4908</v>
      </c>
    </row>
    <row r="1199" spans="1:45" x14ac:dyDescent="0.3">
      <c r="A1199" s="13" t="s">
        <v>4913</v>
      </c>
      <c r="B1199" t="s">
        <v>4914</v>
      </c>
      <c r="C1199" t="s">
        <v>4915</v>
      </c>
      <c r="D1199" s="14">
        <v>59</v>
      </c>
      <c r="E1199" s="14">
        <v>89</v>
      </c>
      <c r="F1199" s="15">
        <v>4.5</v>
      </c>
      <c r="G1199" s="14">
        <v>23</v>
      </c>
      <c r="J1199" s="14"/>
      <c r="K1199" s="14"/>
      <c r="L1199" s="15"/>
      <c r="M1199" s="16"/>
      <c r="N1199" s="14"/>
      <c r="O1199" t="s">
        <v>152</v>
      </c>
      <c r="P1199" t="s">
        <v>4905</v>
      </c>
      <c r="Q1199" t="s">
        <v>178</v>
      </c>
      <c r="R1199" t="s">
        <v>62</v>
      </c>
      <c r="S1199" t="s">
        <v>198</v>
      </c>
      <c r="T1199" t="s">
        <v>199</v>
      </c>
      <c r="U1199" t="s">
        <v>1267</v>
      </c>
      <c r="V1199">
        <v>2</v>
      </c>
      <c r="W1199" t="s">
        <v>2262</v>
      </c>
      <c r="X1199" t="s">
        <v>207</v>
      </c>
      <c r="Y1199" t="s">
        <v>208</v>
      </c>
      <c r="Z1199" t="s">
        <v>4916</v>
      </c>
      <c r="AA1199">
        <v>34</v>
      </c>
      <c r="AB1199">
        <v>20</v>
      </c>
      <c r="AC1199">
        <v>21</v>
      </c>
      <c r="AD1199" t="s">
        <v>4917</v>
      </c>
      <c r="AE1199">
        <v>44</v>
      </c>
      <c r="AF1199">
        <v>24</v>
      </c>
      <c r="AG1199">
        <v>15</v>
      </c>
      <c r="AH1199" t="s">
        <v>4911</v>
      </c>
      <c r="AI1199" t="s">
        <v>4912</v>
      </c>
      <c r="AL1199" t="s">
        <v>4915</v>
      </c>
    </row>
    <row r="1200" spans="1:45" x14ac:dyDescent="0.3">
      <c r="A1200" s="13" t="s">
        <v>4918</v>
      </c>
      <c r="B1200" t="s">
        <v>4919</v>
      </c>
      <c r="C1200" t="s">
        <v>739</v>
      </c>
      <c r="D1200" s="14">
        <v>429</v>
      </c>
      <c r="E1200" s="14">
        <v>549</v>
      </c>
      <c r="F1200" s="15">
        <v>27.9</v>
      </c>
      <c r="G1200" s="14">
        <v>172</v>
      </c>
      <c r="J1200" s="14"/>
      <c r="K1200" s="14"/>
      <c r="L1200" s="15"/>
      <c r="M1200" s="16"/>
      <c r="N1200" s="14"/>
      <c r="O1200" t="s">
        <v>152</v>
      </c>
      <c r="P1200" t="s">
        <v>4905</v>
      </c>
      <c r="Q1200" t="s">
        <v>185</v>
      </c>
      <c r="R1200" t="s">
        <v>62</v>
      </c>
      <c r="S1200" t="s">
        <v>198</v>
      </c>
      <c r="T1200" t="s">
        <v>199</v>
      </c>
      <c r="U1200" t="s">
        <v>1267</v>
      </c>
      <c r="V1200">
        <v>1</v>
      </c>
      <c r="W1200" t="s">
        <v>206</v>
      </c>
      <c r="X1200" t="s">
        <v>64</v>
      </c>
      <c r="Y1200" t="s">
        <v>65</v>
      </c>
      <c r="Z1200" t="s">
        <v>4920</v>
      </c>
      <c r="AA1200">
        <v>36</v>
      </c>
      <c r="AB1200">
        <v>64</v>
      </c>
      <c r="AC1200">
        <v>18</v>
      </c>
      <c r="AD1200" t="s">
        <v>4921</v>
      </c>
      <c r="AE1200">
        <v>33</v>
      </c>
      <c r="AF1200">
        <v>68</v>
      </c>
      <c r="AG1200">
        <v>22</v>
      </c>
      <c r="AH1200" t="s">
        <v>4911</v>
      </c>
      <c r="AI1200" t="s">
        <v>4912</v>
      </c>
      <c r="AL1200" t="s">
        <v>739</v>
      </c>
    </row>
    <row r="1201" spans="1:45" x14ac:dyDescent="0.3">
      <c r="A1201" s="13" t="s">
        <v>4922</v>
      </c>
      <c r="B1201" t="s">
        <v>4923</v>
      </c>
      <c r="C1201" t="s">
        <v>142</v>
      </c>
      <c r="D1201" s="14">
        <v>515</v>
      </c>
      <c r="E1201" s="14">
        <v>735</v>
      </c>
      <c r="F1201" s="15">
        <v>33.799999999999997</v>
      </c>
      <c r="G1201" s="14">
        <v>231</v>
      </c>
      <c r="J1201" s="14"/>
      <c r="K1201" s="14"/>
      <c r="L1201" s="15"/>
      <c r="M1201" s="16"/>
      <c r="N1201" s="14"/>
      <c r="O1201" t="s">
        <v>152</v>
      </c>
      <c r="P1201" t="s">
        <v>4905</v>
      </c>
      <c r="Q1201" t="s">
        <v>143</v>
      </c>
      <c r="R1201" t="s">
        <v>62</v>
      </c>
      <c r="S1201" t="s">
        <v>198</v>
      </c>
      <c r="T1201" t="s">
        <v>199</v>
      </c>
      <c r="U1201" t="s">
        <v>1267</v>
      </c>
      <c r="V1201">
        <v>1</v>
      </c>
      <c r="W1201" t="s">
        <v>472</v>
      </c>
      <c r="X1201" t="s">
        <v>64</v>
      </c>
      <c r="Y1201" t="s">
        <v>65</v>
      </c>
      <c r="Z1201" t="s">
        <v>4924</v>
      </c>
      <c r="AD1201" t="s">
        <v>142</v>
      </c>
      <c r="AH1201" t="s">
        <v>4911</v>
      </c>
      <c r="AI1201" t="s">
        <v>4912</v>
      </c>
      <c r="AL1201" t="s">
        <v>142</v>
      </c>
    </row>
    <row r="1202" spans="1:45" x14ac:dyDescent="0.3">
      <c r="A1202" s="13" t="s">
        <v>4925</v>
      </c>
      <c r="B1202" t="s">
        <v>4926</v>
      </c>
      <c r="C1202" t="s">
        <v>142</v>
      </c>
      <c r="D1202" s="14">
        <v>633</v>
      </c>
      <c r="E1202" s="14">
        <v>913</v>
      </c>
      <c r="F1202" s="15">
        <v>42.8</v>
      </c>
      <c r="G1202" s="14">
        <v>277</v>
      </c>
      <c r="J1202" s="14"/>
      <c r="K1202" s="14"/>
      <c r="L1202" s="15"/>
      <c r="M1202" s="16"/>
      <c r="N1202" s="14"/>
      <c r="O1202" t="s">
        <v>152</v>
      </c>
      <c r="P1202" t="s">
        <v>4905</v>
      </c>
      <c r="Q1202" t="s">
        <v>143</v>
      </c>
      <c r="R1202" t="s">
        <v>62</v>
      </c>
      <c r="S1202" t="s">
        <v>198</v>
      </c>
      <c r="T1202" t="s">
        <v>199</v>
      </c>
      <c r="U1202" t="s">
        <v>1267</v>
      </c>
      <c r="V1202">
        <v>1</v>
      </c>
      <c r="W1202" t="s">
        <v>472</v>
      </c>
      <c r="X1202" t="s">
        <v>64</v>
      </c>
      <c r="Y1202" t="s">
        <v>65</v>
      </c>
      <c r="Z1202" t="s">
        <v>4927</v>
      </c>
      <c r="AD1202" t="s">
        <v>142</v>
      </c>
      <c r="AH1202" t="s">
        <v>4911</v>
      </c>
      <c r="AI1202" t="s">
        <v>4912</v>
      </c>
      <c r="AL1202" t="s">
        <v>142</v>
      </c>
    </row>
    <row r="1203" spans="1:45" x14ac:dyDescent="0.3">
      <c r="A1203" s="13"/>
      <c r="D1203" s="14"/>
      <c r="E1203" s="14"/>
      <c r="F1203" s="15"/>
      <c r="G1203" s="14"/>
      <c r="J1203" s="14"/>
      <c r="K1203" s="14"/>
      <c r="L1203" s="15"/>
      <c r="M1203" s="16"/>
      <c r="N1203" s="14"/>
    </row>
    <row r="1204" spans="1:45" x14ac:dyDescent="0.3">
      <c r="A1204" s="13" t="s">
        <v>4928</v>
      </c>
      <c r="D1204" s="14"/>
      <c r="E1204" s="14"/>
      <c r="F1204" s="15"/>
      <c r="G1204" s="14"/>
      <c r="J1204" s="14"/>
      <c r="K1204" s="14"/>
      <c r="L1204" s="15"/>
      <c r="M1204" s="16"/>
      <c r="N1204" s="14"/>
      <c r="O1204" t="s">
        <v>152</v>
      </c>
      <c r="P1204" t="s">
        <v>4929</v>
      </c>
      <c r="S1204" t="s">
        <v>198</v>
      </c>
      <c r="T1204" t="s">
        <v>199</v>
      </c>
      <c r="U1204" t="s">
        <v>1267</v>
      </c>
    </row>
    <row r="1205" spans="1:45" x14ac:dyDescent="0.3">
      <c r="A1205" s="13" t="s">
        <v>4930</v>
      </c>
      <c r="B1205" t="s">
        <v>4931</v>
      </c>
      <c r="C1205" t="s">
        <v>2507</v>
      </c>
      <c r="D1205" s="14">
        <v>499</v>
      </c>
      <c r="E1205" s="14"/>
      <c r="F1205" s="15">
        <v>23.7</v>
      </c>
      <c r="G1205" s="14">
        <v>277</v>
      </c>
      <c r="H1205" t="s">
        <v>4932</v>
      </c>
      <c r="I1205" t="s">
        <v>4933</v>
      </c>
      <c r="J1205" s="14">
        <v>149</v>
      </c>
      <c r="K1205" s="14"/>
      <c r="L1205" s="15">
        <v>9.1999999999999993</v>
      </c>
      <c r="M1205" s="16">
        <v>158</v>
      </c>
      <c r="N1205" s="14"/>
      <c r="O1205" t="s">
        <v>152</v>
      </c>
      <c r="P1205" t="s">
        <v>4929</v>
      </c>
      <c r="Q1205" t="s">
        <v>162</v>
      </c>
      <c r="R1205" t="s">
        <v>205</v>
      </c>
      <c r="S1205" t="s">
        <v>198</v>
      </c>
      <c r="T1205" t="s">
        <v>199</v>
      </c>
      <c r="U1205" t="s">
        <v>1267</v>
      </c>
      <c r="V1205">
        <v>1</v>
      </c>
      <c r="W1205" t="s">
        <v>206</v>
      </c>
      <c r="X1205" t="s">
        <v>190</v>
      </c>
      <c r="Y1205" t="s">
        <v>339</v>
      </c>
      <c r="Z1205" t="s">
        <v>4934</v>
      </c>
      <c r="AA1205">
        <v>30</v>
      </c>
      <c r="AB1205">
        <v>80</v>
      </c>
      <c r="AC1205">
        <v>40</v>
      </c>
      <c r="AD1205" t="s">
        <v>4935</v>
      </c>
      <c r="AE1205">
        <v>22</v>
      </c>
      <c r="AF1205">
        <v>30</v>
      </c>
      <c r="AG1205">
        <v>20</v>
      </c>
      <c r="AH1205" t="s">
        <v>4936</v>
      </c>
      <c r="AI1205" t="s">
        <v>4937</v>
      </c>
      <c r="AK1205" t="s">
        <v>4938</v>
      </c>
      <c r="AL1205" t="s">
        <v>2507</v>
      </c>
      <c r="AM1205">
        <v>28</v>
      </c>
      <c r="AN1205">
        <v>20</v>
      </c>
      <c r="AO1205">
        <v>9</v>
      </c>
      <c r="AP1205" t="s">
        <v>199</v>
      </c>
      <c r="AQ1205" t="s">
        <v>1267</v>
      </c>
      <c r="AR1205" t="s">
        <v>198</v>
      </c>
      <c r="AS1205">
        <v>1</v>
      </c>
    </row>
    <row r="1206" spans="1:45" x14ac:dyDescent="0.3">
      <c r="A1206" s="13" t="s">
        <v>4930</v>
      </c>
      <c r="B1206" t="s">
        <v>4931</v>
      </c>
      <c r="C1206" t="s">
        <v>2507</v>
      </c>
      <c r="D1206" s="14">
        <v>499</v>
      </c>
      <c r="E1206" s="14"/>
      <c r="F1206" s="15">
        <v>23.7</v>
      </c>
      <c r="G1206" s="14">
        <v>277</v>
      </c>
      <c r="H1206" t="s">
        <v>4939</v>
      </c>
      <c r="I1206" t="s">
        <v>4940</v>
      </c>
      <c r="J1206" s="14">
        <v>350</v>
      </c>
      <c r="K1206" s="14"/>
      <c r="L1206" s="15">
        <v>14.5</v>
      </c>
      <c r="M1206" s="16">
        <v>119</v>
      </c>
      <c r="N1206" s="14"/>
      <c r="O1206" t="s">
        <v>152</v>
      </c>
      <c r="P1206" t="s">
        <v>4929</v>
      </c>
      <c r="Q1206" t="s">
        <v>162</v>
      </c>
      <c r="R1206" t="s">
        <v>205</v>
      </c>
      <c r="S1206" t="s">
        <v>198</v>
      </c>
      <c r="T1206" t="s">
        <v>199</v>
      </c>
      <c r="U1206" t="s">
        <v>1267</v>
      </c>
      <c r="V1206">
        <v>1</v>
      </c>
      <c r="W1206" t="s">
        <v>206</v>
      </c>
      <c r="X1206" t="s">
        <v>190</v>
      </c>
      <c r="Y1206" t="s">
        <v>81</v>
      </c>
      <c r="Z1206" t="s">
        <v>4934</v>
      </c>
      <c r="AA1206">
        <v>30</v>
      </c>
      <c r="AB1206">
        <v>80</v>
      </c>
      <c r="AC1206">
        <v>40</v>
      </c>
      <c r="AD1206" t="s">
        <v>4941</v>
      </c>
      <c r="AE1206">
        <v>7</v>
      </c>
      <c r="AF1206">
        <v>83</v>
      </c>
      <c r="AG1206">
        <v>43</v>
      </c>
      <c r="AH1206" t="s">
        <v>4936</v>
      </c>
      <c r="AI1206" t="s">
        <v>4937</v>
      </c>
      <c r="AK1206" t="s">
        <v>4942</v>
      </c>
      <c r="AL1206" t="s">
        <v>2507</v>
      </c>
      <c r="AM1206">
        <v>3</v>
      </c>
      <c r="AN1206">
        <v>80</v>
      </c>
      <c r="AO1206">
        <v>40</v>
      </c>
      <c r="AP1206" t="s">
        <v>199</v>
      </c>
      <c r="AQ1206" t="s">
        <v>1267</v>
      </c>
      <c r="AR1206" t="s">
        <v>198</v>
      </c>
      <c r="AS1206">
        <v>1</v>
      </c>
    </row>
    <row r="1207" spans="1:45" x14ac:dyDescent="0.3">
      <c r="A1207" s="13" t="s">
        <v>4943</v>
      </c>
      <c r="B1207" t="s">
        <v>4944</v>
      </c>
      <c r="C1207" t="s">
        <v>142</v>
      </c>
      <c r="D1207" s="14">
        <v>895</v>
      </c>
      <c r="E1207" s="14"/>
      <c r="F1207" s="15">
        <v>52.5</v>
      </c>
      <c r="G1207" s="14">
        <v>425</v>
      </c>
      <c r="J1207" s="14"/>
      <c r="K1207" s="14"/>
      <c r="L1207" s="15"/>
      <c r="M1207" s="16"/>
      <c r="N1207" s="14"/>
      <c r="O1207" t="s">
        <v>152</v>
      </c>
      <c r="P1207" t="s">
        <v>4929</v>
      </c>
      <c r="Q1207" t="s">
        <v>143</v>
      </c>
      <c r="R1207" t="s">
        <v>205</v>
      </c>
      <c r="S1207" t="s">
        <v>198</v>
      </c>
      <c r="T1207" t="s">
        <v>199</v>
      </c>
      <c r="U1207" t="s">
        <v>1267</v>
      </c>
      <c r="V1207">
        <v>1</v>
      </c>
      <c r="W1207" t="s">
        <v>206</v>
      </c>
      <c r="X1207" t="s">
        <v>80</v>
      </c>
      <c r="Y1207" t="s">
        <v>81</v>
      </c>
      <c r="Z1207" t="s">
        <v>4945</v>
      </c>
      <c r="AD1207" t="s">
        <v>142</v>
      </c>
      <c r="AH1207" t="s">
        <v>4936</v>
      </c>
      <c r="AI1207" t="s">
        <v>4937</v>
      </c>
      <c r="AL1207" t="s">
        <v>142</v>
      </c>
    </row>
    <row r="1208" spans="1:45" x14ac:dyDescent="0.3">
      <c r="A1208" s="13" t="s">
        <v>4946</v>
      </c>
      <c r="B1208" t="s">
        <v>4947</v>
      </c>
      <c r="C1208" t="s">
        <v>142</v>
      </c>
      <c r="D1208" s="14">
        <v>1093</v>
      </c>
      <c r="E1208" s="14"/>
      <c r="F1208" s="15">
        <v>66.900000000000006</v>
      </c>
      <c r="G1208" s="14">
        <v>499</v>
      </c>
      <c r="J1208" s="14"/>
      <c r="K1208" s="14"/>
      <c r="L1208" s="15"/>
      <c r="M1208" s="16"/>
      <c r="N1208" s="14"/>
      <c r="O1208" t="s">
        <v>152</v>
      </c>
      <c r="P1208" t="s">
        <v>4929</v>
      </c>
      <c r="Q1208" t="s">
        <v>143</v>
      </c>
      <c r="R1208" t="s">
        <v>205</v>
      </c>
      <c r="S1208" t="s">
        <v>198</v>
      </c>
      <c r="T1208" t="s">
        <v>199</v>
      </c>
      <c r="U1208" t="s">
        <v>1267</v>
      </c>
      <c r="V1208">
        <v>1</v>
      </c>
      <c r="W1208" t="s">
        <v>206</v>
      </c>
      <c r="X1208" t="s">
        <v>64</v>
      </c>
      <c r="Y1208" t="s">
        <v>65</v>
      </c>
      <c r="Z1208" t="s">
        <v>4948</v>
      </c>
      <c r="AD1208" t="s">
        <v>142</v>
      </c>
      <c r="AH1208" t="s">
        <v>4936</v>
      </c>
      <c r="AI1208" t="s">
        <v>4937</v>
      </c>
      <c r="AL1208" t="s">
        <v>142</v>
      </c>
    </row>
    <row r="1209" spans="1:45" x14ac:dyDescent="0.3">
      <c r="A1209" s="13" t="s">
        <v>4949</v>
      </c>
      <c r="B1209" t="s">
        <v>4950</v>
      </c>
      <c r="C1209" t="s">
        <v>4951</v>
      </c>
      <c r="D1209" s="14">
        <v>99</v>
      </c>
      <c r="E1209" s="14"/>
      <c r="F1209" s="15">
        <v>7.2</v>
      </c>
      <c r="G1209" s="14">
        <v>37</v>
      </c>
      <c r="J1209" s="14"/>
      <c r="K1209" s="14"/>
      <c r="L1209" s="15"/>
      <c r="M1209" s="16"/>
      <c r="N1209" s="14"/>
      <c r="O1209" t="s">
        <v>152</v>
      </c>
      <c r="P1209" t="s">
        <v>4929</v>
      </c>
      <c r="Q1209" t="s">
        <v>178</v>
      </c>
      <c r="R1209" t="s">
        <v>205</v>
      </c>
      <c r="S1209" t="s">
        <v>198</v>
      </c>
      <c r="T1209" t="s">
        <v>199</v>
      </c>
      <c r="U1209" t="s">
        <v>1267</v>
      </c>
      <c r="V1209">
        <v>1</v>
      </c>
      <c r="W1209" t="s">
        <v>485</v>
      </c>
      <c r="X1209" t="s">
        <v>207</v>
      </c>
      <c r="Y1209" t="s">
        <v>208</v>
      </c>
      <c r="Z1209" t="s">
        <v>4952</v>
      </c>
      <c r="AA1209">
        <v>31</v>
      </c>
      <c r="AB1209">
        <v>24</v>
      </c>
      <c r="AC1209">
        <v>22</v>
      </c>
      <c r="AD1209" t="s">
        <v>4953</v>
      </c>
      <c r="AE1209">
        <v>34</v>
      </c>
      <c r="AF1209">
        <v>28</v>
      </c>
      <c r="AG1209">
        <v>26</v>
      </c>
      <c r="AH1209" t="s">
        <v>4936</v>
      </c>
      <c r="AI1209" t="s">
        <v>4937</v>
      </c>
      <c r="AL1209" t="s">
        <v>4951</v>
      </c>
    </row>
    <row r="1210" spans="1:45" x14ac:dyDescent="0.3">
      <c r="A1210" s="13" t="s">
        <v>4954</v>
      </c>
      <c r="B1210" t="s">
        <v>4955</v>
      </c>
      <c r="C1210" t="s">
        <v>2507</v>
      </c>
      <c r="D1210" s="14">
        <v>449</v>
      </c>
      <c r="E1210" s="14"/>
      <c r="F1210" s="15">
        <v>22.1</v>
      </c>
      <c r="G1210" s="14">
        <v>218</v>
      </c>
      <c r="H1210" t="s">
        <v>4956</v>
      </c>
      <c r="I1210" t="s">
        <v>4957</v>
      </c>
      <c r="J1210" s="14">
        <v>130</v>
      </c>
      <c r="K1210" s="14"/>
      <c r="L1210" s="15">
        <v>7.6</v>
      </c>
      <c r="M1210" s="16">
        <v>99</v>
      </c>
      <c r="N1210" s="14"/>
      <c r="O1210" t="s">
        <v>152</v>
      </c>
      <c r="P1210" t="s">
        <v>4929</v>
      </c>
      <c r="Q1210" t="s">
        <v>162</v>
      </c>
      <c r="R1210" t="s">
        <v>205</v>
      </c>
      <c r="S1210" t="s">
        <v>198</v>
      </c>
      <c r="T1210" t="s">
        <v>199</v>
      </c>
      <c r="U1210" t="s">
        <v>1267</v>
      </c>
      <c r="V1210">
        <v>1</v>
      </c>
      <c r="W1210" t="s">
        <v>472</v>
      </c>
      <c r="X1210" t="s">
        <v>80</v>
      </c>
      <c r="Y1210" t="s">
        <v>798</v>
      </c>
      <c r="Z1210" t="s">
        <v>4958</v>
      </c>
      <c r="AA1210">
        <v>30</v>
      </c>
      <c r="AB1210">
        <v>80</v>
      </c>
      <c r="AC1210">
        <v>40</v>
      </c>
      <c r="AD1210" t="s">
        <v>4959</v>
      </c>
      <c r="AE1210">
        <v>22</v>
      </c>
      <c r="AF1210">
        <v>30</v>
      </c>
      <c r="AG1210">
        <v>24</v>
      </c>
      <c r="AH1210" t="s">
        <v>4960</v>
      </c>
      <c r="AI1210" t="s">
        <v>4961</v>
      </c>
      <c r="AK1210" t="s">
        <v>4962</v>
      </c>
      <c r="AL1210" t="s">
        <v>2507</v>
      </c>
      <c r="AM1210">
        <v>28</v>
      </c>
      <c r="AN1210">
        <v>16</v>
      </c>
      <c r="AO1210">
        <v>9</v>
      </c>
      <c r="AP1210" t="s">
        <v>199</v>
      </c>
      <c r="AQ1210" t="s">
        <v>1267</v>
      </c>
      <c r="AR1210" t="s">
        <v>198</v>
      </c>
      <c r="AS1210">
        <v>1</v>
      </c>
    </row>
    <row r="1211" spans="1:45" x14ac:dyDescent="0.3">
      <c r="A1211" s="13" t="s">
        <v>4954</v>
      </c>
      <c r="B1211" t="s">
        <v>4955</v>
      </c>
      <c r="C1211" t="s">
        <v>2507</v>
      </c>
      <c r="D1211" s="14">
        <v>449</v>
      </c>
      <c r="E1211" s="14"/>
      <c r="F1211" s="15">
        <v>22.1</v>
      </c>
      <c r="G1211" s="14">
        <v>218</v>
      </c>
      <c r="H1211" t="s">
        <v>4963</v>
      </c>
      <c r="I1211" t="s">
        <v>4964</v>
      </c>
      <c r="J1211" s="14">
        <v>319</v>
      </c>
      <c r="K1211" s="14"/>
      <c r="L1211" s="15">
        <v>14.5</v>
      </c>
      <c r="M1211" s="16">
        <v>119</v>
      </c>
      <c r="N1211" s="14"/>
      <c r="O1211" t="s">
        <v>152</v>
      </c>
      <c r="P1211" t="s">
        <v>4929</v>
      </c>
      <c r="Q1211" t="s">
        <v>162</v>
      </c>
      <c r="R1211" t="s">
        <v>205</v>
      </c>
      <c r="S1211" t="s">
        <v>198</v>
      </c>
      <c r="T1211" t="s">
        <v>199</v>
      </c>
      <c r="U1211" t="s">
        <v>1267</v>
      </c>
      <c r="V1211">
        <v>1</v>
      </c>
      <c r="W1211" t="s">
        <v>472</v>
      </c>
      <c r="X1211" t="s">
        <v>80</v>
      </c>
      <c r="Y1211" t="s">
        <v>81</v>
      </c>
      <c r="Z1211" t="s">
        <v>4958</v>
      </c>
      <c r="AA1211">
        <v>30</v>
      </c>
      <c r="AB1211">
        <v>80</v>
      </c>
      <c r="AC1211">
        <v>40</v>
      </c>
      <c r="AD1211" t="s">
        <v>4941</v>
      </c>
      <c r="AE1211">
        <v>7</v>
      </c>
      <c r="AF1211">
        <v>83</v>
      </c>
      <c r="AG1211">
        <v>43</v>
      </c>
      <c r="AH1211" t="s">
        <v>4960</v>
      </c>
      <c r="AI1211" t="s">
        <v>4961</v>
      </c>
      <c r="AK1211" t="s">
        <v>4965</v>
      </c>
      <c r="AL1211" t="s">
        <v>2507</v>
      </c>
      <c r="AM1211">
        <v>3</v>
      </c>
      <c r="AN1211">
        <v>80</v>
      </c>
      <c r="AO1211">
        <v>40</v>
      </c>
      <c r="AP1211" t="s">
        <v>199</v>
      </c>
      <c r="AQ1211" t="s">
        <v>1267</v>
      </c>
      <c r="AR1211" t="s">
        <v>198</v>
      </c>
      <c r="AS1211">
        <v>1</v>
      </c>
    </row>
    <row r="1212" spans="1:45" x14ac:dyDescent="0.3">
      <c r="A1212" s="13" t="s">
        <v>4966</v>
      </c>
      <c r="B1212" t="s">
        <v>4944</v>
      </c>
      <c r="C1212" t="s">
        <v>142</v>
      </c>
      <c r="D1212" s="14">
        <v>845</v>
      </c>
      <c r="E1212" s="14"/>
      <c r="F1212" s="15">
        <v>50.9</v>
      </c>
      <c r="G1212" s="14">
        <v>366</v>
      </c>
      <c r="J1212" s="14"/>
      <c r="K1212" s="14"/>
      <c r="L1212" s="15"/>
      <c r="M1212" s="16"/>
      <c r="N1212" s="14"/>
      <c r="O1212" t="s">
        <v>152</v>
      </c>
      <c r="P1212" t="s">
        <v>4929</v>
      </c>
      <c r="Q1212" t="s">
        <v>143</v>
      </c>
      <c r="R1212" t="s">
        <v>205</v>
      </c>
      <c r="S1212" t="s">
        <v>198</v>
      </c>
      <c r="T1212" t="s">
        <v>199</v>
      </c>
      <c r="U1212" t="s">
        <v>1267</v>
      </c>
      <c r="V1212">
        <v>1</v>
      </c>
      <c r="W1212" t="s">
        <v>206</v>
      </c>
      <c r="X1212" t="s">
        <v>64</v>
      </c>
      <c r="Y1212" t="s">
        <v>65</v>
      </c>
      <c r="Z1212" t="s">
        <v>4967</v>
      </c>
      <c r="AD1212" t="s">
        <v>142</v>
      </c>
      <c r="AH1212" t="s">
        <v>4960</v>
      </c>
      <c r="AI1212" t="s">
        <v>4961</v>
      </c>
      <c r="AL1212" t="s">
        <v>142</v>
      </c>
    </row>
    <row r="1213" spans="1:45" x14ac:dyDescent="0.3">
      <c r="A1213" s="13" t="s">
        <v>4968</v>
      </c>
      <c r="B1213" t="s">
        <v>4947</v>
      </c>
      <c r="C1213" t="s">
        <v>142</v>
      </c>
      <c r="D1213" s="14">
        <v>1043</v>
      </c>
      <c r="E1213" s="14"/>
      <c r="F1213" s="15">
        <v>65.3</v>
      </c>
      <c r="G1213" s="14">
        <v>440</v>
      </c>
      <c r="J1213" s="14"/>
      <c r="K1213" s="14"/>
      <c r="L1213" s="15"/>
      <c r="M1213" s="16"/>
      <c r="N1213" s="14"/>
      <c r="O1213" t="s">
        <v>152</v>
      </c>
      <c r="P1213" t="s">
        <v>4929</v>
      </c>
      <c r="Q1213" t="s">
        <v>143</v>
      </c>
      <c r="R1213" t="s">
        <v>205</v>
      </c>
      <c r="S1213" t="s">
        <v>198</v>
      </c>
      <c r="T1213" t="s">
        <v>199</v>
      </c>
      <c r="U1213" t="s">
        <v>1267</v>
      </c>
      <c r="V1213">
        <v>1</v>
      </c>
      <c r="W1213" t="s">
        <v>206</v>
      </c>
      <c r="X1213" t="s">
        <v>64</v>
      </c>
      <c r="Y1213" t="s">
        <v>65</v>
      </c>
      <c r="Z1213" t="s">
        <v>4969</v>
      </c>
      <c r="AD1213" t="s">
        <v>142</v>
      </c>
      <c r="AH1213" t="s">
        <v>4960</v>
      </c>
      <c r="AI1213" t="s">
        <v>4961</v>
      </c>
      <c r="AL1213" t="s">
        <v>142</v>
      </c>
    </row>
    <row r="1214" spans="1:45" x14ac:dyDescent="0.3">
      <c r="A1214" s="13" t="s">
        <v>4970</v>
      </c>
      <c r="B1214" t="s">
        <v>4971</v>
      </c>
      <c r="C1214" t="s">
        <v>4951</v>
      </c>
      <c r="D1214" s="14">
        <v>99</v>
      </c>
      <c r="E1214" s="14"/>
      <c r="F1214" s="15">
        <v>7.2</v>
      </c>
      <c r="G1214" s="14">
        <v>37</v>
      </c>
      <c r="J1214" s="14"/>
      <c r="K1214" s="14"/>
      <c r="L1214" s="15"/>
      <c r="M1214" s="16"/>
      <c r="N1214" s="14"/>
      <c r="O1214" t="s">
        <v>152</v>
      </c>
      <c r="P1214" t="s">
        <v>4929</v>
      </c>
      <c r="Q1214" t="s">
        <v>178</v>
      </c>
      <c r="R1214" t="s">
        <v>205</v>
      </c>
      <c r="S1214" t="s">
        <v>198</v>
      </c>
      <c r="T1214" t="s">
        <v>199</v>
      </c>
      <c r="U1214" t="s">
        <v>1267</v>
      </c>
      <c r="V1214">
        <v>1</v>
      </c>
      <c r="W1214" t="s">
        <v>485</v>
      </c>
      <c r="X1214" t="s">
        <v>207</v>
      </c>
      <c r="Y1214" t="s">
        <v>208</v>
      </c>
      <c r="Z1214" t="s">
        <v>4972</v>
      </c>
      <c r="AA1214">
        <v>31</v>
      </c>
      <c r="AB1214">
        <v>24</v>
      </c>
      <c r="AC1214">
        <v>22</v>
      </c>
      <c r="AD1214" t="s">
        <v>4953</v>
      </c>
      <c r="AE1214">
        <v>34</v>
      </c>
      <c r="AF1214">
        <v>28</v>
      </c>
      <c r="AG1214">
        <v>26</v>
      </c>
      <c r="AH1214" t="s">
        <v>4960</v>
      </c>
      <c r="AI1214" t="s">
        <v>4961</v>
      </c>
      <c r="AL1214" t="s">
        <v>4951</v>
      </c>
    </row>
    <row r="1215" spans="1:45" x14ac:dyDescent="0.3">
      <c r="A1215" s="13"/>
      <c r="D1215" s="14"/>
      <c r="E1215" s="14"/>
      <c r="F1215" s="15"/>
      <c r="G1215" s="14"/>
      <c r="J1215" s="14"/>
      <c r="K1215" s="14"/>
      <c r="L1215" s="15"/>
      <c r="M1215" s="16"/>
      <c r="N1215" s="14"/>
    </row>
    <row r="1216" spans="1:45" x14ac:dyDescent="0.3">
      <c r="A1216" s="13" t="s">
        <v>4973</v>
      </c>
      <c r="D1216" s="14"/>
      <c r="E1216" s="14"/>
      <c r="F1216" s="15"/>
      <c r="G1216" s="14"/>
      <c r="J1216" s="14"/>
      <c r="K1216" s="14"/>
      <c r="L1216" s="15"/>
      <c r="M1216" s="16"/>
      <c r="N1216" s="14"/>
      <c r="O1216" t="s">
        <v>53</v>
      </c>
      <c r="P1216" t="s">
        <v>4974</v>
      </c>
      <c r="S1216" t="s">
        <v>198</v>
      </c>
      <c r="T1216" t="s">
        <v>199</v>
      </c>
      <c r="U1216" t="s">
        <v>1267</v>
      </c>
    </row>
    <row r="1217" spans="1:45" x14ac:dyDescent="0.3">
      <c r="A1217" s="13" t="s">
        <v>4975</v>
      </c>
      <c r="B1217" t="s">
        <v>4976</v>
      </c>
      <c r="C1217" t="s">
        <v>732</v>
      </c>
      <c r="D1217" s="14">
        <v>199</v>
      </c>
      <c r="E1217" s="14">
        <v>199</v>
      </c>
      <c r="F1217" s="15">
        <v>9.8000000000000007</v>
      </c>
      <c r="G1217" s="14">
        <v>62</v>
      </c>
      <c r="J1217" s="14"/>
      <c r="K1217" s="14"/>
      <c r="L1217" s="15"/>
      <c r="M1217" s="16"/>
      <c r="N1217" s="14"/>
      <c r="O1217" t="s">
        <v>53</v>
      </c>
      <c r="P1217" t="s">
        <v>4974</v>
      </c>
      <c r="Q1217" t="s">
        <v>61</v>
      </c>
      <c r="R1217" t="s">
        <v>62</v>
      </c>
      <c r="S1217" t="s">
        <v>198</v>
      </c>
      <c r="T1217" t="s">
        <v>199</v>
      </c>
      <c r="U1217" t="s">
        <v>1267</v>
      </c>
      <c r="V1217">
        <v>1</v>
      </c>
      <c r="W1217" t="s">
        <v>63</v>
      </c>
      <c r="X1217" t="s">
        <v>64</v>
      </c>
      <c r="Y1217" t="s">
        <v>65</v>
      </c>
      <c r="Z1217" t="s">
        <v>4977</v>
      </c>
      <c r="AA1217">
        <v>24</v>
      </c>
      <c r="AB1217">
        <v>26</v>
      </c>
      <c r="AC1217">
        <v>18</v>
      </c>
      <c r="AD1217" t="s">
        <v>4978</v>
      </c>
      <c r="AE1217">
        <v>29</v>
      </c>
      <c r="AF1217">
        <v>28</v>
      </c>
      <c r="AG1217">
        <v>21</v>
      </c>
      <c r="AH1217" t="s">
        <v>4979</v>
      </c>
      <c r="AI1217" t="s">
        <v>4980</v>
      </c>
      <c r="AL1217" t="s">
        <v>732</v>
      </c>
    </row>
    <row r="1218" spans="1:45" x14ac:dyDescent="0.3">
      <c r="A1218" s="13" t="s">
        <v>4981</v>
      </c>
      <c r="B1218" t="s">
        <v>4982</v>
      </c>
      <c r="C1218" t="s">
        <v>1022</v>
      </c>
      <c r="D1218" s="14">
        <v>229</v>
      </c>
      <c r="E1218" s="14">
        <v>229</v>
      </c>
      <c r="F1218" s="15">
        <v>11.4</v>
      </c>
      <c r="G1218" s="14">
        <v>75</v>
      </c>
      <c r="J1218" s="14"/>
      <c r="K1218" s="14"/>
      <c r="L1218" s="15"/>
      <c r="M1218" s="16"/>
      <c r="N1218" s="14"/>
      <c r="O1218" t="s">
        <v>53</v>
      </c>
      <c r="P1218" t="s">
        <v>4974</v>
      </c>
      <c r="Q1218" t="s">
        <v>61</v>
      </c>
      <c r="R1218" t="s">
        <v>62</v>
      </c>
      <c r="S1218" t="s">
        <v>198</v>
      </c>
      <c r="T1218" t="s">
        <v>199</v>
      </c>
      <c r="U1218" t="s">
        <v>1267</v>
      </c>
      <c r="V1218">
        <v>1</v>
      </c>
      <c r="W1218" t="s">
        <v>63</v>
      </c>
      <c r="X1218" t="s">
        <v>64</v>
      </c>
      <c r="Y1218" t="s">
        <v>65</v>
      </c>
      <c r="Z1218" t="s">
        <v>4983</v>
      </c>
      <c r="AA1218">
        <v>26</v>
      </c>
      <c r="AB1218">
        <v>28</v>
      </c>
      <c r="AC1218">
        <v>18</v>
      </c>
      <c r="AD1218" t="s">
        <v>2014</v>
      </c>
      <c r="AE1218">
        <v>30</v>
      </c>
      <c r="AF1218">
        <v>31</v>
      </c>
      <c r="AG1218">
        <v>21</v>
      </c>
      <c r="AH1218" t="s">
        <v>4979</v>
      </c>
      <c r="AI1218" t="s">
        <v>4980</v>
      </c>
      <c r="AL1218" t="s">
        <v>1022</v>
      </c>
    </row>
    <row r="1219" spans="1:45" x14ac:dyDescent="0.3">
      <c r="A1219" s="13" t="s">
        <v>4984</v>
      </c>
      <c r="B1219" t="s">
        <v>4985</v>
      </c>
      <c r="C1219" t="s">
        <v>72</v>
      </c>
      <c r="D1219" s="14">
        <v>399</v>
      </c>
      <c r="E1219" s="14">
        <v>599</v>
      </c>
      <c r="F1219" s="15">
        <v>33.200000000000003</v>
      </c>
      <c r="G1219" s="14">
        <v>190</v>
      </c>
      <c r="J1219" s="14"/>
      <c r="K1219" s="14"/>
      <c r="L1219" s="15"/>
      <c r="M1219" s="16"/>
      <c r="N1219" s="14"/>
      <c r="O1219" t="s">
        <v>53</v>
      </c>
      <c r="P1219" t="s">
        <v>4974</v>
      </c>
      <c r="Q1219" t="s">
        <v>73</v>
      </c>
      <c r="R1219" t="s">
        <v>62</v>
      </c>
      <c r="S1219" t="s">
        <v>198</v>
      </c>
      <c r="T1219" t="s">
        <v>199</v>
      </c>
      <c r="U1219" t="s">
        <v>1267</v>
      </c>
      <c r="V1219">
        <v>1</v>
      </c>
      <c r="W1219" t="s">
        <v>63</v>
      </c>
      <c r="X1219" t="s">
        <v>207</v>
      </c>
      <c r="Y1219" t="s">
        <v>208</v>
      </c>
      <c r="Z1219" t="s">
        <v>4986</v>
      </c>
      <c r="AA1219">
        <v>34</v>
      </c>
      <c r="AB1219">
        <v>68</v>
      </c>
      <c r="AC1219">
        <v>18</v>
      </c>
      <c r="AD1219" t="s">
        <v>3929</v>
      </c>
      <c r="AE1219">
        <v>38</v>
      </c>
      <c r="AF1219">
        <v>71</v>
      </c>
      <c r="AG1219">
        <v>21</v>
      </c>
      <c r="AH1219" t="s">
        <v>4979</v>
      </c>
      <c r="AI1219" t="s">
        <v>4980</v>
      </c>
      <c r="AL1219" t="s">
        <v>72</v>
      </c>
    </row>
    <row r="1220" spans="1:45" x14ac:dyDescent="0.3">
      <c r="A1220" s="13" t="s">
        <v>4987</v>
      </c>
      <c r="B1220" t="s">
        <v>4988</v>
      </c>
      <c r="C1220" t="s">
        <v>1034</v>
      </c>
      <c r="D1220" s="14">
        <v>59</v>
      </c>
      <c r="E1220" s="14">
        <v>99</v>
      </c>
      <c r="F1220" s="15">
        <v>5.5</v>
      </c>
      <c r="G1220" s="14">
        <v>42</v>
      </c>
      <c r="J1220" s="14"/>
      <c r="K1220" s="14"/>
      <c r="L1220" s="15"/>
      <c r="M1220" s="16"/>
      <c r="N1220" s="14"/>
      <c r="O1220" t="s">
        <v>53</v>
      </c>
      <c r="P1220" t="s">
        <v>4974</v>
      </c>
      <c r="Q1220" t="s">
        <v>79</v>
      </c>
      <c r="R1220" t="s">
        <v>62</v>
      </c>
      <c r="S1220" t="s">
        <v>198</v>
      </c>
      <c r="T1220" t="s">
        <v>199</v>
      </c>
      <c r="U1220" t="s">
        <v>1267</v>
      </c>
      <c r="V1220">
        <v>1</v>
      </c>
      <c r="W1220" t="s">
        <v>63</v>
      </c>
      <c r="X1220" t="s">
        <v>64</v>
      </c>
      <c r="Y1220" t="s">
        <v>65</v>
      </c>
      <c r="Z1220" t="s">
        <v>4989</v>
      </c>
      <c r="AA1220">
        <v>38</v>
      </c>
      <c r="AB1220">
        <v>40</v>
      </c>
      <c r="AC1220">
        <v>2</v>
      </c>
      <c r="AD1220" t="s">
        <v>1036</v>
      </c>
      <c r="AE1220">
        <v>41</v>
      </c>
      <c r="AF1220">
        <v>43</v>
      </c>
      <c r="AG1220">
        <v>5</v>
      </c>
      <c r="AH1220" t="s">
        <v>4979</v>
      </c>
      <c r="AI1220" t="s">
        <v>4980</v>
      </c>
      <c r="AL1220" t="s">
        <v>1034</v>
      </c>
    </row>
    <row r="1221" spans="1:45" x14ac:dyDescent="0.3">
      <c r="A1221" s="13" t="s">
        <v>4990</v>
      </c>
      <c r="B1221" t="s">
        <v>4991</v>
      </c>
      <c r="C1221" t="s">
        <v>1423</v>
      </c>
      <c r="D1221" s="14">
        <v>410</v>
      </c>
      <c r="E1221" s="14">
        <v>599</v>
      </c>
      <c r="F1221" s="15">
        <v>30.6</v>
      </c>
      <c r="G1221" s="14">
        <v>180</v>
      </c>
      <c r="J1221" s="14"/>
      <c r="K1221" s="14"/>
      <c r="L1221" s="15"/>
      <c r="M1221" s="16"/>
      <c r="N1221" s="14"/>
      <c r="O1221" t="s">
        <v>53</v>
      </c>
      <c r="P1221" t="s">
        <v>4974</v>
      </c>
      <c r="Q1221" t="s">
        <v>87</v>
      </c>
      <c r="R1221" t="s">
        <v>62</v>
      </c>
      <c r="S1221" t="s">
        <v>198</v>
      </c>
      <c r="T1221" t="s">
        <v>199</v>
      </c>
      <c r="U1221" t="s">
        <v>1267</v>
      </c>
      <c r="V1221">
        <v>1</v>
      </c>
      <c r="W1221" t="s">
        <v>63</v>
      </c>
      <c r="X1221" t="s">
        <v>207</v>
      </c>
      <c r="Y1221" t="s">
        <v>208</v>
      </c>
      <c r="Z1221" t="s">
        <v>4992</v>
      </c>
      <c r="AA1221">
        <v>54</v>
      </c>
      <c r="AB1221">
        <v>40</v>
      </c>
      <c r="AC1221">
        <v>18</v>
      </c>
      <c r="AD1221" t="s">
        <v>1636</v>
      </c>
      <c r="AE1221">
        <v>58</v>
      </c>
      <c r="AF1221">
        <v>43</v>
      </c>
      <c r="AG1221">
        <v>21</v>
      </c>
      <c r="AH1221" t="s">
        <v>4979</v>
      </c>
      <c r="AI1221" t="s">
        <v>4980</v>
      </c>
      <c r="AL1221" t="s">
        <v>1423</v>
      </c>
    </row>
    <row r="1222" spans="1:45" x14ac:dyDescent="0.3">
      <c r="A1222" s="13" t="s">
        <v>4993</v>
      </c>
      <c r="B1222" t="s">
        <v>4994</v>
      </c>
      <c r="C1222" t="s">
        <v>4995</v>
      </c>
      <c r="D1222" s="14">
        <v>299</v>
      </c>
      <c r="E1222" s="14">
        <v>449</v>
      </c>
      <c r="F1222" s="15">
        <v>23.9</v>
      </c>
      <c r="G1222" s="14">
        <v>149</v>
      </c>
      <c r="J1222" s="14"/>
      <c r="K1222" s="14"/>
      <c r="L1222" s="15"/>
      <c r="M1222" s="16"/>
      <c r="N1222" s="14"/>
      <c r="O1222" t="s">
        <v>53</v>
      </c>
      <c r="P1222" t="s">
        <v>4974</v>
      </c>
      <c r="Q1222" t="s">
        <v>1429</v>
      </c>
      <c r="R1222" t="s">
        <v>62</v>
      </c>
      <c r="S1222" t="s">
        <v>198</v>
      </c>
      <c r="T1222" t="s">
        <v>199</v>
      </c>
      <c r="U1222" t="s">
        <v>1267</v>
      </c>
      <c r="V1222">
        <v>1</v>
      </c>
      <c r="W1222" t="s">
        <v>63</v>
      </c>
      <c r="X1222" t="s">
        <v>64</v>
      </c>
      <c r="Y1222" t="s">
        <v>65</v>
      </c>
      <c r="Z1222" t="s">
        <v>4996</v>
      </c>
      <c r="AA1222">
        <v>34</v>
      </c>
      <c r="AB1222">
        <v>48</v>
      </c>
      <c r="AC1222">
        <v>18</v>
      </c>
      <c r="AD1222" t="s">
        <v>4997</v>
      </c>
      <c r="AE1222">
        <v>38</v>
      </c>
      <c r="AF1222">
        <v>51</v>
      </c>
      <c r="AG1222">
        <v>21</v>
      </c>
      <c r="AH1222" t="s">
        <v>4979</v>
      </c>
      <c r="AI1222" t="s">
        <v>4980</v>
      </c>
      <c r="AL1222" t="s">
        <v>4995</v>
      </c>
    </row>
    <row r="1223" spans="1:45" x14ac:dyDescent="0.3">
      <c r="A1223" s="13" t="s">
        <v>4998</v>
      </c>
      <c r="B1223" t="s">
        <v>4999</v>
      </c>
      <c r="C1223" t="s">
        <v>1531</v>
      </c>
      <c r="D1223" s="14">
        <v>199</v>
      </c>
      <c r="E1223" s="14">
        <v>249</v>
      </c>
      <c r="F1223" s="15">
        <v>8.4</v>
      </c>
      <c r="G1223" s="14">
        <v>64</v>
      </c>
      <c r="J1223" s="14"/>
      <c r="K1223" s="14"/>
      <c r="L1223" s="15"/>
      <c r="M1223" s="16"/>
      <c r="N1223" s="14"/>
      <c r="O1223" t="s">
        <v>53</v>
      </c>
      <c r="P1223" t="s">
        <v>4974</v>
      </c>
      <c r="Q1223" t="s">
        <v>1429</v>
      </c>
      <c r="R1223" t="s">
        <v>62</v>
      </c>
      <c r="S1223" t="s">
        <v>198</v>
      </c>
      <c r="T1223" t="s">
        <v>199</v>
      </c>
      <c r="U1223" t="s">
        <v>1267</v>
      </c>
      <c r="V1223">
        <v>1</v>
      </c>
      <c r="W1223" t="s">
        <v>63</v>
      </c>
      <c r="X1223" t="s">
        <v>64</v>
      </c>
      <c r="Y1223" t="s">
        <v>65</v>
      </c>
      <c r="Z1223" t="s">
        <v>5000</v>
      </c>
      <c r="AA1223">
        <v>74</v>
      </c>
      <c r="AB1223">
        <v>32</v>
      </c>
      <c r="AC1223">
        <v>2</v>
      </c>
      <c r="AD1223" t="s">
        <v>1533</v>
      </c>
      <c r="AE1223">
        <v>77</v>
      </c>
      <c r="AF1223">
        <v>35</v>
      </c>
      <c r="AG1223">
        <v>5</v>
      </c>
      <c r="AH1223" t="s">
        <v>4979</v>
      </c>
      <c r="AI1223" t="s">
        <v>4980</v>
      </c>
      <c r="AL1223" t="s">
        <v>1531</v>
      </c>
    </row>
    <row r="1224" spans="1:45" x14ac:dyDescent="0.3">
      <c r="A1224" s="13" t="s">
        <v>5001</v>
      </c>
      <c r="B1224" t="s">
        <v>5002</v>
      </c>
      <c r="C1224" t="s">
        <v>5003</v>
      </c>
      <c r="D1224" s="14">
        <v>379</v>
      </c>
      <c r="E1224" s="14">
        <v>549</v>
      </c>
      <c r="F1224" s="15">
        <v>22.6</v>
      </c>
      <c r="G1224" s="14">
        <v>151</v>
      </c>
      <c r="H1224" t="s">
        <v>5004</v>
      </c>
      <c r="I1224" t="s">
        <v>5005</v>
      </c>
      <c r="J1224" s="14">
        <v>180</v>
      </c>
      <c r="K1224" s="14">
        <v>270</v>
      </c>
      <c r="L1224" s="15">
        <v>11.7</v>
      </c>
      <c r="M1224" s="16">
        <v>59</v>
      </c>
      <c r="N1224" s="14"/>
      <c r="O1224" t="s">
        <v>53</v>
      </c>
      <c r="P1224" t="s">
        <v>4974</v>
      </c>
      <c r="Q1224" t="s">
        <v>95</v>
      </c>
      <c r="R1224" t="s">
        <v>62</v>
      </c>
      <c r="S1224" t="s">
        <v>198</v>
      </c>
      <c r="T1224" t="s">
        <v>199</v>
      </c>
      <c r="U1224" t="s">
        <v>1267</v>
      </c>
      <c r="V1224">
        <v>1</v>
      </c>
      <c r="W1224" t="s">
        <v>96</v>
      </c>
      <c r="X1224" t="s">
        <v>64</v>
      </c>
      <c r="Y1224" t="s">
        <v>208</v>
      </c>
      <c r="Z1224" t="s">
        <v>5006</v>
      </c>
      <c r="AA1224">
        <v>52</v>
      </c>
      <c r="AB1224">
        <v>57</v>
      </c>
      <c r="AC1224">
        <v>82</v>
      </c>
      <c r="AD1224" t="s">
        <v>5007</v>
      </c>
      <c r="AE1224">
        <v>56</v>
      </c>
      <c r="AF1224">
        <v>61</v>
      </c>
      <c r="AG1224">
        <v>6</v>
      </c>
      <c r="AH1224" t="s">
        <v>4979</v>
      </c>
      <c r="AI1224" t="s">
        <v>4980</v>
      </c>
      <c r="AK1224" t="s">
        <v>5008</v>
      </c>
      <c r="AL1224" t="s">
        <v>5003</v>
      </c>
      <c r="AM1224">
        <v>52</v>
      </c>
      <c r="AN1224">
        <v>57</v>
      </c>
      <c r="AO1224">
        <v>3</v>
      </c>
      <c r="AP1224" t="s">
        <v>199</v>
      </c>
      <c r="AQ1224" t="s">
        <v>1267</v>
      </c>
      <c r="AR1224" t="s">
        <v>198</v>
      </c>
      <c r="AS1224">
        <v>1</v>
      </c>
    </row>
    <row r="1225" spans="1:45" x14ac:dyDescent="0.3">
      <c r="A1225" s="13" t="s">
        <v>5001</v>
      </c>
      <c r="B1225" t="s">
        <v>5002</v>
      </c>
      <c r="C1225" t="s">
        <v>5003</v>
      </c>
      <c r="D1225" s="14">
        <v>379</v>
      </c>
      <c r="E1225" s="14">
        <v>549</v>
      </c>
      <c r="F1225" s="15">
        <v>22.6</v>
      </c>
      <c r="G1225" s="14">
        <v>151</v>
      </c>
      <c r="H1225" t="s">
        <v>5009</v>
      </c>
      <c r="I1225" t="s">
        <v>5010</v>
      </c>
      <c r="J1225" s="14">
        <v>130</v>
      </c>
      <c r="K1225" s="14">
        <v>180</v>
      </c>
      <c r="L1225" s="15">
        <v>7.6</v>
      </c>
      <c r="M1225" s="16">
        <v>62</v>
      </c>
      <c r="N1225" s="14"/>
      <c r="O1225" t="s">
        <v>53</v>
      </c>
      <c r="P1225" t="s">
        <v>4974</v>
      </c>
      <c r="Q1225" t="s">
        <v>95</v>
      </c>
      <c r="R1225" t="s">
        <v>62</v>
      </c>
      <c r="S1225" t="s">
        <v>198</v>
      </c>
      <c r="T1225" t="s">
        <v>199</v>
      </c>
      <c r="U1225" t="s">
        <v>1267</v>
      </c>
      <c r="V1225">
        <v>1</v>
      </c>
      <c r="W1225" t="s">
        <v>96</v>
      </c>
      <c r="X1225" t="s">
        <v>64</v>
      </c>
      <c r="Y1225" t="s">
        <v>81</v>
      </c>
      <c r="Z1225" t="s">
        <v>5006</v>
      </c>
      <c r="AA1225">
        <v>52</v>
      </c>
      <c r="AB1225">
        <v>57</v>
      </c>
      <c r="AC1225">
        <v>82</v>
      </c>
      <c r="AD1225" t="s">
        <v>5011</v>
      </c>
      <c r="AE1225">
        <v>36</v>
      </c>
      <c r="AF1225">
        <v>61</v>
      </c>
      <c r="AG1225">
        <v>6</v>
      </c>
      <c r="AH1225" t="s">
        <v>4979</v>
      </c>
      <c r="AI1225" t="s">
        <v>4980</v>
      </c>
      <c r="AK1225" t="s">
        <v>5012</v>
      </c>
      <c r="AL1225" t="s">
        <v>5003</v>
      </c>
      <c r="AM1225">
        <v>24</v>
      </c>
      <c r="AN1225">
        <v>57</v>
      </c>
      <c r="AO1225">
        <v>3</v>
      </c>
      <c r="AP1225" t="s">
        <v>199</v>
      </c>
      <c r="AQ1225" t="s">
        <v>1267</v>
      </c>
      <c r="AR1225" t="s">
        <v>198</v>
      </c>
      <c r="AS1225">
        <v>1</v>
      </c>
    </row>
    <row r="1226" spans="1:45" x14ac:dyDescent="0.3">
      <c r="A1226" s="13" t="s">
        <v>5001</v>
      </c>
      <c r="B1226" t="s">
        <v>5002</v>
      </c>
      <c r="C1226" t="s">
        <v>5003</v>
      </c>
      <c r="D1226" s="14">
        <v>379</v>
      </c>
      <c r="E1226" s="14">
        <v>549</v>
      </c>
      <c r="F1226" s="15">
        <v>22.6</v>
      </c>
      <c r="G1226" s="14">
        <v>151</v>
      </c>
      <c r="H1226" t="s">
        <v>5013</v>
      </c>
      <c r="I1226" t="s">
        <v>5014</v>
      </c>
      <c r="J1226" s="14">
        <v>69</v>
      </c>
      <c r="K1226" s="14">
        <v>99</v>
      </c>
      <c r="L1226" s="15">
        <v>3.3</v>
      </c>
      <c r="M1226" s="16">
        <v>30</v>
      </c>
      <c r="N1226" s="14"/>
      <c r="O1226" t="s">
        <v>53</v>
      </c>
      <c r="P1226" t="s">
        <v>4974</v>
      </c>
      <c r="Q1226" t="s">
        <v>95</v>
      </c>
      <c r="R1226" t="s">
        <v>62</v>
      </c>
      <c r="S1226" t="s">
        <v>198</v>
      </c>
      <c r="T1226" t="s">
        <v>199</v>
      </c>
      <c r="U1226" t="s">
        <v>1267</v>
      </c>
      <c r="V1226">
        <v>1</v>
      </c>
      <c r="W1226" t="s">
        <v>96</v>
      </c>
      <c r="X1226" t="s">
        <v>64</v>
      </c>
      <c r="Y1226" t="s">
        <v>81</v>
      </c>
      <c r="Z1226" t="s">
        <v>5006</v>
      </c>
      <c r="AA1226">
        <v>52</v>
      </c>
      <c r="AB1226">
        <v>57</v>
      </c>
      <c r="AC1226">
        <v>82</v>
      </c>
      <c r="AD1226" t="s">
        <v>5015</v>
      </c>
      <c r="AE1226">
        <v>9</v>
      </c>
      <c r="AF1226">
        <v>81</v>
      </c>
      <c r="AG1226">
        <v>8</v>
      </c>
      <c r="AH1226" t="s">
        <v>4979</v>
      </c>
      <c r="AI1226" t="s">
        <v>4980</v>
      </c>
      <c r="AK1226" t="s">
        <v>5016</v>
      </c>
      <c r="AL1226" t="s">
        <v>5003</v>
      </c>
      <c r="AM1226">
        <v>5</v>
      </c>
      <c r="AN1226">
        <v>1</v>
      </c>
      <c r="AO1226">
        <v>76</v>
      </c>
      <c r="AP1226" t="s">
        <v>199</v>
      </c>
      <c r="AQ1226" t="s">
        <v>1267</v>
      </c>
      <c r="AR1226" t="s">
        <v>198</v>
      </c>
      <c r="AS1226">
        <v>1</v>
      </c>
    </row>
    <row r="1227" spans="1:45" x14ac:dyDescent="0.3">
      <c r="A1227" s="13" t="s">
        <v>5017</v>
      </c>
      <c r="B1227" t="s">
        <v>5018</v>
      </c>
      <c r="C1227" t="s">
        <v>5019</v>
      </c>
      <c r="D1227" s="14">
        <v>379</v>
      </c>
      <c r="E1227" s="14">
        <v>549</v>
      </c>
      <c r="F1227" s="15">
        <v>25.3</v>
      </c>
      <c r="G1227" s="14">
        <v>169</v>
      </c>
      <c r="H1227" t="s">
        <v>5020</v>
      </c>
      <c r="I1227" t="s">
        <v>5021</v>
      </c>
      <c r="J1227" s="14">
        <v>200</v>
      </c>
      <c r="K1227" s="14">
        <v>280</v>
      </c>
      <c r="L1227" s="15">
        <v>13.1</v>
      </c>
      <c r="M1227" s="16">
        <v>65</v>
      </c>
      <c r="N1227" s="14"/>
      <c r="O1227" t="s">
        <v>53</v>
      </c>
      <c r="P1227" t="s">
        <v>4974</v>
      </c>
      <c r="Q1227" t="s">
        <v>95</v>
      </c>
      <c r="R1227" t="s">
        <v>62</v>
      </c>
      <c r="S1227" t="s">
        <v>198</v>
      </c>
      <c r="T1227" t="s">
        <v>199</v>
      </c>
      <c r="U1227" t="s">
        <v>1267</v>
      </c>
      <c r="V1227">
        <v>1</v>
      </c>
      <c r="W1227" t="s">
        <v>96</v>
      </c>
      <c r="X1227" t="s">
        <v>64</v>
      </c>
      <c r="Y1227" t="s">
        <v>208</v>
      </c>
      <c r="Z1227" t="s">
        <v>5022</v>
      </c>
      <c r="AA1227">
        <v>52</v>
      </c>
      <c r="AB1227">
        <v>65</v>
      </c>
      <c r="AC1227">
        <v>87</v>
      </c>
      <c r="AD1227" t="s">
        <v>5023</v>
      </c>
      <c r="AE1227">
        <v>56</v>
      </c>
      <c r="AF1227">
        <v>68</v>
      </c>
      <c r="AG1227">
        <v>6</v>
      </c>
      <c r="AH1227" t="s">
        <v>4979</v>
      </c>
      <c r="AI1227" t="s">
        <v>4980</v>
      </c>
      <c r="AK1227" t="s">
        <v>5024</v>
      </c>
      <c r="AL1227" t="s">
        <v>5019</v>
      </c>
      <c r="AM1227">
        <v>52</v>
      </c>
      <c r="AN1227">
        <v>65</v>
      </c>
      <c r="AO1227">
        <v>3</v>
      </c>
      <c r="AP1227" t="s">
        <v>199</v>
      </c>
      <c r="AQ1227" t="s">
        <v>1267</v>
      </c>
      <c r="AR1227" t="s">
        <v>198</v>
      </c>
      <c r="AS1227">
        <v>1</v>
      </c>
    </row>
    <row r="1228" spans="1:45" x14ac:dyDescent="0.3">
      <c r="A1228" s="13" t="s">
        <v>5017</v>
      </c>
      <c r="B1228" t="s">
        <v>5018</v>
      </c>
      <c r="C1228" t="s">
        <v>5019</v>
      </c>
      <c r="D1228" s="14">
        <v>379</v>
      </c>
      <c r="E1228" s="14">
        <v>549</v>
      </c>
      <c r="F1228" s="15">
        <v>25.3</v>
      </c>
      <c r="G1228" s="14">
        <v>169</v>
      </c>
      <c r="H1228" t="s">
        <v>5025</v>
      </c>
      <c r="I1228" t="s">
        <v>5026</v>
      </c>
      <c r="J1228" s="14">
        <v>130</v>
      </c>
      <c r="K1228" s="14">
        <v>180</v>
      </c>
      <c r="L1228" s="15">
        <v>8.6999999999999993</v>
      </c>
      <c r="M1228" s="16">
        <v>73</v>
      </c>
      <c r="N1228" s="14"/>
      <c r="O1228" t="s">
        <v>53</v>
      </c>
      <c r="P1228" t="s">
        <v>4974</v>
      </c>
      <c r="Q1228" t="s">
        <v>95</v>
      </c>
      <c r="R1228" t="s">
        <v>62</v>
      </c>
      <c r="S1228" t="s">
        <v>198</v>
      </c>
      <c r="T1228" t="s">
        <v>199</v>
      </c>
      <c r="U1228" t="s">
        <v>1267</v>
      </c>
      <c r="V1228">
        <v>1</v>
      </c>
      <c r="W1228" t="s">
        <v>96</v>
      </c>
      <c r="X1228" t="s">
        <v>64</v>
      </c>
      <c r="Y1228" t="s">
        <v>81</v>
      </c>
      <c r="Z1228" t="s">
        <v>5022</v>
      </c>
      <c r="AA1228">
        <v>52</v>
      </c>
      <c r="AB1228">
        <v>65</v>
      </c>
      <c r="AC1228">
        <v>87</v>
      </c>
      <c r="AD1228" t="s">
        <v>5027</v>
      </c>
      <c r="AE1228">
        <v>37</v>
      </c>
      <c r="AF1228">
        <v>68</v>
      </c>
      <c r="AG1228">
        <v>6</v>
      </c>
      <c r="AH1228" t="s">
        <v>4979</v>
      </c>
      <c r="AI1228" t="s">
        <v>4980</v>
      </c>
      <c r="AK1228" t="s">
        <v>5028</v>
      </c>
      <c r="AL1228" t="s">
        <v>5019</v>
      </c>
      <c r="AM1228">
        <v>24</v>
      </c>
      <c r="AN1228">
        <v>65</v>
      </c>
      <c r="AO1228">
        <v>3</v>
      </c>
      <c r="AP1228" t="s">
        <v>199</v>
      </c>
      <c r="AQ1228" t="s">
        <v>1267</v>
      </c>
      <c r="AR1228" t="s">
        <v>198</v>
      </c>
      <c r="AS1228">
        <v>1</v>
      </c>
    </row>
    <row r="1229" spans="1:45" x14ac:dyDescent="0.3">
      <c r="A1229" s="13" t="s">
        <v>5017</v>
      </c>
      <c r="B1229" t="s">
        <v>5018</v>
      </c>
      <c r="C1229" t="s">
        <v>5019</v>
      </c>
      <c r="D1229" s="14">
        <v>379</v>
      </c>
      <c r="E1229" s="14">
        <v>549</v>
      </c>
      <c r="F1229" s="15">
        <v>25.3</v>
      </c>
      <c r="G1229" s="14">
        <v>169</v>
      </c>
      <c r="H1229" t="s">
        <v>5029</v>
      </c>
      <c r="I1229" t="s">
        <v>5030</v>
      </c>
      <c r="J1229" s="14">
        <v>49</v>
      </c>
      <c r="K1229" s="14">
        <v>89</v>
      </c>
      <c r="L1229" s="15">
        <v>3.5</v>
      </c>
      <c r="M1229" s="16">
        <v>31</v>
      </c>
      <c r="N1229" s="14"/>
      <c r="O1229" t="s">
        <v>53</v>
      </c>
      <c r="P1229" t="s">
        <v>4974</v>
      </c>
      <c r="Q1229" t="s">
        <v>95</v>
      </c>
      <c r="R1229" t="s">
        <v>62</v>
      </c>
      <c r="S1229" t="s">
        <v>198</v>
      </c>
      <c r="T1229" t="s">
        <v>199</v>
      </c>
      <c r="U1229" t="s">
        <v>1267</v>
      </c>
      <c r="V1229">
        <v>1</v>
      </c>
      <c r="W1229" t="s">
        <v>96</v>
      </c>
      <c r="X1229" t="s">
        <v>64</v>
      </c>
      <c r="Y1229" t="s">
        <v>81</v>
      </c>
      <c r="Z1229" t="s">
        <v>5022</v>
      </c>
      <c r="AA1229">
        <v>52</v>
      </c>
      <c r="AB1229">
        <v>65</v>
      </c>
      <c r="AC1229">
        <v>87</v>
      </c>
      <c r="AD1229" t="s">
        <v>5031</v>
      </c>
      <c r="AE1229">
        <v>9</v>
      </c>
      <c r="AF1229">
        <v>87</v>
      </c>
      <c r="AG1229">
        <v>8</v>
      </c>
      <c r="AH1229" t="s">
        <v>4979</v>
      </c>
      <c r="AI1229" t="s">
        <v>4980</v>
      </c>
      <c r="AK1229" t="s">
        <v>5032</v>
      </c>
      <c r="AL1229" t="s">
        <v>5019</v>
      </c>
      <c r="AM1229">
        <v>5</v>
      </c>
      <c r="AN1229">
        <v>1</v>
      </c>
      <c r="AO1229">
        <v>81</v>
      </c>
      <c r="AP1229" t="s">
        <v>199</v>
      </c>
      <c r="AQ1229" t="s">
        <v>1267</v>
      </c>
      <c r="AR1229" t="s">
        <v>198</v>
      </c>
      <c r="AS1229">
        <v>1</v>
      </c>
    </row>
    <row r="1230" spans="1:45" x14ac:dyDescent="0.3">
      <c r="A1230" s="13" t="s">
        <v>5033</v>
      </c>
      <c r="B1230" t="s">
        <v>5034</v>
      </c>
      <c r="C1230" t="s">
        <v>5035</v>
      </c>
      <c r="D1230" s="14">
        <v>529</v>
      </c>
      <c r="E1230" s="14">
        <v>699</v>
      </c>
      <c r="F1230" s="15">
        <v>31.3</v>
      </c>
      <c r="G1230" s="14">
        <v>211</v>
      </c>
      <c r="H1230" t="s">
        <v>5036</v>
      </c>
      <c r="I1230" t="s">
        <v>5037</v>
      </c>
      <c r="J1230" s="14">
        <v>280</v>
      </c>
      <c r="K1230" s="14">
        <v>370</v>
      </c>
      <c r="L1230" s="15">
        <v>16.100000000000001</v>
      </c>
      <c r="M1230" s="16">
        <v>77</v>
      </c>
      <c r="N1230" s="14"/>
      <c r="O1230" t="s">
        <v>53</v>
      </c>
      <c r="P1230" t="s">
        <v>4974</v>
      </c>
      <c r="Q1230" t="s">
        <v>95</v>
      </c>
      <c r="R1230" t="s">
        <v>62</v>
      </c>
      <c r="S1230" t="s">
        <v>198</v>
      </c>
      <c r="T1230" t="s">
        <v>199</v>
      </c>
      <c r="U1230" t="s">
        <v>1267</v>
      </c>
      <c r="V1230">
        <v>1</v>
      </c>
      <c r="W1230" t="s">
        <v>96</v>
      </c>
      <c r="X1230" t="s">
        <v>64</v>
      </c>
      <c r="Y1230" t="s">
        <v>208</v>
      </c>
      <c r="Z1230" t="s">
        <v>5038</v>
      </c>
      <c r="AA1230">
        <v>52</v>
      </c>
      <c r="AB1230">
        <v>81</v>
      </c>
      <c r="AC1230">
        <v>90</v>
      </c>
      <c r="AD1230" t="s">
        <v>5039</v>
      </c>
      <c r="AE1230">
        <v>56</v>
      </c>
      <c r="AF1230">
        <v>84</v>
      </c>
      <c r="AG1230">
        <v>6</v>
      </c>
      <c r="AH1230" t="s">
        <v>4979</v>
      </c>
      <c r="AI1230" t="s">
        <v>4980</v>
      </c>
      <c r="AK1230" t="s">
        <v>5040</v>
      </c>
      <c r="AL1230" t="s">
        <v>5035</v>
      </c>
      <c r="AM1230">
        <v>52</v>
      </c>
      <c r="AN1230">
        <v>81</v>
      </c>
      <c r="AO1230">
        <v>3</v>
      </c>
      <c r="AP1230" t="s">
        <v>199</v>
      </c>
      <c r="AQ1230" t="s">
        <v>1267</v>
      </c>
      <c r="AR1230" t="s">
        <v>198</v>
      </c>
      <c r="AS1230">
        <v>1</v>
      </c>
    </row>
    <row r="1231" spans="1:45" x14ac:dyDescent="0.3">
      <c r="A1231" s="13" t="s">
        <v>5033</v>
      </c>
      <c r="B1231" t="s">
        <v>5034</v>
      </c>
      <c r="C1231" t="s">
        <v>5035</v>
      </c>
      <c r="D1231" s="14">
        <v>529</v>
      </c>
      <c r="E1231" s="14">
        <v>699</v>
      </c>
      <c r="F1231" s="15">
        <v>31.3</v>
      </c>
      <c r="G1231" s="14">
        <v>211</v>
      </c>
      <c r="H1231" t="s">
        <v>5041</v>
      </c>
      <c r="I1231" t="s">
        <v>5042</v>
      </c>
      <c r="J1231" s="14">
        <v>160</v>
      </c>
      <c r="K1231" s="14">
        <v>220</v>
      </c>
      <c r="L1231" s="15">
        <v>10.7</v>
      </c>
      <c r="M1231" s="16">
        <v>86</v>
      </c>
      <c r="N1231" s="14"/>
      <c r="O1231" t="s">
        <v>53</v>
      </c>
      <c r="P1231" t="s">
        <v>4974</v>
      </c>
      <c r="Q1231" t="s">
        <v>95</v>
      </c>
      <c r="R1231" t="s">
        <v>62</v>
      </c>
      <c r="S1231" t="s">
        <v>198</v>
      </c>
      <c r="T1231" t="s">
        <v>199</v>
      </c>
      <c r="U1231" t="s">
        <v>1267</v>
      </c>
      <c r="V1231">
        <v>1</v>
      </c>
      <c r="W1231" t="s">
        <v>96</v>
      </c>
      <c r="X1231" t="s">
        <v>64</v>
      </c>
      <c r="Y1231" t="s">
        <v>81</v>
      </c>
      <c r="Z1231" t="s">
        <v>5038</v>
      </c>
      <c r="AA1231">
        <v>52</v>
      </c>
      <c r="AB1231">
        <v>81</v>
      </c>
      <c r="AC1231">
        <v>90</v>
      </c>
      <c r="AD1231" t="s">
        <v>5043</v>
      </c>
      <c r="AE1231">
        <v>37</v>
      </c>
      <c r="AF1231">
        <v>84</v>
      </c>
      <c r="AG1231">
        <v>6</v>
      </c>
      <c r="AH1231" t="s">
        <v>4979</v>
      </c>
      <c r="AI1231" t="s">
        <v>4980</v>
      </c>
      <c r="AK1231" t="s">
        <v>5044</v>
      </c>
      <c r="AL1231" t="s">
        <v>5035</v>
      </c>
      <c r="AM1231">
        <v>24</v>
      </c>
      <c r="AN1231">
        <v>81</v>
      </c>
      <c r="AO1231">
        <v>3</v>
      </c>
      <c r="AP1231" t="s">
        <v>199</v>
      </c>
      <c r="AQ1231" t="s">
        <v>1267</v>
      </c>
      <c r="AR1231" t="s">
        <v>198</v>
      </c>
      <c r="AS1231">
        <v>1</v>
      </c>
    </row>
    <row r="1232" spans="1:45" x14ac:dyDescent="0.3">
      <c r="A1232" s="13" t="s">
        <v>5033</v>
      </c>
      <c r="B1232" t="s">
        <v>5034</v>
      </c>
      <c r="C1232" t="s">
        <v>5035</v>
      </c>
      <c r="D1232" s="14">
        <v>529</v>
      </c>
      <c r="E1232" s="14">
        <v>699</v>
      </c>
      <c r="F1232" s="15">
        <v>31.3</v>
      </c>
      <c r="G1232" s="14">
        <v>211</v>
      </c>
      <c r="H1232" t="s">
        <v>5045</v>
      </c>
      <c r="I1232" t="s">
        <v>5046</v>
      </c>
      <c r="J1232" s="14">
        <v>89</v>
      </c>
      <c r="K1232" s="14">
        <v>109</v>
      </c>
      <c r="L1232" s="15">
        <v>4.5</v>
      </c>
      <c r="M1232" s="16">
        <v>48</v>
      </c>
      <c r="N1232" s="14"/>
      <c r="O1232" t="s">
        <v>53</v>
      </c>
      <c r="P1232" t="s">
        <v>4974</v>
      </c>
      <c r="Q1232" t="s">
        <v>95</v>
      </c>
      <c r="R1232" t="s">
        <v>62</v>
      </c>
      <c r="S1232" t="s">
        <v>198</v>
      </c>
      <c r="T1232" t="s">
        <v>199</v>
      </c>
      <c r="U1232" t="s">
        <v>1267</v>
      </c>
      <c r="V1232">
        <v>1</v>
      </c>
      <c r="W1232" t="s">
        <v>96</v>
      </c>
      <c r="X1232" t="s">
        <v>64</v>
      </c>
      <c r="Y1232" t="s">
        <v>102</v>
      </c>
      <c r="Z1232" t="s">
        <v>5038</v>
      </c>
      <c r="AA1232">
        <v>52</v>
      </c>
      <c r="AB1232">
        <v>81</v>
      </c>
      <c r="AC1232">
        <v>90</v>
      </c>
      <c r="AD1232" t="s">
        <v>5047</v>
      </c>
      <c r="AE1232">
        <v>11</v>
      </c>
      <c r="AF1232">
        <v>89</v>
      </c>
      <c r="AG1232">
        <v>8</v>
      </c>
      <c r="AH1232" t="s">
        <v>4979</v>
      </c>
      <c r="AI1232" t="s">
        <v>4980</v>
      </c>
      <c r="AK1232" t="s">
        <v>5048</v>
      </c>
      <c r="AL1232" t="s">
        <v>5035</v>
      </c>
      <c r="AM1232">
        <v>5</v>
      </c>
      <c r="AN1232">
        <v>1</v>
      </c>
      <c r="AO1232">
        <v>85</v>
      </c>
      <c r="AP1232" t="s">
        <v>199</v>
      </c>
      <c r="AQ1232" t="s">
        <v>1267</v>
      </c>
      <c r="AR1232" t="s">
        <v>198</v>
      </c>
      <c r="AS1232">
        <v>1</v>
      </c>
    </row>
    <row r="1233" spans="1:45" x14ac:dyDescent="0.3">
      <c r="A1233" s="13" t="s">
        <v>5049</v>
      </c>
      <c r="B1233" t="s">
        <v>5050</v>
      </c>
      <c r="C1233" t="s">
        <v>5051</v>
      </c>
      <c r="D1233" s="14">
        <v>529</v>
      </c>
      <c r="E1233" s="14">
        <v>699</v>
      </c>
      <c r="F1233" s="15">
        <v>30.7</v>
      </c>
      <c r="G1233" s="14">
        <v>197</v>
      </c>
      <c r="H1233" t="s">
        <v>5052</v>
      </c>
      <c r="I1233" t="s">
        <v>5053</v>
      </c>
      <c r="J1233" s="14">
        <v>280</v>
      </c>
      <c r="K1233" s="14">
        <v>380</v>
      </c>
      <c r="L1233" s="15">
        <v>16.100000000000001</v>
      </c>
      <c r="M1233" s="16">
        <v>76</v>
      </c>
      <c r="N1233" s="14"/>
      <c r="O1233" t="s">
        <v>53</v>
      </c>
      <c r="P1233" t="s">
        <v>4974</v>
      </c>
      <c r="Q1233" t="s">
        <v>95</v>
      </c>
      <c r="R1233" t="s">
        <v>62</v>
      </c>
      <c r="S1233" t="s">
        <v>198</v>
      </c>
      <c r="T1233" t="s">
        <v>199</v>
      </c>
      <c r="U1233" t="s">
        <v>1267</v>
      </c>
      <c r="V1233">
        <v>1</v>
      </c>
      <c r="W1233" t="s">
        <v>96</v>
      </c>
      <c r="X1233" t="s">
        <v>64</v>
      </c>
      <c r="Y1233" t="s">
        <v>208</v>
      </c>
      <c r="Z1233" t="s">
        <v>5054</v>
      </c>
      <c r="AA1233">
        <v>52</v>
      </c>
      <c r="AB1233">
        <v>81</v>
      </c>
      <c r="AC1233">
        <v>87</v>
      </c>
      <c r="AD1233" t="s">
        <v>5039</v>
      </c>
      <c r="AE1233">
        <v>56</v>
      </c>
      <c r="AF1233">
        <v>84</v>
      </c>
      <c r="AG1233">
        <v>6</v>
      </c>
      <c r="AH1233" t="s">
        <v>4979</v>
      </c>
      <c r="AI1233" t="s">
        <v>4980</v>
      </c>
      <c r="AK1233" t="s">
        <v>5055</v>
      </c>
      <c r="AL1233" t="s">
        <v>5051</v>
      </c>
      <c r="AM1233">
        <v>52</v>
      </c>
      <c r="AN1233">
        <v>81</v>
      </c>
      <c r="AO1233">
        <v>3</v>
      </c>
      <c r="AP1233" t="s">
        <v>199</v>
      </c>
      <c r="AQ1233" t="s">
        <v>1267</v>
      </c>
      <c r="AR1233" t="s">
        <v>198</v>
      </c>
      <c r="AS1233">
        <v>1</v>
      </c>
    </row>
    <row r="1234" spans="1:45" x14ac:dyDescent="0.3">
      <c r="A1234" s="13" t="s">
        <v>5049</v>
      </c>
      <c r="B1234" t="s">
        <v>5050</v>
      </c>
      <c r="C1234" t="s">
        <v>5051</v>
      </c>
      <c r="D1234" s="14">
        <v>529</v>
      </c>
      <c r="E1234" s="14">
        <v>699</v>
      </c>
      <c r="F1234" s="15">
        <v>30.7</v>
      </c>
      <c r="G1234" s="14">
        <v>197</v>
      </c>
      <c r="H1234" t="s">
        <v>5056</v>
      </c>
      <c r="I1234" t="s">
        <v>5057</v>
      </c>
      <c r="J1234" s="14">
        <v>170</v>
      </c>
      <c r="K1234" s="14">
        <v>220</v>
      </c>
      <c r="L1234" s="15">
        <v>10.7</v>
      </c>
      <c r="M1234" s="16">
        <v>86</v>
      </c>
      <c r="N1234" s="14"/>
      <c r="O1234" t="s">
        <v>53</v>
      </c>
      <c r="P1234" t="s">
        <v>4974</v>
      </c>
      <c r="Q1234" t="s">
        <v>95</v>
      </c>
      <c r="R1234" t="s">
        <v>62</v>
      </c>
      <c r="S1234" t="s">
        <v>198</v>
      </c>
      <c r="T1234" t="s">
        <v>199</v>
      </c>
      <c r="U1234" t="s">
        <v>1267</v>
      </c>
      <c r="V1234">
        <v>1</v>
      </c>
      <c r="W1234" t="s">
        <v>96</v>
      </c>
      <c r="X1234" t="s">
        <v>64</v>
      </c>
      <c r="Y1234" t="s">
        <v>65</v>
      </c>
      <c r="Z1234" t="s">
        <v>5054</v>
      </c>
      <c r="AA1234">
        <v>52</v>
      </c>
      <c r="AB1234">
        <v>81</v>
      </c>
      <c r="AC1234">
        <v>87</v>
      </c>
      <c r="AD1234" t="s">
        <v>5043</v>
      </c>
      <c r="AE1234">
        <v>37</v>
      </c>
      <c r="AF1234">
        <v>84</v>
      </c>
      <c r="AG1234">
        <v>6</v>
      </c>
      <c r="AH1234" t="s">
        <v>4979</v>
      </c>
      <c r="AI1234" t="s">
        <v>4980</v>
      </c>
      <c r="AK1234" t="s">
        <v>5058</v>
      </c>
      <c r="AL1234" t="s">
        <v>5051</v>
      </c>
      <c r="AM1234">
        <v>24</v>
      </c>
      <c r="AN1234">
        <v>81</v>
      </c>
      <c r="AO1234">
        <v>3</v>
      </c>
      <c r="AP1234" t="s">
        <v>199</v>
      </c>
      <c r="AQ1234" t="s">
        <v>1267</v>
      </c>
      <c r="AR1234" t="s">
        <v>198</v>
      </c>
      <c r="AS1234">
        <v>1</v>
      </c>
    </row>
    <row r="1235" spans="1:45" x14ac:dyDescent="0.3">
      <c r="A1235" s="13" t="s">
        <v>5049</v>
      </c>
      <c r="B1235" t="s">
        <v>5050</v>
      </c>
      <c r="C1235" t="s">
        <v>5051</v>
      </c>
      <c r="D1235" s="14">
        <v>529</v>
      </c>
      <c r="E1235" s="14">
        <v>699</v>
      </c>
      <c r="F1235" s="15">
        <v>30.7</v>
      </c>
      <c r="G1235" s="14">
        <v>197</v>
      </c>
      <c r="H1235" t="s">
        <v>5059</v>
      </c>
      <c r="I1235" t="s">
        <v>5060</v>
      </c>
      <c r="J1235" s="14">
        <v>79</v>
      </c>
      <c r="K1235" s="14">
        <v>99</v>
      </c>
      <c r="L1235" s="15">
        <v>3.9</v>
      </c>
      <c r="M1235" s="16">
        <v>35</v>
      </c>
      <c r="N1235" s="14"/>
      <c r="O1235" t="s">
        <v>53</v>
      </c>
      <c r="P1235" t="s">
        <v>4974</v>
      </c>
      <c r="Q1235" t="s">
        <v>95</v>
      </c>
      <c r="R1235" t="s">
        <v>62</v>
      </c>
      <c r="S1235" t="s">
        <v>198</v>
      </c>
      <c r="T1235" t="s">
        <v>199</v>
      </c>
      <c r="U1235" t="s">
        <v>1267</v>
      </c>
      <c r="V1235">
        <v>1</v>
      </c>
      <c r="W1235" t="s">
        <v>96</v>
      </c>
      <c r="X1235" t="s">
        <v>64</v>
      </c>
      <c r="Y1235" t="s">
        <v>81</v>
      </c>
      <c r="Z1235" t="s">
        <v>5054</v>
      </c>
      <c r="AA1235">
        <v>52</v>
      </c>
      <c r="AB1235">
        <v>81</v>
      </c>
      <c r="AC1235">
        <v>87</v>
      </c>
      <c r="AD1235" t="s">
        <v>5031</v>
      </c>
      <c r="AE1235">
        <v>9</v>
      </c>
      <c r="AF1235">
        <v>87</v>
      </c>
      <c r="AG1235">
        <v>8</v>
      </c>
      <c r="AH1235" t="s">
        <v>4979</v>
      </c>
      <c r="AI1235" t="s">
        <v>4980</v>
      </c>
      <c r="AK1235" t="s">
        <v>5061</v>
      </c>
      <c r="AL1235" t="s">
        <v>5051</v>
      </c>
      <c r="AM1235">
        <v>5</v>
      </c>
      <c r="AN1235">
        <v>1</v>
      </c>
      <c r="AO1235">
        <v>81</v>
      </c>
      <c r="AP1235" t="s">
        <v>199</v>
      </c>
      <c r="AQ1235" t="s">
        <v>1267</v>
      </c>
      <c r="AR1235" t="s">
        <v>198</v>
      </c>
      <c r="AS1235">
        <v>1</v>
      </c>
    </row>
    <row r="1236" spans="1:45" x14ac:dyDescent="0.3">
      <c r="A1236" s="13" t="s">
        <v>5062</v>
      </c>
      <c r="B1236" t="s">
        <v>5063</v>
      </c>
      <c r="C1236" t="s">
        <v>142</v>
      </c>
      <c r="D1236" s="14">
        <v>837</v>
      </c>
      <c r="E1236" s="14">
        <v>1247</v>
      </c>
      <c r="F1236" s="15">
        <v>64</v>
      </c>
      <c r="G1236" s="14">
        <v>401</v>
      </c>
      <c r="J1236" s="14"/>
      <c r="K1236" s="14"/>
      <c r="L1236" s="15"/>
      <c r="M1236" s="16"/>
      <c r="N1236" s="14"/>
      <c r="O1236" t="s">
        <v>53</v>
      </c>
      <c r="P1236" t="s">
        <v>4974</v>
      </c>
      <c r="Q1236" t="s">
        <v>143</v>
      </c>
      <c r="R1236" t="s">
        <v>62</v>
      </c>
      <c r="S1236" t="s">
        <v>198</v>
      </c>
      <c r="T1236" t="s">
        <v>199</v>
      </c>
      <c r="U1236" t="s">
        <v>1267</v>
      </c>
      <c r="V1236">
        <v>1</v>
      </c>
      <c r="W1236" t="s">
        <v>96</v>
      </c>
      <c r="X1236" t="s">
        <v>64</v>
      </c>
      <c r="Y1236" t="s">
        <v>65</v>
      </c>
      <c r="Z1236" t="s">
        <v>5064</v>
      </c>
      <c r="AD1236" t="s">
        <v>142</v>
      </c>
      <c r="AH1236" t="s">
        <v>4979</v>
      </c>
      <c r="AI1236" t="s">
        <v>4980</v>
      </c>
      <c r="AL1236" t="s">
        <v>142</v>
      </c>
    </row>
    <row r="1237" spans="1:45" x14ac:dyDescent="0.3">
      <c r="A1237" s="13" t="s">
        <v>5065</v>
      </c>
      <c r="B1237" t="s">
        <v>5066</v>
      </c>
      <c r="C1237" t="s">
        <v>142</v>
      </c>
      <c r="D1237" s="14">
        <v>1036</v>
      </c>
      <c r="E1237" s="14">
        <v>1446</v>
      </c>
      <c r="F1237" s="15">
        <v>73.8</v>
      </c>
      <c r="G1237" s="14">
        <v>463</v>
      </c>
      <c r="J1237" s="14"/>
      <c r="K1237" s="14"/>
      <c r="L1237" s="15"/>
      <c r="M1237" s="16"/>
      <c r="N1237" s="14"/>
      <c r="O1237" t="s">
        <v>53</v>
      </c>
      <c r="P1237" t="s">
        <v>4974</v>
      </c>
      <c r="Q1237" t="s">
        <v>143</v>
      </c>
      <c r="R1237" t="s">
        <v>62</v>
      </c>
      <c r="S1237" t="s">
        <v>198</v>
      </c>
      <c r="T1237" t="s">
        <v>199</v>
      </c>
      <c r="U1237" t="s">
        <v>1267</v>
      </c>
      <c r="V1237">
        <v>1</v>
      </c>
      <c r="W1237" t="s">
        <v>96</v>
      </c>
      <c r="X1237" t="s">
        <v>64</v>
      </c>
      <c r="Y1237" t="s">
        <v>65</v>
      </c>
      <c r="Z1237" t="s">
        <v>5067</v>
      </c>
      <c r="AD1237" t="s">
        <v>142</v>
      </c>
      <c r="AH1237" t="s">
        <v>4979</v>
      </c>
      <c r="AI1237" t="s">
        <v>4980</v>
      </c>
      <c r="AL1237" t="s">
        <v>142</v>
      </c>
    </row>
    <row r="1238" spans="1:45" x14ac:dyDescent="0.3">
      <c r="A1238" s="13" t="s">
        <v>5068</v>
      </c>
      <c r="B1238" t="s">
        <v>5069</v>
      </c>
      <c r="C1238" t="s">
        <v>142</v>
      </c>
      <c r="D1238" s="14">
        <v>1446</v>
      </c>
      <c r="E1238" s="14">
        <v>2045</v>
      </c>
      <c r="F1238" s="15">
        <v>104.4</v>
      </c>
      <c r="G1238" s="14">
        <v>643</v>
      </c>
      <c r="J1238" s="14"/>
      <c r="K1238" s="14"/>
      <c r="L1238" s="15"/>
      <c r="M1238" s="16"/>
      <c r="N1238" s="14"/>
      <c r="O1238" t="s">
        <v>53</v>
      </c>
      <c r="P1238" t="s">
        <v>4974</v>
      </c>
      <c r="Q1238" t="s">
        <v>143</v>
      </c>
      <c r="R1238" t="s">
        <v>62</v>
      </c>
      <c r="S1238" t="s">
        <v>198</v>
      </c>
      <c r="T1238" t="s">
        <v>199</v>
      </c>
      <c r="U1238" t="s">
        <v>1267</v>
      </c>
      <c r="V1238">
        <v>1</v>
      </c>
      <c r="W1238" t="s">
        <v>96</v>
      </c>
      <c r="X1238" t="s">
        <v>64</v>
      </c>
      <c r="Y1238" t="s">
        <v>65</v>
      </c>
      <c r="Z1238" t="s">
        <v>5070</v>
      </c>
      <c r="AD1238" t="s">
        <v>142</v>
      </c>
      <c r="AH1238" t="s">
        <v>4979</v>
      </c>
      <c r="AI1238" t="s">
        <v>4980</v>
      </c>
      <c r="AL1238" t="s">
        <v>142</v>
      </c>
    </row>
    <row r="1239" spans="1:45" x14ac:dyDescent="0.3">
      <c r="A1239" s="13" t="s">
        <v>5071</v>
      </c>
      <c r="B1239" t="s">
        <v>5072</v>
      </c>
      <c r="C1239" t="s">
        <v>5073</v>
      </c>
      <c r="D1239" s="14">
        <v>379</v>
      </c>
      <c r="E1239" s="14">
        <v>549</v>
      </c>
      <c r="F1239" s="15">
        <v>25.5</v>
      </c>
      <c r="G1239" s="14">
        <v>175</v>
      </c>
      <c r="H1239" t="s">
        <v>5074</v>
      </c>
      <c r="I1239" t="s">
        <v>5075</v>
      </c>
      <c r="J1239" s="14">
        <v>220</v>
      </c>
      <c r="K1239" s="14">
        <v>320</v>
      </c>
      <c r="L1239" s="15">
        <v>14.9</v>
      </c>
      <c r="M1239" s="16">
        <v>76</v>
      </c>
      <c r="N1239" s="14"/>
      <c r="O1239" t="s">
        <v>53</v>
      </c>
      <c r="P1239" t="s">
        <v>4974</v>
      </c>
      <c r="Q1239" t="s">
        <v>95</v>
      </c>
      <c r="R1239" t="s">
        <v>62</v>
      </c>
      <c r="S1239" t="s">
        <v>198</v>
      </c>
      <c r="T1239" t="s">
        <v>199</v>
      </c>
      <c r="U1239" t="s">
        <v>1267</v>
      </c>
      <c r="V1239">
        <v>1</v>
      </c>
      <c r="W1239" t="s">
        <v>96</v>
      </c>
      <c r="X1239" t="s">
        <v>64</v>
      </c>
      <c r="Y1239" t="s">
        <v>208</v>
      </c>
      <c r="Z1239" t="s">
        <v>5076</v>
      </c>
      <c r="AA1239">
        <v>42</v>
      </c>
      <c r="AB1239">
        <v>62</v>
      </c>
      <c r="AC1239">
        <v>88</v>
      </c>
      <c r="AD1239" t="s">
        <v>5077</v>
      </c>
      <c r="AE1239">
        <v>38</v>
      </c>
      <c r="AF1239">
        <v>66</v>
      </c>
      <c r="AG1239">
        <v>10</v>
      </c>
      <c r="AH1239" t="s">
        <v>4979</v>
      </c>
      <c r="AI1239" t="s">
        <v>4980</v>
      </c>
      <c r="AK1239" t="s">
        <v>5078</v>
      </c>
      <c r="AL1239" t="s">
        <v>5073</v>
      </c>
      <c r="AM1239">
        <v>42</v>
      </c>
      <c r="AN1239">
        <v>62</v>
      </c>
      <c r="AO1239">
        <v>2</v>
      </c>
      <c r="AP1239" t="s">
        <v>199</v>
      </c>
      <c r="AQ1239" t="s">
        <v>1267</v>
      </c>
      <c r="AR1239" t="s">
        <v>198</v>
      </c>
      <c r="AS1239">
        <v>1</v>
      </c>
    </row>
    <row r="1240" spans="1:45" x14ac:dyDescent="0.3">
      <c r="A1240" s="13" t="s">
        <v>5071</v>
      </c>
      <c r="B1240" t="s">
        <v>5072</v>
      </c>
      <c r="C1240" t="s">
        <v>5073</v>
      </c>
      <c r="D1240" s="14">
        <v>379</v>
      </c>
      <c r="E1240" s="14">
        <v>549</v>
      </c>
      <c r="F1240" s="15">
        <v>25.5</v>
      </c>
      <c r="G1240" s="14">
        <v>175</v>
      </c>
      <c r="H1240" t="s">
        <v>5079</v>
      </c>
      <c r="I1240" t="s">
        <v>5080</v>
      </c>
      <c r="J1240" s="14">
        <v>80</v>
      </c>
      <c r="K1240" s="14">
        <v>120</v>
      </c>
      <c r="L1240" s="15">
        <v>6.7</v>
      </c>
      <c r="M1240" s="16">
        <v>54</v>
      </c>
      <c r="N1240" s="14"/>
      <c r="O1240" t="s">
        <v>53</v>
      </c>
      <c r="P1240" t="s">
        <v>4974</v>
      </c>
      <c r="Q1240" t="s">
        <v>95</v>
      </c>
      <c r="R1240" t="s">
        <v>62</v>
      </c>
      <c r="S1240" t="s">
        <v>198</v>
      </c>
      <c r="T1240" t="s">
        <v>199</v>
      </c>
      <c r="U1240" t="s">
        <v>1267</v>
      </c>
      <c r="V1240">
        <v>1</v>
      </c>
      <c r="W1240" t="s">
        <v>96</v>
      </c>
      <c r="X1240" t="s">
        <v>64</v>
      </c>
      <c r="Y1240" t="s">
        <v>81</v>
      </c>
      <c r="Z1240" t="s">
        <v>5076</v>
      </c>
      <c r="AA1240">
        <v>42</v>
      </c>
      <c r="AB1240">
        <v>62</v>
      </c>
      <c r="AC1240">
        <v>88</v>
      </c>
      <c r="AD1240" t="s">
        <v>5081</v>
      </c>
      <c r="AE1240">
        <v>23</v>
      </c>
      <c r="AF1240">
        <v>62</v>
      </c>
      <c r="AG1240">
        <v>8</v>
      </c>
      <c r="AH1240" t="s">
        <v>4979</v>
      </c>
      <c r="AI1240" t="s">
        <v>4980</v>
      </c>
      <c r="AK1240" t="s">
        <v>5082</v>
      </c>
      <c r="AL1240" t="s">
        <v>5073</v>
      </c>
      <c r="AM1240">
        <v>13</v>
      </c>
      <c r="AN1240">
        <v>58</v>
      </c>
      <c r="AO1240">
        <v>5</v>
      </c>
      <c r="AP1240" t="s">
        <v>199</v>
      </c>
      <c r="AQ1240" t="s">
        <v>1267</v>
      </c>
      <c r="AR1240" t="s">
        <v>198</v>
      </c>
      <c r="AS1240">
        <v>1</v>
      </c>
    </row>
    <row r="1241" spans="1:45" x14ac:dyDescent="0.3">
      <c r="A1241" s="13" t="s">
        <v>5071</v>
      </c>
      <c r="B1241" t="s">
        <v>5072</v>
      </c>
      <c r="C1241" t="s">
        <v>5073</v>
      </c>
      <c r="D1241" s="14">
        <v>379</v>
      </c>
      <c r="E1241" s="14">
        <v>549</v>
      </c>
      <c r="F1241" s="15">
        <v>25.5</v>
      </c>
      <c r="G1241" s="14">
        <v>175</v>
      </c>
      <c r="H1241" t="s">
        <v>5083</v>
      </c>
      <c r="I1241" t="s">
        <v>5084</v>
      </c>
      <c r="J1241" s="14">
        <v>79</v>
      </c>
      <c r="K1241" s="14">
        <v>109</v>
      </c>
      <c r="L1241" s="15">
        <v>3.9</v>
      </c>
      <c r="M1241" s="16">
        <v>45</v>
      </c>
      <c r="N1241" s="14"/>
      <c r="O1241" t="s">
        <v>53</v>
      </c>
      <c r="P1241" t="s">
        <v>4974</v>
      </c>
      <c r="Q1241" t="s">
        <v>95</v>
      </c>
      <c r="R1241" t="s">
        <v>62</v>
      </c>
      <c r="S1241" t="s">
        <v>198</v>
      </c>
      <c r="T1241" t="s">
        <v>199</v>
      </c>
      <c r="U1241" t="s">
        <v>1267</v>
      </c>
      <c r="V1241">
        <v>1</v>
      </c>
      <c r="W1241" t="s">
        <v>96</v>
      </c>
      <c r="X1241" t="s">
        <v>64</v>
      </c>
      <c r="Y1241" t="s">
        <v>102</v>
      </c>
      <c r="Z1241" t="s">
        <v>5076</v>
      </c>
      <c r="AA1241">
        <v>42</v>
      </c>
      <c r="AB1241">
        <v>62</v>
      </c>
      <c r="AC1241">
        <v>88</v>
      </c>
      <c r="AD1241" t="s">
        <v>5085</v>
      </c>
      <c r="AE1241">
        <v>10</v>
      </c>
      <c r="AF1241">
        <v>86</v>
      </c>
      <c r="AG1241">
        <v>7</v>
      </c>
      <c r="AH1241" t="s">
        <v>4979</v>
      </c>
      <c r="AI1241" t="s">
        <v>4980</v>
      </c>
      <c r="AK1241" t="s">
        <v>5086</v>
      </c>
      <c r="AL1241" t="s">
        <v>5073</v>
      </c>
      <c r="AM1241">
        <v>4</v>
      </c>
      <c r="AN1241">
        <v>3</v>
      </c>
      <c r="AO1241">
        <v>81</v>
      </c>
      <c r="AP1241" t="s">
        <v>199</v>
      </c>
      <c r="AQ1241" t="s">
        <v>1267</v>
      </c>
      <c r="AR1241" t="s">
        <v>198</v>
      </c>
      <c r="AS1241">
        <v>1</v>
      </c>
    </row>
    <row r="1242" spans="1:45" x14ac:dyDescent="0.3">
      <c r="A1242" s="13" t="s">
        <v>5087</v>
      </c>
      <c r="B1242" t="s">
        <v>5088</v>
      </c>
      <c r="C1242" t="s">
        <v>5089</v>
      </c>
      <c r="D1242" s="14">
        <v>379</v>
      </c>
      <c r="E1242" s="14">
        <v>549</v>
      </c>
      <c r="F1242" s="15">
        <v>28.1</v>
      </c>
      <c r="G1242" s="14">
        <v>194</v>
      </c>
      <c r="H1242" t="s">
        <v>5090</v>
      </c>
      <c r="I1242" t="s">
        <v>5091</v>
      </c>
      <c r="J1242" s="14">
        <v>230</v>
      </c>
      <c r="K1242" s="14">
        <v>330</v>
      </c>
      <c r="L1242" s="15">
        <v>16.5</v>
      </c>
      <c r="M1242" s="16">
        <v>84</v>
      </c>
      <c r="N1242" s="14"/>
      <c r="O1242" t="s">
        <v>53</v>
      </c>
      <c r="P1242" t="s">
        <v>4974</v>
      </c>
      <c r="Q1242" t="s">
        <v>95</v>
      </c>
      <c r="R1242" t="s">
        <v>62</v>
      </c>
      <c r="S1242" t="s">
        <v>198</v>
      </c>
      <c r="T1242" t="s">
        <v>199</v>
      </c>
      <c r="U1242" t="s">
        <v>1267</v>
      </c>
      <c r="V1242">
        <v>1</v>
      </c>
      <c r="W1242" t="s">
        <v>96</v>
      </c>
      <c r="X1242" t="s">
        <v>64</v>
      </c>
      <c r="Y1242" t="s">
        <v>208</v>
      </c>
      <c r="Z1242" t="s">
        <v>5092</v>
      </c>
      <c r="AA1242">
        <v>42</v>
      </c>
      <c r="AB1242">
        <v>69</v>
      </c>
      <c r="AC1242">
        <v>93</v>
      </c>
      <c r="AD1242" t="s">
        <v>5093</v>
      </c>
      <c r="AE1242">
        <v>38</v>
      </c>
      <c r="AF1242">
        <v>73</v>
      </c>
      <c r="AG1242">
        <v>10</v>
      </c>
      <c r="AH1242" t="s">
        <v>4979</v>
      </c>
      <c r="AI1242" t="s">
        <v>4980</v>
      </c>
      <c r="AK1242" t="s">
        <v>5094</v>
      </c>
      <c r="AL1242" t="s">
        <v>5089</v>
      </c>
      <c r="AM1242">
        <v>42</v>
      </c>
      <c r="AN1242">
        <v>69</v>
      </c>
      <c r="AO1242">
        <v>2</v>
      </c>
      <c r="AP1242" t="s">
        <v>199</v>
      </c>
      <c r="AQ1242" t="s">
        <v>1267</v>
      </c>
      <c r="AR1242" t="s">
        <v>198</v>
      </c>
      <c r="AS1242">
        <v>1</v>
      </c>
    </row>
    <row r="1243" spans="1:45" x14ac:dyDescent="0.3">
      <c r="A1243" s="13" t="s">
        <v>5087</v>
      </c>
      <c r="B1243" t="s">
        <v>5088</v>
      </c>
      <c r="C1243" t="s">
        <v>5089</v>
      </c>
      <c r="D1243" s="14">
        <v>379</v>
      </c>
      <c r="E1243" s="14">
        <v>549</v>
      </c>
      <c r="F1243" s="15">
        <v>28.1</v>
      </c>
      <c r="G1243" s="14">
        <v>194</v>
      </c>
      <c r="H1243" t="s">
        <v>5095</v>
      </c>
      <c r="I1243" t="s">
        <v>5096</v>
      </c>
      <c r="J1243" s="14">
        <v>80</v>
      </c>
      <c r="K1243" s="14">
        <v>130</v>
      </c>
      <c r="L1243" s="15">
        <v>7.5</v>
      </c>
      <c r="M1243" s="16">
        <v>62</v>
      </c>
      <c r="N1243" s="14"/>
      <c r="O1243" t="s">
        <v>53</v>
      </c>
      <c r="P1243" t="s">
        <v>4974</v>
      </c>
      <c r="Q1243" t="s">
        <v>95</v>
      </c>
      <c r="R1243" t="s">
        <v>62</v>
      </c>
      <c r="S1243" t="s">
        <v>198</v>
      </c>
      <c r="T1243" t="s">
        <v>199</v>
      </c>
      <c r="U1243" t="s">
        <v>1267</v>
      </c>
      <c r="V1243">
        <v>1</v>
      </c>
      <c r="W1243" t="s">
        <v>96</v>
      </c>
      <c r="X1243" t="s">
        <v>64</v>
      </c>
      <c r="Y1243" t="s">
        <v>81</v>
      </c>
      <c r="Z1243" t="s">
        <v>5092</v>
      </c>
      <c r="AA1243">
        <v>42</v>
      </c>
      <c r="AB1243">
        <v>69</v>
      </c>
      <c r="AC1243">
        <v>93</v>
      </c>
      <c r="AD1243" t="s">
        <v>5097</v>
      </c>
      <c r="AE1243">
        <v>23</v>
      </c>
      <c r="AF1243">
        <v>69</v>
      </c>
      <c r="AG1243">
        <v>8</v>
      </c>
      <c r="AH1243" t="s">
        <v>4979</v>
      </c>
      <c r="AI1243" t="s">
        <v>4980</v>
      </c>
      <c r="AK1243" t="s">
        <v>5098</v>
      </c>
      <c r="AL1243" t="s">
        <v>5089</v>
      </c>
      <c r="AM1243">
        <v>13</v>
      </c>
      <c r="AN1243">
        <v>65</v>
      </c>
      <c r="AO1243">
        <v>5</v>
      </c>
      <c r="AP1243" t="s">
        <v>199</v>
      </c>
      <c r="AQ1243" t="s">
        <v>1267</v>
      </c>
      <c r="AR1243" t="s">
        <v>198</v>
      </c>
      <c r="AS1243">
        <v>1</v>
      </c>
    </row>
    <row r="1244" spans="1:45" x14ac:dyDescent="0.3">
      <c r="A1244" s="13" t="s">
        <v>5087</v>
      </c>
      <c r="B1244" t="s">
        <v>5088</v>
      </c>
      <c r="C1244" t="s">
        <v>5089</v>
      </c>
      <c r="D1244" s="14">
        <v>379</v>
      </c>
      <c r="E1244" s="14">
        <v>549</v>
      </c>
      <c r="F1244" s="15">
        <v>28.1</v>
      </c>
      <c r="G1244" s="14">
        <v>194</v>
      </c>
      <c r="H1244" t="s">
        <v>5099</v>
      </c>
      <c r="I1244" t="s">
        <v>5100</v>
      </c>
      <c r="J1244" s="14">
        <v>69</v>
      </c>
      <c r="K1244" s="14">
        <v>89</v>
      </c>
      <c r="L1244" s="15">
        <v>4.0999999999999996</v>
      </c>
      <c r="M1244" s="16">
        <v>48</v>
      </c>
      <c r="N1244" s="14"/>
      <c r="O1244" t="s">
        <v>53</v>
      </c>
      <c r="P1244" t="s">
        <v>4974</v>
      </c>
      <c r="Q1244" t="s">
        <v>95</v>
      </c>
      <c r="R1244" t="s">
        <v>62</v>
      </c>
      <c r="S1244" t="s">
        <v>198</v>
      </c>
      <c r="T1244" t="s">
        <v>199</v>
      </c>
      <c r="U1244" t="s">
        <v>1267</v>
      </c>
      <c r="V1244">
        <v>1</v>
      </c>
      <c r="W1244" t="s">
        <v>96</v>
      </c>
      <c r="X1244" t="s">
        <v>64</v>
      </c>
      <c r="Y1244" t="s">
        <v>102</v>
      </c>
      <c r="Z1244" t="s">
        <v>5092</v>
      </c>
      <c r="AA1244">
        <v>42</v>
      </c>
      <c r="AB1244">
        <v>69</v>
      </c>
      <c r="AC1244">
        <v>93</v>
      </c>
      <c r="AD1244" t="s">
        <v>5101</v>
      </c>
      <c r="AE1244">
        <v>10</v>
      </c>
      <c r="AF1244">
        <v>91</v>
      </c>
      <c r="AG1244">
        <v>7</v>
      </c>
      <c r="AH1244" t="s">
        <v>4979</v>
      </c>
      <c r="AI1244" t="s">
        <v>4980</v>
      </c>
      <c r="AK1244" t="s">
        <v>5102</v>
      </c>
      <c r="AL1244" t="s">
        <v>5089</v>
      </c>
      <c r="AM1244">
        <v>4</v>
      </c>
      <c r="AN1244">
        <v>3</v>
      </c>
      <c r="AO1244">
        <v>86</v>
      </c>
      <c r="AP1244" t="s">
        <v>199</v>
      </c>
      <c r="AQ1244" t="s">
        <v>1267</v>
      </c>
      <c r="AR1244" t="s">
        <v>198</v>
      </c>
      <c r="AS1244">
        <v>1</v>
      </c>
    </row>
    <row r="1245" spans="1:45" x14ac:dyDescent="0.3">
      <c r="A1245" s="13" t="s">
        <v>5103</v>
      </c>
      <c r="B1245" t="s">
        <v>5104</v>
      </c>
      <c r="C1245" t="s">
        <v>5105</v>
      </c>
      <c r="D1245" s="14">
        <v>529</v>
      </c>
      <c r="E1245" s="14">
        <v>699</v>
      </c>
      <c r="F1245" s="15">
        <v>34.1</v>
      </c>
      <c r="G1245" s="14">
        <v>243</v>
      </c>
      <c r="H1245" t="s">
        <v>5106</v>
      </c>
      <c r="I1245" t="s">
        <v>5107</v>
      </c>
      <c r="J1245" s="14">
        <v>320</v>
      </c>
      <c r="K1245" s="14">
        <v>420</v>
      </c>
      <c r="L1245" s="15">
        <v>20</v>
      </c>
      <c r="M1245" s="16">
        <v>102</v>
      </c>
      <c r="N1245" s="14"/>
      <c r="O1245" t="s">
        <v>53</v>
      </c>
      <c r="P1245" t="s">
        <v>4974</v>
      </c>
      <c r="Q1245" t="s">
        <v>95</v>
      </c>
      <c r="R1245" t="s">
        <v>62</v>
      </c>
      <c r="S1245" t="s">
        <v>198</v>
      </c>
      <c r="T1245" t="s">
        <v>199</v>
      </c>
      <c r="U1245" t="s">
        <v>1267</v>
      </c>
      <c r="V1245">
        <v>1</v>
      </c>
      <c r="W1245" t="s">
        <v>96</v>
      </c>
      <c r="X1245" t="s">
        <v>64</v>
      </c>
      <c r="Y1245" t="s">
        <v>208</v>
      </c>
      <c r="Z1245" t="s">
        <v>5108</v>
      </c>
      <c r="AA1245">
        <v>42</v>
      </c>
      <c r="AB1245">
        <v>85</v>
      </c>
      <c r="AC1245">
        <v>97</v>
      </c>
      <c r="AD1245" t="s">
        <v>5109</v>
      </c>
      <c r="AE1245">
        <v>38</v>
      </c>
      <c r="AF1245">
        <v>88</v>
      </c>
      <c r="AG1245">
        <v>10</v>
      </c>
      <c r="AH1245" t="s">
        <v>4979</v>
      </c>
      <c r="AI1245" t="s">
        <v>4980</v>
      </c>
      <c r="AK1245" t="s">
        <v>5110</v>
      </c>
      <c r="AL1245" t="s">
        <v>5105</v>
      </c>
      <c r="AM1245">
        <v>42</v>
      </c>
      <c r="AN1245">
        <v>85</v>
      </c>
      <c r="AO1245">
        <v>2</v>
      </c>
      <c r="AP1245" t="s">
        <v>199</v>
      </c>
      <c r="AQ1245" t="s">
        <v>1267</v>
      </c>
      <c r="AR1245" t="s">
        <v>198</v>
      </c>
      <c r="AS1245">
        <v>1</v>
      </c>
    </row>
    <row r="1246" spans="1:45" x14ac:dyDescent="0.3">
      <c r="A1246" s="13" t="s">
        <v>5103</v>
      </c>
      <c r="B1246" t="s">
        <v>5104</v>
      </c>
      <c r="C1246" t="s">
        <v>5105</v>
      </c>
      <c r="D1246" s="14">
        <v>529</v>
      </c>
      <c r="E1246" s="14">
        <v>699</v>
      </c>
      <c r="F1246" s="15">
        <v>34.1</v>
      </c>
      <c r="G1246" s="14">
        <v>243</v>
      </c>
      <c r="H1246" t="s">
        <v>5111</v>
      </c>
      <c r="I1246" t="s">
        <v>5112</v>
      </c>
      <c r="J1246" s="14">
        <v>120</v>
      </c>
      <c r="K1246" s="14">
        <v>170</v>
      </c>
      <c r="L1246" s="15">
        <v>9.3000000000000007</v>
      </c>
      <c r="M1246" s="16">
        <v>76</v>
      </c>
      <c r="N1246" s="14"/>
      <c r="O1246" t="s">
        <v>53</v>
      </c>
      <c r="P1246" t="s">
        <v>4974</v>
      </c>
      <c r="Q1246" t="s">
        <v>95</v>
      </c>
      <c r="R1246" t="s">
        <v>62</v>
      </c>
      <c r="S1246" t="s">
        <v>198</v>
      </c>
      <c r="T1246" t="s">
        <v>199</v>
      </c>
      <c r="U1246" t="s">
        <v>1267</v>
      </c>
      <c r="V1246">
        <v>1</v>
      </c>
      <c r="W1246" t="s">
        <v>96</v>
      </c>
      <c r="X1246" t="s">
        <v>64</v>
      </c>
      <c r="Y1246" t="s">
        <v>81</v>
      </c>
      <c r="Z1246" t="s">
        <v>5108</v>
      </c>
      <c r="AA1246">
        <v>42</v>
      </c>
      <c r="AB1246">
        <v>85</v>
      </c>
      <c r="AC1246">
        <v>97</v>
      </c>
      <c r="AD1246" t="s">
        <v>5113</v>
      </c>
      <c r="AE1246">
        <v>24</v>
      </c>
      <c r="AF1246">
        <v>84</v>
      </c>
      <c r="AG1246">
        <v>8</v>
      </c>
      <c r="AH1246" t="s">
        <v>4979</v>
      </c>
      <c r="AI1246" t="s">
        <v>4980</v>
      </c>
      <c r="AK1246" t="s">
        <v>5114</v>
      </c>
      <c r="AL1246" t="s">
        <v>5105</v>
      </c>
      <c r="AM1246">
        <v>13</v>
      </c>
      <c r="AN1246">
        <v>81</v>
      </c>
      <c r="AO1246">
        <v>5</v>
      </c>
      <c r="AP1246" t="s">
        <v>199</v>
      </c>
      <c r="AQ1246" t="s">
        <v>1267</v>
      </c>
      <c r="AR1246" t="s">
        <v>198</v>
      </c>
      <c r="AS1246">
        <v>1</v>
      </c>
    </row>
    <row r="1247" spans="1:45" x14ac:dyDescent="0.3">
      <c r="A1247" s="13" t="s">
        <v>5103</v>
      </c>
      <c r="B1247" t="s">
        <v>5104</v>
      </c>
      <c r="C1247" t="s">
        <v>5105</v>
      </c>
      <c r="D1247" s="14">
        <v>529</v>
      </c>
      <c r="E1247" s="14">
        <v>699</v>
      </c>
      <c r="F1247" s="15">
        <v>34.1</v>
      </c>
      <c r="G1247" s="14">
        <v>243</v>
      </c>
      <c r="H1247" t="s">
        <v>5115</v>
      </c>
      <c r="I1247" t="s">
        <v>5116</v>
      </c>
      <c r="J1247" s="14">
        <v>89</v>
      </c>
      <c r="K1247" s="14">
        <v>109</v>
      </c>
      <c r="L1247" s="15">
        <v>4.8</v>
      </c>
      <c r="M1247" s="16">
        <v>65</v>
      </c>
      <c r="N1247" s="14"/>
      <c r="O1247" t="s">
        <v>53</v>
      </c>
      <c r="P1247" t="s">
        <v>4974</v>
      </c>
      <c r="Q1247" t="s">
        <v>95</v>
      </c>
      <c r="R1247" t="s">
        <v>62</v>
      </c>
      <c r="S1247" t="s">
        <v>198</v>
      </c>
      <c r="T1247" t="s">
        <v>199</v>
      </c>
      <c r="U1247" t="s">
        <v>1267</v>
      </c>
      <c r="V1247">
        <v>1</v>
      </c>
      <c r="W1247" t="s">
        <v>96</v>
      </c>
      <c r="X1247" t="s">
        <v>64</v>
      </c>
      <c r="Y1247" t="s">
        <v>798</v>
      </c>
      <c r="Z1247" t="s">
        <v>5108</v>
      </c>
      <c r="AA1247">
        <v>42</v>
      </c>
      <c r="AB1247">
        <v>85</v>
      </c>
      <c r="AC1247">
        <v>97</v>
      </c>
      <c r="AD1247" t="s">
        <v>5117</v>
      </c>
      <c r="AE1247">
        <v>12</v>
      </c>
      <c r="AF1247">
        <v>95</v>
      </c>
      <c r="AG1247">
        <v>7</v>
      </c>
      <c r="AH1247" t="s">
        <v>4979</v>
      </c>
      <c r="AI1247" t="s">
        <v>4980</v>
      </c>
      <c r="AK1247" t="s">
        <v>5118</v>
      </c>
      <c r="AL1247" t="s">
        <v>5105</v>
      </c>
      <c r="AM1247">
        <v>4</v>
      </c>
      <c r="AN1247">
        <v>3</v>
      </c>
      <c r="AO1247">
        <v>90</v>
      </c>
      <c r="AP1247" t="s">
        <v>199</v>
      </c>
      <c r="AQ1247" t="s">
        <v>1267</v>
      </c>
      <c r="AR1247" t="s">
        <v>198</v>
      </c>
      <c r="AS1247">
        <v>1</v>
      </c>
    </row>
    <row r="1248" spans="1:45" x14ac:dyDescent="0.3">
      <c r="A1248" s="13" t="s">
        <v>5119</v>
      </c>
      <c r="B1248" t="s">
        <v>5120</v>
      </c>
      <c r="C1248" t="s">
        <v>5121</v>
      </c>
      <c r="D1248" s="14">
        <v>529</v>
      </c>
      <c r="E1248" s="14">
        <v>699</v>
      </c>
      <c r="F1248" s="15">
        <v>33.4</v>
      </c>
      <c r="G1248" s="14">
        <v>234</v>
      </c>
      <c r="H1248" t="s">
        <v>5122</v>
      </c>
      <c r="I1248" t="s">
        <v>5123</v>
      </c>
      <c r="J1248" s="14">
        <v>320</v>
      </c>
      <c r="K1248" s="14">
        <v>430</v>
      </c>
      <c r="L1248" s="15">
        <v>20</v>
      </c>
      <c r="M1248" s="16">
        <v>103</v>
      </c>
      <c r="N1248" s="14"/>
      <c r="O1248" t="s">
        <v>53</v>
      </c>
      <c r="P1248" t="s">
        <v>4974</v>
      </c>
      <c r="Q1248" t="s">
        <v>95</v>
      </c>
      <c r="R1248" t="s">
        <v>62</v>
      </c>
      <c r="S1248" t="s">
        <v>198</v>
      </c>
      <c r="T1248" t="s">
        <v>199</v>
      </c>
      <c r="U1248" t="s">
        <v>1267</v>
      </c>
      <c r="V1248">
        <v>1</v>
      </c>
      <c r="W1248" t="s">
        <v>96</v>
      </c>
      <c r="X1248" t="s">
        <v>64</v>
      </c>
      <c r="Y1248" t="s">
        <v>208</v>
      </c>
      <c r="Z1248" t="s">
        <v>5124</v>
      </c>
      <c r="AA1248">
        <v>42</v>
      </c>
      <c r="AB1248">
        <v>85</v>
      </c>
      <c r="AC1248">
        <v>93</v>
      </c>
      <c r="AD1248" t="s">
        <v>5109</v>
      </c>
      <c r="AE1248">
        <v>38</v>
      </c>
      <c r="AF1248">
        <v>88</v>
      </c>
      <c r="AG1248">
        <v>10</v>
      </c>
      <c r="AH1248" t="s">
        <v>4979</v>
      </c>
      <c r="AI1248" t="s">
        <v>4980</v>
      </c>
      <c r="AK1248" t="s">
        <v>5125</v>
      </c>
      <c r="AL1248" t="s">
        <v>5121</v>
      </c>
      <c r="AM1248">
        <v>42</v>
      </c>
      <c r="AN1248">
        <v>85</v>
      </c>
      <c r="AO1248">
        <v>2</v>
      </c>
      <c r="AP1248" t="s">
        <v>199</v>
      </c>
      <c r="AQ1248" t="s">
        <v>1267</v>
      </c>
      <c r="AR1248" t="s">
        <v>198</v>
      </c>
      <c r="AS1248">
        <v>1</v>
      </c>
    </row>
    <row r="1249" spans="1:45" x14ac:dyDescent="0.3">
      <c r="A1249" s="13" t="s">
        <v>5119</v>
      </c>
      <c r="B1249" t="s">
        <v>5120</v>
      </c>
      <c r="C1249" t="s">
        <v>5121</v>
      </c>
      <c r="D1249" s="14">
        <v>529</v>
      </c>
      <c r="E1249" s="14">
        <v>699</v>
      </c>
      <c r="F1249" s="15">
        <v>33.4</v>
      </c>
      <c r="G1249" s="14">
        <v>234</v>
      </c>
      <c r="H1249" t="s">
        <v>5126</v>
      </c>
      <c r="I1249" t="s">
        <v>5127</v>
      </c>
      <c r="J1249" s="14">
        <v>120</v>
      </c>
      <c r="K1249" s="14">
        <v>170</v>
      </c>
      <c r="L1249" s="15">
        <v>9.3000000000000007</v>
      </c>
      <c r="M1249" s="16">
        <v>76</v>
      </c>
      <c r="N1249" s="14"/>
      <c r="O1249" t="s">
        <v>53</v>
      </c>
      <c r="P1249" t="s">
        <v>4974</v>
      </c>
      <c r="Q1249" t="s">
        <v>95</v>
      </c>
      <c r="R1249" t="s">
        <v>62</v>
      </c>
      <c r="S1249" t="s">
        <v>198</v>
      </c>
      <c r="T1249" t="s">
        <v>199</v>
      </c>
      <c r="U1249" t="s">
        <v>1267</v>
      </c>
      <c r="V1249">
        <v>1</v>
      </c>
      <c r="W1249" t="s">
        <v>96</v>
      </c>
      <c r="X1249" t="s">
        <v>64</v>
      </c>
      <c r="Y1249" t="s">
        <v>81</v>
      </c>
      <c r="Z1249" t="s">
        <v>5124</v>
      </c>
      <c r="AA1249">
        <v>42</v>
      </c>
      <c r="AB1249">
        <v>85</v>
      </c>
      <c r="AC1249">
        <v>93</v>
      </c>
      <c r="AD1249" t="s">
        <v>5128</v>
      </c>
      <c r="AE1249">
        <v>23</v>
      </c>
      <c r="AF1249">
        <v>85</v>
      </c>
      <c r="AG1249">
        <v>8</v>
      </c>
      <c r="AH1249" t="s">
        <v>4979</v>
      </c>
      <c r="AI1249" t="s">
        <v>4980</v>
      </c>
      <c r="AK1249" t="s">
        <v>5129</v>
      </c>
      <c r="AL1249" t="s">
        <v>5121</v>
      </c>
      <c r="AM1249">
        <v>13</v>
      </c>
      <c r="AN1249">
        <v>81</v>
      </c>
      <c r="AO1249">
        <v>5</v>
      </c>
      <c r="AP1249" t="s">
        <v>199</v>
      </c>
      <c r="AQ1249" t="s">
        <v>1267</v>
      </c>
      <c r="AR1249" t="s">
        <v>198</v>
      </c>
      <c r="AS1249">
        <v>1</v>
      </c>
    </row>
    <row r="1250" spans="1:45" x14ac:dyDescent="0.3">
      <c r="A1250" s="13" t="s">
        <v>5119</v>
      </c>
      <c r="B1250" t="s">
        <v>5120</v>
      </c>
      <c r="C1250" t="s">
        <v>5121</v>
      </c>
      <c r="D1250" s="14">
        <v>529</v>
      </c>
      <c r="E1250" s="14">
        <v>699</v>
      </c>
      <c r="F1250" s="15">
        <v>33.4</v>
      </c>
      <c r="G1250" s="14">
        <v>234</v>
      </c>
      <c r="H1250" t="s">
        <v>5130</v>
      </c>
      <c r="I1250" t="s">
        <v>5131</v>
      </c>
      <c r="J1250" s="14">
        <v>89</v>
      </c>
      <c r="K1250" s="14">
        <v>99</v>
      </c>
      <c r="L1250" s="15">
        <v>4.0999999999999996</v>
      </c>
      <c r="M1250" s="16">
        <v>55</v>
      </c>
      <c r="N1250" s="14"/>
      <c r="O1250" t="s">
        <v>53</v>
      </c>
      <c r="P1250" t="s">
        <v>4974</v>
      </c>
      <c r="Q1250" t="s">
        <v>95</v>
      </c>
      <c r="R1250" t="s">
        <v>62</v>
      </c>
      <c r="S1250" t="s">
        <v>198</v>
      </c>
      <c r="T1250" t="s">
        <v>199</v>
      </c>
      <c r="U1250" t="s">
        <v>1267</v>
      </c>
      <c r="V1250">
        <v>1</v>
      </c>
      <c r="W1250" t="s">
        <v>96</v>
      </c>
      <c r="X1250" t="s">
        <v>64</v>
      </c>
      <c r="Y1250" t="s">
        <v>798</v>
      </c>
      <c r="Z1250" t="s">
        <v>5124</v>
      </c>
      <c r="AA1250">
        <v>42</v>
      </c>
      <c r="AB1250">
        <v>85</v>
      </c>
      <c r="AC1250">
        <v>93</v>
      </c>
      <c r="AD1250" t="s">
        <v>5132</v>
      </c>
      <c r="AE1250">
        <v>11</v>
      </c>
      <c r="AF1250">
        <v>91</v>
      </c>
      <c r="AG1250">
        <v>7</v>
      </c>
      <c r="AH1250" t="s">
        <v>4979</v>
      </c>
      <c r="AI1250" t="s">
        <v>4980</v>
      </c>
      <c r="AK1250" t="s">
        <v>5133</v>
      </c>
      <c r="AL1250" t="s">
        <v>5121</v>
      </c>
      <c r="AM1250">
        <v>4</v>
      </c>
      <c r="AN1250">
        <v>3</v>
      </c>
      <c r="AO1250">
        <v>86</v>
      </c>
      <c r="AP1250" t="s">
        <v>199</v>
      </c>
      <c r="AQ1250" t="s">
        <v>1267</v>
      </c>
      <c r="AR1250" t="s">
        <v>198</v>
      </c>
      <c r="AS1250">
        <v>1</v>
      </c>
    </row>
    <row r="1251" spans="1:45" x14ac:dyDescent="0.3">
      <c r="A1251" s="13" t="s">
        <v>5134</v>
      </c>
      <c r="B1251" t="s">
        <v>5135</v>
      </c>
      <c r="C1251" t="s">
        <v>142</v>
      </c>
      <c r="D1251" s="14">
        <v>837</v>
      </c>
      <c r="E1251" s="14">
        <v>1247</v>
      </c>
      <c r="F1251" s="15">
        <v>66.8</v>
      </c>
      <c r="G1251" s="14">
        <v>426</v>
      </c>
      <c r="J1251" s="14"/>
      <c r="K1251" s="14"/>
      <c r="L1251" s="15"/>
      <c r="M1251" s="16"/>
      <c r="N1251" s="14"/>
      <c r="O1251" t="s">
        <v>53</v>
      </c>
      <c r="P1251" t="s">
        <v>4974</v>
      </c>
      <c r="Q1251" t="s">
        <v>143</v>
      </c>
      <c r="R1251" t="s">
        <v>62</v>
      </c>
      <c r="S1251" t="s">
        <v>198</v>
      </c>
      <c r="T1251" t="s">
        <v>199</v>
      </c>
      <c r="U1251" t="s">
        <v>1267</v>
      </c>
      <c r="V1251">
        <v>1</v>
      </c>
      <c r="W1251" t="s">
        <v>96</v>
      </c>
      <c r="X1251" t="s">
        <v>64</v>
      </c>
      <c r="Y1251" t="s">
        <v>65</v>
      </c>
      <c r="Z1251" t="s">
        <v>5136</v>
      </c>
      <c r="AD1251" t="s">
        <v>142</v>
      </c>
      <c r="AH1251" t="s">
        <v>4979</v>
      </c>
      <c r="AI1251" t="s">
        <v>4980</v>
      </c>
      <c r="AL1251" t="s">
        <v>142</v>
      </c>
    </row>
    <row r="1252" spans="1:45" x14ac:dyDescent="0.3">
      <c r="A1252" s="13" t="s">
        <v>5137</v>
      </c>
      <c r="B1252" t="s">
        <v>5138</v>
      </c>
      <c r="C1252" t="s">
        <v>142</v>
      </c>
      <c r="D1252" s="14">
        <v>1036</v>
      </c>
      <c r="E1252" s="14">
        <v>1446</v>
      </c>
      <c r="F1252" s="15">
        <v>76.599999999999994</v>
      </c>
      <c r="G1252" s="14">
        <v>488</v>
      </c>
      <c r="J1252" s="14"/>
      <c r="K1252" s="14"/>
      <c r="L1252" s="15"/>
      <c r="M1252" s="16"/>
      <c r="N1252" s="14"/>
      <c r="O1252" t="s">
        <v>53</v>
      </c>
      <c r="P1252" t="s">
        <v>4974</v>
      </c>
      <c r="Q1252" t="s">
        <v>143</v>
      </c>
      <c r="R1252" t="s">
        <v>62</v>
      </c>
      <c r="S1252" t="s">
        <v>198</v>
      </c>
      <c r="T1252" t="s">
        <v>199</v>
      </c>
      <c r="U1252" t="s">
        <v>1267</v>
      </c>
      <c r="V1252">
        <v>1</v>
      </c>
      <c r="W1252" t="s">
        <v>96</v>
      </c>
      <c r="X1252" t="s">
        <v>64</v>
      </c>
      <c r="Y1252" t="s">
        <v>65</v>
      </c>
      <c r="Z1252" t="s">
        <v>5139</v>
      </c>
      <c r="AD1252" t="s">
        <v>142</v>
      </c>
      <c r="AH1252" t="s">
        <v>4979</v>
      </c>
      <c r="AI1252" t="s">
        <v>4980</v>
      </c>
      <c r="AL1252" t="s">
        <v>142</v>
      </c>
    </row>
    <row r="1253" spans="1:45" x14ac:dyDescent="0.3">
      <c r="A1253" s="13" t="s">
        <v>5140</v>
      </c>
      <c r="B1253" t="s">
        <v>5141</v>
      </c>
      <c r="C1253" t="s">
        <v>142</v>
      </c>
      <c r="D1253" s="14">
        <v>1446</v>
      </c>
      <c r="E1253" s="14">
        <v>2045</v>
      </c>
      <c r="F1253" s="15">
        <v>107.2</v>
      </c>
      <c r="G1253" s="14">
        <v>668</v>
      </c>
      <c r="J1253" s="14"/>
      <c r="K1253" s="14"/>
      <c r="L1253" s="15"/>
      <c r="M1253" s="16"/>
      <c r="N1253" s="14"/>
      <c r="O1253" t="s">
        <v>53</v>
      </c>
      <c r="P1253" t="s">
        <v>4974</v>
      </c>
      <c r="Q1253" t="s">
        <v>143</v>
      </c>
      <c r="R1253" t="s">
        <v>62</v>
      </c>
      <c r="S1253" t="s">
        <v>198</v>
      </c>
      <c r="T1253" t="s">
        <v>199</v>
      </c>
      <c r="U1253" t="s">
        <v>1267</v>
      </c>
      <c r="V1253">
        <v>1</v>
      </c>
      <c r="W1253" t="s">
        <v>96</v>
      </c>
      <c r="X1253" t="s">
        <v>64</v>
      </c>
      <c r="Y1253" t="s">
        <v>65</v>
      </c>
      <c r="Z1253" t="s">
        <v>5142</v>
      </c>
      <c r="AD1253" t="s">
        <v>142</v>
      </c>
      <c r="AH1253" t="s">
        <v>4979</v>
      </c>
      <c r="AI1253" t="s">
        <v>4980</v>
      </c>
      <c r="AL1253" t="s">
        <v>142</v>
      </c>
    </row>
    <row r="1254" spans="1:45" x14ac:dyDescent="0.3">
      <c r="A1254" s="13"/>
      <c r="D1254" s="14"/>
      <c r="E1254" s="14"/>
      <c r="F1254" s="15"/>
      <c r="G1254" s="14"/>
      <c r="J1254" s="14"/>
      <c r="K1254" s="14"/>
      <c r="L1254" s="15"/>
      <c r="M1254" s="16"/>
      <c r="N1254" s="14"/>
    </row>
    <row r="1255" spans="1:45" x14ac:dyDescent="0.3">
      <c r="A1255" s="13" t="s">
        <v>5143</v>
      </c>
      <c r="D1255" s="14"/>
      <c r="E1255" s="14"/>
      <c r="F1255" s="15"/>
      <c r="G1255" s="14"/>
      <c r="J1255" s="14"/>
      <c r="K1255" s="14"/>
      <c r="L1255" s="15"/>
      <c r="M1255" s="16"/>
      <c r="N1255" s="14"/>
      <c r="O1255" t="s">
        <v>196</v>
      </c>
      <c r="P1255" t="s">
        <v>5144</v>
      </c>
      <c r="S1255" t="s">
        <v>198</v>
      </c>
      <c r="T1255" t="s">
        <v>199</v>
      </c>
      <c r="U1255" t="s">
        <v>1267</v>
      </c>
    </row>
    <row r="1256" spans="1:45" x14ac:dyDescent="0.3">
      <c r="A1256" s="13" t="s">
        <v>5145</v>
      </c>
      <c r="B1256" t="s">
        <v>5146</v>
      </c>
      <c r="C1256" t="s">
        <v>5147</v>
      </c>
      <c r="D1256" s="14">
        <v>249</v>
      </c>
      <c r="E1256" s="14"/>
      <c r="F1256" s="15">
        <v>21</v>
      </c>
      <c r="G1256" s="14">
        <v>83</v>
      </c>
      <c r="J1256" s="14"/>
      <c r="K1256" s="14"/>
      <c r="L1256" s="15"/>
      <c r="M1256" s="16"/>
      <c r="N1256" s="14"/>
      <c r="O1256" t="s">
        <v>196</v>
      </c>
      <c r="P1256" t="s">
        <v>5144</v>
      </c>
      <c r="Q1256" t="s">
        <v>204</v>
      </c>
      <c r="R1256" t="s">
        <v>205</v>
      </c>
      <c r="S1256" t="s">
        <v>198</v>
      </c>
      <c r="T1256" t="s">
        <v>199</v>
      </c>
      <c r="U1256" t="s">
        <v>1267</v>
      </c>
      <c r="V1256">
        <v>1</v>
      </c>
      <c r="W1256" t="s">
        <v>206</v>
      </c>
      <c r="X1256" t="s">
        <v>239</v>
      </c>
      <c r="Y1256" t="s">
        <v>240</v>
      </c>
      <c r="Z1256" t="s">
        <v>5148</v>
      </c>
      <c r="AA1256">
        <v>19</v>
      </c>
      <c r="AB1256">
        <v>47</v>
      </c>
      <c r="AC1256">
        <v>30</v>
      </c>
      <c r="AD1256" t="s">
        <v>5149</v>
      </c>
      <c r="AE1256">
        <v>22</v>
      </c>
      <c r="AF1256">
        <v>50</v>
      </c>
      <c r="AG1256">
        <v>33</v>
      </c>
      <c r="AH1256" t="s">
        <v>4979</v>
      </c>
      <c r="AI1256" t="s">
        <v>4980</v>
      </c>
      <c r="AL1256" t="s">
        <v>5147</v>
      </c>
    </row>
    <row r="1257" spans="1:45" x14ac:dyDescent="0.3">
      <c r="A1257" s="13" t="s">
        <v>5150</v>
      </c>
      <c r="B1257" t="s">
        <v>5151</v>
      </c>
      <c r="C1257" t="s">
        <v>5152</v>
      </c>
      <c r="D1257" s="14">
        <v>179</v>
      </c>
      <c r="E1257" s="14"/>
      <c r="F1257" s="15">
        <v>11.8</v>
      </c>
      <c r="G1257" s="14">
        <v>46</v>
      </c>
      <c r="J1257" s="14"/>
      <c r="K1257" s="14"/>
      <c r="L1257" s="15"/>
      <c r="M1257" s="16"/>
      <c r="N1257" s="14"/>
      <c r="O1257" t="s">
        <v>196</v>
      </c>
      <c r="P1257" t="s">
        <v>5144</v>
      </c>
      <c r="Q1257" t="s">
        <v>216</v>
      </c>
      <c r="R1257" t="s">
        <v>205</v>
      </c>
      <c r="S1257" t="s">
        <v>198</v>
      </c>
      <c r="T1257" t="s">
        <v>199</v>
      </c>
      <c r="U1257" t="s">
        <v>1267</v>
      </c>
      <c r="V1257">
        <v>1</v>
      </c>
      <c r="W1257" t="s">
        <v>206</v>
      </c>
      <c r="X1257" t="s">
        <v>239</v>
      </c>
      <c r="Y1257" t="s">
        <v>240</v>
      </c>
      <c r="Z1257" t="s">
        <v>5153</v>
      </c>
      <c r="AA1257">
        <v>24</v>
      </c>
      <c r="AB1257">
        <v>24</v>
      </c>
      <c r="AC1257">
        <v>25</v>
      </c>
      <c r="AD1257" t="s">
        <v>5154</v>
      </c>
      <c r="AE1257">
        <v>27</v>
      </c>
      <c r="AF1257">
        <v>27</v>
      </c>
      <c r="AG1257">
        <v>28</v>
      </c>
      <c r="AH1257" t="s">
        <v>4979</v>
      </c>
      <c r="AI1257" t="s">
        <v>4980</v>
      </c>
      <c r="AL1257" t="s">
        <v>5152</v>
      </c>
    </row>
    <row r="1258" spans="1:45" x14ac:dyDescent="0.3">
      <c r="A1258" s="13" t="s">
        <v>5155</v>
      </c>
      <c r="B1258" t="s">
        <v>5156</v>
      </c>
      <c r="C1258" t="s">
        <v>911</v>
      </c>
      <c r="D1258" s="14">
        <v>279</v>
      </c>
      <c r="E1258" s="14"/>
      <c r="F1258" s="15">
        <v>22.9</v>
      </c>
      <c r="G1258" s="14">
        <v>42</v>
      </c>
      <c r="J1258" s="14"/>
      <c r="K1258" s="14"/>
      <c r="L1258" s="15"/>
      <c r="M1258" s="16"/>
      <c r="N1258" s="14"/>
      <c r="O1258" t="s">
        <v>196</v>
      </c>
      <c r="P1258" t="s">
        <v>5144</v>
      </c>
      <c r="Q1258" t="s">
        <v>222</v>
      </c>
      <c r="R1258" t="s">
        <v>205</v>
      </c>
      <c r="S1258" t="s">
        <v>198</v>
      </c>
      <c r="T1258" t="s">
        <v>199</v>
      </c>
      <c r="U1258" t="s">
        <v>1267</v>
      </c>
      <c r="V1258">
        <v>1</v>
      </c>
      <c r="W1258" t="s">
        <v>206</v>
      </c>
      <c r="X1258" t="s">
        <v>486</v>
      </c>
      <c r="Y1258" t="s">
        <v>487</v>
      </c>
      <c r="Z1258" t="s">
        <v>5157</v>
      </c>
      <c r="AA1258">
        <v>30</v>
      </c>
      <c r="AB1258">
        <v>54</v>
      </c>
      <c r="AC1258">
        <v>18</v>
      </c>
      <c r="AD1258" t="s">
        <v>5158</v>
      </c>
      <c r="AE1258">
        <v>33</v>
      </c>
      <c r="AF1258">
        <v>57</v>
      </c>
      <c r="AG1258">
        <v>21</v>
      </c>
      <c r="AH1258" t="s">
        <v>4979</v>
      </c>
      <c r="AI1258" t="s">
        <v>4980</v>
      </c>
      <c r="AL1258" t="s">
        <v>911</v>
      </c>
    </row>
    <row r="1259" spans="1:45" x14ac:dyDescent="0.3">
      <c r="A1259" s="13"/>
      <c r="D1259" s="14"/>
      <c r="E1259" s="14"/>
      <c r="F1259" s="15"/>
      <c r="G1259" s="14"/>
      <c r="J1259" s="14"/>
      <c r="K1259" s="14"/>
      <c r="L1259" s="15"/>
      <c r="M1259" s="16"/>
      <c r="N1259" s="14"/>
    </row>
    <row r="1260" spans="1:45" x14ac:dyDescent="0.3">
      <c r="A1260" s="13" t="s">
        <v>5159</v>
      </c>
      <c r="D1260" s="14"/>
      <c r="E1260" s="14"/>
      <c r="F1260" s="15"/>
      <c r="G1260" s="14"/>
      <c r="J1260" s="14"/>
      <c r="K1260" s="14"/>
      <c r="L1260" s="15"/>
      <c r="M1260" s="16"/>
      <c r="N1260" s="14"/>
      <c r="O1260" t="s">
        <v>152</v>
      </c>
      <c r="P1260" t="s">
        <v>5160</v>
      </c>
      <c r="S1260" t="s">
        <v>154</v>
      </c>
      <c r="T1260" t="s">
        <v>155</v>
      </c>
      <c r="U1260" t="s">
        <v>5161</v>
      </c>
    </row>
    <row r="1261" spans="1:45" x14ac:dyDescent="0.3">
      <c r="A1261" s="13" t="s">
        <v>5162</v>
      </c>
      <c r="B1261" t="s">
        <v>5163</v>
      </c>
      <c r="C1261" t="s">
        <v>2722</v>
      </c>
      <c r="D1261" s="14">
        <v>99</v>
      </c>
      <c r="E1261" s="14">
        <v>179</v>
      </c>
      <c r="F1261" s="15">
        <v>6.9</v>
      </c>
      <c r="G1261" s="14">
        <v>64</v>
      </c>
      <c r="J1261" s="14"/>
      <c r="K1261" s="14"/>
      <c r="L1261" s="15"/>
      <c r="M1261" s="16"/>
      <c r="N1261" s="14"/>
      <c r="O1261" t="s">
        <v>152</v>
      </c>
      <c r="P1261" t="s">
        <v>5160</v>
      </c>
      <c r="Q1261" t="s">
        <v>178</v>
      </c>
      <c r="R1261" t="s">
        <v>62</v>
      </c>
      <c r="S1261" t="s">
        <v>154</v>
      </c>
      <c r="T1261" t="s">
        <v>155</v>
      </c>
      <c r="U1261" t="s">
        <v>5161</v>
      </c>
      <c r="V1261">
        <v>2</v>
      </c>
      <c r="W1261" t="s">
        <v>231</v>
      </c>
      <c r="X1261" t="s">
        <v>80</v>
      </c>
      <c r="Y1261" t="s">
        <v>81</v>
      </c>
      <c r="Z1261" t="s">
        <v>5164</v>
      </c>
      <c r="AA1261">
        <v>35</v>
      </c>
      <c r="AB1261">
        <v>20</v>
      </c>
      <c r="AC1261">
        <v>24</v>
      </c>
      <c r="AD1261" t="s">
        <v>5165</v>
      </c>
      <c r="AE1261">
        <v>39</v>
      </c>
      <c r="AF1261">
        <v>29</v>
      </c>
      <c r="AG1261">
        <v>21</v>
      </c>
      <c r="AH1261" t="s">
        <v>5166</v>
      </c>
      <c r="AI1261" t="s">
        <v>5167</v>
      </c>
      <c r="AL1261" t="s">
        <v>2722</v>
      </c>
    </row>
    <row r="1262" spans="1:45" x14ac:dyDescent="0.3">
      <c r="A1262" s="13"/>
      <c r="D1262" s="14"/>
      <c r="E1262" s="14"/>
      <c r="F1262" s="15"/>
      <c r="G1262" s="14"/>
      <c r="J1262" s="14"/>
      <c r="K1262" s="14"/>
      <c r="L1262" s="15"/>
      <c r="M1262" s="16"/>
      <c r="N1262" s="14"/>
    </row>
    <row r="1263" spans="1:45" x14ac:dyDescent="0.3">
      <c r="A1263" s="13" t="s">
        <v>5168</v>
      </c>
      <c r="D1263" s="14"/>
      <c r="E1263" s="14"/>
      <c r="F1263" s="15"/>
      <c r="G1263" s="14"/>
      <c r="J1263" s="14"/>
      <c r="K1263" s="14"/>
      <c r="L1263" s="15"/>
      <c r="M1263" s="16"/>
      <c r="N1263" s="14"/>
      <c r="O1263" t="s">
        <v>53</v>
      </c>
      <c r="P1263" t="s">
        <v>5169</v>
      </c>
      <c r="S1263" t="s">
        <v>198</v>
      </c>
      <c r="T1263" t="s">
        <v>199</v>
      </c>
      <c r="U1263" t="s">
        <v>1267</v>
      </c>
    </row>
    <row r="1264" spans="1:45" x14ac:dyDescent="0.3">
      <c r="A1264" s="13" t="s">
        <v>5170</v>
      </c>
      <c r="B1264" t="s">
        <v>5171</v>
      </c>
      <c r="C1264" t="s">
        <v>1516</v>
      </c>
      <c r="D1264" s="14">
        <v>199</v>
      </c>
      <c r="E1264" s="14">
        <v>249</v>
      </c>
      <c r="F1264" s="15">
        <v>11.8</v>
      </c>
      <c r="G1264" s="14">
        <v>70</v>
      </c>
      <c r="J1264" s="14"/>
      <c r="K1264" s="14"/>
      <c r="L1264" s="15"/>
      <c r="M1264" s="16"/>
      <c r="N1264" s="14"/>
      <c r="O1264" t="s">
        <v>53</v>
      </c>
      <c r="P1264" t="s">
        <v>5169</v>
      </c>
      <c r="Q1264" t="s">
        <v>61</v>
      </c>
      <c r="R1264" t="s">
        <v>62</v>
      </c>
      <c r="S1264" t="s">
        <v>198</v>
      </c>
      <c r="T1264" t="s">
        <v>199</v>
      </c>
      <c r="U1264" t="s">
        <v>1267</v>
      </c>
      <c r="V1264">
        <v>1</v>
      </c>
      <c r="W1264" t="s">
        <v>63</v>
      </c>
      <c r="X1264" t="s">
        <v>207</v>
      </c>
      <c r="Y1264" t="s">
        <v>208</v>
      </c>
      <c r="Z1264" t="s">
        <v>5172</v>
      </c>
      <c r="AA1264">
        <v>26</v>
      </c>
      <c r="AB1264">
        <v>28</v>
      </c>
      <c r="AC1264">
        <v>19</v>
      </c>
      <c r="AD1264" t="s">
        <v>1518</v>
      </c>
      <c r="AE1264">
        <v>29</v>
      </c>
      <c r="AF1264">
        <v>30</v>
      </c>
      <c r="AG1264">
        <v>22</v>
      </c>
      <c r="AH1264" t="s">
        <v>2161</v>
      </c>
      <c r="AI1264" t="s">
        <v>2162</v>
      </c>
      <c r="AL1264" t="s">
        <v>1516</v>
      </c>
    </row>
    <row r="1265" spans="1:45" x14ac:dyDescent="0.3">
      <c r="A1265" s="13" t="s">
        <v>5173</v>
      </c>
      <c r="B1265" t="s">
        <v>5174</v>
      </c>
      <c r="C1265" t="s">
        <v>5175</v>
      </c>
      <c r="D1265" s="14">
        <v>399</v>
      </c>
      <c r="E1265" s="14">
        <v>599</v>
      </c>
      <c r="F1265" s="15">
        <v>36.799999999999997</v>
      </c>
      <c r="G1265" s="14">
        <v>201</v>
      </c>
      <c r="J1265" s="14"/>
      <c r="K1265" s="14"/>
      <c r="L1265" s="15"/>
      <c r="M1265" s="16"/>
      <c r="N1265" s="14"/>
      <c r="O1265" t="s">
        <v>53</v>
      </c>
      <c r="P1265" t="s">
        <v>5169</v>
      </c>
      <c r="Q1265" t="s">
        <v>73</v>
      </c>
      <c r="R1265" t="s">
        <v>62</v>
      </c>
      <c r="S1265" t="s">
        <v>198</v>
      </c>
      <c r="T1265" t="s">
        <v>199</v>
      </c>
      <c r="U1265" t="s">
        <v>1267</v>
      </c>
      <c r="V1265">
        <v>1</v>
      </c>
      <c r="W1265" t="s">
        <v>63</v>
      </c>
      <c r="X1265" t="s">
        <v>207</v>
      </c>
      <c r="Y1265" t="s">
        <v>208</v>
      </c>
      <c r="Z1265" t="s">
        <v>5176</v>
      </c>
      <c r="AA1265">
        <v>36</v>
      </c>
      <c r="AB1265">
        <v>70</v>
      </c>
      <c r="AC1265">
        <v>19</v>
      </c>
      <c r="AD1265" t="s">
        <v>5177</v>
      </c>
      <c r="AE1265">
        <v>40</v>
      </c>
      <c r="AF1265">
        <v>73</v>
      </c>
      <c r="AG1265">
        <v>22</v>
      </c>
      <c r="AH1265" t="s">
        <v>2161</v>
      </c>
      <c r="AI1265" t="s">
        <v>2162</v>
      </c>
      <c r="AL1265" t="s">
        <v>5175</v>
      </c>
    </row>
    <row r="1266" spans="1:45" x14ac:dyDescent="0.3">
      <c r="A1266" s="13" t="s">
        <v>5178</v>
      </c>
      <c r="B1266" t="s">
        <v>5179</v>
      </c>
      <c r="C1266" t="s">
        <v>5180</v>
      </c>
      <c r="D1266" s="14">
        <v>59</v>
      </c>
      <c r="E1266" s="14">
        <v>129</v>
      </c>
      <c r="F1266" s="15">
        <v>5</v>
      </c>
      <c r="G1266" s="14">
        <v>41</v>
      </c>
      <c r="J1266" s="14"/>
      <c r="K1266" s="14"/>
      <c r="L1266" s="15"/>
      <c r="M1266" s="16"/>
      <c r="N1266" s="14"/>
      <c r="O1266" t="s">
        <v>53</v>
      </c>
      <c r="P1266" t="s">
        <v>5169</v>
      </c>
      <c r="Q1266" t="s">
        <v>79</v>
      </c>
      <c r="R1266" t="s">
        <v>62</v>
      </c>
      <c r="S1266" t="s">
        <v>198</v>
      </c>
      <c r="T1266" t="s">
        <v>199</v>
      </c>
      <c r="U1266" t="s">
        <v>1267</v>
      </c>
      <c r="V1266">
        <v>1</v>
      </c>
      <c r="W1266" t="s">
        <v>63</v>
      </c>
      <c r="X1266" t="s">
        <v>80</v>
      </c>
      <c r="Y1266" t="s">
        <v>81</v>
      </c>
      <c r="Z1266" t="s">
        <v>5181</v>
      </c>
      <c r="AA1266">
        <v>39</v>
      </c>
      <c r="AB1266">
        <v>40</v>
      </c>
      <c r="AC1266">
        <v>2</v>
      </c>
      <c r="AD1266" t="s">
        <v>5182</v>
      </c>
      <c r="AE1266">
        <v>43</v>
      </c>
      <c r="AF1266">
        <v>42</v>
      </c>
      <c r="AG1266">
        <v>5</v>
      </c>
      <c r="AH1266" t="s">
        <v>2161</v>
      </c>
      <c r="AI1266" t="s">
        <v>2162</v>
      </c>
      <c r="AL1266" t="s">
        <v>5180</v>
      </c>
    </row>
    <row r="1267" spans="1:45" x14ac:dyDescent="0.3">
      <c r="A1267" s="13" t="s">
        <v>5183</v>
      </c>
      <c r="B1267" t="s">
        <v>5184</v>
      </c>
      <c r="C1267" t="s">
        <v>2351</v>
      </c>
      <c r="D1267" s="14">
        <v>410</v>
      </c>
      <c r="E1267" s="14">
        <v>599</v>
      </c>
      <c r="F1267" s="15">
        <v>31.4</v>
      </c>
      <c r="G1267" s="14">
        <v>190</v>
      </c>
      <c r="J1267" s="14"/>
      <c r="K1267" s="14"/>
      <c r="L1267" s="15"/>
      <c r="M1267" s="16"/>
      <c r="N1267" s="14"/>
      <c r="O1267" t="s">
        <v>53</v>
      </c>
      <c r="P1267" t="s">
        <v>5169</v>
      </c>
      <c r="Q1267" t="s">
        <v>87</v>
      </c>
      <c r="R1267" t="s">
        <v>62</v>
      </c>
      <c r="S1267" t="s">
        <v>198</v>
      </c>
      <c r="T1267" t="s">
        <v>199</v>
      </c>
      <c r="U1267" t="s">
        <v>1267</v>
      </c>
      <c r="V1267">
        <v>1</v>
      </c>
      <c r="W1267" t="s">
        <v>63</v>
      </c>
      <c r="X1267" t="s">
        <v>64</v>
      </c>
      <c r="Y1267" t="s">
        <v>65</v>
      </c>
      <c r="Z1267" t="s">
        <v>5185</v>
      </c>
      <c r="AA1267">
        <v>54</v>
      </c>
      <c r="AB1267">
        <v>40</v>
      </c>
      <c r="AC1267">
        <v>19</v>
      </c>
      <c r="AD1267" t="s">
        <v>2353</v>
      </c>
      <c r="AE1267">
        <v>57</v>
      </c>
      <c r="AF1267">
        <v>43</v>
      </c>
      <c r="AG1267">
        <v>22</v>
      </c>
      <c r="AH1267" t="s">
        <v>2161</v>
      </c>
      <c r="AI1267" t="s">
        <v>2162</v>
      </c>
      <c r="AL1267" t="s">
        <v>2351</v>
      </c>
    </row>
    <row r="1268" spans="1:45" x14ac:dyDescent="0.3">
      <c r="A1268" s="13" t="s">
        <v>5186</v>
      </c>
      <c r="B1268" t="s">
        <v>5187</v>
      </c>
      <c r="C1268" t="s">
        <v>5188</v>
      </c>
      <c r="D1268" s="14">
        <v>379</v>
      </c>
      <c r="E1268" s="14">
        <v>699</v>
      </c>
      <c r="F1268" s="15">
        <v>45</v>
      </c>
      <c r="G1268" s="14">
        <v>269</v>
      </c>
      <c r="H1268" t="s">
        <v>5189</v>
      </c>
      <c r="I1268" t="s">
        <v>5190</v>
      </c>
      <c r="J1268" s="14">
        <v>149</v>
      </c>
      <c r="K1268" s="14">
        <v>410</v>
      </c>
      <c r="L1268" s="15">
        <v>23.9</v>
      </c>
      <c r="M1268" s="16">
        <v>96</v>
      </c>
      <c r="N1268" s="14"/>
      <c r="O1268" t="s">
        <v>53</v>
      </c>
      <c r="P1268" t="s">
        <v>5169</v>
      </c>
      <c r="Q1268" t="s">
        <v>95</v>
      </c>
      <c r="R1268" t="s">
        <v>62</v>
      </c>
      <c r="S1268" t="s">
        <v>198</v>
      </c>
      <c r="T1268" t="s">
        <v>199</v>
      </c>
      <c r="U1268" t="s">
        <v>1267</v>
      </c>
      <c r="V1268">
        <v>1</v>
      </c>
      <c r="W1268" t="s">
        <v>96</v>
      </c>
      <c r="X1268" t="s">
        <v>207</v>
      </c>
      <c r="Y1268" t="s">
        <v>208</v>
      </c>
      <c r="Z1268" t="s">
        <v>5191</v>
      </c>
      <c r="AA1268">
        <v>54</v>
      </c>
      <c r="AB1268">
        <v>71</v>
      </c>
      <c r="AC1268">
        <v>96</v>
      </c>
      <c r="AD1268" t="s">
        <v>5192</v>
      </c>
      <c r="AE1268">
        <v>57</v>
      </c>
      <c r="AF1268">
        <v>74</v>
      </c>
      <c r="AG1268">
        <v>10</v>
      </c>
      <c r="AH1268" t="s">
        <v>2161</v>
      </c>
      <c r="AI1268" t="s">
        <v>2162</v>
      </c>
      <c r="AK1268" t="s">
        <v>5193</v>
      </c>
      <c r="AL1268" t="s">
        <v>5188</v>
      </c>
      <c r="AM1268">
        <v>54</v>
      </c>
      <c r="AN1268">
        <v>71</v>
      </c>
      <c r="AO1268">
        <v>8</v>
      </c>
      <c r="AP1268" t="s">
        <v>199</v>
      </c>
      <c r="AQ1268" t="s">
        <v>1267</v>
      </c>
      <c r="AR1268" t="s">
        <v>198</v>
      </c>
      <c r="AS1268">
        <v>1</v>
      </c>
    </row>
    <row r="1269" spans="1:45" x14ac:dyDescent="0.3">
      <c r="A1269" s="13" t="s">
        <v>5186</v>
      </c>
      <c r="B1269" t="s">
        <v>5187</v>
      </c>
      <c r="C1269" t="s">
        <v>5188</v>
      </c>
      <c r="D1269" s="14">
        <v>379</v>
      </c>
      <c r="E1269" s="14">
        <v>699</v>
      </c>
      <c r="F1269" s="15">
        <v>45</v>
      </c>
      <c r="G1269" s="14">
        <v>269</v>
      </c>
      <c r="H1269" t="s">
        <v>5194</v>
      </c>
      <c r="I1269" t="s">
        <v>5195</v>
      </c>
      <c r="J1269" s="14">
        <v>110</v>
      </c>
      <c r="K1269" s="14">
        <v>150</v>
      </c>
      <c r="L1269" s="15">
        <v>10.8</v>
      </c>
      <c r="M1269" s="16">
        <v>79</v>
      </c>
      <c r="N1269" s="14"/>
      <c r="O1269" t="s">
        <v>53</v>
      </c>
      <c r="P1269" t="s">
        <v>5169</v>
      </c>
      <c r="Q1269" t="s">
        <v>95</v>
      </c>
      <c r="R1269" t="s">
        <v>62</v>
      </c>
      <c r="S1269" t="s">
        <v>198</v>
      </c>
      <c r="T1269" t="s">
        <v>199</v>
      </c>
      <c r="U1269" t="s">
        <v>1267</v>
      </c>
      <c r="V1269">
        <v>1</v>
      </c>
      <c r="W1269" t="s">
        <v>96</v>
      </c>
      <c r="X1269" t="s">
        <v>207</v>
      </c>
      <c r="Y1269" t="s">
        <v>65</v>
      </c>
      <c r="Z1269" t="s">
        <v>5191</v>
      </c>
      <c r="AA1269">
        <v>54</v>
      </c>
      <c r="AB1269">
        <v>71</v>
      </c>
      <c r="AC1269">
        <v>96</v>
      </c>
      <c r="AD1269" t="s">
        <v>5196</v>
      </c>
      <c r="AE1269">
        <v>23</v>
      </c>
      <c r="AF1269">
        <v>73</v>
      </c>
      <c r="AG1269">
        <v>11</v>
      </c>
      <c r="AH1269" t="s">
        <v>2161</v>
      </c>
      <c r="AI1269" t="s">
        <v>2162</v>
      </c>
      <c r="AK1269" t="s">
        <v>5197</v>
      </c>
      <c r="AL1269" t="s">
        <v>5188</v>
      </c>
      <c r="AM1269">
        <v>16</v>
      </c>
      <c r="AN1269">
        <v>69</v>
      </c>
      <c r="AO1269">
        <v>8</v>
      </c>
      <c r="AP1269" t="s">
        <v>199</v>
      </c>
      <c r="AQ1269" t="s">
        <v>1267</v>
      </c>
      <c r="AR1269" t="s">
        <v>198</v>
      </c>
      <c r="AS1269">
        <v>1</v>
      </c>
    </row>
    <row r="1270" spans="1:45" x14ac:dyDescent="0.3">
      <c r="A1270" s="13" t="s">
        <v>5186</v>
      </c>
      <c r="B1270" t="s">
        <v>5187</v>
      </c>
      <c r="C1270" t="s">
        <v>5188</v>
      </c>
      <c r="D1270" s="14">
        <v>379</v>
      </c>
      <c r="E1270" s="14">
        <v>699</v>
      </c>
      <c r="F1270" s="15">
        <v>45</v>
      </c>
      <c r="G1270" s="14">
        <v>269</v>
      </c>
      <c r="H1270" t="s">
        <v>5198</v>
      </c>
      <c r="I1270" t="s">
        <v>5199</v>
      </c>
      <c r="J1270" s="14">
        <v>120</v>
      </c>
      <c r="K1270" s="14">
        <v>139</v>
      </c>
      <c r="L1270" s="15">
        <v>10.3</v>
      </c>
      <c r="M1270" s="16">
        <v>94</v>
      </c>
      <c r="N1270" s="14"/>
      <c r="O1270" t="s">
        <v>53</v>
      </c>
      <c r="P1270" t="s">
        <v>5169</v>
      </c>
      <c r="Q1270" t="s">
        <v>95</v>
      </c>
      <c r="R1270" t="s">
        <v>62</v>
      </c>
      <c r="S1270" t="s">
        <v>198</v>
      </c>
      <c r="T1270" t="s">
        <v>199</v>
      </c>
      <c r="U1270" t="s">
        <v>1267</v>
      </c>
      <c r="V1270">
        <v>1</v>
      </c>
      <c r="W1270" t="s">
        <v>96</v>
      </c>
      <c r="X1270" t="s">
        <v>207</v>
      </c>
      <c r="Y1270" t="s">
        <v>81</v>
      </c>
      <c r="Z1270" t="s">
        <v>5191</v>
      </c>
      <c r="AA1270">
        <v>54</v>
      </c>
      <c r="AB1270">
        <v>71</v>
      </c>
      <c r="AC1270">
        <v>96</v>
      </c>
      <c r="AD1270" t="s">
        <v>5200</v>
      </c>
      <c r="AE1270">
        <v>19</v>
      </c>
      <c r="AF1270">
        <v>86</v>
      </c>
      <c r="AG1270">
        <v>11</v>
      </c>
      <c r="AH1270" t="s">
        <v>2161</v>
      </c>
      <c r="AI1270" t="s">
        <v>2162</v>
      </c>
      <c r="AK1270" t="s">
        <v>5201</v>
      </c>
      <c r="AL1270" t="s">
        <v>5188</v>
      </c>
      <c r="AM1270">
        <v>16</v>
      </c>
      <c r="AN1270">
        <v>4</v>
      </c>
      <c r="AO1270">
        <v>81</v>
      </c>
      <c r="AP1270" t="s">
        <v>199</v>
      </c>
      <c r="AQ1270" t="s">
        <v>1267</v>
      </c>
      <c r="AR1270" t="s">
        <v>198</v>
      </c>
      <c r="AS1270">
        <v>1</v>
      </c>
    </row>
    <row r="1271" spans="1:45" x14ac:dyDescent="0.3">
      <c r="A1271" s="13" t="s">
        <v>5202</v>
      </c>
      <c r="B1271" t="s">
        <v>5203</v>
      </c>
      <c r="C1271" t="s">
        <v>5204</v>
      </c>
      <c r="D1271" s="14">
        <v>529</v>
      </c>
      <c r="E1271" s="14">
        <v>899</v>
      </c>
      <c r="F1271" s="15">
        <v>52.7</v>
      </c>
      <c r="G1271" s="14">
        <v>344</v>
      </c>
      <c r="H1271" t="s">
        <v>5205</v>
      </c>
      <c r="I1271" t="s">
        <v>5206</v>
      </c>
      <c r="J1271" s="14">
        <v>180</v>
      </c>
      <c r="K1271" s="14">
        <v>530</v>
      </c>
      <c r="L1271" s="15">
        <v>28.9</v>
      </c>
      <c r="M1271" s="16">
        <v>119</v>
      </c>
      <c r="N1271" s="14"/>
      <c r="O1271" t="s">
        <v>53</v>
      </c>
      <c r="P1271" t="s">
        <v>5169</v>
      </c>
      <c r="Q1271" t="s">
        <v>95</v>
      </c>
      <c r="R1271" t="s">
        <v>62</v>
      </c>
      <c r="S1271" t="s">
        <v>198</v>
      </c>
      <c r="T1271" t="s">
        <v>199</v>
      </c>
      <c r="U1271" t="s">
        <v>1267</v>
      </c>
      <c r="V1271">
        <v>1</v>
      </c>
      <c r="W1271" t="s">
        <v>96</v>
      </c>
      <c r="X1271" t="s">
        <v>64</v>
      </c>
      <c r="Y1271" t="s">
        <v>208</v>
      </c>
      <c r="Z1271" t="s">
        <v>5207</v>
      </c>
      <c r="AA1271">
        <v>54</v>
      </c>
      <c r="AB1271">
        <v>87</v>
      </c>
      <c r="AC1271">
        <v>101</v>
      </c>
      <c r="AD1271" t="s">
        <v>5208</v>
      </c>
      <c r="AE1271">
        <v>57</v>
      </c>
      <c r="AF1271">
        <v>90</v>
      </c>
      <c r="AG1271">
        <v>10</v>
      </c>
      <c r="AH1271" t="s">
        <v>2161</v>
      </c>
      <c r="AI1271" t="s">
        <v>2162</v>
      </c>
      <c r="AK1271" t="s">
        <v>5209</v>
      </c>
      <c r="AL1271" t="s">
        <v>5204</v>
      </c>
      <c r="AM1271">
        <v>54</v>
      </c>
      <c r="AN1271">
        <v>87</v>
      </c>
      <c r="AO1271">
        <v>8</v>
      </c>
      <c r="AP1271" t="s">
        <v>199</v>
      </c>
      <c r="AQ1271" t="s">
        <v>1267</v>
      </c>
      <c r="AR1271" t="s">
        <v>198</v>
      </c>
      <c r="AS1271">
        <v>1</v>
      </c>
    </row>
    <row r="1272" spans="1:45" x14ac:dyDescent="0.3">
      <c r="A1272" s="13" t="s">
        <v>5202</v>
      </c>
      <c r="B1272" t="s">
        <v>5203</v>
      </c>
      <c r="C1272" t="s">
        <v>5204</v>
      </c>
      <c r="D1272" s="14">
        <v>529</v>
      </c>
      <c r="E1272" s="14">
        <v>899</v>
      </c>
      <c r="F1272" s="15">
        <v>52.7</v>
      </c>
      <c r="G1272" s="14">
        <v>344</v>
      </c>
      <c r="H1272" t="s">
        <v>5210</v>
      </c>
      <c r="I1272" t="s">
        <v>5211</v>
      </c>
      <c r="J1272" s="14">
        <v>180</v>
      </c>
      <c r="K1272" s="14">
        <v>200</v>
      </c>
      <c r="L1272" s="15">
        <v>13.1</v>
      </c>
      <c r="M1272" s="16">
        <v>109</v>
      </c>
      <c r="N1272" s="14"/>
      <c r="O1272" t="s">
        <v>53</v>
      </c>
      <c r="P1272" t="s">
        <v>5169</v>
      </c>
      <c r="Q1272" t="s">
        <v>95</v>
      </c>
      <c r="R1272" t="s">
        <v>62</v>
      </c>
      <c r="S1272" t="s">
        <v>198</v>
      </c>
      <c r="T1272" t="s">
        <v>199</v>
      </c>
      <c r="U1272" t="s">
        <v>1267</v>
      </c>
      <c r="V1272">
        <v>1</v>
      </c>
      <c r="W1272" t="s">
        <v>96</v>
      </c>
      <c r="X1272" t="s">
        <v>64</v>
      </c>
      <c r="Y1272" t="s">
        <v>81</v>
      </c>
      <c r="Z1272" t="s">
        <v>5207</v>
      </c>
      <c r="AA1272">
        <v>54</v>
      </c>
      <c r="AB1272">
        <v>87</v>
      </c>
      <c r="AC1272">
        <v>101</v>
      </c>
      <c r="AD1272" t="s">
        <v>5212</v>
      </c>
      <c r="AE1272">
        <v>23</v>
      </c>
      <c r="AF1272">
        <v>88</v>
      </c>
      <c r="AG1272">
        <v>11</v>
      </c>
      <c r="AH1272" t="s">
        <v>2161</v>
      </c>
      <c r="AI1272" t="s">
        <v>2162</v>
      </c>
      <c r="AK1272" t="s">
        <v>5213</v>
      </c>
      <c r="AL1272" t="s">
        <v>5204</v>
      </c>
      <c r="AM1272">
        <v>16</v>
      </c>
      <c r="AN1272">
        <v>85</v>
      </c>
      <c r="AO1272">
        <v>8</v>
      </c>
      <c r="AP1272" t="s">
        <v>199</v>
      </c>
      <c r="AQ1272" t="s">
        <v>1267</v>
      </c>
      <c r="AR1272" t="s">
        <v>198</v>
      </c>
      <c r="AS1272">
        <v>1</v>
      </c>
    </row>
    <row r="1273" spans="1:45" x14ac:dyDescent="0.3">
      <c r="A1273" s="13" t="s">
        <v>5202</v>
      </c>
      <c r="B1273" t="s">
        <v>5203</v>
      </c>
      <c r="C1273" t="s">
        <v>5204</v>
      </c>
      <c r="D1273" s="14">
        <v>529</v>
      </c>
      <c r="E1273" s="14">
        <v>899</v>
      </c>
      <c r="F1273" s="15">
        <v>52.7</v>
      </c>
      <c r="G1273" s="14">
        <v>344</v>
      </c>
      <c r="H1273" t="s">
        <v>5214</v>
      </c>
      <c r="I1273" t="s">
        <v>5215</v>
      </c>
      <c r="J1273" s="14">
        <v>169</v>
      </c>
      <c r="K1273" s="14">
        <v>169</v>
      </c>
      <c r="L1273" s="15">
        <v>10.7</v>
      </c>
      <c r="M1273" s="16">
        <v>116</v>
      </c>
      <c r="N1273" s="14"/>
      <c r="O1273" t="s">
        <v>53</v>
      </c>
      <c r="P1273" t="s">
        <v>5169</v>
      </c>
      <c r="Q1273" t="s">
        <v>95</v>
      </c>
      <c r="R1273" t="s">
        <v>62</v>
      </c>
      <c r="S1273" t="s">
        <v>198</v>
      </c>
      <c r="T1273" t="s">
        <v>199</v>
      </c>
      <c r="U1273" t="s">
        <v>1267</v>
      </c>
      <c r="V1273">
        <v>1</v>
      </c>
      <c r="W1273" t="s">
        <v>96</v>
      </c>
      <c r="X1273" t="s">
        <v>64</v>
      </c>
      <c r="Y1273" t="s">
        <v>102</v>
      </c>
      <c r="Z1273" t="s">
        <v>5207</v>
      </c>
      <c r="AA1273">
        <v>54</v>
      </c>
      <c r="AB1273">
        <v>87</v>
      </c>
      <c r="AC1273">
        <v>101</v>
      </c>
      <c r="AD1273" t="s">
        <v>5216</v>
      </c>
      <c r="AE1273">
        <v>19</v>
      </c>
      <c r="AF1273">
        <v>90</v>
      </c>
      <c r="AG1273">
        <v>11</v>
      </c>
      <c r="AH1273" t="s">
        <v>2161</v>
      </c>
      <c r="AI1273" t="s">
        <v>2162</v>
      </c>
      <c r="AK1273" t="s">
        <v>5217</v>
      </c>
      <c r="AL1273" t="s">
        <v>5204</v>
      </c>
      <c r="AM1273">
        <v>16</v>
      </c>
      <c r="AN1273">
        <v>4</v>
      </c>
      <c r="AO1273">
        <v>85</v>
      </c>
      <c r="AP1273" t="s">
        <v>199</v>
      </c>
      <c r="AQ1273" t="s">
        <v>1267</v>
      </c>
      <c r="AR1273" t="s">
        <v>198</v>
      </c>
      <c r="AS1273">
        <v>1</v>
      </c>
    </row>
    <row r="1274" spans="1:45" x14ac:dyDescent="0.3">
      <c r="A1274" s="13" t="s">
        <v>5218</v>
      </c>
      <c r="B1274" t="s">
        <v>5219</v>
      </c>
      <c r="C1274" t="s">
        <v>5220</v>
      </c>
      <c r="D1274" s="14">
        <v>529</v>
      </c>
      <c r="E1274" s="14">
        <v>899</v>
      </c>
      <c r="F1274" s="15">
        <v>52.3</v>
      </c>
      <c r="G1274" s="14">
        <v>323</v>
      </c>
      <c r="H1274" t="s">
        <v>5221</v>
      </c>
      <c r="I1274" t="s">
        <v>5222</v>
      </c>
      <c r="J1274" s="14">
        <v>220</v>
      </c>
      <c r="K1274" s="14">
        <v>540</v>
      </c>
      <c r="L1274" s="15">
        <v>28.9</v>
      </c>
      <c r="M1274" s="16">
        <v>121</v>
      </c>
      <c r="N1274" s="14"/>
      <c r="O1274" t="s">
        <v>53</v>
      </c>
      <c r="P1274" t="s">
        <v>5169</v>
      </c>
      <c r="Q1274" t="s">
        <v>95</v>
      </c>
      <c r="R1274" t="s">
        <v>62</v>
      </c>
      <c r="S1274" t="s">
        <v>198</v>
      </c>
      <c r="T1274" t="s">
        <v>199</v>
      </c>
      <c r="U1274" t="s">
        <v>1267</v>
      </c>
      <c r="V1274">
        <v>1</v>
      </c>
      <c r="W1274" t="s">
        <v>96</v>
      </c>
      <c r="X1274" t="s">
        <v>64</v>
      </c>
      <c r="Y1274" t="s">
        <v>208</v>
      </c>
      <c r="Z1274" t="s">
        <v>5223</v>
      </c>
      <c r="AA1274">
        <v>54</v>
      </c>
      <c r="AB1274">
        <v>87</v>
      </c>
      <c r="AC1274">
        <v>96</v>
      </c>
      <c r="AD1274" t="s">
        <v>5208</v>
      </c>
      <c r="AE1274">
        <v>57</v>
      </c>
      <c r="AF1274">
        <v>90</v>
      </c>
      <c r="AG1274">
        <v>10</v>
      </c>
      <c r="AH1274" t="s">
        <v>2161</v>
      </c>
      <c r="AI1274" t="s">
        <v>2162</v>
      </c>
      <c r="AK1274" t="s">
        <v>5224</v>
      </c>
      <c r="AL1274" t="s">
        <v>5220</v>
      </c>
      <c r="AM1274">
        <v>54</v>
      </c>
      <c r="AN1274">
        <v>87</v>
      </c>
      <c r="AO1274">
        <v>8</v>
      </c>
      <c r="AP1274" t="s">
        <v>199</v>
      </c>
      <c r="AQ1274" t="s">
        <v>1267</v>
      </c>
      <c r="AR1274" t="s">
        <v>198</v>
      </c>
      <c r="AS1274">
        <v>1</v>
      </c>
    </row>
    <row r="1275" spans="1:45" x14ac:dyDescent="0.3">
      <c r="A1275" s="13" t="s">
        <v>5218</v>
      </c>
      <c r="B1275" t="s">
        <v>5219</v>
      </c>
      <c r="C1275" t="s">
        <v>5220</v>
      </c>
      <c r="D1275" s="14">
        <v>529</v>
      </c>
      <c r="E1275" s="14">
        <v>899</v>
      </c>
      <c r="F1275" s="15">
        <v>52.3</v>
      </c>
      <c r="G1275" s="14">
        <v>323</v>
      </c>
      <c r="H1275" t="s">
        <v>5225</v>
      </c>
      <c r="I1275" t="s">
        <v>5226</v>
      </c>
      <c r="J1275" s="14">
        <v>160</v>
      </c>
      <c r="K1275" s="14">
        <v>210</v>
      </c>
      <c r="L1275" s="15">
        <v>13.1</v>
      </c>
      <c r="M1275" s="16">
        <v>102</v>
      </c>
      <c r="N1275" s="14"/>
      <c r="O1275" t="s">
        <v>53</v>
      </c>
      <c r="P1275" t="s">
        <v>5169</v>
      </c>
      <c r="Q1275" t="s">
        <v>95</v>
      </c>
      <c r="R1275" t="s">
        <v>62</v>
      </c>
      <c r="S1275" t="s">
        <v>198</v>
      </c>
      <c r="T1275" t="s">
        <v>199</v>
      </c>
      <c r="U1275" t="s">
        <v>1267</v>
      </c>
      <c r="V1275">
        <v>1</v>
      </c>
      <c r="W1275" t="s">
        <v>96</v>
      </c>
      <c r="X1275" t="s">
        <v>64</v>
      </c>
      <c r="Y1275" t="s">
        <v>65</v>
      </c>
      <c r="Z1275" t="s">
        <v>5223</v>
      </c>
      <c r="AA1275">
        <v>54</v>
      </c>
      <c r="AB1275">
        <v>87</v>
      </c>
      <c r="AC1275">
        <v>96</v>
      </c>
      <c r="AD1275" t="s">
        <v>5212</v>
      </c>
      <c r="AE1275">
        <v>23</v>
      </c>
      <c r="AF1275">
        <v>88</v>
      </c>
      <c r="AG1275">
        <v>11</v>
      </c>
      <c r="AH1275" t="s">
        <v>2161</v>
      </c>
      <c r="AI1275" t="s">
        <v>2162</v>
      </c>
      <c r="AK1275" t="s">
        <v>5227</v>
      </c>
      <c r="AL1275" t="s">
        <v>5220</v>
      </c>
      <c r="AM1275">
        <v>16</v>
      </c>
      <c r="AN1275">
        <v>85</v>
      </c>
      <c r="AO1275">
        <v>8</v>
      </c>
      <c r="AP1275" t="s">
        <v>199</v>
      </c>
      <c r="AQ1275" t="s">
        <v>1267</v>
      </c>
      <c r="AR1275" t="s">
        <v>198</v>
      </c>
      <c r="AS1275">
        <v>1</v>
      </c>
    </row>
    <row r="1276" spans="1:45" x14ac:dyDescent="0.3">
      <c r="A1276" s="13" t="s">
        <v>5218</v>
      </c>
      <c r="B1276" t="s">
        <v>5219</v>
      </c>
      <c r="C1276" t="s">
        <v>5220</v>
      </c>
      <c r="D1276" s="14">
        <v>529</v>
      </c>
      <c r="E1276" s="14">
        <v>899</v>
      </c>
      <c r="F1276" s="15">
        <v>52.3</v>
      </c>
      <c r="G1276" s="14">
        <v>323</v>
      </c>
      <c r="H1276" t="s">
        <v>5228</v>
      </c>
      <c r="I1276" t="s">
        <v>5229</v>
      </c>
      <c r="J1276" s="14">
        <v>149</v>
      </c>
      <c r="K1276" s="14">
        <v>149</v>
      </c>
      <c r="L1276" s="15">
        <v>10.3</v>
      </c>
      <c r="M1276" s="16">
        <v>100</v>
      </c>
      <c r="N1276" s="14"/>
      <c r="O1276" t="s">
        <v>53</v>
      </c>
      <c r="P1276" t="s">
        <v>5169</v>
      </c>
      <c r="Q1276" t="s">
        <v>95</v>
      </c>
      <c r="R1276" t="s">
        <v>62</v>
      </c>
      <c r="S1276" t="s">
        <v>198</v>
      </c>
      <c r="T1276" t="s">
        <v>199</v>
      </c>
      <c r="U1276" t="s">
        <v>1267</v>
      </c>
      <c r="V1276">
        <v>1</v>
      </c>
      <c r="W1276" t="s">
        <v>96</v>
      </c>
      <c r="X1276" t="s">
        <v>64</v>
      </c>
      <c r="Y1276" t="s">
        <v>81</v>
      </c>
      <c r="Z1276" t="s">
        <v>5223</v>
      </c>
      <c r="AA1276">
        <v>54</v>
      </c>
      <c r="AB1276">
        <v>87</v>
      </c>
      <c r="AC1276">
        <v>96</v>
      </c>
      <c r="AD1276" t="s">
        <v>5200</v>
      </c>
      <c r="AE1276">
        <v>19</v>
      </c>
      <c r="AF1276">
        <v>86</v>
      </c>
      <c r="AG1276">
        <v>11</v>
      </c>
      <c r="AH1276" t="s">
        <v>2161</v>
      </c>
      <c r="AI1276" t="s">
        <v>2162</v>
      </c>
      <c r="AK1276" t="s">
        <v>5230</v>
      </c>
      <c r="AL1276" t="s">
        <v>5220</v>
      </c>
      <c r="AM1276">
        <v>16</v>
      </c>
      <c r="AN1276">
        <v>4</v>
      </c>
      <c r="AO1276">
        <v>81</v>
      </c>
      <c r="AP1276" t="s">
        <v>199</v>
      </c>
      <c r="AQ1276" t="s">
        <v>1267</v>
      </c>
      <c r="AR1276" t="s">
        <v>198</v>
      </c>
      <c r="AS1276">
        <v>1</v>
      </c>
    </row>
    <row r="1277" spans="1:45" x14ac:dyDescent="0.3">
      <c r="A1277" s="13" t="s">
        <v>5231</v>
      </c>
      <c r="B1277" t="s">
        <v>5232</v>
      </c>
      <c r="C1277" t="s">
        <v>142</v>
      </c>
      <c r="D1277" s="14">
        <v>837</v>
      </c>
      <c r="E1277" s="14">
        <v>1427</v>
      </c>
      <c r="F1277" s="15">
        <v>86.8</v>
      </c>
      <c r="G1277" s="14">
        <v>511</v>
      </c>
      <c r="J1277" s="14"/>
      <c r="K1277" s="14"/>
      <c r="L1277" s="15"/>
      <c r="M1277" s="16"/>
      <c r="N1277" s="14"/>
      <c r="O1277" t="s">
        <v>53</v>
      </c>
      <c r="P1277" t="s">
        <v>5169</v>
      </c>
      <c r="Q1277" t="s">
        <v>143</v>
      </c>
      <c r="R1277" t="s">
        <v>62</v>
      </c>
      <c r="S1277" t="s">
        <v>198</v>
      </c>
      <c r="T1277" t="s">
        <v>199</v>
      </c>
      <c r="U1277" t="s">
        <v>1267</v>
      </c>
      <c r="V1277">
        <v>1</v>
      </c>
      <c r="W1277" t="s">
        <v>96</v>
      </c>
      <c r="X1277" t="s">
        <v>207</v>
      </c>
      <c r="Y1277" t="s">
        <v>208</v>
      </c>
      <c r="Z1277" t="s">
        <v>5233</v>
      </c>
      <c r="AD1277" t="s">
        <v>142</v>
      </c>
      <c r="AH1277" t="s">
        <v>2161</v>
      </c>
      <c r="AI1277" t="s">
        <v>2162</v>
      </c>
      <c r="AL1277" t="s">
        <v>142</v>
      </c>
    </row>
    <row r="1278" spans="1:45" x14ac:dyDescent="0.3">
      <c r="A1278" s="13" t="s">
        <v>5234</v>
      </c>
      <c r="B1278" t="s">
        <v>5235</v>
      </c>
      <c r="C1278" t="s">
        <v>142</v>
      </c>
      <c r="D1278" s="14">
        <v>1036</v>
      </c>
      <c r="E1278" s="14">
        <v>1676</v>
      </c>
      <c r="F1278" s="15">
        <v>98.6</v>
      </c>
      <c r="G1278" s="14">
        <v>581</v>
      </c>
      <c r="J1278" s="14"/>
      <c r="K1278" s="14"/>
      <c r="L1278" s="15"/>
      <c r="M1278" s="16"/>
      <c r="N1278" s="14"/>
      <c r="O1278" t="s">
        <v>53</v>
      </c>
      <c r="P1278" t="s">
        <v>5169</v>
      </c>
      <c r="Q1278" t="s">
        <v>143</v>
      </c>
      <c r="R1278" t="s">
        <v>62</v>
      </c>
      <c r="S1278" t="s">
        <v>198</v>
      </c>
      <c r="T1278" t="s">
        <v>199</v>
      </c>
      <c r="U1278" t="s">
        <v>1267</v>
      </c>
      <c r="V1278">
        <v>1</v>
      </c>
      <c r="W1278" t="s">
        <v>96</v>
      </c>
      <c r="X1278" t="s">
        <v>207</v>
      </c>
      <c r="Y1278" t="s">
        <v>208</v>
      </c>
      <c r="Z1278" t="s">
        <v>5236</v>
      </c>
      <c r="AD1278" t="s">
        <v>142</v>
      </c>
      <c r="AH1278" t="s">
        <v>2161</v>
      </c>
      <c r="AI1278" t="s">
        <v>2162</v>
      </c>
      <c r="AL1278" t="s">
        <v>142</v>
      </c>
    </row>
    <row r="1279" spans="1:45" x14ac:dyDescent="0.3">
      <c r="A1279" s="13" t="s">
        <v>5237</v>
      </c>
      <c r="B1279" t="s">
        <v>5238</v>
      </c>
      <c r="C1279" t="s">
        <v>142</v>
      </c>
      <c r="D1279" s="14">
        <v>1446</v>
      </c>
      <c r="E1279" s="14">
        <v>2275</v>
      </c>
      <c r="F1279" s="15">
        <v>130</v>
      </c>
      <c r="G1279" s="14">
        <v>771</v>
      </c>
      <c r="J1279" s="14"/>
      <c r="K1279" s="14"/>
      <c r="L1279" s="15"/>
      <c r="M1279" s="16"/>
      <c r="N1279" s="14"/>
      <c r="O1279" t="s">
        <v>53</v>
      </c>
      <c r="P1279" t="s">
        <v>5169</v>
      </c>
      <c r="Q1279" t="s">
        <v>143</v>
      </c>
      <c r="R1279" t="s">
        <v>62</v>
      </c>
      <c r="S1279" t="s">
        <v>198</v>
      </c>
      <c r="T1279" t="s">
        <v>199</v>
      </c>
      <c r="U1279" t="s">
        <v>1267</v>
      </c>
      <c r="V1279">
        <v>1</v>
      </c>
      <c r="W1279" t="s">
        <v>96</v>
      </c>
      <c r="X1279" t="s">
        <v>207</v>
      </c>
      <c r="Y1279" t="s">
        <v>208</v>
      </c>
      <c r="Z1279" t="s">
        <v>5239</v>
      </c>
      <c r="AD1279" t="s">
        <v>142</v>
      </c>
      <c r="AH1279" t="s">
        <v>2161</v>
      </c>
      <c r="AI1279" t="s">
        <v>2162</v>
      </c>
      <c r="AL1279" t="s">
        <v>142</v>
      </c>
    </row>
    <row r="1280" spans="1:45" x14ac:dyDescent="0.3">
      <c r="A1280" s="13"/>
      <c r="D1280" s="14"/>
      <c r="E1280" s="14"/>
      <c r="F1280" s="15"/>
      <c r="G1280" s="14"/>
      <c r="J1280" s="14"/>
      <c r="K1280" s="14"/>
      <c r="L1280" s="15"/>
      <c r="M1280" s="16"/>
      <c r="N1280" s="14"/>
    </row>
    <row r="1281" spans="1:45" x14ac:dyDescent="0.3">
      <c r="A1281" s="13" t="s">
        <v>5240</v>
      </c>
      <c r="D1281" s="14"/>
      <c r="E1281" s="14"/>
      <c r="F1281" s="15"/>
      <c r="G1281" s="14"/>
      <c r="J1281" s="14"/>
      <c r="K1281" s="14"/>
      <c r="L1281" s="15"/>
      <c r="M1281" s="16"/>
      <c r="N1281" s="14"/>
      <c r="O1281" t="s">
        <v>53</v>
      </c>
      <c r="P1281" t="s">
        <v>5241</v>
      </c>
      <c r="S1281" t="s">
        <v>154</v>
      </c>
      <c r="T1281" t="s">
        <v>155</v>
      </c>
      <c r="U1281" t="s">
        <v>1331</v>
      </c>
    </row>
    <row r="1282" spans="1:45" x14ac:dyDescent="0.3">
      <c r="A1282" s="13" t="s">
        <v>5242</v>
      </c>
      <c r="B1282" t="s">
        <v>5243</v>
      </c>
      <c r="C1282" t="s">
        <v>5244</v>
      </c>
      <c r="D1282" s="14">
        <v>129</v>
      </c>
      <c r="E1282" s="14">
        <v>199</v>
      </c>
      <c r="F1282" s="15">
        <v>12.8</v>
      </c>
      <c r="G1282" s="14">
        <v>70</v>
      </c>
      <c r="J1282" s="14"/>
      <c r="K1282" s="14"/>
      <c r="L1282" s="15"/>
      <c r="M1282" s="16"/>
      <c r="N1282" s="14"/>
      <c r="O1282" t="s">
        <v>53</v>
      </c>
      <c r="P1282" t="s">
        <v>5241</v>
      </c>
      <c r="Q1282" t="s">
        <v>5245</v>
      </c>
      <c r="R1282" t="s">
        <v>62</v>
      </c>
      <c r="S1282" t="s">
        <v>154</v>
      </c>
      <c r="T1282" t="s">
        <v>155</v>
      </c>
      <c r="U1282" t="s">
        <v>1331</v>
      </c>
      <c r="V1282">
        <v>1</v>
      </c>
      <c r="W1282" t="s">
        <v>163</v>
      </c>
      <c r="X1282" t="s">
        <v>207</v>
      </c>
      <c r="Y1282" t="s">
        <v>208</v>
      </c>
      <c r="Z1282" t="s">
        <v>5246</v>
      </c>
      <c r="AA1282">
        <v>48</v>
      </c>
      <c r="AB1282">
        <v>67</v>
      </c>
      <c r="AC1282">
        <v>8</v>
      </c>
      <c r="AD1282" t="s">
        <v>5247</v>
      </c>
      <c r="AE1282">
        <v>45</v>
      </c>
      <c r="AF1282">
        <v>64</v>
      </c>
      <c r="AG1282">
        <v>8</v>
      </c>
      <c r="AH1282" t="s">
        <v>5248</v>
      </c>
      <c r="AI1282" t="s">
        <v>5249</v>
      </c>
      <c r="AJ1282" t="s">
        <v>5250</v>
      </c>
      <c r="AL1282" t="s">
        <v>5244</v>
      </c>
    </row>
    <row r="1283" spans="1:45" x14ac:dyDescent="0.3">
      <c r="A1283" s="13" t="s">
        <v>5251</v>
      </c>
      <c r="B1283" t="s">
        <v>5252</v>
      </c>
      <c r="C1283" t="s">
        <v>5253</v>
      </c>
      <c r="D1283" s="14">
        <v>129</v>
      </c>
      <c r="E1283" s="14">
        <v>199</v>
      </c>
      <c r="F1283" s="15">
        <v>13.9</v>
      </c>
      <c r="G1283" s="14">
        <v>77</v>
      </c>
      <c r="J1283" s="14"/>
      <c r="K1283" s="14"/>
      <c r="L1283" s="15"/>
      <c r="M1283" s="16"/>
      <c r="N1283" s="14"/>
      <c r="O1283" t="s">
        <v>53</v>
      </c>
      <c r="P1283" t="s">
        <v>5241</v>
      </c>
      <c r="Q1283" t="s">
        <v>5245</v>
      </c>
      <c r="R1283" t="s">
        <v>62</v>
      </c>
      <c r="S1283" t="s">
        <v>154</v>
      </c>
      <c r="T1283" t="s">
        <v>155</v>
      </c>
      <c r="U1283" t="s">
        <v>1331</v>
      </c>
      <c r="V1283">
        <v>1</v>
      </c>
      <c r="W1283" t="s">
        <v>163</v>
      </c>
      <c r="X1283" t="s">
        <v>207</v>
      </c>
      <c r="Y1283" t="s">
        <v>208</v>
      </c>
      <c r="Z1283" t="s">
        <v>5254</v>
      </c>
      <c r="AA1283">
        <v>48</v>
      </c>
      <c r="AB1283">
        <v>72</v>
      </c>
      <c r="AC1283">
        <v>8</v>
      </c>
      <c r="AD1283" t="s">
        <v>5255</v>
      </c>
      <c r="AE1283">
        <v>45</v>
      </c>
      <c r="AF1283">
        <v>71</v>
      </c>
      <c r="AG1283">
        <v>8</v>
      </c>
      <c r="AH1283" t="s">
        <v>5248</v>
      </c>
      <c r="AI1283" t="s">
        <v>5249</v>
      </c>
      <c r="AJ1283" t="s">
        <v>5256</v>
      </c>
      <c r="AL1283" t="s">
        <v>5253</v>
      </c>
    </row>
    <row r="1284" spans="1:45" x14ac:dyDescent="0.3">
      <c r="A1284" s="13" t="s">
        <v>5257</v>
      </c>
      <c r="B1284" t="s">
        <v>5258</v>
      </c>
      <c r="C1284" t="s">
        <v>5259</v>
      </c>
      <c r="D1284" s="14">
        <v>179</v>
      </c>
      <c r="E1284" s="14">
        <v>249</v>
      </c>
      <c r="F1284" s="15">
        <v>16.2</v>
      </c>
      <c r="G1284" s="14">
        <v>93</v>
      </c>
      <c r="J1284" s="14"/>
      <c r="K1284" s="14"/>
      <c r="L1284" s="15"/>
      <c r="M1284" s="16"/>
      <c r="N1284" s="14"/>
      <c r="O1284" t="s">
        <v>53</v>
      </c>
      <c r="P1284" t="s">
        <v>5241</v>
      </c>
      <c r="Q1284" t="s">
        <v>5245</v>
      </c>
      <c r="R1284" t="s">
        <v>62</v>
      </c>
      <c r="S1284" t="s">
        <v>154</v>
      </c>
      <c r="T1284" t="s">
        <v>155</v>
      </c>
      <c r="U1284" t="s">
        <v>1331</v>
      </c>
      <c r="V1284">
        <v>1</v>
      </c>
      <c r="W1284" t="s">
        <v>163</v>
      </c>
      <c r="X1284" t="s">
        <v>207</v>
      </c>
      <c r="Y1284" t="s">
        <v>208</v>
      </c>
      <c r="Z1284" t="s">
        <v>5260</v>
      </c>
      <c r="AA1284">
        <v>48</v>
      </c>
      <c r="AB1284">
        <v>84</v>
      </c>
      <c r="AC1284">
        <v>8</v>
      </c>
      <c r="AD1284" t="s">
        <v>5261</v>
      </c>
      <c r="AE1284">
        <v>45</v>
      </c>
      <c r="AF1284">
        <v>83</v>
      </c>
      <c r="AG1284">
        <v>8</v>
      </c>
      <c r="AH1284" t="s">
        <v>5248</v>
      </c>
      <c r="AI1284" t="s">
        <v>5249</v>
      </c>
      <c r="AJ1284" t="s">
        <v>5262</v>
      </c>
      <c r="AL1284" t="s">
        <v>5259</v>
      </c>
    </row>
    <row r="1285" spans="1:45" x14ac:dyDescent="0.3">
      <c r="A1285" s="13" t="s">
        <v>5263</v>
      </c>
      <c r="B1285" t="s">
        <v>5264</v>
      </c>
      <c r="C1285" t="s">
        <v>5265</v>
      </c>
      <c r="D1285" s="14">
        <v>179</v>
      </c>
      <c r="E1285" s="14">
        <v>249</v>
      </c>
      <c r="F1285" s="15">
        <v>17.2</v>
      </c>
      <c r="G1285" s="14">
        <v>93</v>
      </c>
      <c r="J1285" s="14"/>
      <c r="K1285" s="14"/>
      <c r="L1285" s="15"/>
      <c r="M1285" s="16"/>
      <c r="N1285" s="14"/>
      <c r="O1285" t="s">
        <v>53</v>
      </c>
      <c r="P1285" t="s">
        <v>5241</v>
      </c>
      <c r="Q1285" t="s">
        <v>5245</v>
      </c>
      <c r="R1285" t="s">
        <v>62</v>
      </c>
      <c r="S1285" t="s">
        <v>154</v>
      </c>
      <c r="T1285" t="s">
        <v>155</v>
      </c>
      <c r="U1285" t="s">
        <v>1331</v>
      </c>
      <c r="V1285">
        <v>1</v>
      </c>
      <c r="W1285" t="s">
        <v>163</v>
      </c>
      <c r="X1285" t="s">
        <v>207</v>
      </c>
      <c r="Y1285" t="s">
        <v>208</v>
      </c>
      <c r="Z1285" t="s">
        <v>5266</v>
      </c>
      <c r="AA1285">
        <v>48</v>
      </c>
      <c r="AB1285">
        <v>89</v>
      </c>
      <c r="AC1285">
        <v>8</v>
      </c>
      <c r="AD1285" t="s">
        <v>5267</v>
      </c>
      <c r="AE1285">
        <v>45</v>
      </c>
      <c r="AF1285">
        <v>88</v>
      </c>
      <c r="AG1285">
        <v>8</v>
      </c>
      <c r="AH1285" t="s">
        <v>5248</v>
      </c>
      <c r="AI1285" t="s">
        <v>5249</v>
      </c>
      <c r="AJ1285" t="s">
        <v>5268</v>
      </c>
      <c r="AL1285" t="s">
        <v>5265</v>
      </c>
    </row>
    <row r="1286" spans="1:45" x14ac:dyDescent="0.3">
      <c r="A1286" s="13" t="s">
        <v>5269</v>
      </c>
      <c r="B1286" t="s">
        <v>5270</v>
      </c>
      <c r="C1286" t="s">
        <v>5271</v>
      </c>
      <c r="D1286" s="14">
        <v>209</v>
      </c>
      <c r="E1286" s="14">
        <v>349</v>
      </c>
      <c r="F1286" s="15">
        <v>20.100000000000001</v>
      </c>
      <c r="G1286" s="14">
        <v>103</v>
      </c>
      <c r="H1286" t="s">
        <v>5242</v>
      </c>
      <c r="I1286" t="s">
        <v>5243</v>
      </c>
      <c r="J1286" s="14">
        <v>129</v>
      </c>
      <c r="K1286" s="14">
        <v>199</v>
      </c>
      <c r="L1286" s="15">
        <v>12.8</v>
      </c>
      <c r="M1286" s="16">
        <v>70</v>
      </c>
      <c r="N1286" s="14"/>
      <c r="O1286" t="s">
        <v>53</v>
      </c>
      <c r="P1286" t="s">
        <v>5241</v>
      </c>
      <c r="Q1286" t="s">
        <v>95</v>
      </c>
      <c r="R1286" t="s">
        <v>62</v>
      </c>
      <c r="S1286" t="s">
        <v>154</v>
      </c>
      <c r="T1286" t="s">
        <v>155</v>
      </c>
      <c r="U1286" t="s">
        <v>1331</v>
      </c>
      <c r="V1286">
        <v>1</v>
      </c>
      <c r="W1286" t="s">
        <v>163</v>
      </c>
      <c r="X1286" t="s">
        <v>207</v>
      </c>
      <c r="Y1286" t="s">
        <v>208</v>
      </c>
      <c r="Z1286" t="s">
        <v>5272</v>
      </c>
      <c r="AA1286">
        <v>48</v>
      </c>
      <c r="AB1286">
        <v>63</v>
      </c>
      <c r="AC1286">
        <v>87</v>
      </c>
      <c r="AD1286" t="s">
        <v>5247</v>
      </c>
      <c r="AE1286">
        <v>45</v>
      </c>
      <c r="AF1286">
        <v>64</v>
      </c>
      <c r="AG1286">
        <v>8</v>
      </c>
      <c r="AH1286" t="s">
        <v>5248</v>
      </c>
      <c r="AI1286" t="s">
        <v>5249</v>
      </c>
      <c r="AK1286" t="s">
        <v>5246</v>
      </c>
      <c r="AL1286" t="s">
        <v>5271</v>
      </c>
      <c r="AM1286">
        <v>48</v>
      </c>
      <c r="AN1286">
        <v>67</v>
      </c>
      <c r="AO1286">
        <v>8</v>
      </c>
      <c r="AP1286" t="s">
        <v>155</v>
      </c>
      <c r="AQ1286" t="s">
        <v>1331</v>
      </c>
      <c r="AR1286" t="s">
        <v>154</v>
      </c>
      <c r="AS1286">
        <v>1</v>
      </c>
    </row>
    <row r="1287" spans="1:45" x14ac:dyDescent="0.3">
      <c r="A1287" s="13" t="s">
        <v>5269</v>
      </c>
      <c r="B1287" t="s">
        <v>5270</v>
      </c>
      <c r="C1287" t="s">
        <v>5271</v>
      </c>
      <c r="D1287" s="14">
        <v>209</v>
      </c>
      <c r="E1287" s="14">
        <v>349</v>
      </c>
      <c r="F1287" s="15">
        <v>20.100000000000001</v>
      </c>
      <c r="G1287" s="14">
        <v>103</v>
      </c>
      <c r="H1287" t="s">
        <v>5273</v>
      </c>
      <c r="I1287" t="s">
        <v>5274</v>
      </c>
      <c r="J1287" s="14">
        <v>80</v>
      </c>
      <c r="K1287" s="14">
        <v>150</v>
      </c>
      <c r="L1287" s="15">
        <v>7.3</v>
      </c>
      <c r="M1287" s="16">
        <v>33</v>
      </c>
      <c r="N1287" s="14"/>
      <c r="O1287" t="s">
        <v>53</v>
      </c>
      <c r="P1287" t="s">
        <v>5241</v>
      </c>
      <c r="Q1287" t="s">
        <v>95</v>
      </c>
      <c r="R1287" t="s">
        <v>62</v>
      </c>
      <c r="S1287" t="s">
        <v>154</v>
      </c>
      <c r="T1287" t="s">
        <v>155</v>
      </c>
      <c r="U1287" t="s">
        <v>1331</v>
      </c>
      <c r="V1287">
        <v>1</v>
      </c>
      <c r="W1287" t="s">
        <v>163</v>
      </c>
      <c r="X1287" t="s">
        <v>207</v>
      </c>
      <c r="Y1287" t="s">
        <v>208</v>
      </c>
      <c r="Z1287" t="s">
        <v>5272</v>
      </c>
      <c r="AA1287">
        <v>48</v>
      </c>
      <c r="AB1287">
        <v>63</v>
      </c>
      <c r="AC1287">
        <v>87</v>
      </c>
      <c r="AD1287" t="s">
        <v>5275</v>
      </c>
      <c r="AE1287">
        <v>15</v>
      </c>
      <c r="AF1287">
        <v>77</v>
      </c>
      <c r="AG1287">
        <v>11</v>
      </c>
      <c r="AH1287" t="s">
        <v>5248</v>
      </c>
      <c r="AI1287" t="s">
        <v>5249</v>
      </c>
      <c r="AK1287" t="s">
        <v>5276</v>
      </c>
      <c r="AL1287" t="s">
        <v>5271</v>
      </c>
      <c r="AM1287">
        <v>15</v>
      </c>
      <c r="AN1287">
        <v>3</v>
      </c>
      <c r="AO1287">
        <v>76</v>
      </c>
      <c r="AP1287" t="s">
        <v>155</v>
      </c>
      <c r="AQ1287" t="s">
        <v>1331</v>
      </c>
      <c r="AR1287" t="s">
        <v>154</v>
      </c>
      <c r="AS1287">
        <v>1</v>
      </c>
    </row>
    <row r="1288" spans="1:45" x14ac:dyDescent="0.3">
      <c r="A1288" s="13" t="s">
        <v>5277</v>
      </c>
      <c r="B1288" t="s">
        <v>5278</v>
      </c>
      <c r="C1288" t="s">
        <v>5279</v>
      </c>
      <c r="D1288" s="14">
        <v>209</v>
      </c>
      <c r="E1288" s="14">
        <v>349</v>
      </c>
      <c r="F1288" s="15">
        <v>21.6</v>
      </c>
      <c r="G1288" s="14">
        <v>147</v>
      </c>
      <c r="H1288" t="s">
        <v>5251</v>
      </c>
      <c r="I1288" t="s">
        <v>5252</v>
      </c>
      <c r="J1288" s="14">
        <v>129</v>
      </c>
      <c r="K1288" s="14">
        <v>199</v>
      </c>
      <c r="L1288" s="15">
        <v>13.9</v>
      </c>
      <c r="M1288" s="16">
        <v>77</v>
      </c>
      <c r="N1288" s="14"/>
      <c r="O1288" t="s">
        <v>53</v>
      </c>
      <c r="P1288" t="s">
        <v>5241</v>
      </c>
      <c r="Q1288" t="s">
        <v>95</v>
      </c>
      <c r="R1288" t="s">
        <v>62</v>
      </c>
      <c r="S1288" t="s">
        <v>154</v>
      </c>
      <c r="T1288" t="s">
        <v>155</v>
      </c>
      <c r="U1288" t="s">
        <v>1331</v>
      </c>
      <c r="V1288">
        <v>1</v>
      </c>
      <c r="W1288" t="s">
        <v>163</v>
      </c>
      <c r="X1288" t="s">
        <v>64</v>
      </c>
      <c r="Y1288" t="s">
        <v>208</v>
      </c>
      <c r="Z1288" t="s">
        <v>5280</v>
      </c>
      <c r="AA1288">
        <v>48</v>
      </c>
      <c r="AB1288">
        <v>70</v>
      </c>
      <c r="AC1288">
        <v>91</v>
      </c>
      <c r="AD1288" t="s">
        <v>5255</v>
      </c>
      <c r="AE1288">
        <v>45</v>
      </c>
      <c r="AF1288">
        <v>71</v>
      </c>
      <c r="AG1288">
        <v>8</v>
      </c>
      <c r="AH1288" t="s">
        <v>5248</v>
      </c>
      <c r="AI1288" t="s">
        <v>5249</v>
      </c>
      <c r="AK1288" t="s">
        <v>5254</v>
      </c>
      <c r="AL1288" t="s">
        <v>5279</v>
      </c>
      <c r="AM1288">
        <v>48</v>
      </c>
      <c r="AN1288">
        <v>72</v>
      </c>
      <c r="AO1288">
        <v>8</v>
      </c>
      <c r="AP1288" t="s">
        <v>155</v>
      </c>
      <c r="AQ1288" t="s">
        <v>1331</v>
      </c>
      <c r="AR1288" t="s">
        <v>154</v>
      </c>
      <c r="AS1288">
        <v>1</v>
      </c>
    </row>
    <row r="1289" spans="1:45" x14ac:dyDescent="0.3">
      <c r="A1289" s="13" t="s">
        <v>5277</v>
      </c>
      <c r="B1289" t="s">
        <v>5278</v>
      </c>
      <c r="C1289" t="s">
        <v>5279</v>
      </c>
      <c r="D1289" s="14">
        <v>209</v>
      </c>
      <c r="E1289" s="14">
        <v>349</v>
      </c>
      <c r="F1289" s="15">
        <v>21.6</v>
      </c>
      <c r="G1289" s="14">
        <v>147</v>
      </c>
      <c r="H1289" t="s">
        <v>5281</v>
      </c>
      <c r="I1289" t="s">
        <v>5282</v>
      </c>
      <c r="J1289" s="14">
        <v>80</v>
      </c>
      <c r="K1289" s="14">
        <v>150</v>
      </c>
      <c r="L1289" s="15">
        <v>7.7</v>
      </c>
      <c r="M1289" s="16">
        <v>70</v>
      </c>
      <c r="N1289" s="14"/>
      <c r="O1289" t="s">
        <v>53</v>
      </c>
      <c r="P1289" t="s">
        <v>5241</v>
      </c>
      <c r="Q1289" t="s">
        <v>95</v>
      </c>
      <c r="R1289" t="s">
        <v>62</v>
      </c>
      <c r="S1289" t="s">
        <v>154</v>
      </c>
      <c r="T1289" t="s">
        <v>155</v>
      </c>
      <c r="U1289" t="s">
        <v>1331</v>
      </c>
      <c r="V1289">
        <v>1</v>
      </c>
      <c r="W1289" t="s">
        <v>163</v>
      </c>
      <c r="X1289" t="s">
        <v>64</v>
      </c>
      <c r="Y1289" t="s">
        <v>81</v>
      </c>
      <c r="Z1289" t="s">
        <v>5280</v>
      </c>
      <c r="AA1289">
        <v>48</v>
      </c>
      <c r="AB1289">
        <v>70</v>
      </c>
      <c r="AC1289">
        <v>91</v>
      </c>
      <c r="AD1289" t="s">
        <v>5283</v>
      </c>
      <c r="AE1289">
        <v>15</v>
      </c>
      <c r="AF1289">
        <v>82</v>
      </c>
      <c r="AG1289">
        <v>11</v>
      </c>
      <c r="AH1289" t="s">
        <v>5248</v>
      </c>
      <c r="AI1289" t="s">
        <v>5249</v>
      </c>
      <c r="AK1289" t="s">
        <v>5284</v>
      </c>
      <c r="AL1289" t="s">
        <v>5279</v>
      </c>
      <c r="AM1289">
        <v>15</v>
      </c>
      <c r="AN1289">
        <v>3</v>
      </c>
      <c r="AO1289">
        <v>80</v>
      </c>
      <c r="AP1289" t="s">
        <v>155</v>
      </c>
      <c r="AQ1289" t="s">
        <v>1331</v>
      </c>
      <c r="AR1289" t="s">
        <v>154</v>
      </c>
      <c r="AS1289">
        <v>1</v>
      </c>
    </row>
    <row r="1290" spans="1:45" x14ac:dyDescent="0.3">
      <c r="A1290" s="13" t="s">
        <v>5285</v>
      </c>
      <c r="B1290" t="s">
        <v>5286</v>
      </c>
      <c r="C1290" t="s">
        <v>5287</v>
      </c>
      <c r="D1290" s="14">
        <v>309</v>
      </c>
      <c r="E1290" s="14">
        <v>449</v>
      </c>
      <c r="F1290" s="15">
        <v>24.3</v>
      </c>
      <c r="G1290" s="14">
        <v>165</v>
      </c>
      <c r="H1290" t="s">
        <v>5257</v>
      </c>
      <c r="I1290" t="s">
        <v>5258</v>
      </c>
      <c r="J1290" s="14">
        <v>179</v>
      </c>
      <c r="K1290" s="14">
        <v>249</v>
      </c>
      <c r="L1290" s="15">
        <v>16.2</v>
      </c>
      <c r="M1290" s="16">
        <v>93</v>
      </c>
      <c r="N1290" s="14"/>
      <c r="O1290" t="s">
        <v>53</v>
      </c>
      <c r="P1290" t="s">
        <v>5241</v>
      </c>
      <c r="Q1290" t="s">
        <v>95</v>
      </c>
      <c r="R1290" t="s">
        <v>62</v>
      </c>
      <c r="S1290" t="s">
        <v>154</v>
      </c>
      <c r="T1290" t="s">
        <v>155</v>
      </c>
      <c r="U1290" t="s">
        <v>1331</v>
      </c>
      <c r="V1290">
        <v>1</v>
      </c>
      <c r="W1290" t="s">
        <v>163</v>
      </c>
      <c r="X1290" t="s">
        <v>64</v>
      </c>
      <c r="Y1290" t="s">
        <v>208</v>
      </c>
      <c r="Z1290" t="s">
        <v>5288</v>
      </c>
      <c r="AA1290">
        <v>48</v>
      </c>
      <c r="AB1290">
        <v>82</v>
      </c>
      <c r="AC1290">
        <v>95</v>
      </c>
      <c r="AD1290" t="s">
        <v>5261</v>
      </c>
      <c r="AE1290">
        <v>45</v>
      </c>
      <c r="AF1290">
        <v>83</v>
      </c>
      <c r="AG1290">
        <v>8</v>
      </c>
      <c r="AH1290" t="s">
        <v>5248</v>
      </c>
      <c r="AI1290" t="s">
        <v>5249</v>
      </c>
      <c r="AK1290" t="s">
        <v>5260</v>
      </c>
      <c r="AL1290" t="s">
        <v>5287</v>
      </c>
      <c r="AM1290">
        <v>48</v>
      </c>
      <c r="AN1290">
        <v>84</v>
      </c>
      <c r="AO1290">
        <v>8</v>
      </c>
      <c r="AP1290" t="s">
        <v>155</v>
      </c>
      <c r="AQ1290" t="s">
        <v>1331</v>
      </c>
      <c r="AR1290" t="s">
        <v>154</v>
      </c>
      <c r="AS1290">
        <v>1</v>
      </c>
    </row>
    <row r="1291" spans="1:45" x14ac:dyDescent="0.3">
      <c r="A1291" s="13" t="s">
        <v>5285</v>
      </c>
      <c r="B1291" t="s">
        <v>5286</v>
      </c>
      <c r="C1291" t="s">
        <v>5287</v>
      </c>
      <c r="D1291" s="14">
        <v>309</v>
      </c>
      <c r="E1291" s="14">
        <v>449</v>
      </c>
      <c r="F1291" s="15">
        <v>24.3</v>
      </c>
      <c r="G1291" s="14">
        <v>165</v>
      </c>
      <c r="H1291" t="s">
        <v>5289</v>
      </c>
      <c r="I1291" t="s">
        <v>5290</v>
      </c>
      <c r="J1291" s="14">
        <v>130</v>
      </c>
      <c r="K1291" s="14">
        <v>200</v>
      </c>
      <c r="L1291" s="15">
        <v>8.1</v>
      </c>
      <c r="M1291" s="16">
        <v>72</v>
      </c>
      <c r="N1291" s="14"/>
      <c r="O1291" t="s">
        <v>53</v>
      </c>
      <c r="P1291" t="s">
        <v>5241</v>
      </c>
      <c r="Q1291" t="s">
        <v>95</v>
      </c>
      <c r="R1291" t="s">
        <v>62</v>
      </c>
      <c r="S1291" t="s">
        <v>154</v>
      </c>
      <c r="T1291" t="s">
        <v>155</v>
      </c>
      <c r="U1291" t="s">
        <v>1331</v>
      </c>
      <c r="V1291">
        <v>1</v>
      </c>
      <c r="W1291" t="s">
        <v>163</v>
      </c>
      <c r="X1291" t="s">
        <v>64</v>
      </c>
      <c r="Y1291" t="s">
        <v>81</v>
      </c>
      <c r="Z1291" t="s">
        <v>5288</v>
      </c>
      <c r="AA1291">
        <v>48</v>
      </c>
      <c r="AB1291">
        <v>82</v>
      </c>
      <c r="AC1291">
        <v>95</v>
      </c>
      <c r="AD1291" t="s">
        <v>5291</v>
      </c>
      <c r="AE1291">
        <v>15</v>
      </c>
      <c r="AF1291">
        <v>86</v>
      </c>
      <c r="AG1291">
        <v>11</v>
      </c>
      <c r="AH1291" t="s">
        <v>5248</v>
      </c>
      <c r="AI1291" t="s">
        <v>5249</v>
      </c>
      <c r="AK1291" t="s">
        <v>5292</v>
      </c>
      <c r="AL1291" t="s">
        <v>5287</v>
      </c>
      <c r="AM1291">
        <v>11</v>
      </c>
      <c r="AN1291">
        <v>3</v>
      </c>
      <c r="AO1291">
        <v>84.5</v>
      </c>
      <c r="AP1291" t="s">
        <v>155</v>
      </c>
      <c r="AQ1291" t="s">
        <v>1331</v>
      </c>
      <c r="AR1291" t="s">
        <v>154</v>
      </c>
      <c r="AS1291">
        <v>1</v>
      </c>
    </row>
    <row r="1292" spans="1:45" x14ac:dyDescent="0.3">
      <c r="A1292" s="13" t="s">
        <v>5293</v>
      </c>
      <c r="B1292" t="s">
        <v>5294</v>
      </c>
      <c r="C1292" t="s">
        <v>5295</v>
      </c>
      <c r="D1292" s="14">
        <v>309</v>
      </c>
      <c r="E1292" s="14">
        <v>449</v>
      </c>
      <c r="F1292" s="15">
        <v>25.1</v>
      </c>
      <c r="G1292" s="14">
        <v>168</v>
      </c>
      <c r="H1292" t="s">
        <v>5263</v>
      </c>
      <c r="I1292" t="s">
        <v>5264</v>
      </c>
      <c r="J1292" s="14">
        <v>179</v>
      </c>
      <c r="K1292" s="14">
        <v>249</v>
      </c>
      <c r="L1292" s="15">
        <v>17.2</v>
      </c>
      <c r="M1292" s="16">
        <v>93</v>
      </c>
      <c r="N1292" s="14"/>
      <c r="O1292" t="s">
        <v>53</v>
      </c>
      <c r="P1292" t="s">
        <v>5241</v>
      </c>
      <c r="Q1292" t="s">
        <v>95</v>
      </c>
      <c r="R1292" t="s">
        <v>62</v>
      </c>
      <c r="S1292" t="s">
        <v>154</v>
      </c>
      <c r="T1292" t="s">
        <v>155</v>
      </c>
      <c r="U1292" t="s">
        <v>1331</v>
      </c>
      <c r="V1292">
        <v>1</v>
      </c>
      <c r="W1292" t="s">
        <v>163</v>
      </c>
      <c r="X1292" t="s">
        <v>64</v>
      </c>
      <c r="Y1292" t="s">
        <v>208</v>
      </c>
      <c r="Z1292" t="s">
        <v>5296</v>
      </c>
      <c r="AA1292">
        <v>48</v>
      </c>
      <c r="AB1292">
        <v>87</v>
      </c>
      <c r="AC1292">
        <v>91</v>
      </c>
      <c r="AD1292" t="s">
        <v>5267</v>
      </c>
      <c r="AE1292">
        <v>45</v>
      </c>
      <c r="AF1292">
        <v>88</v>
      </c>
      <c r="AG1292">
        <v>8</v>
      </c>
      <c r="AH1292" t="s">
        <v>5248</v>
      </c>
      <c r="AI1292" t="s">
        <v>5249</v>
      </c>
      <c r="AK1292" t="s">
        <v>5266</v>
      </c>
      <c r="AL1292" t="s">
        <v>5295</v>
      </c>
      <c r="AM1292">
        <v>48</v>
      </c>
      <c r="AN1292">
        <v>89</v>
      </c>
      <c r="AO1292">
        <v>8</v>
      </c>
      <c r="AP1292" t="s">
        <v>155</v>
      </c>
      <c r="AQ1292" t="s">
        <v>1331</v>
      </c>
      <c r="AR1292" t="s">
        <v>154</v>
      </c>
      <c r="AS1292">
        <v>1</v>
      </c>
    </row>
    <row r="1293" spans="1:45" x14ac:dyDescent="0.3">
      <c r="A1293" s="13" t="s">
        <v>5293</v>
      </c>
      <c r="B1293" t="s">
        <v>5294</v>
      </c>
      <c r="C1293" t="s">
        <v>5295</v>
      </c>
      <c r="D1293" s="14">
        <v>309</v>
      </c>
      <c r="E1293" s="14">
        <v>449</v>
      </c>
      <c r="F1293" s="15">
        <v>25.1</v>
      </c>
      <c r="G1293" s="14">
        <v>168</v>
      </c>
      <c r="H1293" t="s">
        <v>5297</v>
      </c>
      <c r="I1293" t="s">
        <v>5298</v>
      </c>
      <c r="J1293" s="14">
        <v>130</v>
      </c>
      <c r="K1293" s="14">
        <v>200</v>
      </c>
      <c r="L1293" s="15">
        <v>7.9</v>
      </c>
      <c r="M1293" s="16">
        <v>75</v>
      </c>
      <c r="N1293" s="14"/>
      <c r="O1293" t="s">
        <v>53</v>
      </c>
      <c r="P1293" t="s">
        <v>5241</v>
      </c>
      <c r="Q1293" t="s">
        <v>95</v>
      </c>
      <c r="R1293" t="s">
        <v>62</v>
      </c>
      <c r="S1293" t="s">
        <v>154</v>
      </c>
      <c r="T1293" t="s">
        <v>155</v>
      </c>
      <c r="U1293" t="s">
        <v>1331</v>
      </c>
      <c r="V1293">
        <v>1</v>
      </c>
      <c r="W1293" t="s">
        <v>163</v>
      </c>
      <c r="X1293" t="s">
        <v>64</v>
      </c>
      <c r="Y1293" t="s">
        <v>81</v>
      </c>
      <c r="Z1293" t="s">
        <v>5296</v>
      </c>
      <c r="AA1293">
        <v>48</v>
      </c>
      <c r="AB1293">
        <v>87</v>
      </c>
      <c r="AC1293">
        <v>91</v>
      </c>
      <c r="AD1293" t="s">
        <v>5299</v>
      </c>
      <c r="AE1293">
        <v>15</v>
      </c>
      <c r="AF1293">
        <v>84</v>
      </c>
      <c r="AG1293">
        <v>11</v>
      </c>
      <c r="AH1293" t="s">
        <v>5248</v>
      </c>
      <c r="AI1293" t="s">
        <v>5249</v>
      </c>
      <c r="AK1293" t="s">
        <v>5300</v>
      </c>
      <c r="AL1293" t="s">
        <v>5295</v>
      </c>
      <c r="AM1293">
        <v>11</v>
      </c>
      <c r="AN1293">
        <v>3</v>
      </c>
      <c r="AO1293">
        <v>81</v>
      </c>
      <c r="AP1293" t="s">
        <v>155</v>
      </c>
      <c r="AQ1293" t="s">
        <v>1331</v>
      </c>
      <c r="AR1293" t="s">
        <v>154</v>
      </c>
      <c r="AS1293">
        <v>1</v>
      </c>
    </row>
    <row r="1294" spans="1:45" x14ac:dyDescent="0.3">
      <c r="A1294" s="13" t="s">
        <v>5301</v>
      </c>
      <c r="B1294" t="s">
        <v>5302</v>
      </c>
      <c r="C1294" t="s">
        <v>5271</v>
      </c>
      <c r="D1294" s="14">
        <v>329</v>
      </c>
      <c r="E1294" s="14">
        <v>549</v>
      </c>
      <c r="F1294" s="15">
        <v>23.5</v>
      </c>
      <c r="G1294" s="14">
        <v>170</v>
      </c>
      <c r="H1294" t="s">
        <v>5303</v>
      </c>
      <c r="I1294" t="s">
        <v>5304</v>
      </c>
      <c r="J1294" s="14">
        <v>110</v>
      </c>
      <c r="K1294" s="14">
        <v>150</v>
      </c>
      <c r="L1294" s="15">
        <v>7.3</v>
      </c>
      <c r="M1294" s="16">
        <v>67</v>
      </c>
      <c r="N1294" s="14"/>
      <c r="O1294" t="s">
        <v>53</v>
      </c>
      <c r="P1294" t="s">
        <v>5241</v>
      </c>
      <c r="Q1294" t="s">
        <v>95</v>
      </c>
      <c r="R1294" t="s">
        <v>62</v>
      </c>
      <c r="S1294" t="s">
        <v>154</v>
      </c>
      <c r="T1294" t="s">
        <v>155</v>
      </c>
      <c r="U1294" t="s">
        <v>1331</v>
      </c>
      <c r="V1294">
        <v>1</v>
      </c>
      <c r="W1294" t="s">
        <v>163</v>
      </c>
      <c r="X1294" t="s">
        <v>64</v>
      </c>
      <c r="Y1294" t="s">
        <v>81</v>
      </c>
      <c r="Z1294" t="s">
        <v>5305</v>
      </c>
      <c r="AA1294">
        <v>48</v>
      </c>
      <c r="AB1294">
        <v>63</v>
      </c>
      <c r="AC1294">
        <v>87</v>
      </c>
      <c r="AD1294" t="s">
        <v>5275</v>
      </c>
      <c r="AE1294">
        <v>15</v>
      </c>
      <c r="AF1294">
        <v>77</v>
      </c>
      <c r="AG1294">
        <v>11</v>
      </c>
      <c r="AH1294" t="s">
        <v>5248</v>
      </c>
      <c r="AI1294" t="s">
        <v>5249</v>
      </c>
      <c r="AK1294" t="s">
        <v>5306</v>
      </c>
      <c r="AL1294" t="s">
        <v>5271</v>
      </c>
      <c r="AM1294">
        <v>15</v>
      </c>
      <c r="AN1294">
        <v>3</v>
      </c>
      <c r="AO1294">
        <v>76</v>
      </c>
      <c r="AP1294" t="s">
        <v>155</v>
      </c>
      <c r="AQ1294" t="s">
        <v>1331</v>
      </c>
      <c r="AR1294" t="s">
        <v>154</v>
      </c>
      <c r="AS1294">
        <v>1</v>
      </c>
    </row>
    <row r="1295" spans="1:45" x14ac:dyDescent="0.3">
      <c r="A1295" s="13" t="s">
        <v>5301</v>
      </c>
      <c r="B1295" t="s">
        <v>5302</v>
      </c>
      <c r="C1295" t="s">
        <v>5271</v>
      </c>
      <c r="D1295" s="14">
        <v>329</v>
      </c>
      <c r="E1295" s="14">
        <v>549</v>
      </c>
      <c r="F1295" s="15">
        <v>23.5</v>
      </c>
      <c r="G1295" s="14">
        <v>170</v>
      </c>
      <c r="H1295" t="s">
        <v>5307</v>
      </c>
      <c r="I1295" t="s">
        <v>5308</v>
      </c>
      <c r="J1295" s="14">
        <v>90</v>
      </c>
      <c r="K1295" s="14">
        <v>200</v>
      </c>
      <c r="L1295" s="15">
        <v>3.4</v>
      </c>
      <c r="M1295" s="16">
        <v>33</v>
      </c>
      <c r="N1295" s="14"/>
      <c r="O1295" t="s">
        <v>53</v>
      </c>
      <c r="P1295" t="s">
        <v>5241</v>
      </c>
      <c r="Q1295" t="s">
        <v>95</v>
      </c>
      <c r="R1295" t="s">
        <v>62</v>
      </c>
      <c r="S1295" t="s">
        <v>154</v>
      </c>
      <c r="T1295" t="s">
        <v>155</v>
      </c>
      <c r="U1295" t="s">
        <v>1331</v>
      </c>
      <c r="V1295">
        <v>1</v>
      </c>
      <c r="W1295" t="s">
        <v>163</v>
      </c>
      <c r="X1295" t="s">
        <v>64</v>
      </c>
      <c r="Y1295" t="s">
        <v>81</v>
      </c>
      <c r="Z1295" t="s">
        <v>5305</v>
      </c>
      <c r="AA1295">
        <v>48</v>
      </c>
      <c r="AB1295">
        <v>63</v>
      </c>
      <c r="AC1295">
        <v>87</v>
      </c>
      <c r="AD1295" t="s">
        <v>5309</v>
      </c>
      <c r="AE1295">
        <v>12</v>
      </c>
      <c r="AF1295">
        <v>28</v>
      </c>
      <c r="AG1295">
        <v>35</v>
      </c>
      <c r="AH1295" t="s">
        <v>5248</v>
      </c>
      <c r="AI1295" t="s">
        <v>5249</v>
      </c>
      <c r="AK1295" t="s">
        <v>5310</v>
      </c>
      <c r="AL1295" t="s">
        <v>5271</v>
      </c>
      <c r="AM1295">
        <v>8</v>
      </c>
      <c r="AN1295">
        <v>32</v>
      </c>
      <c r="AO1295">
        <v>32</v>
      </c>
      <c r="AP1295" t="s">
        <v>155</v>
      </c>
      <c r="AQ1295" t="s">
        <v>1331</v>
      </c>
      <c r="AR1295" t="s">
        <v>154</v>
      </c>
      <c r="AS1295">
        <v>1</v>
      </c>
    </row>
    <row r="1296" spans="1:45" x14ac:dyDescent="0.3">
      <c r="A1296" s="13" t="s">
        <v>5301</v>
      </c>
      <c r="B1296" t="s">
        <v>5302</v>
      </c>
      <c r="C1296" t="s">
        <v>5271</v>
      </c>
      <c r="D1296" s="14">
        <v>329</v>
      </c>
      <c r="E1296" s="14">
        <v>549</v>
      </c>
      <c r="F1296" s="15">
        <v>23.5</v>
      </c>
      <c r="G1296" s="14">
        <v>170</v>
      </c>
      <c r="H1296" t="s">
        <v>5242</v>
      </c>
      <c r="I1296" t="s">
        <v>5243</v>
      </c>
      <c r="J1296" s="14">
        <v>129</v>
      </c>
      <c r="K1296" s="14">
        <v>199</v>
      </c>
      <c r="L1296" s="15">
        <v>12.8</v>
      </c>
      <c r="M1296" s="16">
        <v>70</v>
      </c>
      <c r="N1296" s="14"/>
      <c r="O1296" t="s">
        <v>53</v>
      </c>
      <c r="P1296" t="s">
        <v>5241</v>
      </c>
      <c r="Q1296" t="s">
        <v>95</v>
      </c>
      <c r="R1296" t="s">
        <v>62</v>
      </c>
      <c r="S1296" t="s">
        <v>154</v>
      </c>
      <c r="T1296" t="s">
        <v>155</v>
      </c>
      <c r="U1296" t="s">
        <v>1331</v>
      </c>
      <c r="V1296">
        <v>1</v>
      </c>
      <c r="W1296" t="s">
        <v>163</v>
      </c>
      <c r="X1296" t="s">
        <v>64</v>
      </c>
      <c r="Y1296" t="s">
        <v>208</v>
      </c>
      <c r="Z1296" t="s">
        <v>5305</v>
      </c>
      <c r="AA1296">
        <v>48</v>
      </c>
      <c r="AB1296">
        <v>63</v>
      </c>
      <c r="AC1296">
        <v>87</v>
      </c>
      <c r="AD1296" t="s">
        <v>5247</v>
      </c>
      <c r="AE1296">
        <v>45</v>
      </c>
      <c r="AF1296">
        <v>64</v>
      </c>
      <c r="AG1296">
        <v>8</v>
      </c>
      <c r="AH1296" t="s">
        <v>5248</v>
      </c>
      <c r="AI1296" t="s">
        <v>5249</v>
      </c>
      <c r="AK1296" t="s">
        <v>5246</v>
      </c>
      <c r="AL1296" t="s">
        <v>5271</v>
      </c>
      <c r="AM1296">
        <v>48</v>
      </c>
      <c r="AN1296">
        <v>67</v>
      </c>
      <c r="AO1296">
        <v>8</v>
      </c>
      <c r="AP1296" t="s">
        <v>155</v>
      </c>
      <c r="AQ1296" t="s">
        <v>1331</v>
      </c>
      <c r="AR1296" t="s">
        <v>154</v>
      </c>
      <c r="AS1296">
        <v>1</v>
      </c>
    </row>
    <row r="1297" spans="1:45" x14ac:dyDescent="0.3">
      <c r="A1297" s="13" t="s">
        <v>5311</v>
      </c>
      <c r="B1297" t="s">
        <v>5312</v>
      </c>
      <c r="C1297" t="s">
        <v>5279</v>
      </c>
      <c r="D1297" s="14">
        <v>329</v>
      </c>
      <c r="E1297" s="14">
        <v>549</v>
      </c>
      <c r="F1297" s="15">
        <v>25.5</v>
      </c>
      <c r="G1297" s="14">
        <v>183</v>
      </c>
      <c r="H1297" t="s">
        <v>5313</v>
      </c>
      <c r="I1297" t="s">
        <v>5314</v>
      </c>
      <c r="J1297" s="14">
        <v>110</v>
      </c>
      <c r="K1297" s="14">
        <v>150</v>
      </c>
      <c r="L1297" s="15">
        <v>7.7</v>
      </c>
      <c r="M1297" s="16">
        <v>71</v>
      </c>
      <c r="N1297" s="14"/>
      <c r="O1297" t="s">
        <v>53</v>
      </c>
      <c r="P1297" t="s">
        <v>5241</v>
      </c>
      <c r="Q1297" t="s">
        <v>95</v>
      </c>
      <c r="R1297" t="s">
        <v>62</v>
      </c>
      <c r="S1297" t="s">
        <v>154</v>
      </c>
      <c r="T1297" t="s">
        <v>155</v>
      </c>
      <c r="U1297" t="s">
        <v>1331</v>
      </c>
      <c r="V1297">
        <v>1</v>
      </c>
      <c r="W1297" t="s">
        <v>163</v>
      </c>
      <c r="X1297" t="s">
        <v>64</v>
      </c>
      <c r="Y1297" t="s">
        <v>81</v>
      </c>
      <c r="Z1297" t="s">
        <v>5315</v>
      </c>
      <c r="AA1297">
        <v>48</v>
      </c>
      <c r="AB1297">
        <v>70</v>
      </c>
      <c r="AC1297">
        <v>91</v>
      </c>
      <c r="AD1297" t="s">
        <v>5283</v>
      </c>
      <c r="AE1297">
        <v>15</v>
      </c>
      <c r="AF1297">
        <v>82</v>
      </c>
      <c r="AG1297">
        <v>11</v>
      </c>
      <c r="AH1297" t="s">
        <v>5248</v>
      </c>
      <c r="AI1297" t="s">
        <v>5249</v>
      </c>
      <c r="AK1297" t="s">
        <v>5316</v>
      </c>
      <c r="AL1297" t="s">
        <v>5279</v>
      </c>
      <c r="AM1297">
        <v>15</v>
      </c>
      <c r="AN1297">
        <v>3</v>
      </c>
      <c r="AO1297">
        <v>80</v>
      </c>
      <c r="AP1297" t="s">
        <v>155</v>
      </c>
      <c r="AQ1297" t="s">
        <v>1331</v>
      </c>
      <c r="AR1297" t="s">
        <v>154</v>
      </c>
      <c r="AS1297">
        <v>1</v>
      </c>
    </row>
    <row r="1298" spans="1:45" x14ac:dyDescent="0.3">
      <c r="A1298" s="13" t="s">
        <v>5311</v>
      </c>
      <c r="B1298" t="s">
        <v>5312</v>
      </c>
      <c r="C1298" t="s">
        <v>5279</v>
      </c>
      <c r="D1298" s="14">
        <v>329</v>
      </c>
      <c r="E1298" s="14">
        <v>549</v>
      </c>
      <c r="F1298" s="15">
        <v>25.5</v>
      </c>
      <c r="G1298" s="14">
        <v>183</v>
      </c>
      <c r="H1298" t="s">
        <v>5317</v>
      </c>
      <c r="I1298" t="s">
        <v>5318</v>
      </c>
      <c r="J1298" s="14">
        <v>90</v>
      </c>
      <c r="K1298" s="14">
        <v>200</v>
      </c>
      <c r="L1298" s="15">
        <v>3.9</v>
      </c>
      <c r="M1298" s="16">
        <v>35</v>
      </c>
      <c r="N1298" s="14"/>
      <c r="O1298" t="s">
        <v>53</v>
      </c>
      <c r="P1298" t="s">
        <v>5241</v>
      </c>
      <c r="Q1298" t="s">
        <v>95</v>
      </c>
      <c r="R1298" t="s">
        <v>62</v>
      </c>
      <c r="S1298" t="s">
        <v>154</v>
      </c>
      <c r="T1298" t="s">
        <v>155</v>
      </c>
      <c r="U1298" t="s">
        <v>1331</v>
      </c>
      <c r="V1298">
        <v>1</v>
      </c>
      <c r="W1298" t="s">
        <v>163</v>
      </c>
      <c r="X1298" t="s">
        <v>64</v>
      </c>
      <c r="Y1298" t="s">
        <v>81</v>
      </c>
      <c r="Z1298" t="s">
        <v>5315</v>
      </c>
      <c r="AA1298">
        <v>48</v>
      </c>
      <c r="AB1298">
        <v>70</v>
      </c>
      <c r="AC1298">
        <v>91</v>
      </c>
      <c r="AD1298" t="s">
        <v>5319</v>
      </c>
      <c r="AE1298">
        <v>12</v>
      </c>
      <c r="AF1298">
        <v>32</v>
      </c>
      <c r="AG1298">
        <v>35</v>
      </c>
      <c r="AH1298" t="s">
        <v>5248</v>
      </c>
      <c r="AI1298" t="s">
        <v>5249</v>
      </c>
      <c r="AK1298" t="s">
        <v>5320</v>
      </c>
      <c r="AL1298" t="s">
        <v>5279</v>
      </c>
      <c r="AM1298">
        <v>8</v>
      </c>
      <c r="AN1298">
        <v>32</v>
      </c>
      <c r="AO1298">
        <v>32</v>
      </c>
      <c r="AP1298" t="s">
        <v>155</v>
      </c>
      <c r="AQ1298" t="s">
        <v>1331</v>
      </c>
      <c r="AR1298" t="s">
        <v>154</v>
      </c>
      <c r="AS1298">
        <v>1</v>
      </c>
    </row>
    <row r="1299" spans="1:45" x14ac:dyDescent="0.3">
      <c r="A1299" s="13" t="s">
        <v>5311</v>
      </c>
      <c r="B1299" t="s">
        <v>5312</v>
      </c>
      <c r="C1299" t="s">
        <v>5279</v>
      </c>
      <c r="D1299" s="14">
        <v>329</v>
      </c>
      <c r="E1299" s="14">
        <v>549</v>
      </c>
      <c r="F1299" s="15">
        <v>25.5</v>
      </c>
      <c r="G1299" s="14">
        <v>183</v>
      </c>
      <c r="H1299" t="s">
        <v>5251</v>
      </c>
      <c r="I1299" t="s">
        <v>5252</v>
      </c>
      <c r="J1299" s="14">
        <v>129</v>
      </c>
      <c r="K1299" s="14">
        <v>199</v>
      </c>
      <c r="L1299" s="15">
        <v>13.9</v>
      </c>
      <c r="M1299" s="16">
        <v>77</v>
      </c>
      <c r="N1299" s="14"/>
      <c r="O1299" t="s">
        <v>53</v>
      </c>
      <c r="P1299" t="s">
        <v>5241</v>
      </c>
      <c r="Q1299" t="s">
        <v>95</v>
      </c>
      <c r="R1299" t="s">
        <v>62</v>
      </c>
      <c r="S1299" t="s">
        <v>154</v>
      </c>
      <c r="T1299" t="s">
        <v>155</v>
      </c>
      <c r="U1299" t="s">
        <v>1331</v>
      </c>
      <c r="V1299">
        <v>1</v>
      </c>
      <c r="W1299" t="s">
        <v>163</v>
      </c>
      <c r="X1299" t="s">
        <v>64</v>
      </c>
      <c r="Y1299" t="s">
        <v>208</v>
      </c>
      <c r="Z1299" t="s">
        <v>5315</v>
      </c>
      <c r="AA1299">
        <v>48</v>
      </c>
      <c r="AB1299">
        <v>70</v>
      </c>
      <c r="AC1299">
        <v>91</v>
      </c>
      <c r="AD1299" t="s">
        <v>5255</v>
      </c>
      <c r="AE1299">
        <v>45</v>
      </c>
      <c r="AF1299">
        <v>71</v>
      </c>
      <c r="AG1299">
        <v>8</v>
      </c>
      <c r="AH1299" t="s">
        <v>5248</v>
      </c>
      <c r="AI1299" t="s">
        <v>5249</v>
      </c>
      <c r="AK1299" t="s">
        <v>5254</v>
      </c>
      <c r="AL1299" t="s">
        <v>5279</v>
      </c>
      <c r="AM1299">
        <v>48</v>
      </c>
      <c r="AN1299">
        <v>72</v>
      </c>
      <c r="AO1299">
        <v>8</v>
      </c>
      <c r="AP1299" t="s">
        <v>155</v>
      </c>
      <c r="AQ1299" t="s">
        <v>1331</v>
      </c>
      <c r="AR1299" t="s">
        <v>154</v>
      </c>
      <c r="AS1299">
        <v>1</v>
      </c>
    </row>
    <row r="1300" spans="1:45" x14ac:dyDescent="0.3">
      <c r="A1300" s="13" t="s">
        <v>5321</v>
      </c>
      <c r="B1300" t="s">
        <v>5322</v>
      </c>
      <c r="C1300" t="s">
        <v>5287</v>
      </c>
      <c r="D1300" s="14">
        <v>509</v>
      </c>
      <c r="E1300" s="14">
        <v>699</v>
      </c>
      <c r="F1300" s="15">
        <v>28.9</v>
      </c>
      <c r="G1300" s="14">
        <v>175</v>
      </c>
      <c r="H1300" t="s">
        <v>5323</v>
      </c>
      <c r="I1300" t="s">
        <v>5324</v>
      </c>
      <c r="J1300" s="14">
        <v>174</v>
      </c>
      <c r="K1300" s="14">
        <v>250</v>
      </c>
      <c r="L1300" s="15">
        <v>8.1</v>
      </c>
      <c r="M1300" s="16">
        <v>41</v>
      </c>
      <c r="N1300" s="14"/>
      <c r="O1300" t="s">
        <v>53</v>
      </c>
      <c r="P1300" t="s">
        <v>5241</v>
      </c>
      <c r="Q1300" t="s">
        <v>95</v>
      </c>
      <c r="R1300" t="s">
        <v>62</v>
      </c>
      <c r="S1300" t="s">
        <v>154</v>
      </c>
      <c r="T1300" t="s">
        <v>155</v>
      </c>
      <c r="U1300" t="s">
        <v>1331</v>
      </c>
      <c r="V1300">
        <v>1</v>
      </c>
      <c r="W1300" t="s">
        <v>163</v>
      </c>
      <c r="X1300" t="s">
        <v>64</v>
      </c>
      <c r="Y1300" t="s">
        <v>208</v>
      </c>
      <c r="Z1300" t="s">
        <v>5325</v>
      </c>
      <c r="AA1300">
        <v>48</v>
      </c>
      <c r="AB1300">
        <v>82</v>
      </c>
      <c r="AC1300">
        <v>95</v>
      </c>
      <c r="AD1300" t="s">
        <v>5291</v>
      </c>
      <c r="AE1300">
        <v>15</v>
      </c>
      <c r="AF1300">
        <v>86</v>
      </c>
      <c r="AG1300">
        <v>11</v>
      </c>
      <c r="AH1300" t="s">
        <v>5248</v>
      </c>
      <c r="AI1300" t="s">
        <v>5249</v>
      </c>
      <c r="AK1300" t="s">
        <v>5326</v>
      </c>
      <c r="AL1300" t="s">
        <v>5287</v>
      </c>
      <c r="AM1300">
        <v>15</v>
      </c>
      <c r="AN1300">
        <v>3</v>
      </c>
      <c r="AO1300">
        <v>84</v>
      </c>
      <c r="AP1300" t="s">
        <v>155</v>
      </c>
      <c r="AQ1300" t="s">
        <v>1331</v>
      </c>
      <c r="AR1300" t="s">
        <v>154</v>
      </c>
      <c r="AS1300">
        <v>1</v>
      </c>
    </row>
    <row r="1301" spans="1:45" x14ac:dyDescent="0.3">
      <c r="A1301" s="13" t="s">
        <v>5321</v>
      </c>
      <c r="B1301" t="s">
        <v>5322</v>
      </c>
      <c r="C1301" t="s">
        <v>5287</v>
      </c>
      <c r="D1301" s="14">
        <v>509</v>
      </c>
      <c r="E1301" s="14">
        <v>699</v>
      </c>
      <c r="F1301" s="15">
        <v>28.9</v>
      </c>
      <c r="G1301" s="14">
        <v>175</v>
      </c>
      <c r="H1301" t="s">
        <v>5327</v>
      </c>
      <c r="I1301" t="s">
        <v>5328</v>
      </c>
      <c r="J1301" s="14">
        <v>156</v>
      </c>
      <c r="K1301" s="14">
        <v>200</v>
      </c>
      <c r="L1301" s="15">
        <v>4.5999999999999996</v>
      </c>
      <c r="M1301" s="16">
        <v>41</v>
      </c>
      <c r="N1301" s="14"/>
      <c r="O1301" t="s">
        <v>53</v>
      </c>
      <c r="P1301" t="s">
        <v>5241</v>
      </c>
      <c r="Q1301" t="s">
        <v>95</v>
      </c>
      <c r="R1301" t="s">
        <v>62</v>
      </c>
      <c r="S1301" t="s">
        <v>154</v>
      </c>
      <c r="T1301" t="s">
        <v>155</v>
      </c>
      <c r="U1301" t="s">
        <v>1331</v>
      </c>
      <c r="V1301">
        <v>1</v>
      </c>
      <c r="W1301" t="s">
        <v>163</v>
      </c>
      <c r="X1301" t="s">
        <v>64</v>
      </c>
      <c r="Y1301" t="s">
        <v>81</v>
      </c>
      <c r="Z1301" t="s">
        <v>5325</v>
      </c>
      <c r="AA1301">
        <v>48</v>
      </c>
      <c r="AB1301">
        <v>82</v>
      </c>
      <c r="AC1301">
        <v>95</v>
      </c>
      <c r="AD1301" t="s">
        <v>5329</v>
      </c>
      <c r="AE1301">
        <v>12</v>
      </c>
      <c r="AF1301">
        <v>38</v>
      </c>
      <c r="AG1301">
        <v>35</v>
      </c>
      <c r="AH1301" t="s">
        <v>5248</v>
      </c>
      <c r="AI1301" t="s">
        <v>5249</v>
      </c>
      <c r="AK1301" t="s">
        <v>5330</v>
      </c>
      <c r="AL1301" t="s">
        <v>5287</v>
      </c>
      <c r="AM1301">
        <v>8</v>
      </c>
      <c r="AN1301">
        <v>35</v>
      </c>
      <c r="AO1301">
        <v>32</v>
      </c>
      <c r="AP1301" t="s">
        <v>155</v>
      </c>
      <c r="AQ1301" t="s">
        <v>1331</v>
      </c>
      <c r="AR1301" t="s">
        <v>154</v>
      </c>
      <c r="AS1301">
        <v>1</v>
      </c>
    </row>
    <row r="1302" spans="1:45" x14ac:dyDescent="0.3">
      <c r="A1302" s="13" t="s">
        <v>5321</v>
      </c>
      <c r="B1302" t="s">
        <v>5322</v>
      </c>
      <c r="C1302" t="s">
        <v>5287</v>
      </c>
      <c r="D1302" s="14">
        <v>509</v>
      </c>
      <c r="E1302" s="14">
        <v>699</v>
      </c>
      <c r="F1302" s="15">
        <v>28.9</v>
      </c>
      <c r="G1302" s="14">
        <v>175</v>
      </c>
      <c r="H1302" t="s">
        <v>5257</v>
      </c>
      <c r="I1302" t="s">
        <v>5258</v>
      </c>
      <c r="J1302" s="14">
        <v>179</v>
      </c>
      <c r="K1302" s="14">
        <v>249</v>
      </c>
      <c r="L1302" s="15">
        <v>16.2</v>
      </c>
      <c r="M1302" s="16">
        <v>93</v>
      </c>
      <c r="N1302" s="14"/>
      <c r="O1302" t="s">
        <v>53</v>
      </c>
      <c r="P1302" t="s">
        <v>5241</v>
      </c>
      <c r="Q1302" t="s">
        <v>95</v>
      </c>
      <c r="R1302" t="s">
        <v>62</v>
      </c>
      <c r="S1302" t="s">
        <v>154</v>
      </c>
      <c r="T1302" t="s">
        <v>155</v>
      </c>
      <c r="U1302" t="s">
        <v>1331</v>
      </c>
      <c r="V1302">
        <v>1</v>
      </c>
      <c r="W1302" t="s">
        <v>163</v>
      </c>
      <c r="X1302" t="s">
        <v>64</v>
      </c>
      <c r="Y1302" t="s">
        <v>208</v>
      </c>
      <c r="Z1302" t="s">
        <v>5325</v>
      </c>
      <c r="AA1302">
        <v>48</v>
      </c>
      <c r="AB1302">
        <v>82</v>
      </c>
      <c r="AC1302">
        <v>95</v>
      </c>
      <c r="AD1302" t="s">
        <v>5261</v>
      </c>
      <c r="AE1302">
        <v>45</v>
      </c>
      <c r="AF1302">
        <v>83</v>
      </c>
      <c r="AG1302">
        <v>8</v>
      </c>
      <c r="AH1302" t="s">
        <v>5248</v>
      </c>
      <c r="AI1302" t="s">
        <v>5249</v>
      </c>
      <c r="AK1302" t="s">
        <v>5260</v>
      </c>
      <c r="AL1302" t="s">
        <v>5287</v>
      </c>
      <c r="AM1302">
        <v>48</v>
      </c>
      <c r="AN1302">
        <v>84</v>
      </c>
      <c r="AO1302">
        <v>8</v>
      </c>
      <c r="AP1302" t="s">
        <v>155</v>
      </c>
      <c r="AQ1302" t="s">
        <v>1331</v>
      </c>
      <c r="AR1302" t="s">
        <v>154</v>
      </c>
      <c r="AS1302">
        <v>1</v>
      </c>
    </row>
    <row r="1303" spans="1:45" x14ac:dyDescent="0.3">
      <c r="A1303" s="13" t="s">
        <v>5331</v>
      </c>
      <c r="B1303" t="s">
        <v>5332</v>
      </c>
      <c r="C1303" t="s">
        <v>5295</v>
      </c>
      <c r="D1303" s="14">
        <v>509</v>
      </c>
      <c r="E1303" s="14">
        <v>699</v>
      </c>
      <c r="F1303" s="15">
        <v>34.799999999999997</v>
      </c>
      <c r="G1303" s="14">
        <v>177</v>
      </c>
      <c r="H1303" t="s">
        <v>5333</v>
      </c>
      <c r="I1303" t="s">
        <v>5334</v>
      </c>
      <c r="J1303" s="14">
        <v>174</v>
      </c>
      <c r="K1303" s="14">
        <v>250</v>
      </c>
      <c r="L1303" s="15">
        <v>7.9</v>
      </c>
      <c r="M1303" s="16">
        <v>42</v>
      </c>
      <c r="N1303" s="14"/>
      <c r="O1303" t="s">
        <v>53</v>
      </c>
      <c r="P1303" t="s">
        <v>5241</v>
      </c>
      <c r="Q1303" t="s">
        <v>95</v>
      </c>
      <c r="R1303" t="s">
        <v>62</v>
      </c>
      <c r="S1303" t="s">
        <v>154</v>
      </c>
      <c r="T1303" t="s">
        <v>155</v>
      </c>
      <c r="U1303" t="s">
        <v>1331</v>
      </c>
      <c r="V1303">
        <v>1</v>
      </c>
      <c r="W1303" t="s">
        <v>163</v>
      </c>
      <c r="X1303" t="s">
        <v>207</v>
      </c>
      <c r="Y1303" t="s">
        <v>208</v>
      </c>
      <c r="Z1303" t="s">
        <v>5335</v>
      </c>
      <c r="AA1303">
        <v>48</v>
      </c>
      <c r="AB1303">
        <v>87</v>
      </c>
      <c r="AC1303">
        <v>91</v>
      </c>
      <c r="AD1303" t="s">
        <v>5299</v>
      </c>
      <c r="AE1303">
        <v>15</v>
      </c>
      <c r="AF1303">
        <v>84</v>
      </c>
      <c r="AG1303">
        <v>11</v>
      </c>
      <c r="AH1303" t="s">
        <v>5248</v>
      </c>
      <c r="AI1303" t="s">
        <v>5249</v>
      </c>
      <c r="AK1303" t="s">
        <v>5336</v>
      </c>
      <c r="AL1303" t="s">
        <v>5295</v>
      </c>
      <c r="AM1303">
        <v>15</v>
      </c>
      <c r="AN1303">
        <v>3</v>
      </c>
      <c r="AO1303">
        <v>80</v>
      </c>
      <c r="AP1303" t="s">
        <v>155</v>
      </c>
      <c r="AQ1303" t="s">
        <v>1331</v>
      </c>
      <c r="AR1303" t="s">
        <v>154</v>
      </c>
      <c r="AS1303">
        <v>1</v>
      </c>
    </row>
    <row r="1304" spans="1:45" x14ac:dyDescent="0.3">
      <c r="A1304" s="13" t="s">
        <v>5331</v>
      </c>
      <c r="B1304" t="s">
        <v>5332</v>
      </c>
      <c r="C1304" t="s">
        <v>5295</v>
      </c>
      <c r="D1304" s="14">
        <v>509</v>
      </c>
      <c r="E1304" s="14">
        <v>699</v>
      </c>
      <c r="F1304" s="15">
        <v>34.799999999999997</v>
      </c>
      <c r="G1304" s="14">
        <v>177</v>
      </c>
      <c r="H1304" t="s">
        <v>5337</v>
      </c>
      <c r="I1304" t="s">
        <v>5338</v>
      </c>
      <c r="J1304" s="14">
        <v>156</v>
      </c>
      <c r="K1304" s="14">
        <v>200</v>
      </c>
      <c r="L1304" s="15">
        <v>9.6999999999999993</v>
      </c>
      <c r="M1304" s="16">
        <v>42</v>
      </c>
      <c r="N1304" s="14"/>
      <c r="O1304" t="s">
        <v>53</v>
      </c>
      <c r="P1304" t="s">
        <v>5241</v>
      </c>
      <c r="Q1304" t="s">
        <v>95</v>
      </c>
      <c r="R1304" t="s">
        <v>62</v>
      </c>
      <c r="S1304" t="s">
        <v>154</v>
      </c>
      <c r="T1304" t="s">
        <v>155</v>
      </c>
      <c r="U1304" t="s">
        <v>1331</v>
      </c>
      <c r="V1304">
        <v>1</v>
      </c>
      <c r="W1304" t="s">
        <v>163</v>
      </c>
      <c r="X1304" t="s">
        <v>207</v>
      </c>
      <c r="Y1304" t="s">
        <v>208</v>
      </c>
      <c r="Z1304" t="s">
        <v>5335</v>
      </c>
      <c r="AA1304">
        <v>48</v>
      </c>
      <c r="AB1304">
        <v>87</v>
      </c>
      <c r="AC1304">
        <v>91</v>
      </c>
      <c r="AD1304" t="s">
        <v>5339</v>
      </c>
      <c r="AE1304">
        <v>12</v>
      </c>
      <c r="AF1304">
        <v>40</v>
      </c>
      <c r="AG1304">
        <v>35</v>
      </c>
      <c r="AH1304" t="s">
        <v>5248</v>
      </c>
      <c r="AI1304" t="s">
        <v>5249</v>
      </c>
      <c r="AK1304" t="s">
        <v>5340</v>
      </c>
      <c r="AL1304" t="s">
        <v>5295</v>
      </c>
      <c r="AM1304">
        <v>8</v>
      </c>
      <c r="AN1304">
        <v>37</v>
      </c>
      <c r="AO1304">
        <v>32</v>
      </c>
      <c r="AP1304" t="s">
        <v>155</v>
      </c>
      <c r="AQ1304" t="s">
        <v>1331</v>
      </c>
      <c r="AR1304" t="s">
        <v>154</v>
      </c>
      <c r="AS1304">
        <v>1</v>
      </c>
    </row>
    <row r="1305" spans="1:45" x14ac:dyDescent="0.3">
      <c r="A1305" s="13" t="s">
        <v>5331</v>
      </c>
      <c r="B1305" t="s">
        <v>5332</v>
      </c>
      <c r="C1305" t="s">
        <v>5295</v>
      </c>
      <c r="D1305" s="14">
        <v>509</v>
      </c>
      <c r="E1305" s="14">
        <v>699</v>
      </c>
      <c r="F1305" s="15">
        <v>34.799999999999997</v>
      </c>
      <c r="G1305" s="14">
        <v>177</v>
      </c>
      <c r="H1305" t="s">
        <v>5263</v>
      </c>
      <c r="I1305" t="s">
        <v>5264</v>
      </c>
      <c r="J1305" s="14">
        <v>179</v>
      </c>
      <c r="K1305" s="14">
        <v>249</v>
      </c>
      <c r="L1305" s="15">
        <v>17.2</v>
      </c>
      <c r="M1305" s="16">
        <v>93</v>
      </c>
      <c r="N1305" s="14"/>
      <c r="O1305" t="s">
        <v>53</v>
      </c>
      <c r="P1305" t="s">
        <v>5241</v>
      </c>
      <c r="Q1305" t="s">
        <v>95</v>
      </c>
      <c r="R1305" t="s">
        <v>62</v>
      </c>
      <c r="S1305" t="s">
        <v>154</v>
      </c>
      <c r="T1305" t="s">
        <v>155</v>
      </c>
      <c r="U1305" t="s">
        <v>1331</v>
      </c>
      <c r="V1305">
        <v>1</v>
      </c>
      <c r="W1305" t="s">
        <v>163</v>
      </c>
      <c r="X1305" t="s">
        <v>207</v>
      </c>
      <c r="Y1305" t="s">
        <v>208</v>
      </c>
      <c r="Z1305" t="s">
        <v>5335</v>
      </c>
      <c r="AA1305">
        <v>48</v>
      </c>
      <c r="AB1305">
        <v>87</v>
      </c>
      <c r="AC1305">
        <v>91</v>
      </c>
      <c r="AD1305" t="s">
        <v>5267</v>
      </c>
      <c r="AE1305">
        <v>45</v>
      </c>
      <c r="AF1305">
        <v>88</v>
      </c>
      <c r="AG1305">
        <v>8</v>
      </c>
      <c r="AH1305" t="s">
        <v>5248</v>
      </c>
      <c r="AI1305" t="s">
        <v>5249</v>
      </c>
      <c r="AK1305" t="s">
        <v>5266</v>
      </c>
      <c r="AL1305" t="s">
        <v>5295</v>
      </c>
      <c r="AM1305">
        <v>48</v>
      </c>
      <c r="AN1305">
        <v>89</v>
      </c>
      <c r="AO1305">
        <v>8</v>
      </c>
      <c r="AP1305" t="s">
        <v>155</v>
      </c>
      <c r="AQ1305" t="s">
        <v>1331</v>
      </c>
      <c r="AR1305" t="s">
        <v>154</v>
      </c>
      <c r="AS1305">
        <v>1</v>
      </c>
    </row>
    <row r="1306" spans="1:45" x14ac:dyDescent="0.3">
      <c r="A1306" s="13"/>
      <c r="D1306" s="14"/>
      <c r="E1306" s="14"/>
      <c r="F1306" s="15"/>
      <c r="G1306" s="14"/>
      <c r="J1306" s="14"/>
      <c r="K1306" s="14"/>
      <c r="L1306" s="15"/>
      <c r="M1306" s="16"/>
      <c r="N1306" s="14"/>
    </row>
    <row r="1307" spans="1:45" x14ac:dyDescent="0.3">
      <c r="A1307" s="13" t="s">
        <v>5341</v>
      </c>
      <c r="D1307" s="14"/>
      <c r="E1307" s="14"/>
      <c r="F1307" s="15"/>
      <c r="G1307" s="14"/>
      <c r="J1307" s="14"/>
      <c r="K1307" s="14"/>
      <c r="L1307" s="15"/>
      <c r="M1307" s="16"/>
      <c r="N1307" s="14"/>
      <c r="O1307" t="s">
        <v>53</v>
      </c>
      <c r="P1307" t="s">
        <v>5342</v>
      </c>
      <c r="S1307" t="s">
        <v>154</v>
      </c>
      <c r="T1307" t="s">
        <v>155</v>
      </c>
      <c r="U1307" t="s">
        <v>1331</v>
      </c>
    </row>
    <row r="1308" spans="1:45" x14ac:dyDescent="0.3">
      <c r="A1308" s="13" t="s">
        <v>5343</v>
      </c>
      <c r="B1308" t="s">
        <v>5344</v>
      </c>
      <c r="C1308" t="s">
        <v>5345</v>
      </c>
      <c r="D1308" s="14">
        <v>149</v>
      </c>
      <c r="E1308" s="14">
        <v>279</v>
      </c>
      <c r="F1308" s="15">
        <v>19.3</v>
      </c>
      <c r="G1308" s="14">
        <v>70</v>
      </c>
      <c r="J1308" s="14"/>
      <c r="K1308" s="14"/>
      <c r="L1308" s="15"/>
      <c r="M1308" s="16"/>
      <c r="N1308" s="14"/>
      <c r="O1308" t="s">
        <v>53</v>
      </c>
      <c r="P1308" t="s">
        <v>5342</v>
      </c>
      <c r="Q1308" t="s">
        <v>5245</v>
      </c>
      <c r="R1308" t="s">
        <v>62</v>
      </c>
      <c r="S1308" t="s">
        <v>154</v>
      </c>
      <c r="T1308" t="s">
        <v>155</v>
      </c>
      <c r="U1308" t="s">
        <v>1331</v>
      </c>
      <c r="V1308">
        <v>1</v>
      </c>
      <c r="W1308" t="s">
        <v>163</v>
      </c>
      <c r="X1308" t="s">
        <v>239</v>
      </c>
      <c r="Y1308" t="s">
        <v>240</v>
      </c>
      <c r="Z1308" t="s">
        <v>5346</v>
      </c>
      <c r="AA1308">
        <v>48</v>
      </c>
      <c r="AB1308">
        <v>68</v>
      </c>
      <c r="AC1308">
        <v>7</v>
      </c>
      <c r="AD1308" t="s">
        <v>5347</v>
      </c>
      <c r="AE1308">
        <v>11</v>
      </c>
      <c r="AF1308">
        <v>47</v>
      </c>
      <c r="AG1308">
        <v>67</v>
      </c>
      <c r="AH1308" t="s">
        <v>5348</v>
      </c>
      <c r="AI1308" t="s">
        <v>5349</v>
      </c>
      <c r="AJ1308" t="s">
        <v>5250</v>
      </c>
      <c r="AL1308" t="s">
        <v>5345</v>
      </c>
    </row>
    <row r="1309" spans="1:45" x14ac:dyDescent="0.3">
      <c r="A1309" s="13" t="s">
        <v>5350</v>
      </c>
      <c r="B1309" t="s">
        <v>5351</v>
      </c>
      <c r="C1309" t="s">
        <v>5352</v>
      </c>
      <c r="D1309" s="14">
        <v>149</v>
      </c>
      <c r="E1309" s="14">
        <v>279</v>
      </c>
      <c r="F1309" s="15">
        <v>21.3</v>
      </c>
      <c r="G1309" s="14">
        <v>77</v>
      </c>
      <c r="J1309" s="14"/>
      <c r="K1309" s="14"/>
      <c r="L1309" s="15"/>
      <c r="M1309" s="16"/>
      <c r="N1309" s="14"/>
      <c r="O1309" t="s">
        <v>53</v>
      </c>
      <c r="P1309" t="s">
        <v>5342</v>
      </c>
      <c r="Q1309" t="s">
        <v>5245</v>
      </c>
      <c r="R1309" t="s">
        <v>62</v>
      </c>
      <c r="S1309" t="s">
        <v>154</v>
      </c>
      <c r="T1309" t="s">
        <v>155</v>
      </c>
      <c r="U1309" t="s">
        <v>1331</v>
      </c>
      <c r="V1309">
        <v>1</v>
      </c>
      <c r="W1309" t="s">
        <v>163</v>
      </c>
      <c r="X1309" t="s">
        <v>239</v>
      </c>
      <c r="Y1309" t="s">
        <v>240</v>
      </c>
      <c r="Z1309" t="s">
        <v>5353</v>
      </c>
      <c r="AA1309">
        <v>48</v>
      </c>
      <c r="AB1309">
        <v>73</v>
      </c>
      <c r="AC1309">
        <v>7</v>
      </c>
      <c r="AD1309" t="s">
        <v>5354</v>
      </c>
      <c r="AE1309">
        <v>11</v>
      </c>
      <c r="AF1309">
        <v>47</v>
      </c>
      <c r="AG1309">
        <v>74</v>
      </c>
      <c r="AH1309" t="s">
        <v>5348</v>
      </c>
      <c r="AI1309" t="s">
        <v>5349</v>
      </c>
      <c r="AJ1309" t="s">
        <v>5256</v>
      </c>
      <c r="AL1309" t="s">
        <v>5352</v>
      </c>
    </row>
    <row r="1310" spans="1:45" x14ac:dyDescent="0.3">
      <c r="A1310" s="13" t="s">
        <v>5355</v>
      </c>
      <c r="B1310" t="s">
        <v>5356</v>
      </c>
      <c r="C1310" t="s">
        <v>5357</v>
      </c>
      <c r="D1310" s="14">
        <v>199</v>
      </c>
      <c r="E1310" s="14">
        <v>329</v>
      </c>
      <c r="F1310" s="15">
        <v>24.9</v>
      </c>
      <c r="G1310" s="14">
        <v>93</v>
      </c>
      <c r="J1310" s="14"/>
      <c r="K1310" s="14"/>
      <c r="L1310" s="15"/>
      <c r="M1310" s="16"/>
      <c r="N1310" s="14"/>
      <c r="O1310" t="s">
        <v>53</v>
      </c>
      <c r="P1310" t="s">
        <v>5342</v>
      </c>
      <c r="Q1310" t="s">
        <v>5245</v>
      </c>
      <c r="R1310" t="s">
        <v>62</v>
      </c>
      <c r="S1310" t="s">
        <v>154</v>
      </c>
      <c r="T1310" t="s">
        <v>155</v>
      </c>
      <c r="U1310" t="s">
        <v>1331</v>
      </c>
      <c r="V1310">
        <v>1</v>
      </c>
      <c r="W1310" t="s">
        <v>163</v>
      </c>
      <c r="X1310" t="s">
        <v>239</v>
      </c>
      <c r="Y1310" t="s">
        <v>240</v>
      </c>
      <c r="Z1310" t="s">
        <v>5358</v>
      </c>
      <c r="AA1310">
        <v>48</v>
      </c>
      <c r="AB1310">
        <v>85</v>
      </c>
      <c r="AC1310">
        <v>7</v>
      </c>
      <c r="AD1310" t="s">
        <v>5359</v>
      </c>
      <c r="AE1310">
        <v>11</v>
      </c>
      <c r="AF1310">
        <v>47</v>
      </c>
      <c r="AG1310">
        <v>86</v>
      </c>
      <c r="AH1310" t="s">
        <v>5348</v>
      </c>
      <c r="AI1310" t="s">
        <v>5349</v>
      </c>
      <c r="AJ1310" t="s">
        <v>5262</v>
      </c>
      <c r="AL1310" t="s">
        <v>5357</v>
      </c>
    </row>
    <row r="1311" spans="1:45" x14ac:dyDescent="0.3">
      <c r="A1311" s="13" t="s">
        <v>5360</v>
      </c>
      <c r="B1311" t="s">
        <v>5361</v>
      </c>
      <c r="C1311" t="s">
        <v>5362</v>
      </c>
      <c r="D1311" s="14">
        <v>199</v>
      </c>
      <c r="E1311" s="14">
        <v>329</v>
      </c>
      <c r="F1311" s="15">
        <v>26.3</v>
      </c>
      <c r="G1311" s="14">
        <v>93</v>
      </c>
      <c r="J1311" s="14"/>
      <c r="K1311" s="14"/>
      <c r="L1311" s="15"/>
      <c r="M1311" s="16"/>
      <c r="N1311" s="14"/>
      <c r="O1311" t="s">
        <v>53</v>
      </c>
      <c r="P1311" t="s">
        <v>5342</v>
      </c>
      <c r="Q1311" t="s">
        <v>5245</v>
      </c>
      <c r="R1311" t="s">
        <v>62</v>
      </c>
      <c r="S1311" t="s">
        <v>154</v>
      </c>
      <c r="T1311" t="s">
        <v>155</v>
      </c>
      <c r="U1311" t="s">
        <v>1331</v>
      </c>
      <c r="V1311">
        <v>1</v>
      </c>
      <c r="W1311" t="s">
        <v>163</v>
      </c>
      <c r="X1311" t="s">
        <v>239</v>
      </c>
      <c r="Y1311" t="s">
        <v>240</v>
      </c>
      <c r="Z1311" t="s">
        <v>5363</v>
      </c>
      <c r="AA1311">
        <v>48</v>
      </c>
      <c r="AB1311">
        <v>90</v>
      </c>
      <c r="AC1311">
        <v>7</v>
      </c>
      <c r="AD1311" t="s">
        <v>5364</v>
      </c>
      <c r="AE1311">
        <v>11</v>
      </c>
      <c r="AF1311">
        <v>47</v>
      </c>
      <c r="AG1311">
        <v>91</v>
      </c>
      <c r="AH1311" t="s">
        <v>5348</v>
      </c>
      <c r="AI1311" t="s">
        <v>5349</v>
      </c>
      <c r="AJ1311" t="s">
        <v>5268</v>
      </c>
      <c r="AL1311" t="s">
        <v>5362</v>
      </c>
    </row>
    <row r="1312" spans="1:45" x14ac:dyDescent="0.3">
      <c r="A1312" s="13" t="s">
        <v>5365</v>
      </c>
      <c r="B1312" t="s">
        <v>5366</v>
      </c>
      <c r="C1312" t="s">
        <v>5367</v>
      </c>
      <c r="D1312" s="14">
        <v>229</v>
      </c>
      <c r="E1312" s="14">
        <v>429</v>
      </c>
      <c r="F1312" s="15">
        <v>26.6</v>
      </c>
      <c r="G1312" s="14">
        <v>102</v>
      </c>
      <c r="H1312" t="s">
        <v>5343</v>
      </c>
      <c r="I1312" t="s">
        <v>5344</v>
      </c>
      <c r="J1312" s="14">
        <v>149</v>
      </c>
      <c r="K1312" s="14">
        <v>279</v>
      </c>
      <c r="L1312" s="15">
        <v>19.3</v>
      </c>
      <c r="M1312" s="16">
        <v>70</v>
      </c>
      <c r="N1312" s="14"/>
      <c r="O1312" t="s">
        <v>53</v>
      </c>
      <c r="P1312" t="s">
        <v>5342</v>
      </c>
      <c r="Q1312" t="s">
        <v>95</v>
      </c>
      <c r="R1312" t="s">
        <v>62</v>
      </c>
      <c r="S1312" t="s">
        <v>154</v>
      </c>
      <c r="T1312" t="s">
        <v>155</v>
      </c>
      <c r="U1312" t="s">
        <v>1331</v>
      </c>
      <c r="V1312">
        <v>1</v>
      </c>
      <c r="W1312" t="s">
        <v>163</v>
      </c>
      <c r="X1312" t="s">
        <v>239</v>
      </c>
      <c r="Y1312" t="s">
        <v>240</v>
      </c>
      <c r="Z1312" t="s">
        <v>5368</v>
      </c>
      <c r="AA1312">
        <v>48</v>
      </c>
      <c r="AB1312">
        <v>68</v>
      </c>
      <c r="AC1312">
        <v>87</v>
      </c>
      <c r="AD1312" t="s">
        <v>5347</v>
      </c>
      <c r="AE1312">
        <v>11</v>
      </c>
      <c r="AF1312">
        <v>47</v>
      </c>
      <c r="AG1312">
        <v>67</v>
      </c>
      <c r="AH1312" t="s">
        <v>5348</v>
      </c>
      <c r="AI1312" t="s">
        <v>5349</v>
      </c>
      <c r="AK1312" t="s">
        <v>5346</v>
      </c>
      <c r="AL1312" t="s">
        <v>5367</v>
      </c>
      <c r="AM1312">
        <v>48</v>
      </c>
      <c r="AN1312">
        <v>68</v>
      </c>
      <c r="AO1312">
        <v>7</v>
      </c>
      <c r="AP1312" t="s">
        <v>155</v>
      </c>
      <c r="AQ1312" t="s">
        <v>1331</v>
      </c>
      <c r="AR1312" t="s">
        <v>154</v>
      </c>
      <c r="AS1312">
        <v>1</v>
      </c>
    </row>
    <row r="1313" spans="1:45" x14ac:dyDescent="0.3">
      <c r="A1313" s="13" t="s">
        <v>5365</v>
      </c>
      <c r="B1313" t="s">
        <v>5366</v>
      </c>
      <c r="C1313" t="s">
        <v>5367</v>
      </c>
      <c r="D1313" s="14">
        <v>229</v>
      </c>
      <c r="E1313" s="14">
        <v>429</v>
      </c>
      <c r="F1313" s="15">
        <v>26.6</v>
      </c>
      <c r="G1313" s="14">
        <v>102</v>
      </c>
      <c r="H1313" t="s">
        <v>5369</v>
      </c>
      <c r="I1313" t="s">
        <v>5370</v>
      </c>
      <c r="J1313" s="14">
        <v>80</v>
      </c>
      <c r="K1313" s="14">
        <v>150</v>
      </c>
      <c r="L1313" s="15">
        <v>7.3</v>
      </c>
      <c r="M1313" s="16">
        <v>32</v>
      </c>
      <c r="N1313" s="14"/>
      <c r="O1313" t="s">
        <v>53</v>
      </c>
      <c r="P1313" t="s">
        <v>5342</v>
      </c>
      <c r="Q1313" t="s">
        <v>95</v>
      </c>
      <c r="R1313" t="s">
        <v>62</v>
      </c>
      <c r="S1313" t="s">
        <v>154</v>
      </c>
      <c r="T1313" t="s">
        <v>155</v>
      </c>
      <c r="U1313" t="s">
        <v>1331</v>
      </c>
      <c r="V1313">
        <v>1</v>
      </c>
      <c r="W1313" t="s">
        <v>163</v>
      </c>
      <c r="X1313" t="s">
        <v>239</v>
      </c>
      <c r="Y1313" t="s">
        <v>208</v>
      </c>
      <c r="Z1313" t="s">
        <v>5368</v>
      </c>
      <c r="AA1313">
        <v>48</v>
      </c>
      <c r="AB1313">
        <v>68</v>
      </c>
      <c r="AC1313">
        <v>87</v>
      </c>
      <c r="AD1313" t="s">
        <v>5371</v>
      </c>
      <c r="AE1313">
        <v>11</v>
      </c>
      <c r="AF1313">
        <v>15</v>
      </c>
      <c r="AG1313">
        <v>77</v>
      </c>
      <c r="AH1313" t="s">
        <v>5348</v>
      </c>
      <c r="AI1313" t="s">
        <v>5349</v>
      </c>
      <c r="AK1313" t="s">
        <v>5372</v>
      </c>
      <c r="AL1313" t="s">
        <v>5367</v>
      </c>
      <c r="AM1313">
        <v>15</v>
      </c>
      <c r="AN1313">
        <v>3</v>
      </c>
      <c r="AO1313">
        <v>76</v>
      </c>
      <c r="AP1313" t="s">
        <v>155</v>
      </c>
      <c r="AQ1313" t="s">
        <v>1331</v>
      </c>
      <c r="AR1313" t="s">
        <v>154</v>
      </c>
      <c r="AS1313">
        <v>1</v>
      </c>
    </row>
    <row r="1314" spans="1:45" x14ac:dyDescent="0.3">
      <c r="A1314" s="13" t="s">
        <v>5373</v>
      </c>
      <c r="B1314" t="s">
        <v>5374</v>
      </c>
      <c r="C1314" t="s">
        <v>5375</v>
      </c>
      <c r="D1314" s="14">
        <v>229</v>
      </c>
      <c r="E1314" s="14">
        <v>429</v>
      </c>
      <c r="F1314" s="15">
        <v>29</v>
      </c>
      <c r="G1314" s="14">
        <v>147</v>
      </c>
      <c r="H1314" t="s">
        <v>5350</v>
      </c>
      <c r="I1314" t="s">
        <v>5351</v>
      </c>
      <c r="J1314" s="14">
        <v>149</v>
      </c>
      <c r="K1314" s="14">
        <v>279</v>
      </c>
      <c r="L1314" s="15">
        <v>21.3</v>
      </c>
      <c r="M1314" s="16">
        <v>77</v>
      </c>
      <c r="N1314" s="14"/>
      <c r="O1314" t="s">
        <v>53</v>
      </c>
      <c r="P1314" t="s">
        <v>5342</v>
      </c>
      <c r="Q1314" t="s">
        <v>95</v>
      </c>
      <c r="R1314" t="s">
        <v>62</v>
      </c>
      <c r="S1314" t="s">
        <v>154</v>
      </c>
      <c r="T1314" t="s">
        <v>155</v>
      </c>
      <c r="U1314" t="s">
        <v>1331</v>
      </c>
      <c r="V1314">
        <v>1</v>
      </c>
      <c r="W1314" t="s">
        <v>163</v>
      </c>
      <c r="X1314" t="s">
        <v>207</v>
      </c>
      <c r="Y1314" t="s">
        <v>240</v>
      </c>
      <c r="Z1314" t="s">
        <v>5376</v>
      </c>
      <c r="AA1314">
        <v>48</v>
      </c>
      <c r="AB1314">
        <v>73</v>
      </c>
      <c r="AC1314">
        <v>91</v>
      </c>
      <c r="AD1314" t="s">
        <v>5354</v>
      </c>
      <c r="AE1314">
        <v>11</v>
      </c>
      <c r="AF1314">
        <v>47</v>
      </c>
      <c r="AG1314">
        <v>74</v>
      </c>
      <c r="AH1314" t="s">
        <v>5348</v>
      </c>
      <c r="AI1314" t="s">
        <v>5349</v>
      </c>
      <c r="AK1314" t="s">
        <v>5353</v>
      </c>
      <c r="AL1314" t="s">
        <v>5375</v>
      </c>
      <c r="AM1314">
        <v>48</v>
      </c>
      <c r="AN1314">
        <v>73</v>
      </c>
      <c r="AO1314">
        <v>7</v>
      </c>
      <c r="AP1314" t="s">
        <v>155</v>
      </c>
      <c r="AQ1314" t="s">
        <v>1331</v>
      </c>
      <c r="AR1314" t="s">
        <v>154</v>
      </c>
      <c r="AS1314">
        <v>1</v>
      </c>
    </row>
    <row r="1315" spans="1:45" x14ac:dyDescent="0.3">
      <c r="A1315" s="13" t="s">
        <v>5373</v>
      </c>
      <c r="B1315" t="s">
        <v>5374</v>
      </c>
      <c r="C1315" t="s">
        <v>5375</v>
      </c>
      <c r="D1315" s="14">
        <v>229</v>
      </c>
      <c r="E1315" s="14">
        <v>429</v>
      </c>
      <c r="F1315" s="15">
        <v>29</v>
      </c>
      <c r="G1315" s="14">
        <v>147</v>
      </c>
      <c r="H1315" t="s">
        <v>5377</v>
      </c>
      <c r="I1315" t="s">
        <v>5378</v>
      </c>
      <c r="J1315" s="14">
        <v>80</v>
      </c>
      <c r="K1315" s="14">
        <v>150</v>
      </c>
      <c r="L1315" s="15">
        <v>7.7</v>
      </c>
      <c r="M1315" s="16">
        <v>70</v>
      </c>
      <c r="N1315" s="14"/>
      <c r="O1315" t="s">
        <v>53</v>
      </c>
      <c r="P1315" t="s">
        <v>5342</v>
      </c>
      <c r="Q1315" t="s">
        <v>95</v>
      </c>
      <c r="R1315" t="s">
        <v>62</v>
      </c>
      <c r="S1315" t="s">
        <v>154</v>
      </c>
      <c r="T1315" t="s">
        <v>155</v>
      </c>
      <c r="U1315" t="s">
        <v>1331</v>
      </c>
      <c r="V1315">
        <v>1</v>
      </c>
      <c r="W1315" t="s">
        <v>163</v>
      </c>
      <c r="X1315" t="s">
        <v>207</v>
      </c>
      <c r="Y1315" t="s">
        <v>81</v>
      </c>
      <c r="Z1315" t="s">
        <v>5376</v>
      </c>
      <c r="AA1315">
        <v>48</v>
      </c>
      <c r="AB1315">
        <v>73</v>
      </c>
      <c r="AC1315">
        <v>91</v>
      </c>
      <c r="AD1315" t="s">
        <v>5379</v>
      </c>
      <c r="AE1315">
        <v>11</v>
      </c>
      <c r="AF1315">
        <v>15</v>
      </c>
      <c r="AG1315">
        <v>82</v>
      </c>
      <c r="AH1315" t="s">
        <v>5348</v>
      </c>
      <c r="AI1315" t="s">
        <v>5349</v>
      </c>
      <c r="AK1315" t="s">
        <v>5380</v>
      </c>
      <c r="AL1315" t="s">
        <v>5375</v>
      </c>
      <c r="AM1315">
        <v>15</v>
      </c>
      <c r="AN1315">
        <v>3</v>
      </c>
      <c r="AO1315">
        <v>80</v>
      </c>
      <c r="AP1315" t="s">
        <v>155</v>
      </c>
      <c r="AQ1315" t="s">
        <v>1331</v>
      </c>
      <c r="AR1315" t="s">
        <v>154</v>
      </c>
      <c r="AS1315">
        <v>1</v>
      </c>
    </row>
    <row r="1316" spans="1:45" x14ac:dyDescent="0.3">
      <c r="A1316" s="13" t="s">
        <v>5381</v>
      </c>
      <c r="B1316" t="s">
        <v>5382</v>
      </c>
      <c r="C1316" t="s">
        <v>5383</v>
      </c>
      <c r="D1316" s="14">
        <v>329</v>
      </c>
      <c r="E1316" s="14">
        <v>529</v>
      </c>
      <c r="F1316" s="15">
        <v>33</v>
      </c>
      <c r="G1316" s="14">
        <v>165</v>
      </c>
      <c r="H1316" t="s">
        <v>5355</v>
      </c>
      <c r="I1316" t="s">
        <v>5356</v>
      </c>
      <c r="J1316" s="14">
        <v>199</v>
      </c>
      <c r="K1316" s="14">
        <v>329</v>
      </c>
      <c r="L1316" s="15">
        <v>24.9</v>
      </c>
      <c r="M1316" s="16">
        <v>93</v>
      </c>
      <c r="N1316" s="14"/>
      <c r="O1316" t="s">
        <v>53</v>
      </c>
      <c r="P1316" t="s">
        <v>5342</v>
      </c>
      <c r="Q1316" t="s">
        <v>95</v>
      </c>
      <c r="R1316" t="s">
        <v>62</v>
      </c>
      <c r="S1316" t="s">
        <v>154</v>
      </c>
      <c r="T1316" t="s">
        <v>155</v>
      </c>
      <c r="U1316" t="s">
        <v>1331</v>
      </c>
      <c r="V1316">
        <v>1</v>
      </c>
      <c r="W1316" t="s">
        <v>163</v>
      </c>
      <c r="X1316" t="s">
        <v>207</v>
      </c>
      <c r="Y1316" t="s">
        <v>240</v>
      </c>
      <c r="Z1316" t="s">
        <v>5384</v>
      </c>
      <c r="AA1316">
        <v>48</v>
      </c>
      <c r="AB1316">
        <v>85</v>
      </c>
      <c r="AC1316">
        <v>94</v>
      </c>
      <c r="AD1316" t="s">
        <v>5359</v>
      </c>
      <c r="AE1316">
        <v>11</v>
      </c>
      <c r="AF1316">
        <v>47</v>
      </c>
      <c r="AG1316">
        <v>86</v>
      </c>
      <c r="AH1316" t="s">
        <v>5348</v>
      </c>
      <c r="AI1316" t="s">
        <v>5349</v>
      </c>
      <c r="AK1316" t="s">
        <v>5358</v>
      </c>
      <c r="AL1316" t="s">
        <v>5383</v>
      </c>
      <c r="AM1316">
        <v>48</v>
      </c>
      <c r="AN1316">
        <v>85</v>
      </c>
      <c r="AO1316">
        <v>7</v>
      </c>
      <c r="AP1316" t="s">
        <v>155</v>
      </c>
      <c r="AQ1316" t="s">
        <v>1331</v>
      </c>
      <c r="AR1316" t="s">
        <v>154</v>
      </c>
      <c r="AS1316">
        <v>1</v>
      </c>
    </row>
    <row r="1317" spans="1:45" x14ac:dyDescent="0.3">
      <c r="A1317" s="13" t="s">
        <v>5381</v>
      </c>
      <c r="B1317" t="s">
        <v>5382</v>
      </c>
      <c r="C1317" t="s">
        <v>5383</v>
      </c>
      <c r="D1317" s="14">
        <v>329</v>
      </c>
      <c r="E1317" s="14">
        <v>529</v>
      </c>
      <c r="F1317" s="15">
        <v>33</v>
      </c>
      <c r="G1317" s="14">
        <v>165</v>
      </c>
      <c r="H1317" t="s">
        <v>5385</v>
      </c>
      <c r="I1317" t="s">
        <v>5386</v>
      </c>
      <c r="J1317" s="14">
        <v>130</v>
      </c>
      <c r="K1317" s="14">
        <v>200</v>
      </c>
      <c r="L1317" s="15">
        <v>8.1</v>
      </c>
      <c r="M1317" s="16">
        <v>72</v>
      </c>
      <c r="N1317" s="14"/>
      <c r="O1317" t="s">
        <v>53</v>
      </c>
      <c r="P1317" t="s">
        <v>5342</v>
      </c>
      <c r="Q1317" t="s">
        <v>95</v>
      </c>
      <c r="R1317" t="s">
        <v>62</v>
      </c>
      <c r="S1317" t="s">
        <v>154</v>
      </c>
      <c r="T1317" t="s">
        <v>155</v>
      </c>
      <c r="U1317" t="s">
        <v>1331</v>
      </c>
      <c r="V1317">
        <v>1</v>
      </c>
      <c r="W1317" t="s">
        <v>163</v>
      </c>
      <c r="X1317" t="s">
        <v>207</v>
      </c>
      <c r="Y1317" t="s">
        <v>81</v>
      </c>
      <c r="Z1317" t="s">
        <v>5384</v>
      </c>
      <c r="AA1317">
        <v>48</v>
      </c>
      <c r="AB1317">
        <v>85</v>
      </c>
      <c r="AC1317">
        <v>94</v>
      </c>
      <c r="AD1317" t="s">
        <v>5387</v>
      </c>
      <c r="AE1317">
        <v>11</v>
      </c>
      <c r="AF1317">
        <v>15</v>
      </c>
      <c r="AG1317">
        <v>86</v>
      </c>
      <c r="AH1317" t="s">
        <v>5348</v>
      </c>
      <c r="AI1317" t="s">
        <v>5349</v>
      </c>
      <c r="AK1317" t="s">
        <v>5388</v>
      </c>
      <c r="AL1317" t="s">
        <v>5383</v>
      </c>
      <c r="AM1317">
        <v>15</v>
      </c>
      <c r="AN1317">
        <v>3</v>
      </c>
      <c r="AO1317">
        <v>84</v>
      </c>
      <c r="AP1317" t="s">
        <v>155</v>
      </c>
      <c r="AQ1317" t="s">
        <v>1331</v>
      </c>
      <c r="AR1317" t="s">
        <v>154</v>
      </c>
      <c r="AS1317">
        <v>1</v>
      </c>
    </row>
    <row r="1318" spans="1:45" x14ac:dyDescent="0.3">
      <c r="A1318" s="13" t="s">
        <v>5389</v>
      </c>
      <c r="B1318" t="s">
        <v>5390</v>
      </c>
      <c r="C1318" t="s">
        <v>5391</v>
      </c>
      <c r="D1318" s="14">
        <v>329</v>
      </c>
      <c r="E1318" s="14">
        <v>529</v>
      </c>
      <c r="F1318" s="15">
        <v>34.200000000000003</v>
      </c>
      <c r="G1318" s="14">
        <v>168</v>
      </c>
      <c r="H1318" t="s">
        <v>5360</v>
      </c>
      <c r="I1318" t="s">
        <v>5361</v>
      </c>
      <c r="J1318" s="14">
        <v>199</v>
      </c>
      <c r="K1318" s="14">
        <v>329</v>
      </c>
      <c r="L1318" s="15">
        <v>26.3</v>
      </c>
      <c r="M1318" s="16">
        <v>93</v>
      </c>
      <c r="N1318" s="14"/>
      <c r="O1318" t="s">
        <v>53</v>
      </c>
      <c r="P1318" t="s">
        <v>5342</v>
      </c>
      <c r="Q1318" t="s">
        <v>95</v>
      </c>
      <c r="R1318" t="s">
        <v>62</v>
      </c>
      <c r="S1318" t="s">
        <v>154</v>
      </c>
      <c r="T1318" t="s">
        <v>155</v>
      </c>
      <c r="U1318" t="s">
        <v>1331</v>
      </c>
      <c r="V1318">
        <v>1</v>
      </c>
      <c r="W1318" t="s">
        <v>163</v>
      </c>
      <c r="X1318" t="s">
        <v>207</v>
      </c>
      <c r="Y1318" t="s">
        <v>240</v>
      </c>
      <c r="Z1318" t="s">
        <v>5392</v>
      </c>
      <c r="AA1318">
        <v>48</v>
      </c>
      <c r="AB1318">
        <v>90</v>
      </c>
      <c r="AC1318">
        <v>91</v>
      </c>
      <c r="AD1318" t="s">
        <v>5364</v>
      </c>
      <c r="AE1318">
        <v>11</v>
      </c>
      <c r="AF1318">
        <v>47</v>
      </c>
      <c r="AG1318">
        <v>91</v>
      </c>
      <c r="AH1318" t="s">
        <v>5348</v>
      </c>
      <c r="AI1318" t="s">
        <v>5349</v>
      </c>
      <c r="AK1318" t="s">
        <v>5363</v>
      </c>
      <c r="AL1318" t="s">
        <v>5391</v>
      </c>
      <c r="AM1318">
        <v>48</v>
      </c>
      <c r="AN1318">
        <v>90</v>
      </c>
      <c r="AO1318">
        <v>7</v>
      </c>
      <c r="AP1318" t="s">
        <v>155</v>
      </c>
      <c r="AQ1318" t="s">
        <v>1331</v>
      </c>
      <c r="AR1318" t="s">
        <v>154</v>
      </c>
      <c r="AS1318">
        <v>1</v>
      </c>
    </row>
    <row r="1319" spans="1:45" x14ac:dyDescent="0.3">
      <c r="A1319" s="13" t="s">
        <v>5389</v>
      </c>
      <c r="B1319" t="s">
        <v>5390</v>
      </c>
      <c r="C1319" t="s">
        <v>5391</v>
      </c>
      <c r="D1319" s="14">
        <v>329</v>
      </c>
      <c r="E1319" s="14">
        <v>529</v>
      </c>
      <c r="F1319" s="15">
        <v>34.200000000000003</v>
      </c>
      <c r="G1319" s="14">
        <v>168</v>
      </c>
      <c r="H1319" t="s">
        <v>5393</v>
      </c>
      <c r="I1319" t="s">
        <v>5394</v>
      </c>
      <c r="J1319" s="14">
        <v>130</v>
      </c>
      <c r="K1319" s="14">
        <v>200</v>
      </c>
      <c r="L1319" s="15">
        <v>7.9</v>
      </c>
      <c r="M1319" s="16">
        <v>75</v>
      </c>
      <c r="N1319" s="14"/>
      <c r="O1319" t="s">
        <v>53</v>
      </c>
      <c r="P1319" t="s">
        <v>5342</v>
      </c>
      <c r="Q1319" t="s">
        <v>95</v>
      </c>
      <c r="R1319" t="s">
        <v>62</v>
      </c>
      <c r="S1319" t="s">
        <v>154</v>
      </c>
      <c r="T1319" t="s">
        <v>155</v>
      </c>
      <c r="U1319" t="s">
        <v>1331</v>
      </c>
      <c r="V1319">
        <v>1</v>
      </c>
      <c r="W1319" t="s">
        <v>163</v>
      </c>
      <c r="X1319" t="s">
        <v>207</v>
      </c>
      <c r="Y1319" t="s">
        <v>81</v>
      </c>
      <c r="Z1319" t="s">
        <v>5392</v>
      </c>
      <c r="AA1319">
        <v>48</v>
      </c>
      <c r="AB1319">
        <v>90</v>
      </c>
      <c r="AC1319">
        <v>91</v>
      </c>
      <c r="AD1319" t="s">
        <v>5379</v>
      </c>
      <c r="AE1319">
        <v>11</v>
      </c>
      <c r="AF1319">
        <v>15</v>
      </c>
      <c r="AG1319">
        <v>82</v>
      </c>
      <c r="AH1319" t="s">
        <v>5348</v>
      </c>
      <c r="AI1319" t="s">
        <v>5349</v>
      </c>
      <c r="AK1319" t="s">
        <v>5395</v>
      </c>
      <c r="AL1319" t="s">
        <v>5391</v>
      </c>
      <c r="AM1319">
        <v>11</v>
      </c>
      <c r="AN1319">
        <v>3</v>
      </c>
      <c r="AO1319">
        <v>80.5</v>
      </c>
      <c r="AP1319" t="s">
        <v>155</v>
      </c>
      <c r="AQ1319" t="s">
        <v>1331</v>
      </c>
      <c r="AR1319" t="s">
        <v>154</v>
      </c>
      <c r="AS1319">
        <v>1</v>
      </c>
    </row>
    <row r="1320" spans="1:45" x14ac:dyDescent="0.3">
      <c r="A1320" s="13" t="s">
        <v>5396</v>
      </c>
      <c r="B1320" t="s">
        <v>5397</v>
      </c>
      <c r="C1320" t="s">
        <v>5398</v>
      </c>
      <c r="D1320" s="14">
        <v>349</v>
      </c>
      <c r="E1320" s="14">
        <v>629</v>
      </c>
      <c r="F1320" s="15">
        <v>33.4</v>
      </c>
      <c r="G1320" s="14">
        <v>183</v>
      </c>
      <c r="H1320" t="s">
        <v>5399</v>
      </c>
      <c r="I1320" t="s">
        <v>5400</v>
      </c>
      <c r="J1320" s="14">
        <v>100</v>
      </c>
      <c r="K1320" s="14">
        <v>150</v>
      </c>
      <c r="L1320" s="15">
        <v>7.3</v>
      </c>
      <c r="M1320" s="16">
        <v>67</v>
      </c>
      <c r="N1320" s="14"/>
      <c r="O1320" t="s">
        <v>53</v>
      </c>
      <c r="P1320" t="s">
        <v>5342</v>
      </c>
      <c r="Q1320" t="s">
        <v>95</v>
      </c>
      <c r="R1320" t="s">
        <v>62</v>
      </c>
      <c r="S1320" t="s">
        <v>154</v>
      </c>
      <c r="T1320" t="s">
        <v>155</v>
      </c>
      <c r="U1320" t="s">
        <v>1331</v>
      </c>
      <c r="V1320">
        <v>1</v>
      </c>
      <c r="W1320" t="s">
        <v>163</v>
      </c>
      <c r="X1320" t="s">
        <v>207</v>
      </c>
      <c r="Y1320" t="s">
        <v>81</v>
      </c>
      <c r="Z1320" t="s">
        <v>5401</v>
      </c>
      <c r="AA1320">
        <v>48</v>
      </c>
      <c r="AB1320">
        <v>65</v>
      </c>
      <c r="AC1320">
        <v>81</v>
      </c>
      <c r="AD1320" t="s">
        <v>5371</v>
      </c>
      <c r="AE1320">
        <v>11</v>
      </c>
      <c r="AF1320">
        <v>15</v>
      </c>
      <c r="AG1320">
        <v>77</v>
      </c>
      <c r="AH1320" t="s">
        <v>5348</v>
      </c>
      <c r="AI1320" t="s">
        <v>5349</v>
      </c>
      <c r="AK1320" t="s">
        <v>5402</v>
      </c>
      <c r="AL1320" t="s">
        <v>5398</v>
      </c>
      <c r="AM1320">
        <v>15</v>
      </c>
      <c r="AN1320">
        <v>3</v>
      </c>
      <c r="AO1320">
        <v>76</v>
      </c>
      <c r="AP1320" t="s">
        <v>155</v>
      </c>
      <c r="AQ1320" t="s">
        <v>1331</v>
      </c>
      <c r="AR1320" t="s">
        <v>154</v>
      </c>
      <c r="AS1320">
        <v>1</v>
      </c>
    </row>
    <row r="1321" spans="1:45" x14ac:dyDescent="0.3">
      <c r="A1321" s="13" t="s">
        <v>5396</v>
      </c>
      <c r="B1321" t="s">
        <v>5397</v>
      </c>
      <c r="C1321" t="s">
        <v>5398</v>
      </c>
      <c r="D1321" s="14">
        <v>349</v>
      </c>
      <c r="E1321" s="14">
        <v>629</v>
      </c>
      <c r="F1321" s="15">
        <v>33.4</v>
      </c>
      <c r="G1321" s="14">
        <v>183</v>
      </c>
      <c r="H1321" t="s">
        <v>5403</v>
      </c>
      <c r="I1321" t="s">
        <v>5404</v>
      </c>
      <c r="J1321" s="14">
        <v>100</v>
      </c>
      <c r="K1321" s="14">
        <v>200</v>
      </c>
      <c r="L1321" s="15">
        <v>6.8</v>
      </c>
      <c r="M1321" s="16">
        <v>46</v>
      </c>
      <c r="N1321" s="14"/>
      <c r="O1321" t="s">
        <v>53</v>
      </c>
      <c r="P1321" t="s">
        <v>5342</v>
      </c>
      <c r="Q1321" t="s">
        <v>95</v>
      </c>
      <c r="R1321" t="s">
        <v>62</v>
      </c>
      <c r="S1321" t="s">
        <v>154</v>
      </c>
      <c r="T1321" t="s">
        <v>155</v>
      </c>
      <c r="U1321" t="s">
        <v>1331</v>
      </c>
      <c r="V1321">
        <v>1</v>
      </c>
      <c r="W1321" t="s">
        <v>163</v>
      </c>
      <c r="X1321" t="s">
        <v>207</v>
      </c>
      <c r="Y1321" t="s">
        <v>65</v>
      </c>
      <c r="Z1321" t="s">
        <v>5401</v>
      </c>
      <c r="AA1321">
        <v>48</v>
      </c>
      <c r="AB1321">
        <v>65</v>
      </c>
      <c r="AC1321">
        <v>81</v>
      </c>
      <c r="AD1321" t="s">
        <v>5309</v>
      </c>
      <c r="AE1321">
        <v>12</v>
      </c>
      <c r="AF1321">
        <v>28</v>
      </c>
      <c r="AG1321">
        <v>35</v>
      </c>
      <c r="AH1321" t="s">
        <v>5348</v>
      </c>
      <c r="AI1321" t="s">
        <v>5349</v>
      </c>
      <c r="AK1321" t="s">
        <v>5405</v>
      </c>
      <c r="AL1321" t="s">
        <v>5398</v>
      </c>
      <c r="AM1321">
        <v>10</v>
      </c>
      <c r="AN1321">
        <v>25</v>
      </c>
      <c r="AO1321">
        <v>32</v>
      </c>
      <c r="AP1321" t="s">
        <v>155</v>
      </c>
      <c r="AQ1321" t="s">
        <v>1331</v>
      </c>
      <c r="AR1321" t="s">
        <v>154</v>
      </c>
      <c r="AS1321">
        <v>1</v>
      </c>
    </row>
    <row r="1322" spans="1:45" x14ac:dyDescent="0.3">
      <c r="A1322" s="13" t="s">
        <v>5396</v>
      </c>
      <c r="B1322" t="s">
        <v>5397</v>
      </c>
      <c r="C1322" t="s">
        <v>5398</v>
      </c>
      <c r="D1322" s="14">
        <v>349</v>
      </c>
      <c r="E1322" s="14">
        <v>629</v>
      </c>
      <c r="F1322" s="15">
        <v>33.4</v>
      </c>
      <c r="G1322" s="14">
        <v>183</v>
      </c>
      <c r="H1322" t="s">
        <v>5343</v>
      </c>
      <c r="I1322" t="s">
        <v>5344</v>
      </c>
      <c r="J1322" s="14">
        <v>149</v>
      </c>
      <c r="K1322" s="14">
        <v>279</v>
      </c>
      <c r="L1322" s="15">
        <v>19.3</v>
      </c>
      <c r="M1322" s="16">
        <v>70</v>
      </c>
      <c r="N1322" s="14"/>
      <c r="O1322" t="s">
        <v>53</v>
      </c>
      <c r="P1322" t="s">
        <v>5342</v>
      </c>
      <c r="Q1322" t="s">
        <v>95</v>
      </c>
      <c r="R1322" t="s">
        <v>62</v>
      </c>
      <c r="S1322" t="s">
        <v>154</v>
      </c>
      <c r="T1322" t="s">
        <v>155</v>
      </c>
      <c r="U1322" t="s">
        <v>1331</v>
      </c>
      <c r="V1322">
        <v>1</v>
      </c>
      <c r="W1322" t="s">
        <v>163</v>
      </c>
      <c r="X1322" t="s">
        <v>207</v>
      </c>
      <c r="Y1322" t="s">
        <v>240</v>
      </c>
      <c r="Z1322" t="s">
        <v>5401</v>
      </c>
      <c r="AA1322">
        <v>48</v>
      </c>
      <c r="AB1322">
        <v>65</v>
      </c>
      <c r="AC1322">
        <v>81</v>
      </c>
      <c r="AD1322" t="s">
        <v>5347</v>
      </c>
      <c r="AE1322">
        <v>11</v>
      </c>
      <c r="AF1322">
        <v>47</v>
      </c>
      <c r="AG1322">
        <v>67</v>
      </c>
      <c r="AH1322" t="s">
        <v>5348</v>
      </c>
      <c r="AI1322" t="s">
        <v>5349</v>
      </c>
      <c r="AK1322" t="s">
        <v>5346</v>
      </c>
      <c r="AL1322" t="s">
        <v>5398</v>
      </c>
      <c r="AM1322">
        <v>48</v>
      </c>
      <c r="AN1322">
        <v>68</v>
      </c>
      <c r="AO1322">
        <v>7</v>
      </c>
      <c r="AP1322" t="s">
        <v>155</v>
      </c>
      <c r="AQ1322" t="s">
        <v>1331</v>
      </c>
      <c r="AR1322" t="s">
        <v>154</v>
      </c>
      <c r="AS1322">
        <v>1</v>
      </c>
    </row>
    <row r="1323" spans="1:45" x14ac:dyDescent="0.3">
      <c r="A1323" s="13" t="s">
        <v>5406</v>
      </c>
      <c r="B1323" t="s">
        <v>5407</v>
      </c>
      <c r="C1323" t="s">
        <v>5408</v>
      </c>
      <c r="D1323" s="14">
        <v>349</v>
      </c>
      <c r="E1323" s="14">
        <v>629</v>
      </c>
      <c r="F1323" s="15">
        <v>36.799999999999997</v>
      </c>
      <c r="G1323" s="14">
        <v>199</v>
      </c>
      <c r="H1323" t="s">
        <v>5409</v>
      </c>
      <c r="I1323" t="s">
        <v>5410</v>
      </c>
      <c r="J1323" s="14">
        <v>100</v>
      </c>
      <c r="K1323" s="14">
        <v>150</v>
      </c>
      <c r="L1323" s="15">
        <v>7.7</v>
      </c>
      <c r="M1323" s="16">
        <v>71</v>
      </c>
      <c r="N1323" s="14"/>
      <c r="O1323" t="s">
        <v>53</v>
      </c>
      <c r="P1323" t="s">
        <v>5342</v>
      </c>
      <c r="Q1323" t="s">
        <v>95</v>
      </c>
      <c r="R1323" t="s">
        <v>62</v>
      </c>
      <c r="S1323" t="s">
        <v>154</v>
      </c>
      <c r="T1323" t="s">
        <v>155</v>
      </c>
      <c r="U1323" t="s">
        <v>1331</v>
      </c>
      <c r="V1323">
        <v>1</v>
      </c>
      <c r="W1323" t="s">
        <v>163</v>
      </c>
      <c r="X1323" t="s">
        <v>207</v>
      </c>
      <c r="Y1323" t="s">
        <v>81</v>
      </c>
      <c r="Z1323" t="s">
        <v>5411</v>
      </c>
      <c r="AA1323">
        <v>48</v>
      </c>
      <c r="AB1323">
        <v>72</v>
      </c>
      <c r="AC1323">
        <v>86</v>
      </c>
      <c r="AD1323" t="s">
        <v>5379</v>
      </c>
      <c r="AE1323">
        <v>11</v>
      </c>
      <c r="AF1323">
        <v>15</v>
      </c>
      <c r="AG1323">
        <v>82</v>
      </c>
      <c r="AH1323" t="s">
        <v>5348</v>
      </c>
      <c r="AI1323" t="s">
        <v>5349</v>
      </c>
      <c r="AK1323" t="s">
        <v>5412</v>
      </c>
      <c r="AL1323" t="s">
        <v>5408</v>
      </c>
      <c r="AM1323">
        <v>11</v>
      </c>
      <c r="AN1323">
        <v>3</v>
      </c>
      <c r="AO1323">
        <v>81</v>
      </c>
      <c r="AP1323" t="s">
        <v>155</v>
      </c>
      <c r="AQ1323" t="s">
        <v>1331</v>
      </c>
      <c r="AR1323" t="s">
        <v>154</v>
      </c>
      <c r="AS1323">
        <v>1</v>
      </c>
    </row>
    <row r="1324" spans="1:45" x14ac:dyDescent="0.3">
      <c r="A1324" s="13" t="s">
        <v>5406</v>
      </c>
      <c r="B1324" t="s">
        <v>5407</v>
      </c>
      <c r="C1324" t="s">
        <v>5408</v>
      </c>
      <c r="D1324" s="14">
        <v>349</v>
      </c>
      <c r="E1324" s="14">
        <v>629</v>
      </c>
      <c r="F1324" s="15">
        <v>36.799999999999997</v>
      </c>
      <c r="G1324" s="14">
        <v>199</v>
      </c>
      <c r="H1324" t="s">
        <v>5413</v>
      </c>
      <c r="I1324" t="s">
        <v>5414</v>
      </c>
      <c r="J1324" s="14">
        <v>100</v>
      </c>
      <c r="K1324" s="14">
        <v>200</v>
      </c>
      <c r="L1324" s="15">
        <v>7.8</v>
      </c>
      <c r="M1324" s="16">
        <v>51</v>
      </c>
      <c r="N1324" s="14"/>
      <c r="O1324" t="s">
        <v>53</v>
      </c>
      <c r="P1324" t="s">
        <v>5342</v>
      </c>
      <c r="Q1324" t="s">
        <v>95</v>
      </c>
      <c r="R1324" t="s">
        <v>62</v>
      </c>
      <c r="S1324" t="s">
        <v>154</v>
      </c>
      <c r="T1324" t="s">
        <v>155</v>
      </c>
      <c r="U1324" t="s">
        <v>1331</v>
      </c>
      <c r="V1324">
        <v>1</v>
      </c>
      <c r="W1324" t="s">
        <v>163</v>
      </c>
      <c r="X1324" t="s">
        <v>207</v>
      </c>
      <c r="Y1324" t="s">
        <v>65</v>
      </c>
      <c r="Z1324" t="s">
        <v>5411</v>
      </c>
      <c r="AA1324">
        <v>48</v>
      </c>
      <c r="AB1324">
        <v>72</v>
      </c>
      <c r="AC1324">
        <v>86</v>
      </c>
      <c r="AD1324" t="s">
        <v>5319</v>
      </c>
      <c r="AE1324">
        <v>12</v>
      </c>
      <c r="AF1324">
        <v>32</v>
      </c>
      <c r="AG1324">
        <v>35</v>
      </c>
      <c r="AH1324" t="s">
        <v>5348</v>
      </c>
      <c r="AI1324" t="s">
        <v>5349</v>
      </c>
      <c r="AK1324" t="s">
        <v>5415</v>
      </c>
      <c r="AL1324" t="s">
        <v>5408</v>
      </c>
      <c r="AM1324">
        <v>10</v>
      </c>
      <c r="AN1324">
        <v>29</v>
      </c>
      <c r="AO1324">
        <v>32</v>
      </c>
      <c r="AP1324" t="s">
        <v>155</v>
      </c>
      <c r="AQ1324" t="s">
        <v>1331</v>
      </c>
      <c r="AR1324" t="s">
        <v>154</v>
      </c>
      <c r="AS1324">
        <v>1</v>
      </c>
    </row>
    <row r="1325" spans="1:45" x14ac:dyDescent="0.3">
      <c r="A1325" s="13" t="s">
        <v>5406</v>
      </c>
      <c r="B1325" t="s">
        <v>5407</v>
      </c>
      <c r="C1325" t="s">
        <v>5408</v>
      </c>
      <c r="D1325" s="14">
        <v>349</v>
      </c>
      <c r="E1325" s="14">
        <v>629</v>
      </c>
      <c r="F1325" s="15">
        <v>36.799999999999997</v>
      </c>
      <c r="G1325" s="14">
        <v>199</v>
      </c>
      <c r="H1325" t="s">
        <v>5350</v>
      </c>
      <c r="I1325" t="s">
        <v>5351</v>
      </c>
      <c r="J1325" s="14">
        <v>149</v>
      </c>
      <c r="K1325" s="14">
        <v>279</v>
      </c>
      <c r="L1325" s="15">
        <v>21.3</v>
      </c>
      <c r="M1325" s="16">
        <v>77</v>
      </c>
      <c r="N1325" s="14"/>
      <c r="O1325" t="s">
        <v>53</v>
      </c>
      <c r="P1325" t="s">
        <v>5342</v>
      </c>
      <c r="Q1325" t="s">
        <v>95</v>
      </c>
      <c r="R1325" t="s">
        <v>62</v>
      </c>
      <c r="S1325" t="s">
        <v>154</v>
      </c>
      <c r="T1325" t="s">
        <v>155</v>
      </c>
      <c r="U1325" t="s">
        <v>1331</v>
      </c>
      <c r="V1325">
        <v>1</v>
      </c>
      <c r="W1325" t="s">
        <v>163</v>
      </c>
      <c r="X1325" t="s">
        <v>207</v>
      </c>
      <c r="Y1325" t="s">
        <v>240</v>
      </c>
      <c r="Z1325" t="s">
        <v>5411</v>
      </c>
      <c r="AA1325">
        <v>48</v>
      </c>
      <c r="AB1325">
        <v>72</v>
      </c>
      <c r="AC1325">
        <v>86</v>
      </c>
      <c r="AD1325" t="s">
        <v>5354</v>
      </c>
      <c r="AE1325">
        <v>11</v>
      </c>
      <c r="AF1325">
        <v>47</v>
      </c>
      <c r="AG1325">
        <v>74</v>
      </c>
      <c r="AH1325" t="s">
        <v>5348</v>
      </c>
      <c r="AI1325" t="s">
        <v>5349</v>
      </c>
      <c r="AK1325" t="s">
        <v>5353</v>
      </c>
      <c r="AL1325" t="s">
        <v>5408</v>
      </c>
      <c r="AM1325">
        <v>48</v>
      </c>
      <c r="AN1325">
        <v>73</v>
      </c>
      <c r="AO1325">
        <v>7</v>
      </c>
      <c r="AP1325" t="s">
        <v>155</v>
      </c>
      <c r="AQ1325" t="s">
        <v>1331</v>
      </c>
      <c r="AR1325" t="s">
        <v>154</v>
      </c>
      <c r="AS1325">
        <v>1</v>
      </c>
    </row>
    <row r="1326" spans="1:45" x14ac:dyDescent="0.3">
      <c r="A1326" s="13" t="s">
        <v>5416</v>
      </c>
      <c r="B1326" t="s">
        <v>5417</v>
      </c>
      <c r="C1326" t="s">
        <v>5418</v>
      </c>
      <c r="D1326" s="14">
        <v>529</v>
      </c>
      <c r="E1326" s="14">
        <v>779</v>
      </c>
      <c r="F1326" s="15">
        <v>42.2</v>
      </c>
      <c r="G1326" s="14">
        <v>190</v>
      </c>
      <c r="H1326" t="s">
        <v>5419</v>
      </c>
      <c r="I1326" t="s">
        <v>5420</v>
      </c>
      <c r="J1326" s="14">
        <v>160</v>
      </c>
      <c r="K1326" s="14">
        <v>200</v>
      </c>
      <c r="L1326" s="15">
        <v>8.1</v>
      </c>
      <c r="M1326" s="16">
        <v>42</v>
      </c>
      <c r="N1326" s="14"/>
      <c r="O1326" t="s">
        <v>53</v>
      </c>
      <c r="P1326" t="s">
        <v>5342</v>
      </c>
      <c r="Q1326" t="s">
        <v>95</v>
      </c>
      <c r="R1326" t="s">
        <v>62</v>
      </c>
      <c r="S1326" t="s">
        <v>154</v>
      </c>
      <c r="T1326" t="s">
        <v>155</v>
      </c>
      <c r="U1326" t="s">
        <v>1331</v>
      </c>
      <c r="V1326">
        <v>1</v>
      </c>
      <c r="W1326" t="s">
        <v>163</v>
      </c>
      <c r="X1326" t="s">
        <v>207</v>
      </c>
      <c r="Y1326" t="s">
        <v>208</v>
      </c>
      <c r="Z1326" t="s">
        <v>5421</v>
      </c>
      <c r="AA1326">
        <v>48</v>
      </c>
      <c r="AB1326">
        <v>84</v>
      </c>
      <c r="AC1326">
        <v>90</v>
      </c>
      <c r="AD1326" t="s">
        <v>5387</v>
      </c>
      <c r="AE1326">
        <v>11</v>
      </c>
      <c r="AF1326">
        <v>15</v>
      </c>
      <c r="AG1326">
        <v>86</v>
      </c>
      <c r="AH1326" t="s">
        <v>5348</v>
      </c>
      <c r="AI1326" t="s">
        <v>5349</v>
      </c>
      <c r="AK1326" t="s">
        <v>5422</v>
      </c>
      <c r="AL1326" t="s">
        <v>5418</v>
      </c>
      <c r="AM1326">
        <v>15</v>
      </c>
      <c r="AN1326">
        <v>3</v>
      </c>
      <c r="AO1326">
        <v>84</v>
      </c>
      <c r="AP1326" t="s">
        <v>155</v>
      </c>
      <c r="AQ1326" t="s">
        <v>1331</v>
      </c>
      <c r="AR1326" t="s">
        <v>154</v>
      </c>
      <c r="AS1326">
        <v>1</v>
      </c>
    </row>
    <row r="1327" spans="1:45" x14ac:dyDescent="0.3">
      <c r="A1327" s="13" t="s">
        <v>5416</v>
      </c>
      <c r="B1327" t="s">
        <v>5417</v>
      </c>
      <c r="C1327" t="s">
        <v>5418</v>
      </c>
      <c r="D1327" s="14">
        <v>529</v>
      </c>
      <c r="E1327" s="14">
        <v>779</v>
      </c>
      <c r="F1327" s="15">
        <v>42.2</v>
      </c>
      <c r="G1327" s="14">
        <v>190</v>
      </c>
      <c r="H1327" t="s">
        <v>5423</v>
      </c>
      <c r="I1327" t="s">
        <v>5424</v>
      </c>
      <c r="J1327" s="14">
        <v>170</v>
      </c>
      <c r="K1327" s="14">
        <v>250</v>
      </c>
      <c r="L1327" s="15">
        <v>9.1999999999999993</v>
      </c>
      <c r="M1327" s="16">
        <v>55</v>
      </c>
      <c r="N1327" s="14"/>
      <c r="O1327" t="s">
        <v>53</v>
      </c>
      <c r="P1327" t="s">
        <v>5342</v>
      </c>
      <c r="Q1327" t="s">
        <v>95</v>
      </c>
      <c r="R1327" t="s">
        <v>62</v>
      </c>
      <c r="S1327" t="s">
        <v>154</v>
      </c>
      <c r="T1327" t="s">
        <v>155</v>
      </c>
      <c r="U1327" t="s">
        <v>1331</v>
      </c>
      <c r="V1327">
        <v>1</v>
      </c>
      <c r="W1327" t="s">
        <v>163</v>
      </c>
      <c r="X1327" t="s">
        <v>207</v>
      </c>
      <c r="Y1327" t="s">
        <v>208</v>
      </c>
      <c r="Z1327" t="s">
        <v>5421</v>
      </c>
      <c r="AA1327">
        <v>48</v>
      </c>
      <c r="AB1327">
        <v>84</v>
      </c>
      <c r="AC1327">
        <v>90</v>
      </c>
      <c r="AD1327" t="s">
        <v>5329</v>
      </c>
      <c r="AE1327">
        <v>12</v>
      </c>
      <c r="AF1327">
        <v>38</v>
      </c>
      <c r="AG1327">
        <v>35</v>
      </c>
      <c r="AH1327" t="s">
        <v>5348</v>
      </c>
      <c r="AI1327" t="s">
        <v>5349</v>
      </c>
      <c r="AK1327" t="s">
        <v>5425</v>
      </c>
      <c r="AL1327" t="s">
        <v>5418</v>
      </c>
      <c r="AM1327">
        <v>10</v>
      </c>
      <c r="AN1327">
        <v>35</v>
      </c>
      <c r="AO1327">
        <v>32</v>
      </c>
      <c r="AP1327" t="s">
        <v>155</v>
      </c>
      <c r="AQ1327" t="s">
        <v>1331</v>
      </c>
      <c r="AR1327" t="s">
        <v>154</v>
      </c>
      <c r="AS1327">
        <v>1</v>
      </c>
    </row>
    <row r="1328" spans="1:45" x14ac:dyDescent="0.3">
      <c r="A1328" s="13" t="s">
        <v>5416</v>
      </c>
      <c r="B1328" t="s">
        <v>5417</v>
      </c>
      <c r="C1328" t="s">
        <v>5418</v>
      </c>
      <c r="D1328" s="14">
        <v>529</v>
      </c>
      <c r="E1328" s="14">
        <v>779</v>
      </c>
      <c r="F1328" s="15">
        <v>42.2</v>
      </c>
      <c r="G1328" s="14">
        <v>190</v>
      </c>
      <c r="H1328" t="s">
        <v>5355</v>
      </c>
      <c r="I1328" t="s">
        <v>5356</v>
      </c>
      <c r="J1328" s="14">
        <v>199</v>
      </c>
      <c r="K1328" s="14">
        <v>329</v>
      </c>
      <c r="L1328" s="15">
        <v>24.9</v>
      </c>
      <c r="M1328" s="16">
        <v>93</v>
      </c>
      <c r="N1328" s="14"/>
      <c r="O1328" t="s">
        <v>53</v>
      </c>
      <c r="P1328" t="s">
        <v>5342</v>
      </c>
      <c r="Q1328" t="s">
        <v>95</v>
      </c>
      <c r="R1328" t="s">
        <v>62</v>
      </c>
      <c r="S1328" t="s">
        <v>154</v>
      </c>
      <c r="T1328" t="s">
        <v>155</v>
      </c>
      <c r="U1328" t="s">
        <v>1331</v>
      </c>
      <c r="V1328">
        <v>1</v>
      </c>
      <c r="W1328" t="s">
        <v>163</v>
      </c>
      <c r="X1328" t="s">
        <v>207</v>
      </c>
      <c r="Y1328" t="s">
        <v>240</v>
      </c>
      <c r="Z1328" t="s">
        <v>5421</v>
      </c>
      <c r="AA1328">
        <v>48</v>
      </c>
      <c r="AB1328">
        <v>84</v>
      </c>
      <c r="AC1328">
        <v>90</v>
      </c>
      <c r="AD1328" t="s">
        <v>5359</v>
      </c>
      <c r="AE1328">
        <v>11</v>
      </c>
      <c r="AF1328">
        <v>47</v>
      </c>
      <c r="AG1328">
        <v>86</v>
      </c>
      <c r="AH1328" t="s">
        <v>5348</v>
      </c>
      <c r="AI1328" t="s">
        <v>5349</v>
      </c>
      <c r="AK1328" t="s">
        <v>5358</v>
      </c>
      <c r="AL1328" t="s">
        <v>5418</v>
      </c>
      <c r="AM1328">
        <v>48</v>
      </c>
      <c r="AN1328">
        <v>85</v>
      </c>
      <c r="AO1328">
        <v>7</v>
      </c>
      <c r="AP1328" t="s">
        <v>155</v>
      </c>
      <c r="AQ1328" t="s">
        <v>1331</v>
      </c>
      <c r="AR1328" t="s">
        <v>154</v>
      </c>
      <c r="AS1328">
        <v>1</v>
      </c>
    </row>
    <row r="1329" spans="1:45" x14ac:dyDescent="0.3">
      <c r="A1329" s="13" t="s">
        <v>5426</v>
      </c>
      <c r="B1329" t="s">
        <v>5427</v>
      </c>
      <c r="C1329" t="s">
        <v>5428</v>
      </c>
      <c r="D1329" s="14">
        <v>529</v>
      </c>
      <c r="E1329" s="14">
        <v>779</v>
      </c>
      <c r="F1329" s="15">
        <v>43.9</v>
      </c>
      <c r="G1329" s="14">
        <v>227</v>
      </c>
      <c r="H1329" t="s">
        <v>5429</v>
      </c>
      <c r="I1329" t="s">
        <v>5430</v>
      </c>
      <c r="J1329" s="14">
        <v>160</v>
      </c>
      <c r="K1329" s="14">
        <v>200</v>
      </c>
      <c r="L1329" s="15">
        <v>7.9</v>
      </c>
      <c r="M1329" s="16">
        <v>75</v>
      </c>
      <c r="N1329" s="14"/>
      <c r="O1329" t="s">
        <v>53</v>
      </c>
      <c r="P1329" t="s">
        <v>5342</v>
      </c>
      <c r="Q1329" t="s">
        <v>95</v>
      </c>
      <c r="R1329" t="s">
        <v>62</v>
      </c>
      <c r="S1329" t="s">
        <v>154</v>
      </c>
      <c r="T1329" t="s">
        <v>155</v>
      </c>
      <c r="U1329" t="s">
        <v>1331</v>
      </c>
      <c r="V1329">
        <v>1</v>
      </c>
      <c r="W1329" t="s">
        <v>163</v>
      </c>
      <c r="X1329" t="s">
        <v>207</v>
      </c>
      <c r="Y1329" t="s">
        <v>81</v>
      </c>
      <c r="Z1329" t="s">
        <v>5431</v>
      </c>
      <c r="AA1329">
        <v>48</v>
      </c>
      <c r="AB1329">
        <v>88</v>
      </c>
      <c r="AC1329">
        <v>86</v>
      </c>
      <c r="AD1329" t="s">
        <v>5379</v>
      </c>
      <c r="AE1329">
        <v>11</v>
      </c>
      <c r="AF1329">
        <v>15</v>
      </c>
      <c r="AG1329">
        <v>82</v>
      </c>
      <c r="AH1329" t="s">
        <v>5348</v>
      </c>
      <c r="AI1329" t="s">
        <v>5349</v>
      </c>
      <c r="AK1329" t="s">
        <v>5432</v>
      </c>
      <c r="AL1329" t="s">
        <v>5428</v>
      </c>
      <c r="AM1329">
        <v>15</v>
      </c>
      <c r="AN1329">
        <v>3</v>
      </c>
      <c r="AO1329">
        <v>80</v>
      </c>
      <c r="AP1329" t="s">
        <v>155</v>
      </c>
      <c r="AQ1329" t="s">
        <v>1331</v>
      </c>
      <c r="AR1329" t="s">
        <v>154</v>
      </c>
      <c r="AS1329">
        <v>1</v>
      </c>
    </row>
    <row r="1330" spans="1:45" x14ac:dyDescent="0.3">
      <c r="A1330" s="13" t="s">
        <v>5426</v>
      </c>
      <c r="B1330" t="s">
        <v>5427</v>
      </c>
      <c r="C1330" t="s">
        <v>5428</v>
      </c>
      <c r="D1330" s="14">
        <v>529</v>
      </c>
      <c r="E1330" s="14">
        <v>779</v>
      </c>
      <c r="F1330" s="15">
        <v>43.9</v>
      </c>
      <c r="G1330" s="14">
        <v>227</v>
      </c>
      <c r="H1330" t="s">
        <v>5433</v>
      </c>
      <c r="I1330" t="s">
        <v>5434</v>
      </c>
      <c r="J1330" s="14">
        <v>170</v>
      </c>
      <c r="K1330" s="14">
        <v>250</v>
      </c>
      <c r="L1330" s="15">
        <v>9.6999999999999993</v>
      </c>
      <c r="M1330" s="16">
        <v>59</v>
      </c>
      <c r="N1330" s="14"/>
      <c r="O1330" t="s">
        <v>53</v>
      </c>
      <c r="P1330" t="s">
        <v>5342</v>
      </c>
      <c r="Q1330" t="s">
        <v>95</v>
      </c>
      <c r="R1330" t="s">
        <v>62</v>
      </c>
      <c r="S1330" t="s">
        <v>154</v>
      </c>
      <c r="T1330" t="s">
        <v>155</v>
      </c>
      <c r="U1330" t="s">
        <v>1331</v>
      </c>
      <c r="V1330">
        <v>1</v>
      </c>
      <c r="W1330" t="s">
        <v>163</v>
      </c>
      <c r="X1330" t="s">
        <v>207</v>
      </c>
      <c r="Y1330" t="s">
        <v>65</v>
      </c>
      <c r="Z1330" t="s">
        <v>5431</v>
      </c>
      <c r="AA1330">
        <v>48</v>
      </c>
      <c r="AB1330">
        <v>88</v>
      </c>
      <c r="AC1330">
        <v>86</v>
      </c>
      <c r="AD1330" t="s">
        <v>5339</v>
      </c>
      <c r="AE1330">
        <v>12</v>
      </c>
      <c r="AF1330">
        <v>40</v>
      </c>
      <c r="AG1330">
        <v>35</v>
      </c>
      <c r="AH1330" t="s">
        <v>5348</v>
      </c>
      <c r="AI1330" t="s">
        <v>5349</v>
      </c>
      <c r="AK1330" t="s">
        <v>5435</v>
      </c>
      <c r="AL1330" t="s">
        <v>5428</v>
      </c>
      <c r="AM1330">
        <v>10</v>
      </c>
      <c r="AN1330">
        <v>37</v>
      </c>
      <c r="AO1330">
        <v>32</v>
      </c>
      <c r="AP1330" t="s">
        <v>155</v>
      </c>
      <c r="AQ1330" t="s">
        <v>1331</v>
      </c>
      <c r="AR1330" t="s">
        <v>154</v>
      </c>
      <c r="AS1330">
        <v>1</v>
      </c>
    </row>
    <row r="1331" spans="1:45" x14ac:dyDescent="0.3">
      <c r="A1331" s="13" t="s">
        <v>5426</v>
      </c>
      <c r="B1331" t="s">
        <v>5427</v>
      </c>
      <c r="C1331" t="s">
        <v>5428</v>
      </c>
      <c r="D1331" s="14">
        <v>529</v>
      </c>
      <c r="E1331" s="14">
        <v>779</v>
      </c>
      <c r="F1331" s="15">
        <v>43.9</v>
      </c>
      <c r="G1331" s="14">
        <v>227</v>
      </c>
      <c r="H1331" t="s">
        <v>5360</v>
      </c>
      <c r="I1331" t="s">
        <v>5361</v>
      </c>
      <c r="J1331" s="14">
        <v>199</v>
      </c>
      <c r="K1331" s="14">
        <v>329</v>
      </c>
      <c r="L1331" s="15">
        <v>26.3</v>
      </c>
      <c r="M1331" s="16">
        <v>93</v>
      </c>
      <c r="N1331" s="14"/>
      <c r="O1331" t="s">
        <v>53</v>
      </c>
      <c r="P1331" t="s">
        <v>5342</v>
      </c>
      <c r="Q1331" t="s">
        <v>95</v>
      </c>
      <c r="R1331" t="s">
        <v>62</v>
      </c>
      <c r="S1331" t="s">
        <v>154</v>
      </c>
      <c r="T1331" t="s">
        <v>155</v>
      </c>
      <c r="U1331" t="s">
        <v>1331</v>
      </c>
      <c r="V1331">
        <v>1</v>
      </c>
      <c r="W1331" t="s">
        <v>163</v>
      </c>
      <c r="X1331" t="s">
        <v>207</v>
      </c>
      <c r="Y1331" t="s">
        <v>240</v>
      </c>
      <c r="Z1331" t="s">
        <v>5431</v>
      </c>
      <c r="AA1331">
        <v>48</v>
      </c>
      <c r="AB1331">
        <v>88</v>
      </c>
      <c r="AC1331">
        <v>86</v>
      </c>
      <c r="AD1331" t="s">
        <v>5364</v>
      </c>
      <c r="AE1331">
        <v>11</v>
      </c>
      <c r="AF1331">
        <v>47</v>
      </c>
      <c r="AG1331">
        <v>91</v>
      </c>
      <c r="AH1331" t="s">
        <v>5348</v>
      </c>
      <c r="AI1331" t="s">
        <v>5349</v>
      </c>
      <c r="AK1331" t="s">
        <v>5363</v>
      </c>
      <c r="AL1331" t="s">
        <v>5428</v>
      </c>
      <c r="AM1331">
        <v>48</v>
      </c>
      <c r="AN1331">
        <v>90</v>
      </c>
      <c r="AO1331">
        <v>7</v>
      </c>
      <c r="AP1331" t="s">
        <v>155</v>
      </c>
      <c r="AQ1331" t="s">
        <v>1331</v>
      </c>
      <c r="AR1331" t="s">
        <v>154</v>
      </c>
      <c r="AS1331">
        <v>1</v>
      </c>
    </row>
    <row r="1332" spans="1:45" x14ac:dyDescent="0.3">
      <c r="A1332" s="13"/>
      <c r="D1332" s="14"/>
      <c r="E1332" s="14"/>
      <c r="F1332" s="15"/>
      <c r="G1332" s="14"/>
      <c r="J1332" s="14"/>
      <c r="K1332" s="14"/>
      <c r="L1332" s="15"/>
      <c r="M1332" s="16"/>
      <c r="N1332" s="14"/>
    </row>
    <row r="1333" spans="1:45" x14ac:dyDescent="0.3">
      <c r="A1333" s="13" t="s">
        <v>5436</v>
      </c>
      <c r="D1333" s="14"/>
      <c r="E1333" s="14"/>
      <c r="F1333" s="15"/>
      <c r="G1333" s="14"/>
      <c r="J1333" s="14"/>
      <c r="K1333" s="14"/>
      <c r="L1333" s="15"/>
      <c r="M1333" s="16"/>
      <c r="N1333" s="14"/>
      <c r="O1333" t="s">
        <v>53</v>
      </c>
      <c r="P1333" t="s">
        <v>5437</v>
      </c>
      <c r="S1333" t="s">
        <v>154</v>
      </c>
      <c r="T1333" t="s">
        <v>155</v>
      </c>
      <c r="U1333" t="s">
        <v>1331</v>
      </c>
    </row>
    <row r="1334" spans="1:45" x14ac:dyDescent="0.3">
      <c r="A1334" s="13" t="s">
        <v>5438</v>
      </c>
      <c r="B1334" t="s">
        <v>5439</v>
      </c>
      <c r="C1334" t="s">
        <v>5440</v>
      </c>
      <c r="D1334" s="14">
        <v>129</v>
      </c>
      <c r="E1334" s="14">
        <v>199</v>
      </c>
      <c r="F1334" s="15">
        <v>14.3</v>
      </c>
      <c r="G1334" s="14">
        <v>29</v>
      </c>
      <c r="J1334" s="14"/>
      <c r="K1334" s="14"/>
      <c r="L1334" s="15"/>
      <c r="M1334" s="16"/>
      <c r="N1334" s="14"/>
      <c r="O1334" t="s">
        <v>53</v>
      </c>
      <c r="P1334" t="s">
        <v>5437</v>
      </c>
      <c r="Q1334" t="s">
        <v>5245</v>
      </c>
      <c r="R1334" t="s">
        <v>62</v>
      </c>
      <c r="S1334" t="s">
        <v>154</v>
      </c>
      <c r="T1334" t="s">
        <v>155</v>
      </c>
      <c r="U1334" t="s">
        <v>1331</v>
      </c>
      <c r="V1334">
        <v>1</v>
      </c>
      <c r="W1334" t="s">
        <v>163</v>
      </c>
      <c r="X1334" t="s">
        <v>239</v>
      </c>
      <c r="Y1334" t="s">
        <v>240</v>
      </c>
      <c r="Z1334" t="s">
        <v>5441</v>
      </c>
      <c r="AA1334">
        <v>54</v>
      </c>
      <c r="AB1334">
        <v>66</v>
      </c>
      <c r="AC1334">
        <v>7</v>
      </c>
      <c r="AD1334" t="s">
        <v>5442</v>
      </c>
      <c r="AE1334">
        <v>52</v>
      </c>
      <c r="AF1334">
        <v>68</v>
      </c>
      <c r="AG1334">
        <v>7</v>
      </c>
      <c r="AH1334" t="s">
        <v>5248</v>
      </c>
      <c r="AI1334" t="s">
        <v>5249</v>
      </c>
      <c r="AJ1334" t="s">
        <v>5250</v>
      </c>
      <c r="AL1334" t="s">
        <v>5440</v>
      </c>
    </row>
    <row r="1335" spans="1:45" x14ac:dyDescent="0.3">
      <c r="A1335" s="13" t="s">
        <v>5443</v>
      </c>
      <c r="B1335" t="s">
        <v>5444</v>
      </c>
      <c r="C1335" t="s">
        <v>5445</v>
      </c>
      <c r="D1335" s="14">
        <v>129</v>
      </c>
      <c r="E1335" s="14">
        <v>199</v>
      </c>
      <c r="F1335" s="15">
        <v>15.7</v>
      </c>
      <c r="G1335" s="14">
        <v>32</v>
      </c>
      <c r="J1335" s="14"/>
      <c r="K1335" s="14"/>
      <c r="L1335" s="15"/>
      <c r="M1335" s="16"/>
      <c r="N1335" s="14"/>
      <c r="O1335" t="s">
        <v>53</v>
      </c>
      <c r="P1335" t="s">
        <v>5437</v>
      </c>
      <c r="Q1335" t="s">
        <v>5245</v>
      </c>
      <c r="R1335" t="s">
        <v>62</v>
      </c>
      <c r="S1335" t="s">
        <v>154</v>
      </c>
      <c r="T1335" t="s">
        <v>155</v>
      </c>
      <c r="U1335" t="s">
        <v>1331</v>
      </c>
      <c r="V1335">
        <v>1</v>
      </c>
      <c r="W1335" t="s">
        <v>163</v>
      </c>
      <c r="X1335" t="s">
        <v>239</v>
      </c>
      <c r="Y1335" t="s">
        <v>240</v>
      </c>
      <c r="Z1335" t="s">
        <v>5446</v>
      </c>
      <c r="AA1335">
        <v>54</v>
      </c>
      <c r="AB1335">
        <v>71</v>
      </c>
      <c r="AC1335">
        <v>7</v>
      </c>
      <c r="AD1335" t="s">
        <v>5447</v>
      </c>
      <c r="AE1335">
        <v>52</v>
      </c>
      <c r="AF1335">
        <v>75</v>
      </c>
      <c r="AG1335">
        <v>7</v>
      </c>
      <c r="AH1335" t="s">
        <v>5248</v>
      </c>
      <c r="AI1335" t="s">
        <v>5249</v>
      </c>
      <c r="AJ1335" t="s">
        <v>5256</v>
      </c>
      <c r="AL1335" t="s">
        <v>5445</v>
      </c>
    </row>
    <row r="1336" spans="1:45" x14ac:dyDescent="0.3">
      <c r="A1336" s="13" t="s">
        <v>5448</v>
      </c>
      <c r="B1336" t="s">
        <v>5449</v>
      </c>
      <c r="C1336" t="s">
        <v>5450</v>
      </c>
      <c r="D1336" s="14">
        <v>179</v>
      </c>
      <c r="E1336" s="14">
        <v>249</v>
      </c>
      <c r="F1336" s="15">
        <v>18.2</v>
      </c>
      <c r="G1336" s="14">
        <v>38</v>
      </c>
      <c r="J1336" s="14"/>
      <c r="K1336" s="14"/>
      <c r="L1336" s="15"/>
      <c r="M1336" s="16"/>
      <c r="N1336" s="14"/>
      <c r="O1336" t="s">
        <v>53</v>
      </c>
      <c r="P1336" t="s">
        <v>5437</v>
      </c>
      <c r="Q1336" t="s">
        <v>5245</v>
      </c>
      <c r="R1336" t="s">
        <v>62</v>
      </c>
      <c r="S1336" t="s">
        <v>154</v>
      </c>
      <c r="T1336" t="s">
        <v>155</v>
      </c>
      <c r="U1336" t="s">
        <v>1331</v>
      </c>
      <c r="V1336">
        <v>1</v>
      </c>
      <c r="W1336" t="s">
        <v>163</v>
      </c>
      <c r="X1336" t="s">
        <v>239</v>
      </c>
      <c r="Y1336" t="s">
        <v>240</v>
      </c>
      <c r="Z1336" t="s">
        <v>5451</v>
      </c>
      <c r="AA1336">
        <v>54</v>
      </c>
      <c r="AB1336">
        <v>83</v>
      </c>
      <c r="AC1336">
        <v>7</v>
      </c>
      <c r="AD1336" t="s">
        <v>5452</v>
      </c>
      <c r="AE1336">
        <v>52</v>
      </c>
      <c r="AF1336">
        <v>87</v>
      </c>
      <c r="AG1336">
        <v>7</v>
      </c>
      <c r="AH1336" t="s">
        <v>5248</v>
      </c>
      <c r="AI1336" t="s">
        <v>5249</v>
      </c>
      <c r="AJ1336" t="s">
        <v>5262</v>
      </c>
      <c r="AL1336" t="s">
        <v>5450</v>
      </c>
    </row>
    <row r="1337" spans="1:45" x14ac:dyDescent="0.3">
      <c r="A1337" s="13" t="s">
        <v>5453</v>
      </c>
      <c r="B1337" t="s">
        <v>5454</v>
      </c>
      <c r="C1337" t="s">
        <v>5455</v>
      </c>
      <c r="D1337" s="14">
        <v>179</v>
      </c>
      <c r="E1337" s="14">
        <v>249</v>
      </c>
      <c r="F1337" s="15">
        <v>19.3</v>
      </c>
      <c r="G1337" s="14">
        <v>70</v>
      </c>
      <c r="J1337" s="14"/>
      <c r="K1337" s="14"/>
      <c r="L1337" s="15"/>
      <c r="M1337" s="16"/>
      <c r="N1337" s="14"/>
      <c r="O1337" t="s">
        <v>53</v>
      </c>
      <c r="P1337" t="s">
        <v>5437</v>
      </c>
      <c r="Q1337" t="s">
        <v>5245</v>
      </c>
      <c r="R1337" t="s">
        <v>62</v>
      </c>
      <c r="S1337" t="s">
        <v>154</v>
      </c>
      <c r="T1337" t="s">
        <v>155</v>
      </c>
      <c r="U1337" t="s">
        <v>1331</v>
      </c>
      <c r="V1337">
        <v>1</v>
      </c>
      <c r="W1337" t="s">
        <v>163</v>
      </c>
      <c r="X1337" t="s">
        <v>239</v>
      </c>
      <c r="Y1337" t="s">
        <v>240</v>
      </c>
      <c r="Z1337" t="s">
        <v>5456</v>
      </c>
      <c r="AA1337">
        <v>54</v>
      </c>
      <c r="AB1337">
        <v>87</v>
      </c>
      <c r="AC1337">
        <v>7</v>
      </c>
      <c r="AD1337" t="s">
        <v>5457</v>
      </c>
      <c r="AE1337">
        <v>52</v>
      </c>
      <c r="AF1337">
        <v>92</v>
      </c>
      <c r="AG1337">
        <v>7</v>
      </c>
      <c r="AH1337" t="s">
        <v>5248</v>
      </c>
      <c r="AI1337" t="s">
        <v>5249</v>
      </c>
      <c r="AJ1337" t="s">
        <v>5268</v>
      </c>
      <c r="AL1337" t="s">
        <v>5455</v>
      </c>
    </row>
    <row r="1338" spans="1:45" x14ac:dyDescent="0.3">
      <c r="A1338" s="13" t="s">
        <v>5458</v>
      </c>
      <c r="B1338" t="s">
        <v>5459</v>
      </c>
      <c r="C1338" t="s">
        <v>5460</v>
      </c>
      <c r="D1338" s="14">
        <v>209</v>
      </c>
      <c r="E1338" s="14">
        <v>349</v>
      </c>
      <c r="F1338" s="15">
        <v>21.6</v>
      </c>
      <c r="G1338" s="14">
        <v>62</v>
      </c>
      <c r="H1338" t="s">
        <v>5438</v>
      </c>
      <c r="I1338" t="s">
        <v>5439</v>
      </c>
      <c r="J1338" s="14">
        <v>129</v>
      </c>
      <c r="K1338" s="14">
        <v>199</v>
      </c>
      <c r="L1338" s="15">
        <v>14.3</v>
      </c>
      <c r="M1338" s="16">
        <v>29</v>
      </c>
      <c r="N1338" s="14"/>
      <c r="O1338" t="s">
        <v>53</v>
      </c>
      <c r="P1338" t="s">
        <v>5437</v>
      </c>
      <c r="Q1338" t="s">
        <v>95</v>
      </c>
      <c r="R1338" t="s">
        <v>62</v>
      </c>
      <c r="S1338" t="s">
        <v>154</v>
      </c>
      <c r="T1338" t="s">
        <v>155</v>
      </c>
      <c r="U1338" t="s">
        <v>1331</v>
      </c>
      <c r="V1338">
        <v>1</v>
      </c>
      <c r="W1338" t="s">
        <v>163</v>
      </c>
      <c r="X1338" t="s">
        <v>239</v>
      </c>
      <c r="Y1338" t="s">
        <v>240</v>
      </c>
      <c r="Z1338" t="s">
        <v>5461</v>
      </c>
      <c r="AA1338">
        <v>54</v>
      </c>
      <c r="AB1338">
        <v>65</v>
      </c>
      <c r="AC1338">
        <v>81</v>
      </c>
      <c r="AD1338" t="s">
        <v>5442</v>
      </c>
      <c r="AE1338">
        <v>52</v>
      </c>
      <c r="AF1338">
        <v>68</v>
      </c>
      <c r="AG1338">
        <v>7</v>
      </c>
      <c r="AH1338" t="s">
        <v>5248</v>
      </c>
      <c r="AI1338" t="s">
        <v>5249</v>
      </c>
      <c r="AK1338" t="s">
        <v>5441</v>
      </c>
      <c r="AL1338" t="s">
        <v>5460</v>
      </c>
      <c r="AM1338">
        <v>54</v>
      </c>
      <c r="AN1338">
        <v>66</v>
      </c>
      <c r="AO1338">
        <v>7</v>
      </c>
      <c r="AP1338" t="s">
        <v>155</v>
      </c>
      <c r="AQ1338" t="s">
        <v>1331</v>
      </c>
      <c r="AR1338" t="s">
        <v>154</v>
      </c>
      <c r="AS1338">
        <v>1</v>
      </c>
    </row>
    <row r="1339" spans="1:45" x14ac:dyDescent="0.3">
      <c r="A1339" s="13" t="s">
        <v>5458</v>
      </c>
      <c r="B1339" t="s">
        <v>5459</v>
      </c>
      <c r="C1339" t="s">
        <v>5460</v>
      </c>
      <c r="D1339" s="14">
        <v>209</v>
      </c>
      <c r="E1339" s="14">
        <v>349</v>
      </c>
      <c r="F1339" s="15">
        <v>21.6</v>
      </c>
      <c r="G1339" s="14">
        <v>62</v>
      </c>
      <c r="H1339" t="s">
        <v>5273</v>
      </c>
      <c r="I1339" t="s">
        <v>5274</v>
      </c>
      <c r="J1339" s="14">
        <v>80</v>
      </c>
      <c r="K1339" s="14">
        <v>150</v>
      </c>
      <c r="L1339" s="15">
        <v>7.3</v>
      </c>
      <c r="M1339" s="16">
        <v>33</v>
      </c>
      <c r="N1339" s="14"/>
      <c r="O1339" t="s">
        <v>53</v>
      </c>
      <c r="P1339" t="s">
        <v>5437</v>
      </c>
      <c r="Q1339" t="s">
        <v>95</v>
      </c>
      <c r="R1339" t="s">
        <v>62</v>
      </c>
      <c r="S1339" t="s">
        <v>154</v>
      </c>
      <c r="T1339" t="s">
        <v>155</v>
      </c>
      <c r="U1339" t="s">
        <v>1331</v>
      </c>
      <c r="V1339">
        <v>1</v>
      </c>
      <c r="W1339" t="s">
        <v>163</v>
      </c>
      <c r="X1339" t="s">
        <v>239</v>
      </c>
      <c r="Y1339" t="s">
        <v>208</v>
      </c>
      <c r="Z1339" t="s">
        <v>5461</v>
      </c>
      <c r="AA1339">
        <v>54</v>
      </c>
      <c r="AB1339">
        <v>65</v>
      </c>
      <c r="AC1339">
        <v>81</v>
      </c>
      <c r="AD1339" t="s">
        <v>5275</v>
      </c>
      <c r="AE1339">
        <v>15</v>
      </c>
      <c r="AF1339">
        <v>77</v>
      </c>
      <c r="AG1339">
        <v>11</v>
      </c>
      <c r="AH1339" t="s">
        <v>5248</v>
      </c>
      <c r="AI1339" t="s">
        <v>5249</v>
      </c>
      <c r="AK1339" t="s">
        <v>5276</v>
      </c>
      <c r="AL1339" t="s">
        <v>5460</v>
      </c>
      <c r="AM1339">
        <v>15</v>
      </c>
      <c r="AN1339">
        <v>3</v>
      </c>
      <c r="AO1339">
        <v>76</v>
      </c>
      <c r="AP1339" t="s">
        <v>155</v>
      </c>
      <c r="AQ1339" t="s">
        <v>1331</v>
      </c>
      <c r="AR1339" t="s">
        <v>154</v>
      </c>
      <c r="AS1339">
        <v>1</v>
      </c>
    </row>
    <row r="1340" spans="1:45" x14ac:dyDescent="0.3">
      <c r="A1340" s="13" t="s">
        <v>5462</v>
      </c>
      <c r="B1340" t="s">
        <v>5463</v>
      </c>
      <c r="C1340" t="s">
        <v>5464</v>
      </c>
      <c r="D1340" s="14">
        <v>209</v>
      </c>
      <c r="E1340" s="14">
        <v>349</v>
      </c>
      <c r="F1340" s="15">
        <v>23.4</v>
      </c>
      <c r="G1340" s="14">
        <v>102</v>
      </c>
      <c r="H1340" t="s">
        <v>5443</v>
      </c>
      <c r="I1340" t="s">
        <v>5444</v>
      </c>
      <c r="J1340" s="14">
        <v>129</v>
      </c>
      <c r="K1340" s="14">
        <v>199</v>
      </c>
      <c r="L1340" s="15">
        <v>15.7</v>
      </c>
      <c r="M1340" s="16">
        <v>32</v>
      </c>
      <c r="N1340" s="14"/>
      <c r="O1340" t="s">
        <v>53</v>
      </c>
      <c r="P1340" t="s">
        <v>5437</v>
      </c>
      <c r="Q1340" t="s">
        <v>95</v>
      </c>
      <c r="R1340" t="s">
        <v>62</v>
      </c>
      <c r="S1340" t="s">
        <v>154</v>
      </c>
      <c r="T1340" t="s">
        <v>155</v>
      </c>
      <c r="U1340" t="s">
        <v>1331</v>
      </c>
      <c r="V1340">
        <v>1</v>
      </c>
      <c r="W1340" t="s">
        <v>163</v>
      </c>
      <c r="X1340" t="s">
        <v>207</v>
      </c>
      <c r="Y1340" t="s">
        <v>240</v>
      </c>
      <c r="Z1340" t="s">
        <v>5465</v>
      </c>
      <c r="AA1340">
        <v>54</v>
      </c>
      <c r="AB1340">
        <v>73</v>
      </c>
      <c r="AC1340">
        <v>87</v>
      </c>
      <c r="AD1340" t="s">
        <v>5447</v>
      </c>
      <c r="AE1340">
        <v>52</v>
      </c>
      <c r="AF1340">
        <v>75</v>
      </c>
      <c r="AG1340">
        <v>7</v>
      </c>
      <c r="AH1340" t="s">
        <v>5248</v>
      </c>
      <c r="AI1340" t="s">
        <v>5249</v>
      </c>
      <c r="AK1340" t="s">
        <v>5446</v>
      </c>
      <c r="AL1340" t="s">
        <v>5464</v>
      </c>
      <c r="AM1340">
        <v>54</v>
      </c>
      <c r="AN1340">
        <v>71</v>
      </c>
      <c r="AO1340">
        <v>7</v>
      </c>
      <c r="AP1340" t="s">
        <v>155</v>
      </c>
      <c r="AQ1340" t="s">
        <v>1331</v>
      </c>
      <c r="AR1340" t="s">
        <v>154</v>
      </c>
      <c r="AS1340">
        <v>1</v>
      </c>
    </row>
    <row r="1341" spans="1:45" x14ac:dyDescent="0.3">
      <c r="A1341" s="13" t="s">
        <v>5462</v>
      </c>
      <c r="B1341" t="s">
        <v>5463</v>
      </c>
      <c r="C1341" t="s">
        <v>5464</v>
      </c>
      <c r="D1341" s="14">
        <v>209</v>
      </c>
      <c r="E1341" s="14">
        <v>349</v>
      </c>
      <c r="F1341" s="15">
        <v>23.4</v>
      </c>
      <c r="G1341" s="14">
        <v>102</v>
      </c>
      <c r="H1341" t="s">
        <v>5281</v>
      </c>
      <c r="I1341" t="s">
        <v>5282</v>
      </c>
      <c r="J1341" s="14">
        <v>80</v>
      </c>
      <c r="K1341" s="14">
        <v>150</v>
      </c>
      <c r="L1341" s="15">
        <v>7.7</v>
      </c>
      <c r="M1341" s="16">
        <v>70</v>
      </c>
      <c r="N1341" s="14"/>
      <c r="O1341" t="s">
        <v>53</v>
      </c>
      <c r="P1341" t="s">
        <v>5437</v>
      </c>
      <c r="Q1341" t="s">
        <v>95</v>
      </c>
      <c r="R1341" t="s">
        <v>62</v>
      </c>
      <c r="S1341" t="s">
        <v>154</v>
      </c>
      <c r="T1341" t="s">
        <v>155</v>
      </c>
      <c r="U1341" t="s">
        <v>1331</v>
      </c>
      <c r="V1341">
        <v>1</v>
      </c>
      <c r="W1341" t="s">
        <v>163</v>
      </c>
      <c r="X1341" t="s">
        <v>207</v>
      </c>
      <c r="Y1341" t="s">
        <v>81</v>
      </c>
      <c r="Z1341" t="s">
        <v>5465</v>
      </c>
      <c r="AA1341">
        <v>54</v>
      </c>
      <c r="AB1341">
        <v>73</v>
      </c>
      <c r="AC1341">
        <v>87</v>
      </c>
      <c r="AD1341" t="s">
        <v>5283</v>
      </c>
      <c r="AE1341">
        <v>15</v>
      </c>
      <c r="AF1341">
        <v>82</v>
      </c>
      <c r="AG1341">
        <v>11</v>
      </c>
      <c r="AH1341" t="s">
        <v>5248</v>
      </c>
      <c r="AI1341" t="s">
        <v>5249</v>
      </c>
      <c r="AK1341" t="s">
        <v>5284</v>
      </c>
      <c r="AL1341" t="s">
        <v>5464</v>
      </c>
      <c r="AM1341">
        <v>15</v>
      </c>
      <c r="AN1341">
        <v>3</v>
      </c>
      <c r="AO1341">
        <v>80</v>
      </c>
      <c r="AP1341" t="s">
        <v>155</v>
      </c>
      <c r="AQ1341" t="s">
        <v>1331</v>
      </c>
      <c r="AR1341" t="s">
        <v>154</v>
      </c>
      <c r="AS1341">
        <v>1</v>
      </c>
    </row>
    <row r="1342" spans="1:45" x14ac:dyDescent="0.3">
      <c r="A1342" s="13" t="s">
        <v>5466</v>
      </c>
      <c r="B1342" t="s">
        <v>5467</v>
      </c>
      <c r="C1342" t="s">
        <v>5468</v>
      </c>
      <c r="D1342" s="14">
        <v>309</v>
      </c>
      <c r="E1342" s="14">
        <v>449</v>
      </c>
      <c r="F1342" s="15">
        <v>26.3</v>
      </c>
      <c r="G1342" s="14">
        <v>110</v>
      </c>
      <c r="H1342" t="s">
        <v>5448</v>
      </c>
      <c r="I1342" t="s">
        <v>5449</v>
      </c>
      <c r="J1342" s="14">
        <v>179</v>
      </c>
      <c r="K1342" s="14">
        <v>249</v>
      </c>
      <c r="L1342" s="15">
        <v>18.2</v>
      </c>
      <c r="M1342" s="16">
        <v>38</v>
      </c>
      <c r="N1342" s="14"/>
      <c r="O1342" t="s">
        <v>53</v>
      </c>
      <c r="P1342" t="s">
        <v>5437</v>
      </c>
      <c r="Q1342" t="s">
        <v>95</v>
      </c>
      <c r="R1342" t="s">
        <v>62</v>
      </c>
      <c r="S1342" t="s">
        <v>154</v>
      </c>
      <c r="T1342" t="s">
        <v>155</v>
      </c>
      <c r="U1342" t="s">
        <v>1331</v>
      </c>
      <c r="V1342">
        <v>1</v>
      </c>
      <c r="W1342" t="s">
        <v>163</v>
      </c>
      <c r="X1342" t="s">
        <v>207</v>
      </c>
      <c r="Y1342" t="s">
        <v>240</v>
      </c>
      <c r="Z1342" t="s">
        <v>5469</v>
      </c>
      <c r="AA1342">
        <v>54</v>
      </c>
      <c r="AB1342">
        <v>85</v>
      </c>
      <c r="AC1342">
        <v>90</v>
      </c>
      <c r="AD1342" t="s">
        <v>5452</v>
      </c>
      <c r="AE1342">
        <v>52</v>
      </c>
      <c r="AF1342">
        <v>87</v>
      </c>
      <c r="AG1342">
        <v>7</v>
      </c>
      <c r="AH1342" t="s">
        <v>5248</v>
      </c>
      <c r="AI1342" t="s">
        <v>5249</v>
      </c>
      <c r="AK1342" t="s">
        <v>5451</v>
      </c>
      <c r="AL1342" t="s">
        <v>5468</v>
      </c>
      <c r="AM1342">
        <v>54</v>
      </c>
      <c r="AN1342">
        <v>83</v>
      </c>
      <c r="AO1342">
        <v>7</v>
      </c>
      <c r="AP1342" t="s">
        <v>155</v>
      </c>
      <c r="AQ1342" t="s">
        <v>1331</v>
      </c>
      <c r="AR1342" t="s">
        <v>154</v>
      </c>
      <c r="AS1342">
        <v>1</v>
      </c>
    </row>
    <row r="1343" spans="1:45" x14ac:dyDescent="0.3">
      <c r="A1343" s="13" t="s">
        <v>5466</v>
      </c>
      <c r="B1343" t="s">
        <v>5467</v>
      </c>
      <c r="C1343" t="s">
        <v>5468</v>
      </c>
      <c r="D1343" s="14">
        <v>309</v>
      </c>
      <c r="E1343" s="14">
        <v>449</v>
      </c>
      <c r="F1343" s="15">
        <v>26.3</v>
      </c>
      <c r="G1343" s="14">
        <v>110</v>
      </c>
      <c r="H1343" t="s">
        <v>5289</v>
      </c>
      <c r="I1343" t="s">
        <v>5290</v>
      </c>
      <c r="J1343" s="14">
        <v>130</v>
      </c>
      <c r="K1343" s="14">
        <v>200</v>
      </c>
      <c r="L1343" s="15">
        <v>8.1</v>
      </c>
      <c r="M1343" s="16">
        <v>72</v>
      </c>
      <c r="N1343" s="14"/>
      <c r="O1343" t="s">
        <v>53</v>
      </c>
      <c r="P1343" t="s">
        <v>5437</v>
      </c>
      <c r="Q1343" t="s">
        <v>95</v>
      </c>
      <c r="R1343" t="s">
        <v>62</v>
      </c>
      <c r="S1343" t="s">
        <v>154</v>
      </c>
      <c r="T1343" t="s">
        <v>155</v>
      </c>
      <c r="U1343" t="s">
        <v>1331</v>
      </c>
      <c r="V1343">
        <v>1</v>
      </c>
      <c r="W1343" t="s">
        <v>163</v>
      </c>
      <c r="X1343" t="s">
        <v>207</v>
      </c>
      <c r="Y1343" t="s">
        <v>81</v>
      </c>
      <c r="Z1343" t="s">
        <v>5469</v>
      </c>
      <c r="AA1343">
        <v>54</v>
      </c>
      <c r="AB1343">
        <v>85</v>
      </c>
      <c r="AC1343">
        <v>90</v>
      </c>
      <c r="AD1343" t="s">
        <v>5291</v>
      </c>
      <c r="AE1343">
        <v>15</v>
      </c>
      <c r="AF1343">
        <v>86</v>
      </c>
      <c r="AG1343">
        <v>11</v>
      </c>
      <c r="AH1343" t="s">
        <v>5248</v>
      </c>
      <c r="AI1343" t="s">
        <v>5249</v>
      </c>
      <c r="AK1343" t="s">
        <v>5292</v>
      </c>
      <c r="AL1343" t="s">
        <v>5468</v>
      </c>
      <c r="AM1343">
        <v>11</v>
      </c>
      <c r="AN1343">
        <v>3</v>
      </c>
      <c r="AO1343">
        <v>84.5</v>
      </c>
      <c r="AP1343" t="s">
        <v>155</v>
      </c>
      <c r="AQ1343" t="s">
        <v>1331</v>
      </c>
      <c r="AR1343" t="s">
        <v>154</v>
      </c>
      <c r="AS1343">
        <v>1</v>
      </c>
    </row>
    <row r="1344" spans="1:45" x14ac:dyDescent="0.3">
      <c r="A1344" s="13" t="s">
        <v>5470</v>
      </c>
      <c r="B1344" t="s">
        <v>5471</v>
      </c>
      <c r="C1344" t="s">
        <v>5472</v>
      </c>
      <c r="D1344" s="14">
        <v>309</v>
      </c>
      <c r="E1344" s="14">
        <v>449</v>
      </c>
      <c r="F1344" s="15">
        <v>27.2</v>
      </c>
      <c r="G1344" s="14">
        <v>145</v>
      </c>
      <c r="H1344" t="s">
        <v>5453</v>
      </c>
      <c r="I1344" t="s">
        <v>5454</v>
      </c>
      <c r="J1344" s="14">
        <v>179</v>
      </c>
      <c r="K1344" s="14">
        <v>249</v>
      </c>
      <c r="L1344" s="15">
        <v>19.3</v>
      </c>
      <c r="M1344" s="16">
        <v>70</v>
      </c>
      <c r="N1344" s="14"/>
      <c r="O1344" t="s">
        <v>53</v>
      </c>
      <c r="P1344" t="s">
        <v>5437</v>
      </c>
      <c r="Q1344" t="s">
        <v>95</v>
      </c>
      <c r="R1344" t="s">
        <v>62</v>
      </c>
      <c r="S1344" t="s">
        <v>154</v>
      </c>
      <c r="T1344" t="s">
        <v>155</v>
      </c>
      <c r="U1344" t="s">
        <v>1331</v>
      </c>
      <c r="V1344">
        <v>1</v>
      </c>
      <c r="W1344" t="s">
        <v>163</v>
      </c>
      <c r="X1344" t="s">
        <v>207</v>
      </c>
      <c r="Y1344" t="s">
        <v>240</v>
      </c>
      <c r="Z1344" t="s">
        <v>5473</v>
      </c>
      <c r="AA1344">
        <v>54</v>
      </c>
      <c r="AB1344">
        <v>89</v>
      </c>
      <c r="AC1344">
        <v>87</v>
      </c>
      <c r="AD1344" t="s">
        <v>5457</v>
      </c>
      <c r="AE1344">
        <v>52</v>
      </c>
      <c r="AF1344">
        <v>92</v>
      </c>
      <c r="AG1344">
        <v>7</v>
      </c>
      <c r="AH1344" t="s">
        <v>5248</v>
      </c>
      <c r="AI1344" t="s">
        <v>5249</v>
      </c>
      <c r="AK1344" t="s">
        <v>5456</v>
      </c>
      <c r="AL1344" t="s">
        <v>5472</v>
      </c>
      <c r="AM1344">
        <v>54</v>
      </c>
      <c r="AN1344">
        <v>87</v>
      </c>
      <c r="AO1344">
        <v>7</v>
      </c>
      <c r="AP1344" t="s">
        <v>155</v>
      </c>
      <c r="AQ1344" t="s">
        <v>1331</v>
      </c>
      <c r="AR1344" t="s">
        <v>154</v>
      </c>
      <c r="AS1344">
        <v>1</v>
      </c>
    </row>
    <row r="1345" spans="1:45" x14ac:dyDescent="0.3">
      <c r="A1345" s="13" t="s">
        <v>5470</v>
      </c>
      <c r="B1345" t="s">
        <v>5471</v>
      </c>
      <c r="C1345" t="s">
        <v>5472</v>
      </c>
      <c r="D1345" s="14">
        <v>309</v>
      </c>
      <c r="E1345" s="14">
        <v>449</v>
      </c>
      <c r="F1345" s="15">
        <v>27.2</v>
      </c>
      <c r="G1345" s="14">
        <v>145</v>
      </c>
      <c r="H1345" t="s">
        <v>5297</v>
      </c>
      <c r="I1345" t="s">
        <v>5298</v>
      </c>
      <c r="J1345" s="14">
        <v>130</v>
      </c>
      <c r="K1345" s="14">
        <v>200</v>
      </c>
      <c r="L1345" s="15">
        <v>7.9</v>
      </c>
      <c r="M1345" s="16">
        <v>75</v>
      </c>
      <c r="N1345" s="14"/>
      <c r="O1345" t="s">
        <v>53</v>
      </c>
      <c r="P1345" t="s">
        <v>5437</v>
      </c>
      <c r="Q1345" t="s">
        <v>95</v>
      </c>
      <c r="R1345" t="s">
        <v>62</v>
      </c>
      <c r="S1345" t="s">
        <v>154</v>
      </c>
      <c r="T1345" t="s">
        <v>155</v>
      </c>
      <c r="U1345" t="s">
        <v>1331</v>
      </c>
      <c r="V1345">
        <v>1</v>
      </c>
      <c r="W1345" t="s">
        <v>163</v>
      </c>
      <c r="X1345" t="s">
        <v>207</v>
      </c>
      <c r="Y1345" t="s">
        <v>81</v>
      </c>
      <c r="Z1345" t="s">
        <v>5473</v>
      </c>
      <c r="AA1345">
        <v>54</v>
      </c>
      <c r="AB1345">
        <v>89</v>
      </c>
      <c r="AC1345">
        <v>87</v>
      </c>
      <c r="AD1345" t="s">
        <v>5299</v>
      </c>
      <c r="AE1345">
        <v>15</v>
      </c>
      <c r="AF1345">
        <v>84</v>
      </c>
      <c r="AG1345">
        <v>11</v>
      </c>
      <c r="AH1345" t="s">
        <v>5248</v>
      </c>
      <c r="AI1345" t="s">
        <v>5249</v>
      </c>
      <c r="AK1345" t="s">
        <v>5300</v>
      </c>
      <c r="AL1345" t="s">
        <v>5472</v>
      </c>
      <c r="AM1345">
        <v>11</v>
      </c>
      <c r="AN1345">
        <v>3</v>
      </c>
      <c r="AO1345">
        <v>81</v>
      </c>
      <c r="AP1345" t="s">
        <v>155</v>
      </c>
      <c r="AQ1345" t="s">
        <v>1331</v>
      </c>
      <c r="AR1345" t="s">
        <v>154</v>
      </c>
      <c r="AS1345">
        <v>1</v>
      </c>
    </row>
    <row r="1346" spans="1:45" x14ac:dyDescent="0.3">
      <c r="A1346" s="13" t="s">
        <v>5474</v>
      </c>
      <c r="B1346" t="s">
        <v>5475</v>
      </c>
      <c r="C1346" t="s">
        <v>5460</v>
      </c>
      <c r="D1346" s="14">
        <v>329</v>
      </c>
      <c r="E1346" s="14">
        <v>549</v>
      </c>
      <c r="F1346" s="15">
        <v>25</v>
      </c>
      <c r="G1346" s="14">
        <v>129</v>
      </c>
      <c r="H1346" t="s">
        <v>5303</v>
      </c>
      <c r="I1346" t="s">
        <v>5304</v>
      </c>
      <c r="J1346" s="14">
        <v>110</v>
      </c>
      <c r="K1346" s="14">
        <v>150</v>
      </c>
      <c r="L1346" s="15">
        <v>7.3</v>
      </c>
      <c r="M1346" s="16">
        <v>67</v>
      </c>
      <c r="N1346" s="14"/>
      <c r="O1346" t="s">
        <v>53</v>
      </c>
      <c r="P1346" t="s">
        <v>5437</v>
      </c>
      <c r="Q1346" t="s">
        <v>95</v>
      </c>
      <c r="R1346" t="s">
        <v>62</v>
      </c>
      <c r="S1346" t="s">
        <v>154</v>
      </c>
      <c r="T1346" t="s">
        <v>155</v>
      </c>
      <c r="U1346" t="s">
        <v>1331</v>
      </c>
      <c r="V1346">
        <v>1</v>
      </c>
      <c r="W1346" t="s">
        <v>163</v>
      </c>
      <c r="X1346" t="s">
        <v>207</v>
      </c>
      <c r="Y1346" t="s">
        <v>81</v>
      </c>
      <c r="Z1346" t="s">
        <v>5476</v>
      </c>
      <c r="AA1346">
        <v>54</v>
      </c>
      <c r="AB1346">
        <v>65</v>
      </c>
      <c r="AC1346">
        <v>81</v>
      </c>
      <c r="AD1346" t="s">
        <v>5275</v>
      </c>
      <c r="AE1346">
        <v>15</v>
      </c>
      <c r="AF1346">
        <v>77</v>
      </c>
      <c r="AG1346">
        <v>11</v>
      </c>
      <c r="AH1346" t="s">
        <v>5248</v>
      </c>
      <c r="AI1346" t="s">
        <v>5249</v>
      </c>
      <c r="AK1346" t="s">
        <v>5306</v>
      </c>
      <c r="AL1346" t="s">
        <v>5460</v>
      </c>
      <c r="AM1346">
        <v>15</v>
      </c>
      <c r="AN1346">
        <v>3</v>
      </c>
      <c r="AO1346">
        <v>76</v>
      </c>
      <c r="AP1346" t="s">
        <v>155</v>
      </c>
      <c r="AQ1346" t="s">
        <v>1331</v>
      </c>
      <c r="AR1346" t="s">
        <v>154</v>
      </c>
      <c r="AS1346">
        <v>1</v>
      </c>
    </row>
    <row r="1347" spans="1:45" x14ac:dyDescent="0.3">
      <c r="A1347" s="13" t="s">
        <v>5474</v>
      </c>
      <c r="B1347" t="s">
        <v>5475</v>
      </c>
      <c r="C1347" t="s">
        <v>5460</v>
      </c>
      <c r="D1347" s="14">
        <v>329</v>
      </c>
      <c r="E1347" s="14">
        <v>549</v>
      </c>
      <c r="F1347" s="15">
        <v>25</v>
      </c>
      <c r="G1347" s="14">
        <v>129</v>
      </c>
      <c r="H1347" t="s">
        <v>5307</v>
      </c>
      <c r="I1347" t="s">
        <v>5308</v>
      </c>
      <c r="J1347" s="14">
        <v>90</v>
      </c>
      <c r="K1347" s="14">
        <v>200</v>
      </c>
      <c r="L1347" s="15">
        <v>3.4</v>
      </c>
      <c r="M1347" s="16">
        <v>33</v>
      </c>
      <c r="N1347" s="14"/>
      <c r="O1347" t="s">
        <v>53</v>
      </c>
      <c r="P1347" t="s">
        <v>5437</v>
      </c>
      <c r="Q1347" t="s">
        <v>95</v>
      </c>
      <c r="R1347" t="s">
        <v>62</v>
      </c>
      <c r="S1347" t="s">
        <v>154</v>
      </c>
      <c r="T1347" t="s">
        <v>155</v>
      </c>
      <c r="U1347" t="s">
        <v>1331</v>
      </c>
      <c r="V1347">
        <v>1</v>
      </c>
      <c r="W1347" t="s">
        <v>163</v>
      </c>
      <c r="X1347" t="s">
        <v>207</v>
      </c>
      <c r="Y1347" t="s">
        <v>81</v>
      </c>
      <c r="Z1347" t="s">
        <v>5476</v>
      </c>
      <c r="AA1347">
        <v>54</v>
      </c>
      <c r="AB1347">
        <v>65</v>
      </c>
      <c r="AC1347">
        <v>81</v>
      </c>
      <c r="AD1347" t="s">
        <v>5309</v>
      </c>
      <c r="AE1347">
        <v>12</v>
      </c>
      <c r="AF1347">
        <v>28</v>
      </c>
      <c r="AG1347">
        <v>35</v>
      </c>
      <c r="AH1347" t="s">
        <v>5248</v>
      </c>
      <c r="AI1347" t="s">
        <v>5249</v>
      </c>
      <c r="AK1347" t="s">
        <v>5310</v>
      </c>
      <c r="AL1347" t="s">
        <v>5460</v>
      </c>
      <c r="AM1347">
        <v>8</v>
      </c>
      <c r="AN1347">
        <v>32</v>
      </c>
      <c r="AO1347">
        <v>32</v>
      </c>
      <c r="AP1347" t="s">
        <v>155</v>
      </c>
      <c r="AQ1347" t="s">
        <v>1331</v>
      </c>
      <c r="AR1347" t="s">
        <v>154</v>
      </c>
      <c r="AS1347">
        <v>1</v>
      </c>
    </row>
    <row r="1348" spans="1:45" x14ac:dyDescent="0.3">
      <c r="A1348" s="13" t="s">
        <v>5474</v>
      </c>
      <c r="B1348" t="s">
        <v>5475</v>
      </c>
      <c r="C1348" t="s">
        <v>5460</v>
      </c>
      <c r="D1348" s="14">
        <v>329</v>
      </c>
      <c r="E1348" s="14">
        <v>549</v>
      </c>
      <c r="F1348" s="15">
        <v>25</v>
      </c>
      <c r="G1348" s="14">
        <v>129</v>
      </c>
      <c r="H1348" t="s">
        <v>5438</v>
      </c>
      <c r="I1348" t="s">
        <v>5439</v>
      </c>
      <c r="J1348" s="14">
        <v>129</v>
      </c>
      <c r="K1348" s="14">
        <v>199</v>
      </c>
      <c r="L1348" s="15">
        <v>14.3</v>
      </c>
      <c r="M1348" s="16">
        <v>29</v>
      </c>
      <c r="N1348" s="14"/>
      <c r="O1348" t="s">
        <v>53</v>
      </c>
      <c r="P1348" t="s">
        <v>5437</v>
      </c>
      <c r="Q1348" t="s">
        <v>95</v>
      </c>
      <c r="R1348" t="s">
        <v>62</v>
      </c>
      <c r="S1348" t="s">
        <v>154</v>
      </c>
      <c r="T1348" t="s">
        <v>155</v>
      </c>
      <c r="U1348" t="s">
        <v>1331</v>
      </c>
      <c r="V1348">
        <v>1</v>
      </c>
      <c r="W1348" t="s">
        <v>163</v>
      </c>
      <c r="X1348" t="s">
        <v>207</v>
      </c>
      <c r="Y1348" t="s">
        <v>240</v>
      </c>
      <c r="Z1348" t="s">
        <v>5476</v>
      </c>
      <c r="AA1348">
        <v>54</v>
      </c>
      <c r="AB1348">
        <v>65</v>
      </c>
      <c r="AC1348">
        <v>81</v>
      </c>
      <c r="AD1348" t="s">
        <v>5442</v>
      </c>
      <c r="AE1348">
        <v>52</v>
      </c>
      <c r="AF1348">
        <v>68</v>
      </c>
      <c r="AG1348">
        <v>7</v>
      </c>
      <c r="AH1348" t="s">
        <v>5248</v>
      </c>
      <c r="AI1348" t="s">
        <v>5249</v>
      </c>
      <c r="AK1348" t="s">
        <v>5441</v>
      </c>
      <c r="AL1348" t="s">
        <v>5460</v>
      </c>
      <c r="AM1348">
        <v>54</v>
      </c>
      <c r="AN1348">
        <v>66</v>
      </c>
      <c r="AO1348">
        <v>7</v>
      </c>
      <c r="AP1348" t="s">
        <v>155</v>
      </c>
      <c r="AQ1348" t="s">
        <v>1331</v>
      </c>
      <c r="AR1348" t="s">
        <v>154</v>
      </c>
      <c r="AS1348">
        <v>1</v>
      </c>
    </row>
    <row r="1349" spans="1:45" x14ac:dyDescent="0.3">
      <c r="A1349" s="13" t="s">
        <v>5477</v>
      </c>
      <c r="B1349" t="s">
        <v>5478</v>
      </c>
      <c r="C1349" t="s">
        <v>5464</v>
      </c>
      <c r="D1349" s="14">
        <v>329</v>
      </c>
      <c r="E1349" s="14">
        <v>549</v>
      </c>
      <c r="F1349" s="15">
        <v>27.3</v>
      </c>
      <c r="G1349" s="14">
        <v>138</v>
      </c>
      <c r="H1349" t="s">
        <v>5313</v>
      </c>
      <c r="I1349" t="s">
        <v>5314</v>
      </c>
      <c r="J1349" s="14">
        <v>110</v>
      </c>
      <c r="K1349" s="14">
        <v>150</v>
      </c>
      <c r="L1349" s="15">
        <v>7.7</v>
      </c>
      <c r="M1349" s="16">
        <v>71</v>
      </c>
      <c r="N1349" s="14"/>
      <c r="O1349" t="s">
        <v>53</v>
      </c>
      <c r="P1349" t="s">
        <v>5437</v>
      </c>
      <c r="Q1349" t="s">
        <v>95</v>
      </c>
      <c r="R1349" t="s">
        <v>62</v>
      </c>
      <c r="S1349" t="s">
        <v>154</v>
      </c>
      <c r="T1349" t="s">
        <v>155</v>
      </c>
      <c r="U1349" t="s">
        <v>1331</v>
      </c>
      <c r="V1349">
        <v>1</v>
      </c>
      <c r="W1349" t="s">
        <v>163</v>
      </c>
      <c r="X1349" t="s">
        <v>207</v>
      </c>
      <c r="Y1349" t="s">
        <v>81</v>
      </c>
      <c r="Z1349" t="s">
        <v>5479</v>
      </c>
      <c r="AA1349">
        <v>54</v>
      </c>
      <c r="AB1349">
        <v>73</v>
      </c>
      <c r="AC1349">
        <v>87</v>
      </c>
      <c r="AD1349" t="s">
        <v>5283</v>
      </c>
      <c r="AE1349">
        <v>15</v>
      </c>
      <c r="AF1349">
        <v>82</v>
      </c>
      <c r="AG1349">
        <v>11</v>
      </c>
      <c r="AH1349" t="s">
        <v>5248</v>
      </c>
      <c r="AI1349" t="s">
        <v>5249</v>
      </c>
      <c r="AK1349" t="s">
        <v>5316</v>
      </c>
      <c r="AL1349" t="s">
        <v>5464</v>
      </c>
      <c r="AM1349">
        <v>15</v>
      </c>
      <c r="AN1349">
        <v>3</v>
      </c>
      <c r="AO1349">
        <v>80</v>
      </c>
      <c r="AP1349" t="s">
        <v>155</v>
      </c>
      <c r="AQ1349" t="s">
        <v>1331</v>
      </c>
      <c r="AR1349" t="s">
        <v>154</v>
      </c>
      <c r="AS1349">
        <v>1</v>
      </c>
    </row>
    <row r="1350" spans="1:45" x14ac:dyDescent="0.3">
      <c r="A1350" s="13" t="s">
        <v>5477</v>
      </c>
      <c r="B1350" t="s">
        <v>5478</v>
      </c>
      <c r="C1350" t="s">
        <v>5464</v>
      </c>
      <c r="D1350" s="14">
        <v>329</v>
      </c>
      <c r="E1350" s="14">
        <v>549</v>
      </c>
      <c r="F1350" s="15">
        <v>27.3</v>
      </c>
      <c r="G1350" s="14">
        <v>138</v>
      </c>
      <c r="H1350" t="s">
        <v>5317</v>
      </c>
      <c r="I1350" t="s">
        <v>5318</v>
      </c>
      <c r="J1350" s="14">
        <v>90</v>
      </c>
      <c r="K1350" s="14">
        <v>200</v>
      </c>
      <c r="L1350" s="15">
        <v>3.9</v>
      </c>
      <c r="M1350" s="16">
        <v>35</v>
      </c>
      <c r="N1350" s="14"/>
      <c r="O1350" t="s">
        <v>53</v>
      </c>
      <c r="P1350" t="s">
        <v>5437</v>
      </c>
      <c r="Q1350" t="s">
        <v>95</v>
      </c>
      <c r="R1350" t="s">
        <v>62</v>
      </c>
      <c r="S1350" t="s">
        <v>154</v>
      </c>
      <c r="T1350" t="s">
        <v>155</v>
      </c>
      <c r="U1350" t="s">
        <v>1331</v>
      </c>
      <c r="V1350">
        <v>1</v>
      </c>
      <c r="W1350" t="s">
        <v>163</v>
      </c>
      <c r="X1350" t="s">
        <v>207</v>
      </c>
      <c r="Y1350" t="s">
        <v>81</v>
      </c>
      <c r="Z1350" t="s">
        <v>5479</v>
      </c>
      <c r="AA1350">
        <v>54</v>
      </c>
      <c r="AB1350">
        <v>73</v>
      </c>
      <c r="AC1350">
        <v>87</v>
      </c>
      <c r="AD1350" t="s">
        <v>5319</v>
      </c>
      <c r="AE1350">
        <v>12</v>
      </c>
      <c r="AF1350">
        <v>32</v>
      </c>
      <c r="AG1350">
        <v>35</v>
      </c>
      <c r="AH1350" t="s">
        <v>5248</v>
      </c>
      <c r="AI1350" t="s">
        <v>5249</v>
      </c>
      <c r="AK1350" t="s">
        <v>5320</v>
      </c>
      <c r="AL1350" t="s">
        <v>5464</v>
      </c>
      <c r="AM1350">
        <v>8</v>
      </c>
      <c r="AN1350">
        <v>32</v>
      </c>
      <c r="AO1350">
        <v>32</v>
      </c>
      <c r="AP1350" t="s">
        <v>155</v>
      </c>
      <c r="AQ1350" t="s">
        <v>1331</v>
      </c>
      <c r="AR1350" t="s">
        <v>154</v>
      </c>
      <c r="AS1350">
        <v>1</v>
      </c>
    </row>
    <row r="1351" spans="1:45" x14ac:dyDescent="0.3">
      <c r="A1351" s="13" t="s">
        <v>5477</v>
      </c>
      <c r="B1351" t="s">
        <v>5478</v>
      </c>
      <c r="C1351" t="s">
        <v>5464</v>
      </c>
      <c r="D1351" s="14">
        <v>329</v>
      </c>
      <c r="E1351" s="14">
        <v>549</v>
      </c>
      <c r="F1351" s="15">
        <v>27.3</v>
      </c>
      <c r="G1351" s="14">
        <v>138</v>
      </c>
      <c r="H1351" t="s">
        <v>5443</v>
      </c>
      <c r="I1351" t="s">
        <v>5444</v>
      </c>
      <c r="J1351" s="14">
        <v>129</v>
      </c>
      <c r="K1351" s="14">
        <v>199</v>
      </c>
      <c r="L1351" s="15">
        <v>15.7</v>
      </c>
      <c r="M1351" s="16">
        <v>32</v>
      </c>
      <c r="N1351" s="14"/>
      <c r="O1351" t="s">
        <v>53</v>
      </c>
      <c r="P1351" t="s">
        <v>5437</v>
      </c>
      <c r="Q1351" t="s">
        <v>95</v>
      </c>
      <c r="R1351" t="s">
        <v>62</v>
      </c>
      <c r="S1351" t="s">
        <v>154</v>
      </c>
      <c r="T1351" t="s">
        <v>155</v>
      </c>
      <c r="U1351" t="s">
        <v>1331</v>
      </c>
      <c r="V1351">
        <v>1</v>
      </c>
      <c r="W1351" t="s">
        <v>163</v>
      </c>
      <c r="X1351" t="s">
        <v>207</v>
      </c>
      <c r="Y1351" t="s">
        <v>240</v>
      </c>
      <c r="Z1351" t="s">
        <v>5479</v>
      </c>
      <c r="AA1351">
        <v>54</v>
      </c>
      <c r="AB1351">
        <v>73</v>
      </c>
      <c r="AC1351">
        <v>87</v>
      </c>
      <c r="AD1351" t="s">
        <v>5447</v>
      </c>
      <c r="AE1351">
        <v>52</v>
      </c>
      <c r="AF1351">
        <v>75</v>
      </c>
      <c r="AG1351">
        <v>7</v>
      </c>
      <c r="AH1351" t="s">
        <v>5248</v>
      </c>
      <c r="AI1351" t="s">
        <v>5249</v>
      </c>
      <c r="AK1351" t="s">
        <v>5446</v>
      </c>
      <c r="AL1351" t="s">
        <v>5464</v>
      </c>
      <c r="AM1351">
        <v>54</v>
      </c>
      <c r="AN1351">
        <v>71</v>
      </c>
      <c r="AO1351">
        <v>7</v>
      </c>
      <c r="AP1351" t="s">
        <v>155</v>
      </c>
      <c r="AQ1351" t="s">
        <v>1331</v>
      </c>
      <c r="AR1351" t="s">
        <v>154</v>
      </c>
      <c r="AS1351">
        <v>1</v>
      </c>
    </row>
    <row r="1352" spans="1:45" x14ac:dyDescent="0.3">
      <c r="A1352" s="13" t="s">
        <v>5480</v>
      </c>
      <c r="B1352" t="s">
        <v>5481</v>
      </c>
      <c r="C1352" t="s">
        <v>5468</v>
      </c>
      <c r="D1352" s="14">
        <v>509</v>
      </c>
      <c r="E1352" s="14">
        <v>699</v>
      </c>
      <c r="F1352" s="15">
        <v>30.9</v>
      </c>
      <c r="G1352" s="14">
        <v>120</v>
      </c>
      <c r="H1352" t="s">
        <v>5323</v>
      </c>
      <c r="I1352" t="s">
        <v>5324</v>
      </c>
      <c r="J1352" s="14">
        <v>174</v>
      </c>
      <c r="K1352" s="14">
        <v>250</v>
      </c>
      <c r="L1352" s="15">
        <v>8.1</v>
      </c>
      <c r="M1352" s="16">
        <v>41</v>
      </c>
      <c r="N1352" s="14"/>
      <c r="O1352" t="s">
        <v>53</v>
      </c>
      <c r="P1352" t="s">
        <v>5437</v>
      </c>
      <c r="Q1352" t="s">
        <v>95</v>
      </c>
      <c r="R1352" t="s">
        <v>62</v>
      </c>
      <c r="S1352" t="s">
        <v>154</v>
      </c>
      <c r="T1352" t="s">
        <v>155</v>
      </c>
      <c r="U1352" t="s">
        <v>1331</v>
      </c>
      <c r="V1352">
        <v>1</v>
      </c>
      <c r="W1352" t="s">
        <v>163</v>
      </c>
      <c r="X1352" t="s">
        <v>239</v>
      </c>
      <c r="Y1352" t="s">
        <v>208</v>
      </c>
      <c r="Z1352" t="s">
        <v>5482</v>
      </c>
      <c r="AA1352">
        <v>54</v>
      </c>
      <c r="AB1352">
        <v>85</v>
      </c>
      <c r="AC1352">
        <v>90</v>
      </c>
      <c r="AD1352" t="s">
        <v>5291</v>
      </c>
      <c r="AE1352">
        <v>15</v>
      </c>
      <c r="AF1352">
        <v>86</v>
      </c>
      <c r="AG1352">
        <v>11</v>
      </c>
      <c r="AH1352" t="s">
        <v>5248</v>
      </c>
      <c r="AI1352" t="s">
        <v>5249</v>
      </c>
      <c r="AK1352" t="s">
        <v>5326</v>
      </c>
      <c r="AL1352" t="s">
        <v>5468</v>
      </c>
      <c r="AM1352">
        <v>15</v>
      </c>
      <c r="AN1352">
        <v>3</v>
      </c>
      <c r="AO1352">
        <v>84</v>
      </c>
      <c r="AP1352" t="s">
        <v>155</v>
      </c>
      <c r="AQ1352" t="s">
        <v>1331</v>
      </c>
      <c r="AR1352" t="s">
        <v>154</v>
      </c>
      <c r="AS1352">
        <v>1</v>
      </c>
    </row>
    <row r="1353" spans="1:45" x14ac:dyDescent="0.3">
      <c r="A1353" s="13" t="s">
        <v>5480</v>
      </c>
      <c r="B1353" t="s">
        <v>5481</v>
      </c>
      <c r="C1353" t="s">
        <v>5468</v>
      </c>
      <c r="D1353" s="14">
        <v>509</v>
      </c>
      <c r="E1353" s="14">
        <v>699</v>
      </c>
      <c r="F1353" s="15">
        <v>30.9</v>
      </c>
      <c r="G1353" s="14">
        <v>120</v>
      </c>
      <c r="H1353" t="s">
        <v>5327</v>
      </c>
      <c r="I1353" t="s">
        <v>5328</v>
      </c>
      <c r="J1353" s="14">
        <v>156</v>
      </c>
      <c r="K1353" s="14">
        <v>200</v>
      </c>
      <c r="L1353" s="15">
        <v>4.5999999999999996</v>
      </c>
      <c r="M1353" s="16">
        <v>41</v>
      </c>
      <c r="N1353" s="14"/>
      <c r="O1353" t="s">
        <v>53</v>
      </c>
      <c r="P1353" t="s">
        <v>5437</v>
      </c>
      <c r="Q1353" t="s">
        <v>95</v>
      </c>
      <c r="R1353" t="s">
        <v>62</v>
      </c>
      <c r="S1353" t="s">
        <v>154</v>
      </c>
      <c r="T1353" t="s">
        <v>155</v>
      </c>
      <c r="U1353" t="s">
        <v>1331</v>
      </c>
      <c r="V1353">
        <v>1</v>
      </c>
      <c r="W1353" t="s">
        <v>163</v>
      </c>
      <c r="X1353" t="s">
        <v>239</v>
      </c>
      <c r="Y1353" t="s">
        <v>81</v>
      </c>
      <c r="Z1353" t="s">
        <v>5482</v>
      </c>
      <c r="AA1353">
        <v>54</v>
      </c>
      <c r="AB1353">
        <v>85</v>
      </c>
      <c r="AC1353">
        <v>90</v>
      </c>
      <c r="AD1353" t="s">
        <v>5329</v>
      </c>
      <c r="AE1353">
        <v>12</v>
      </c>
      <c r="AF1353">
        <v>38</v>
      </c>
      <c r="AG1353">
        <v>35</v>
      </c>
      <c r="AH1353" t="s">
        <v>5248</v>
      </c>
      <c r="AI1353" t="s">
        <v>5249</v>
      </c>
      <c r="AK1353" t="s">
        <v>5330</v>
      </c>
      <c r="AL1353" t="s">
        <v>5468</v>
      </c>
      <c r="AM1353">
        <v>8</v>
      </c>
      <c r="AN1353">
        <v>35</v>
      </c>
      <c r="AO1353">
        <v>32</v>
      </c>
      <c r="AP1353" t="s">
        <v>155</v>
      </c>
      <c r="AQ1353" t="s">
        <v>1331</v>
      </c>
      <c r="AR1353" t="s">
        <v>154</v>
      </c>
      <c r="AS1353">
        <v>1</v>
      </c>
    </row>
    <row r="1354" spans="1:45" x14ac:dyDescent="0.3">
      <c r="A1354" s="13" t="s">
        <v>5480</v>
      </c>
      <c r="B1354" t="s">
        <v>5481</v>
      </c>
      <c r="C1354" t="s">
        <v>5468</v>
      </c>
      <c r="D1354" s="14">
        <v>509</v>
      </c>
      <c r="E1354" s="14">
        <v>699</v>
      </c>
      <c r="F1354" s="15">
        <v>30.9</v>
      </c>
      <c r="G1354" s="14">
        <v>120</v>
      </c>
      <c r="H1354" t="s">
        <v>5448</v>
      </c>
      <c r="I1354" t="s">
        <v>5449</v>
      </c>
      <c r="J1354" s="14">
        <v>179</v>
      </c>
      <c r="K1354" s="14">
        <v>249</v>
      </c>
      <c r="L1354" s="15">
        <v>18.2</v>
      </c>
      <c r="M1354" s="16">
        <v>38</v>
      </c>
      <c r="N1354" s="14"/>
      <c r="O1354" t="s">
        <v>53</v>
      </c>
      <c r="P1354" t="s">
        <v>5437</v>
      </c>
      <c r="Q1354" t="s">
        <v>95</v>
      </c>
      <c r="R1354" t="s">
        <v>62</v>
      </c>
      <c r="S1354" t="s">
        <v>154</v>
      </c>
      <c r="T1354" t="s">
        <v>155</v>
      </c>
      <c r="U1354" t="s">
        <v>1331</v>
      </c>
      <c r="V1354">
        <v>1</v>
      </c>
      <c r="W1354" t="s">
        <v>163</v>
      </c>
      <c r="X1354" t="s">
        <v>239</v>
      </c>
      <c r="Y1354" t="s">
        <v>240</v>
      </c>
      <c r="Z1354" t="s">
        <v>5482</v>
      </c>
      <c r="AA1354">
        <v>54</v>
      </c>
      <c r="AB1354">
        <v>85</v>
      </c>
      <c r="AC1354">
        <v>90</v>
      </c>
      <c r="AD1354" t="s">
        <v>5452</v>
      </c>
      <c r="AE1354">
        <v>52</v>
      </c>
      <c r="AF1354">
        <v>87</v>
      </c>
      <c r="AG1354">
        <v>7</v>
      </c>
      <c r="AH1354" t="s">
        <v>5248</v>
      </c>
      <c r="AI1354" t="s">
        <v>5249</v>
      </c>
      <c r="AK1354" t="s">
        <v>5451</v>
      </c>
      <c r="AL1354" t="s">
        <v>5468</v>
      </c>
      <c r="AM1354">
        <v>54</v>
      </c>
      <c r="AN1354">
        <v>83</v>
      </c>
      <c r="AO1354">
        <v>7</v>
      </c>
      <c r="AP1354" t="s">
        <v>155</v>
      </c>
      <c r="AQ1354" t="s">
        <v>1331</v>
      </c>
      <c r="AR1354" t="s">
        <v>154</v>
      </c>
      <c r="AS1354">
        <v>1</v>
      </c>
    </row>
    <row r="1355" spans="1:45" x14ac:dyDescent="0.3">
      <c r="A1355" s="13" t="s">
        <v>5483</v>
      </c>
      <c r="B1355" t="s">
        <v>5484</v>
      </c>
      <c r="C1355" t="s">
        <v>5472</v>
      </c>
      <c r="D1355" s="14">
        <v>509</v>
      </c>
      <c r="E1355" s="14">
        <v>699</v>
      </c>
      <c r="F1355" s="15">
        <v>36.9</v>
      </c>
      <c r="G1355" s="14">
        <v>154</v>
      </c>
      <c r="H1355" t="s">
        <v>5333</v>
      </c>
      <c r="I1355" t="s">
        <v>5334</v>
      </c>
      <c r="J1355" s="14">
        <v>174</v>
      </c>
      <c r="K1355" s="14">
        <v>250</v>
      </c>
      <c r="L1355" s="15">
        <v>7.9</v>
      </c>
      <c r="M1355" s="16">
        <v>42</v>
      </c>
      <c r="N1355" s="14"/>
      <c r="O1355" t="s">
        <v>53</v>
      </c>
      <c r="P1355" t="s">
        <v>5437</v>
      </c>
      <c r="Q1355" t="s">
        <v>95</v>
      </c>
      <c r="R1355" t="s">
        <v>62</v>
      </c>
      <c r="S1355" t="s">
        <v>154</v>
      </c>
      <c r="T1355" t="s">
        <v>155</v>
      </c>
      <c r="U1355" t="s">
        <v>1331</v>
      </c>
      <c r="V1355">
        <v>1</v>
      </c>
      <c r="W1355" t="s">
        <v>163</v>
      </c>
      <c r="X1355" t="s">
        <v>207</v>
      </c>
      <c r="Y1355" t="s">
        <v>208</v>
      </c>
      <c r="Z1355" t="s">
        <v>5485</v>
      </c>
      <c r="AA1355">
        <v>54</v>
      </c>
      <c r="AB1355">
        <v>89</v>
      </c>
      <c r="AC1355">
        <v>87</v>
      </c>
      <c r="AD1355" t="s">
        <v>5299</v>
      </c>
      <c r="AE1355">
        <v>15</v>
      </c>
      <c r="AF1355">
        <v>84</v>
      </c>
      <c r="AG1355">
        <v>11</v>
      </c>
      <c r="AH1355" t="s">
        <v>5248</v>
      </c>
      <c r="AI1355" t="s">
        <v>5249</v>
      </c>
      <c r="AK1355" t="s">
        <v>5336</v>
      </c>
      <c r="AL1355" t="s">
        <v>5472</v>
      </c>
      <c r="AM1355">
        <v>15</v>
      </c>
      <c r="AN1355">
        <v>3</v>
      </c>
      <c r="AO1355">
        <v>80</v>
      </c>
      <c r="AP1355" t="s">
        <v>155</v>
      </c>
      <c r="AQ1355" t="s">
        <v>1331</v>
      </c>
      <c r="AR1355" t="s">
        <v>154</v>
      </c>
      <c r="AS1355">
        <v>1</v>
      </c>
    </row>
    <row r="1356" spans="1:45" x14ac:dyDescent="0.3">
      <c r="A1356" s="13" t="s">
        <v>5483</v>
      </c>
      <c r="B1356" t="s">
        <v>5484</v>
      </c>
      <c r="C1356" t="s">
        <v>5472</v>
      </c>
      <c r="D1356" s="14">
        <v>509</v>
      </c>
      <c r="E1356" s="14">
        <v>699</v>
      </c>
      <c r="F1356" s="15">
        <v>36.9</v>
      </c>
      <c r="G1356" s="14">
        <v>154</v>
      </c>
      <c r="H1356" t="s">
        <v>5337</v>
      </c>
      <c r="I1356" t="s">
        <v>5338</v>
      </c>
      <c r="J1356" s="14">
        <v>156</v>
      </c>
      <c r="K1356" s="14">
        <v>200</v>
      </c>
      <c r="L1356" s="15">
        <v>9.6999999999999993</v>
      </c>
      <c r="M1356" s="16">
        <v>42</v>
      </c>
      <c r="N1356" s="14"/>
      <c r="O1356" t="s">
        <v>53</v>
      </c>
      <c r="P1356" t="s">
        <v>5437</v>
      </c>
      <c r="Q1356" t="s">
        <v>95</v>
      </c>
      <c r="R1356" t="s">
        <v>62</v>
      </c>
      <c r="S1356" t="s">
        <v>154</v>
      </c>
      <c r="T1356" t="s">
        <v>155</v>
      </c>
      <c r="U1356" t="s">
        <v>1331</v>
      </c>
      <c r="V1356">
        <v>1</v>
      </c>
      <c r="W1356" t="s">
        <v>163</v>
      </c>
      <c r="X1356" t="s">
        <v>207</v>
      </c>
      <c r="Y1356" t="s">
        <v>208</v>
      </c>
      <c r="Z1356" t="s">
        <v>5485</v>
      </c>
      <c r="AA1356">
        <v>54</v>
      </c>
      <c r="AB1356">
        <v>89</v>
      </c>
      <c r="AC1356">
        <v>87</v>
      </c>
      <c r="AD1356" t="s">
        <v>5339</v>
      </c>
      <c r="AE1356">
        <v>12</v>
      </c>
      <c r="AF1356">
        <v>40</v>
      </c>
      <c r="AG1356">
        <v>35</v>
      </c>
      <c r="AH1356" t="s">
        <v>5248</v>
      </c>
      <c r="AI1356" t="s">
        <v>5249</v>
      </c>
      <c r="AK1356" t="s">
        <v>5340</v>
      </c>
      <c r="AL1356" t="s">
        <v>5472</v>
      </c>
      <c r="AM1356">
        <v>8</v>
      </c>
      <c r="AN1356">
        <v>37</v>
      </c>
      <c r="AO1356">
        <v>32</v>
      </c>
      <c r="AP1356" t="s">
        <v>155</v>
      </c>
      <c r="AQ1356" t="s">
        <v>1331</v>
      </c>
      <c r="AR1356" t="s">
        <v>154</v>
      </c>
      <c r="AS1356">
        <v>1</v>
      </c>
    </row>
    <row r="1357" spans="1:45" x14ac:dyDescent="0.3">
      <c r="A1357" s="13" t="s">
        <v>5483</v>
      </c>
      <c r="B1357" t="s">
        <v>5484</v>
      </c>
      <c r="C1357" t="s">
        <v>5472</v>
      </c>
      <c r="D1357" s="14">
        <v>509</v>
      </c>
      <c r="E1357" s="14">
        <v>699</v>
      </c>
      <c r="F1357" s="15">
        <v>36.9</v>
      </c>
      <c r="G1357" s="14">
        <v>154</v>
      </c>
      <c r="H1357" t="s">
        <v>5453</v>
      </c>
      <c r="I1357" t="s">
        <v>5454</v>
      </c>
      <c r="J1357" s="14">
        <v>179</v>
      </c>
      <c r="K1357" s="14">
        <v>249</v>
      </c>
      <c r="L1357" s="15">
        <v>19.3</v>
      </c>
      <c r="M1357" s="16">
        <v>70</v>
      </c>
      <c r="N1357" s="14"/>
      <c r="O1357" t="s">
        <v>53</v>
      </c>
      <c r="P1357" t="s">
        <v>5437</v>
      </c>
      <c r="Q1357" t="s">
        <v>95</v>
      </c>
      <c r="R1357" t="s">
        <v>62</v>
      </c>
      <c r="S1357" t="s">
        <v>154</v>
      </c>
      <c r="T1357" t="s">
        <v>155</v>
      </c>
      <c r="U1357" t="s">
        <v>1331</v>
      </c>
      <c r="V1357">
        <v>1</v>
      </c>
      <c r="W1357" t="s">
        <v>163</v>
      </c>
      <c r="X1357" t="s">
        <v>207</v>
      </c>
      <c r="Y1357" t="s">
        <v>240</v>
      </c>
      <c r="Z1357" t="s">
        <v>5485</v>
      </c>
      <c r="AA1357">
        <v>54</v>
      </c>
      <c r="AB1357">
        <v>89</v>
      </c>
      <c r="AC1357">
        <v>87</v>
      </c>
      <c r="AD1357" t="s">
        <v>5457</v>
      </c>
      <c r="AE1357">
        <v>52</v>
      </c>
      <c r="AF1357">
        <v>92</v>
      </c>
      <c r="AG1357">
        <v>7</v>
      </c>
      <c r="AH1357" t="s">
        <v>5248</v>
      </c>
      <c r="AI1357" t="s">
        <v>5249</v>
      </c>
      <c r="AK1357" t="s">
        <v>5456</v>
      </c>
      <c r="AL1357" t="s">
        <v>5472</v>
      </c>
      <c r="AM1357">
        <v>54</v>
      </c>
      <c r="AN1357">
        <v>87</v>
      </c>
      <c r="AO1357">
        <v>7</v>
      </c>
      <c r="AP1357" t="s">
        <v>155</v>
      </c>
      <c r="AQ1357" t="s">
        <v>1331</v>
      </c>
      <c r="AR1357" t="s">
        <v>154</v>
      </c>
      <c r="AS1357">
        <v>1</v>
      </c>
    </row>
    <row r="1358" spans="1:45" x14ac:dyDescent="0.3">
      <c r="A1358" s="13"/>
      <c r="D1358" s="14"/>
      <c r="E1358" s="14"/>
      <c r="F1358" s="15"/>
      <c r="G1358" s="14"/>
      <c r="J1358" s="14"/>
      <c r="K1358" s="14"/>
      <c r="L1358" s="15"/>
      <c r="M1358" s="16"/>
      <c r="N1358" s="14"/>
    </row>
    <row r="1359" spans="1:45" x14ac:dyDescent="0.3">
      <c r="A1359" s="13" t="s">
        <v>5486</v>
      </c>
      <c r="D1359" s="14"/>
      <c r="E1359" s="14"/>
      <c r="F1359" s="15"/>
      <c r="G1359" s="14"/>
      <c r="J1359" s="14"/>
      <c r="K1359" s="14"/>
      <c r="L1359" s="15"/>
      <c r="M1359" s="16"/>
      <c r="N1359" s="14"/>
      <c r="O1359" t="s">
        <v>53</v>
      </c>
      <c r="P1359" t="s">
        <v>5487</v>
      </c>
      <c r="S1359" t="s">
        <v>154</v>
      </c>
      <c r="T1359" t="s">
        <v>155</v>
      </c>
      <c r="U1359" t="s">
        <v>1331</v>
      </c>
    </row>
    <row r="1360" spans="1:45" x14ac:dyDescent="0.3">
      <c r="A1360" s="13" t="s">
        <v>5488</v>
      </c>
      <c r="B1360" t="s">
        <v>5489</v>
      </c>
      <c r="C1360" t="s">
        <v>5490</v>
      </c>
      <c r="D1360" s="14">
        <v>169</v>
      </c>
      <c r="E1360" s="14">
        <v>299</v>
      </c>
      <c r="F1360" s="15">
        <v>19.8</v>
      </c>
      <c r="G1360" s="14">
        <v>32</v>
      </c>
      <c r="J1360" s="14"/>
      <c r="K1360" s="14"/>
      <c r="L1360" s="15"/>
      <c r="M1360" s="16"/>
      <c r="N1360" s="14"/>
      <c r="O1360" t="s">
        <v>53</v>
      </c>
      <c r="P1360" t="s">
        <v>5487</v>
      </c>
      <c r="Q1360" t="s">
        <v>5245</v>
      </c>
      <c r="R1360" t="s">
        <v>62</v>
      </c>
      <c r="S1360" t="s">
        <v>154</v>
      </c>
      <c r="T1360" t="s">
        <v>155</v>
      </c>
      <c r="U1360" t="s">
        <v>1331</v>
      </c>
      <c r="V1360">
        <v>1</v>
      </c>
      <c r="W1360" t="s">
        <v>163</v>
      </c>
      <c r="X1360" t="s">
        <v>486</v>
      </c>
      <c r="Y1360" t="s">
        <v>487</v>
      </c>
      <c r="Z1360" t="s">
        <v>5491</v>
      </c>
      <c r="AA1360">
        <v>54</v>
      </c>
      <c r="AB1360">
        <v>62</v>
      </c>
      <c r="AC1360">
        <v>11</v>
      </c>
      <c r="AD1360" t="s">
        <v>5492</v>
      </c>
      <c r="AE1360">
        <v>52</v>
      </c>
      <c r="AF1360">
        <v>62</v>
      </c>
      <c r="AG1360">
        <v>11</v>
      </c>
      <c r="AH1360" t="s">
        <v>5248</v>
      </c>
      <c r="AI1360" t="s">
        <v>5249</v>
      </c>
      <c r="AJ1360" t="s">
        <v>5250</v>
      </c>
      <c r="AL1360" t="s">
        <v>5490</v>
      </c>
    </row>
    <row r="1361" spans="1:45" x14ac:dyDescent="0.3">
      <c r="A1361" s="13" t="s">
        <v>5493</v>
      </c>
      <c r="B1361" t="s">
        <v>5494</v>
      </c>
      <c r="C1361" t="s">
        <v>5495</v>
      </c>
      <c r="D1361" s="14">
        <v>169</v>
      </c>
      <c r="E1361" s="14">
        <v>299</v>
      </c>
      <c r="F1361" s="15">
        <v>22.1</v>
      </c>
      <c r="G1361" s="14">
        <v>79</v>
      </c>
      <c r="J1361" s="14"/>
      <c r="K1361" s="14"/>
      <c r="L1361" s="15"/>
      <c r="M1361" s="16"/>
      <c r="N1361" s="14"/>
      <c r="O1361" t="s">
        <v>53</v>
      </c>
      <c r="P1361" t="s">
        <v>5487</v>
      </c>
      <c r="Q1361" t="s">
        <v>5245</v>
      </c>
      <c r="R1361" t="s">
        <v>62</v>
      </c>
      <c r="S1361" t="s">
        <v>154</v>
      </c>
      <c r="T1361" t="s">
        <v>155</v>
      </c>
      <c r="U1361" t="s">
        <v>1331</v>
      </c>
      <c r="V1361">
        <v>1</v>
      </c>
      <c r="W1361" t="s">
        <v>163</v>
      </c>
      <c r="X1361" t="s">
        <v>239</v>
      </c>
      <c r="Y1361" t="s">
        <v>240</v>
      </c>
      <c r="Z1361" t="s">
        <v>5496</v>
      </c>
      <c r="AA1361">
        <v>54</v>
      </c>
      <c r="AB1361">
        <v>67</v>
      </c>
      <c r="AC1361">
        <v>11</v>
      </c>
      <c r="AD1361" t="s">
        <v>5497</v>
      </c>
      <c r="AE1361">
        <v>52</v>
      </c>
      <c r="AF1361">
        <v>69</v>
      </c>
      <c r="AG1361">
        <v>11</v>
      </c>
      <c r="AH1361" t="s">
        <v>5248</v>
      </c>
      <c r="AI1361" t="s">
        <v>5249</v>
      </c>
      <c r="AJ1361" t="s">
        <v>5256</v>
      </c>
      <c r="AL1361" t="s">
        <v>5495</v>
      </c>
    </row>
    <row r="1362" spans="1:45" x14ac:dyDescent="0.3">
      <c r="A1362" s="13" t="s">
        <v>5498</v>
      </c>
      <c r="B1362" t="s">
        <v>5499</v>
      </c>
      <c r="C1362" t="s">
        <v>5500</v>
      </c>
      <c r="D1362" s="14">
        <v>219</v>
      </c>
      <c r="E1362" s="14">
        <v>349</v>
      </c>
      <c r="F1362" s="15">
        <v>25.9</v>
      </c>
      <c r="G1362" s="14">
        <v>42</v>
      </c>
      <c r="J1362" s="14"/>
      <c r="K1362" s="14"/>
      <c r="L1362" s="15"/>
      <c r="M1362" s="16"/>
      <c r="N1362" s="14"/>
      <c r="O1362" t="s">
        <v>53</v>
      </c>
      <c r="P1362" t="s">
        <v>5487</v>
      </c>
      <c r="Q1362" t="s">
        <v>5245</v>
      </c>
      <c r="R1362" t="s">
        <v>62</v>
      </c>
      <c r="S1362" t="s">
        <v>154</v>
      </c>
      <c r="T1362" t="s">
        <v>155</v>
      </c>
      <c r="U1362" t="s">
        <v>1331</v>
      </c>
      <c r="V1362">
        <v>1</v>
      </c>
      <c r="W1362" t="s">
        <v>163</v>
      </c>
      <c r="X1362" t="s">
        <v>486</v>
      </c>
      <c r="Y1362" t="s">
        <v>487</v>
      </c>
      <c r="Z1362" t="s">
        <v>5501</v>
      </c>
      <c r="AA1362">
        <v>54</v>
      </c>
      <c r="AB1362">
        <v>79</v>
      </c>
      <c r="AC1362">
        <v>11</v>
      </c>
      <c r="AD1362" t="s">
        <v>5502</v>
      </c>
      <c r="AE1362">
        <v>52</v>
      </c>
      <c r="AF1362">
        <v>81</v>
      </c>
      <c r="AG1362">
        <v>11</v>
      </c>
      <c r="AH1362" t="s">
        <v>5248</v>
      </c>
      <c r="AI1362" t="s">
        <v>5249</v>
      </c>
      <c r="AJ1362" t="s">
        <v>5262</v>
      </c>
      <c r="AL1362" t="s">
        <v>5500</v>
      </c>
    </row>
    <row r="1363" spans="1:45" x14ac:dyDescent="0.3">
      <c r="A1363" s="13" t="s">
        <v>5503</v>
      </c>
      <c r="B1363" t="s">
        <v>5504</v>
      </c>
      <c r="C1363" t="s">
        <v>5505</v>
      </c>
      <c r="D1363" s="14">
        <v>219</v>
      </c>
      <c r="E1363" s="14">
        <v>349</v>
      </c>
      <c r="F1363" s="15">
        <v>27.5</v>
      </c>
      <c r="G1363" s="14">
        <v>45</v>
      </c>
      <c r="J1363" s="14"/>
      <c r="K1363" s="14"/>
      <c r="L1363" s="15"/>
      <c r="M1363" s="16"/>
      <c r="N1363" s="14"/>
      <c r="O1363" t="s">
        <v>53</v>
      </c>
      <c r="P1363" t="s">
        <v>5487</v>
      </c>
      <c r="Q1363" t="s">
        <v>5245</v>
      </c>
      <c r="R1363" t="s">
        <v>62</v>
      </c>
      <c r="S1363" t="s">
        <v>154</v>
      </c>
      <c r="T1363" t="s">
        <v>155</v>
      </c>
      <c r="U1363" t="s">
        <v>1331</v>
      </c>
      <c r="V1363">
        <v>1</v>
      </c>
      <c r="W1363" t="s">
        <v>163</v>
      </c>
      <c r="X1363" t="s">
        <v>486</v>
      </c>
      <c r="Y1363" t="s">
        <v>487</v>
      </c>
      <c r="Z1363" t="s">
        <v>5506</v>
      </c>
      <c r="AA1363">
        <v>54</v>
      </c>
      <c r="AB1363">
        <v>83</v>
      </c>
      <c r="AC1363">
        <v>11</v>
      </c>
      <c r="AD1363" t="s">
        <v>5507</v>
      </c>
      <c r="AE1363">
        <v>52</v>
      </c>
      <c r="AF1363">
        <v>86</v>
      </c>
      <c r="AG1363">
        <v>11</v>
      </c>
      <c r="AH1363" t="s">
        <v>5248</v>
      </c>
      <c r="AI1363" t="s">
        <v>5249</v>
      </c>
      <c r="AJ1363" t="s">
        <v>5268</v>
      </c>
      <c r="AL1363" t="s">
        <v>5505</v>
      </c>
    </row>
    <row r="1364" spans="1:45" x14ac:dyDescent="0.3">
      <c r="A1364" s="13" t="s">
        <v>5508</v>
      </c>
      <c r="B1364" t="s">
        <v>5509</v>
      </c>
      <c r="C1364" t="s">
        <v>5510</v>
      </c>
      <c r="D1364" s="14">
        <v>249</v>
      </c>
      <c r="E1364" s="14">
        <v>449</v>
      </c>
      <c r="F1364" s="15">
        <v>27.1</v>
      </c>
      <c r="G1364" s="14">
        <v>65</v>
      </c>
      <c r="H1364" t="s">
        <v>5488</v>
      </c>
      <c r="I1364" t="s">
        <v>5489</v>
      </c>
      <c r="J1364" s="14">
        <v>169</v>
      </c>
      <c r="K1364" s="14">
        <v>299</v>
      </c>
      <c r="L1364" s="15">
        <v>19.8</v>
      </c>
      <c r="M1364" s="16">
        <v>32</v>
      </c>
      <c r="N1364" s="14"/>
      <c r="O1364" t="s">
        <v>53</v>
      </c>
      <c r="P1364" t="s">
        <v>5487</v>
      </c>
      <c r="Q1364" t="s">
        <v>95</v>
      </c>
      <c r="R1364" t="s">
        <v>62</v>
      </c>
      <c r="S1364" t="s">
        <v>154</v>
      </c>
      <c r="T1364" t="s">
        <v>155</v>
      </c>
      <c r="U1364" t="s">
        <v>1331</v>
      </c>
      <c r="V1364">
        <v>1</v>
      </c>
      <c r="W1364" t="s">
        <v>163</v>
      </c>
      <c r="X1364" t="s">
        <v>239</v>
      </c>
      <c r="Y1364" t="s">
        <v>487</v>
      </c>
      <c r="Z1364" t="s">
        <v>5511</v>
      </c>
      <c r="AA1364">
        <v>54</v>
      </c>
      <c r="AB1364">
        <v>60</v>
      </c>
      <c r="AC1364">
        <v>88</v>
      </c>
      <c r="AD1364" t="s">
        <v>5492</v>
      </c>
      <c r="AE1364">
        <v>52</v>
      </c>
      <c r="AF1364">
        <v>62</v>
      </c>
      <c r="AG1364">
        <v>11</v>
      </c>
      <c r="AH1364" t="s">
        <v>5248</v>
      </c>
      <c r="AI1364" t="s">
        <v>5249</v>
      </c>
      <c r="AK1364" t="s">
        <v>5491</v>
      </c>
      <c r="AL1364" t="s">
        <v>5510</v>
      </c>
      <c r="AM1364">
        <v>54</v>
      </c>
      <c r="AN1364">
        <v>62</v>
      </c>
      <c r="AO1364">
        <v>11</v>
      </c>
      <c r="AP1364" t="s">
        <v>155</v>
      </c>
      <c r="AQ1364" t="s">
        <v>1331</v>
      </c>
      <c r="AR1364" t="s">
        <v>154</v>
      </c>
      <c r="AS1364">
        <v>1</v>
      </c>
    </row>
    <row r="1365" spans="1:45" x14ac:dyDescent="0.3">
      <c r="A1365" s="13" t="s">
        <v>5508</v>
      </c>
      <c r="B1365" t="s">
        <v>5509</v>
      </c>
      <c r="C1365" t="s">
        <v>5510</v>
      </c>
      <c r="D1365" s="14">
        <v>249</v>
      </c>
      <c r="E1365" s="14">
        <v>449</v>
      </c>
      <c r="F1365" s="15">
        <v>27.1</v>
      </c>
      <c r="G1365" s="14">
        <v>65</v>
      </c>
      <c r="H1365" t="s">
        <v>5273</v>
      </c>
      <c r="I1365" t="s">
        <v>5274</v>
      </c>
      <c r="J1365" s="14">
        <v>80</v>
      </c>
      <c r="K1365" s="14">
        <v>150</v>
      </c>
      <c r="L1365" s="15">
        <v>7.3</v>
      </c>
      <c r="M1365" s="16">
        <v>33</v>
      </c>
      <c r="N1365" s="14"/>
      <c r="O1365" t="s">
        <v>53</v>
      </c>
      <c r="P1365" t="s">
        <v>5487</v>
      </c>
      <c r="Q1365" t="s">
        <v>95</v>
      </c>
      <c r="R1365" t="s">
        <v>62</v>
      </c>
      <c r="S1365" t="s">
        <v>154</v>
      </c>
      <c r="T1365" t="s">
        <v>155</v>
      </c>
      <c r="U1365" t="s">
        <v>1331</v>
      </c>
      <c r="V1365">
        <v>1</v>
      </c>
      <c r="W1365" t="s">
        <v>163</v>
      </c>
      <c r="X1365" t="s">
        <v>239</v>
      </c>
      <c r="Y1365" t="s">
        <v>208</v>
      </c>
      <c r="Z1365" t="s">
        <v>5511</v>
      </c>
      <c r="AA1365">
        <v>54</v>
      </c>
      <c r="AB1365">
        <v>60</v>
      </c>
      <c r="AC1365">
        <v>88</v>
      </c>
      <c r="AD1365" t="s">
        <v>5275</v>
      </c>
      <c r="AE1365">
        <v>15</v>
      </c>
      <c r="AF1365">
        <v>77</v>
      </c>
      <c r="AG1365">
        <v>11</v>
      </c>
      <c r="AH1365" t="s">
        <v>5248</v>
      </c>
      <c r="AI1365" t="s">
        <v>5249</v>
      </c>
      <c r="AK1365" t="s">
        <v>5276</v>
      </c>
      <c r="AL1365" t="s">
        <v>5510</v>
      </c>
      <c r="AM1365">
        <v>15</v>
      </c>
      <c r="AN1365">
        <v>3</v>
      </c>
      <c r="AO1365">
        <v>76</v>
      </c>
      <c r="AP1365" t="s">
        <v>155</v>
      </c>
      <c r="AQ1365" t="s">
        <v>1331</v>
      </c>
      <c r="AR1365" t="s">
        <v>154</v>
      </c>
      <c r="AS1365">
        <v>1</v>
      </c>
    </row>
    <row r="1366" spans="1:45" x14ac:dyDescent="0.3">
      <c r="A1366" s="13" t="s">
        <v>5512</v>
      </c>
      <c r="B1366" t="s">
        <v>5513</v>
      </c>
      <c r="C1366" t="s">
        <v>5514</v>
      </c>
      <c r="D1366" s="14">
        <v>249</v>
      </c>
      <c r="E1366" s="14">
        <v>449</v>
      </c>
      <c r="F1366" s="15">
        <v>29.8</v>
      </c>
      <c r="G1366" s="14">
        <v>149</v>
      </c>
      <c r="H1366" t="s">
        <v>5493</v>
      </c>
      <c r="I1366" t="s">
        <v>5494</v>
      </c>
      <c r="J1366" s="14">
        <v>169</v>
      </c>
      <c r="K1366" s="14">
        <v>299</v>
      </c>
      <c r="L1366" s="15">
        <v>22.1</v>
      </c>
      <c r="M1366" s="16">
        <v>79</v>
      </c>
      <c r="N1366" s="14"/>
      <c r="O1366" t="s">
        <v>53</v>
      </c>
      <c r="P1366" t="s">
        <v>5487</v>
      </c>
      <c r="Q1366" t="s">
        <v>95</v>
      </c>
      <c r="R1366" t="s">
        <v>62</v>
      </c>
      <c r="S1366" t="s">
        <v>154</v>
      </c>
      <c r="T1366" t="s">
        <v>155</v>
      </c>
      <c r="U1366" t="s">
        <v>1331</v>
      </c>
      <c r="V1366">
        <v>1</v>
      </c>
      <c r="W1366" t="s">
        <v>163</v>
      </c>
      <c r="X1366" t="s">
        <v>207</v>
      </c>
      <c r="Y1366" t="s">
        <v>240</v>
      </c>
      <c r="Z1366" t="s">
        <v>5515</v>
      </c>
      <c r="AA1366">
        <v>54</v>
      </c>
      <c r="AB1366">
        <v>67</v>
      </c>
      <c r="AC1366">
        <v>93</v>
      </c>
      <c r="AD1366" t="s">
        <v>5497</v>
      </c>
      <c r="AE1366">
        <v>52</v>
      </c>
      <c r="AF1366">
        <v>69</v>
      </c>
      <c r="AG1366">
        <v>11</v>
      </c>
      <c r="AH1366" t="s">
        <v>5248</v>
      </c>
      <c r="AI1366" t="s">
        <v>5249</v>
      </c>
      <c r="AK1366" t="s">
        <v>5496</v>
      </c>
      <c r="AL1366" t="s">
        <v>5514</v>
      </c>
      <c r="AM1366">
        <v>54</v>
      </c>
      <c r="AN1366">
        <v>67</v>
      </c>
      <c r="AO1366">
        <v>11</v>
      </c>
      <c r="AP1366" t="s">
        <v>155</v>
      </c>
      <c r="AQ1366" t="s">
        <v>1331</v>
      </c>
      <c r="AR1366" t="s">
        <v>154</v>
      </c>
      <c r="AS1366">
        <v>1</v>
      </c>
    </row>
    <row r="1367" spans="1:45" x14ac:dyDescent="0.3">
      <c r="A1367" s="13" t="s">
        <v>5512</v>
      </c>
      <c r="B1367" t="s">
        <v>5513</v>
      </c>
      <c r="C1367" t="s">
        <v>5514</v>
      </c>
      <c r="D1367" s="14">
        <v>249</v>
      </c>
      <c r="E1367" s="14">
        <v>449</v>
      </c>
      <c r="F1367" s="15">
        <v>29.8</v>
      </c>
      <c r="G1367" s="14">
        <v>149</v>
      </c>
      <c r="H1367" t="s">
        <v>5281</v>
      </c>
      <c r="I1367" t="s">
        <v>5282</v>
      </c>
      <c r="J1367" s="14">
        <v>80</v>
      </c>
      <c r="K1367" s="14">
        <v>150</v>
      </c>
      <c r="L1367" s="15">
        <v>7.7</v>
      </c>
      <c r="M1367" s="16">
        <v>70</v>
      </c>
      <c r="N1367" s="14"/>
      <c r="O1367" t="s">
        <v>53</v>
      </c>
      <c r="P1367" t="s">
        <v>5487</v>
      </c>
      <c r="Q1367" t="s">
        <v>95</v>
      </c>
      <c r="R1367" t="s">
        <v>62</v>
      </c>
      <c r="S1367" t="s">
        <v>154</v>
      </c>
      <c r="T1367" t="s">
        <v>155</v>
      </c>
      <c r="U1367" t="s">
        <v>1331</v>
      </c>
      <c r="V1367">
        <v>1</v>
      </c>
      <c r="W1367" t="s">
        <v>163</v>
      </c>
      <c r="X1367" t="s">
        <v>207</v>
      </c>
      <c r="Y1367" t="s">
        <v>81</v>
      </c>
      <c r="Z1367" t="s">
        <v>5515</v>
      </c>
      <c r="AA1367">
        <v>54</v>
      </c>
      <c r="AB1367">
        <v>67</v>
      </c>
      <c r="AC1367">
        <v>93</v>
      </c>
      <c r="AD1367" t="s">
        <v>5283</v>
      </c>
      <c r="AE1367">
        <v>15</v>
      </c>
      <c r="AF1367">
        <v>82</v>
      </c>
      <c r="AG1367">
        <v>11</v>
      </c>
      <c r="AH1367" t="s">
        <v>5248</v>
      </c>
      <c r="AI1367" t="s">
        <v>5249</v>
      </c>
      <c r="AK1367" t="s">
        <v>5284</v>
      </c>
      <c r="AL1367" t="s">
        <v>5514</v>
      </c>
      <c r="AM1367">
        <v>15</v>
      </c>
      <c r="AN1367">
        <v>3</v>
      </c>
      <c r="AO1367">
        <v>80</v>
      </c>
      <c r="AP1367" t="s">
        <v>155</v>
      </c>
      <c r="AQ1367" t="s">
        <v>1331</v>
      </c>
      <c r="AR1367" t="s">
        <v>154</v>
      </c>
      <c r="AS1367">
        <v>1</v>
      </c>
    </row>
    <row r="1368" spans="1:45" x14ac:dyDescent="0.3">
      <c r="A1368" s="13" t="s">
        <v>5516</v>
      </c>
      <c r="B1368" t="s">
        <v>5517</v>
      </c>
      <c r="C1368" t="s">
        <v>5518</v>
      </c>
      <c r="D1368" s="14">
        <v>349</v>
      </c>
      <c r="E1368" s="14">
        <v>549</v>
      </c>
      <c r="F1368" s="15">
        <v>34</v>
      </c>
      <c r="G1368" s="14">
        <v>114</v>
      </c>
      <c r="H1368" t="s">
        <v>5498</v>
      </c>
      <c r="I1368" t="s">
        <v>5499</v>
      </c>
      <c r="J1368" s="14">
        <v>219</v>
      </c>
      <c r="K1368" s="14">
        <v>349</v>
      </c>
      <c r="L1368" s="15">
        <v>25.9</v>
      </c>
      <c r="M1368" s="16">
        <v>42</v>
      </c>
      <c r="N1368" s="14"/>
      <c r="O1368" t="s">
        <v>53</v>
      </c>
      <c r="P1368" t="s">
        <v>5487</v>
      </c>
      <c r="Q1368" t="s">
        <v>95</v>
      </c>
      <c r="R1368" t="s">
        <v>62</v>
      </c>
      <c r="S1368" t="s">
        <v>154</v>
      </c>
      <c r="T1368" t="s">
        <v>155</v>
      </c>
      <c r="U1368" t="s">
        <v>1331</v>
      </c>
      <c r="V1368">
        <v>1</v>
      </c>
      <c r="W1368" t="s">
        <v>163</v>
      </c>
      <c r="X1368" t="s">
        <v>239</v>
      </c>
      <c r="Y1368" t="s">
        <v>487</v>
      </c>
      <c r="Z1368" t="s">
        <v>5519</v>
      </c>
      <c r="AA1368">
        <v>54</v>
      </c>
      <c r="AB1368">
        <v>79</v>
      </c>
      <c r="AC1368">
        <v>97</v>
      </c>
      <c r="AD1368" t="s">
        <v>5502</v>
      </c>
      <c r="AE1368">
        <v>52</v>
      </c>
      <c r="AF1368">
        <v>81</v>
      </c>
      <c r="AG1368">
        <v>11</v>
      </c>
      <c r="AH1368" t="s">
        <v>5248</v>
      </c>
      <c r="AI1368" t="s">
        <v>5249</v>
      </c>
      <c r="AK1368" t="s">
        <v>5501</v>
      </c>
      <c r="AL1368" t="s">
        <v>5518</v>
      </c>
      <c r="AM1368">
        <v>54</v>
      </c>
      <c r="AN1368">
        <v>79</v>
      </c>
      <c r="AO1368">
        <v>11</v>
      </c>
      <c r="AP1368" t="s">
        <v>155</v>
      </c>
      <c r="AQ1368" t="s">
        <v>1331</v>
      </c>
      <c r="AR1368" t="s">
        <v>154</v>
      </c>
      <c r="AS1368">
        <v>1</v>
      </c>
    </row>
    <row r="1369" spans="1:45" x14ac:dyDescent="0.3">
      <c r="A1369" s="13" t="s">
        <v>5516</v>
      </c>
      <c r="B1369" t="s">
        <v>5517</v>
      </c>
      <c r="C1369" t="s">
        <v>5518</v>
      </c>
      <c r="D1369" s="14">
        <v>349</v>
      </c>
      <c r="E1369" s="14">
        <v>549</v>
      </c>
      <c r="F1369" s="15">
        <v>34</v>
      </c>
      <c r="G1369" s="14">
        <v>114</v>
      </c>
      <c r="H1369" t="s">
        <v>5289</v>
      </c>
      <c r="I1369" t="s">
        <v>5290</v>
      </c>
      <c r="J1369" s="14">
        <v>130</v>
      </c>
      <c r="K1369" s="14">
        <v>200</v>
      </c>
      <c r="L1369" s="15">
        <v>8.1</v>
      </c>
      <c r="M1369" s="16">
        <v>72</v>
      </c>
      <c r="N1369" s="14"/>
      <c r="O1369" t="s">
        <v>53</v>
      </c>
      <c r="P1369" t="s">
        <v>5487</v>
      </c>
      <c r="Q1369" t="s">
        <v>95</v>
      </c>
      <c r="R1369" t="s">
        <v>62</v>
      </c>
      <c r="S1369" t="s">
        <v>154</v>
      </c>
      <c r="T1369" t="s">
        <v>155</v>
      </c>
      <c r="U1369" t="s">
        <v>1331</v>
      </c>
      <c r="V1369">
        <v>1</v>
      </c>
      <c r="W1369" t="s">
        <v>163</v>
      </c>
      <c r="X1369" t="s">
        <v>239</v>
      </c>
      <c r="Y1369" t="s">
        <v>81</v>
      </c>
      <c r="Z1369" t="s">
        <v>5519</v>
      </c>
      <c r="AA1369">
        <v>54</v>
      </c>
      <c r="AB1369">
        <v>79</v>
      </c>
      <c r="AC1369">
        <v>97</v>
      </c>
      <c r="AD1369" t="s">
        <v>5291</v>
      </c>
      <c r="AE1369">
        <v>15</v>
      </c>
      <c r="AF1369">
        <v>86</v>
      </c>
      <c r="AG1369">
        <v>11</v>
      </c>
      <c r="AH1369" t="s">
        <v>5248</v>
      </c>
      <c r="AI1369" t="s">
        <v>5249</v>
      </c>
      <c r="AK1369" t="s">
        <v>5292</v>
      </c>
      <c r="AL1369" t="s">
        <v>5518</v>
      </c>
      <c r="AM1369">
        <v>11</v>
      </c>
      <c r="AN1369">
        <v>3</v>
      </c>
      <c r="AO1369">
        <v>84.5</v>
      </c>
      <c r="AP1369" t="s">
        <v>155</v>
      </c>
      <c r="AQ1369" t="s">
        <v>1331</v>
      </c>
      <c r="AR1369" t="s">
        <v>154</v>
      </c>
      <c r="AS1369">
        <v>1</v>
      </c>
    </row>
    <row r="1370" spans="1:45" x14ac:dyDescent="0.3">
      <c r="A1370" s="13" t="s">
        <v>5520</v>
      </c>
      <c r="B1370" t="s">
        <v>5521</v>
      </c>
      <c r="C1370" t="s">
        <v>5522</v>
      </c>
      <c r="D1370" s="14">
        <v>349</v>
      </c>
      <c r="E1370" s="14">
        <v>549</v>
      </c>
      <c r="F1370" s="15">
        <v>35.4</v>
      </c>
      <c r="G1370" s="14">
        <v>120</v>
      </c>
      <c r="H1370" t="s">
        <v>5503</v>
      </c>
      <c r="I1370" t="s">
        <v>5504</v>
      </c>
      <c r="J1370" s="14">
        <v>219</v>
      </c>
      <c r="K1370" s="14">
        <v>349</v>
      </c>
      <c r="L1370" s="15">
        <v>27.5</v>
      </c>
      <c r="M1370" s="16">
        <v>45</v>
      </c>
      <c r="N1370" s="14"/>
      <c r="O1370" t="s">
        <v>53</v>
      </c>
      <c r="P1370" t="s">
        <v>5487</v>
      </c>
      <c r="Q1370" t="s">
        <v>95</v>
      </c>
      <c r="R1370" t="s">
        <v>62</v>
      </c>
      <c r="S1370" t="s">
        <v>154</v>
      </c>
      <c r="T1370" t="s">
        <v>155</v>
      </c>
      <c r="U1370" t="s">
        <v>1331</v>
      </c>
      <c r="V1370">
        <v>1</v>
      </c>
      <c r="W1370" t="s">
        <v>163</v>
      </c>
      <c r="X1370" t="s">
        <v>239</v>
      </c>
      <c r="Y1370" t="s">
        <v>487</v>
      </c>
      <c r="Z1370" t="s">
        <v>5523</v>
      </c>
      <c r="AA1370">
        <v>54</v>
      </c>
      <c r="AB1370">
        <v>84</v>
      </c>
      <c r="AC1370">
        <v>93</v>
      </c>
      <c r="AD1370" t="s">
        <v>5507</v>
      </c>
      <c r="AE1370">
        <v>52</v>
      </c>
      <c r="AF1370">
        <v>86</v>
      </c>
      <c r="AG1370">
        <v>11</v>
      </c>
      <c r="AH1370" t="s">
        <v>5248</v>
      </c>
      <c r="AI1370" t="s">
        <v>5249</v>
      </c>
      <c r="AK1370" t="s">
        <v>5506</v>
      </c>
      <c r="AL1370" t="s">
        <v>5522</v>
      </c>
      <c r="AM1370">
        <v>54</v>
      </c>
      <c r="AN1370">
        <v>83</v>
      </c>
      <c r="AO1370">
        <v>11</v>
      </c>
      <c r="AP1370" t="s">
        <v>155</v>
      </c>
      <c r="AQ1370" t="s">
        <v>1331</v>
      </c>
      <c r="AR1370" t="s">
        <v>154</v>
      </c>
      <c r="AS1370">
        <v>1</v>
      </c>
    </row>
    <row r="1371" spans="1:45" x14ac:dyDescent="0.3">
      <c r="A1371" s="13" t="s">
        <v>5520</v>
      </c>
      <c r="B1371" t="s">
        <v>5521</v>
      </c>
      <c r="C1371" t="s">
        <v>5522</v>
      </c>
      <c r="D1371" s="14">
        <v>349</v>
      </c>
      <c r="E1371" s="14">
        <v>549</v>
      </c>
      <c r="F1371" s="15">
        <v>35.4</v>
      </c>
      <c r="G1371" s="14">
        <v>120</v>
      </c>
      <c r="H1371" t="s">
        <v>5297</v>
      </c>
      <c r="I1371" t="s">
        <v>5298</v>
      </c>
      <c r="J1371" s="14">
        <v>130</v>
      </c>
      <c r="K1371" s="14">
        <v>200</v>
      </c>
      <c r="L1371" s="15">
        <v>7.9</v>
      </c>
      <c r="M1371" s="16">
        <v>75</v>
      </c>
      <c r="N1371" s="14"/>
      <c r="O1371" t="s">
        <v>53</v>
      </c>
      <c r="P1371" t="s">
        <v>5487</v>
      </c>
      <c r="Q1371" t="s">
        <v>95</v>
      </c>
      <c r="R1371" t="s">
        <v>62</v>
      </c>
      <c r="S1371" t="s">
        <v>154</v>
      </c>
      <c r="T1371" t="s">
        <v>155</v>
      </c>
      <c r="U1371" t="s">
        <v>1331</v>
      </c>
      <c r="V1371">
        <v>1</v>
      </c>
      <c r="W1371" t="s">
        <v>163</v>
      </c>
      <c r="X1371" t="s">
        <v>239</v>
      </c>
      <c r="Y1371" t="s">
        <v>81</v>
      </c>
      <c r="Z1371" t="s">
        <v>5523</v>
      </c>
      <c r="AA1371">
        <v>54</v>
      </c>
      <c r="AB1371">
        <v>84</v>
      </c>
      <c r="AC1371">
        <v>93</v>
      </c>
      <c r="AD1371" t="s">
        <v>5299</v>
      </c>
      <c r="AE1371">
        <v>15</v>
      </c>
      <c r="AF1371">
        <v>84</v>
      </c>
      <c r="AG1371">
        <v>11</v>
      </c>
      <c r="AH1371" t="s">
        <v>5248</v>
      </c>
      <c r="AI1371" t="s">
        <v>5249</v>
      </c>
      <c r="AK1371" t="s">
        <v>5300</v>
      </c>
      <c r="AL1371" t="s">
        <v>5522</v>
      </c>
      <c r="AM1371">
        <v>11</v>
      </c>
      <c r="AN1371">
        <v>3</v>
      </c>
      <c r="AO1371">
        <v>81</v>
      </c>
      <c r="AP1371" t="s">
        <v>155</v>
      </c>
      <c r="AQ1371" t="s">
        <v>1331</v>
      </c>
      <c r="AR1371" t="s">
        <v>154</v>
      </c>
      <c r="AS1371">
        <v>1</v>
      </c>
    </row>
    <row r="1372" spans="1:45" x14ac:dyDescent="0.3">
      <c r="A1372" s="13" t="s">
        <v>5524</v>
      </c>
      <c r="B1372" t="s">
        <v>5525</v>
      </c>
      <c r="C1372" t="s">
        <v>5510</v>
      </c>
      <c r="D1372" s="14">
        <v>369</v>
      </c>
      <c r="E1372" s="14">
        <v>649</v>
      </c>
      <c r="F1372" s="15">
        <v>30.5</v>
      </c>
      <c r="G1372" s="14">
        <v>132</v>
      </c>
      <c r="H1372" t="s">
        <v>5303</v>
      </c>
      <c r="I1372" t="s">
        <v>5304</v>
      </c>
      <c r="J1372" s="14">
        <v>110</v>
      </c>
      <c r="K1372" s="14">
        <v>150</v>
      </c>
      <c r="L1372" s="15">
        <v>7.3</v>
      </c>
      <c r="M1372" s="16">
        <v>67</v>
      </c>
      <c r="N1372" s="14"/>
      <c r="O1372" t="s">
        <v>53</v>
      </c>
      <c r="P1372" t="s">
        <v>5487</v>
      </c>
      <c r="Q1372" t="s">
        <v>95</v>
      </c>
      <c r="R1372" t="s">
        <v>62</v>
      </c>
      <c r="S1372" t="s">
        <v>154</v>
      </c>
      <c r="T1372" t="s">
        <v>155</v>
      </c>
      <c r="U1372" t="s">
        <v>1331</v>
      </c>
      <c r="V1372">
        <v>1</v>
      </c>
      <c r="W1372" t="s">
        <v>163</v>
      </c>
      <c r="X1372" t="s">
        <v>207</v>
      </c>
      <c r="Y1372" t="s">
        <v>81</v>
      </c>
      <c r="Z1372" t="s">
        <v>5526</v>
      </c>
      <c r="AA1372">
        <v>54</v>
      </c>
      <c r="AB1372">
        <v>60</v>
      </c>
      <c r="AC1372">
        <v>88</v>
      </c>
      <c r="AD1372" t="s">
        <v>5275</v>
      </c>
      <c r="AE1372">
        <v>15</v>
      </c>
      <c r="AF1372">
        <v>77</v>
      </c>
      <c r="AG1372">
        <v>11</v>
      </c>
      <c r="AH1372" t="s">
        <v>5248</v>
      </c>
      <c r="AI1372" t="s">
        <v>5249</v>
      </c>
      <c r="AK1372" t="s">
        <v>5306</v>
      </c>
      <c r="AL1372" t="s">
        <v>5510</v>
      </c>
      <c r="AM1372">
        <v>15</v>
      </c>
      <c r="AN1372">
        <v>3</v>
      </c>
      <c r="AO1372">
        <v>76</v>
      </c>
      <c r="AP1372" t="s">
        <v>155</v>
      </c>
      <c r="AQ1372" t="s">
        <v>1331</v>
      </c>
      <c r="AR1372" t="s">
        <v>154</v>
      </c>
      <c r="AS1372">
        <v>1</v>
      </c>
    </row>
    <row r="1373" spans="1:45" x14ac:dyDescent="0.3">
      <c r="A1373" s="13" t="s">
        <v>5524</v>
      </c>
      <c r="B1373" t="s">
        <v>5525</v>
      </c>
      <c r="C1373" t="s">
        <v>5510</v>
      </c>
      <c r="D1373" s="14">
        <v>369</v>
      </c>
      <c r="E1373" s="14">
        <v>649</v>
      </c>
      <c r="F1373" s="15">
        <v>30.5</v>
      </c>
      <c r="G1373" s="14">
        <v>132</v>
      </c>
      <c r="H1373" t="s">
        <v>5307</v>
      </c>
      <c r="I1373" t="s">
        <v>5308</v>
      </c>
      <c r="J1373" s="14">
        <v>90</v>
      </c>
      <c r="K1373" s="14">
        <v>200</v>
      </c>
      <c r="L1373" s="15">
        <v>3.4</v>
      </c>
      <c r="M1373" s="16">
        <v>33</v>
      </c>
      <c r="N1373" s="14"/>
      <c r="O1373" t="s">
        <v>53</v>
      </c>
      <c r="P1373" t="s">
        <v>5487</v>
      </c>
      <c r="Q1373" t="s">
        <v>95</v>
      </c>
      <c r="R1373" t="s">
        <v>62</v>
      </c>
      <c r="S1373" t="s">
        <v>154</v>
      </c>
      <c r="T1373" t="s">
        <v>155</v>
      </c>
      <c r="U1373" t="s">
        <v>1331</v>
      </c>
      <c r="V1373">
        <v>1</v>
      </c>
      <c r="W1373" t="s">
        <v>163</v>
      </c>
      <c r="X1373" t="s">
        <v>207</v>
      </c>
      <c r="Y1373" t="s">
        <v>81</v>
      </c>
      <c r="Z1373" t="s">
        <v>5526</v>
      </c>
      <c r="AA1373">
        <v>54</v>
      </c>
      <c r="AB1373">
        <v>60</v>
      </c>
      <c r="AC1373">
        <v>88</v>
      </c>
      <c r="AD1373" t="s">
        <v>5309</v>
      </c>
      <c r="AE1373">
        <v>12</v>
      </c>
      <c r="AF1373">
        <v>28</v>
      </c>
      <c r="AG1373">
        <v>35</v>
      </c>
      <c r="AH1373" t="s">
        <v>5248</v>
      </c>
      <c r="AI1373" t="s">
        <v>5249</v>
      </c>
      <c r="AK1373" t="s">
        <v>5310</v>
      </c>
      <c r="AL1373" t="s">
        <v>5510</v>
      </c>
      <c r="AM1373">
        <v>8</v>
      </c>
      <c r="AN1373">
        <v>32</v>
      </c>
      <c r="AO1373">
        <v>32</v>
      </c>
      <c r="AP1373" t="s">
        <v>155</v>
      </c>
      <c r="AQ1373" t="s">
        <v>1331</v>
      </c>
      <c r="AR1373" t="s">
        <v>154</v>
      </c>
      <c r="AS1373">
        <v>1</v>
      </c>
    </row>
    <row r="1374" spans="1:45" x14ac:dyDescent="0.3">
      <c r="A1374" s="13" t="s">
        <v>5524</v>
      </c>
      <c r="B1374" t="s">
        <v>5525</v>
      </c>
      <c r="C1374" t="s">
        <v>5510</v>
      </c>
      <c r="D1374" s="14">
        <v>369</v>
      </c>
      <c r="E1374" s="14">
        <v>649</v>
      </c>
      <c r="F1374" s="15">
        <v>30.5</v>
      </c>
      <c r="G1374" s="14">
        <v>132</v>
      </c>
      <c r="H1374" t="s">
        <v>5488</v>
      </c>
      <c r="I1374" t="s">
        <v>5489</v>
      </c>
      <c r="J1374" s="14">
        <v>169</v>
      </c>
      <c r="K1374" s="14">
        <v>299</v>
      </c>
      <c r="L1374" s="15">
        <v>19.8</v>
      </c>
      <c r="M1374" s="16">
        <v>32</v>
      </c>
      <c r="N1374" s="14"/>
      <c r="O1374" t="s">
        <v>53</v>
      </c>
      <c r="P1374" t="s">
        <v>5487</v>
      </c>
      <c r="Q1374" t="s">
        <v>95</v>
      </c>
      <c r="R1374" t="s">
        <v>62</v>
      </c>
      <c r="S1374" t="s">
        <v>154</v>
      </c>
      <c r="T1374" t="s">
        <v>155</v>
      </c>
      <c r="U1374" t="s">
        <v>1331</v>
      </c>
      <c r="V1374">
        <v>1</v>
      </c>
      <c r="W1374" t="s">
        <v>163</v>
      </c>
      <c r="X1374" t="s">
        <v>207</v>
      </c>
      <c r="Y1374" t="s">
        <v>487</v>
      </c>
      <c r="Z1374" t="s">
        <v>5526</v>
      </c>
      <c r="AA1374">
        <v>54</v>
      </c>
      <c r="AB1374">
        <v>60</v>
      </c>
      <c r="AC1374">
        <v>88</v>
      </c>
      <c r="AD1374" t="s">
        <v>5492</v>
      </c>
      <c r="AE1374">
        <v>52</v>
      </c>
      <c r="AF1374">
        <v>62</v>
      </c>
      <c r="AG1374">
        <v>11</v>
      </c>
      <c r="AH1374" t="s">
        <v>5248</v>
      </c>
      <c r="AI1374" t="s">
        <v>5249</v>
      </c>
      <c r="AK1374" t="s">
        <v>5491</v>
      </c>
      <c r="AL1374" t="s">
        <v>5510</v>
      </c>
      <c r="AM1374">
        <v>54</v>
      </c>
      <c r="AN1374">
        <v>62</v>
      </c>
      <c r="AO1374">
        <v>11</v>
      </c>
      <c r="AP1374" t="s">
        <v>155</v>
      </c>
      <c r="AQ1374" t="s">
        <v>1331</v>
      </c>
      <c r="AR1374" t="s">
        <v>154</v>
      </c>
      <c r="AS1374">
        <v>1</v>
      </c>
    </row>
    <row r="1375" spans="1:45" x14ac:dyDescent="0.3">
      <c r="A1375" s="13" t="s">
        <v>5527</v>
      </c>
      <c r="B1375" t="s">
        <v>5528</v>
      </c>
      <c r="C1375" t="s">
        <v>5514</v>
      </c>
      <c r="D1375" s="14">
        <v>369</v>
      </c>
      <c r="E1375" s="14">
        <v>649</v>
      </c>
      <c r="F1375" s="15">
        <v>33.700000000000003</v>
      </c>
      <c r="G1375" s="14">
        <v>185</v>
      </c>
      <c r="H1375" t="s">
        <v>5313</v>
      </c>
      <c r="I1375" t="s">
        <v>5314</v>
      </c>
      <c r="J1375" s="14">
        <v>110</v>
      </c>
      <c r="K1375" s="14">
        <v>150</v>
      </c>
      <c r="L1375" s="15">
        <v>7.7</v>
      </c>
      <c r="M1375" s="16">
        <v>71</v>
      </c>
      <c r="N1375" s="14"/>
      <c r="O1375" t="s">
        <v>53</v>
      </c>
      <c r="P1375" t="s">
        <v>5487</v>
      </c>
      <c r="Q1375" t="s">
        <v>95</v>
      </c>
      <c r="R1375" t="s">
        <v>62</v>
      </c>
      <c r="S1375" t="s">
        <v>154</v>
      </c>
      <c r="T1375" t="s">
        <v>155</v>
      </c>
      <c r="U1375" t="s">
        <v>1331</v>
      </c>
      <c r="V1375">
        <v>1</v>
      </c>
      <c r="W1375" t="s">
        <v>163</v>
      </c>
      <c r="X1375" t="s">
        <v>207</v>
      </c>
      <c r="Y1375" t="s">
        <v>81</v>
      </c>
      <c r="Z1375" t="s">
        <v>5529</v>
      </c>
      <c r="AA1375">
        <v>54</v>
      </c>
      <c r="AB1375">
        <v>67</v>
      </c>
      <c r="AC1375">
        <v>93</v>
      </c>
      <c r="AD1375" t="s">
        <v>5283</v>
      </c>
      <c r="AE1375">
        <v>15</v>
      </c>
      <c r="AF1375">
        <v>82</v>
      </c>
      <c r="AG1375">
        <v>11</v>
      </c>
      <c r="AH1375" t="s">
        <v>5248</v>
      </c>
      <c r="AI1375" t="s">
        <v>5249</v>
      </c>
      <c r="AK1375" t="s">
        <v>5316</v>
      </c>
      <c r="AL1375" t="s">
        <v>5514</v>
      </c>
      <c r="AM1375">
        <v>15</v>
      </c>
      <c r="AN1375">
        <v>3</v>
      </c>
      <c r="AO1375">
        <v>80</v>
      </c>
      <c r="AP1375" t="s">
        <v>155</v>
      </c>
      <c r="AQ1375" t="s">
        <v>1331</v>
      </c>
      <c r="AR1375" t="s">
        <v>154</v>
      </c>
      <c r="AS1375">
        <v>1</v>
      </c>
    </row>
    <row r="1376" spans="1:45" x14ac:dyDescent="0.3">
      <c r="A1376" s="13" t="s">
        <v>5527</v>
      </c>
      <c r="B1376" t="s">
        <v>5528</v>
      </c>
      <c r="C1376" t="s">
        <v>5514</v>
      </c>
      <c r="D1376" s="14">
        <v>369</v>
      </c>
      <c r="E1376" s="14">
        <v>649</v>
      </c>
      <c r="F1376" s="15">
        <v>33.700000000000003</v>
      </c>
      <c r="G1376" s="14">
        <v>185</v>
      </c>
      <c r="H1376" t="s">
        <v>5317</v>
      </c>
      <c r="I1376" t="s">
        <v>5318</v>
      </c>
      <c r="J1376" s="14">
        <v>90</v>
      </c>
      <c r="K1376" s="14">
        <v>200</v>
      </c>
      <c r="L1376" s="15">
        <v>3.9</v>
      </c>
      <c r="M1376" s="16">
        <v>35</v>
      </c>
      <c r="N1376" s="14"/>
      <c r="O1376" t="s">
        <v>53</v>
      </c>
      <c r="P1376" t="s">
        <v>5487</v>
      </c>
      <c r="Q1376" t="s">
        <v>95</v>
      </c>
      <c r="R1376" t="s">
        <v>62</v>
      </c>
      <c r="S1376" t="s">
        <v>154</v>
      </c>
      <c r="T1376" t="s">
        <v>155</v>
      </c>
      <c r="U1376" t="s">
        <v>1331</v>
      </c>
      <c r="V1376">
        <v>1</v>
      </c>
      <c r="W1376" t="s">
        <v>163</v>
      </c>
      <c r="X1376" t="s">
        <v>207</v>
      </c>
      <c r="Y1376" t="s">
        <v>81</v>
      </c>
      <c r="Z1376" t="s">
        <v>5529</v>
      </c>
      <c r="AA1376">
        <v>54</v>
      </c>
      <c r="AB1376">
        <v>67</v>
      </c>
      <c r="AC1376">
        <v>93</v>
      </c>
      <c r="AD1376" t="s">
        <v>5319</v>
      </c>
      <c r="AE1376">
        <v>12</v>
      </c>
      <c r="AF1376">
        <v>32</v>
      </c>
      <c r="AG1376">
        <v>35</v>
      </c>
      <c r="AH1376" t="s">
        <v>5248</v>
      </c>
      <c r="AI1376" t="s">
        <v>5249</v>
      </c>
      <c r="AK1376" t="s">
        <v>5320</v>
      </c>
      <c r="AL1376" t="s">
        <v>5514</v>
      </c>
      <c r="AM1376">
        <v>8</v>
      </c>
      <c r="AN1376">
        <v>32</v>
      </c>
      <c r="AO1376">
        <v>32</v>
      </c>
      <c r="AP1376" t="s">
        <v>155</v>
      </c>
      <c r="AQ1376" t="s">
        <v>1331</v>
      </c>
      <c r="AR1376" t="s">
        <v>154</v>
      </c>
      <c r="AS1376">
        <v>1</v>
      </c>
    </row>
    <row r="1377" spans="1:45" x14ac:dyDescent="0.3">
      <c r="A1377" s="13" t="s">
        <v>5527</v>
      </c>
      <c r="B1377" t="s">
        <v>5528</v>
      </c>
      <c r="C1377" t="s">
        <v>5514</v>
      </c>
      <c r="D1377" s="14">
        <v>369</v>
      </c>
      <c r="E1377" s="14">
        <v>649</v>
      </c>
      <c r="F1377" s="15">
        <v>33.700000000000003</v>
      </c>
      <c r="G1377" s="14">
        <v>185</v>
      </c>
      <c r="H1377" t="s">
        <v>5493</v>
      </c>
      <c r="I1377" t="s">
        <v>5494</v>
      </c>
      <c r="J1377" s="14">
        <v>169</v>
      </c>
      <c r="K1377" s="14">
        <v>299</v>
      </c>
      <c r="L1377" s="15">
        <v>22.1</v>
      </c>
      <c r="M1377" s="16">
        <v>79</v>
      </c>
      <c r="N1377" s="14"/>
      <c r="O1377" t="s">
        <v>53</v>
      </c>
      <c r="P1377" t="s">
        <v>5487</v>
      </c>
      <c r="Q1377" t="s">
        <v>95</v>
      </c>
      <c r="R1377" t="s">
        <v>62</v>
      </c>
      <c r="S1377" t="s">
        <v>154</v>
      </c>
      <c r="T1377" t="s">
        <v>155</v>
      </c>
      <c r="U1377" t="s">
        <v>1331</v>
      </c>
      <c r="V1377">
        <v>1</v>
      </c>
      <c r="W1377" t="s">
        <v>163</v>
      </c>
      <c r="X1377" t="s">
        <v>207</v>
      </c>
      <c r="Y1377" t="s">
        <v>240</v>
      </c>
      <c r="Z1377" t="s">
        <v>5529</v>
      </c>
      <c r="AA1377">
        <v>54</v>
      </c>
      <c r="AB1377">
        <v>67</v>
      </c>
      <c r="AC1377">
        <v>93</v>
      </c>
      <c r="AD1377" t="s">
        <v>5497</v>
      </c>
      <c r="AE1377">
        <v>52</v>
      </c>
      <c r="AF1377">
        <v>69</v>
      </c>
      <c r="AG1377">
        <v>11</v>
      </c>
      <c r="AH1377" t="s">
        <v>5248</v>
      </c>
      <c r="AI1377" t="s">
        <v>5249</v>
      </c>
      <c r="AK1377" t="s">
        <v>5496</v>
      </c>
      <c r="AL1377" t="s">
        <v>5514</v>
      </c>
      <c r="AM1377">
        <v>54</v>
      </c>
      <c r="AN1377">
        <v>67</v>
      </c>
      <c r="AO1377">
        <v>11</v>
      </c>
      <c r="AP1377" t="s">
        <v>155</v>
      </c>
      <c r="AQ1377" t="s">
        <v>1331</v>
      </c>
      <c r="AR1377" t="s">
        <v>154</v>
      </c>
      <c r="AS1377">
        <v>1</v>
      </c>
    </row>
    <row r="1378" spans="1:45" x14ac:dyDescent="0.3">
      <c r="A1378" s="13" t="s">
        <v>5530</v>
      </c>
      <c r="B1378" t="s">
        <v>5531</v>
      </c>
      <c r="C1378" t="s">
        <v>5518</v>
      </c>
      <c r="D1378" s="14">
        <v>549</v>
      </c>
      <c r="E1378" s="14">
        <v>799</v>
      </c>
      <c r="F1378" s="15">
        <v>38.6</v>
      </c>
      <c r="G1378" s="14">
        <v>124</v>
      </c>
      <c r="H1378" t="s">
        <v>5323</v>
      </c>
      <c r="I1378" t="s">
        <v>5324</v>
      </c>
      <c r="J1378" s="14">
        <v>174</v>
      </c>
      <c r="K1378" s="14">
        <v>250</v>
      </c>
      <c r="L1378" s="15">
        <v>8.1</v>
      </c>
      <c r="M1378" s="16">
        <v>41</v>
      </c>
      <c r="N1378" s="14"/>
      <c r="O1378" t="s">
        <v>53</v>
      </c>
      <c r="P1378" t="s">
        <v>5487</v>
      </c>
      <c r="Q1378" t="s">
        <v>95</v>
      </c>
      <c r="R1378" t="s">
        <v>62</v>
      </c>
      <c r="S1378" t="s">
        <v>154</v>
      </c>
      <c r="T1378" t="s">
        <v>155</v>
      </c>
      <c r="U1378" t="s">
        <v>1331</v>
      </c>
      <c r="V1378">
        <v>1</v>
      </c>
      <c r="W1378" t="s">
        <v>163</v>
      </c>
      <c r="X1378" t="s">
        <v>239</v>
      </c>
      <c r="Y1378" t="s">
        <v>208</v>
      </c>
      <c r="Z1378" t="s">
        <v>5532</v>
      </c>
      <c r="AA1378">
        <v>54</v>
      </c>
      <c r="AB1378">
        <v>79</v>
      </c>
      <c r="AC1378">
        <v>97</v>
      </c>
      <c r="AD1378" t="s">
        <v>5291</v>
      </c>
      <c r="AE1378">
        <v>15</v>
      </c>
      <c r="AF1378">
        <v>86</v>
      </c>
      <c r="AG1378">
        <v>11</v>
      </c>
      <c r="AH1378" t="s">
        <v>5248</v>
      </c>
      <c r="AI1378" t="s">
        <v>5249</v>
      </c>
      <c r="AK1378" t="s">
        <v>5326</v>
      </c>
      <c r="AL1378" t="s">
        <v>5518</v>
      </c>
      <c r="AM1378">
        <v>15</v>
      </c>
      <c r="AN1378">
        <v>3</v>
      </c>
      <c r="AO1378">
        <v>84</v>
      </c>
      <c r="AP1378" t="s">
        <v>155</v>
      </c>
      <c r="AQ1378" t="s">
        <v>1331</v>
      </c>
      <c r="AR1378" t="s">
        <v>154</v>
      </c>
      <c r="AS1378">
        <v>1</v>
      </c>
    </row>
    <row r="1379" spans="1:45" x14ac:dyDescent="0.3">
      <c r="A1379" s="13" t="s">
        <v>5530</v>
      </c>
      <c r="B1379" t="s">
        <v>5531</v>
      </c>
      <c r="C1379" t="s">
        <v>5518</v>
      </c>
      <c r="D1379" s="14">
        <v>549</v>
      </c>
      <c r="E1379" s="14">
        <v>799</v>
      </c>
      <c r="F1379" s="15">
        <v>38.6</v>
      </c>
      <c r="G1379" s="14">
        <v>124</v>
      </c>
      <c r="H1379" t="s">
        <v>5327</v>
      </c>
      <c r="I1379" t="s">
        <v>5328</v>
      </c>
      <c r="J1379" s="14">
        <v>156</v>
      </c>
      <c r="K1379" s="14">
        <v>200</v>
      </c>
      <c r="L1379" s="15">
        <v>4.5999999999999996</v>
      </c>
      <c r="M1379" s="16">
        <v>41</v>
      </c>
      <c r="N1379" s="14"/>
      <c r="O1379" t="s">
        <v>53</v>
      </c>
      <c r="P1379" t="s">
        <v>5487</v>
      </c>
      <c r="Q1379" t="s">
        <v>95</v>
      </c>
      <c r="R1379" t="s">
        <v>62</v>
      </c>
      <c r="S1379" t="s">
        <v>154</v>
      </c>
      <c r="T1379" t="s">
        <v>155</v>
      </c>
      <c r="U1379" t="s">
        <v>1331</v>
      </c>
      <c r="V1379">
        <v>1</v>
      </c>
      <c r="W1379" t="s">
        <v>163</v>
      </c>
      <c r="X1379" t="s">
        <v>239</v>
      </c>
      <c r="Y1379" t="s">
        <v>81</v>
      </c>
      <c r="Z1379" t="s">
        <v>5532</v>
      </c>
      <c r="AA1379">
        <v>54</v>
      </c>
      <c r="AB1379">
        <v>79</v>
      </c>
      <c r="AC1379">
        <v>97</v>
      </c>
      <c r="AD1379" t="s">
        <v>5329</v>
      </c>
      <c r="AE1379">
        <v>12</v>
      </c>
      <c r="AF1379">
        <v>38</v>
      </c>
      <c r="AG1379">
        <v>35</v>
      </c>
      <c r="AH1379" t="s">
        <v>5248</v>
      </c>
      <c r="AI1379" t="s">
        <v>5249</v>
      </c>
      <c r="AK1379" t="s">
        <v>5330</v>
      </c>
      <c r="AL1379" t="s">
        <v>5518</v>
      </c>
      <c r="AM1379">
        <v>8</v>
      </c>
      <c r="AN1379">
        <v>35</v>
      </c>
      <c r="AO1379">
        <v>32</v>
      </c>
      <c r="AP1379" t="s">
        <v>155</v>
      </c>
      <c r="AQ1379" t="s">
        <v>1331</v>
      </c>
      <c r="AR1379" t="s">
        <v>154</v>
      </c>
      <c r="AS1379">
        <v>1</v>
      </c>
    </row>
    <row r="1380" spans="1:45" x14ac:dyDescent="0.3">
      <c r="A1380" s="13" t="s">
        <v>5530</v>
      </c>
      <c r="B1380" t="s">
        <v>5531</v>
      </c>
      <c r="C1380" t="s">
        <v>5518</v>
      </c>
      <c r="D1380" s="14">
        <v>549</v>
      </c>
      <c r="E1380" s="14">
        <v>799</v>
      </c>
      <c r="F1380" s="15">
        <v>38.6</v>
      </c>
      <c r="G1380" s="14">
        <v>124</v>
      </c>
      <c r="H1380" t="s">
        <v>5498</v>
      </c>
      <c r="I1380" t="s">
        <v>5499</v>
      </c>
      <c r="J1380" s="14">
        <v>219</v>
      </c>
      <c r="K1380" s="14">
        <v>349</v>
      </c>
      <c r="L1380" s="15">
        <v>25.9</v>
      </c>
      <c r="M1380" s="16">
        <v>42</v>
      </c>
      <c r="N1380" s="14"/>
      <c r="O1380" t="s">
        <v>53</v>
      </c>
      <c r="P1380" t="s">
        <v>5487</v>
      </c>
      <c r="Q1380" t="s">
        <v>95</v>
      </c>
      <c r="R1380" t="s">
        <v>62</v>
      </c>
      <c r="S1380" t="s">
        <v>154</v>
      </c>
      <c r="T1380" t="s">
        <v>155</v>
      </c>
      <c r="U1380" t="s">
        <v>1331</v>
      </c>
      <c r="V1380">
        <v>1</v>
      </c>
      <c r="W1380" t="s">
        <v>163</v>
      </c>
      <c r="X1380" t="s">
        <v>239</v>
      </c>
      <c r="Y1380" t="s">
        <v>487</v>
      </c>
      <c r="Z1380" t="s">
        <v>5532</v>
      </c>
      <c r="AA1380">
        <v>54</v>
      </c>
      <c r="AB1380">
        <v>79</v>
      </c>
      <c r="AC1380">
        <v>97</v>
      </c>
      <c r="AD1380" t="s">
        <v>5502</v>
      </c>
      <c r="AE1380">
        <v>52</v>
      </c>
      <c r="AF1380">
        <v>81</v>
      </c>
      <c r="AG1380">
        <v>11</v>
      </c>
      <c r="AH1380" t="s">
        <v>5248</v>
      </c>
      <c r="AI1380" t="s">
        <v>5249</v>
      </c>
      <c r="AK1380" t="s">
        <v>5501</v>
      </c>
      <c r="AL1380" t="s">
        <v>5518</v>
      </c>
      <c r="AM1380">
        <v>54</v>
      </c>
      <c r="AN1380">
        <v>79</v>
      </c>
      <c r="AO1380">
        <v>11</v>
      </c>
      <c r="AP1380" t="s">
        <v>155</v>
      </c>
      <c r="AQ1380" t="s">
        <v>1331</v>
      </c>
      <c r="AR1380" t="s">
        <v>154</v>
      </c>
      <c r="AS1380">
        <v>1</v>
      </c>
    </row>
    <row r="1381" spans="1:45" x14ac:dyDescent="0.3">
      <c r="A1381" s="13" t="s">
        <v>5533</v>
      </c>
      <c r="B1381" t="s">
        <v>5534</v>
      </c>
      <c r="C1381" t="s">
        <v>5522</v>
      </c>
      <c r="D1381" s="14">
        <v>549</v>
      </c>
      <c r="E1381" s="14">
        <v>799</v>
      </c>
      <c r="F1381" s="15">
        <v>45.1</v>
      </c>
      <c r="G1381" s="14">
        <v>129</v>
      </c>
      <c r="H1381" t="s">
        <v>5333</v>
      </c>
      <c r="I1381" t="s">
        <v>5334</v>
      </c>
      <c r="J1381" s="14">
        <v>174</v>
      </c>
      <c r="K1381" s="14">
        <v>250</v>
      </c>
      <c r="L1381" s="15">
        <v>7.9</v>
      </c>
      <c r="M1381" s="16">
        <v>42</v>
      </c>
      <c r="N1381" s="14"/>
      <c r="O1381" t="s">
        <v>53</v>
      </c>
      <c r="P1381" t="s">
        <v>5487</v>
      </c>
      <c r="Q1381" t="s">
        <v>95</v>
      </c>
      <c r="R1381" t="s">
        <v>62</v>
      </c>
      <c r="S1381" t="s">
        <v>154</v>
      </c>
      <c r="T1381" t="s">
        <v>155</v>
      </c>
      <c r="U1381" t="s">
        <v>1331</v>
      </c>
      <c r="V1381">
        <v>1</v>
      </c>
      <c r="W1381" t="s">
        <v>163</v>
      </c>
      <c r="X1381" t="s">
        <v>239</v>
      </c>
      <c r="Y1381" t="s">
        <v>208</v>
      </c>
      <c r="Z1381" t="s">
        <v>5535</v>
      </c>
      <c r="AA1381">
        <v>54</v>
      </c>
      <c r="AB1381">
        <v>84</v>
      </c>
      <c r="AC1381">
        <v>93</v>
      </c>
      <c r="AD1381" t="s">
        <v>5299</v>
      </c>
      <c r="AE1381">
        <v>15</v>
      </c>
      <c r="AF1381">
        <v>84</v>
      </c>
      <c r="AG1381">
        <v>11</v>
      </c>
      <c r="AH1381" t="s">
        <v>5248</v>
      </c>
      <c r="AI1381" t="s">
        <v>5249</v>
      </c>
      <c r="AK1381" t="s">
        <v>5336</v>
      </c>
      <c r="AL1381" t="s">
        <v>5522</v>
      </c>
      <c r="AM1381">
        <v>15</v>
      </c>
      <c r="AN1381">
        <v>3</v>
      </c>
      <c r="AO1381">
        <v>80</v>
      </c>
      <c r="AP1381" t="s">
        <v>155</v>
      </c>
      <c r="AQ1381" t="s">
        <v>1331</v>
      </c>
      <c r="AR1381" t="s">
        <v>154</v>
      </c>
      <c r="AS1381">
        <v>1</v>
      </c>
    </row>
    <row r="1382" spans="1:45" x14ac:dyDescent="0.3">
      <c r="A1382" s="13" t="s">
        <v>5533</v>
      </c>
      <c r="B1382" t="s">
        <v>5534</v>
      </c>
      <c r="C1382" t="s">
        <v>5522</v>
      </c>
      <c r="D1382" s="14">
        <v>549</v>
      </c>
      <c r="E1382" s="14">
        <v>799</v>
      </c>
      <c r="F1382" s="15">
        <v>45.1</v>
      </c>
      <c r="G1382" s="14">
        <v>129</v>
      </c>
      <c r="H1382" t="s">
        <v>5337</v>
      </c>
      <c r="I1382" t="s">
        <v>5338</v>
      </c>
      <c r="J1382" s="14">
        <v>156</v>
      </c>
      <c r="K1382" s="14">
        <v>200</v>
      </c>
      <c r="L1382" s="15">
        <v>9.6999999999999993</v>
      </c>
      <c r="M1382" s="16">
        <v>42</v>
      </c>
      <c r="N1382" s="14"/>
      <c r="O1382" t="s">
        <v>53</v>
      </c>
      <c r="P1382" t="s">
        <v>5487</v>
      </c>
      <c r="Q1382" t="s">
        <v>95</v>
      </c>
      <c r="R1382" t="s">
        <v>62</v>
      </c>
      <c r="S1382" t="s">
        <v>154</v>
      </c>
      <c r="T1382" t="s">
        <v>155</v>
      </c>
      <c r="U1382" t="s">
        <v>1331</v>
      </c>
      <c r="V1382">
        <v>1</v>
      </c>
      <c r="W1382" t="s">
        <v>163</v>
      </c>
      <c r="X1382" t="s">
        <v>239</v>
      </c>
      <c r="Y1382" t="s">
        <v>208</v>
      </c>
      <c r="Z1382" t="s">
        <v>5535</v>
      </c>
      <c r="AA1382">
        <v>54</v>
      </c>
      <c r="AB1382">
        <v>84</v>
      </c>
      <c r="AC1382">
        <v>93</v>
      </c>
      <c r="AD1382" t="s">
        <v>5339</v>
      </c>
      <c r="AE1382">
        <v>12</v>
      </c>
      <c r="AF1382">
        <v>40</v>
      </c>
      <c r="AG1382">
        <v>35</v>
      </c>
      <c r="AH1382" t="s">
        <v>5248</v>
      </c>
      <c r="AI1382" t="s">
        <v>5249</v>
      </c>
      <c r="AK1382" t="s">
        <v>5340</v>
      </c>
      <c r="AL1382" t="s">
        <v>5522</v>
      </c>
      <c r="AM1382">
        <v>8</v>
      </c>
      <c r="AN1382">
        <v>37</v>
      </c>
      <c r="AO1382">
        <v>32</v>
      </c>
      <c r="AP1382" t="s">
        <v>155</v>
      </c>
      <c r="AQ1382" t="s">
        <v>1331</v>
      </c>
      <c r="AR1382" t="s">
        <v>154</v>
      </c>
      <c r="AS1382">
        <v>1</v>
      </c>
    </row>
    <row r="1383" spans="1:45" x14ac:dyDescent="0.3">
      <c r="A1383" s="13" t="s">
        <v>5533</v>
      </c>
      <c r="B1383" t="s">
        <v>5534</v>
      </c>
      <c r="C1383" t="s">
        <v>5522</v>
      </c>
      <c r="D1383" s="14">
        <v>549</v>
      </c>
      <c r="E1383" s="14">
        <v>799</v>
      </c>
      <c r="F1383" s="15">
        <v>45.1</v>
      </c>
      <c r="G1383" s="14">
        <v>129</v>
      </c>
      <c r="H1383" t="s">
        <v>5503</v>
      </c>
      <c r="I1383" t="s">
        <v>5504</v>
      </c>
      <c r="J1383" s="14">
        <v>219</v>
      </c>
      <c r="K1383" s="14">
        <v>349</v>
      </c>
      <c r="L1383" s="15">
        <v>27.5</v>
      </c>
      <c r="M1383" s="16">
        <v>45</v>
      </c>
      <c r="N1383" s="14"/>
      <c r="O1383" t="s">
        <v>53</v>
      </c>
      <c r="P1383" t="s">
        <v>5487</v>
      </c>
      <c r="Q1383" t="s">
        <v>95</v>
      </c>
      <c r="R1383" t="s">
        <v>62</v>
      </c>
      <c r="S1383" t="s">
        <v>154</v>
      </c>
      <c r="T1383" t="s">
        <v>155</v>
      </c>
      <c r="U1383" t="s">
        <v>1331</v>
      </c>
      <c r="V1383">
        <v>1</v>
      </c>
      <c r="W1383" t="s">
        <v>163</v>
      </c>
      <c r="X1383" t="s">
        <v>239</v>
      </c>
      <c r="Y1383" t="s">
        <v>487</v>
      </c>
      <c r="Z1383" t="s">
        <v>5535</v>
      </c>
      <c r="AA1383">
        <v>54</v>
      </c>
      <c r="AB1383">
        <v>84</v>
      </c>
      <c r="AC1383">
        <v>93</v>
      </c>
      <c r="AD1383" t="s">
        <v>5507</v>
      </c>
      <c r="AE1383">
        <v>52</v>
      </c>
      <c r="AF1383">
        <v>86</v>
      </c>
      <c r="AG1383">
        <v>11</v>
      </c>
      <c r="AH1383" t="s">
        <v>5248</v>
      </c>
      <c r="AI1383" t="s">
        <v>5249</v>
      </c>
      <c r="AK1383" t="s">
        <v>5506</v>
      </c>
      <c r="AL1383" t="s">
        <v>5522</v>
      </c>
      <c r="AM1383">
        <v>54</v>
      </c>
      <c r="AN1383">
        <v>83</v>
      </c>
      <c r="AO1383">
        <v>11</v>
      </c>
      <c r="AP1383" t="s">
        <v>155</v>
      </c>
      <c r="AQ1383" t="s">
        <v>1331</v>
      </c>
      <c r="AR1383" t="s">
        <v>154</v>
      </c>
      <c r="AS1383">
        <v>1</v>
      </c>
    </row>
    <row r="1384" spans="1:45" x14ac:dyDescent="0.3">
      <c r="A1384" s="13"/>
      <c r="D1384" s="14"/>
      <c r="E1384" s="14"/>
      <c r="F1384" s="15"/>
      <c r="G1384" s="14"/>
      <c r="J1384" s="14"/>
      <c r="K1384" s="14"/>
      <c r="L1384" s="15"/>
      <c r="M1384" s="16"/>
      <c r="N1384" s="14"/>
    </row>
    <row r="1385" spans="1:45" x14ac:dyDescent="0.3">
      <c r="A1385" s="13" t="s">
        <v>5536</v>
      </c>
      <c r="D1385" s="14"/>
      <c r="E1385" s="14"/>
      <c r="F1385" s="15"/>
      <c r="G1385" s="14"/>
      <c r="J1385" s="14"/>
      <c r="K1385" s="14"/>
      <c r="L1385" s="15"/>
      <c r="M1385" s="16"/>
      <c r="N1385" s="14"/>
      <c r="O1385" t="s">
        <v>53</v>
      </c>
      <c r="P1385" t="s">
        <v>5537</v>
      </c>
      <c r="S1385" t="s">
        <v>55</v>
      </c>
      <c r="T1385" t="s">
        <v>56</v>
      </c>
      <c r="U1385" t="s">
        <v>57</v>
      </c>
    </row>
    <row r="1386" spans="1:45" x14ac:dyDescent="0.3">
      <c r="A1386" s="13" t="s">
        <v>5538</v>
      </c>
      <c r="B1386" t="s">
        <v>5539</v>
      </c>
      <c r="C1386" t="s">
        <v>5540</v>
      </c>
      <c r="D1386" s="14">
        <v>179</v>
      </c>
      <c r="E1386" s="14">
        <v>249</v>
      </c>
      <c r="F1386" s="15">
        <v>12</v>
      </c>
      <c r="G1386" s="14">
        <v>77</v>
      </c>
      <c r="J1386" s="14"/>
      <c r="K1386" s="14"/>
      <c r="L1386" s="15"/>
      <c r="M1386" s="16"/>
      <c r="N1386" s="14"/>
      <c r="O1386" t="s">
        <v>53</v>
      </c>
      <c r="P1386" t="s">
        <v>5537</v>
      </c>
      <c r="Q1386" t="s">
        <v>61</v>
      </c>
      <c r="R1386" t="s">
        <v>62</v>
      </c>
      <c r="S1386" t="s">
        <v>55</v>
      </c>
      <c r="T1386" t="s">
        <v>56</v>
      </c>
      <c r="U1386" t="s">
        <v>57</v>
      </c>
      <c r="V1386">
        <v>1</v>
      </c>
      <c r="W1386" t="s">
        <v>63</v>
      </c>
      <c r="X1386" t="s">
        <v>64</v>
      </c>
      <c r="Y1386" t="s">
        <v>65</v>
      </c>
      <c r="Z1386" t="s">
        <v>5541</v>
      </c>
      <c r="AA1386">
        <v>30</v>
      </c>
      <c r="AB1386">
        <v>24</v>
      </c>
      <c r="AC1386">
        <v>19</v>
      </c>
      <c r="AD1386" t="s">
        <v>5542</v>
      </c>
      <c r="AE1386">
        <v>34</v>
      </c>
      <c r="AF1386">
        <v>27</v>
      </c>
      <c r="AG1386">
        <v>22</v>
      </c>
      <c r="AH1386" t="s">
        <v>5543</v>
      </c>
      <c r="AI1386" t="s">
        <v>5544</v>
      </c>
      <c r="AL1386" t="s">
        <v>5540</v>
      </c>
    </row>
    <row r="1387" spans="1:45" x14ac:dyDescent="0.3">
      <c r="A1387" s="13" t="s">
        <v>5545</v>
      </c>
      <c r="B1387" t="s">
        <v>5546</v>
      </c>
      <c r="C1387" t="s">
        <v>5547</v>
      </c>
      <c r="D1387" s="14">
        <v>149</v>
      </c>
      <c r="E1387" s="14"/>
      <c r="F1387" s="15">
        <v>10.7</v>
      </c>
      <c r="G1387" s="14">
        <v>83</v>
      </c>
      <c r="J1387" s="14"/>
      <c r="K1387" s="14"/>
      <c r="L1387" s="15"/>
      <c r="M1387" s="16"/>
      <c r="N1387" s="14"/>
      <c r="O1387" t="s">
        <v>53</v>
      </c>
      <c r="P1387" t="s">
        <v>5537</v>
      </c>
      <c r="Q1387" t="s">
        <v>61</v>
      </c>
      <c r="R1387" t="s">
        <v>205</v>
      </c>
      <c r="S1387" t="s">
        <v>55</v>
      </c>
      <c r="T1387" t="s">
        <v>56</v>
      </c>
      <c r="U1387" t="s">
        <v>57</v>
      </c>
      <c r="V1387">
        <v>1</v>
      </c>
      <c r="W1387" t="s">
        <v>63</v>
      </c>
      <c r="X1387" t="s">
        <v>64</v>
      </c>
      <c r="Y1387" t="s">
        <v>65</v>
      </c>
      <c r="Z1387" t="s">
        <v>5548</v>
      </c>
      <c r="AA1387">
        <v>26</v>
      </c>
      <c r="AB1387">
        <v>24</v>
      </c>
      <c r="AC1387">
        <v>19</v>
      </c>
      <c r="AD1387" t="s">
        <v>5549</v>
      </c>
      <c r="AE1387">
        <v>30</v>
      </c>
      <c r="AF1387">
        <v>28</v>
      </c>
      <c r="AG1387">
        <v>22</v>
      </c>
      <c r="AH1387" t="s">
        <v>5543</v>
      </c>
      <c r="AI1387" t="s">
        <v>5544</v>
      </c>
      <c r="AL1387" t="s">
        <v>5547</v>
      </c>
    </row>
    <row r="1388" spans="1:45" x14ac:dyDescent="0.3">
      <c r="A1388" s="13" t="s">
        <v>5550</v>
      </c>
      <c r="B1388" t="s">
        <v>5551</v>
      </c>
      <c r="C1388" t="s">
        <v>5552</v>
      </c>
      <c r="D1388" s="14">
        <v>299</v>
      </c>
      <c r="E1388" s="14">
        <v>549</v>
      </c>
      <c r="F1388" s="15">
        <v>37.299999999999997</v>
      </c>
      <c r="G1388" s="14">
        <v>245</v>
      </c>
      <c r="J1388" s="14"/>
      <c r="K1388" s="14"/>
      <c r="L1388" s="15"/>
      <c r="M1388" s="16"/>
      <c r="N1388" s="14"/>
      <c r="O1388" t="s">
        <v>53</v>
      </c>
      <c r="P1388" t="s">
        <v>5537</v>
      </c>
      <c r="Q1388" t="s">
        <v>73</v>
      </c>
      <c r="R1388" t="s">
        <v>62</v>
      </c>
      <c r="S1388" t="s">
        <v>55</v>
      </c>
      <c r="T1388" t="s">
        <v>56</v>
      </c>
      <c r="U1388" t="s">
        <v>57</v>
      </c>
      <c r="V1388">
        <v>1</v>
      </c>
      <c r="W1388" t="s">
        <v>63</v>
      </c>
      <c r="X1388" t="s">
        <v>64</v>
      </c>
      <c r="Y1388" t="s">
        <v>65</v>
      </c>
      <c r="Z1388" t="s">
        <v>5553</v>
      </c>
      <c r="AA1388">
        <v>42</v>
      </c>
      <c r="AB1388">
        <v>60</v>
      </c>
      <c r="AC1388">
        <v>19</v>
      </c>
      <c r="AD1388" t="s">
        <v>5554</v>
      </c>
      <c r="AE1388">
        <v>46</v>
      </c>
      <c r="AF1388">
        <v>63</v>
      </c>
      <c r="AG1388">
        <v>22</v>
      </c>
      <c r="AH1388" t="s">
        <v>5543</v>
      </c>
      <c r="AI1388" t="s">
        <v>5544</v>
      </c>
      <c r="AL1388" t="s">
        <v>5552</v>
      </c>
    </row>
    <row r="1389" spans="1:45" x14ac:dyDescent="0.3">
      <c r="A1389" s="13" t="s">
        <v>5555</v>
      </c>
      <c r="B1389" t="s">
        <v>5556</v>
      </c>
      <c r="C1389" t="s">
        <v>5557</v>
      </c>
      <c r="D1389" s="14">
        <v>279</v>
      </c>
      <c r="E1389" s="14"/>
      <c r="F1389" s="15">
        <v>33.200000000000003</v>
      </c>
      <c r="G1389" s="14">
        <v>251</v>
      </c>
      <c r="J1389" s="14"/>
      <c r="K1389" s="14"/>
      <c r="L1389" s="15"/>
      <c r="M1389" s="16"/>
      <c r="N1389" s="14"/>
      <c r="O1389" t="s">
        <v>53</v>
      </c>
      <c r="P1389" t="s">
        <v>5537</v>
      </c>
      <c r="Q1389" t="s">
        <v>73</v>
      </c>
      <c r="R1389" t="s">
        <v>205</v>
      </c>
      <c r="S1389" t="s">
        <v>55</v>
      </c>
      <c r="T1389" t="s">
        <v>56</v>
      </c>
      <c r="U1389" t="s">
        <v>57</v>
      </c>
      <c r="V1389">
        <v>1</v>
      </c>
      <c r="W1389" t="s">
        <v>63</v>
      </c>
      <c r="X1389" t="s">
        <v>64</v>
      </c>
      <c r="Y1389" t="s">
        <v>65</v>
      </c>
      <c r="Z1389" t="s">
        <v>5558</v>
      </c>
      <c r="AA1389">
        <v>36</v>
      </c>
      <c r="AB1389">
        <v>60</v>
      </c>
      <c r="AC1389">
        <v>19</v>
      </c>
      <c r="AD1389" t="s">
        <v>5559</v>
      </c>
      <c r="AE1389">
        <v>40</v>
      </c>
      <c r="AF1389">
        <v>64</v>
      </c>
      <c r="AG1389">
        <v>23</v>
      </c>
      <c r="AH1389" t="s">
        <v>5543</v>
      </c>
      <c r="AI1389" t="s">
        <v>5544</v>
      </c>
      <c r="AL1389" t="s">
        <v>5557</v>
      </c>
    </row>
    <row r="1390" spans="1:45" x14ac:dyDescent="0.3">
      <c r="A1390" s="13" t="s">
        <v>5560</v>
      </c>
      <c r="B1390" t="s">
        <v>5561</v>
      </c>
      <c r="C1390" t="s">
        <v>5562</v>
      </c>
      <c r="D1390" s="14">
        <v>59</v>
      </c>
      <c r="E1390" s="14">
        <v>129</v>
      </c>
      <c r="F1390" s="15">
        <v>6</v>
      </c>
      <c r="G1390" s="14">
        <v>46</v>
      </c>
      <c r="J1390" s="14"/>
      <c r="K1390" s="14"/>
      <c r="L1390" s="15"/>
      <c r="M1390" s="16"/>
      <c r="N1390" s="14"/>
      <c r="O1390" t="s">
        <v>53</v>
      </c>
      <c r="P1390" t="s">
        <v>5537</v>
      </c>
      <c r="Q1390" t="s">
        <v>79</v>
      </c>
      <c r="R1390" t="s">
        <v>62</v>
      </c>
      <c r="S1390" t="s">
        <v>55</v>
      </c>
      <c r="T1390" t="s">
        <v>56</v>
      </c>
      <c r="U1390" t="s">
        <v>57</v>
      </c>
      <c r="V1390">
        <v>1</v>
      </c>
      <c r="W1390" t="s">
        <v>63</v>
      </c>
      <c r="X1390" t="s">
        <v>64</v>
      </c>
      <c r="Y1390" t="s">
        <v>65</v>
      </c>
      <c r="Z1390" t="s">
        <v>5563</v>
      </c>
      <c r="AA1390">
        <v>36</v>
      </c>
      <c r="AB1390">
        <v>41</v>
      </c>
      <c r="AC1390">
        <v>2</v>
      </c>
      <c r="AD1390" t="s">
        <v>5564</v>
      </c>
      <c r="AE1390">
        <v>40</v>
      </c>
      <c r="AF1390">
        <v>45</v>
      </c>
      <c r="AG1390">
        <v>6</v>
      </c>
      <c r="AH1390" t="s">
        <v>5543</v>
      </c>
      <c r="AI1390" t="s">
        <v>5544</v>
      </c>
      <c r="AL1390" t="s">
        <v>5562</v>
      </c>
    </row>
    <row r="1391" spans="1:45" x14ac:dyDescent="0.3">
      <c r="A1391" s="13" t="s">
        <v>5565</v>
      </c>
      <c r="B1391" t="s">
        <v>5566</v>
      </c>
      <c r="C1391" t="s">
        <v>2351</v>
      </c>
      <c r="D1391" s="14">
        <v>310</v>
      </c>
      <c r="E1391" s="14">
        <v>549</v>
      </c>
      <c r="F1391" s="15">
        <v>32.4</v>
      </c>
      <c r="G1391" s="14">
        <v>213</v>
      </c>
      <c r="J1391" s="14"/>
      <c r="K1391" s="14"/>
      <c r="L1391" s="15"/>
      <c r="M1391" s="16"/>
      <c r="N1391" s="14"/>
      <c r="O1391" t="s">
        <v>53</v>
      </c>
      <c r="P1391" t="s">
        <v>5537</v>
      </c>
      <c r="Q1391" t="s">
        <v>87</v>
      </c>
      <c r="R1391" t="s">
        <v>62</v>
      </c>
      <c r="S1391" t="s">
        <v>55</v>
      </c>
      <c r="T1391" t="s">
        <v>56</v>
      </c>
      <c r="U1391" t="s">
        <v>57</v>
      </c>
      <c r="V1391">
        <v>1</v>
      </c>
      <c r="W1391" t="s">
        <v>63</v>
      </c>
      <c r="X1391" t="s">
        <v>64</v>
      </c>
      <c r="Y1391" t="s">
        <v>65</v>
      </c>
      <c r="Z1391" t="s">
        <v>5567</v>
      </c>
      <c r="AA1391">
        <v>54</v>
      </c>
      <c r="AB1391">
        <v>40</v>
      </c>
      <c r="AC1391">
        <v>19</v>
      </c>
      <c r="AD1391" t="s">
        <v>5568</v>
      </c>
      <c r="AE1391">
        <v>57</v>
      </c>
      <c r="AF1391">
        <v>44</v>
      </c>
      <c r="AG1391">
        <v>22</v>
      </c>
      <c r="AH1391" t="s">
        <v>5543</v>
      </c>
      <c r="AI1391" t="s">
        <v>5544</v>
      </c>
      <c r="AL1391" t="s">
        <v>2351</v>
      </c>
    </row>
    <row r="1392" spans="1:45" x14ac:dyDescent="0.3">
      <c r="A1392" s="13" t="s">
        <v>5569</v>
      </c>
      <c r="B1392" t="s">
        <v>5570</v>
      </c>
      <c r="C1392" t="s">
        <v>5571</v>
      </c>
      <c r="D1392" s="14">
        <v>209</v>
      </c>
      <c r="E1392" s="14">
        <v>349</v>
      </c>
      <c r="F1392" s="15">
        <v>18.100000000000001</v>
      </c>
      <c r="G1392" s="14">
        <v>142</v>
      </c>
      <c r="H1392" t="s">
        <v>5572</v>
      </c>
      <c r="I1392" t="s">
        <v>5573</v>
      </c>
      <c r="J1392" s="14">
        <v>85</v>
      </c>
      <c r="K1392" s="14">
        <v>122</v>
      </c>
      <c r="L1392" s="15">
        <v>9</v>
      </c>
      <c r="M1392" s="16">
        <v>54</v>
      </c>
      <c r="N1392" s="14"/>
      <c r="O1392" t="s">
        <v>53</v>
      </c>
      <c r="P1392" t="s">
        <v>5537</v>
      </c>
      <c r="Q1392" t="s">
        <v>95</v>
      </c>
      <c r="R1392" t="s">
        <v>62</v>
      </c>
      <c r="S1392" t="s">
        <v>55</v>
      </c>
      <c r="T1392" t="s">
        <v>56</v>
      </c>
      <c r="U1392" t="s">
        <v>57</v>
      </c>
      <c r="V1392">
        <v>1</v>
      </c>
      <c r="W1392" t="s">
        <v>96</v>
      </c>
      <c r="X1392" t="s">
        <v>64</v>
      </c>
      <c r="Y1392" t="s">
        <v>65</v>
      </c>
      <c r="Z1392" t="s">
        <v>5574</v>
      </c>
      <c r="AA1392">
        <v>58</v>
      </c>
      <c r="AB1392">
        <v>45</v>
      </c>
      <c r="AC1392">
        <v>80</v>
      </c>
      <c r="AD1392" t="s">
        <v>5575</v>
      </c>
      <c r="AE1392">
        <v>41</v>
      </c>
      <c r="AF1392">
        <v>50</v>
      </c>
      <c r="AG1392">
        <v>7</v>
      </c>
      <c r="AH1392" t="s">
        <v>5576</v>
      </c>
      <c r="AI1392" t="s">
        <v>5577</v>
      </c>
      <c r="AK1392" t="s">
        <v>5578</v>
      </c>
      <c r="AL1392" t="s">
        <v>5571</v>
      </c>
      <c r="AM1392">
        <v>58</v>
      </c>
      <c r="AN1392">
        <v>45</v>
      </c>
      <c r="AO1392">
        <v>3</v>
      </c>
      <c r="AP1392" t="s">
        <v>56</v>
      </c>
      <c r="AQ1392" t="s">
        <v>57</v>
      </c>
      <c r="AR1392" t="s">
        <v>55</v>
      </c>
      <c r="AS1392">
        <v>1</v>
      </c>
    </row>
    <row r="1393" spans="1:45" x14ac:dyDescent="0.3">
      <c r="A1393" s="13" t="s">
        <v>5569</v>
      </c>
      <c r="B1393" t="s">
        <v>5570</v>
      </c>
      <c r="C1393" t="s">
        <v>5571</v>
      </c>
      <c r="D1393" s="14">
        <v>209</v>
      </c>
      <c r="E1393" s="14">
        <v>349</v>
      </c>
      <c r="F1393" s="15">
        <v>18.100000000000001</v>
      </c>
      <c r="G1393" s="14">
        <v>142</v>
      </c>
      <c r="H1393" t="s">
        <v>5579</v>
      </c>
      <c r="I1393" t="s">
        <v>5580</v>
      </c>
      <c r="J1393" s="14">
        <v>45</v>
      </c>
      <c r="K1393" s="14">
        <v>70</v>
      </c>
      <c r="L1393" s="15">
        <v>4.0999999999999996</v>
      </c>
      <c r="M1393" s="16">
        <v>37</v>
      </c>
      <c r="N1393" s="14"/>
      <c r="O1393" t="s">
        <v>53</v>
      </c>
      <c r="P1393" t="s">
        <v>5537</v>
      </c>
      <c r="Q1393" t="s">
        <v>95</v>
      </c>
      <c r="R1393" t="s">
        <v>62</v>
      </c>
      <c r="S1393" t="s">
        <v>55</v>
      </c>
      <c r="T1393" t="s">
        <v>56</v>
      </c>
      <c r="U1393" t="s">
        <v>57</v>
      </c>
      <c r="V1393">
        <v>1</v>
      </c>
      <c r="W1393" t="s">
        <v>96</v>
      </c>
      <c r="X1393" t="s">
        <v>64</v>
      </c>
      <c r="Y1393" t="s">
        <v>81</v>
      </c>
      <c r="Z1393" t="s">
        <v>5574</v>
      </c>
      <c r="AA1393">
        <v>58</v>
      </c>
      <c r="AB1393">
        <v>45</v>
      </c>
      <c r="AC1393">
        <v>80</v>
      </c>
      <c r="AD1393" t="s">
        <v>5581</v>
      </c>
      <c r="AE1393">
        <v>25</v>
      </c>
      <c r="AF1393">
        <v>47</v>
      </c>
      <c r="AG1393">
        <v>6</v>
      </c>
      <c r="AH1393" t="s">
        <v>5576</v>
      </c>
      <c r="AI1393" t="s">
        <v>5577</v>
      </c>
      <c r="AK1393" t="s">
        <v>5582</v>
      </c>
      <c r="AL1393" t="s">
        <v>5571</v>
      </c>
      <c r="AM1393">
        <v>19</v>
      </c>
      <c r="AN1393">
        <v>42</v>
      </c>
      <c r="AO1393">
        <v>4</v>
      </c>
      <c r="AP1393" t="s">
        <v>56</v>
      </c>
      <c r="AQ1393" t="s">
        <v>57</v>
      </c>
      <c r="AR1393" t="s">
        <v>55</v>
      </c>
      <c r="AS1393">
        <v>1</v>
      </c>
    </row>
    <row r="1394" spans="1:45" x14ac:dyDescent="0.3">
      <c r="A1394" s="13" t="s">
        <v>5569</v>
      </c>
      <c r="B1394" t="s">
        <v>5570</v>
      </c>
      <c r="C1394" t="s">
        <v>5571</v>
      </c>
      <c r="D1394" s="14">
        <v>209</v>
      </c>
      <c r="E1394" s="14">
        <v>349</v>
      </c>
      <c r="F1394" s="15">
        <v>18.100000000000001</v>
      </c>
      <c r="G1394" s="14">
        <v>142</v>
      </c>
      <c r="H1394" t="s">
        <v>5583</v>
      </c>
      <c r="I1394" t="s">
        <v>5584</v>
      </c>
      <c r="J1394" s="14">
        <v>79</v>
      </c>
      <c r="K1394" s="14">
        <v>157</v>
      </c>
      <c r="L1394" s="15">
        <v>5</v>
      </c>
      <c r="M1394" s="16">
        <v>51</v>
      </c>
      <c r="N1394" s="14"/>
      <c r="O1394" t="s">
        <v>53</v>
      </c>
      <c r="P1394" t="s">
        <v>5537</v>
      </c>
      <c r="Q1394" t="s">
        <v>95</v>
      </c>
      <c r="R1394" t="s">
        <v>62</v>
      </c>
      <c r="S1394" t="s">
        <v>55</v>
      </c>
      <c r="T1394" t="s">
        <v>56</v>
      </c>
      <c r="U1394" t="s">
        <v>57</v>
      </c>
      <c r="V1394">
        <v>1</v>
      </c>
      <c r="W1394" t="s">
        <v>96</v>
      </c>
      <c r="X1394" t="s">
        <v>64</v>
      </c>
      <c r="Y1394" t="s">
        <v>102</v>
      </c>
      <c r="Z1394" t="s">
        <v>5574</v>
      </c>
      <c r="AA1394">
        <v>58</v>
      </c>
      <c r="AB1394">
        <v>45</v>
      </c>
      <c r="AC1394">
        <v>80</v>
      </c>
      <c r="AD1394" t="s">
        <v>5585</v>
      </c>
      <c r="AE1394">
        <v>17</v>
      </c>
      <c r="AF1394">
        <v>81</v>
      </c>
      <c r="AG1394">
        <v>6</v>
      </c>
      <c r="AH1394" t="s">
        <v>5576</v>
      </c>
      <c r="AI1394" t="s">
        <v>5577</v>
      </c>
      <c r="AK1394" t="s">
        <v>5586</v>
      </c>
      <c r="AL1394" t="s">
        <v>5571</v>
      </c>
      <c r="AM1394">
        <v>14</v>
      </c>
      <c r="AN1394">
        <v>75</v>
      </c>
      <c r="AO1394">
        <v>4</v>
      </c>
      <c r="AP1394" t="s">
        <v>56</v>
      </c>
      <c r="AQ1394" t="s">
        <v>57</v>
      </c>
      <c r="AR1394" t="s">
        <v>55</v>
      </c>
      <c r="AS1394">
        <v>1</v>
      </c>
    </row>
    <row r="1395" spans="1:45" x14ac:dyDescent="0.3">
      <c r="A1395" s="13" t="s">
        <v>5587</v>
      </c>
      <c r="B1395" t="s">
        <v>5588</v>
      </c>
      <c r="C1395" t="s">
        <v>5589</v>
      </c>
      <c r="D1395" s="14">
        <v>229</v>
      </c>
      <c r="E1395" s="14">
        <v>399</v>
      </c>
      <c r="F1395" s="15">
        <v>21.9</v>
      </c>
      <c r="G1395" s="14">
        <v>166</v>
      </c>
      <c r="H1395" t="s">
        <v>5590</v>
      </c>
      <c r="I1395" t="s">
        <v>5591</v>
      </c>
      <c r="J1395" s="14">
        <v>90</v>
      </c>
      <c r="K1395" s="14">
        <v>134</v>
      </c>
      <c r="L1395" s="15">
        <v>11.6</v>
      </c>
      <c r="M1395" s="16">
        <v>73</v>
      </c>
      <c r="N1395" s="14"/>
      <c r="O1395" t="s">
        <v>53</v>
      </c>
      <c r="P1395" t="s">
        <v>5537</v>
      </c>
      <c r="Q1395" t="s">
        <v>95</v>
      </c>
      <c r="R1395" t="s">
        <v>62</v>
      </c>
      <c r="S1395" t="s">
        <v>55</v>
      </c>
      <c r="T1395" t="s">
        <v>56</v>
      </c>
      <c r="U1395" t="s">
        <v>57</v>
      </c>
      <c r="V1395">
        <v>1</v>
      </c>
      <c r="W1395" t="s">
        <v>96</v>
      </c>
      <c r="X1395" t="s">
        <v>64</v>
      </c>
      <c r="Y1395" t="s">
        <v>65</v>
      </c>
      <c r="Z1395" t="s">
        <v>5592</v>
      </c>
      <c r="AA1395">
        <v>58</v>
      </c>
      <c r="AB1395">
        <v>59</v>
      </c>
      <c r="AC1395">
        <v>80</v>
      </c>
      <c r="AD1395" t="s">
        <v>5593</v>
      </c>
      <c r="AE1395">
        <v>41</v>
      </c>
      <c r="AF1395">
        <v>64</v>
      </c>
      <c r="AG1395">
        <v>8</v>
      </c>
      <c r="AH1395" t="s">
        <v>5543</v>
      </c>
      <c r="AI1395" t="s">
        <v>5544</v>
      </c>
      <c r="AK1395" t="s">
        <v>5594</v>
      </c>
      <c r="AL1395" t="s">
        <v>5589</v>
      </c>
      <c r="AM1395">
        <v>58</v>
      </c>
      <c r="AN1395">
        <v>59</v>
      </c>
      <c r="AO1395">
        <v>3</v>
      </c>
      <c r="AP1395" t="s">
        <v>56</v>
      </c>
      <c r="AQ1395" t="s">
        <v>57</v>
      </c>
      <c r="AR1395" t="s">
        <v>55</v>
      </c>
      <c r="AS1395">
        <v>1</v>
      </c>
    </row>
    <row r="1396" spans="1:45" x14ac:dyDescent="0.3">
      <c r="A1396" s="13" t="s">
        <v>5587</v>
      </c>
      <c r="B1396" t="s">
        <v>5588</v>
      </c>
      <c r="C1396" t="s">
        <v>5589</v>
      </c>
      <c r="D1396" s="14">
        <v>229</v>
      </c>
      <c r="E1396" s="14">
        <v>399</v>
      </c>
      <c r="F1396" s="15">
        <v>21.9</v>
      </c>
      <c r="G1396" s="14">
        <v>166</v>
      </c>
      <c r="H1396" t="s">
        <v>5595</v>
      </c>
      <c r="I1396" t="s">
        <v>5596</v>
      </c>
      <c r="J1396" s="14">
        <v>50</v>
      </c>
      <c r="K1396" s="14">
        <v>100</v>
      </c>
      <c r="L1396" s="15">
        <v>5.8</v>
      </c>
      <c r="M1396" s="16">
        <v>42</v>
      </c>
      <c r="N1396" s="14"/>
      <c r="O1396" t="s">
        <v>53</v>
      </c>
      <c r="P1396" t="s">
        <v>5537</v>
      </c>
      <c r="Q1396" t="s">
        <v>95</v>
      </c>
      <c r="R1396" t="s">
        <v>62</v>
      </c>
      <c r="S1396" t="s">
        <v>55</v>
      </c>
      <c r="T1396" t="s">
        <v>56</v>
      </c>
      <c r="U1396" t="s">
        <v>57</v>
      </c>
      <c r="V1396">
        <v>1</v>
      </c>
      <c r="W1396" t="s">
        <v>96</v>
      </c>
      <c r="X1396" t="s">
        <v>64</v>
      </c>
      <c r="Y1396" t="s">
        <v>65</v>
      </c>
      <c r="Z1396" t="s">
        <v>5592</v>
      </c>
      <c r="AA1396">
        <v>58</v>
      </c>
      <c r="AB1396">
        <v>59</v>
      </c>
      <c r="AC1396">
        <v>80</v>
      </c>
      <c r="AD1396" t="s">
        <v>5597</v>
      </c>
      <c r="AE1396">
        <v>25</v>
      </c>
      <c r="AF1396">
        <v>62</v>
      </c>
      <c r="AG1396">
        <v>7</v>
      </c>
      <c r="AH1396" t="s">
        <v>5543</v>
      </c>
      <c r="AI1396" t="s">
        <v>5544</v>
      </c>
      <c r="AK1396" t="s">
        <v>5598</v>
      </c>
      <c r="AL1396" t="s">
        <v>5589</v>
      </c>
      <c r="AM1396">
        <v>19</v>
      </c>
      <c r="AN1396">
        <v>56</v>
      </c>
      <c r="AO1396">
        <v>2</v>
      </c>
      <c r="AP1396" t="s">
        <v>56</v>
      </c>
      <c r="AQ1396" t="s">
        <v>57</v>
      </c>
      <c r="AR1396" t="s">
        <v>55</v>
      </c>
      <c r="AS1396">
        <v>1</v>
      </c>
    </row>
    <row r="1397" spans="1:45" x14ac:dyDescent="0.3">
      <c r="A1397" s="13" t="s">
        <v>5587</v>
      </c>
      <c r="B1397" t="s">
        <v>5588</v>
      </c>
      <c r="C1397" t="s">
        <v>5589</v>
      </c>
      <c r="D1397" s="14">
        <v>229</v>
      </c>
      <c r="E1397" s="14">
        <v>399</v>
      </c>
      <c r="F1397" s="15">
        <v>21.9</v>
      </c>
      <c r="G1397" s="14">
        <v>166</v>
      </c>
      <c r="H1397" t="s">
        <v>5599</v>
      </c>
      <c r="I1397" t="s">
        <v>5600</v>
      </c>
      <c r="J1397" s="14">
        <v>89</v>
      </c>
      <c r="K1397" s="14">
        <v>165</v>
      </c>
      <c r="L1397" s="15">
        <v>4.5</v>
      </c>
      <c r="M1397" s="16">
        <v>51</v>
      </c>
      <c r="N1397" s="14"/>
      <c r="O1397" t="s">
        <v>53</v>
      </c>
      <c r="P1397" t="s">
        <v>5537</v>
      </c>
      <c r="Q1397" t="s">
        <v>95</v>
      </c>
      <c r="R1397" t="s">
        <v>62</v>
      </c>
      <c r="S1397" t="s">
        <v>55</v>
      </c>
      <c r="T1397" t="s">
        <v>56</v>
      </c>
      <c r="U1397" t="s">
        <v>57</v>
      </c>
      <c r="V1397">
        <v>1</v>
      </c>
      <c r="W1397" t="s">
        <v>96</v>
      </c>
      <c r="X1397" t="s">
        <v>64</v>
      </c>
      <c r="Y1397" t="s">
        <v>102</v>
      </c>
      <c r="Z1397" t="s">
        <v>5592</v>
      </c>
      <c r="AA1397">
        <v>58</v>
      </c>
      <c r="AB1397">
        <v>59</v>
      </c>
      <c r="AC1397">
        <v>80</v>
      </c>
      <c r="AD1397" t="s">
        <v>5601</v>
      </c>
      <c r="AE1397">
        <v>16</v>
      </c>
      <c r="AF1397">
        <v>81</v>
      </c>
      <c r="AG1397">
        <v>6</v>
      </c>
      <c r="AH1397" t="s">
        <v>5543</v>
      </c>
      <c r="AI1397" t="s">
        <v>5544</v>
      </c>
      <c r="AK1397" t="s">
        <v>5602</v>
      </c>
      <c r="AL1397" t="s">
        <v>5589</v>
      </c>
      <c r="AM1397">
        <v>14</v>
      </c>
      <c r="AN1397">
        <v>75</v>
      </c>
      <c r="AO1397">
        <v>4</v>
      </c>
      <c r="AP1397" t="s">
        <v>56</v>
      </c>
      <c r="AQ1397" t="s">
        <v>57</v>
      </c>
      <c r="AR1397" t="s">
        <v>55</v>
      </c>
      <c r="AS1397">
        <v>1</v>
      </c>
    </row>
    <row r="1398" spans="1:45" x14ac:dyDescent="0.3">
      <c r="A1398" s="13" t="s">
        <v>5603</v>
      </c>
      <c r="B1398" t="s">
        <v>5604</v>
      </c>
      <c r="C1398" t="s">
        <v>5605</v>
      </c>
      <c r="D1398" s="14">
        <v>229</v>
      </c>
      <c r="E1398" s="14">
        <v>399</v>
      </c>
      <c r="F1398" s="15">
        <v>24.9</v>
      </c>
      <c r="G1398" s="14">
        <v>180</v>
      </c>
      <c r="H1398" t="s">
        <v>5606</v>
      </c>
      <c r="I1398" t="s">
        <v>5607</v>
      </c>
      <c r="J1398" s="14">
        <v>83</v>
      </c>
      <c r="K1398" s="14">
        <v>140</v>
      </c>
      <c r="L1398" s="15">
        <v>12.1</v>
      </c>
      <c r="M1398" s="16">
        <v>77</v>
      </c>
      <c r="N1398" s="14"/>
      <c r="O1398" t="s">
        <v>53</v>
      </c>
      <c r="P1398" t="s">
        <v>5537</v>
      </c>
      <c r="Q1398" t="s">
        <v>95</v>
      </c>
      <c r="R1398" t="s">
        <v>62</v>
      </c>
      <c r="S1398" t="s">
        <v>55</v>
      </c>
      <c r="T1398" t="s">
        <v>56</v>
      </c>
      <c r="U1398" t="s">
        <v>57</v>
      </c>
      <c r="V1398">
        <v>1</v>
      </c>
      <c r="W1398" t="s">
        <v>96</v>
      </c>
      <c r="X1398" t="s">
        <v>64</v>
      </c>
      <c r="Y1398" t="s">
        <v>65</v>
      </c>
      <c r="Z1398" t="s">
        <v>5608</v>
      </c>
      <c r="AA1398">
        <v>58</v>
      </c>
      <c r="AB1398">
        <v>65</v>
      </c>
      <c r="AC1398">
        <v>85</v>
      </c>
      <c r="AD1398" t="s">
        <v>5609</v>
      </c>
      <c r="AE1398">
        <v>41</v>
      </c>
      <c r="AF1398">
        <v>70</v>
      </c>
      <c r="AG1398">
        <v>7</v>
      </c>
      <c r="AH1398" t="s">
        <v>5543</v>
      </c>
      <c r="AI1398" t="s">
        <v>5544</v>
      </c>
      <c r="AK1398" t="s">
        <v>5610</v>
      </c>
      <c r="AL1398" t="s">
        <v>5605</v>
      </c>
      <c r="AM1398">
        <v>58</v>
      </c>
      <c r="AN1398">
        <v>65</v>
      </c>
      <c r="AO1398">
        <v>3</v>
      </c>
      <c r="AP1398" t="s">
        <v>56</v>
      </c>
      <c r="AQ1398" t="s">
        <v>57</v>
      </c>
      <c r="AR1398" t="s">
        <v>55</v>
      </c>
      <c r="AS1398">
        <v>1</v>
      </c>
    </row>
    <row r="1399" spans="1:45" x14ac:dyDescent="0.3">
      <c r="A1399" s="13" t="s">
        <v>5603</v>
      </c>
      <c r="B1399" t="s">
        <v>5604</v>
      </c>
      <c r="C1399" t="s">
        <v>5605</v>
      </c>
      <c r="D1399" s="14">
        <v>229</v>
      </c>
      <c r="E1399" s="14">
        <v>399</v>
      </c>
      <c r="F1399" s="15">
        <v>24.9</v>
      </c>
      <c r="G1399" s="14">
        <v>180</v>
      </c>
      <c r="H1399" t="s">
        <v>5611</v>
      </c>
      <c r="I1399" t="s">
        <v>5612</v>
      </c>
      <c r="J1399" s="14">
        <v>86</v>
      </c>
      <c r="K1399" s="14">
        <v>131</v>
      </c>
      <c r="L1399" s="15">
        <v>8</v>
      </c>
      <c r="M1399" s="16">
        <v>46</v>
      </c>
      <c r="N1399" s="14"/>
      <c r="O1399" t="s">
        <v>53</v>
      </c>
      <c r="P1399" t="s">
        <v>5537</v>
      </c>
      <c r="Q1399" t="s">
        <v>95</v>
      </c>
      <c r="R1399" t="s">
        <v>62</v>
      </c>
      <c r="S1399" t="s">
        <v>55</v>
      </c>
      <c r="T1399" t="s">
        <v>56</v>
      </c>
      <c r="U1399" t="s">
        <v>57</v>
      </c>
      <c r="V1399">
        <v>1</v>
      </c>
      <c r="W1399" t="s">
        <v>96</v>
      </c>
      <c r="X1399" t="s">
        <v>64</v>
      </c>
      <c r="Y1399" t="s">
        <v>208</v>
      </c>
      <c r="Z1399" t="s">
        <v>5608</v>
      </c>
      <c r="AA1399">
        <v>58</v>
      </c>
      <c r="AB1399">
        <v>65</v>
      </c>
      <c r="AC1399">
        <v>85</v>
      </c>
      <c r="AD1399" t="s">
        <v>5613</v>
      </c>
      <c r="AE1399">
        <v>25</v>
      </c>
      <c r="AF1399">
        <v>68</v>
      </c>
      <c r="AG1399">
        <v>8</v>
      </c>
      <c r="AH1399" t="s">
        <v>5543</v>
      </c>
      <c r="AI1399" t="s">
        <v>5544</v>
      </c>
      <c r="AK1399" t="s">
        <v>5614</v>
      </c>
      <c r="AL1399" t="s">
        <v>5605</v>
      </c>
      <c r="AM1399">
        <v>19</v>
      </c>
      <c r="AN1399">
        <v>62</v>
      </c>
      <c r="AO1399">
        <v>2</v>
      </c>
      <c r="AP1399" t="s">
        <v>56</v>
      </c>
      <c r="AQ1399" t="s">
        <v>57</v>
      </c>
      <c r="AR1399" t="s">
        <v>55</v>
      </c>
      <c r="AS1399">
        <v>1</v>
      </c>
    </row>
    <row r="1400" spans="1:45" x14ac:dyDescent="0.3">
      <c r="A1400" s="13" t="s">
        <v>5603</v>
      </c>
      <c r="B1400" t="s">
        <v>5604</v>
      </c>
      <c r="C1400" t="s">
        <v>5605</v>
      </c>
      <c r="D1400" s="14">
        <v>229</v>
      </c>
      <c r="E1400" s="14">
        <v>399</v>
      </c>
      <c r="F1400" s="15">
        <v>24.9</v>
      </c>
      <c r="G1400" s="14">
        <v>180</v>
      </c>
      <c r="H1400" t="s">
        <v>5615</v>
      </c>
      <c r="I1400" t="s">
        <v>5616</v>
      </c>
      <c r="J1400" s="14">
        <v>60</v>
      </c>
      <c r="K1400" s="14">
        <v>128</v>
      </c>
      <c r="L1400" s="15">
        <v>4.8</v>
      </c>
      <c r="M1400" s="16">
        <v>57</v>
      </c>
      <c r="N1400" s="14"/>
      <c r="O1400" t="s">
        <v>53</v>
      </c>
      <c r="P1400" t="s">
        <v>5537</v>
      </c>
      <c r="Q1400" t="s">
        <v>95</v>
      </c>
      <c r="R1400" t="s">
        <v>62</v>
      </c>
      <c r="S1400" t="s">
        <v>55</v>
      </c>
      <c r="T1400" t="s">
        <v>56</v>
      </c>
      <c r="U1400" t="s">
        <v>57</v>
      </c>
      <c r="V1400">
        <v>1</v>
      </c>
      <c r="W1400" t="s">
        <v>96</v>
      </c>
      <c r="X1400" t="s">
        <v>64</v>
      </c>
      <c r="Y1400" t="s">
        <v>102</v>
      </c>
      <c r="Z1400" t="s">
        <v>5608</v>
      </c>
      <c r="AA1400">
        <v>58</v>
      </c>
      <c r="AB1400">
        <v>65</v>
      </c>
      <c r="AC1400">
        <v>85</v>
      </c>
      <c r="AD1400" t="s">
        <v>5617</v>
      </c>
      <c r="AE1400">
        <v>16</v>
      </c>
      <c r="AF1400">
        <v>87</v>
      </c>
      <c r="AG1400">
        <v>6</v>
      </c>
      <c r="AH1400" t="s">
        <v>5543</v>
      </c>
      <c r="AI1400" t="s">
        <v>5544</v>
      </c>
      <c r="AK1400" t="s">
        <v>5618</v>
      </c>
      <c r="AL1400" t="s">
        <v>5605</v>
      </c>
      <c r="AM1400">
        <v>14</v>
      </c>
      <c r="AN1400">
        <v>2</v>
      </c>
      <c r="AO1400">
        <v>80</v>
      </c>
      <c r="AP1400" t="s">
        <v>56</v>
      </c>
      <c r="AQ1400" t="s">
        <v>57</v>
      </c>
      <c r="AR1400" t="s">
        <v>55</v>
      </c>
      <c r="AS1400">
        <v>1</v>
      </c>
    </row>
    <row r="1401" spans="1:45" x14ac:dyDescent="0.3">
      <c r="A1401" s="13" t="s">
        <v>5619</v>
      </c>
      <c r="B1401" t="s">
        <v>5620</v>
      </c>
      <c r="C1401" t="s">
        <v>5621</v>
      </c>
      <c r="D1401" s="14">
        <v>329</v>
      </c>
      <c r="E1401" s="14">
        <v>599</v>
      </c>
      <c r="F1401" s="15">
        <v>26.4</v>
      </c>
      <c r="G1401" s="14">
        <v>205</v>
      </c>
      <c r="H1401" t="s">
        <v>5622</v>
      </c>
      <c r="I1401" t="s">
        <v>5623</v>
      </c>
      <c r="J1401" s="14">
        <v>100</v>
      </c>
      <c r="K1401" s="14">
        <v>156</v>
      </c>
      <c r="L1401" s="15">
        <v>13.9</v>
      </c>
      <c r="M1401" s="16">
        <v>84</v>
      </c>
      <c r="N1401" s="14"/>
      <c r="O1401" t="s">
        <v>53</v>
      </c>
      <c r="P1401" t="s">
        <v>5537</v>
      </c>
      <c r="Q1401" t="s">
        <v>95</v>
      </c>
      <c r="R1401" t="s">
        <v>62</v>
      </c>
      <c r="S1401" t="s">
        <v>55</v>
      </c>
      <c r="T1401" t="s">
        <v>56</v>
      </c>
      <c r="U1401" t="s">
        <v>57</v>
      </c>
      <c r="V1401">
        <v>1</v>
      </c>
      <c r="W1401" t="s">
        <v>96</v>
      </c>
      <c r="X1401" t="s">
        <v>64</v>
      </c>
      <c r="Y1401" t="s">
        <v>65</v>
      </c>
      <c r="Z1401" t="s">
        <v>5624</v>
      </c>
      <c r="AA1401">
        <v>58</v>
      </c>
      <c r="AB1401">
        <v>77</v>
      </c>
      <c r="AC1401">
        <v>88</v>
      </c>
      <c r="AD1401" t="s">
        <v>5625</v>
      </c>
      <c r="AE1401">
        <v>41</v>
      </c>
      <c r="AF1401">
        <v>82</v>
      </c>
      <c r="AG1401">
        <v>7</v>
      </c>
      <c r="AH1401" t="s">
        <v>5543</v>
      </c>
      <c r="AI1401" t="s">
        <v>5544</v>
      </c>
      <c r="AK1401" t="s">
        <v>5626</v>
      </c>
      <c r="AL1401" t="s">
        <v>5621</v>
      </c>
      <c r="AM1401">
        <v>58</v>
      </c>
      <c r="AN1401">
        <v>77</v>
      </c>
      <c r="AO1401">
        <v>3</v>
      </c>
      <c r="AP1401" t="s">
        <v>56</v>
      </c>
      <c r="AQ1401" t="s">
        <v>57</v>
      </c>
      <c r="AR1401" t="s">
        <v>55</v>
      </c>
      <c r="AS1401">
        <v>1</v>
      </c>
    </row>
    <row r="1402" spans="1:45" x14ac:dyDescent="0.3">
      <c r="A1402" s="13" t="s">
        <v>5619</v>
      </c>
      <c r="B1402" t="s">
        <v>5620</v>
      </c>
      <c r="C1402" t="s">
        <v>5621</v>
      </c>
      <c r="D1402" s="14">
        <v>329</v>
      </c>
      <c r="E1402" s="14">
        <v>599</v>
      </c>
      <c r="F1402" s="15">
        <v>26.4</v>
      </c>
      <c r="G1402" s="14">
        <v>205</v>
      </c>
      <c r="H1402" t="s">
        <v>5627</v>
      </c>
      <c r="I1402" t="s">
        <v>5628</v>
      </c>
      <c r="J1402" s="14">
        <v>90</v>
      </c>
      <c r="K1402" s="14">
        <v>180</v>
      </c>
      <c r="L1402" s="15">
        <v>7.2</v>
      </c>
      <c r="M1402" s="16">
        <v>51</v>
      </c>
      <c r="N1402" s="14"/>
      <c r="O1402" t="s">
        <v>53</v>
      </c>
      <c r="P1402" t="s">
        <v>5537</v>
      </c>
      <c r="Q1402" t="s">
        <v>95</v>
      </c>
      <c r="R1402" t="s">
        <v>62</v>
      </c>
      <c r="S1402" t="s">
        <v>55</v>
      </c>
      <c r="T1402" t="s">
        <v>56</v>
      </c>
      <c r="U1402" t="s">
        <v>57</v>
      </c>
      <c r="V1402">
        <v>1</v>
      </c>
      <c r="W1402" t="s">
        <v>96</v>
      </c>
      <c r="X1402" t="s">
        <v>64</v>
      </c>
      <c r="Y1402" t="s">
        <v>65</v>
      </c>
      <c r="Z1402" t="s">
        <v>5624</v>
      </c>
      <c r="AA1402">
        <v>58</v>
      </c>
      <c r="AB1402">
        <v>77</v>
      </c>
      <c r="AC1402">
        <v>88</v>
      </c>
      <c r="AD1402" t="s">
        <v>5629</v>
      </c>
      <c r="AE1402">
        <v>25</v>
      </c>
      <c r="AF1402">
        <v>79</v>
      </c>
      <c r="AG1402">
        <v>6</v>
      </c>
      <c r="AH1402" t="s">
        <v>5543</v>
      </c>
      <c r="AI1402" t="s">
        <v>5544</v>
      </c>
      <c r="AK1402" t="s">
        <v>5630</v>
      </c>
      <c r="AL1402" t="s">
        <v>5621</v>
      </c>
      <c r="AM1402">
        <v>19</v>
      </c>
      <c r="AN1402">
        <v>74</v>
      </c>
      <c r="AO1402">
        <v>2</v>
      </c>
      <c r="AP1402" t="s">
        <v>56</v>
      </c>
      <c r="AQ1402" t="s">
        <v>57</v>
      </c>
      <c r="AR1402" t="s">
        <v>55</v>
      </c>
      <c r="AS1402">
        <v>1</v>
      </c>
    </row>
    <row r="1403" spans="1:45" x14ac:dyDescent="0.3">
      <c r="A1403" s="13" t="s">
        <v>5619</v>
      </c>
      <c r="B1403" t="s">
        <v>5620</v>
      </c>
      <c r="C1403" t="s">
        <v>5621</v>
      </c>
      <c r="D1403" s="14">
        <v>329</v>
      </c>
      <c r="E1403" s="14">
        <v>599</v>
      </c>
      <c r="F1403" s="15">
        <v>26.4</v>
      </c>
      <c r="G1403" s="14">
        <v>205</v>
      </c>
      <c r="H1403" t="s">
        <v>5631</v>
      </c>
      <c r="I1403" t="s">
        <v>5632</v>
      </c>
      <c r="J1403" s="14">
        <v>139</v>
      </c>
      <c r="K1403" s="14">
        <v>263</v>
      </c>
      <c r="L1403" s="15">
        <v>5.3</v>
      </c>
      <c r="M1403" s="16">
        <v>70</v>
      </c>
      <c r="N1403" s="14"/>
      <c r="O1403" t="s">
        <v>53</v>
      </c>
      <c r="P1403" t="s">
        <v>5537</v>
      </c>
      <c r="Q1403" t="s">
        <v>95</v>
      </c>
      <c r="R1403" t="s">
        <v>62</v>
      </c>
      <c r="S1403" t="s">
        <v>55</v>
      </c>
      <c r="T1403" t="s">
        <v>56</v>
      </c>
      <c r="U1403" t="s">
        <v>57</v>
      </c>
      <c r="V1403">
        <v>1</v>
      </c>
      <c r="W1403" t="s">
        <v>96</v>
      </c>
      <c r="X1403" t="s">
        <v>64</v>
      </c>
      <c r="Y1403" t="s">
        <v>798</v>
      </c>
      <c r="Z1403" t="s">
        <v>5624</v>
      </c>
      <c r="AA1403">
        <v>58</v>
      </c>
      <c r="AB1403">
        <v>77</v>
      </c>
      <c r="AC1403">
        <v>88</v>
      </c>
      <c r="AD1403" t="s">
        <v>5633</v>
      </c>
      <c r="AE1403">
        <v>16</v>
      </c>
      <c r="AF1403">
        <v>90</v>
      </c>
      <c r="AG1403">
        <v>6</v>
      </c>
      <c r="AH1403" t="s">
        <v>5543</v>
      </c>
      <c r="AI1403" t="s">
        <v>5544</v>
      </c>
      <c r="AK1403" t="s">
        <v>5634</v>
      </c>
      <c r="AL1403" t="s">
        <v>5621</v>
      </c>
      <c r="AM1403">
        <v>14</v>
      </c>
      <c r="AN1403">
        <v>2</v>
      </c>
      <c r="AO1403">
        <v>84</v>
      </c>
      <c r="AP1403" t="s">
        <v>56</v>
      </c>
      <c r="AQ1403" t="s">
        <v>57</v>
      </c>
      <c r="AR1403" t="s">
        <v>55</v>
      </c>
      <c r="AS1403">
        <v>1</v>
      </c>
    </row>
    <row r="1404" spans="1:45" x14ac:dyDescent="0.3">
      <c r="A1404" s="13" t="s">
        <v>5635</v>
      </c>
      <c r="B1404" t="s">
        <v>5636</v>
      </c>
      <c r="C1404" t="s">
        <v>5637</v>
      </c>
      <c r="D1404" s="14">
        <v>329</v>
      </c>
      <c r="E1404" s="14">
        <v>599</v>
      </c>
      <c r="F1404" s="15">
        <v>26.6</v>
      </c>
      <c r="G1404" s="14">
        <v>200</v>
      </c>
      <c r="H1404" t="s">
        <v>5615</v>
      </c>
      <c r="I1404" t="s">
        <v>5616</v>
      </c>
      <c r="J1404" s="14">
        <v>60</v>
      </c>
      <c r="K1404" s="14">
        <v>128</v>
      </c>
      <c r="L1404" s="15">
        <v>4.8</v>
      </c>
      <c r="M1404" s="16">
        <v>57</v>
      </c>
      <c r="N1404" s="14"/>
      <c r="O1404" t="s">
        <v>53</v>
      </c>
      <c r="P1404" t="s">
        <v>5537</v>
      </c>
      <c r="Q1404" t="s">
        <v>95</v>
      </c>
      <c r="R1404" t="s">
        <v>62</v>
      </c>
      <c r="S1404" t="s">
        <v>55</v>
      </c>
      <c r="T1404" t="s">
        <v>56</v>
      </c>
      <c r="U1404" t="s">
        <v>57</v>
      </c>
      <c r="V1404">
        <v>1</v>
      </c>
      <c r="W1404" t="s">
        <v>96</v>
      </c>
      <c r="X1404" t="s">
        <v>64</v>
      </c>
      <c r="Y1404" t="s">
        <v>102</v>
      </c>
      <c r="Z1404" t="s">
        <v>5638</v>
      </c>
      <c r="AA1404">
        <v>58</v>
      </c>
      <c r="AB1404">
        <v>81</v>
      </c>
      <c r="AC1404">
        <v>85</v>
      </c>
      <c r="AD1404" t="s">
        <v>5617</v>
      </c>
      <c r="AE1404">
        <v>16</v>
      </c>
      <c r="AF1404">
        <v>87</v>
      </c>
      <c r="AG1404">
        <v>6</v>
      </c>
      <c r="AH1404" t="s">
        <v>5543</v>
      </c>
      <c r="AI1404" t="s">
        <v>5544</v>
      </c>
      <c r="AK1404" t="s">
        <v>5618</v>
      </c>
      <c r="AL1404" t="s">
        <v>5637</v>
      </c>
      <c r="AM1404">
        <v>14</v>
      </c>
      <c r="AN1404">
        <v>2</v>
      </c>
      <c r="AO1404">
        <v>80</v>
      </c>
      <c r="AP1404" t="s">
        <v>56</v>
      </c>
      <c r="AQ1404" t="s">
        <v>57</v>
      </c>
      <c r="AR1404" t="s">
        <v>55</v>
      </c>
      <c r="AS1404">
        <v>1</v>
      </c>
    </row>
    <row r="1405" spans="1:45" x14ac:dyDescent="0.3">
      <c r="A1405" s="13" t="s">
        <v>5635</v>
      </c>
      <c r="B1405" t="s">
        <v>5636</v>
      </c>
      <c r="C1405" t="s">
        <v>5637</v>
      </c>
      <c r="D1405" s="14">
        <v>329</v>
      </c>
      <c r="E1405" s="14">
        <v>599</v>
      </c>
      <c r="F1405" s="15">
        <v>26.6</v>
      </c>
      <c r="G1405" s="14">
        <v>200</v>
      </c>
      <c r="H1405" t="s">
        <v>5639</v>
      </c>
      <c r="I1405" t="s">
        <v>5640</v>
      </c>
      <c r="J1405" s="14">
        <v>100</v>
      </c>
      <c r="K1405" s="14">
        <v>170</v>
      </c>
      <c r="L1405" s="15">
        <v>14.5</v>
      </c>
      <c r="M1405" s="16">
        <v>90</v>
      </c>
      <c r="N1405" s="14"/>
      <c r="O1405" t="s">
        <v>53</v>
      </c>
      <c r="P1405" t="s">
        <v>5537</v>
      </c>
      <c r="Q1405" t="s">
        <v>95</v>
      </c>
      <c r="R1405" t="s">
        <v>62</v>
      </c>
      <c r="S1405" t="s">
        <v>55</v>
      </c>
      <c r="T1405" t="s">
        <v>56</v>
      </c>
      <c r="U1405" t="s">
        <v>57</v>
      </c>
      <c r="V1405">
        <v>1</v>
      </c>
      <c r="W1405" t="s">
        <v>96</v>
      </c>
      <c r="X1405" t="s">
        <v>64</v>
      </c>
      <c r="Y1405" t="s">
        <v>65</v>
      </c>
      <c r="Z1405" t="s">
        <v>5638</v>
      </c>
      <c r="AA1405">
        <v>58</v>
      </c>
      <c r="AB1405">
        <v>81</v>
      </c>
      <c r="AC1405">
        <v>85</v>
      </c>
      <c r="AD1405" t="s">
        <v>5641</v>
      </c>
      <c r="AE1405">
        <v>41</v>
      </c>
      <c r="AF1405">
        <v>86</v>
      </c>
      <c r="AG1405">
        <v>7</v>
      </c>
      <c r="AH1405" t="s">
        <v>5543</v>
      </c>
      <c r="AI1405" t="s">
        <v>5544</v>
      </c>
      <c r="AK1405" t="s">
        <v>5642</v>
      </c>
      <c r="AL1405" t="s">
        <v>5637</v>
      </c>
      <c r="AM1405">
        <v>58</v>
      </c>
      <c r="AN1405">
        <v>81</v>
      </c>
      <c r="AO1405">
        <v>3</v>
      </c>
      <c r="AP1405" t="s">
        <v>56</v>
      </c>
      <c r="AQ1405" t="s">
        <v>57</v>
      </c>
      <c r="AR1405" t="s">
        <v>55</v>
      </c>
      <c r="AS1405">
        <v>1</v>
      </c>
    </row>
    <row r="1406" spans="1:45" x14ac:dyDescent="0.3">
      <c r="A1406" s="13" t="s">
        <v>5635</v>
      </c>
      <c r="B1406" t="s">
        <v>5636</v>
      </c>
      <c r="C1406" t="s">
        <v>5637</v>
      </c>
      <c r="D1406" s="14">
        <v>329</v>
      </c>
      <c r="E1406" s="14">
        <v>599</v>
      </c>
      <c r="F1406" s="15">
        <v>26.6</v>
      </c>
      <c r="G1406" s="14">
        <v>200</v>
      </c>
      <c r="H1406" t="s">
        <v>5643</v>
      </c>
      <c r="I1406" t="s">
        <v>5644</v>
      </c>
      <c r="J1406" s="14">
        <v>169</v>
      </c>
      <c r="K1406" s="14">
        <v>301</v>
      </c>
      <c r="L1406" s="15">
        <v>7.3</v>
      </c>
      <c r="M1406" s="16">
        <v>53</v>
      </c>
      <c r="N1406" s="14"/>
      <c r="O1406" t="s">
        <v>53</v>
      </c>
      <c r="P1406" t="s">
        <v>5537</v>
      </c>
      <c r="Q1406" t="s">
        <v>95</v>
      </c>
      <c r="R1406" t="s">
        <v>62</v>
      </c>
      <c r="S1406" t="s">
        <v>55</v>
      </c>
      <c r="T1406" t="s">
        <v>56</v>
      </c>
      <c r="U1406" t="s">
        <v>57</v>
      </c>
      <c r="V1406">
        <v>1</v>
      </c>
      <c r="W1406" t="s">
        <v>96</v>
      </c>
      <c r="X1406" t="s">
        <v>64</v>
      </c>
      <c r="Y1406" t="s">
        <v>65</v>
      </c>
      <c r="Z1406" t="s">
        <v>5638</v>
      </c>
      <c r="AA1406">
        <v>58</v>
      </c>
      <c r="AB1406">
        <v>81</v>
      </c>
      <c r="AC1406">
        <v>85</v>
      </c>
      <c r="AD1406" t="s">
        <v>5645</v>
      </c>
      <c r="AE1406">
        <v>25</v>
      </c>
      <c r="AF1406">
        <v>84</v>
      </c>
      <c r="AG1406">
        <v>6</v>
      </c>
      <c r="AH1406" t="s">
        <v>5543</v>
      </c>
      <c r="AI1406" t="s">
        <v>5544</v>
      </c>
      <c r="AK1406" t="s">
        <v>5646</v>
      </c>
      <c r="AL1406" t="s">
        <v>5637</v>
      </c>
      <c r="AM1406">
        <v>19</v>
      </c>
      <c r="AN1406">
        <v>78</v>
      </c>
      <c r="AO1406">
        <v>2</v>
      </c>
      <c r="AP1406" t="s">
        <v>56</v>
      </c>
      <c r="AQ1406" t="s">
        <v>57</v>
      </c>
      <c r="AR1406" t="s">
        <v>55</v>
      </c>
      <c r="AS1406">
        <v>1</v>
      </c>
    </row>
    <row r="1407" spans="1:45" x14ac:dyDescent="0.3">
      <c r="A1407" s="13" t="s">
        <v>5647</v>
      </c>
      <c r="B1407" t="s">
        <v>5648</v>
      </c>
      <c r="C1407" t="s">
        <v>142</v>
      </c>
      <c r="D1407" s="14">
        <v>587</v>
      </c>
      <c r="E1407" s="14">
        <v>1077</v>
      </c>
      <c r="F1407" s="15">
        <v>68.2</v>
      </c>
      <c r="G1407" s="14">
        <v>471</v>
      </c>
      <c r="J1407" s="14"/>
      <c r="K1407" s="14"/>
      <c r="L1407" s="15"/>
      <c r="M1407" s="16"/>
      <c r="N1407" s="14"/>
      <c r="O1407" t="s">
        <v>53</v>
      </c>
      <c r="P1407" t="s">
        <v>5537</v>
      </c>
      <c r="Q1407" t="s">
        <v>143</v>
      </c>
      <c r="R1407" t="s">
        <v>62</v>
      </c>
      <c r="S1407" t="s">
        <v>55</v>
      </c>
      <c r="T1407" t="s">
        <v>56</v>
      </c>
      <c r="U1407" t="s">
        <v>57</v>
      </c>
      <c r="V1407">
        <v>1</v>
      </c>
      <c r="W1407" t="s">
        <v>96</v>
      </c>
      <c r="X1407" t="s">
        <v>64</v>
      </c>
      <c r="Y1407" t="s">
        <v>65</v>
      </c>
      <c r="Z1407" t="s">
        <v>5649</v>
      </c>
      <c r="AD1407" t="s">
        <v>3016</v>
      </c>
      <c r="AH1407" t="s">
        <v>5543</v>
      </c>
      <c r="AI1407" t="s">
        <v>5544</v>
      </c>
      <c r="AL1407" t="s">
        <v>3016</v>
      </c>
    </row>
    <row r="1408" spans="1:45" x14ac:dyDescent="0.3">
      <c r="A1408" s="13" t="s">
        <v>5650</v>
      </c>
      <c r="B1408" t="s">
        <v>5651</v>
      </c>
      <c r="C1408" t="s">
        <v>142</v>
      </c>
      <c r="D1408" s="14">
        <v>766</v>
      </c>
      <c r="E1408" s="14">
        <v>1326</v>
      </c>
      <c r="F1408" s="15">
        <v>80.2</v>
      </c>
      <c r="G1408" s="14">
        <v>548</v>
      </c>
      <c r="J1408" s="14"/>
      <c r="K1408" s="14"/>
      <c r="L1408" s="15"/>
      <c r="M1408" s="16"/>
      <c r="N1408" s="14"/>
      <c r="O1408" t="s">
        <v>53</v>
      </c>
      <c r="P1408" t="s">
        <v>5537</v>
      </c>
      <c r="Q1408" t="s">
        <v>143</v>
      </c>
      <c r="R1408" t="s">
        <v>62</v>
      </c>
      <c r="S1408" t="s">
        <v>55</v>
      </c>
      <c r="T1408" t="s">
        <v>56</v>
      </c>
      <c r="U1408" t="s">
        <v>57</v>
      </c>
      <c r="V1408">
        <v>1</v>
      </c>
      <c r="W1408" t="s">
        <v>96</v>
      </c>
      <c r="X1408" t="s">
        <v>64</v>
      </c>
      <c r="Y1408" t="s">
        <v>65</v>
      </c>
      <c r="Z1408" t="s">
        <v>5652</v>
      </c>
      <c r="AD1408" t="s">
        <v>3016</v>
      </c>
      <c r="AH1408" t="s">
        <v>5543</v>
      </c>
      <c r="AI1408" t="s">
        <v>5544</v>
      </c>
      <c r="AL1408" t="s">
        <v>3016</v>
      </c>
    </row>
    <row r="1409" spans="1:45" x14ac:dyDescent="0.3">
      <c r="A1409" s="13" t="s">
        <v>5653</v>
      </c>
      <c r="B1409" t="s">
        <v>5654</v>
      </c>
      <c r="C1409" t="s">
        <v>142</v>
      </c>
      <c r="D1409" s="14">
        <v>1076</v>
      </c>
      <c r="E1409" s="14">
        <v>1875</v>
      </c>
      <c r="F1409" s="15">
        <v>112.6</v>
      </c>
      <c r="G1409" s="14">
        <v>761</v>
      </c>
      <c r="J1409" s="14"/>
      <c r="K1409" s="14"/>
      <c r="L1409" s="15"/>
      <c r="M1409" s="16"/>
      <c r="N1409" s="14"/>
      <c r="O1409" t="s">
        <v>53</v>
      </c>
      <c r="P1409" t="s">
        <v>5537</v>
      </c>
      <c r="Q1409" t="s">
        <v>143</v>
      </c>
      <c r="R1409" t="s">
        <v>62</v>
      </c>
      <c r="S1409" t="s">
        <v>55</v>
      </c>
      <c r="T1409" t="s">
        <v>56</v>
      </c>
      <c r="U1409" t="s">
        <v>57</v>
      </c>
      <c r="V1409">
        <v>1</v>
      </c>
      <c r="W1409" t="s">
        <v>96</v>
      </c>
      <c r="X1409" t="s">
        <v>64</v>
      </c>
      <c r="Y1409" t="s">
        <v>65</v>
      </c>
      <c r="Z1409" t="s">
        <v>5655</v>
      </c>
      <c r="AD1409" t="s">
        <v>3016</v>
      </c>
      <c r="AH1409" t="s">
        <v>5543</v>
      </c>
      <c r="AI1409" t="s">
        <v>5544</v>
      </c>
      <c r="AL1409" t="s">
        <v>3016</v>
      </c>
    </row>
    <row r="1410" spans="1:45" x14ac:dyDescent="0.3">
      <c r="A1410" s="13" t="s">
        <v>5656</v>
      </c>
      <c r="B1410" t="s">
        <v>5657</v>
      </c>
      <c r="C1410" t="s">
        <v>5571</v>
      </c>
      <c r="D1410" s="14">
        <v>329</v>
      </c>
      <c r="E1410" s="14">
        <v>549</v>
      </c>
      <c r="F1410" s="15">
        <v>32.5</v>
      </c>
      <c r="G1410" s="14">
        <v>280</v>
      </c>
      <c r="H1410" t="s">
        <v>5658</v>
      </c>
      <c r="I1410" t="s">
        <v>5659</v>
      </c>
      <c r="J1410" s="14">
        <v>60</v>
      </c>
      <c r="K1410" s="14">
        <v>90</v>
      </c>
      <c r="L1410" s="15">
        <v>4.8</v>
      </c>
      <c r="M1410" s="16">
        <v>48</v>
      </c>
      <c r="N1410" s="14"/>
      <c r="O1410" t="s">
        <v>53</v>
      </c>
      <c r="P1410" t="s">
        <v>5537</v>
      </c>
      <c r="Q1410" t="s">
        <v>95</v>
      </c>
      <c r="R1410" t="s">
        <v>62</v>
      </c>
      <c r="S1410" t="s">
        <v>55</v>
      </c>
      <c r="T1410" t="s">
        <v>56</v>
      </c>
      <c r="U1410" t="s">
        <v>57</v>
      </c>
      <c r="V1410">
        <v>1</v>
      </c>
      <c r="W1410" t="s">
        <v>96</v>
      </c>
      <c r="X1410" t="s">
        <v>80</v>
      </c>
      <c r="Y1410" t="s">
        <v>102</v>
      </c>
      <c r="Z1410" t="s">
        <v>5660</v>
      </c>
      <c r="AA1410">
        <v>58</v>
      </c>
      <c r="AB1410">
        <v>45</v>
      </c>
      <c r="AC1410">
        <v>80</v>
      </c>
      <c r="AD1410" t="s">
        <v>5661</v>
      </c>
      <c r="AE1410">
        <v>25</v>
      </c>
      <c r="AF1410">
        <v>47</v>
      </c>
      <c r="AG1410">
        <v>7</v>
      </c>
      <c r="AH1410" t="s">
        <v>5543</v>
      </c>
      <c r="AI1410" t="s">
        <v>5544</v>
      </c>
      <c r="AK1410" t="s">
        <v>5662</v>
      </c>
      <c r="AL1410" t="s">
        <v>5571</v>
      </c>
      <c r="AM1410">
        <v>19</v>
      </c>
      <c r="AN1410">
        <v>42</v>
      </c>
      <c r="AO1410">
        <v>4</v>
      </c>
      <c r="AP1410" t="s">
        <v>56</v>
      </c>
      <c r="AQ1410" t="s">
        <v>57</v>
      </c>
      <c r="AR1410" t="s">
        <v>55</v>
      </c>
      <c r="AS1410">
        <v>1</v>
      </c>
    </row>
    <row r="1411" spans="1:45" x14ac:dyDescent="0.3">
      <c r="A1411" s="13" t="s">
        <v>5656</v>
      </c>
      <c r="B1411" t="s">
        <v>5657</v>
      </c>
      <c r="C1411" t="s">
        <v>5571</v>
      </c>
      <c r="D1411" s="14">
        <v>329</v>
      </c>
      <c r="E1411" s="14">
        <v>549</v>
      </c>
      <c r="F1411" s="15">
        <v>32.5</v>
      </c>
      <c r="G1411" s="14">
        <v>280</v>
      </c>
      <c r="H1411" t="s">
        <v>5663</v>
      </c>
      <c r="I1411" t="s">
        <v>5664</v>
      </c>
      <c r="J1411" s="14">
        <v>54</v>
      </c>
      <c r="K1411" s="14">
        <v>109</v>
      </c>
      <c r="L1411" s="15">
        <v>5</v>
      </c>
      <c r="M1411" s="16">
        <v>48</v>
      </c>
      <c r="N1411" s="14"/>
      <c r="O1411" t="s">
        <v>53</v>
      </c>
      <c r="P1411" t="s">
        <v>5537</v>
      </c>
      <c r="Q1411" t="s">
        <v>95</v>
      </c>
      <c r="R1411" t="s">
        <v>62</v>
      </c>
      <c r="S1411" t="s">
        <v>55</v>
      </c>
      <c r="T1411" t="s">
        <v>56</v>
      </c>
      <c r="U1411" t="s">
        <v>57</v>
      </c>
      <c r="V1411">
        <v>1</v>
      </c>
      <c r="W1411" t="s">
        <v>96</v>
      </c>
      <c r="X1411" t="s">
        <v>80</v>
      </c>
      <c r="Y1411" t="s">
        <v>81</v>
      </c>
      <c r="Z1411" t="s">
        <v>5660</v>
      </c>
      <c r="AA1411">
        <v>58</v>
      </c>
      <c r="AB1411">
        <v>45</v>
      </c>
      <c r="AC1411">
        <v>80</v>
      </c>
      <c r="AD1411" t="s">
        <v>5585</v>
      </c>
      <c r="AE1411">
        <v>17</v>
      </c>
      <c r="AF1411">
        <v>81</v>
      </c>
      <c r="AG1411">
        <v>6</v>
      </c>
      <c r="AH1411" t="s">
        <v>5543</v>
      </c>
      <c r="AI1411" t="s">
        <v>5544</v>
      </c>
      <c r="AK1411" t="s">
        <v>5665</v>
      </c>
      <c r="AL1411" t="s">
        <v>5571</v>
      </c>
      <c r="AM1411">
        <v>14</v>
      </c>
      <c r="AN1411">
        <v>75</v>
      </c>
      <c r="AO1411">
        <v>4</v>
      </c>
      <c r="AP1411" t="s">
        <v>56</v>
      </c>
      <c r="AQ1411" t="s">
        <v>57</v>
      </c>
      <c r="AR1411" t="s">
        <v>55</v>
      </c>
      <c r="AS1411">
        <v>1</v>
      </c>
    </row>
    <row r="1412" spans="1:45" x14ac:dyDescent="0.3">
      <c r="A1412" s="13" t="s">
        <v>5656</v>
      </c>
      <c r="B1412" t="s">
        <v>5657</v>
      </c>
      <c r="C1412" t="s">
        <v>5571</v>
      </c>
      <c r="D1412" s="14">
        <v>329</v>
      </c>
      <c r="E1412" s="14">
        <v>549</v>
      </c>
      <c r="F1412" s="15">
        <v>32.5</v>
      </c>
      <c r="G1412" s="14">
        <v>280</v>
      </c>
      <c r="H1412" t="s">
        <v>5666</v>
      </c>
      <c r="I1412" t="s">
        <v>5667</v>
      </c>
      <c r="J1412" s="14">
        <v>130</v>
      </c>
      <c r="K1412" s="14">
        <v>228</v>
      </c>
      <c r="L1412" s="15">
        <v>13.7</v>
      </c>
      <c r="M1412" s="16">
        <v>130</v>
      </c>
      <c r="N1412" s="14"/>
      <c r="O1412" t="s">
        <v>53</v>
      </c>
      <c r="P1412" t="s">
        <v>5537</v>
      </c>
      <c r="Q1412" t="s">
        <v>95</v>
      </c>
      <c r="R1412" t="s">
        <v>62</v>
      </c>
      <c r="S1412" t="s">
        <v>55</v>
      </c>
      <c r="T1412" t="s">
        <v>56</v>
      </c>
      <c r="U1412" t="s">
        <v>57</v>
      </c>
      <c r="V1412">
        <v>1</v>
      </c>
      <c r="W1412" t="s">
        <v>96</v>
      </c>
      <c r="X1412" t="s">
        <v>80</v>
      </c>
      <c r="Y1412" t="s">
        <v>81</v>
      </c>
      <c r="Z1412" t="s">
        <v>5660</v>
      </c>
      <c r="AA1412">
        <v>58</v>
      </c>
      <c r="AB1412">
        <v>45</v>
      </c>
      <c r="AC1412">
        <v>80</v>
      </c>
      <c r="AD1412" t="s">
        <v>5668</v>
      </c>
      <c r="AE1412">
        <v>20</v>
      </c>
      <c r="AF1412">
        <v>52</v>
      </c>
      <c r="AG1412">
        <v>23</v>
      </c>
      <c r="AH1412" t="s">
        <v>5543</v>
      </c>
      <c r="AI1412" t="s">
        <v>5544</v>
      </c>
      <c r="AK1412" t="s">
        <v>5669</v>
      </c>
      <c r="AL1412" t="s">
        <v>5571</v>
      </c>
      <c r="AM1412">
        <v>16</v>
      </c>
      <c r="AN1412">
        <v>48</v>
      </c>
      <c r="AO1412">
        <v>19</v>
      </c>
      <c r="AP1412" t="s">
        <v>56</v>
      </c>
      <c r="AQ1412" t="s">
        <v>57</v>
      </c>
      <c r="AR1412" t="s">
        <v>55</v>
      </c>
      <c r="AS1412">
        <v>1</v>
      </c>
    </row>
    <row r="1413" spans="1:45" x14ac:dyDescent="0.3">
      <c r="A1413" s="13" t="s">
        <v>5656</v>
      </c>
      <c r="B1413" t="s">
        <v>5657</v>
      </c>
      <c r="C1413" t="s">
        <v>5571</v>
      </c>
      <c r="D1413" s="14">
        <v>329</v>
      </c>
      <c r="E1413" s="14">
        <v>549</v>
      </c>
      <c r="F1413" s="15">
        <v>32.5</v>
      </c>
      <c r="G1413" s="14">
        <v>280</v>
      </c>
      <c r="H1413" t="s">
        <v>5572</v>
      </c>
      <c r="I1413" t="s">
        <v>5573</v>
      </c>
      <c r="J1413" s="14">
        <v>85</v>
      </c>
      <c r="K1413" s="14">
        <v>122</v>
      </c>
      <c r="L1413" s="15">
        <v>9</v>
      </c>
      <c r="M1413" s="16">
        <v>54</v>
      </c>
      <c r="N1413" s="14"/>
      <c r="O1413" t="s">
        <v>53</v>
      </c>
      <c r="P1413" t="s">
        <v>5537</v>
      </c>
      <c r="Q1413" t="s">
        <v>95</v>
      </c>
      <c r="R1413" t="s">
        <v>62</v>
      </c>
      <c r="S1413" t="s">
        <v>55</v>
      </c>
      <c r="T1413" t="s">
        <v>56</v>
      </c>
      <c r="U1413" t="s">
        <v>57</v>
      </c>
      <c r="V1413">
        <v>1</v>
      </c>
      <c r="W1413" t="s">
        <v>96</v>
      </c>
      <c r="X1413" t="s">
        <v>80</v>
      </c>
      <c r="Y1413" t="s">
        <v>65</v>
      </c>
      <c r="Z1413" t="s">
        <v>5660</v>
      </c>
      <c r="AA1413">
        <v>58</v>
      </c>
      <c r="AB1413">
        <v>45</v>
      </c>
      <c r="AC1413">
        <v>80</v>
      </c>
      <c r="AD1413" t="s">
        <v>5575</v>
      </c>
      <c r="AE1413">
        <v>41</v>
      </c>
      <c r="AF1413">
        <v>50</v>
      </c>
      <c r="AG1413">
        <v>7</v>
      </c>
      <c r="AH1413" t="s">
        <v>5543</v>
      </c>
      <c r="AI1413" t="s">
        <v>5544</v>
      </c>
      <c r="AK1413" t="s">
        <v>5578</v>
      </c>
      <c r="AL1413" t="s">
        <v>5571</v>
      </c>
      <c r="AM1413">
        <v>58</v>
      </c>
      <c r="AN1413">
        <v>45</v>
      </c>
      <c r="AO1413">
        <v>3</v>
      </c>
      <c r="AP1413" t="s">
        <v>56</v>
      </c>
      <c r="AQ1413" t="s">
        <v>57</v>
      </c>
      <c r="AR1413" t="s">
        <v>55</v>
      </c>
      <c r="AS1413">
        <v>1</v>
      </c>
    </row>
    <row r="1414" spans="1:45" x14ac:dyDescent="0.3">
      <c r="A1414" s="13" t="s">
        <v>5670</v>
      </c>
      <c r="B1414" t="s">
        <v>5671</v>
      </c>
      <c r="C1414" t="s">
        <v>5589</v>
      </c>
      <c r="D1414" s="14">
        <v>349</v>
      </c>
      <c r="E1414" s="14">
        <v>599</v>
      </c>
      <c r="F1414" s="15">
        <v>36.4</v>
      </c>
      <c r="G1414" s="14">
        <v>308</v>
      </c>
      <c r="H1414" t="s">
        <v>5672</v>
      </c>
      <c r="I1414" t="s">
        <v>5673</v>
      </c>
      <c r="J1414" s="14">
        <v>70</v>
      </c>
      <c r="K1414" s="14">
        <v>110</v>
      </c>
      <c r="L1414" s="15">
        <v>6.4</v>
      </c>
      <c r="M1414" s="16">
        <v>57</v>
      </c>
      <c r="N1414" s="14"/>
      <c r="O1414" t="s">
        <v>53</v>
      </c>
      <c r="P1414" t="s">
        <v>5537</v>
      </c>
      <c r="Q1414" t="s">
        <v>95</v>
      </c>
      <c r="R1414" t="s">
        <v>62</v>
      </c>
      <c r="S1414" t="s">
        <v>55</v>
      </c>
      <c r="T1414" t="s">
        <v>56</v>
      </c>
      <c r="U1414" t="s">
        <v>57</v>
      </c>
      <c r="V1414">
        <v>1</v>
      </c>
      <c r="W1414" t="s">
        <v>96</v>
      </c>
      <c r="X1414" t="s">
        <v>80</v>
      </c>
      <c r="Y1414" t="s">
        <v>81</v>
      </c>
      <c r="Z1414" t="s">
        <v>5674</v>
      </c>
      <c r="AA1414">
        <v>58</v>
      </c>
      <c r="AB1414">
        <v>59</v>
      </c>
      <c r="AC1414">
        <v>80</v>
      </c>
      <c r="AD1414" t="s">
        <v>5597</v>
      </c>
      <c r="AE1414">
        <v>25</v>
      </c>
      <c r="AF1414">
        <v>62</v>
      </c>
      <c r="AG1414">
        <v>7</v>
      </c>
      <c r="AH1414" t="s">
        <v>5543</v>
      </c>
      <c r="AI1414" t="s">
        <v>5544</v>
      </c>
      <c r="AK1414" t="s">
        <v>5675</v>
      </c>
      <c r="AL1414" t="s">
        <v>5589</v>
      </c>
      <c r="AM1414">
        <v>19</v>
      </c>
      <c r="AN1414">
        <v>56</v>
      </c>
      <c r="AO1414">
        <v>2</v>
      </c>
      <c r="AP1414" t="s">
        <v>56</v>
      </c>
      <c r="AQ1414" t="s">
        <v>57</v>
      </c>
      <c r="AR1414" t="s">
        <v>55</v>
      </c>
      <c r="AS1414">
        <v>1</v>
      </c>
    </row>
    <row r="1415" spans="1:45" x14ac:dyDescent="0.3">
      <c r="A1415" s="13" t="s">
        <v>5670</v>
      </c>
      <c r="B1415" t="s">
        <v>5671</v>
      </c>
      <c r="C1415" t="s">
        <v>5589</v>
      </c>
      <c r="D1415" s="14">
        <v>349</v>
      </c>
      <c r="E1415" s="14">
        <v>599</v>
      </c>
      <c r="F1415" s="15">
        <v>36.4</v>
      </c>
      <c r="G1415" s="14">
        <v>308</v>
      </c>
      <c r="H1415" t="s">
        <v>5676</v>
      </c>
      <c r="I1415" t="s">
        <v>5677</v>
      </c>
      <c r="J1415" s="14">
        <v>59</v>
      </c>
      <c r="K1415" s="14">
        <v>127</v>
      </c>
      <c r="L1415" s="15">
        <v>4.7</v>
      </c>
      <c r="M1415" s="16">
        <v>48</v>
      </c>
      <c r="N1415" s="14"/>
      <c r="O1415" t="s">
        <v>53</v>
      </c>
      <c r="P1415" t="s">
        <v>5537</v>
      </c>
      <c r="Q1415" t="s">
        <v>95</v>
      </c>
      <c r="R1415" t="s">
        <v>62</v>
      </c>
      <c r="S1415" t="s">
        <v>55</v>
      </c>
      <c r="T1415" t="s">
        <v>56</v>
      </c>
      <c r="U1415" t="s">
        <v>57</v>
      </c>
      <c r="V1415">
        <v>1</v>
      </c>
      <c r="W1415" t="s">
        <v>96</v>
      </c>
      <c r="X1415" t="s">
        <v>80</v>
      </c>
      <c r="Y1415" t="s">
        <v>102</v>
      </c>
      <c r="Z1415" t="s">
        <v>5674</v>
      </c>
      <c r="AA1415">
        <v>58</v>
      </c>
      <c r="AB1415">
        <v>59</v>
      </c>
      <c r="AC1415">
        <v>80</v>
      </c>
      <c r="AD1415" t="s">
        <v>5678</v>
      </c>
      <c r="AE1415">
        <v>16</v>
      </c>
      <c r="AF1415">
        <v>82</v>
      </c>
      <c r="AG1415">
        <v>6</v>
      </c>
      <c r="AH1415" t="s">
        <v>5543</v>
      </c>
      <c r="AI1415" t="s">
        <v>5544</v>
      </c>
      <c r="AK1415" t="s">
        <v>5679</v>
      </c>
      <c r="AL1415" t="s">
        <v>5589</v>
      </c>
      <c r="AM1415">
        <v>14</v>
      </c>
      <c r="AN1415">
        <v>2</v>
      </c>
      <c r="AO1415">
        <v>75</v>
      </c>
      <c r="AP1415" t="s">
        <v>56</v>
      </c>
      <c r="AQ1415" t="s">
        <v>57</v>
      </c>
      <c r="AR1415" t="s">
        <v>55</v>
      </c>
      <c r="AS1415">
        <v>1</v>
      </c>
    </row>
    <row r="1416" spans="1:45" x14ac:dyDescent="0.3">
      <c r="A1416" s="13" t="s">
        <v>5670</v>
      </c>
      <c r="B1416" t="s">
        <v>5671</v>
      </c>
      <c r="C1416" t="s">
        <v>5589</v>
      </c>
      <c r="D1416" s="14">
        <v>349</v>
      </c>
      <c r="E1416" s="14">
        <v>599</v>
      </c>
      <c r="F1416" s="15">
        <v>36.4</v>
      </c>
      <c r="G1416" s="14">
        <v>308</v>
      </c>
      <c r="H1416" t="s">
        <v>5666</v>
      </c>
      <c r="I1416" t="s">
        <v>5667</v>
      </c>
      <c r="J1416" s="14">
        <v>130</v>
      </c>
      <c r="K1416" s="14">
        <v>228</v>
      </c>
      <c r="L1416" s="15">
        <v>13.7</v>
      </c>
      <c r="M1416" s="16">
        <v>130</v>
      </c>
      <c r="N1416" s="14"/>
      <c r="O1416" t="s">
        <v>53</v>
      </c>
      <c r="P1416" t="s">
        <v>5537</v>
      </c>
      <c r="Q1416" t="s">
        <v>95</v>
      </c>
      <c r="R1416" t="s">
        <v>62</v>
      </c>
      <c r="S1416" t="s">
        <v>55</v>
      </c>
      <c r="T1416" t="s">
        <v>56</v>
      </c>
      <c r="U1416" t="s">
        <v>57</v>
      </c>
      <c r="V1416">
        <v>1</v>
      </c>
      <c r="W1416" t="s">
        <v>96</v>
      </c>
      <c r="X1416" t="s">
        <v>80</v>
      </c>
      <c r="Y1416" t="s">
        <v>81</v>
      </c>
      <c r="Z1416" t="s">
        <v>5674</v>
      </c>
      <c r="AA1416">
        <v>58</v>
      </c>
      <c r="AB1416">
        <v>59</v>
      </c>
      <c r="AC1416">
        <v>80</v>
      </c>
      <c r="AD1416" t="s">
        <v>5668</v>
      </c>
      <c r="AE1416">
        <v>20</v>
      </c>
      <c r="AF1416">
        <v>52</v>
      </c>
      <c r="AG1416">
        <v>23</v>
      </c>
      <c r="AH1416" t="s">
        <v>5543</v>
      </c>
      <c r="AI1416" t="s">
        <v>5544</v>
      </c>
      <c r="AK1416" t="s">
        <v>5669</v>
      </c>
      <c r="AL1416" t="s">
        <v>5589</v>
      </c>
      <c r="AM1416">
        <v>16</v>
      </c>
      <c r="AN1416">
        <v>48</v>
      </c>
      <c r="AO1416">
        <v>19</v>
      </c>
      <c r="AP1416" t="s">
        <v>56</v>
      </c>
      <c r="AQ1416" t="s">
        <v>57</v>
      </c>
      <c r="AR1416" t="s">
        <v>55</v>
      </c>
      <c r="AS1416">
        <v>1</v>
      </c>
    </row>
    <row r="1417" spans="1:45" x14ac:dyDescent="0.3">
      <c r="A1417" s="13" t="s">
        <v>5670</v>
      </c>
      <c r="B1417" t="s">
        <v>5671</v>
      </c>
      <c r="C1417" t="s">
        <v>5589</v>
      </c>
      <c r="D1417" s="14">
        <v>349</v>
      </c>
      <c r="E1417" s="14">
        <v>599</v>
      </c>
      <c r="F1417" s="15">
        <v>36.4</v>
      </c>
      <c r="G1417" s="14">
        <v>308</v>
      </c>
      <c r="H1417" t="s">
        <v>5590</v>
      </c>
      <c r="I1417" t="s">
        <v>5591</v>
      </c>
      <c r="J1417" s="14">
        <v>90</v>
      </c>
      <c r="K1417" s="14">
        <v>134</v>
      </c>
      <c r="L1417" s="15">
        <v>11.6</v>
      </c>
      <c r="M1417" s="16">
        <v>73</v>
      </c>
      <c r="N1417" s="14"/>
      <c r="O1417" t="s">
        <v>53</v>
      </c>
      <c r="P1417" t="s">
        <v>5537</v>
      </c>
      <c r="Q1417" t="s">
        <v>95</v>
      </c>
      <c r="R1417" t="s">
        <v>62</v>
      </c>
      <c r="S1417" t="s">
        <v>55</v>
      </c>
      <c r="T1417" t="s">
        <v>56</v>
      </c>
      <c r="U1417" t="s">
        <v>57</v>
      </c>
      <c r="V1417">
        <v>1</v>
      </c>
      <c r="W1417" t="s">
        <v>96</v>
      </c>
      <c r="X1417" t="s">
        <v>80</v>
      </c>
      <c r="Y1417" t="s">
        <v>65</v>
      </c>
      <c r="Z1417" t="s">
        <v>5674</v>
      </c>
      <c r="AA1417">
        <v>58</v>
      </c>
      <c r="AB1417">
        <v>59</v>
      </c>
      <c r="AC1417">
        <v>80</v>
      </c>
      <c r="AD1417" t="s">
        <v>5593</v>
      </c>
      <c r="AE1417">
        <v>41</v>
      </c>
      <c r="AF1417">
        <v>64</v>
      </c>
      <c r="AG1417">
        <v>8</v>
      </c>
      <c r="AH1417" t="s">
        <v>5543</v>
      </c>
      <c r="AI1417" t="s">
        <v>5544</v>
      </c>
      <c r="AK1417" t="s">
        <v>5594</v>
      </c>
      <c r="AL1417" t="s">
        <v>5589</v>
      </c>
      <c r="AM1417">
        <v>58</v>
      </c>
      <c r="AN1417">
        <v>59</v>
      </c>
      <c r="AO1417">
        <v>3</v>
      </c>
      <c r="AP1417" t="s">
        <v>56</v>
      </c>
      <c r="AQ1417" t="s">
        <v>57</v>
      </c>
      <c r="AR1417" t="s">
        <v>55</v>
      </c>
      <c r="AS1417">
        <v>1</v>
      </c>
    </row>
    <row r="1418" spans="1:45" x14ac:dyDescent="0.3">
      <c r="A1418" s="13" t="s">
        <v>5680</v>
      </c>
      <c r="B1418" t="s">
        <v>5681</v>
      </c>
      <c r="C1418" t="s">
        <v>5605</v>
      </c>
      <c r="D1418" s="14">
        <v>349</v>
      </c>
      <c r="E1418" s="14">
        <v>599</v>
      </c>
      <c r="F1418" s="15">
        <v>37.6</v>
      </c>
      <c r="G1418" s="14">
        <v>326</v>
      </c>
      <c r="H1418" t="s">
        <v>5682</v>
      </c>
      <c r="I1418" t="s">
        <v>5683</v>
      </c>
      <c r="J1418" s="14">
        <v>81</v>
      </c>
      <c r="K1418" s="14">
        <v>127</v>
      </c>
      <c r="L1418" s="15">
        <v>6.9</v>
      </c>
      <c r="M1418" s="16">
        <v>62</v>
      </c>
      <c r="N1418" s="14"/>
      <c r="O1418" t="s">
        <v>53</v>
      </c>
      <c r="P1418" t="s">
        <v>5537</v>
      </c>
      <c r="Q1418" t="s">
        <v>95</v>
      </c>
      <c r="R1418" t="s">
        <v>62</v>
      </c>
      <c r="S1418" t="s">
        <v>55</v>
      </c>
      <c r="T1418" t="s">
        <v>56</v>
      </c>
      <c r="U1418" t="s">
        <v>57</v>
      </c>
      <c r="V1418">
        <v>1</v>
      </c>
      <c r="W1418" t="s">
        <v>96</v>
      </c>
      <c r="X1418" t="s">
        <v>80</v>
      </c>
      <c r="Y1418" t="s">
        <v>81</v>
      </c>
      <c r="Z1418" t="s">
        <v>5684</v>
      </c>
      <c r="AA1418">
        <v>58</v>
      </c>
      <c r="AB1418">
        <v>65</v>
      </c>
      <c r="AC1418">
        <v>85</v>
      </c>
      <c r="AD1418" t="s">
        <v>5685</v>
      </c>
      <c r="AE1418">
        <v>25</v>
      </c>
      <c r="AF1418">
        <v>68</v>
      </c>
      <c r="AG1418">
        <v>7</v>
      </c>
      <c r="AH1418" t="s">
        <v>5543</v>
      </c>
      <c r="AI1418" t="s">
        <v>5544</v>
      </c>
      <c r="AK1418" t="s">
        <v>5686</v>
      </c>
      <c r="AL1418" t="s">
        <v>5605</v>
      </c>
      <c r="AM1418">
        <v>19</v>
      </c>
      <c r="AN1418">
        <v>62</v>
      </c>
      <c r="AO1418">
        <v>2</v>
      </c>
      <c r="AP1418" t="s">
        <v>56</v>
      </c>
      <c r="AQ1418" t="s">
        <v>57</v>
      </c>
      <c r="AR1418" t="s">
        <v>55</v>
      </c>
      <c r="AS1418">
        <v>1</v>
      </c>
    </row>
    <row r="1419" spans="1:45" x14ac:dyDescent="0.3">
      <c r="A1419" s="13" t="s">
        <v>5680</v>
      </c>
      <c r="B1419" t="s">
        <v>5681</v>
      </c>
      <c r="C1419" t="s">
        <v>5605</v>
      </c>
      <c r="D1419" s="14">
        <v>349</v>
      </c>
      <c r="E1419" s="14">
        <v>599</v>
      </c>
      <c r="F1419" s="15">
        <v>37.6</v>
      </c>
      <c r="G1419" s="14">
        <v>326</v>
      </c>
      <c r="H1419" t="s">
        <v>5687</v>
      </c>
      <c r="I1419" t="s">
        <v>5688</v>
      </c>
      <c r="J1419" s="14">
        <v>55</v>
      </c>
      <c r="K1419" s="14">
        <v>104</v>
      </c>
      <c r="L1419" s="15">
        <v>4.9000000000000004</v>
      </c>
      <c r="M1419" s="16">
        <v>57</v>
      </c>
      <c r="N1419" s="14"/>
      <c r="O1419" t="s">
        <v>53</v>
      </c>
      <c r="P1419" t="s">
        <v>5537</v>
      </c>
      <c r="Q1419" t="s">
        <v>95</v>
      </c>
      <c r="R1419" t="s">
        <v>62</v>
      </c>
      <c r="S1419" t="s">
        <v>55</v>
      </c>
      <c r="T1419" t="s">
        <v>56</v>
      </c>
      <c r="U1419" t="s">
        <v>57</v>
      </c>
      <c r="V1419">
        <v>1</v>
      </c>
      <c r="W1419" t="s">
        <v>96</v>
      </c>
      <c r="X1419" t="s">
        <v>80</v>
      </c>
      <c r="Y1419" t="s">
        <v>102</v>
      </c>
      <c r="Z1419" t="s">
        <v>5684</v>
      </c>
      <c r="AA1419">
        <v>58</v>
      </c>
      <c r="AB1419">
        <v>65</v>
      </c>
      <c r="AC1419">
        <v>85</v>
      </c>
      <c r="AD1419" t="s">
        <v>5617</v>
      </c>
      <c r="AE1419">
        <v>16</v>
      </c>
      <c r="AF1419">
        <v>87</v>
      </c>
      <c r="AG1419">
        <v>6</v>
      </c>
      <c r="AH1419" t="s">
        <v>5543</v>
      </c>
      <c r="AI1419" t="s">
        <v>5544</v>
      </c>
      <c r="AK1419" t="s">
        <v>5689</v>
      </c>
      <c r="AL1419" t="s">
        <v>5605</v>
      </c>
      <c r="AM1419">
        <v>14</v>
      </c>
      <c r="AN1419">
        <v>2</v>
      </c>
      <c r="AO1419">
        <v>80</v>
      </c>
      <c r="AP1419" t="s">
        <v>56</v>
      </c>
      <c r="AQ1419" t="s">
        <v>57</v>
      </c>
      <c r="AR1419" t="s">
        <v>55</v>
      </c>
      <c r="AS1419">
        <v>1</v>
      </c>
    </row>
    <row r="1420" spans="1:45" x14ac:dyDescent="0.3">
      <c r="A1420" s="13" t="s">
        <v>5680</v>
      </c>
      <c r="B1420" t="s">
        <v>5681</v>
      </c>
      <c r="C1420" t="s">
        <v>5605</v>
      </c>
      <c r="D1420" s="14">
        <v>349</v>
      </c>
      <c r="E1420" s="14">
        <v>599</v>
      </c>
      <c r="F1420" s="15">
        <v>37.6</v>
      </c>
      <c r="G1420" s="14">
        <v>326</v>
      </c>
      <c r="H1420" t="s">
        <v>5666</v>
      </c>
      <c r="I1420" t="s">
        <v>5667</v>
      </c>
      <c r="J1420" s="14">
        <v>130</v>
      </c>
      <c r="K1420" s="14">
        <v>228</v>
      </c>
      <c r="L1420" s="15">
        <v>13.7</v>
      </c>
      <c r="M1420" s="16">
        <v>130</v>
      </c>
      <c r="N1420" s="14"/>
      <c r="O1420" t="s">
        <v>53</v>
      </c>
      <c r="P1420" t="s">
        <v>5537</v>
      </c>
      <c r="Q1420" t="s">
        <v>95</v>
      </c>
      <c r="R1420" t="s">
        <v>62</v>
      </c>
      <c r="S1420" t="s">
        <v>55</v>
      </c>
      <c r="T1420" t="s">
        <v>56</v>
      </c>
      <c r="U1420" t="s">
        <v>57</v>
      </c>
      <c r="V1420">
        <v>1</v>
      </c>
      <c r="W1420" t="s">
        <v>96</v>
      </c>
      <c r="X1420" t="s">
        <v>80</v>
      </c>
      <c r="Y1420" t="s">
        <v>81</v>
      </c>
      <c r="Z1420" t="s">
        <v>5684</v>
      </c>
      <c r="AA1420">
        <v>58</v>
      </c>
      <c r="AB1420">
        <v>65</v>
      </c>
      <c r="AC1420">
        <v>85</v>
      </c>
      <c r="AD1420" t="s">
        <v>5668</v>
      </c>
      <c r="AE1420">
        <v>20</v>
      </c>
      <c r="AF1420">
        <v>52</v>
      </c>
      <c r="AG1420">
        <v>23</v>
      </c>
      <c r="AH1420" t="s">
        <v>5543</v>
      </c>
      <c r="AI1420" t="s">
        <v>5544</v>
      </c>
      <c r="AK1420" t="s">
        <v>5669</v>
      </c>
      <c r="AL1420" t="s">
        <v>5605</v>
      </c>
      <c r="AM1420">
        <v>16</v>
      </c>
      <c r="AN1420">
        <v>48</v>
      </c>
      <c r="AO1420">
        <v>19</v>
      </c>
      <c r="AP1420" t="s">
        <v>56</v>
      </c>
      <c r="AQ1420" t="s">
        <v>57</v>
      </c>
      <c r="AR1420" t="s">
        <v>55</v>
      </c>
      <c r="AS1420">
        <v>1</v>
      </c>
    </row>
    <row r="1421" spans="1:45" x14ac:dyDescent="0.3">
      <c r="A1421" s="13" t="s">
        <v>5680</v>
      </c>
      <c r="B1421" t="s">
        <v>5681</v>
      </c>
      <c r="C1421" t="s">
        <v>5605</v>
      </c>
      <c r="D1421" s="14">
        <v>349</v>
      </c>
      <c r="E1421" s="14">
        <v>599</v>
      </c>
      <c r="F1421" s="15">
        <v>37.6</v>
      </c>
      <c r="G1421" s="14">
        <v>326</v>
      </c>
      <c r="H1421" t="s">
        <v>5606</v>
      </c>
      <c r="I1421" t="s">
        <v>5607</v>
      </c>
      <c r="J1421" s="14">
        <v>83</v>
      </c>
      <c r="K1421" s="14">
        <v>140</v>
      </c>
      <c r="L1421" s="15">
        <v>12.1</v>
      </c>
      <c r="M1421" s="16">
        <v>77</v>
      </c>
      <c r="N1421" s="14"/>
      <c r="O1421" t="s">
        <v>53</v>
      </c>
      <c r="P1421" t="s">
        <v>5537</v>
      </c>
      <c r="Q1421" t="s">
        <v>95</v>
      </c>
      <c r="R1421" t="s">
        <v>62</v>
      </c>
      <c r="S1421" t="s">
        <v>55</v>
      </c>
      <c r="T1421" t="s">
        <v>56</v>
      </c>
      <c r="U1421" t="s">
        <v>57</v>
      </c>
      <c r="V1421">
        <v>1</v>
      </c>
      <c r="W1421" t="s">
        <v>96</v>
      </c>
      <c r="X1421" t="s">
        <v>80</v>
      </c>
      <c r="Y1421" t="s">
        <v>65</v>
      </c>
      <c r="Z1421" t="s">
        <v>5684</v>
      </c>
      <c r="AA1421">
        <v>58</v>
      </c>
      <c r="AB1421">
        <v>65</v>
      </c>
      <c r="AC1421">
        <v>85</v>
      </c>
      <c r="AD1421" t="s">
        <v>5609</v>
      </c>
      <c r="AE1421">
        <v>41</v>
      </c>
      <c r="AF1421">
        <v>70</v>
      </c>
      <c r="AG1421">
        <v>7</v>
      </c>
      <c r="AH1421" t="s">
        <v>5543</v>
      </c>
      <c r="AI1421" t="s">
        <v>5544</v>
      </c>
      <c r="AK1421" t="s">
        <v>5610</v>
      </c>
      <c r="AL1421" t="s">
        <v>5605</v>
      </c>
      <c r="AM1421">
        <v>58</v>
      </c>
      <c r="AN1421">
        <v>65</v>
      </c>
      <c r="AO1421">
        <v>3</v>
      </c>
      <c r="AP1421" t="s">
        <v>56</v>
      </c>
      <c r="AQ1421" t="s">
        <v>57</v>
      </c>
      <c r="AR1421" t="s">
        <v>55</v>
      </c>
      <c r="AS1421">
        <v>1</v>
      </c>
    </row>
    <row r="1422" spans="1:45" x14ac:dyDescent="0.3">
      <c r="A1422" s="13" t="s">
        <v>5690</v>
      </c>
      <c r="B1422" t="s">
        <v>5691</v>
      </c>
      <c r="C1422" t="s">
        <v>5621</v>
      </c>
      <c r="D1422" s="14">
        <v>449</v>
      </c>
      <c r="E1422" s="14">
        <v>799</v>
      </c>
      <c r="F1422" s="15">
        <v>40.700000000000003</v>
      </c>
      <c r="G1422" s="14">
        <v>337</v>
      </c>
      <c r="H1422" t="s">
        <v>5692</v>
      </c>
      <c r="I1422" t="s">
        <v>5693</v>
      </c>
      <c r="J1422" s="14">
        <v>110</v>
      </c>
      <c r="K1422" s="14">
        <v>210</v>
      </c>
      <c r="L1422" s="15">
        <v>8.1</v>
      </c>
      <c r="M1422" s="16">
        <v>66</v>
      </c>
      <c r="N1422" s="14"/>
      <c r="O1422" t="s">
        <v>53</v>
      </c>
      <c r="P1422" t="s">
        <v>5537</v>
      </c>
      <c r="Q1422" t="s">
        <v>95</v>
      </c>
      <c r="R1422" t="s">
        <v>62</v>
      </c>
      <c r="S1422" t="s">
        <v>55</v>
      </c>
      <c r="T1422" t="s">
        <v>56</v>
      </c>
      <c r="U1422" t="s">
        <v>57</v>
      </c>
      <c r="V1422">
        <v>1</v>
      </c>
      <c r="W1422" t="s">
        <v>96</v>
      </c>
      <c r="X1422" t="s">
        <v>80</v>
      </c>
      <c r="Y1422" t="s">
        <v>81</v>
      </c>
      <c r="Z1422" t="s">
        <v>5694</v>
      </c>
      <c r="AA1422">
        <v>58</v>
      </c>
      <c r="AB1422">
        <v>77</v>
      </c>
      <c r="AC1422">
        <v>88</v>
      </c>
      <c r="AD1422" t="s">
        <v>5695</v>
      </c>
      <c r="AE1422">
        <v>25</v>
      </c>
      <c r="AF1422">
        <v>82</v>
      </c>
      <c r="AG1422">
        <v>7</v>
      </c>
      <c r="AH1422" t="s">
        <v>5543</v>
      </c>
      <c r="AI1422" t="s">
        <v>5544</v>
      </c>
      <c r="AK1422" t="s">
        <v>5696</v>
      </c>
      <c r="AL1422" t="s">
        <v>5621</v>
      </c>
      <c r="AM1422">
        <v>19</v>
      </c>
      <c r="AN1422">
        <v>74</v>
      </c>
      <c r="AO1422">
        <v>2</v>
      </c>
      <c r="AP1422" t="s">
        <v>56</v>
      </c>
      <c r="AQ1422" t="s">
        <v>57</v>
      </c>
      <c r="AR1422" t="s">
        <v>55</v>
      </c>
      <c r="AS1422">
        <v>1</v>
      </c>
    </row>
    <row r="1423" spans="1:45" x14ac:dyDescent="0.3">
      <c r="A1423" s="13" t="s">
        <v>5690</v>
      </c>
      <c r="B1423" t="s">
        <v>5691</v>
      </c>
      <c r="C1423" t="s">
        <v>5621</v>
      </c>
      <c r="D1423" s="14">
        <v>449</v>
      </c>
      <c r="E1423" s="14">
        <v>799</v>
      </c>
      <c r="F1423" s="15">
        <v>40.700000000000003</v>
      </c>
      <c r="G1423" s="14">
        <v>337</v>
      </c>
      <c r="H1423" t="s">
        <v>5697</v>
      </c>
      <c r="I1423" t="s">
        <v>5698</v>
      </c>
      <c r="J1423" s="14">
        <v>109</v>
      </c>
      <c r="K1423" s="14">
        <v>205</v>
      </c>
      <c r="L1423" s="15">
        <v>5</v>
      </c>
      <c r="M1423" s="16">
        <v>57</v>
      </c>
      <c r="N1423" s="14"/>
      <c r="O1423" t="s">
        <v>53</v>
      </c>
      <c r="P1423" t="s">
        <v>5537</v>
      </c>
      <c r="Q1423" t="s">
        <v>95</v>
      </c>
      <c r="R1423" t="s">
        <v>62</v>
      </c>
      <c r="S1423" t="s">
        <v>55</v>
      </c>
      <c r="T1423" t="s">
        <v>56</v>
      </c>
      <c r="U1423" t="s">
        <v>57</v>
      </c>
      <c r="V1423">
        <v>1</v>
      </c>
      <c r="W1423" t="s">
        <v>96</v>
      </c>
      <c r="X1423" t="s">
        <v>80</v>
      </c>
      <c r="Y1423" t="s">
        <v>102</v>
      </c>
      <c r="Z1423" t="s">
        <v>5694</v>
      </c>
      <c r="AA1423">
        <v>58</v>
      </c>
      <c r="AB1423">
        <v>77</v>
      </c>
      <c r="AC1423">
        <v>88</v>
      </c>
      <c r="AD1423" t="s">
        <v>5633</v>
      </c>
      <c r="AE1423">
        <v>16</v>
      </c>
      <c r="AF1423">
        <v>90</v>
      </c>
      <c r="AG1423">
        <v>6</v>
      </c>
      <c r="AH1423" t="s">
        <v>5543</v>
      </c>
      <c r="AI1423" t="s">
        <v>5544</v>
      </c>
      <c r="AK1423" t="s">
        <v>5699</v>
      </c>
      <c r="AL1423" t="s">
        <v>5621</v>
      </c>
      <c r="AM1423">
        <v>14</v>
      </c>
      <c r="AN1423">
        <v>2</v>
      </c>
      <c r="AO1423">
        <v>84</v>
      </c>
      <c r="AP1423" t="s">
        <v>56</v>
      </c>
      <c r="AQ1423" t="s">
        <v>57</v>
      </c>
      <c r="AR1423" t="s">
        <v>55</v>
      </c>
      <c r="AS1423">
        <v>1</v>
      </c>
    </row>
    <row r="1424" spans="1:45" x14ac:dyDescent="0.3">
      <c r="A1424" s="13" t="s">
        <v>5690</v>
      </c>
      <c r="B1424" t="s">
        <v>5691</v>
      </c>
      <c r="C1424" t="s">
        <v>5621</v>
      </c>
      <c r="D1424" s="14">
        <v>449</v>
      </c>
      <c r="E1424" s="14">
        <v>799</v>
      </c>
      <c r="F1424" s="15">
        <v>40.700000000000003</v>
      </c>
      <c r="G1424" s="14">
        <v>337</v>
      </c>
      <c r="H1424" t="s">
        <v>5666</v>
      </c>
      <c r="I1424" t="s">
        <v>5667</v>
      </c>
      <c r="J1424" s="14">
        <v>130</v>
      </c>
      <c r="K1424" s="14">
        <v>228</v>
      </c>
      <c r="L1424" s="15">
        <v>13.7</v>
      </c>
      <c r="M1424" s="16">
        <v>130</v>
      </c>
      <c r="N1424" s="14"/>
      <c r="O1424" t="s">
        <v>53</v>
      </c>
      <c r="P1424" t="s">
        <v>5537</v>
      </c>
      <c r="Q1424" t="s">
        <v>95</v>
      </c>
      <c r="R1424" t="s">
        <v>62</v>
      </c>
      <c r="S1424" t="s">
        <v>55</v>
      </c>
      <c r="T1424" t="s">
        <v>56</v>
      </c>
      <c r="U1424" t="s">
        <v>57</v>
      </c>
      <c r="V1424">
        <v>1</v>
      </c>
      <c r="W1424" t="s">
        <v>96</v>
      </c>
      <c r="X1424" t="s">
        <v>80</v>
      </c>
      <c r="Y1424" t="s">
        <v>81</v>
      </c>
      <c r="Z1424" t="s">
        <v>5694</v>
      </c>
      <c r="AA1424">
        <v>58</v>
      </c>
      <c r="AB1424">
        <v>77</v>
      </c>
      <c r="AC1424">
        <v>88</v>
      </c>
      <c r="AD1424" t="s">
        <v>5668</v>
      </c>
      <c r="AE1424">
        <v>20</v>
      </c>
      <c r="AF1424">
        <v>52</v>
      </c>
      <c r="AG1424">
        <v>23</v>
      </c>
      <c r="AH1424" t="s">
        <v>5543</v>
      </c>
      <c r="AI1424" t="s">
        <v>5544</v>
      </c>
      <c r="AK1424" t="s">
        <v>5669</v>
      </c>
      <c r="AL1424" t="s">
        <v>5621</v>
      </c>
      <c r="AM1424">
        <v>16</v>
      </c>
      <c r="AN1424">
        <v>48</v>
      </c>
      <c r="AO1424">
        <v>19</v>
      </c>
      <c r="AP1424" t="s">
        <v>56</v>
      </c>
      <c r="AQ1424" t="s">
        <v>57</v>
      </c>
      <c r="AR1424" t="s">
        <v>55</v>
      </c>
      <c r="AS1424">
        <v>1</v>
      </c>
    </row>
    <row r="1425" spans="1:45" x14ac:dyDescent="0.3">
      <c r="A1425" s="13" t="s">
        <v>5690</v>
      </c>
      <c r="B1425" t="s">
        <v>5691</v>
      </c>
      <c r="C1425" t="s">
        <v>5621</v>
      </c>
      <c r="D1425" s="14">
        <v>449</v>
      </c>
      <c r="E1425" s="14">
        <v>799</v>
      </c>
      <c r="F1425" s="15">
        <v>40.700000000000003</v>
      </c>
      <c r="G1425" s="14">
        <v>337</v>
      </c>
      <c r="H1425" t="s">
        <v>5622</v>
      </c>
      <c r="I1425" t="s">
        <v>5623</v>
      </c>
      <c r="J1425" s="14">
        <v>100</v>
      </c>
      <c r="K1425" s="14">
        <v>156</v>
      </c>
      <c r="L1425" s="15">
        <v>13.9</v>
      </c>
      <c r="M1425" s="16">
        <v>84</v>
      </c>
      <c r="N1425" s="14"/>
      <c r="O1425" t="s">
        <v>53</v>
      </c>
      <c r="P1425" t="s">
        <v>5537</v>
      </c>
      <c r="Q1425" t="s">
        <v>95</v>
      </c>
      <c r="R1425" t="s">
        <v>62</v>
      </c>
      <c r="S1425" t="s">
        <v>55</v>
      </c>
      <c r="T1425" t="s">
        <v>56</v>
      </c>
      <c r="U1425" t="s">
        <v>57</v>
      </c>
      <c r="V1425">
        <v>1</v>
      </c>
      <c r="W1425" t="s">
        <v>96</v>
      </c>
      <c r="X1425" t="s">
        <v>80</v>
      </c>
      <c r="Y1425" t="s">
        <v>65</v>
      </c>
      <c r="Z1425" t="s">
        <v>5694</v>
      </c>
      <c r="AA1425">
        <v>58</v>
      </c>
      <c r="AB1425">
        <v>77</v>
      </c>
      <c r="AC1425">
        <v>88</v>
      </c>
      <c r="AD1425" t="s">
        <v>5625</v>
      </c>
      <c r="AE1425">
        <v>41</v>
      </c>
      <c r="AF1425">
        <v>82</v>
      </c>
      <c r="AG1425">
        <v>7</v>
      </c>
      <c r="AH1425" t="s">
        <v>5543</v>
      </c>
      <c r="AI1425" t="s">
        <v>5544</v>
      </c>
      <c r="AK1425" t="s">
        <v>5626</v>
      </c>
      <c r="AL1425" t="s">
        <v>5621</v>
      </c>
      <c r="AM1425">
        <v>58</v>
      </c>
      <c r="AN1425">
        <v>77</v>
      </c>
      <c r="AO1425">
        <v>3</v>
      </c>
      <c r="AP1425" t="s">
        <v>56</v>
      </c>
      <c r="AQ1425" t="s">
        <v>57</v>
      </c>
      <c r="AR1425" t="s">
        <v>55</v>
      </c>
      <c r="AS1425">
        <v>1</v>
      </c>
    </row>
    <row r="1426" spans="1:45" x14ac:dyDescent="0.3">
      <c r="A1426" s="13" t="s">
        <v>5700</v>
      </c>
      <c r="B1426" t="s">
        <v>5701</v>
      </c>
      <c r="C1426" t="s">
        <v>5637</v>
      </c>
      <c r="D1426" s="14">
        <v>449</v>
      </c>
      <c r="E1426" s="14">
        <v>799</v>
      </c>
      <c r="F1426" s="15">
        <v>41.6</v>
      </c>
      <c r="G1426" s="14">
        <v>345</v>
      </c>
      <c r="H1426" t="s">
        <v>5687</v>
      </c>
      <c r="I1426" t="s">
        <v>5688</v>
      </c>
      <c r="J1426" s="14">
        <v>55</v>
      </c>
      <c r="K1426" s="14">
        <v>104</v>
      </c>
      <c r="L1426" s="15">
        <v>4.9000000000000004</v>
      </c>
      <c r="M1426" s="16">
        <v>57</v>
      </c>
      <c r="N1426" s="14"/>
      <c r="O1426" t="s">
        <v>53</v>
      </c>
      <c r="P1426" t="s">
        <v>5537</v>
      </c>
      <c r="Q1426" t="s">
        <v>95</v>
      </c>
      <c r="R1426" t="s">
        <v>62</v>
      </c>
      <c r="S1426" t="s">
        <v>55</v>
      </c>
      <c r="T1426" t="s">
        <v>56</v>
      </c>
      <c r="U1426" t="s">
        <v>57</v>
      </c>
      <c r="V1426">
        <v>1</v>
      </c>
      <c r="W1426" t="s">
        <v>96</v>
      </c>
      <c r="X1426" t="s">
        <v>80</v>
      </c>
      <c r="Y1426" t="s">
        <v>102</v>
      </c>
      <c r="Z1426" t="s">
        <v>5702</v>
      </c>
      <c r="AA1426">
        <v>58</v>
      </c>
      <c r="AB1426">
        <v>81</v>
      </c>
      <c r="AC1426">
        <v>85</v>
      </c>
      <c r="AD1426" t="s">
        <v>5617</v>
      </c>
      <c r="AE1426">
        <v>16</v>
      </c>
      <c r="AF1426">
        <v>87</v>
      </c>
      <c r="AG1426">
        <v>6</v>
      </c>
      <c r="AH1426" t="s">
        <v>5543</v>
      </c>
      <c r="AI1426" t="s">
        <v>5544</v>
      </c>
      <c r="AK1426" t="s">
        <v>5689</v>
      </c>
      <c r="AL1426" t="s">
        <v>5637</v>
      </c>
      <c r="AM1426">
        <v>14</v>
      </c>
      <c r="AN1426">
        <v>2</v>
      </c>
      <c r="AO1426">
        <v>80</v>
      </c>
      <c r="AP1426" t="s">
        <v>56</v>
      </c>
      <c r="AQ1426" t="s">
        <v>57</v>
      </c>
      <c r="AR1426" t="s">
        <v>55</v>
      </c>
      <c r="AS1426">
        <v>1</v>
      </c>
    </row>
    <row r="1427" spans="1:45" x14ac:dyDescent="0.3">
      <c r="A1427" s="13" t="s">
        <v>5700</v>
      </c>
      <c r="B1427" t="s">
        <v>5701</v>
      </c>
      <c r="C1427" t="s">
        <v>5637</v>
      </c>
      <c r="D1427" s="14">
        <v>449</v>
      </c>
      <c r="E1427" s="14">
        <v>799</v>
      </c>
      <c r="F1427" s="15">
        <v>41.6</v>
      </c>
      <c r="G1427" s="14">
        <v>345</v>
      </c>
      <c r="H1427" t="s">
        <v>5703</v>
      </c>
      <c r="I1427" t="s">
        <v>5704</v>
      </c>
      <c r="J1427" s="14">
        <v>164</v>
      </c>
      <c r="K1427" s="14">
        <v>297</v>
      </c>
      <c r="L1427" s="15">
        <v>8.5</v>
      </c>
      <c r="M1427" s="16">
        <v>68</v>
      </c>
      <c r="N1427" s="14"/>
      <c r="O1427" t="s">
        <v>53</v>
      </c>
      <c r="P1427" t="s">
        <v>5537</v>
      </c>
      <c r="Q1427" t="s">
        <v>95</v>
      </c>
      <c r="R1427" t="s">
        <v>62</v>
      </c>
      <c r="S1427" t="s">
        <v>55</v>
      </c>
      <c r="T1427" t="s">
        <v>56</v>
      </c>
      <c r="U1427" t="s">
        <v>57</v>
      </c>
      <c r="V1427">
        <v>1</v>
      </c>
      <c r="W1427" t="s">
        <v>96</v>
      </c>
      <c r="X1427" t="s">
        <v>80</v>
      </c>
      <c r="Y1427" t="s">
        <v>81</v>
      </c>
      <c r="Z1427" t="s">
        <v>5702</v>
      </c>
      <c r="AA1427">
        <v>58</v>
      </c>
      <c r="AB1427">
        <v>81</v>
      </c>
      <c r="AC1427">
        <v>85</v>
      </c>
      <c r="AD1427" t="s">
        <v>5705</v>
      </c>
      <c r="AE1427">
        <v>25</v>
      </c>
      <c r="AF1427">
        <v>83</v>
      </c>
      <c r="AG1427">
        <v>7</v>
      </c>
      <c r="AH1427" t="s">
        <v>5543</v>
      </c>
      <c r="AI1427" t="s">
        <v>5544</v>
      </c>
      <c r="AK1427" t="s">
        <v>5706</v>
      </c>
      <c r="AL1427" t="s">
        <v>5637</v>
      </c>
      <c r="AM1427">
        <v>19</v>
      </c>
      <c r="AN1427">
        <v>78</v>
      </c>
      <c r="AO1427">
        <v>2</v>
      </c>
      <c r="AP1427" t="s">
        <v>56</v>
      </c>
      <c r="AQ1427" t="s">
        <v>57</v>
      </c>
      <c r="AR1427" t="s">
        <v>55</v>
      </c>
      <c r="AS1427">
        <v>1</v>
      </c>
    </row>
    <row r="1428" spans="1:45" x14ac:dyDescent="0.3">
      <c r="A1428" s="13" t="s">
        <v>5700</v>
      </c>
      <c r="B1428" t="s">
        <v>5701</v>
      </c>
      <c r="C1428" t="s">
        <v>5637</v>
      </c>
      <c r="D1428" s="14">
        <v>449</v>
      </c>
      <c r="E1428" s="14">
        <v>799</v>
      </c>
      <c r="F1428" s="15">
        <v>41.6</v>
      </c>
      <c r="G1428" s="14">
        <v>345</v>
      </c>
      <c r="H1428" t="s">
        <v>5666</v>
      </c>
      <c r="I1428" t="s">
        <v>5667</v>
      </c>
      <c r="J1428" s="14">
        <v>130</v>
      </c>
      <c r="K1428" s="14">
        <v>228</v>
      </c>
      <c r="L1428" s="15">
        <v>13.7</v>
      </c>
      <c r="M1428" s="16">
        <v>130</v>
      </c>
      <c r="N1428" s="14"/>
      <c r="O1428" t="s">
        <v>53</v>
      </c>
      <c r="P1428" t="s">
        <v>5537</v>
      </c>
      <c r="Q1428" t="s">
        <v>95</v>
      </c>
      <c r="R1428" t="s">
        <v>62</v>
      </c>
      <c r="S1428" t="s">
        <v>55</v>
      </c>
      <c r="T1428" t="s">
        <v>56</v>
      </c>
      <c r="U1428" t="s">
        <v>57</v>
      </c>
      <c r="V1428">
        <v>1</v>
      </c>
      <c r="W1428" t="s">
        <v>96</v>
      </c>
      <c r="X1428" t="s">
        <v>80</v>
      </c>
      <c r="Y1428" t="s">
        <v>81</v>
      </c>
      <c r="Z1428" t="s">
        <v>5702</v>
      </c>
      <c r="AA1428">
        <v>58</v>
      </c>
      <c r="AB1428">
        <v>81</v>
      </c>
      <c r="AC1428">
        <v>85</v>
      </c>
      <c r="AD1428" t="s">
        <v>5668</v>
      </c>
      <c r="AE1428">
        <v>20</v>
      </c>
      <c r="AF1428">
        <v>52</v>
      </c>
      <c r="AG1428">
        <v>23</v>
      </c>
      <c r="AH1428" t="s">
        <v>5543</v>
      </c>
      <c r="AI1428" t="s">
        <v>5544</v>
      </c>
      <c r="AK1428" t="s">
        <v>5669</v>
      </c>
      <c r="AL1428" t="s">
        <v>5637</v>
      </c>
      <c r="AM1428">
        <v>16</v>
      </c>
      <c r="AN1428">
        <v>48</v>
      </c>
      <c r="AO1428">
        <v>19</v>
      </c>
      <c r="AP1428" t="s">
        <v>56</v>
      </c>
      <c r="AQ1428" t="s">
        <v>57</v>
      </c>
      <c r="AR1428" t="s">
        <v>55</v>
      </c>
      <c r="AS1428">
        <v>1</v>
      </c>
    </row>
    <row r="1429" spans="1:45" x14ac:dyDescent="0.3">
      <c r="A1429" s="13" t="s">
        <v>5700</v>
      </c>
      <c r="B1429" t="s">
        <v>5701</v>
      </c>
      <c r="C1429" t="s">
        <v>5637</v>
      </c>
      <c r="D1429" s="14">
        <v>449</v>
      </c>
      <c r="E1429" s="14">
        <v>799</v>
      </c>
      <c r="F1429" s="15">
        <v>41.6</v>
      </c>
      <c r="G1429" s="14">
        <v>345</v>
      </c>
      <c r="H1429" t="s">
        <v>5639</v>
      </c>
      <c r="I1429" t="s">
        <v>5640</v>
      </c>
      <c r="J1429" s="14">
        <v>100</v>
      </c>
      <c r="K1429" s="14">
        <v>170</v>
      </c>
      <c r="L1429" s="15">
        <v>14.5</v>
      </c>
      <c r="M1429" s="16">
        <v>90</v>
      </c>
      <c r="N1429" s="14"/>
      <c r="O1429" t="s">
        <v>53</v>
      </c>
      <c r="P1429" t="s">
        <v>5537</v>
      </c>
      <c r="Q1429" t="s">
        <v>95</v>
      </c>
      <c r="R1429" t="s">
        <v>62</v>
      </c>
      <c r="S1429" t="s">
        <v>55</v>
      </c>
      <c r="T1429" t="s">
        <v>56</v>
      </c>
      <c r="U1429" t="s">
        <v>57</v>
      </c>
      <c r="V1429">
        <v>1</v>
      </c>
      <c r="W1429" t="s">
        <v>96</v>
      </c>
      <c r="X1429" t="s">
        <v>80</v>
      </c>
      <c r="Y1429" t="s">
        <v>65</v>
      </c>
      <c r="Z1429" t="s">
        <v>5702</v>
      </c>
      <c r="AA1429">
        <v>58</v>
      </c>
      <c r="AB1429">
        <v>81</v>
      </c>
      <c r="AC1429">
        <v>85</v>
      </c>
      <c r="AD1429" t="s">
        <v>5641</v>
      </c>
      <c r="AE1429">
        <v>41</v>
      </c>
      <c r="AF1429">
        <v>86</v>
      </c>
      <c r="AG1429">
        <v>7</v>
      </c>
      <c r="AH1429" t="s">
        <v>5543</v>
      </c>
      <c r="AI1429" t="s">
        <v>5544</v>
      </c>
      <c r="AK1429" t="s">
        <v>5642</v>
      </c>
      <c r="AL1429" t="s">
        <v>5637</v>
      </c>
      <c r="AM1429">
        <v>58</v>
      </c>
      <c r="AN1429">
        <v>81</v>
      </c>
      <c r="AO1429">
        <v>3</v>
      </c>
      <c r="AP1429" t="s">
        <v>56</v>
      </c>
      <c r="AQ1429" t="s">
        <v>57</v>
      </c>
      <c r="AR1429" t="s">
        <v>55</v>
      </c>
      <c r="AS1429">
        <v>1</v>
      </c>
    </row>
    <row r="1430" spans="1:45" x14ac:dyDescent="0.3">
      <c r="A1430" s="13" t="s">
        <v>5707</v>
      </c>
      <c r="B1430" t="s">
        <v>5708</v>
      </c>
      <c r="C1430" t="s">
        <v>142</v>
      </c>
      <c r="D1430" s="14">
        <v>707</v>
      </c>
      <c r="E1430" s="14">
        <v>1277</v>
      </c>
      <c r="F1430" s="15">
        <v>80.900000000000006</v>
      </c>
      <c r="G1430" s="14">
        <v>617</v>
      </c>
      <c r="J1430" s="14"/>
      <c r="K1430" s="14"/>
      <c r="L1430" s="15"/>
      <c r="M1430" s="16"/>
      <c r="N1430" s="14"/>
      <c r="O1430" t="s">
        <v>53</v>
      </c>
      <c r="P1430" t="s">
        <v>5537</v>
      </c>
      <c r="Q1430" t="s">
        <v>143</v>
      </c>
      <c r="R1430" t="s">
        <v>62</v>
      </c>
      <c r="S1430" t="s">
        <v>55</v>
      </c>
      <c r="T1430" t="s">
        <v>56</v>
      </c>
      <c r="U1430" t="s">
        <v>57</v>
      </c>
      <c r="V1430">
        <v>1</v>
      </c>
      <c r="W1430" t="s">
        <v>96</v>
      </c>
      <c r="X1430" t="s">
        <v>64</v>
      </c>
      <c r="Y1430" t="s">
        <v>65</v>
      </c>
      <c r="Z1430" t="s">
        <v>5709</v>
      </c>
      <c r="AD1430" t="s">
        <v>3016</v>
      </c>
      <c r="AH1430" t="s">
        <v>5543</v>
      </c>
      <c r="AI1430" t="s">
        <v>5544</v>
      </c>
      <c r="AL1430" t="s">
        <v>3016</v>
      </c>
    </row>
    <row r="1431" spans="1:45" x14ac:dyDescent="0.3">
      <c r="A1431" s="13" t="s">
        <v>5710</v>
      </c>
      <c r="B1431" t="s">
        <v>5711</v>
      </c>
      <c r="C1431" t="s">
        <v>142</v>
      </c>
      <c r="D1431" s="14">
        <v>886</v>
      </c>
      <c r="E1431" s="14">
        <v>1526</v>
      </c>
      <c r="F1431" s="15">
        <v>92.9</v>
      </c>
      <c r="G1431" s="14">
        <v>694</v>
      </c>
      <c r="J1431" s="14"/>
      <c r="K1431" s="14"/>
      <c r="L1431" s="15"/>
      <c r="M1431" s="16"/>
      <c r="N1431" s="14"/>
      <c r="O1431" t="s">
        <v>53</v>
      </c>
      <c r="P1431" t="s">
        <v>5537</v>
      </c>
      <c r="Q1431" t="s">
        <v>143</v>
      </c>
      <c r="R1431" t="s">
        <v>62</v>
      </c>
      <c r="S1431" t="s">
        <v>55</v>
      </c>
      <c r="T1431" t="s">
        <v>56</v>
      </c>
      <c r="U1431" t="s">
        <v>57</v>
      </c>
      <c r="V1431">
        <v>1</v>
      </c>
      <c r="W1431" t="s">
        <v>96</v>
      </c>
      <c r="X1431" t="s">
        <v>64</v>
      </c>
      <c r="Y1431" t="s">
        <v>65</v>
      </c>
      <c r="Z1431" t="s">
        <v>5712</v>
      </c>
      <c r="AD1431" t="s">
        <v>3016</v>
      </c>
      <c r="AH1431" t="s">
        <v>5543</v>
      </c>
      <c r="AI1431" t="s">
        <v>5544</v>
      </c>
      <c r="AL1431" t="s">
        <v>3016</v>
      </c>
    </row>
    <row r="1432" spans="1:45" x14ac:dyDescent="0.3">
      <c r="A1432" s="13" t="s">
        <v>5713</v>
      </c>
      <c r="B1432" t="s">
        <v>5714</v>
      </c>
      <c r="C1432" t="s">
        <v>142</v>
      </c>
      <c r="D1432" s="14">
        <v>1196</v>
      </c>
      <c r="E1432" s="14">
        <v>2075</v>
      </c>
      <c r="F1432" s="15">
        <v>125.3</v>
      </c>
      <c r="G1432" s="14">
        <v>907</v>
      </c>
      <c r="J1432" s="14"/>
      <c r="K1432" s="14"/>
      <c r="L1432" s="15"/>
      <c r="M1432" s="16"/>
      <c r="N1432" s="14"/>
      <c r="O1432" t="s">
        <v>53</v>
      </c>
      <c r="P1432" t="s">
        <v>5537</v>
      </c>
      <c r="Q1432" t="s">
        <v>143</v>
      </c>
      <c r="R1432" t="s">
        <v>62</v>
      </c>
      <c r="S1432" t="s">
        <v>55</v>
      </c>
      <c r="T1432" t="s">
        <v>56</v>
      </c>
      <c r="U1432" t="s">
        <v>57</v>
      </c>
      <c r="V1432">
        <v>1</v>
      </c>
      <c r="W1432" t="s">
        <v>96</v>
      </c>
      <c r="X1432" t="s">
        <v>64</v>
      </c>
      <c r="Y1432" t="s">
        <v>65</v>
      </c>
      <c r="Z1432" t="s">
        <v>5715</v>
      </c>
      <c r="AD1432" t="s">
        <v>3016</v>
      </c>
      <c r="AH1432" t="s">
        <v>5543</v>
      </c>
      <c r="AI1432" t="s">
        <v>5544</v>
      </c>
      <c r="AL1432" t="s">
        <v>3016</v>
      </c>
    </row>
    <row r="1433" spans="1:45" x14ac:dyDescent="0.3">
      <c r="A1433" s="13"/>
      <c r="D1433" s="14"/>
      <c r="E1433" s="14"/>
      <c r="F1433" s="15"/>
      <c r="G1433" s="14"/>
      <c r="J1433" s="14"/>
      <c r="K1433" s="14"/>
      <c r="L1433" s="15"/>
      <c r="M1433" s="16"/>
      <c r="N1433" s="14"/>
    </row>
    <row r="1434" spans="1:45" x14ac:dyDescent="0.3">
      <c r="A1434" s="13" t="s">
        <v>5716</v>
      </c>
      <c r="D1434" s="14"/>
      <c r="E1434" s="14"/>
      <c r="F1434" s="15"/>
      <c r="G1434" s="14"/>
      <c r="J1434" s="14"/>
      <c r="K1434" s="14"/>
      <c r="L1434" s="15"/>
      <c r="M1434" s="16"/>
      <c r="N1434" s="14"/>
      <c r="O1434" t="s">
        <v>152</v>
      </c>
      <c r="P1434" t="s">
        <v>5537</v>
      </c>
      <c r="S1434" t="s">
        <v>55</v>
      </c>
      <c r="T1434" t="s">
        <v>56</v>
      </c>
      <c r="U1434" t="s">
        <v>57</v>
      </c>
    </row>
    <row r="1435" spans="1:45" x14ac:dyDescent="0.3">
      <c r="A1435" s="13" t="s">
        <v>5717</v>
      </c>
      <c r="B1435" t="s">
        <v>5718</v>
      </c>
      <c r="C1435" t="s">
        <v>3335</v>
      </c>
      <c r="D1435" s="14"/>
      <c r="E1435" s="14"/>
      <c r="F1435" s="15">
        <v>58.5</v>
      </c>
      <c r="G1435" s="14">
        <v>186</v>
      </c>
      <c r="J1435" s="14"/>
      <c r="K1435" s="14"/>
      <c r="L1435" s="15"/>
      <c r="M1435" s="16"/>
      <c r="N1435" s="14"/>
      <c r="O1435" t="s">
        <v>152</v>
      </c>
      <c r="P1435" t="s">
        <v>5537</v>
      </c>
      <c r="Q1435" t="s">
        <v>162</v>
      </c>
      <c r="R1435" t="s">
        <v>205</v>
      </c>
      <c r="S1435" t="s">
        <v>55</v>
      </c>
      <c r="T1435" t="s">
        <v>56</v>
      </c>
      <c r="U1435" t="s">
        <v>57</v>
      </c>
      <c r="V1435">
        <v>1</v>
      </c>
      <c r="W1435" t="s">
        <v>472</v>
      </c>
      <c r="X1435" t="s">
        <v>239</v>
      </c>
      <c r="Y1435" t="s">
        <v>240</v>
      </c>
      <c r="Z1435" t="s">
        <v>5719</v>
      </c>
      <c r="AA1435">
        <v>30</v>
      </c>
      <c r="AB1435">
        <v>80</v>
      </c>
      <c r="AC1435">
        <v>42</v>
      </c>
      <c r="AD1435" t="s">
        <v>5720</v>
      </c>
      <c r="AE1435">
        <v>47</v>
      </c>
      <c r="AF1435">
        <v>85</v>
      </c>
      <c r="AG1435">
        <v>12</v>
      </c>
      <c r="AH1435" t="s">
        <v>5543</v>
      </c>
      <c r="AI1435" t="s">
        <v>5544</v>
      </c>
      <c r="AL1435" t="s">
        <v>3335</v>
      </c>
    </row>
    <row r="1436" spans="1:45" x14ac:dyDescent="0.3">
      <c r="A1436" s="13" t="s">
        <v>5721</v>
      </c>
      <c r="B1436" t="s">
        <v>5722</v>
      </c>
      <c r="C1436" t="s">
        <v>329</v>
      </c>
      <c r="D1436" s="14"/>
      <c r="E1436" s="14"/>
      <c r="F1436" s="15">
        <v>39.700000000000003</v>
      </c>
      <c r="G1436" s="14">
        <v>138</v>
      </c>
      <c r="J1436" s="14"/>
      <c r="K1436" s="14"/>
      <c r="L1436" s="15"/>
      <c r="M1436" s="16"/>
      <c r="N1436" s="14"/>
      <c r="O1436" t="s">
        <v>152</v>
      </c>
      <c r="P1436" t="s">
        <v>5537</v>
      </c>
      <c r="Q1436" t="s">
        <v>162</v>
      </c>
      <c r="R1436" t="s">
        <v>205</v>
      </c>
      <c r="S1436" t="s">
        <v>55</v>
      </c>
      <c r="T1436" t="s">
        <v>56</v>
      </c>
      <c r="U1436" t="s">
        <v>57</v>
      </c>
      <c r="V1436">
        <v>1</v>
      </c>
      <c r="W1436" t="s">
        <v>472</v>
      </c>
      <c r="X1436" t="s">
        <v>239</v>
      </c>
      <c r="Y1436" t="s">
        <v>240</v>
      </c>
      <c r="Z1436" t="s">
        <v>5723</v>
      </c>
      <c r="AA1436">
        <v>30</v>
      </c>
      <c r="AB1436">
        <v>48</v>
      </c>
      <c r="AC1436">
        <v>48</v>
      </c>
      <c r="AD1436" t="s">
        <v>5724</v>
      </c>
      <c r="AE1436">
        <v>34</v>
      </c>
      <c r="AF1436">
        <v>52</v>
      </c>
      <c r="AG1436">
        <v>52</v>
      </c>
      <c r="AH1436" t="s">
        <v>5543</v>
      </c>
      <c r="AI1436" t="s">
        <v>5544</v>
      </c>
      <c r="AL1436" t="s">
        <v>329</v>
      </c>
    </row>
    <row r="1437" spans="1:45" x14ac:dyDescent="0.3">
      <c r="A1437" s="13" t="s">
        <v>5725</v>
      </c>
      <c r="B1437" t="s">
        <v>5726</v>
      </c>
      <c r="C1437" t="s">
        <v>5727</v>
      </c>
      <c r="D1437" s="14"/>
      <c r="E1437" s="14"/>
      <c r="F1437" s="15">
        <v>3.8</v>
      </c>
      <c r="G1437" s="14">
        <v>33</v>
      </c>
      <c r="J1437" s="14"/>
      <c r="K1437" s="14"/>
      <c r="L1437" s="15"/>
      <c r="M1437" s="16"/>
      <c r="N1437" s="14"/>
      <c r="O1437" t="s">
        <v>152</v>
      </c>
      <c r="P1437" t="s">
        <v>5537</v>
      </c>
      <c r="Q1437" t="s">
        <v>178</v>
      </c>
      <c r="R1437" t="s">
        <v>205</v>
      </c>
      <c r="S1437" t="s">
        <v>55</v>
      </c>
      <c r="T1437" t="s">
        <v>56</v>
      </c>
      <c r="U1437" t="s">
        <v>57</v>
      </c>
      <c r="V1437">
        <v>1</v>
      </c>
      <c r="W1437" t="s">
        <v>485</v>
      </c>
      <c r="X1437" t="s">
        <v>80</v>
      </c>
      <c r="Y1437" t="s">
        <v>81</v>
      </c>
      <c r="Z1437" t="s">
        <v>5728</v>
      </c>
      <c r="AA1437">
        <v>34</v>
      </c>
      <c r="AB1437">
        <v>18</v>
      </c>
      <c r="AC1437">
        <v>21</v>
      </c>
      <c r="AD1437" t="s">
        <v>5729</v>
      </c>
      <c r="AE1437">
        <v>43</v>
      </c>
      <c r="AF1437">
        <v>22</v>
      </c>
      <c r="AG1437">
        <v>29</v>
      </c>
      <c r="AH1437" t="s">
        <v>5543</v>
      </c>
      <c r="AI1437" t="s">
        <v>5544</v>
      </c>
      <c r="AL1437" t="s">
        <v>5727</v>
      </c>
    </row>
    <row r="1438" spans="1:45" x14ac:dyDescent="0.3">
      <c r="A1438" s="13" t="s">
        <v>5730</v>
      </c>
      <c r="B1438" t="s">
        <v>5731</v>
      </c>
      <c r="C1438" t="s">
        <v>184</v>
      </c>
      <c r="D1438" s="14"/>
      <c r="E1438" s="14"/>
      <c r="F1438" s="15">
        <v>24.8</v>
      </c>
      <c r="G1438" s="14">
        <v>208</v>
      </c>
      <c r="J1438" s="14"/>
      <c r="K1438" s="14"/>
      <c r="L1438" s="15"/>
      <c r="M1438" s="16"/>
      <c r="N1438" s="14"/>
      <c r="O1438" t="s">
        <v>152</v>
      </c>
      <c r="P1438" t="s">
        <v>5537</v>
      </c>
      <c r="Q1438" t="s">
        <v>185</v>
      </c>
      <c r="R1438" t="s">
        <v>205</v>
      </c>
      <c r="S1438" t="s">
        <v>55</v>
      </c>
      <c r="T1438" t="s">
        <v>56</v>
      </c>
      <c r="U1438" t="s">
        <v>57</v>
      </c>
      <c r="V1438">
        <v>1</v>
      </c>
      <c r="W1438" t="s">
        <v>206</v>
      </c>
      <c r="X1438" t="s">
        <v>80</v>
      </c>
      <c r="Y1438" t="s">
        <v>81</v>
      </c>
      <c r="Z1438" t="s">
        <v>5732</v>
      </c>
      <c r="AA1438">
        <v>36</v>
      </c>
      <c r="AB1438">
        <v>66</v>
      </c>
      <c r="AC1438">
        <v>18</v>
      </c>
      <c r="AD1438" t="s">
        <v>5733</v>
      </c>
      <c r="AE1438">
        <v>40</v>
      </c>
      <c r="AF1438">
        <v>70</v>
      </c>
      <c r="AG1438">
        <v>22</v>
      </c>
      <c r="AH1438" t="s">
        <v>5543</v>
      </c>
      <c r="AI1438" t="s">
        <v>5544</v>
      </c>
      <c r="AL1438" t="s">
        <v>184</v>
      </c>
    </row>
    <row r="1439" spans="1:45" x14ac:dyDescent="0.3">
      <c r="A1439" s="13" t="s">
        <v>5734</v>
      </c>
      <c r="B1439" t="s">
        <v>5735</v>
      </c>
      <c r="C1439" t="s">
        <v>5736</v>
      </c>
      <c r="D1439" s="14"/>
      <c r="E1439" s="14"/>
      <c r="F1439" s="15">
        <v>17.899999999999999</v>
      </c>
      <c r="G1439" s="14">
        <v>131</v>
      </c>
      <c r="J1439" s="14"/>
      <c r="K1439" s="14"/>
      <c r="L1439" s="15"/>
      <c r="M1439" s="16"/>
      <c r="N1439" s="14"/>
      <c r="O1439" t="s">
        <v>152</v>
      </c>
      <c r="P1439" t="s">
        <v>5537</v>
      </c>
      <c r="Q1439" t="s">
        <v>185</v>
      </c>
      <c r="R1439" t="s">
        <v>205</v>
      </c>
      <c r="S1439" t="s">
        <v>55</v>
      </c>
      <c r="T1439" t="s">
        <v>56</v>
      </c>
      <c r="U1439" t="s">
        <v>57</v>
      </c>
      <c r="V1439">
        <v>1</v>
      </c>
      <c r="W1439" t="s">
        <v>206</v>
      </c>
      <c r="X1439" t="s">
        <v>64</v>
      </c>
      <c r="Y1439" t="s">
        <v>65</v>
      </c>
      <c r="Z1439" t="s">
        <v>5737</v>
      </c>
      <c r="AA1439">
        <v>36</v>
      </c>
      <c r="AB1439">
        <v>48</v>
      </c>
      <c r="AC1439">
        <v>18</v>
      </c>
      <c r="AD1439" t="s">
        <v>5738</v>
      </c>
      <c r="AE1439">
        <v>40</v>
      </c>
      <c r="AF1439">
        <v>51</v>
      </c>
      <c r="AG1439">
        <v>22</v>
      </c>
      <c r="AH1439" t="s">
        <v>5543</v>
      </c>
      <c r="AI1439" t="s">
        <v>5544</v>
      </c>
      <c r="AL1439" t="s">
        <v>5736</v>
      </c>
    </row>
    <row r="1440" spans="1:45" x14ac:dyDescent="0.3">
      <c r="A1440" s="13" t="s">
        <v>5739</v>
      </c>
      <c r="B1440" t="s">
        <v>5740</v>
      </c>
      <c r="C1440" t="s">
        <v>3310</v>
      </c>
      <c r="D1440" s="14"/>
      <c r="E1440" s="14"/>
      <c r="F1440" s="15">
        <v>31.7</v>
      </c>
      <c r="G1440" s="14">
        <v>243</v>
      </c>
      <c r="J1440" s="14"/>
      <c r="K1440" s="14"/>
      <c r="L1440" s="15"/>
      <c r="M1440" s="16"/>
      <c r="N1440" s="14"/>
      <c r="O1440" t="s">
        <v>152</v>
      </c>
      <c r="P1440" t="s">
        <v>5537</v>
      </c>
      <c r="Q1440" t="s">
        <v>185</v>
      </c>
      <c r="R1440" t="s">
        <v>205</v>
      </c>
      <c r="S1440" t="s">
        <v>55</v>
      </c>
      <c r="T1440" t="s">
        <v>56</v>
      </c>
      <c r="U1440" t="s">
        <v>57</v>
      </c>
      <c r="V1440">
        <v>1</v>
      </c>
      <c r="W1440" t="s">
        <v>206</v>
      </c>
      <c r="X1440" t="s">
        <v>64</v>
      </c>
      <c r="Y1440" t="s">
        <v>65</v>
      </c>
      <c r="Z1440" t="s">
        <v>5741</v>
      </c>
      <c r="AA1440">
        <v>80</v>
      </c>
      <c r="AB1440">
        <v>38</v>
      </c>
      <c r="AC1440">
        <v>18</v>
      </c>
      <c r="AD1440" t="s">
        <v>5742</v>
      </c>
      <c r="AE1440">
        <v>84</v>
      </c>
      <c r="AF1440">
        <v>42</v>
      </c>
      <c r="AG1440">
        <v>22</v>
      </c>
      <c r="AH1440" t="s">
        <v>5543</v>
      </c>
      <c r="AI1440" t="s">
        <v>5544</v>
      </c>
      <c r="AL1440" t="s">
        <v>3310</v>
      </c>
    </row>
    <row r="1441" spans="1:38" x14ac:dyDescent="0.3">
      <c r="A1441" s="13"/>
      <c r="D1441" s="14"/>
      <c r="E1441" s="14"/>
      <c r="F1441" s="15"/>
      <c r="G1441" s="14"/>
      <c r="J1441" s="14"/>
      <c r="K1441" s="14"/>
      <c r="L1441" s="15"/>
      <c r="M1441" s="16"/>
      <c r="N1441" s="14"/>
    </row>
    <row r="1442" spans="1:38" x14ac:dyDescent="0.3">
      <c r="A1442" s="13" t="s">
        <v>5743</v>
      </c>
      <c r="D1442" s="14"/>
      <c r="E1442" s="14"/>
      <c r="F1442" s="15"/>
      <c r="G1442" s="14"/>
      <c r="J1442" s="14"/>
      <c r="K1442" s="14"/>
      <c r="L1442" s="15"/>
      <c r="M1442" s="16"/>
      <c r="N1442" s="14"/>
      <c r="O1442" t="s">
        <v>3399</v>
      </c>
      <c r="P1442" t="s">
        <v>5537</v>
      </c>
      <c r="S1442" t="s">
        <v>55</v>
      </c>
      <c r="T1442" t="s">
        <v>56</v>
      </c>
      <c r="U1442" t="s">
        <v>57</v>
      </c>
    </row>
    <row r="1443" spans="1:38" x14ac:dyDescent="0.3">
      <c r="A1443" s="13" t="s">
        <v>5744</v>
      </c>
      <c r="B1443" t="s">
        <v>5745</v>
      </c>
      <c r="C1443" t="s">
        <v>3402</v>
      </c>
      <c r="D1443" s="14">
        <v>329</v>
      </c>
      <c r="E1443" s="14">
        <v>499</v>
      </c>
      <c r="F1443" s="15">
        <v>29.1</v>
      </c>
      <c r="G1443" s="14">
        <v>176</v>
      </c>
      <c r="J1443" s="14"/>
      <c r="K1443" s="14"/>
      <c r="L1443" s="15"/>
      <c r="M1443" s="16"/>
      <c r="N1443" s="14"/>
      <c r="O1443" t="s">
        <v>3399</v>
      </c>
      <c r="P1443" t="s">
        <v>5537</v>
      </c>
      <c r="Q1443" t="s">
        <v>1015</v>
      </c>
      <c r="R1443" t="s">
        <v>62</v>
      </c>
      <c r="S1443" t="s">
        <v>55</v>
      </c>
      <c r="T1443" t="s">
        <v>56</v>
      </c>
      <c r="U1443" t="s">
        <v>57</v>
      </c>
      <c r="V1443">
        <v>1</v>
      </c>
      <c r="W1443" t="s">
        <v>206</v>
      </c>
      <c r="X1443" t="s">
        <v>207</v>
      </c>
      <c r="Y1443" t="s">
        <v>208</v>
      </c>
      <c r="Z1443" t="s">
        <v>5746</v>
      </c>
      <c r="AA1443">
        <v>30</v>
      </c>
      <c r="AB1443">
        <v>64</v>
      </c>
      <c r="AC1443">
        <v>18</v>
      </c>
      <c r="AD1443" t="s">
        <v>4070</v>
      </c>
      <c r="AE1443">
        <v>34</v>
      </c>
      <c r="AF1443">
        <v>68</v>
      </c>
      <c r="AG1443">
        <v>22</v>
      </c>
      <c r="AH1443" t="s">
        <v>5543</v>
      </c>
      <c r="AI1443" t="s">
        <v>5544</v>
      </c>
      <c r="AL1443" t="s">
        <v>3402</v>
      </c>
    </row>
    <row r="1444" spans="1:38" x14ac:dyDescent="0.3">
      <c r="A1444" s="13" t="s">
        <v>5747</v>
      </c>
      <c r="B1444" t="s">
        <v>5748</v>
      </c>
      <c r="C1444" t="s">
        <v>5749</v>
      </c>
      <c r="D1444" s="14">
        <v>349</v>
      </c>
      <c r="E1444" s="14">
        <v>579</v>
      </c>
      <c r="F1444" s="15">
        <v>34</v>
      </c>
      <c r="G1444" s="14">
        <v>198</v>
      </c>
      <c r="J1444" s="14"/>
      <c r="K1444" s="14"/>
      <c r="L1444" s="15"/>
      <c r="M1444" s="16"/>
      <c r="N1444" s="14"/>
      <c r="O1444" t="s">
        <v>3399</v>
      </c>
      <c r="P1444" t="s">
        <v>5537</v>
      </c>
      <c r="Q1444" t="s">
        <v>1015</v>
      </c>
      <c r="R1444" t="s">
        <v>62</v>
      </c>
      <c r="S1444" t="s">
        <v>55</v>
      </c>
      <c r="T1444" t="s">
        <v>56</v>
      </c>
      <c r="U1444" t="s">
        <v>57</v>
      </c>
      <c r="V1444">
        <v>1</v>
      </c>
      <c r="W1444" t="s">
        <v>206</v>
      </c>
      <c r="X1444" t="s">
        <v>207</v>
      </c>
      <c r="Y1444" t="s">
        <v>208</v>
      </c>
      <c r="Z1444" t="s">
        <v>5750</v>
      </c>
      <c r="AA1444">
        <v>30</v>
      </c>
      <c r="AB1444">
        <v>74</v>
      </c>
      <c r="AC1444">
        <v>18</v>
      </c>
      <c r="AD1444" t="s">
        <v>5751</v>
      </c>
      <c r="AE1444">
        <v>34</v>
      </c>
      <c r="AF1444">
        <v>78</v>
      </c>
      <c r="AG1444">
        <v>22</v>
      </c>
      <c r="AH1444" t="s">
        <v>5543</v>
      </c>
      <c r="AI1444" t="s">
        <v>5544</v>
      </c>
      <c r="AL1444" t="s">
        <v>5749</v>
      </c>
    </row>
    <row r="1445" spans="1:38" x14ac:dyDescent="0.3">
      <c r="A1445" s="13" t="s">
        <v>5752</v>
      </c>
      <c r="B1445" t="s">
        <v>5753</v>
      </c>
      <c r="C1445" t="s">
        <v>3750</v>
      </c>
      <c r="D1445" s="14">
        <v>379</v>
      </c>
      <c r="E1445" s="14">
        <v>649</v>
      </c>
      <c r="F1445" s="15">
        <v>38.4</v>
      </c>
      <c r="G1445" s="14">
        <v>238</v>
      </c>
      <c r="J1445" s="14"/>
      <c r="K1445" s="14"/>
      <c r="L1445" s="15"/>
      <c r="M1445" s="16"/>
      <c r="N1445" s="14"/>
      <c r="O1445" t="s">
        <v>3399</v>
      </c>
      <c r="P1445" t="s">
        <v>5537</v>
      </c>
      <c r="Q1445" t="s">
        <v>1015</v>
      </c>
      <c r="R1445" t="s">
        <v>62</v>
      </c>
      <c r="S1445" t="s">
        <v>55</v>
      </c>
      <c r="T1445" t="s">
        <v>56</v>
      </c>
      <c r="U1445" t="s">
        <v>57</v>
      </c>
      <c r="V1445">
        <v>1</v>
      </c>
      <c r="W1445" t="s">
        <v>206</v>
      </c>
      <c r="X1445" t="s">
        <v>64</v>
      </c>
      <c r="Y1445" t="s">
        <v>65</v>
      </c>
      <c r="Z1445" t="s">
        <v>5754</v>
      </c>
      <c r="AA1445">
        <v>28</v>
      </c>
      <c r="AB1445">
        <v>84</v>
      </c>
      <c r="AC1445">
        <v>18</v>
      </c>
      <c r="AD1445" t="s">
        <v>5755</v>
      </c>
      <c r="AE1445">
        <v>34</v>
      </c>
      <c r="AF1445">
        <v>88</v>
      </c>
      <c r="AG1445">
        <v>22</v>
      </c>
      <c r="AH1445" t="s">
        <v>5543</v>
      </c>
      <c r="AI1445" t="s">
        <v>5544</v>
      </c>
      <c r="AL1445" t="s">
        <v>3750</v>
      </c>
    </row>
    <row r="1446" spans="1:38" x14ac:dyDescent="0.3">
      <c r="A1446" s="13"/>
      <c r="D1446" s="14"/>
      <c r="E1446" s="14"/>
      <c r="F1446" s="15"/>
      <c r="G1446" s="14"/>
      <c r="J1446" s="14"/>
      <c r="K1446" s="14"/>
      <c r="L1446" s="15"/>
      <c r="M1446" s="16"/>
      <c r="N1446" s="14"/>
    </row>
    <row r="1447" spans="1:38" x14ac:dyDescent="0.3">
      <c r="A1447" s="13" t="s">
        <v>5756</v>
      </c>
      <c r="D1447" s="14"/>
      <c r="E1447" s="14"/>
      <c r="F1447" s="15"/>
      <c r="G1447" s="14"/>
      <c r="J1447" s="14"/>
      <c r="K1447" s="14"/>
      <c r="L1447" s="15"/>
      <c r="M1447" s="16"/>
      <c r="N1447" s="14"/>
      <c r="O1447" t="s">
        <v>196</v>
      </c>
      <c r="P1447" t="s">
        <v>5537</v>
      </c>
      <c r="S1447" t="s">
        <v>55</v>
      </c>
      <c r="T1447" t="s">
        <v>56</v>
      </c>
      <c r="U1447" t="s">
        <v>57</v>
      </c>
    </row>
    <row r="1448" spans="1:38" x14ac:dyDescent="0.3">
      <c r="A1448" s="13" t="s">
        <v>5757</v>
      </c>
      <c r="B1448" t="s">
        <v>5758</v>
      </c>
      <c r="C1448" t="s">
        <v>5759</v>
      </c>
      <c r="D1448" s="14">
        <v>229</v>
      </c>
      <c r="E1448" s="14">
        <v>399</v>
      </c>
      <c r="F1448" s="15">
        <v>24.5</v>
      </c>
      <c r="G1448" s="14">
        <v>160</v>
      </c>
      <c r="J1448" s="14"/>
      <c r="K1448" s="14"/>
      <c r="L1448" s="15"/>
      <c r="M1448" s="16"/>
      <c r="N1448" s="14"/>
      <c r="O1448" t="s">
        <v>196</v>
      </c>
      <c r="P1448" t="s">
        <v>5537</v>
      </c>
      <c r="Q1448" t="s">
        <v>204</v>
      </c>
      <c r="R1448" t="s">
        <v>62</v>
      </c>
      <c r="S1448" t="s">
        <v>55</v>
      </c>
      <c r="T1448" t="s">
        <v>56</v>
      </c>
      <c r="U1448" t="s">
        <v>57</v>
      </c>
      <c r="V1448">
        <v>1</v>
      </c>
      <c r="W1448" t="s">
        <v>206</v>
      </c>
      <c r="X1448" t="s">
        <v>64</v>
      </c>
      <c r="Y1448" t="s">
        <v>65</v>
      </c>
      <c r="Z1448" t="s">
        <v>5760</v>
      </c>
      <c r="AA1448">
        <v>17</v>
      </c>
      <c r="AB1448">
        <v>55</v>
      </c>
      <c r="AC1448">
        <v>30</v>
      </c>
      <c r="AD1448" t="s">
        <v>5761</v>
      </c>
      <c r="AE1448">
        <v>22</v>
      </c>
      <c r="AF1448">
        <v>59</v>
      </c>
      <c r="AG1448">
        <v>34</v>
      </c>
      <c r="AH1448" t="s">
        <v>5543</v>
      </c>
      <c r="AI1448" t="s">
        <v>5544</v>
      </c>
      <c r="AL1448" t="s">
        <v>5759</v>
      </c>
    </row>
    <row r="1449" spans="1:38" x14ac:dyDescent="0.3">
      <c r="A1449" s="13" t="s">
        <v>5762</v>
      </c>
      <c r="B1449" t="s">
        <v>5763</v>
      </c>
      <c r="C1449" t="s">
        <v>997</v>
      </c>
      <c r="D1449" s="14">
        <v>169</v>
      </c>
      <c r="E1449" s="14">
        <v>249</v>
      </c>
      <c r="F1449" s="15">
        <v>12.5</v>
      </c>
      <c r="G1449" s="14">
        <v>73</v>
      </c>
      <c r="J1449" s="14"/>
      <c r="K1449" s="14"/>
      <c r="L1449" s="15"/>
      <c r="M1449" s="16"/>
      <c r="N1449" s="14"/>
      <c r="O1449" t="s">
        <v>196</v>
      </c>
      <c r="P1449" t="s">
        <v>5537</v>
      </c>
      <c r="Q1449" t="s">
        <v>216</v>
      </c>
      <c r="R1449" t="s">
        <v>62</v>
      </c>
      <c r="S1449" t="s">
        <v>55</v>
      </c>
      <c r="T1449" t="s">
        <v>56</v>
      </c>
      <c r="U1449" t="s">
        <v>57</v>
      </c>
      <c r="V1449">
        <v>1</v>
      </c>
      <c r="W1449" t="s">
        <v>206</v>
      </c>
      <c r="X1449" t="s">
        <v>207</v>
      </c>
      <c r="Y1449" t="s">
        <v>208</v>
      </c>
      <c r="Z1449" t="s">
        <v>5764</v>
      </c>
      <c r="AA1449">
        <v>24</v>
      </c>
      <c r="AB1449">
        <v>24</v>
      </c>
      <c r="AC1449">
        <v>24</v>
      </c>
      <c r="AD1449" t="s">
        <v>5765</v>
      </c>
      <c r="AE1449">
        <v>28</v>
      </c>
      <c r="AF1449">
        <v>28</v>
      </c>
      <c r="AG1449">
        <v>28</v>
      </c>
      <c r="AH1449" t="s">
        <v>5543</v>
      </c>
      <c r="AI1449" t="s">
        <v>5544</v>
      </c>
      <c r="AL1449" t="s">
        <v>997</v>
      </c>
    </row>
    <row r="1450" spans="1:38" x14ac:dyDescent="0.3">
      <c r="A1450" s="13" t="s">
        <v>5766</v>
      </c>
      <c r="B1450" t="s">
        <v>5767</v>
      </c>
      <c r="C1450" t="s">
        <v>4598</v>
      </c>
      <c r="D1450" s="14">
        <v>99</v>
      </c>
      <c r="E1450" s="14">
        <v>199</v>
      </c>
      <c r="F1450" s="15">
        <v>5.9</v>
      </c>
      <c r="G1450" s="14">
        <v>37</v>
      </c>
      <c r="J1450" s="14"/>
      <c r="K1450" s="14"/>
      <c r="L1450" s="15"/>
      <c r="M1450" s="16"/>
      <c r="N1450" s="14"/>
      <c r="O1450" t="s">
        <v>196</v>
      </c>
      <c r="P1450" t="s">
        <v>5537</v>
      </c>
      <c r="Q1450" t="s">
        <v>216</v>
      </c>
      <c r="R1450" t="s">
        <v>62</v>
      </c>
      <c r="S1450" t="s">
        <v>55</v>
      </c>
      <c r="T1450" t="s">
        <v>56</v>
      </c>
      <c r="U1450" t="s">
        <v>57</v>
      </c>
      <c r="V1450">
        <v>1</v>
      </c>
      <c r="W1450" t="s">
        <v>206</v>
      </c>
      <c r="X1450" t="s">
        <v>64</v>
      </c>
      <c r="Y1450" t="s">
        <v>65</v>
      </c>
      <c r="Z1450" t="s">
        <v>5768</v>
      </c>
      <c r="AA1450">
        <v>22</v>
      </c>
      <c r="AB1450">
        <v>16</v>
      </c>
      <c r="AC1450">
        <v>16</v>
      </c>
      <c r="AD1450" t="s">
        <v>5769</v>
      </c>
      <c r="AE1450">
        <v>26</v>
      </c>
      <c r="AF1450">
        <v>20</v>
      </c>
      <c r="AG1450">
        <v>20</v>
      </c>
      <c r="AH1450" t="s">
        <v>5543</v>
      </c>
      <c r="AI1450" t="s">
        <v>5544</v>
      </c>
      <c r="AL1450" t="s">
        <v>4598</v>
      </c>
    </row>
    <row r="1451" spans="1:38" x14ac:dyDescent="0.3">
      <c r="A1451" s="13" t="s">
        <v>5770</v>
      </c>
      <c r="B1451" t="s">
        <v>5771</v>
      </c>
      <c r="C1451" t="s">
        <v>5772</v>
      </c>
      <c r="D1451" s="14">
        <v>249</v>
      </c>
      <c r="E1451" s="14">
        <v>399</v>
      </c>
      <c r="F1451" s="15">
        <v>27.9</v>
      </c>
      <c r="G1451" s="14">
        <v>123</v>
      </c>
      <c r="J1451" s="14"/>
      <c r="K1451" s="14"/>
      <c r="L1451" s="15"/>
      <c r="M1451" s="16"/>
      <c r="N1451" s="14"/>
      <c r="O1451" t="s">
        <v>196</v>
      </c>
      <c r="P1451" t="s">
        <v>5537</v>
      </c>
      <c r="Q1451" t="s">
        <v>222</v>
      </c>
      <c r="R1451" t="s">
        <v>62</v>
      </c>
      <c r="S1451" t="s">
        <v>55</v>
      </c>
      <c r="T1451" t="s">
        <v>56</v>
      </c>
      <c r="U1451" t="s">
        <v>57</v>
      </c>
      <c r="V1451">
        <v>1</v>
      </c>
      <c r="W1451" t="s">
        <v>206</v>
      </c>
      <c r="X1451" t="s">
        <v>207</v>
      </c>
      <c r="Y1451" t="s">
        <v>208</v>
      </c>
      <c r="Z1451" t="s">
        <v>5773</v>
      </c>
      <c r="AA1451">
        <v>30</v>
      </c>
      <c r="AB1451">
        <v>60</v>
      </c>
      <c r="AC1451">
        <v>19</v>
      </c>
      <c r="AD1451" t="s">
        <v>5774</v>
      </c>
      <c r="AE1451">
        <v>34</v>
      </c>
      <c r="AF1451">
        <v>64</v>
      </c>
      <c r="AG1451">
        <v>23</v>
      </c>
      <c r="AH1451" t="s">
        <v>5543</v>
      </c>
      <c r="AI1451" t="s">
        <v>5544</v>
      </c>
      <c r="AL1451" t="s">
        <v>5772</v>
      </c>
    </row>
    <row r="1452" spans="1:38" x14ac:dyDescent="0.3">
      <c r="A1452" s="13"/>
      <c r="D1452" s="14"/>
      <c r="E1452" s="14"/>
      <c r="F1452" s="15"/>
      <c r="G1452" s="14"/>
      <c r="J1452" s="14"/>
      <c r="K1452" s="14"/>
      <c r="L1452" s="15"/>
      <c r="M1452" s="16"/>
      <c r="N1452" s="14"/>
    </row>
    <row r="1453" spans="1:38" x14ac:dyDescent="0.3">
      <c r="A1453" s="13" t="s">
        <v>5775</v>
      </c>
      <c r="D1453" s="14"/>
      <c r="E1453" s="14"/>
      <c r="F1453" s="15"/>
      <c r="G1453" s="14"/>
      <c r="J1453" s="14"/>
      <c r="K1453" s="14"/>
      <c r="L1453" s="15"/>
      <c r="M1453" s="16"/>
      <c r="N1453" s="14"/>
      <c r="O1453" t="s">
        <v>152</v>
      </c>
      <c r="P1453" t="s">
        <v>5776</v>
      </c>
      <c r="S1453" t="s">
        <v>55</v>
      </c>
      <c r="T1453" t="s">
        <v>56</v>
      </c>
      <c r="U1453" t="s">
        <v>57</v>
      </c>
    </row>
    <row r="1454" spans="1:38" x14ac:dyDescent="0.3">
      <c r="A1454" s="13" t="s">
        <v>5777</v>
      </c>
      <c r="B1454" t="s">
        <v>5778</v>
      </c>
      <c r="C1454" t="s">
        <v>3335</v>
      </c>
      <c r="D1454" s="14"/>
      <c r="E1454" s="14"/>
      <c r="F1454" s="15">
        <v>58.5</v>
      </c>
      <c r="G1454" s="14">
        <v>186</v>
      </c>
      <c r="J1454" s="14"/>
      <c r="K1454" s="14"/>
      <c r="L1454" s="15"/>
      <c r="M1454" s="16"/>
      <c r="N1454" s="14"/>
      <c r="O1454" t="s">
        <v>152</v>
      </c>
      <c r="P1454" t="s">
        <v>5776</v>
      </c>
      <c r="Q1454" t="s">
        <v>162</v>
      </c>
      <c r="R1454" t="s">
        <v>205</v>
      </c>
      <c r="S1454" t="s">
        <v>55</v>
      </c>
      <c r="T1454" t="s">
        <v>56</v>
      </c>
      <c r="U1454" t="s">
        <v>57</v>
      </c>
      <c r="V1454">
        <v>1</v>
      </c>
      <c r="W1454" t="s">
        <v>472</v>
      </c>
      <c r="X1454" t="s">
        <v>239</v>
      </c>
      <c r="Y1454" t="s">
        <v>240</v>
      </c>
      <c r="Z1454" t="s">
        <v>5779</v>
      </c>
      <c r="AA1454">
        <v>30</v>
      </c>
      <c r="AB1454">
        <v>80</v>
      </c>
      <c r="AC1454">
        <v>42</v>
      </c>
      <c r="AD1454" t="s">
        <v>5720</v>
      </c>
      <c r="AE1454">
        <v>47</v>
      </c>
      <c r="AF1454">
        <v>85</v>
      </c>
      <c r="AG1454">
        <v>12</v>
      </c>
      <c r="AH1454" t="s">
        <v>5780</v>
      </c>
      <c r="AI1454" t="s">
        <v>5781</v>
      </c>
      <c r="AL1454" t="s">
        <v>3335</v>
      </c>
    </row>
    <row r="1455" spans="1:38" x14ac:dyDescent="0.3">
      <c r="A1455" s="13" t="s">
        <v>5782</v>
      </c>
      <c r="B1455" t="s">
        <v>5783</v>
      </c>
      <c r="C1455" t="s">
        <v>329</v>
      </c>
      <c r="D1455" s="14"/>
      <c r="E1455" s="14"/>
      <c r="F1455" s="15">
        <v>39.700000000000003</v>
      </c>
      <c r="G1455" s="14">
        <v>138</v>
      </c>
      <c r="J1455" s="14"/>
      <c r="K1455" s="14"/>
      <c r="L1455" s="15"/>
      <c r="M1455" s="16"/>
      <c r="N1455" s="14"/>
      <c r="O1455" t="s">
        <v>152</v>
      </c>
      <c r="P1455" t="s">
        <v>5776</v>
      </c>
      <c r="Q1455" t="s">
        <v>162</v>
      </c>
      <c r="R1455" t="s">
        <v>205</v>
      </c>
      <c r="S1455" t="s">
        <v>55</v>
      </c>
      <c r="T1455" t="s">
        <v>56</v>
      </c>
      <c r="U1455" t="s">
        <v>57</v>
      </c>
      <c r="V1455">
        <v>1</v>
      </c>
      <c r="W1455" t="s">
        <v>472</v>
      </c>
      <c r="X1455" t="s">
        <v>239</v>
      </c>
      <c r="Y1455" t="s">
        <v>240</v>
      </c>
      <c r="Z1455" t="s">
        <v>5784</v>
      </c>
      <c r="AA1455">
        <v>30</v>
      </c>
      <c r="AB1455">
        <v>48</v>
      </c>
      <c r="AC1455">
        <v>48</v>
      </c>
      <c r="AD1455" t="s">
        <v>5724</v>
      </c>
      <c r="AE1455">
        <v>34</v>
      </c>
      <c r="AF1455">
        <v>52</v>
      </c>
      <c r="AG1455">
        <v>52</v>
      </c>
      <c r="AH1455" t="s">
        <v>5780</v>
      </c>
      <c r="AI1455" t="s">
        <v>5781</v>
      </c>
      <c r="AL1455" t="s">
        <v>329</v>
      </c>
    </row>
    <row r="1456" spans="1:38" x14ac:dyDescent="0.3">
      <c r="A1456" s="13" t="s">
        <v>5785</v>
      </c>
      <c r="B1456" t="s">
        <v>5786</v>
      </c>
      <c r="C1456" t="s">
        <v>5727</v>
      </c>
      <c r="D1456" s="14"/>
      <c r="E1456" s="14"/>
      <c r="F1456" s="15">
        <v>3.8</v>
      </c>
      <c r="G1456" s="14">
        <v>33</v>
      </c>
      <c r="J1456" s="14"/>
      <c r="K1456" s="14"/>
      <c r="L1456" s="15"/>
      <c r="M1456" s="16"/>
      <c r="N1456" s="14"/>
      <c r="O1456" t="s">
        <v>152</v>
      </c>
      <c r="P1456" t="s">
        <v>5776</v>
      </c>
      <c r="Q1456" t="s">
        <v>178</v>
      </c>
      <c r="R1456" t="s">
        <v>205</v>
      </c>
      <c r="S1456" t="s">
        <v>55</v>
      </c>
      <c r="T1456" t="s">
        <v>56</v>
      </c>
      <c r="U1456" t="s">
        <v>57</v>
      </c>
      <c r="V1456">
        <v>1</v>
      </c>
      <c r="W1456" t="s">
        <v>485</v>
      </c>
      <c r="X1456" t="s">
        <v>80</v>
      </c>
      <c r="Y1456" t="s">
        <v>81</v>
      </c>
      <c r="Z1456" t="s">
        <v>5787</v>
      </c>
      <c r="AA1456">
        <v>34</v>
      </c>
      <c r="AB1456">
        <v>18</v>
      </c>
      <c r="AC1456">
        <v>21</v>
      </c>
      <c r="AD1456" t="s">
        <v>5729</v>
      </c>
      <c r="AE1456">
        <v>43</v>
      </c>
      <c r="AF1456">
        <v>22</v>
      </c>
      <c r="AG1456">
        <v>29</v>
      </c>
      <c r="AH1456" t="s">
        <v>5780</v>
      </c>
      <c r="AI1456" t="s">
        <v>5781</v>
      </c>
      <c r="AL1456" t="s">
        <v>5727</v>
      </c>
    </row>
    <row r="1457" spans="1:45" x14ac:dyDescent="0.3">
      <c r="A1457" s="13" t="s">
        <v>5788</v>
      </c>
      <c r="B1457" t="s">
        <v>5789</v>
      </c>
      <c r="C1457" t="s">
        <v>184</v>
      </c>
      <c r="D1457" s="14"/>
      <c r="E1457" s="14"/>
      <c r="F1457" s="15">
        <v>24.8</v>
      </c>
      <c r="G1457" s="14">
        <v>208</v>
      </c>
      <c r="J1457" s="14"/>
      <c r="K1457" s="14"/>
      <c r="L1457" s="15"/>
      <c r="M1457" s="16"/>
      <c r="N1457" s="14"/>
      <c r="O1457" t="s">
        <v>152</v>
      </c>
      <c r="P1457" t="s">
        <v>5776</v>
      </c>
      <c r="Q1457" t="s">
        <v>185</v>
      </c>
      <c r="R1457" t="s">
        <v>205</v>
      </c>
      <c r="S1457" t="s">
        <v>55</v>
      </c>
      <c r="T1457" t="s">
        <v>56</v>
      </c>
      <c r="U1457" t="s">
        <v>57</v>
      </c>
      <c r="V1457">
        <v>1</v>
      </c>
      <c r="W1457" t="s">
        <v>206</v>
      </c>
      <c r="X1457" t="s">
        <v>80</v>
      </c>
      <c r="Y1457" t="s">
        <v>81</v>
      </c>
      <c r="Z1457" t="s">
        <v>5790</v>
      </c>
      <c r="AA1457">
        <v>36</v>
      </c>
      <c r="AB1457">
        <v>66</v>
      </c>
      <c r="AC1457">
        <v>18</v>
      </c>
      <c r="AD1457" t="s">
        <v>5733</v>
      </c>
      <c r="AE1457">
        <v>40</v>
      </c>
      <c r="AF1457">
        <v>70</v>
      </c>
      <c r="AG1457">
        <v>22</v>
      </c>
      <c r="AH1457" t="s">
        <v>5780</v>
      </c>
      <c r="AI1457" t="s">
        <v>5781</v>
      </c>
      <c r="AL1457" t="s">
        <v>184</v>
      </c>
    </row>
    <row r="1458" spans="1:45" x14ac:dyDescent="0.3">
      <c r="A1458" s="13" t="s">
        <v>5791</v>
      </c>
      <c r="B1458" t="s">
        <v>5792</v>
      </c>
      <c r="C1458" t="s">
        <v>5736</v>
      </c>
      <c r="D1458" s="14"/>
      <c r="E1458" s="14"/>
      <c r="F1458" s="15">
        <v>17.899999999999999</v>
      </c>
      <c r="G1458" s="14">
        <v>131</v>
      </c>
      <c r="J1458" s="14"/>
      <c r="K1458" s="14"/>
      <c r="L1458" s="15"/>
      <c r="M1458" s="16"/>
      <c r="N1458" s="14"/>
      <c r="O1458" t="s">
        <v>152</v>
      </c>
      <c r="P1458" t="s">
        <v>5776</v>
      </c>
      <c r="Q1458" t="s">
        <v>185</v>
      </c>
      <c r="R1458" t="s">
        <v>205</v>
      </c>
      <c r="S1458" t="s">
        <v>55</v>
      </c>
      <c r="T1458" t="s">
        <v>56</v>
      </c>
      <c r="U1458" t="s">
        <v>57</v>
      </c>
      <c r="V1458">
        <v>1</v>
      </c>
      <c r="W1458" t="s">
        <v>206</v>
      </c>
      <c r="X1458" t="s">
        <v>64</v>
      </c>
      <c r="Y1458" t="s">
        <v>65</v>
      </c>
      <c r="Z1458" t="s">
        <v>5793</v>
      </c>
      <c r="AA1458">
        <v>36</v>
      </c>
      <c r="AB1458">
        <v>48</v>
      </c>
      <c r="AC1458">
        <v>18</v>
      </c>
      <c r="AD1458" t="s">
        <v>5738</v>
      </c>
      <c r="AE1458">
        <v>40</v>
      </c>
      <c r="AF1458">
        <v>51</v>
      </c>
      <c r="AG1458">
        <v>22</v>
      </c>
      <c r="AH1458" t="s">
        <v>5780</v>
      </c>
      <c r="AI1458" t="s">
        <v>5781</v>
      </c>
      <c r="AL1458" t="s">
        <v>5736</v>
      </c>
    </row>
    <row r="1459" spans="1:45" x14ac:dyDescent="0.3">
      <c r="A1459" s="13" t="s">
        <v>5794</v>
      </c>
      <c r="B1459" t="s">
        <v>5795</v>
      </c>
      <c r="C1459" t="s">
        <v>3310</v>
      </c>
      <c r="D1459" s="14"/>
      <c r="E1459" s="14"/>
      <c r="F1459" s="15">
        <v>31.7</v>
      </c>
      <c r="G1459" s="14">
        <v>243</v>
      </c>
      <c r="J1459" s="14"/>
      <c r="K1459" s="14"/>
      <c r="L1459" s="15"/>
      <c r="M1459" s="16"/>
      <c r="N1459" s="14"/>
      <c r="O1459" t="s">
        <v>152</v>
      </c>
      <c r="P1459" t="s">
        <v>5776</v>
      </c>
      <c r="Q1459" t="s">
        <v>185</v>
      </c>
      <c r="R1459" t="s">
        <v>205</v>
      </c>
      <c r="S1459" t="s">
        <v>55</v>
      </c>
      <c r="T1459" t="s">
        <v>56</v>
      </c>
      <c r="U1459" t="s">
        <v>57</v>
      </c>
      <c r="V1459">
        <v>1</v>
      </c>
      <c r="W1459" t="s">
        <v>206</v>
      </c>
      <c r="X1459" t="s">
        <v>64</v>
      </c>
      <c r="Y1459" t="s">
        <v>65</v>
      </c>
      <c r="Z1459" t="s">
        <v>5796</v>
      </c>
      <c r="AA1459">
        <v>80</v>
      </c>
      <c r="AB1459">
        <v>38</v>
      </c>
      <c r="AC1459">
        <v>18</v>
      </c>
      <c r="AD1459" t="s">
        <v>5742</v>
      </c>
      <c r="AE1459">
        <v>84</v>
      </c>
      <c r="AF1459">
        <v>42</v>
      </c>
      <c r="AG1459">
        <v>22</v>
      </c>
      <c r="AH1459" t="s">
        <v>5780</v>
      </c>
      <c r="AI1459" t="s">
        <v>5781</v>
      </c>
      <c r="AL1459" t="s">
        <v>3310</v>
      </c>
    </row>
    <row r="1460" spans="1:45" x14ac:dyDescent="0.3">
      <c r="A1460" s="13"/>
      <c r="D1460" s="14"/>
      <c r="E1460" s="14"/>
      <c r="F1460" s="15"/>
      <c r="G1460" s="14"/>
      <c r="J1460" s="14"/>
      <c r="K1460" s="14"/>
      <c r="L1460" s="15"/>
      <c r="M1460" s="16"/>
      <c r="N1460" s="14"/>
    </row>
    <row r="1461" spans="1:45" x14ac:dyDescent="0.3">
      <c r="A1461" s="13" t="s">
        <v>5797</v>
      </c>
      <c r="D1461" s="14"/>
      <c r="E1461" s="14"/>
      <c r="F1461" s="15"/>
      <c r="G1461" s="14"/>
      <c r="J1461" s="14"/>
      <c r="K1461" s="14"/>
      <c r="L1461" s="15"/>
      <c r="M1461" s="16"/>
      <c r="N1461" s="14"/>
      <c r="O1461" t="s">
        <v>53</v>
      </c>
      <c r="P1461" t="s">
        <v>5798</v>
      </c>
      <c r="S1461" t="s">
        <v>55</v>
      </c>
      <c r="T1461" t="s">
        <v>56</v>
      </c>
      <c r="U1461" t="s">
        <v>57</v>
      </c>
    </row>
    <row r="1462" spans="1:45" x14ac:dyDescent="0.3">
      <c r="A1462" s="13" t="s">
        <v>5799</v>
      </c>
      <c r="B1462" t="s">
        <v>5800</v>
      </c>
      <c r="C1462" t="s">
        <v>5540</v>
      </c>
      <c r="D1462" s="14">
        <v>179</v>
      </c>
      <c r="E1462" s="14">
        <v>249</v>
      </c>
      <c r="F1462" s="15">
        <v>12</v>
      </c>
      <c r="G1462" s="14">
        <v>77</v>
      </c>
      <c r="J1462" s="14"/>
      <c r="K1462" s="14"/>
      <c r="L1462" s="15"/>
      <c r="M1462" s="16"/>
      <c r="N1462" s="14"/>
      <c r="O1462" t="s">
        <v>53</v>
      </c>
      <c r="P1462" t="s">
        <v>5798</v>
      </c>
      <c r="Q1462" t="s">
        <v>61</v>
      </c>
      <c r="R1462" t="s">
        <v>62</v>
      </c>
      <c r="S1462" t="s">
        <v>55</v>
      </c>
      <c r="T1462" t="s">
        <v>56</v>
      </c>
      <c r="U1462" t="s">
        <v>57</v>
      </c>
      <c r="V1462">
        <v>1</v>
      </c>
      <c r="W1462" t="s">
        <v>63</v>
      </c>
      <c r="X1462" t="s">
        <v>64</v>
      </c>
      <c r="Y1462" t="s">
        <v>65</v>
      </c>
      <c r="Z1462" t="s">
        <v>5801</v>
      </c>
      <c r="AA1462">
        <v>30</v>
      </c>
      <c r="AB1462">
        <v>24</v>
      </c>
      <c r="AC1462">
        <v>19</v>
      </c>
      <c r="AD1462" t="s">
        <v>5542</v>
      </c>
      <c r="AE1462">
        <v>34</v>
      </c>
      <c r="AF1462">
        <v>27</v>
      </c>
      <c r="AG1462">
        <v>22</v>
      </c>
      <c r="AH1462" t="s">
        <v>5802</v>
      </c>
      <c r="AI1462" t="s">
        <v>5803</v>
      </c>
      <c r="AL1462" t="s">
        <v>5540</v>
      </c>
    </row>
    <row r="1463" spans="1:45" x14ac:dyDescent="0.3">
      <c r="A1463" s="13" t="s">
        <v>5804</v>
      </c>
      <c r="B1463" t="s">
        <v>5805</v>
      </c>
      <c r="C1463" t="s">
        <v>5547</v>
      </c>
      <c r="D1463" s="14">
        <v>149</v>
      </c>
      <c r="E1463" s="14"/>
      <c r="F1463" s="15">
        <v>10.7</v>
      </c>
      <c r="G1463" s="14">
        <v>83</v>
      </c>
      <c r="J1463" s="14"/>
      <c r="K1463" s="14"/>
      <c r="L1463" s="15"/>
      <c r="M1463" s="16"/>
      <c r="N1463" s="14"/>
      <c r="O1463" t="s">
        <v>53</v>
      </c>
      <c r="P1463" t="s">
        <v>5798</v>
      </c>
      <c r="Q1463" t="s">
        <v>61</v>
      </c>
      <c r="R1463" t="s">
        <v>205</v>
      </c>
      <c r="S1463" t="s">
        <v>55</v>
      </c>
      <c r="T1463" t="s">
        <v>56</v>
      </c>
      <c r="U1463" t="s">
        <v>57</v>
      </c>
      <c r="V1463">
        <v>1</v>
      </c>
      <c r="W1463" t="s">
        <v>63</v>
      </c>
      <c r="X1463" t="s">
        <v>64</v>
      </c>
      <c r="Y1463" t="s">
        <v>65</v>
      </c>
      <c r="Z1463" t="s">
        <v>5806</v>
      </c>
      <c r="AA1463">
        <v>26</v>
      </c>
      <c r="AB1463">
        <v>24</v>
      </c>
      <c r="AC1463">
        <v>19</v>
      </c>
      <c r="AD1463" t="s">
        <v>5549</v>
      </c>
      <c r="AE1463">
        <v>30</v>
      </c>
      <c r="AF1463">
        <v>28</v>
      </c>
      <c r="AG1463">
        <v>22</v>
      </c>
      <c r="AH1463" t="s">
        <v>5802</v>
      </c>
      <c r="AI1463" t="s">
        <v>5803</v>
      </c>
      <c r="AL1463" t="s">
        <v>5547</v>
      </c>
    </row>
    <row r="1464" spans="1:45" x14ac:dyDescent="0.3">
      <c r="A1464" s="13" t="s">
        <v>5807</v>
      </c>
      <c r="B1464" t="s">
        <v>5808</v>
      </c>
      <c r="C1464" t="s">
        <v>5552</v>
      </c>
      <c r="D1464" s="14">
        <v>279</v>
      </c>
      <c r="E1464" s="14">
        <v>549</v>
      </c>
      <c r="F1464" s="15">
        <v>37.299999999999997</v>
      </c>
      <c r="G1464" s="14">
        <v>245</v>
      </c>
      <c r="J1464" s="14"/>
      <c r="K1464" s="14"/>
      <c r="L1464" s="15"/>
      <c r="M1464" s="16"/>
      <c r="N1464" s="14"/>
      <c r="O1464" t="s">
        <v>53</v>
      </c>
      <c r="P1464" t="s">
        <v>5798</v>
      </c>
      <c r="Q1464" t="s">
        <v>73</v>
      </c>
      <c r="R1464" t="s">
        <v>62</v>
      </c>
      <c r="S1464" t="s">
        <v>55</v>
      </c>
      <c r="T1464" t="s">
        <v>56</v>
      </c>
      <c r="U1464" t="s">
        <v>57</v>
      </c>
      <c r="V1464">
        <v>1</v>
      </c>
      <c r="W1464" t="s">
        <v>63</v>
      </c>
      <c r="X1464" t="s">
        <v>64</v>
      </c>
      <c r="Y1464" t="s">
        <v>65</v>
      </c>
      <c r="Z1464" t="s">
        <v>5809</v>
      </c>
      <c r="AA1464">
        <v>42</v>
      </c>
      <c r="AB1464">
        <v>60</v>
      </c>
      <c r="AC1464">
        <v>19</v>
      </c>
      <c r="AD1464" t="s">
        <v>5554</v>
      </c>
      <c r="AE1464">
        <v>46</v>
      </c>
      <c r="AF1464">
        <v>63</v>
      </c>
      <c r="AG1464">
        <v>22</v>
      </c>
      <c r="AH1464" t="s">
        <v>5802</v>
      </c>
      <c r="AI1464" t="s">
        <v>5803</v>
      </c>
      <c r="AL1464" t="s">
        <v>5552</v>
      </c>
    </row>
    <row r="1465" spans="1:45" x14ac:dyDescent="0.3">
      <c r="A1465" s="13" t="s">
        <v>5810</v>
      </c>
      <c r="B1465" t="s">
        <v>5811</v>
      </c>
      <c r="C1465" t="s">
        <v>5557</v>
      </c>
      <c r="D1465" s="14">
        <v>299</v>
      </c>
      <c r="E1465" s="14"/>
      <c r="F1465" s="15">
        <v>33.200000000000003</v>
      </c>
      <c r="G1465" s="14">
        <v>251</v>
      </c>
      <c r="J1465" s="14"/>
      <c r="K1465" s="14"/>
      <c r="L1465" s="15"/>
      <c r="M1465" s="16"/>
      <c r="N1465" s="14"/>
      <c r="O1465" t="s">
        <v>53</v>
      </c>
      <c r="P1465" t="s">
        <v>5798</v>
      </c>
      <c r="Q1465" t="s">
        <v>73</v>
      </c>
      <c r="R1465" t="s">
        <v>205</v>
      </c>
      <c r="S1465" t="s">
        <v>55</v>
      </c>
      <c r="T1465" t="s">
        <v>56</v>
      </c>
      <c r="U1465" t="s">
        <v>57</v>
      </c>
      <c r="V1465">
        <v>1</v>
      </c>
      <c r="W1465" t="s">
        <v>63</v>
      </c>
      <c r="X1465" t="s">
        <v>64</v>
      </c>
      <c r="Y1465" t="s">
        <v>65</v>
      </c>
      <c r="Z1465" t="s">
        <v>5812</v>
      </c>
      <c r="AA1465">
        <v>36</v>
      </c>
      <c r="AB1465">
        <v>60</v>
      </c>
      <c r="AC1465">
        <v>19</v>
      </c>
      <c r="AD1465" t="s">
        <v>5559</v>
      </c>
      <c r="AE1465">
        <v>40</v>
      </c>
      <c r="AF1465">
        <v>64</v>
      </c>
      <c r="AG1465">
        <v>23</v>
      </c>
      <c r="AH1465" t="s">
        <v>5802</v>
      </c>
      <c r="AI1465" t="s">
        <v>5803</v>
      </c>
      <c r="AL1465" t="s">
        <v>5557</v>
      </c>
    </row>
    <row r="1466" spans="1:45" x14ac:dyDescent="0.3">
      <c r="A1466" s="13" t="s">
        <v>5813</v>
      </c>
      <c r="B1466" t="s">
        <v>5814</v>
      </c>
      <c r="C1466" t="s">
        <v>5562</v>
      </c>
      <c r="D1466" s="14">
        <v>59</v>
      </c>
      <c r="E1466" s="14">
        <v>129</v>
      </c>
      <c r="F1466" s="15">
        <v>6</v>
      </c>
      <c r="G1466" s="14">
        <v>46</v>
      </c>
      <c r="J1466" s="14"/>
      <c r="K1466" s="14"/>
      <c r="L1466" s="15"/>
      <c r="M1466" s="16"/>
      <c r="N1466" s="14"/>
      <c r="O1466" t="s">
        <v>53</v>
      </c>
      <c r="P1466" t="s">
        <v>5798</v>
      </c>
      <c r="Q1466" t="s">
        <v>79</v>
      </c>
      <c r="R1466" t="s">
        <v>62</v>
      </c>
      <c r="S1466" t="s">
        <v>55</v>
      </c>
      <c r="T1466" t="s">
        <v>56</v>
      </c>
      <c r="U1466" t="s">
        <v>57</v>
      </c>
      <c r="V1466">
        <v>1</v>
      </c>
      <c r="W1466" t="s">
        <v>63</v>
      </c>
      <c r="X1466" t="s">
        <v>64</v>
      </c>
      <c r="Y1466" t="s">
        <v>65</v>
      </c>
      <c r="Z1466" t="s">
        <v>5815</v>
      </c>
      <c r="AA1466">
        <v>36</v>
      </c>
      <c r="AB1466">
        <v>41</v>
      </c>
      <c r="AC1466">
        <v>2</v>
      </c>
      <c r="AD1466" t="s">
        <v>5564</v>
      </c>
      <c r="AE1466">
        <v>40</v>
      </c>
      <c r="AF1466">
        <v>45</v>
      </c>
      <c r="AG1466">
        <v>6</v>
      </c>
      <c r="AH1466" t="s">
        <v>5802</v>
      </c>
      <c r="AI1466" t="s">
        <v>5803</v>
      </c>
      <c r="AL1466" t="s">
        <v>5562</v>
      </c>
    </row>
    <row r="1467" spans="1:45" x14ac:dyDescent="0.3">
      <c r="A1467" s="13" t="s">
        <v>5816</v>
      </c>
      <c r="B1467" t="s">
        <v>5817</v>
      </c>
      <c r="C1467" t="s">
        <v>2351</v>
      </c>
      <c r="D1467" s="14">
        <v>310</v>
      </c>
      <c r="E1467" s="14">
        <v>549</v>
      </c>
      <c r="F1467" s="15">
        <v>32.4</v>
      </c>
      <c r="G1467" s="14">
        <v>213</v>
      </c>
      <c r="J1467" s="14"/>
      <c r="K1467" s="14"/>
      <c r="L1467" s="15"/>
      <c r="M1467" s="16"/>
      <c r="N1467" s="14"/>
      <c r="O1467" t="s">
        <v>53</v>
      </c>
      <c r="P1467" t="s">
        <v>5798</v>
      </c>
      <c r="Q1467" t="s">
        <v>87</v>
      </c>
      <c r="R1467" t="s">
        <v>62</v>
      </c>
      <c r="S1467" t="s">
        <v>55</v>
      </c>
      <c r="T1467" t="s">
        <v>56</v>
      </c>
      <c r="U1467" t="s">
        <v>57</v>
      </c>
      <c r="V1467">
        <v>1</v>
      </c>
      <c r="W1467" t="s">
        <v>63</v>
      </c>
      <c r="X1467" t="s">
        <v>64</v>
      </c>
      <c r="Y1467" t="s">
        <v>65</v>
      </c>
      <c r="Z1467" t="s">
        <v>5818</v>
      </c>
      <c r="AA1467">
        <v>54</v>
      </c>
      <c r="AB1467">
        <v>40</v>
      </c>
      <c r="AC1467">
        <v>19</v>
      </c>
      <c r="AD1467" t="s">
        <v>5568</v>
      </c>
      <c r="AE1467">
        <v>57</v>
      </c>
      <c r="AF1467">
        <v>44</v>
      </c>
      <c r="AG1467">
        <v>22</v>
      </c>
      <c r="AH1467" t="s">
        <v>5802</v>
      </c>
      <c r="AI1467" t="s">
        <v>5803</v>
      </c>
      <c r="AL1467" t="s">
        <v>2351</v>
      </c>
    </row>
    <row r="1468" spans="1:45" x14ac:dyDescent="0.3">
      <c r="A1468" s="13" t="s">
        <v>5819</v>
      </c>
      <c r="B1468" t="s">
        <v>5820</v>
      </c>
      <c r="C1468" t="s">
        <v>5571</v>
      </c>
      <c r="D1468" s="14">
        <v>209</v>
      </c>
      <c r="E1468" s="14">
        <v>349</v>
      </c>
      <c r="F1468" s="15">
        <v>18.100000000000001</v>
      </c>
      <c r="G1468" s="14">
        <v>142</v>
      </c>
      <c r="H1468" t="s">
        <v>5821</v>
      </c>
      <c r="I1468" t="s">
        <v>5822</v>
      </c>
      <c r="J1468" s="14">
        <v>85</v>
      </c>
      <c r="K1468" s="14">
        <v>122</v>
      </c>
      <c r="L1468" s="15">
        <v>9</v>
      </c>
      <c r="M1468" s="16">
        <v>54</v>
      </c>
      <c r="N1468" s="14"/>
      <c r="O1468" t="s">
        <v>53</v>
      </c>
      <c r="P1468" t="s">
        <v>5798</v>
      </c>
      <c r="Q1468" t="s">
        <v>95</v>
      </c>
      <c r="R1468" t="s">
        <v>62</v>
      </c>
      <c r="S1468" t="s">
        <v>55</v>
      </c>
      <c r="T1468" t="s">
        <v>56</v>
      </c>
      <c r="U1468" t="s">
        <v>57</v>
      </c>
      <c r="V1468">
        <v>1</v>
      </c>
      <c r="W1468" t="s">
        <v>96</v>
      </c>
      <c r="X1468" t="s">
        <v>64</v>
      </c>
      <c r="Y1468" t="s">
        <v>65</v>
      </c>
      <c r="Z1468" t="s">
        <v>5823</v>
      </c>
      <c r="AA1468">
        <v>58</v>
      </c>
      <c r="AB1468">
        <v>45</v>
      </c>
      <c r="AC1468">
        <v>80</v>
      </c>
      <c r="AD1468" t="s">
        <v>5575</v>
      </c>
      <c r="AE1468">
        <v>41</v>
      </c>
      <c r="AF1468">
        <v>50</v>
      </c>
      <c r="AG1468">
        <v>7</v>
      </c>
      <c r="AH1468" t="s">
        <v>5576</v>
      </c>
      <c r="AI1468" t="s">
        <v>5577</v>
      </c>
      <c r="AK1468" t="s">
        <v>5824</v>
      </c>
      <c r="AL1468" t="s">
        <v>5571</v>
      </c>
      <c r="AM1468">
        <v>58</v>
      </c>
      <c r="AN1468">
        <v>45</v>
      </c>
      <c r="AO1468">
        <v>3</v>
      </c>
      <c r="AP1468" t="s">
        <v>56</v>
      </c>
      <c r="AQ1468" t="s">
        <v>57</v>
      </c>
      <c r="AR1468" t="s">
        <v>55</v>
      </c>
      <c r="AS1468">
        <v>1</v>
      </c>
    </row>
    <row r="1469" spans="1:45" x14ac:dyDescent="0.3">
      <c r="A1469" s="13" t="s">
        <v>5819</v>
      </c>
      <c r="B1469" t="s">
        <v>5820</v>
      </c>
      <c r="C1469" t="s">
        <v>5571</v>
      </c>
      <c r="D1469" s="14">
        <v>209</v>
      </c>
      <c r="E1469" s="14">
        <v>349</v>
      </c>
      <c r="F1469" s="15">
        <v>18.100000000000001</v>
      </c>
      <c r="G1469" s="14">
        <v>142</v>
      </c>
      <c r="H1469" t="s">
        <v>5825</v>
      </c>
      <c r="I1469" t="s">
        <v>5826</v>
      </c>
      <c r="J1469" s="14">
        <v>45</v>
      </c>
      <c r="K1469" s="14">
        <v>70</v>
      </c>
      <c r="L1469" s="15">
        <v>4.0999999999999996</v>
      </c>
      <c r="M1469" s="16">
        <v>37</v>
      </c>
      <c r="N1469" s="14"/>
      <c r="O1469" t="s">
        <v>53</v>
      </c>
      <c r="P1469" t="s">
        <v>5798</v>
      </c>
      <c r="Q1469" t="s">
        <v>95</v>
      </c>
      <c r="R1469" t="s">
        <v>62</v>
      </c>
      <c r="S1469" t="s">
        <v>55</v>
      </c>
      <c r="T1469" t="s">
        <v>56</v>
      </c>
      <c r="U1469" t="s">
        <v>57</v>
      </c>
      <c r="V1469">
        <v>1</v>
      </c>
      <c r="W1469" t="s">
        <v>96</v>
      </c>
      <c r="X1469" t="s">
        <v>64</v>
      </c>
      <c r="Y1469" t="s">
        <v>81</v>
      </c>
      <c r="Z1469" t="s">
        <v>5823</v>
      </c>
      <c r="AA1469">
        <v>58</v>
      </c>
      <c r="AB1469">
        <v>45</v>
      </c>
      <c r="AC1469">
        <v>80</v>
      </c>
      <c r="AD1469" t="s">
        <v>5581</v>
      </c>
      <c r="AE1469">
        <v>25</v>
      </c>
      <c r="AF1469">
        <v>47</v>
      </c>
      <c r="AG1469">
        <v>6</v>
      </c>
      <c r="AH1469" t="s">
        <v>5576</v>
      </c>
      <c r="AI1469" t="s">
        <v>5577</v>
      </c>
      <c r="AK1469" t="s">
        <v>5827</v>
      </c>
      <c r="AL1469" t="s">
        <v>5571</v>
      </c>
      <c r="AM1469">
        <v>19</v>
      </c>
      <c r="AN1469">
        <v>42</v>
      </c>
      <c r="AO1469">
        <v>4</v>
      </c>
      <c r="AP1469" t="s">
        <v>56</v>
      </c>
      <c r="AQ1469" t="s">
        <v>57</v>
      </c>
      <c r="AR1469" t="s">
        <v>55</v>
      </c>
      <c r="AS1469">
        <v>1</v>
      </c>
    </row>
    <row r="1470" spans="1:45" x14ac:dyDescent="0.3">
      <c r="A1470" s="13" t="s">
        <v>5819</v>
      </c>
      <c r="B1470" t="s">
        <v>5820</v>
      </c>
      <c r="C1470" t="s">
        <v>5571</v>
      </c>
      <c r="D1470" s="14">
        <v>209</v>
      </c>
      <c r="E1470" s="14">
        <v>349</v>
      </c>
      <c r="F1470" s="15">
        <v>18.100000000000001</v>
      </c>
      <c r="G1470" s="14">
        <v>142</v>
      </c>
      <c r="H1470" t="s">
        <v>5828</v>
      </c>
      <c r="I1470" t="s">
        <v>5829</v>
      </c>
      <c r="J1470" s="14">
        <v>79</v>
      </c>
      <c r="K1470" s="14">
        <v>157</v>
      </c>
      <c r="L1470" s="15">
        <v>5</v>
      </c>
      <c r="M1470" s="16">
        <v>51</v>
      </c>
      <c r="N1470" s="14"/>
      <c r="O1470" t="s">
        <v>53</v>
      </c>
      <c r="P1470" t="s">
        <v>5798</v>
      </c>
      <c r="Q1470" t="s">
        <v>95</v>
      </c>
      <c r="R1470" t="s">
        <v>62</v>
      </c>
      <c r="S1470" t="s">
        <v>55</v>
      </c>
      <c r="T1470" t="s">
        <v>56</v>
      </c>
      <c r="U1470" t="s">
        <v>57</v>
      </c>
      <c r="V1470">
        <v>1</v>
      </c>
      <c r="W1470" t="s">
        <v>96</v>
      </c>
      <c r="X1470" t="s">
        <v>64</v>
      </c>
      <c r="Y1470" t="s">
        <v>102</v>
      </c>
      <c r="Z1470" t="s">
        <v>5823</v>
      </c>
      <c r="AA1470">
        <v>58</v>
      </c>
      <c r="AB1470">
        <v>45</v>
      </c>
      <c r="AC1470">
        <v>80</v>
      </c>
      <c r="AD1470" t="s">
        <v>5585</v>
      </c>
      <c r="AE1470">
        <v>17</v>
      </c>
      <c r="AF1470">
        <v>81</v>
      </c>
      <c r="AG1470">
        <v>6</v>
      </c>
      <c r="AH1470" t="s">
        <v>5576</v>
      </c>
      <c r="AI1470" t="s">
        <v>5577</v>
      </c>
      <c r="AK1470" t="s">
        <v>5830</v>
      </c>
      <c r="AL1470" t="s">
        <v>5571</v>
      </c>
      <c r="AM1470">
        <v>14</v>
      </c>
      <c r="AN1470">
        <v>75</v>
      </c>
      <c r="AO1470">
        <v>4</v>
      </c>
      <c r="AP1470" t="s">
        <v>56</v>
      </c>
      <c r="AQ1470" t="s">
        <v>57</v>
      </c>
      <c r="AR1470" t="s">
        <v>55</v>
      </c>
      <c r="AS1470">
        <v>1</v>
      </c>
    </row>
    <row r="1471" spans="1:45" x14ac:dyDescent="0.3">
      <c r="A1471" s="13" t="s">
        <v>5831</v>
      </c>
      <c r="B1471" t="s">
        <v>5832</v>
      </c>
      <c r="C1471" t="s">
        <v>5589</v>
      </c>
      <c r="D1471" s="14">
        <v>229</v>
      </c>
      <c r="E1471" s="14">
        <v>399</v>
      </c>
      <c r="F1471" s="15">
        <v>21.9</v>
      </c>
      <c r="G1471" s="14">
        <v>166</v>
      </c>
      <c r="H1471" t="s">
        <v>5833</v>
      </c>
      <c r="I1471" t="s">
        <v>5834</v>
      </c>
      <c r="J1471" s="14">
        <v>90</v>
      </c>
      <c r="K1471" s="14">
        <v>134</v>
      </c>
      <c r="L1471" s="15">
        <v>11.6</v>
      </c>
      <c r="M1471" s="16">
        <v>73</v>
      </c>
      <c r="N1471" s="14"/>
      <c r="O1471" t="s">
        <v>53</v>
      </c>
      <c r="P1471" t="s">
        <v>5798</v>
      </c>
      <c r="Q1471" t="s">
        <v>95</v>
      </c>
      <c r="R1471" t="s">
        <v>62</v>
      </c>
      <c r="S1471" t="s">
        <v>55</v>
      </c>
      <c r="T1471" t="s">
        <v>56</v>
      </c>
      <c r="U1471" t="s">
        <v>57</v>
      </c>
      <c r="V1471">
        <v>1</v>
      </c>
      <c r="W1471" t="s">
        <v>96</v>
      </c>
      <c r="X1471" t="s">
        <v>64</v>
      </c>
      <c r="Y1471" t="s">
        <v>65</v>
      </c>
      <c r="Z1471" t="s">
        <v>5835</v>
      </c>
      <c r="AA1471">
        <v>58</v>
      </c>
      <c r="AB1471">
        <v>59</v>
      </c>
      <c r="AC1471">
        <v>80</v>
      </c>
      <c r="AD1471" t="s">
        <v>5593</v>
      </c>
      <c r="AE1471">
        <v>41</v>
      </c>
      <c r="AF1471">
        <v>64</v>
      </c>
      <c r="AG1471">
        <v>8</v>
      </c>
      <c r="AH1471" t="s">
        <v>5802</v>
      </c>
      <c r="AI1471" t="s">
        <v>5803</v>
      </c>
      <c r="AK1471" t="s">
        <v>5836</v>
      </c>
      <c r="AL1471" t="s">
        <v>5589</v>
      </c>
      <c r="AM1471">
        <v>58</v>
      </c>
      <c r="AN1471">
        <v>59</v>
      </c>
      <c r="AO1471">
        <v>3</v>
      </c>
      <c r="AP1471" t="s">
        <v>56</v>
      </c>
      <c r="AQ1471" t="s">
        <v>57</v>
      </c>
      <c r="AR1471" t="s">
        <v>55</v>
      </c>
      <c r="AS1471">
        <v>1</v>
      </c>
    </row>
    <row r="1472" spans="1:45" x14ac:dyDescent="0.3">
      <c r="A1472" s="13" t="s">
        <v>5831</v>
      </c>
      <c r="B1472" t="s">
        <v>5832</v>
      </c>
      <c r="C1472" t="s">
        <v>5589</v>
      </c>
      <c r="D1472" s="14">
        <v>229</v>
      </c>
      <c r="E1472" s="14">
        <v>399</v>
      </c>
      <c r="F1472" s="15">
        <v>21.9</v>
      </c>
      <c r="G1472" s="14">
        <v>166</v>
      </c>
      <c r="H1472" t="s">
        <v>5837</v>
      </c>
      <c r="I1472" t="s">
        <v>5838</v>
      </c>
      <c r="J1472" s="14">
        <v>50</v>
      </c>
      <c r="K1472" s="14">
        <v>100</v>
      </c>
      <c r="L1472" s="15">
        <v>5.8</v>
      </c>
      <c r="M1472" s="16">
        <v>42</v>
      </c>
      <c r="N1472" s="14"/>
      <c r="O1472" t="s">
        <v>53</v>
      </c>
      <c r="P1472" t="s">
        <v>5798</v>
      </c>
      <c r="Q1472" t="s">
        <v>95</v>
      </c>
      <c r="R1472" t="s">
        <v>62</v>
      </c>
      <c r="S1472" t="s">
        <v>55</v>
      </c>
      <c r="T1472" t="s">
        <v>56</v>
      </c>
      <c r="U1472" t="s">
        <v>57</v>
      </c>
      <c r="V1472">
        <v>1</v>
      </c>
      <c r="W1472" t="s">
        <v>96</v>
      </c>
      <c r="X1472" t="s">
        <v>64</v>
      </c>
      <c r="Y1472" t="s">
        <v>65</v>
      </c>
      <c r="Z1472" t="s">
        <v>5835</v>
      </c>
      <c r="AA1472">
        <v>58</v>
      </c>
      <c r="AB1472">
        <v>59</v>
      </c>
      <c r="AC1472">
        <v>80</v>
      </c>
      <c r="AD1472" t="s">
        <v>5597</v>
      </c>
      <c r="AE1472">
        <v>25</v>
      </c>
      <c r="AF1472">
        <v>62</v>
      </c>
      <c r="AG1472">
        <v>7</v>
      </c>
      <c r="AH1472" t="s">
        <v>5802</v>
      </c>
      <c r="AI1472" t="s">
        <v>5803</v>
      </c>
      <c r="AK1472" t="s">
        <v>5839</v>
      </c>
      <c r="AL1472" t="s">
        <v>5589</v>
      </c>
      <c r="AM1472">
        <v>19</v>
      </c>
      <c r="AN1472">
        <v>56</v>
      </c>
      <c r="AO1472">
        <v>2</v>
      </c>
      <c r="AP1472" t="s">
        <v>56</v>
      </c>
      <c r="AQ1472" t="s">
        <v>57</v>
      </c>
      <c r="AR1472" t="s">
        <v>55</v>
      </c>
      <c r="AS1472">
        <v>1</v>
      </c>
    </row>
    <row r="1473" spans="1:45" x14ac:dyDescent="0.3">
      <c r="A1473" s="13" t="s">
        <v>5831</v>
      </c>
      <c r="B1473" t="s">
        <v>5832</v>
      </c>
      <c r="C1473" t="s">
        <v>5589</v>
      </c>
      <c r="D1473" s="14">
        <v>229</v>
      </c>
      <c r="E1473" s="14">
        <v>399</v>
      </c>
      <c r="F1473" s="15">
        <v>21.9</v>
      </c>
      <c r="G1473" s="14">
        <v>166</v>
      </c>
      <c r="H1473" t="s">
        <v>5840</v>
      </c>
      <c r="I1473" t="s">
        <v>5841</v>
      </c>
      <c r="J1473" s="14">
        <v>89</v>
      </c>
      <c r="K1473" s="14">
        <v>165</v>
      </c>
      <c r="L1473" s="15">
        <v>4.5</v>
      </c>
      <c r="M1473" s="16">
        <v>51</v>
      </c>
      <c r="N1473" s="14"/>
      <c r="O1473" t="s">
        <v>53</v>
      </c>
      <c r="P1473" t="s">
        <v>5798</v>
      </c>
      <c r="Q1473" t="s">
        <v>95</v>
      </c>
      <c r="R1473" t="s">
        <v>62</v>
      </c>
      <c r="S1473" t="s">
        <v>55</v>
      </c>
      <c r="T1473" t="s">
        <v>56</v>
      </c>
      <c r="U1473" t="s">
        <v>57</v>
      </c>
      <c r="V1473">
        <v>1</v>
      </c>
      <c r="W1473" t="s">
        <v>96</v>
      </c>
      <c r="X1473" t="s">
        <v>64</v>
      </c>
      <c r="Y1473" t="s">
        <v>102</v>
      </c>
      <c r="Z1473" t="s">
        <v>5835</v>
      </c>
      <c r="AA1473">
        <v>58</v>
      </c>
      <c r="AB1473">
        <v>59</v>
      </c>
      <c r="AC1473">
        <v>80</v>
      </c>
      <c r="AD1473" t="s">
        <v>5601</v>
      </c>
      <c r="AE1473">
        <v>16</v>
      </c>
      <c r="AF1473">
        <v>81</v>
      </c>
      <c r="AG1473">
        <v>6</v>
      </c>
      <c r="AH1473" t="s">
        <v>5802</v>
      </c>
      <c r="AI1473" t="s">
        <v>5803</v>
      </c>
      <c r="AK1473" t="s">
        <v>5842</v>
      </c>
      <c r="AL1473" t="s">
        <v>5589</v>
      </c>
      <c r="AM1473">
        <v>14</v>
      </c>
      <c r="AN1473">
        <v>2</v>
      </c>
      <c r="AO1473">
        <v>75</v>
      </c>
      <c r="AP1473" t="s">
        <v>56</v>
      </c>
      <c r="AQ1473" t="s">
        <v>57</v>
      </c>
      <c r="AR1473" t="s">
        <v>55</v>
      </c>
      <c r="AS1473">
        <v>1</v>
      </c>
    </row>
    <row r="1474" spans="1:45" x14ac:dyDescent="0.3">
      <c r="A1474" s="13" t="s">
        <v>5843</v>
      </c>
      <c r="B1474" t="s">
        <v>5844</v>
      </c>
      <c r="C1474" t="s">
        <v>5605</v>
      </c>
      <c r="D1474" s="14">
        <v>229</v>
      </c>
      <c r="E1474" s="14">
        <v>399</v>
      </c>
      <c r="F1474" s="15">
        <v>24.9</v>
      </c>
      <c r="G1474" s="14">
        <v>180</v>
      </c>
      <c r="H1474" t="s">
        <v>5845</v>
      </c>
      <c r="I1474" t="s">
        <v>5846</v>
      </c>
      <c r="J1474" s="14">
        <v>83</v>
      </c>
      <c r="K1474" s="14">
        <v>140</v>
      </c>
      <c r="L1474" s="15">
        <v>12.1</v>
      </c>
      <c r="M1474" s="16">
        <v>77</v>
      </c>
      <c r="N1474" s="14"/>
      <c r="O1474" t="s">
        <v>53</v>
      </c>
      <c r="P1474" t="s">
        <v>5798</v>
      </c>
      <c r="Q1474" t="s">
        <v>95</v>
      </c>
      <c r="R1474" t="s">
        <v>62</v>
      </c>
      <c r="S1474" t="s">
        <v>55</v>
      </c>
      <c r="T1474" t="s">
        <v>56</v>
      </c>
      <c r="U1474" t="s">
        <v>57</v>
      </c>
      <c r="V1474">
        <v>1</v>
      </c>
      <c r="W1474" t="s">
        <v>96</v>
      </c>
      <c r="X1474" t="s">
        <v>64</v>
      </c>
      <c r="Y1474" t="s">
        <v>65</v>
      </c>
      <c r="Z1474" t="s">
        <v>5847</v>
      </c>
      <c r="AA1474">
        <v>58</v>
      </c>
      <c r="AB1474">
        <v>65</v>
      </c>
      <c r="AC1474">
        <v>85</v>
      </c>
      <c r="AD1474" t="s">
        <v>5609</v>
      </c>
      <c r="AE1474">
        <v>41</v>
      </c>
      <c r="AF1474">
        <v>70</v>
      </c>
      <c r="AG1474">
        <v>7</v>
      </c>
      <c r="AH1474" t="s">
        <v>5802</v>
      </c>
      <c r="AI1474" t="s">
        <v>5803</v>
      </c>
      <c r="AK1474" t="s">
        <v>5848</v>
      </c>
      <c r="AL1474" t="s">
        <v>5605</v>
      </c>
      <c r="AM1474">
        <v>58</v>
      </c>
      <c r="AN1474">
        <v>65</v>
      </c>
      <c r="AO1474">
        <v>3</v>
      </c>
      <c r="AP1474" t="s">
        <v>56</v>
      </c>
      <c r="AQ1474" t="s">
        <v>57</v>
      </c>
      <c r="AR1474" t="s">
        <v>55</v>
      </c>
      <c r="AS1474">
        <v>1</v>
      </c>
    </row>
    <row r="1475" spans="1:45" x14ac:dyDescent="0.3">
      <c r="A1475" s="13" t="s">
        <v>5843</v>
      </c>
      <c r="B1475" t="s">
        <v>5844</v>
      </c>
      <c r="C1475" t="s">
        <v>5605</v>
      </c>
      <c r="D1475" s="14">
        <v>229</v>
      </c>
      <c r="E1475" s="14">
        <v>399</v>
      </c>
      <c r="F1475" s="15">
        <v>24.9</v>
      </c>
      <c r="G1475" s="14">
        <v>180</v>
      </c>
      <c r="H1475" t="s">
        <v>5849</v>
      </c>
      <c r="I1475" t="s">
        <v>5850</v>
      </c>
      <c r="J1475" s="14">
        <v>86</v>
      </c>
      <c r="K1475" s="14">
        <v>131</v>
      </c>
      <c r="L1475" s="15">
        <v>8</v>
      </c>
      <c r="M1475" s="16">
        <v>46</v>
      </c>
      <c r="N1475" s="14"/>
      <c r="O1475" t="s">
        <v>53</v>
      </c>
      <c r="P1475" t="s">
        <v>5798</v>
      </c>
      <c r="Q1475" t="s">
        <v>95</v>
      </c>
      <c r="R1475" t="s">
        <v>62</v>
      </c>
      <c r="S1475" t="s">
        <v>55</v>
      </c>
      <c r="T1475" t="s">
        <v>56</v>
      </c>
      <c r="U1475" t="s">
        <v>57</v>
      </c>
      <c r="V1475">
        <v>1</v>
      </c>
      <c r="W1475" t="s">
        <v>96</v>
      </c>
      <c r="X1475" t="s">
        <v>64</v>
      </c>
      <c r="Y1475" t="s">
        <v>208</v>
      </c>
      <c r="Z1475" t="s">
        <v>5847</v>
      </c>
      <c r="AA1475">
        <v>58</v>
      </c>
      <c r="AB1475">
        <v>65</v>
      </c>
      <c r="AC1475">
        <v>85</v>
      </c>
      <c r="AD1475" t="s">
        <v>5613</v>
      </c>
      <c r="AE1475">
        <v>25</v>
      </c>
      <c r="AF1475">
        <v>68</v>
      </c>
      <c r="AG1475">
        <v>8</v>
      </c>
      <c r="AH1475" t="s">
        <v>5802</v>
      </c>
      <c r="AI1475" t="s">
        <v>5803</v>
      </c>
      <c r="AK1475" t="s">
        <v>5851</v>
      </c>
      <c r="AL1475" t="s">
        <v>5605</v>
      </c>
      <c r="AM1475">
        <v>19</v>
      </c>
      <c r="AN1475">
        <v>62</v>
      </c>
      <c r="AO1475">
        <v>2</v>
      </c>
      <c r="AP1475" t="s">
        <v>56</v>
      </c>
      <c r="AQ1475" t="s">
        <v>57</v>
      </c>
      <c r="AR1475" t="s">
        <v>55</v>
      </c>
      <c r="AS1475">
        <v>1</v>
      </c>
    </row>
    <row r="1476" spans="1:45" x14ac:dyDescent="0.3">
      <c r="A1476" s="13" t="s">
        <v>5843</v>
      </c>
      <c r="B1476" t="s">
        <v>5844</v>
      </c>
      <c r="C1476" t="s">
        <v>5605</v>
      </c>
      <c r="D1476" s="14">
        <v>229</v>
      </c>
      <c r="E1476" s="14">
        <v>399</v>
      </c>
      <c r="F1476" s="15">
        <v>24.9</v>
      </c>
      <c r="G1476" s="14">
        <v>180</v>
      </c>
      <c r="H1476" t="s">
        <v>5852</v>
      </c>
      <c r="I1476" t="s">
        <v>5853</v>
      </c>
      <c r="J1476" s="14">
        <v>60</v>
      </c>
      <c r="K1476" s="14">
        <v>128</v>
      </c>
      <c r="L1476" s="15">
        <v>4.8</v>
      </c>
      <c r="M1476" s="16">
        <v>57</v>
      </c>
      <c r="N1476" s="14"/>
      <c r="O1476" t="s">
        <v>53</v>
      </c>
      <c r="P1476" t="s">
        <v>5798</v>
      </c>
      <c r="Q1476" t="s">
        <v>95</v>
      </c>
      <c r="R1476" t="s">
        <v>62</v>
      </c>
      <c r="S1476" t="s">
        <v>55</v>
      </c>
      <c r="T1476" t="s">
        <v>56</v>
      </c>
      <c r="U1476" t="s">
        <v>57</v>
      </c>
      <c r="V1476">
        <v>1</v>
      </c>
      <c r="W1476" t="s">
        <v>96</v>
      </c>
      <c r="X1476" t="s">
        <v>64</v>
      </c>
      <c r="Y1476" t="s">
        <v>102</v>
      </c>
      <c r="Z1476" t="s">
        <v>5847</v>
      </c>
      <c r="AA1476">
        <v>58</v>
      </c>
      <c r="AB1476">
        <v>65</v>
      </c>
      <c r="AC1476">
        <v>85</v>
      </c>
      <c r="AD1476" t="s">
        <v>5617</v>
      </c>
      <c r="AE1476">
        <v>16</v>
      </c>
      <c r="AF1476">
        <v>87</v>
      </c>
      <c r="AG1476">
        <v>6</v>
      </c>
      <c r="AH1476" t="s">
        <v>5802</v>
      </c>
      <c r="AI1476" t="s">
        <v>5803</v>
      </c>
      <c r="AK1476" t="s">
        <v>5854</v>
      </c>
      <c r="AL1476" t="s">
        <v>5605</v>
      </c>
      <c r="AM1476">
        <v>14</v>
      </c>
      <c r="AN1476">
        <v>2</v>
      </c>
      <c r="AO1476">
        <v>80</v>
      </c>
      <c r="AP1476" t="s">
        <v>56</v>
      </c>
      <c r="AQ1476" t="s">
        <v>57</v>
      </c>
      <c r="AR1476" t="s">
        <v>55</v>
      </c>
      <c r="AS1476">
        <v>1</v>
      </c>
    </row>
    <row r="1477" spans="1:45" x14ac:dyDescent="0.3">
      <c r="A1477" s="13" t="s">
        <v>5855</v>
      </c>
      <c r="B1477" t="s">
        <v>5856</v>
      </c>
      <c r="C1477" t="s">
        <v>5621</v>
      </c>
      <c r="D1477" s="14">
        <v>329</v>
      </c>
      <c r="E1477" s="14">
        <v>599</v>
      </c>
      <c r="F1477" s="15">
        <v>26.4</v>
      </c>
      <c r="G1477" s="14">
        <v>205</v>
      </c>
      <c r="H1477" t="s">
        <v>5857</v>
      </c>
      <c r="I1477" t="s">
        <v>5858</v>
      </c>
      <c r="J1477" s="14">
        <v>100</v>
      </c>
      <c r="K1477" s="14">
        <v>156</v>
      </c>
      <c r="L1477" s="15">
        <v>13.9</v>
      </c>
      <c r="M1477" s="16">
        <v>84</v>
      </c>
      <c r="N1477" s="14"/>
      <c r="O1477" t="s">
        <v>53</v>
      </c>
      <c r="P1477" t="s">
        <v>5798</v>
      </c>
      <c r="Q1477" t="s">
        <v>95</v>
      </c>
      <c r="R1477" t="s">
        <v>62</v>
      </c>
      <c r="S1477" t="s">
        <v>55</v>
      </c>
      <c r="T1477" t="s">
        <v>56</v>
      </c>
      <c r="U1477" t="s">
        <v>57</v>
      </c>
      <c r="V1477">
        <v>1</v>
      </c>
      <c r="W1477" t="s">
        <v>96</v>
      </c>
      <c r="X1477" t="s">
        <v>64</v>
      </c>
      <c r="Y1477" t="s">
        <v>65</v>
      </c>
      <c r="Z1477" t="s">
        <v>5859</v>
      </c>
      <c r="AA1477">
        <v>58</v>
      </c>
      <c r="AB1477">
        <v>77</v>
      </c>
      <c r="AC1477">
        <v>88</v>
      </c>
      <c r="AD1477" t="s">
        <v>5625</v>
      </c>
      <c r="AE1477">
        <v>41</v>
      </c>
      <c r="AF1477">
        <v>82</v>
      </c>
      <c r="AG1477">
        <v>7</v>
      </c>
      <c r="AH1477" t="s">
        <v>5802</v>
      </c>
      <c r="AI1477" t="s">
        <v>5803</v>
      </c>
      <c r="AK1477" t="s">
        <v>5860</v>
      </c>
      <c r="AL1477" t="s">
        <v>5621</v>
      </c>
      <c r="AM1477">
        <v>58</v>
      </c>
      <c r="AN1477">
        <v>77</v>
      </c>
      <c r="AO1477">
        <v>3</v>
      </c>
      <c r="AP1477" t="s">
        <v>56</v>
      </c>
      <c r="AQ1477" t="s">
        <v>57</v>
      </c>
      <c r="AR1477" t="s">
        <v>55</v>
      </c>
      <c r="AS1477">
        <v>1</v>
      </c>
    </row>
    <row r="1478" spans="1:45" x14ac:dyDescent="0.3">
      <c r="A1478" s="13" t="s">
        <v>5855</v>
      </c>
      <c r="B1478" t="s">
        <v>5856</v>
      </c>
      <c r="C1478" t="s">
        <v>5621</v>
      </c>
      <c r="D1478" s="14">
        <v>329</v>
      </c>
      <c r="E1478" s="14">
        <v>599</v>
      </c>
      <c r="F1478" s="15">
        <v>26.4</v>
      </c>
      <c r="G1478" s="14">
        <v>205</v>
      </c>
      <c r="H1478" t="s">
        <v>5861</v>
      </c>
      <c r="I1478" t="s">
        <v>5862</v>
      </c>
      <c r="J1478" s="14">
        <v>90</v>
      </c>
      <c r="K1478" s="14">
        <v>180</v>
      </c>
      <c r="L1478" s="15">
        <v>7.2</v>
      </c>
      <c r="M1478" s="16">
        <v>51</v>
      </c>
      <c r="N1478" s="14"/>
      <c r="O1478" t="s">
        <v>53</v>
      </c>
      <c r="P1478" t="s">
        <v>5798</v>
      </c>
      <c r="Q1478" t="s">
        <v>95</v>
      </c>
      <c r="R1478" t="s">
        <v>62</v>
      </c>
      <c r="S1478" t="s">
        <v>55</v>
      </c>
      <c r="T1478" t="s">
        <v>56</v>
      </c>
      <c r="U1478" t="s">
        <v>57</v>
      </c>
      <c r="V1478">
        <v>1</v>
      </c>
      <c r="W1478" t="s">
        <v>96</v>
      </c>
      <c r="X1478" t="s">
        <v>64</v>
      </c>
      <c r="Y1478" t="s">
        <v>65</v>
      </c>
      <c r="Z1478" t="s">
        <v>5859</v>
      </c>
      <c r="AA1478">
        <v>58</v>
      </c>
      <c r="AB1478">
        <v>77</v>
      </c>
      <c r="AC1478">
        <v>88</v>
      </c>
      <c r="AD1478" t="s">
        <v>5629</v>
      </c>
      <c r="AE1478">
        <v>25</v>
      </c>
      <c r="AF1478">
        <v>79</v>
      </c>
      <c r="AG1478">
        <v>6</v>
      </c>
      <c r="AH1478" t="s">
        <v>5802</v>
      </c>
      <c r="AI1478" t="s">
        <v>5803</v>
      </c>
      <c r="AK1478" t="s">
        <v>5863</v>
      </c>
      <c r="AL1478" t="s">
        <v>5621</v>
      </c>
      <c r="AM1478">
        <v>19</v>
      </c>
      <c r="AN1478">
        <v>74</v>
      </c>
      <c r="AO1478">
        <v>2</v>
      </c>
      <c r="AP1478" t="s">
        <v>56</v>
      </c>
      <c r="AQ1478" t="s">
        <v>57</v>
      </c>
      <c r="AR1478" t="s">
        <v>55</v>
      </c>
      <c r="AS1478">
        <v>1</v>
      </c>
    </row>
    <row r="1479" spans="1:45" x14ac:dyDescent="0.3">
      <c r="A1479" s="13" t="s">
        <v>5855</v>
      </c>
      <c r="B1479" t="s">
        <v>5856</v>
      </c>
      <c r="C1479" t="s">
        <v>5621</v>
      </c>
      <c r="D1479" s="14">
        <v>329</v>
      </c>
      <c r="E1479" s="14">
        <v>599</v>
      </c>
      <c r="F1479" s="15">
        <v>26.4</v>
      </c>
      <c r="G1479" s="14">
        <v>205</v>
      </c>
      <c r="H1479" t="s">
        <v>5864</v>
      </c>
      <c r="I1479" t="s">
        <v>5865</v>
      </c>
      <c r="J1479" s="14">
        <v>139</v>
      </c>
      <c r="K1479" s="14">
        <v>263</v>
      </c>
      <c r="L1479" s="15">
        <v>5.3</v>
      </c>
      <c r="M1479" s="16">
        <v>70</v>
      </c>
      <c r="N1479" s="14"/>
      <c r="O1479" t="s">
        <v>53</v>
      </c>
      <c r="P1479" t="s">
        <v>5798</v>
      </c>
      <c r="Q1479" t="s">
        <v>95</v>
      </c>
      <c r="R1479" t="s">
        <v>62</v>
      </c>
      <c r="S1479" t="s">
        <v>55</v>
      </c>
      <c r="T1479" t="s">
        <v>56</v>
      </c>
      <c r="U1479" t="s">
        <v>57</v>
      </c>
      <c r="V1479">
        <v>1</v>
      </c>
      <c r="W1479" t="s">
        <v>96</v>
      </c>
      <c r="X1479" t="s">
        <v>64</v>
      </c>
      <c r="Y1479" t="s">
        <v>798</v>
      </c>
      <c r="Z1479" t="s">
        <v>5859</v>
      </c>
      <c r="AA1479">
        <v>58</v>
      </c>
      <c r="AB1479">
        <v>77</v>
      </c>
      <c r="AC1479">
        <v>88</v>
      </c>
      <c r="AD1479" t="s">
        <v>5633</v>
      </c>
      <c r="AE1479">
        <v>16</v>
      </c>
      <c r="AF1479">
        <v>90</v>
      </c>
      <c r="AG1479">
        <v>6</v>
      </c>
      <c r="AH1479" t="s">
        <v>5802</v>
      </c>
      <c r="AI1479" t="s">
        <v>5803</v>
      </c>
      <c r="AK1479" t="s">
        <v>5866</v>
      </c>
      <c r="AL1479" t="s">
        <v>5621</v>
      </c>
      <c r="AM1479">
        <v>14</v>
      </c>
      <c r="AN1479">
        <v>2</v>
      </c>
      <c r="AO1479">
        <v>84</v>
      </c>
      <c r="AP1479" t="s">
        <v>56</v>
      </c>
      <c r="AQ1479" t="s">
        <v>57</v>
      </c>
      <c r="AR1479" t="s">
        <v>55</v>
      </c>
      <c r="AS1479">
        <v>1</v>
      </c>
    </row>
    <row r="1480" spans="1:45" x14ac:dyDescent="0.3">
      <c r="A1480" s="13" t="s">
        <v>5867</v>
      </c>
      <c r="B1480" t="s">
        <v>5868</v>
      </c>
      <c r="C1480" t="s">
        <v>5637</v>
      </c>
      <c r="D1480" s="14">
        <v>329</v>
      </c>
      <c r="E1480" s="14">
        <v>599</v>
      </c>
      <c r="F1480" s="15">
        <v>26.6</v>
      </c>
      <c r="G1480" s="14">
        <v>200</v>
      </c>
      <c r="H1480" t="s">
        <v>5852</v>
      </c>
      <c r="I1480" t="s">
        <v>5853</v>
      </c>
      <c r="J1480" s="14">
        <v>60</v>
      </c>
      <c r="K1480" s="14">
        <v>128</v>
      </c>
      <c r="L1480" s="15">
        <v>4.8</v>
      </c>
      <c r="M1480" s="16">
        <v>57</v>
      </c>
      <c r="N1480" s="14"/>
      <c r="O1480" t="s">
        <v>53</v>
      </c>
      <c r="P1480" t="s">
        <v>5798</v>
      </c>
      <c r="Q1480" t="s">
        <v>95</v>
      </c>
      <c r="R1480" t="s">
        <v>62</v>
      </c>
      <c r="S1480" t="s">
        <v>55</v>
      </c>
      <c r="T1480" t="s">
        <v>56</v>
      </c>
      <c r="U1480" t="s">
        <v>57</v>
      </c>
      <c r="V1480">
        <v>1</v>
      </c>
      <c r="W1480" t="s">
        <v>96</v>
      </c>
      <c r="X1480" t="s">
        <v>64</v>
      </c>
      <c r="Y1480" t="s">
        <v>102</v>
      </c>
      <c r="Z1480" t="s">
        <v>5869</v>
      </c>
      <c r="AA1480">
        <v>58</v>
      </c>
      <c r="AB1480">
        <v>81</v>
      </c>
      <c r="AC1480">
        <v>85</v>
      </c>
      <c r="AD1480" t="s">
        <v>5617</v>
      </c>
      <c r="AE1480">
        <v>16</v>
      </c>
      <c r="AF1480">
        <v>87</v>
      </c>
      <c r="AG1480">
        <v>6</v>
      </c>
      <c r="AH1480" t="s">
        <v>5802</v>
      </c>
      <c r="AI1480" t="s">
        <v>5803</v>
      </c>
      <c r="AK1480" t="s">
        <v>5854</v>
      </c>
      <c r="AL1480" t="s">
        <v>5637</v>
      </c>
      <c r="AM1480">
        <v>14</v>
      </c>
      <c r="AN1480">
        <v>2</v>
      </c>
      <c r="AO1480">
        <v>80</v>
      </c>
      <c r="AP1480" t="s">
        <v>56</v>
      </c>
      <c r="AQ1480" t="s">
        <v>57</v>
      </c>
      <c r="AR1480" t="s">
        <v>55</v>
      </c>
      <c r="AS1480">
        <v>1</v>
      </c>
    </row>
    <row r="1481" spans="1:45" x14ac:dyDescent="0.3">
      <c r="A1481" s="13" t="s">
        <v>5867</v>
      </c>
      <c r="B1481" t="s">
        <v>5868</v>
      </c>
      <c r="C1481" t="s">
        <v>5637</v>
      </c>
      <c r="D1481" s="14">
        <v>329</v>
      </c>
      <c r="E1481" s="14">
        <v>599</v>
      </c>
      <c r="F1481" s="15">
        <v>26.6</v>
      </c>
      <c r="G1481" s="14">
        <v>200</v>
      </c>
      <c r="H1481" t="s">
        <v>5870</v>
      </c>
      <c r="I1481" t="s">
        <v>5871</v>
      </c>
      <c r="J1481" s="14">
        <v>100</v>
      </c>
      <c r="K1481" s="14">
        <v>170</v>
      </c>
      <c r="L1481" s="15">
        <v>14.5</v>
      </c>
      <c r="M1481" s="16">
        <v>90</v>
      </c>
      <c r="N1481" s="14"/>
      <c r="O1481" t="s">
        <v>53</v>
      </c>
      <c r="P1481" t="s">
        <v>5798</v>
      </c>
      <c r="Q1481" t="s">
        <v>95</v>
      </c>
      <c r="R1481" t="s">
        <v>62</v>
      </c>
      <c r="S1481" t="s">
        <v>55</v>
      </c>
      <c r="T1481" t="s">
        <v>56</v>
      </c>
      <c r="U1481" t="s">
        <v>57</v>
      </c>
      <c r="V1481">
        <v>1</v>
      </c>
      <c r="W1481" t="s">
        <v>96</v>
      </c>
      <c r="X1481" t="s">
        <v>64</v>
      </c>
      <c r="Y1481" t="s">
        <v>65</v>
      </c>
      <c r="Z1481" t="s">
        <v>5869</v>
      </c>
      <c r="AA1481">
        <v>58</v>
      </c>
      <c r="AB1481">
        <v>81</v>
      </c>
      <c r="AC1481">
        <v>85</v>
      </c>
      <c r="AD1481" t="s">
        <v>5641</v>
      </c>
      <c r="AE1481">
        <v>41</v>
      </c>
      <c r="AF1481">
        <v>86</v>
      </c>
      <c r="AG1481">
        <v>7</v>
      </c>
      <c r="AH1481" t="s">
        <v>5802</v>
      </c>
      <c r="AI1481" t="s">
        <v>5803</v>
      </c>
      <c r="AK1481" t="s">
        <v>5872</v>
      </c>
      <c r="AL1481" t="s">
        <v>5637</v>
      </c>
      <c r="AM1481">
        <v>58</v>
      </c>
      <c r="AN1481">
        <v>81</v>
      </c>
      <c r="AO1481">
        <v>3</v>
      </c>
      <c r="AP1481" t="s">
        <v>56</v>
      </c>
      <c r="AQ1481" t="s">
        <v>57</v>
      </c>
      <c r="AR1481" t="s">
        <v>55</v>
      </c>
      <c r="AS1481">
        <v>1</v>
      </c>
    </row>
    <row r="1482" spans="1:45" x14ac:dyDescent="0.3">
      <c r="A1482" s="13" t="s">
        <v>5867</v>
      </c>
      <c r="B1482" t="s">
        <v>5868</v>
      </c>
      <c r="C1482" t="s">
        <v>5637</v>
      </c>
      <c r="D1482" s="14">
        <v>329</v>
      </c>
      <c r="E1482" s="14">
        <v>599</v>
      </c>
      <c r="F1482" s="15">
        <v>26.6</v>
      </c>
      <c r="G1482" s="14">
        <v>200</v>
      </c>
      <c r="H1482" t="s">
        <v>5873</v>
      </c>
      <c r="I1482" t="s">
        <v>5874</v>
      </c>
      <c r="J1482" s="14">
        <v>169</v>
      </c>
      <c r="K1482" s="14">
        <v>301</v>
      </c>
      <c r="L1482" s="15">
        <v>7.3</v>
      </c>
      <c r="M1482" s="16">
        <v>53</v>
      </c>
      <c r="N1482" s="14"/>
      <c r="O1482" t="s">
        <v>53</v>
      </c>
      <c r="P1482" t="s">
        <v>5798</v>
      </c>
      <c r="Q1482" t="s">
        <v>95</v>
      </c>
      <c r="R1482" t="s">
        <v>62</v>
      </c>
      <c r="S1482" t="s">
        <v>55</v>
      </c>
      <c r="T1482" t="s">
        <v>56</v>
      </c>
      <c r="U1482" t="s">
        <v>57</v>
      </c>
      <c r="V1482">
        <v>1</v>
      </c>
      <c r="W1482" t="s">
        <v>96</v>
      </c>
      <c r="X1482" t="s">
        <v>64</v>
      </c>
      <c r="Y1482" t="s">
        <v>65</v>
      </c>
      <c r="Z1482" t="s">
        <v>5869</v>
      </c>
      <c r="AA1482">
        <v>58</v>
      </c>
      <c r="AB1482">
        <v>81</v>
      </c>
      <c r="AC1482">
        <v>85</v>
      </c>
      <c r="AD1482" t="s">
        <v>5645</v>
      </c>
      <c r="AE1482">
        <v>25</v>
      </c>
      <c r="AF1482">
        <v>84</v>
      </c>
      <c r="AG1482">
        <v>6</v>
      </c>
      <c r="AH1482" t="s">
        <v>5802</v>
      </c>
      <c r="AI1482" t="s">
        <v>5803</v>
      </c>
      <c r="AK1482" t="s">
        <v>5875</v>
      </c>
      <c r="AL1482" t="s">
        <v>5637</v>
      </c>
      <c r="AM1482">
        <v>19</v>
      </c>
      <c r="AN1482">
        <v>78</v>
      </c>
      <c r="AO1482">
        <v>2</v>
      </c>
      <c r="AP1482" t="s">
        <v>56</v>
      </c>
      <c r="AQ1482" t="s">
        <v>57</v>
      </c>
      <c r="AR1482" t="s">
        <v>55</v>
      </c>
      <c r="AS1482">
        <v>1</v>
      </c>
    </row>
    <row r="1483" spans="1:45" x14ac:dyDescent="0.3">
      <c r="A1483" s="13" t="s">
        <v>5876</v>
      </c>
      <c r="B1483" t="s">
        <v>5877</v>
      </c>
      <c r="C1483" t="s">
        <v>142</v>
      </c>
      <c r="D1483" s="14">
        <v>567</v>
      </c>
      <c r="E1483" s="14">
        <v>1077</v>
      </c>
      <c r="F1483" s="15">
        <v>68.2</v>
      </c>
      <c r="G1483" s="14">
        <v>471</v>
      </c>
      <c r="J1483" s="14"/>
      <c r="K1483" s="14"/>
      <c r="L1483" s="15"/>
      <c r="M1483" s="16"/>
      <c r="N1483" s="14"/>
      <c r="O1483" t="s">
        <v>53</v>
      </c>
      <c r="P1483" t="s">
        <v>5798</v>
      </c>
      <c r="Q1483" t="s">
        <v>143</v>
      </c>
      <c r="R1483" t="s">
        <v>62</v>
      </c>
      <c r="S1483" t="s">
        <v>55</v>
      </c>
      <c r="T1483" t="s">
        <v>56</v>
      </c>
      <c r="U1483" t="s">
        <v>57</v>
      </c>
      <c r="V1483">
        <v>1</v>
      </c>
      <c r="W1483" t="s">
        <v>96</v>
      </c>
      <c r="X1483" t="s">
        <v>64</v>
      </c>
      <c r="Y1483" t="s">
        <v>65</v>
      </c>
      <c r="Z1483" t="s">
        <v>5878</v>
      </c>
      <c r="AD1483" t="s">
        <v>3016</v>
      </c>
      <c r="AH1483" t="s">
        <v>5802</v>
      </c>
      <c r="AI1483" t="s">
        <v>5803</v>
      </c>
      <c r="AL1483" t="s">
        <v>3016</v>
      </c>
    </row>
    <row r="1484" spans="1:45" x14ac:dyDescent="0.3">
      <c r="A1484" s="13" t="s">
        <v>5879</v>
      </c>
      <c r="B1484" t="s">
        <v>5880</v>
      </c>
      <c r="C1484" t="s">
        <v>142</v>
      </c>
      <c r="D1484" s="14">
        <v>746</v>
      </c>
      <c r="E1484" s="14">
        <v>1326</v>
      </c>
      <c r="F1484" s="15">
        <v>80.2</v>
      </c>
      <c r="G1484" s="14">
        <v>548</v>
      </c>
      <c r="J1484" s="14"/>
      <c r="K1484" s="14"/>
      <c r="L1484" s="15"/>
      <c r="M1484" s="16"/>
      <c r="N1484" s="14"/>
      <c r="O1484" t="s">
        <v>53</v>
      </c>
      <c r="P1484" t="s">
        <v>5798</v>
      </c>
      <c r="Q1484" t="s">
        <v>143</v>
      </c>
      <c r="R1484" t="s">
        <v>62</v>
      </c>
      <c r="S1484" t="s">
        <v>55</v>
      </c>
      <c r="T1484" t="s">
        <v>56</v>
      </c>
      <c r="U1484" t="s">
        <v>57</v>
      </c>
      <c r="V1484">
        <v>1</v>
      </c>
      <c r="W1484" t="s">
        <v>96</v>
      </c>
      <c r="X1484" t="s">
        <v>64</v>
      </c>
      <c r="Y1484" t="s">
        <v>65</v>
      </c>
      <c r="Z1484" t="s">
        <v>5881</v>
      </c>
      <c r="AD1484" t="s">
        <v>3016</v>
      </c>
      <c r="AH1484" t="s">
        <v>5802</v>
      </c>
      <c r="AI1484" t="s">
        <v>5803</v>
      </c>
      <c r="AL1484" t="s">
        <v>3016</v>
      </c>
    </row>
    <row r="1485" spans="1:45" x14ac:dyDescent="0.3">
      <c r="A1485" s="13" t="s">
        <v>5882</v>
      </c>
      <c r="B1485" t="s">
        <v>5883</v>
      </c>
      <c r="C1485" t="s">
        <v>142</v>
      </c>
      <c r="D1485" s="14">
        <v>1056</v>
      </c>
      <c r="E1485" s="14">
        <v>1875</v>
      </c>
      <c r="F1485" s="15">
        <v>112.6</v>
      </c>
      <c r="G1485" s="14">
        <v>761</v>
      </c>
      <c r="J1485" s="14"/>
      <c r="K1485" s="14"/>
      <c r="L1485" s="15"/>
      <c r="M1485" s="16"/>
      <c r="N1485" s="14"/>
      <c r="O1485" t="s">
        <v>53</v>
      </c>
      <c r="P1485" t="s">
        <v>5798</v>
      </c>
      <c r="Q1485" t="s">
        <v>143</v>
      </c>
      <c r="R1485" t="s">
        <v>62</v>
      </c>
      <c r="S1485" t="s">
        <v>55</v>
      </c>
      <c r="T1485" t="s">
        <v>56</v>
      </c>
      <c r="U1485" t="s">
        <v>57</v>
      </c>
      <c r="V1485">
        <v>1</v>
      </c>
      <c r="W1485" t="s">
        <v>96</v>
      </c>
      <c r="X1485" t="s">
        <v>64</v>
      </c>
      <c r="Y1485" t="s">
        <v>65</v>
      </c>
      <c r="Z1485" t="s">
        <v>5884</v>
      </c>
      <c r="AD1485" t="s">
        <v>3016</v>
      </c>
      <c r="AH1485" t="s">
        <v>5802</v>
      </c>
      <c r="AI1485" t="s">
        <v>5803</v>
      </c>
      <c r="AL1485" t="s">
        <v>3016</v>
      </c>
    </row>
    <row r="1486" spans="1:45" x14ac:dyDescent="0.3">
      <c r="A1486" s="13" t="s">
        <v>5885</v>
      </c>
      <c r="B1486" t="s">
        <v>5886</v>
      </c>
      <c r="C1486" t="s">
        <v>5571</v>
      </c>
      <c r="D1486" s="14">
        <v>329</v>
      </c>
      <c r="E1486" s="14">
        <v>549</v>
      </c>
      <c r="F1486" s="15">
        <v>32.5</v>
      </c>
      <c r="G1486" s="14">
        <v>280</v>
      </c>
      <c r="H1486" t="s">
        <v>5887</v>
      </c>
      <c r="I1486" t="s">
        <v>5888</v>
      </c>
      <c r="J1486" s="14">
        <v>60</v>
      </c>
      <c r="K1486" s="14">
        <v>90</v>
      </c>
      <c r="L1486" s="15">
        <v>4.8</v>
      </c>
      <c r="M1486" s="16">
        <v>48</v>
      </c>
      <c r="N1486" s="14"/>
      <c r="O1486" t="s">
        <v>53</v>
      </c>
      <c r="P1486" t="s">
        <v>5798</v>
      </c>
      <c r="Q1486" t="s">
        <v>95</v>
      </c>
      <c r="R1486" t="s">
        <v>62</v>
      </c>
      <c r="S1486" t="s">
        <v>55</v>
      </c>
      <c r="T1486" t="s">
        <v>56</v>
      </c>
      <c r="U1486" t="s">
        <v>57</v>
      </c>
      <c r="V1486">
        <v>1</v>
      </c>
      <c r="W1486" t="s">
        <v>96</v>
      </c>
      <c r="X1486" t="s">
        <v>80</v>
      </c>
      <c r="Y1486" t="s">
        <v>102</v>
      </c>
      <c r="Z1486" t="s">
        <v>5889</v>
      </c>
      <c r="AA1486">
        <v>58</v>
      </c>
      <c r="AB1486">
        <v>45</v>
      </c>
      <c r="AC1486">
        <v>80</v>
      </c>
      <c r="AD1486" t="s">
        <v>5661</v>
      </c>
      <c r="AE1486">
        <v>25</v>
      </c>
      <c r="AF1486">
        <v>47</v>
      </c>
      <c r="AG1486">
        <v>7</v>
      </c>
      <c r="AH1486" t="s">
        <v>5802</v>
      </c>
      <c r="AI1486" t="s">
        <v>5803</v>
      </c>
      <c r="AK1486" t="s">
        <v>5890</v>
      </c>
      <c r="AL1486" t="s">
        <v>5571</v>
      </c>
      <c r="AM1486">
        <v>19</v>
      </c>
      <c r="AN1486">
        <v>42</v>
      </c>
      <c r="AO1486">
        <v>4</v>
      </c>
      <c r="AP1486" t="s">
        <v>56</v>
      </c>
      <c r="AQ1486" t="s">
        <v>57</v>
      </c>
      <c r="AR1486" t="s">
        <v>55</v>
      </c>
      <c r="AS1486">
        <v>1</v>
      </c>
    </row>
    <row r="1487" spans="1:45" x14ac:dyDescent="0.3">
      <c r="A1487" s="13" t="s">
        <v>5885</v>
      </c>
      <c r="B1487" t="s">
        <v>5886</v>
      </c>
      <c r="C1487" t="s">
        <v>5571</v>
      </c>
      <c r="D1487" s="14">
        <v>329</v>
      </c>
      <c r="E1487" s="14">
        <v>549</v>
      </c>
      <c r="F1487" s="15">
        <v>32.5</v>
      </c>
      <c r="G1487" s="14">
        <v>280</v>
      </c>
      <c r="H1487" t="s">
        <v>5891</v>
      </c>
      <c r="I1487" t="s">
        <v>5892</v>
      </c>
      <c r="J1487" s="14">
        <v>54</v>
      </c>
      <c r="K1487" s="14">
        <v>109</v>
      </c>
      <c r="L1487" s="15">
        <v>5</v>
      </c>
      <c r="M1487" s="16">
        <v>48</v>
      </c>
      <c r="N1487" s="14"/>
      <c r="O1487" t="s">
        <v>53</v>
      </c>
      <c r="P1487" t="s">
        <v>5798</v>
      </c>
      <c r="Q1487" t="s">
        <v>95</v>
      </c>
      <c r="R1487" t="s">
        <v>62</v>
      </c>
      <c r="S1487" t="s">
        <v>55</v>
      </c>
      <c r="T1487" t="s">
        <v>56</v>
      </c>
      <c r="U1487" t="s">
        <v>57</v>
      </c>
      <c r="V1487">
        <v>1</v>
      </c>
      <c r="W1487" t="s">
        <v>96</v>
      </c>
      <c r="X1487" t="s">
        <v>80</v>
      </c>
      <c r="Y1487" t="s">
        <v>81</v>
      </c>
      <c r="Z1487" t="s">
        <v>5889</v>
      </c>
      <c r="AA1487">
        <v>58</v>
      </c>
      <c r="AB1487">
        <v>45</v>
      </c>
      <c r="AC1487">
        <v>80</v>
      </c>
      <c r="AD1487" t="s">
        <v>5585</v>
      </c>
      <c r="AE1487">
        <v>17</v>
      </c>
      <c r="AF1487">
        <v>81</v>
      </c>
      <c r="AG1487">
        <v>6</v>
      </c>
      <c r="AH1487" t="s">
        <v>5802</v>
      </c>
      <c r="AI1487" t="s">
        <v>5803</v>
      </c>
      <c r="AK1487" t="s">
        <v>5893</v>
      </c>
      <c r="AL1487" t="s">
        <v>5571</v>
      </c>
      <c r="AM1487">
        <v>14</v>
      </c>
      <c r="AN1487">
        <v>75</v>
      </c>
      <c r="AO1487">
        <v>4</v>
      </c>
      <c r="AP1487" t="s">
        <v>56</v>
      </c>
      <c r="AQ1487" t="s">
        <v>57</v>
      </c>
      <c r="AR1487" t="s">
        <v>55</v>
      </c>
      <c r="AS1487">
        <v>1</v>
      </c>
    </row>
    <row r="1488" spans="1:45" x14ac:dyDescent="0.3">
      <c r="A1488" s="13" t="s">
        <v>5885</v>
      </c>
      <c r="B1488" t="s">
        <v>5886</v>
      </c>
      <c r="C1488" t="s">
        <v>5571</v>
      </c>
      <c r="D1488" s="14">
        <v>329</v>
      </c>
      <c r="E1488" s="14">
        <v>549</v>
      </c>
      <c r="F1488" s="15">
        <v>32.5</v>
      </c>
      <c r="G1488" s="14">
        <v>280</v>
      </c>
      <c r="H1488" t="s">
        <v>5894</v>
      </c>
      <c r="I1488" t="s">
        <v>5895</v>
      </c>
      <c r="J1488" s="14">
        <v>130</v>
      </c>
      <c r="K1488" s="14">
        <v>228</v>
      </c>
      <c r="L1488" s="15">
        <v>13.7</v>
      </c>
      <c r="M1488" s="16">
        <v>130</v>
      </c>
      <c r="N1488" s="14"/>
      <c r="O1488" t="s">
        <v>53</v>
      </c>
      <c r="P1488" t="s">
        <v>5798</v>
      </c>
      <c r="Q1488" t="s">
        <v>95</v>
      </c>
      <c r="R1488" t="s">
        <v>62</v>
      </c>
      <c r="S1488" t="s">
        <v>55</v>
      </c>
      <c r="T1488" t="s">
        <v>56</v>
      </c>
      <c r="U1488" t="s">
        <v>57</v>
      </c>
      <c r="V1488">
        <v>1</v>
      </c>
      <c r="W1488" t="s">
        <v>96</v>
      </c>
      <c r="X1488" t="s">
        <v>80</v>
      </c>
      <c r="Y1488" t="s">
        <v>81</v>
      </c>
      <c r="Z1488" t="s">
        <v>5889</v>
      </c>
      <c r="AA1488">
        <v>58</v>
      </c>
      <c r="AB1488">
        <v>45</v>
      </c>
      <c r="AC1488">
        <v>80</v>
      </c>
      <c r="AD1488" t="s">
        <v>5668</v>
      </c>
      <c r="AE1488">
        <v>20</v>
      </c>
      <c r="AF1488">
        <v>52</v>
      </c>
      <c r="AG1488">
        <v>23</v>
      </c>
      <c r="AH1488" t="s">
        <v>5802</v>
      </c>
      <c r="AI1488" t="s">
        <v>5803</v>
      </c>
      <c r="AK1488" t="s">
        <v>5896</v>
      </c>
      <c r="AL1488" t="s">
        <v>5571</v>
      </c>
      <c r="AM1488">
        <v>16</v>
      </c>
      <c r="AN1488">
        <v>48</v>
      </c>
      <c r="AO1488">
        <v>19</v>
      </c>
      <c r="AP1488" t="s">
        <v>56</v>
      </c>
      <c r="AQ1488" t="s">
        <v>57</v>
      </c>
      <c r="AR1488" t="s">
        <v>55</v>
      </c>
      <c r="AS1488">
        <v>1</v>
      </c>
    </row>
    <row r="1489" spans="1:45" x14ac:dyDescent="0.3">
      <c r="A1489" s="13" t="s">
        <v>5885</v>
      </c>
      <c r="B1489" t="s">
        <v>5886</v>
      </c>
      <c r="C1489" t="s">
        <v>5571</v>
      </c>
      <c r="D1489" s="14">
        <v>329</v>
      </c>
      <c r="E1489" s="14">
        <v>549</v>
      </c>
      <c r="F1489" s="15">
        <v>32.5</v>
      </c>
      <c r="G1489" s="14">
        <v>280</v>
      </c>
      <c r="H1489" t="s">
        <v>5821</v>
      </c>
      <c r="I1489" t="s">
        <v>5822</v>
      </c>
      <c r="J1489" s="14">
        <v>85</v>
      </c>
      <c r="K1489" s="14">
        <v>122</v>
      </c>
      <c r="L1489" s="15">
        <v>9</v>
      </c>
      <c r="M1489" s="16">
        <v>54</v>
      </c>
      <c r="N1489" s="14"/>
      <c r="O1489" t="s">
        <v>53</v>
      </c>
      <c r="P1489" t="s">
        <v>5798</v>
      </c>
      <c r="Q1489" t="s">
        <v>95</v>
      </c>
      <c r="R1489" t="s">
        <v>62</v>
      </c>
      <c r="S1489" t="s">
        <v>55</v>
      </c>
      <c r="T1489" t="s">
        <v>56</v>
      </c>
      <c r="U1489" t="s">
        <v>57</v>
      </c>
      <c r="V1489">
        <v>1</v>
      </c>
      <c r="W1489" t="s">
        <v>96</v>
      </c>
      <c r="X1489" t="s">
        <v>80</v>
      </c>
      <c r="Y1489" t="s">
        <v>65</v>
      </c>
      <c r="Z1489" t="s">
        <v>5889</v>
      </c>
      <c r="AA1489">
        <v>58</v>
      </c>
      <c r="AB1489">
        <v>45</v>
      </c>
      <c r="AC1489">
        <v>80</v>
      </c>
      <c r="AD1489" t="s">
        <v>5575</v>
      </c>
      <c r="AE1489">
        <v>41</v>
      </c>
      <c r="AF1489">
        <v>50</v>
      </c>
      <c r="AG1489">
        <v>7</v>
      </c>
      <c r="AH1489" t="s">
        <v>5802</v>
      </c>
      <c r="AI1489" t="s">
        <v>5803</v>
      </c>
      <c r="AK1489" t="s">
        <v>5824</v>
      </c>
      <c r="AL1489" t="s">
        <v>5571</v>
      </c>
      <c r="AM1489">
        <v>58</v>
      </c>
      <c r="AN1489">
        <v>45</v>
      </c>
      <c r="AO1489">
        <v>3</v>
      </c>
      <c r="AP1489" t="s">
        <v>56</v>
      </c>
      <c r="AQ1489" t="s">
        <v>57</v>
      </c>
      <c r="AR1489" t="s">
        <v>55</v>
      </c>
      <c r="AS1489">
        <v>1</v>
      </c>
    </row>
    <row r="1490" spans="1:45" x14ac:dyDescent="0.3">
      <c r="A1490" s="13" t="s">
        <v>5897</v>
      </c>
      <c r="B1490" t="s">
        <v>5898</v>
      </c>
      <c r="C1490" t="s">
        <v>5589</v>
      </c>
      <c r="D1490" s="14">
        <v>349</v>
      </c>
      <c r="E1490" s="14">
        <v>599</v>
      </c>
      <c r="F1490" s="15">
        <v>36.4</v>
      </c>
      <c r="G1490" s="14">
        <v>308</v>
      </c>
      <c r="H1490" t="s">
        <v>5899</v>
      </c>
      <c r="I1490" t="s">
        <v>5900</v>
      </c>
      <c r="J1490" s="14">
        <v>70</v>
      </c>
      <c r="K1490" s="14">
        <v>110</v>
      </c>
      <c r="L1490" s="15">
        <v>6.4</v>
      </c>
      <c r="M1490" s="16">
        <v>57</v>
      </c>
      <c r="N1490" s="14"/>
      <c r="O1490" t="s">
        <v>53</v>
      </c>
      <c r="P1490" t="s">
        <v>5798</v>
      </c>
      <c r="Q1490" t="s">
        <v>95</v>
      </c>
      <c r="R1490" t="s">
        <v>62</v>
      </c>
      <c r="S1490" t="s">
        <v>55</v>
      </c>
      <c r="T1490" t="s">
        <v>56</v>
      </c>
      <c r="U1490" t="s">
        <v>57</v>
      </c>
      <c r="V1490">
        <v>1</v>
      </c>
      <c r="W1490" t="s">
        <v>96</v>
      </c>
      <c r="X1490" t="s">
        <v>80</v>
      </c>
      <c r="Y1490" t="s">
        <v>81</v>
      </c>
      <c r="Z1490" t="s">
        <v>5901</v>
      </c>
      <c r="AA1490">
        <v>58</v>
      </c>
      <c r="AB1490">
        <v>59</v>
      </c>
      <c r="AC1490">
        <v>80</v>
      </c>
      <c r="AD1490" t="s">
        <v>5597</v>
      </c>
      <c r="AE1490">
        <v>25</v>
      </c>
      <c r="AF1490">
        <v>62</v>
      </c>
      <c r="AG1490">
        <v>7</v>
      </c>
      <c r="AH1490" t="s">
        <v>5802</v>
      </c>
      <c r="AI1490" t="s">
        <v>5803</v>
      </c>
      <c r="AK1490" t="s">
        <v>5902</v>
      </c>
      <c r="AL1490" t="s">
        <v>5589</v>
      </c>
      <c r="AM1490">
        <v>19</v>
      </c>
      <c r="AN1490">
        <v>56</v>
      </c>
      <c r="AO1490">
        <v>2</v>
      </c>
      <c r="AP1490" t="s">
        <v>56</v>
      </c>
      <c r="AQ1490" t="s">
        <v>57</v>
      </c>
      <c r="AR1490" t="s">
        <v>55</v>
      </c>
      <c r="AS1490">
        <v>1</v>
      </c>
    </row>
    <row r="1491" spans="1:45" x14ac:dyDescent="0.3">
      <c r="A1491" s="13" t="s">
        <v>5897</v>
      </c>
      <c r="B1491" t="s">
        <v>5898</v>
      </c>
      <c r="C1491" t="s">
        <v>5589</v>
      </c>
      <c r="D1491" s="14">
        <v>349</v>
      </c>
      <c r="E1491" s="14">
        <v>599</v>
      </c>
      <c r="F1491" s="15">
        <v>36.4</v>
      </c>
      <c r="G1491" s="14">
        <v>308</v>
      </c>
      <c r="H1491" t="s">
        <v>5903</v>
      </c>
      <c r="I1491" t="s">
        <v>5904</v>
      </c>
      <c r="J1491" s="14">
        <v>59</v>
      </c>
      <c r="K1491" s="14">
        <v>127</v>
      </c>
      <c r="L1491" s="15">
        <v>4.7</v>
      </c>
      <c r="M1491" s="16">
        <v>48</v>
      </c>
      <c r="N1491" s="14"/>
      <c r="O1491" t="s">
        <v>53</v>
      </c>
      <c r="P1491" t="s">
        <v>5798</v>
      </c>
      <c r="Q1491" t="s">
        <v>95</v>
      </c>
      <c r="R1491" t="s">
        <v>62</v>
      </c>
      <c r="S1491" t="s">
        <v>55</v>
      </c>
      <c r="T1491" t="s">
        <v>56</v>
      </c>
      <c r="U1491" t="s">
        <v>57</v>
      </c>
      <c r="V1491">
        <v>1</v>
      </c>
      <c r="W1491" t="s">
        <v>96</v>
      </c>
      <c r="X1491" t="s">
        <v>80</v>
      </c>
      <c r="Y1491" t="s">
        <v>102</v>
      </c>
      <c r="Z1491" t="s">
        <v>5901</v>
      </c>
      <c r="AA1491">
        <v>58</v>
      </c>
      <c r="AB1491">
        <v>59</v>
      </c>
      <c r="AC1491">
        <v>80</v>
      </c>
      <c r="AD1491" t="s">
        <v>5678</v>
      </c>
      <c r="AE1491">
        <v>16</v>
      </c>
      <c r="AF1491">
        <v>82</v>
      </c>
      <c r="AG1491">
        <v>6</v>
      </c>
      <c r="AH1491" t="s">
        <v>5802</v>
      </c>
      <c r="AI1491" t="s">
        <v>5803</v>
      </c>
      <c r="AK1491" t="s">
        <v>5905</v>
      </c>
      <c r="AL1491" t="s">
        <v>5589</v>
      </c>
      <c r="AM1491">
        <v>14</v>
      </c>
      <c r="AN1491">
        <v>2</v>
      </c>
      <c r="AO1491">
        <v>75</v>
      </c>
      <c r="AP1491" t="s">
        <v>56</v>
      </c>
      <c r="AQ1491" t="s">
        <v>57</v>
      </c>
      <c r="AR1491" t="s">
        <v>55</v>
      </c>
      <c r="AS1491">
        <v>1</v>
      </c>
    </row>
    <row r="1492" spans="1:45" x14ac:dyDescent="0.3">
      <c r="A1492" s="13" t="s">
        <v>5897</v>
      </c>
      <c r="B1492" t="s">
        <v>5898</v>
      </c>
      <c r="C1492" t="s">
        <v>5589</v>
      </c>
      <c r="D1492" s="14">
        <v>349</v>
      </c>
      <c r="E1492" s="14">
        <v>599</v>
      </c>
      <c r="F1492" s="15">
        <v>36.4</v>
      </c>
      <c r="G1492" s="14">
        <v>308</v>
      </c>
      <c r="H1492" t="s">
        <v>5894</v>
      </c>
      <c r="I1492" t="s">
        <v>5895</v>
      </c>
      <c r="J1492" s="14">
        <v>130</v>
      </c>
      <c r="K1492" s="14">
        <v>228</v>
      </c>
      <c r="L1492" s="15">
        <v>13.7</v>
      </c>
      <c r="M1492" s="16">
        <v>130</v>
      </c>
      <c r="N1492" s="14"/>
      <c r="O1492" t="s">
        <v>53</v>
      </c>
      <c r="P1492" t="s">
        <v>5798</v>
      </c>
      <c r="Q1492" t="s">
        <v>95</v>
      </c>
      <c r="R1492" t="s">
        <v>62</v>
      </c>
      <c r="S1492" t="s">
        <v>55</v>
      </c>
      <c r="T1492" t="s">
        <v>56</v>
      </c>
      <c r="U1492" t="s">
        <v>57</v>
      </c>
      <c r="V1492">
        <v>1</v>
      </c>
      <c r="W1492" t="s">
        <v>96</v>
      </c>
      <c r="X1492" t="s">
        <v>80</v>
      </c>
      <c r="Y1492" t="s">
        <v>81</v>
      </c>
      <c r="Z1492" t="s">
        <v>5901</v>
      </c>
      <c r="AA1492">
        <v>58</v>
      </c>
      <c r="AB1492">
        <v>59</v>
      </c>
      <c r="AC1492">
        <v>80</v>
      </c>
      <c r="AD1492" t="s">
        <v>5668</v>
      </c>
      <c r="AE1492">
        <v>20</v>
      </c>
      <c r="AF1492">
        <v>52</v>
      </c>
      <c r="AG1492">
        <v>23</v>
      </c>
      <c r="AH1492" t="s">
        <v>5802</v>
      </c>
      <c r="AI1492" t="s">
        <v>5803</v>
      </c>
      <c r="AK1492" t="s">
        <v>5896</v>
      </c>
      <c r="AL1492" t="s">
        <v>5589</v>
      </c>
      <c r="AM1492">
        <v>16</v>
      </c>
      <c r="AN1492">
        <v>48</v>
      </c>
      <c r="AO1492">
        <v>19</v>
      </c>
      <c r="AP1492" t="s">
        <v>56</v>
      </c>
      <c r="AQ1492" t="s">
        <v>57</v>
      </c>
      <c r="AR1492" t="s">
        <v>55</v>
      </c>
      <c r="AS1492">
        <v>1</v>
      </c>
    </row>
    <row r="1493" spans="1:45" x14ac:dyDescent="0.3">
      <c r="A1493" s="13" t="s">
        <v>5897</v>
      </c>
      <c r="B1493" t="s">
        <v>5898</v>
      </c>
      <c r="C1493" t="s">
        <v>5589</v>
      </c>
      <c r="D1493" s="14">
        <v>349</v>
      </c>
      <c r="E1493" s="14">
        <v>599</v>
      </c>
      <c r="F1493" s="15">
        <v>36.4</v>
      </c>
      <c r="G1493" s="14">
        <v>308</v>
      </c>
      <c r="H1493" t="s">
        <v>5833</v>
      </c>
      <c r="I1493" t="s">
        <v>5834</v>
      </c>
      <c r="J1493" s="14">
        <v>90</v>
      </c>
      <c r="K1493" s="14">
        <v>134</v>
      </c>
      <c r="L1493" s="15">
        <v>11.6</v>
      </c>
      <c r="M1493" s="16">
        <v>73</v>
      </c>
      <c r="N1493" s="14"/>
      <c r="O1493" t="s">
        <v>53</v>
      </c>
      <c r="P1493" t="s">
        <v>5798</v>
      </c>
      <c r="Q1493" t="s">
        <v>95</v>
      </c>
      <c r="R1493" t="s">
        <v>62</v>
      </c>
      <c r="S1493" t="s">
        <v>55</v>
      </c>
      <c r="T1493" t="s">
        <v>56</v>
      </c>
      <c r="U1493" t="s">
        <v>57</v>
      </c>
      <c r="V1493">
        <v>1</v>
      </c>
      <c r="W1493" t="s">
        <v>96</v>
      </c>
      <c r="X1493" t="s">
        <v>80</v>
      </c>
      <c r="Y1493" t="s">
        <v>65</v>
      </c>
      <c r="Z1493" t="s">
        <v>5901</v>
      </c>
      <c r="AA1493">
        <v>58</v>
      </c>
      <c r="AB1493">
        <v>59</v>
      </c>
      <c r="AC1493">
        <v>80</v>
      </c>
      <c r="AD1493" t="s">
        <v>5593</v>
      </c>
      <c r="AE1493">
        <v>41</v>
      </c>
      <c r="AF1493">
        <v>64</v>
      </c>
      <c r="AG1493">
        <v>8</v>
      </c>
      <c r="AH1493" t="s">
        <v>5802</v>
      </c>
      <c r="AI1493" t="s">
        <v>5803</v>
      </c>
      <c r="AK1493" t="s">
        <v>5836</v>
      </c>
      <c r="AL1493" t="s">
        <v>5589</v>
      </c>
      <c r="AM1493">
        <v>58</v>
      </c>
      <c r="AN1493">
        <v>59</v>
      </c>
      <c r="AO1493">
        <v>3</v>
      </c>
      <c r="AP1493" t="s">
        <v>56</v>
      </c>
      <c r="AQ1493" t="s">
        <v>57</v>
      </c>
      <c r="AR1493" t="s">
        <v>55</v>
      </c>
      <c r="AS1493">
        <v>1</v>
      </c>
    </row>
    <row r="1494" spans="1:45" x14ac:dyDescent="0.3">
      <c r="A1494" s="13" t="s">
        <v>5906</v>
      </c>
      <c r="B1494" t="s">
        <v>5907</v>
      </c>
      <c r="C1494" t="s">
        <v>5605</v>
      </c>
      <c r="D1494" s="14">
        <v>349</v>
      </c>
      <c r="E1494" s="14">
        <v>599</v>
      </c>
      <c r="F1494" s="15">
        <v>37.6</v>
      </c>
      <c r="G1494" s="14">
        <v>322</v>
      </c>
      <c r="H1494" t="s">
        <v>5908</v>
      </c>
      <c r="I1494" t="s">
        <v>5909</v>
      </c>
      <c r="J1494" s="14">
        <v>81</v>
      </c>
      <c r="K1494" s="14">
        <v>127</v>
      </c>
      <c r="L1494" s="15">
        <v>6.9</v>
      </c>
      <c r="M1494" s="16">
        <v>62</v>
      </c>
      <c r="N1494" s="14"/>
      <c r="O1494" t="s">
        <v>53</v>
      </c>
      <c r="P1494" t="s">
        <v>5798</v>
      </c>
      <c r="Q1494" t="s">
        <v>95</v>
      </c>
      <c r="R1494" t="s">
        <v>62</v>
      </c>
      <c r="S1494" t="s">
        <v>55</v>
      </c>
      <c r="T1494" t="s">
        <v>56</v>
      </c>
      <c r="U1494" t="s">
        <v>57</v>
      </c>
      <c r="V1494">
        <v>1</v>
      </c>
      <c r="W1494" t="s">
        <v>96</v>
      </c>
      <c r="X1494" t="s">
        <v>80</v>
      </c>
      <c r="Y1494" t="s">
        <v>81</v>
      </c>
      <c r="Z1494" t="s">
        <v>5910</v>
      </c>
      <c r="AA1494">
        <v>58</v>
      </c>
      <c r="AB1494">
        <v>65</v>
      </c>
      <c r="AC1494">
        <v>85</v>
      </c>
      <c r="AD1494" t="s">
        <v>5685</v>
      </c>
      <c r="AE1494">
        <v>25</v>
      </c>
      <c r="AF1494">
        <v>68</v>
      </c>
      <c r="AG1494">
        <v>7</v>
      </c>
      <c r="AH1494" t="s">
        <v>5802</v>
      </c>
      <c r="AI1494" t="s">
        <v>5803</v>
      </c>
      <c r="AK1494" t="s">
        <v>5911</v>
      </c>
      <c r="AL1494" t="s">
        <v>5605</v>
      </c>
      <c r="AM1494">
        <v>19</v>
      </c>
      <c r="AN1494">
        <v>62</v>
      </c>
      <c r="AO1494">
        <v>2</v>
      </c>
      <c r="AP1494" t="s">
        <v>56</v>
      </c>
      <c r="AQ1494" t="s">
        <v>57</v>
      </c>
      <c r="AR1494" t="s">
        <v>55</v>
      </c>
      <c r="AS1494">
        <v>1</v>
      </c>
    </row>
    <row r="1495" spans="1:45" x14ac:dyDescent="0.3">
      <c r="A1495" s="13" t="s">
        <v>5906</v>
      </c>
      <c r="B1495" t="s">
        <v>5907</v>
      </c>
      <c r="C1495" t="s">
        <v>5605</v>
      </c>
      <c r="D1495" s="14">
        <v>349</v>
      </c>
      <c r="E1495" s="14">
        <v>599</v>
      </c>
      <c r="F1495" s="15">
        <v>37.6</v>
      </c>
      <c r="G1495" s="14">
        <v>322</v>
      </c>
      <c r="H1495" t="s">
        <v>5912</v>
      </c>
      <c r="I1495" t="s">
        <v>5913</v>
      </c>
      <c r="J1495" s="14">
        <v>55</v>
      </c>
      <c r="K1495" s="14">
        <v>104</v>
      </c>
      <c r="L1495" s="15">
        <v>4.9000000000000004</v>
      </c>
      <c r="M1495" s="16">
        <v>53</v>
      </c>
      <c r="N1495" s="14"/>
      <c r="O1495" t="s">
        <v>53</v>
      </c>
      <c r="P1495" t="s">
        <v>5798</v>
      </c>
      <c r="Q1495" t="s">
        <v>95</v>
      </c>
      <c r="R1495" t="s">
        <v>62</v>
      </c>
      <c r="S1495" t="s">
        <v>55</v>
      </c>
      <c r="T1495" t="s">
        <v>56</v>
      </c>
      <c r="U1495" t="s">
        <v>57</v>
      </c>
      <c r="V1495">
        <v>1</v>
      </c>
      <c r="W1495" t="s">
        <v>96</v>
      </c>
      <c r="X1495" t="s">
        <v>80</v>
      </c>
      <c r="Y1495" t="s">
        <v>102</v>
      </c>
      <c r="Z1495" t="s">
        <v>5910</v>
      </c>
      <c r="AA1495">
        <v>58</v>
      </c>
      <c r="AB1495">
        <v>65</v>
      </c>
      <c r="AC1495">
        <v>85</v>
      </c>
      <c r="AD1495" t="s">
        <v>5617</v>
      </c>
      <c r="AE1495">
        <v>16</v>
      </c>
      <c r="AF1495">
        <v>87</v>
      </c>
      <c r="AG1495">
        <v>6</v>
      </c>
      <c r="AH1495" t="s">
        <v>5802</v>
      </c>
      <c r="AI1495" t="s">
        <v>5803</v>
      </c>
      <c r="AK1495" t="s">
        <v>5914</v>
      </c>
      <c r="AL1495" t="s">
        <v>5605</v>
      </c>
      <c r="AM1495">
        <v>14</v>
      </c>
      <c r="AN1495">
        <v>2</v>
      </c>
      <c r="AO1495">
        <v>80</v>
      </c>
      <c r="AP1495" t="s">
        <v>56</v>
      </c>
      <c r="AQ1495" t="s">
        <v>57</v>
      </c>
      <c r="AR1495" t="s">
        <v>55</v>
      </c>
      <c r="AS1495">
        <v>1</v>
      </c>
    </row>
    <row r="1496" spans="1:45" x14ac:dyDescent="0.3">
      <c r="A1496" s="13" t="s">
        <v>5906</v>
      </c>
      <c r="B1496" t="s">
        <v>5907</v>
      </c>
      <c r="C1496" t="s">
        <v>5605</v>
      </c>
      <c r="D1496" s="14">
        <v>349</v>
      </c>
      <c r="E1496" s="14">
        <v>599</v>
      </c>
      <c r="F1496" s="15">
        <v>37.6</v>
      </c>
      <c r="G1496" s="14">
        <v>322</v>
      </c>
      <c r="H1496" t="s">
        <v>5894</v>
      </c>
      <c r="I1496" t="s">
        <v>5895</v>
      </c>
      <c r="J1496" s="14">
        <v>130</v>
      </c>
      <c r="K1496" s="14">
        <v>228</v>
      </c>
      <c r="L1496" s="15">
        <v>13.7</v>
      </c>
      <c r="M1496" s="16">
        <v>130</v>
      </c>
      <c r="N1496" s="14"/>
      <c r="O1496" t="s">
        <v>53</v>
      </c>
      <c r="P1496" t="s">
        <v>5798</v>
      </c>
      <c r="Q1496" t="s">
        <v>95</v>
      </c>
      <c r="R1496" t="s">
        <v>62</v>
      </c>
      <c r="S1496" t="s">
        <v>55</v>
      </c>
      <c r="T1496" t="s">
        <v>56</v>
      </c>
      <c r="U1496" t="s">
        <v>57</v>
      </c>
      <c r="V1496">
        <v>1</v>
      </c>
      <c r="W1496" t="s">
        <v>96</v>
      </c>
      <c r="X1496" t="s">
        <v>80</v>
      </c>
      <c r="Y1496" t="s">
        <v>81</v>
      </c>
      <c r="Z1496" t="s">
        <v>5910</v>
      </c>
      <c r="AA1496">
        <v>58</v>
      </c>
      <c r="AB1496">
        <v>65</v>
      </c>
      <c r="AC1496">
        <v>85</v>
      </c>
      <c r="AD1496" t="s">
        <v>5668</v>
      </c>
      <c r="AE1496">
        <v>20</v>
      </c>
      <c r="AF1496">
        <v>52</v>
      </c>
      <c r="AG1496">
        <v>23</v>
      </c>
      <c r="AH1496" t="s">
        <v>5802</v>
      </c>
      <c r="AI1496" t="s">
        <v>5803</v>
      </c>
      <c r="AK1496" t="s">
        <v>5896</v>
      </c>
      <c r="AL1496" t="s">
        <v>5605</v>
      </c>
      <c r="AM1496">
        <v>16</v>
      </c>
      <c r="AN1496">
        <v>48</v>
      </c>
      <c r="AO1496">
        <v>19</v>
      </c>
      <c r="AP1496" t="s">
        <v>56</v>
      </c>
      <c r="AQ1496" t="s">
        <v>57</v>
      </c>
      <c r="AR1496" t="s">
        <v>55</v>
      </c>
      <c r="AS1496">
        <v>1</v>
      </c>
    </row>
    <row r="1497" spans="1:45" x14ac:dyDescent="0.3">
      <c r="A1497" s="13" t="s">
        <v>5906</v>
      </c>
      <c r="B1497" t="s">
        <v>5907</v>
      </c>
      <c r="C1497" t="s">
        <v>5605</v>
      </c>
      <c r="D1497" s="14">
        <v>349</v>
      </c>
      <c r="E1497" s="14">
        <v>599</v>
      </c>
      <c r="F1497" s="15">
        <v>37.6</v>
      </c>
      <c r="G1497" s="14">
        <v>322</v>
      </c>
      <c r="H1497" t="s">
        <v>5845</v>
      </c>
      <c r="I1497" t="s">
        <v>5846</v>
      </c>
      <c r="J1497" s="14">
        <v>83</v>
      </c>
      <c r="K1497" s="14">
        <v>140</v>
      </c>
      <c r="L1497" s="15">
        <v>12.1</v>
      </c>
      <c r="M1497" s="16">
        <v>77</v>
      </c>
      <c r="N1497" s="14"/>
      <c r="O1497" t="s">
        <v>53</v>
      </c>
      <c r="P1497" t="s">
        <v>5798</v>
      </c>
      <c r="Q1497" t="s">
        <v>95</v>
      </c>
      <c r="R1497" t="s">
        <v>62</v>
      </c>
      <c r="S1497" t="s">
        <v>55</v>
      </c>
      <c r="T1497" t="s">
        <v>56</v>
      </c>
      <c r="U1497" t="s">
        <v>57</v>
      </c>
      <c r="V1497">
        <v>1</v>
      </c>
      <c r="W1497" t="s">
        <v>96</v>
      </c>
      <c r="X1497" t="s">
        <v>80</v>
      </c>
      <c r="Y1497" t="s">
        <v>65</v>
      </c>
      <c r="Z1497" t="s">
        <v>5910</v>
      </c>
      <c r="AA1497">
        <v>58</v>
      </c>
      <c r="AB1497">
        <v>65</v>
      </c>
      <c r="AC1497">
        <v>85</v>
      </c>
      <c r="AD1497" t="s">
        <v>5609</v>
      </c>
      <c r="AE1497">
        <v>41</v>
      </c>
      <c r="AF1497">
        <v>70</v>
      </c>
      <c r="AG1497">
        <v>7</v>
      </c>
      <c r="AH1497" t="s">
        <v>5802</v>
      </c>
      <c r="AI1497" t="s">
        <v>5803</v>
      </c>
      <c r="AK1497" t="s">
        <v>5848</v>
      </c>
      <c r="AL1497" t="s">
        <v>5605</v>
      </c>
      <c r="AM1497">
        <v>58</v>
      </c>
      <c r="AN1497">
        <v>65</v>
      </c>
      <c r="AO1497">
        <v>3</v>
      </c>
      <c r="AP1497" t="s">
        <v>56</v>
      </c>
      <c r="AQ1497" t="s">
        <v>57</v>
      </c>
      <c r="AR1497" t="s">
        <v>55</v>
      </c>
      <c r="AS1497">
        <v>1</v>
      </c>
    </row>
    <row r="1498" spans="1:45" x14ac:dyDescent="0.3">
      <c r="A1498" s="13" t="s">
        <v>5915</v>
      </c>
      <c r="B1498" t="s">
        <v>5916</v>
      </c>
      <c r="C1498" t="s">
        <v>5621</v>
      </c>
      <c r="D1498" s="14">
        <v>449</v>
      </c>
      <c r="E1498" s="14">
        <v>799</v>
      </c>
      <c r="F1498" s="15">
        <v>40.700000000000003</v>
      </c>
      <c r="G1498" s="14">
        <v>337</v>
      </c>
      <c r="H1498" t="s">
        <v>5917</v>
      </c>
      <c r="I1498" t="s">
        <v>5918</v>
      </c>
      <c r="J1498" s="14">
        <v>110</v>
      </c>
      <c r="K1498" s="14">
        <v>210</v>
      </c>
      <c r="L1498" s="15">
        <v>8.1</v>
      </c>
      <c r="M1498" s="16">
        <v>66</v>
      </c>
      <c r="N1498" s="14"/>
      <c r="O1498" t="s">
        <v>53</v>
      </c>
      <c r="P1498" t="s">
        <v>5798</v>
      </c>
      <c r="Q1498" t="s">
        <v>95</v>
      </c>
      <c r="R1498" t="s">
        <v>62</v>
      </c>
      <c r="S1498" t="s">
        <v>55</v>
      </c>
      <c r="T1498" t="s">
        <v>56</v>
      </c>
      <c r="U1498" t="s">
        <v>57</v>
      </c>
      <c r="V1498">
        <v>1</v>
      </c>
      <c r="W1498" t="s">
        <v>96</v>
      </c>
      <c r="X1498" t="s">
        <v>80</v>
      </c>
      <c r="Y1498" t="s">
        <v>81</v>
      </c>
      <c r="Z1498" t="s">
        <v>5919</v>
      </c>
      <c r="AA1498">
        <v>58</v>
      </c>
      <c r="AB1498">
        <v>77</v>
      </c>
      <c r="AC1498">
        <v>88</v>
      </c>
      <c r="AD1498" t="s">
        <v>5695</v>
      </c>
      <c r="AE1498">
        <v>25</v>
      </c>
      <c r="AF1498">
        <v>82</v>
      </c>
      <c r="AG1498">
        <v>7</v>
      </c>
      <c r="AH1498" t="s">
        <v>5802</v>
      </c>
      <c r="AI1498" t="s">
        <v>5803</v>
      </c>
      <c r="AK1498" t="s">
        <v>5920</v>
      </c>
      <c r="AL1498" t="s">
        <v>5621</v>
      </c>
      <c r="AM1498">
        <v>19</v>
      </c>
      <c r="AN1498">
        <v>74</v>
      </c>
      <c r="AO1498">
        <v>2</v>
      </c>
      <c r="AP1498" t="s">
        <v>56</v>
      </c>
      <c r="AQ1498" t="s">
        <v>57</v>
      </c>
      <c r="AR1498" t="s">
        <v>55</v>
      </c>
      <c r="AS1498">
        <v>1</v>
      </c>
    </row>
    <row r="1499" spans="1:45" x14ac:dyDescent="0.3">
      <c r="A1499" s="13" t="s">
        <v>5915</v>
      </c>
      <c r="B1499" t="s">
        <v>5916</v>
      </c>
      <c r="C1499" t="s">
        <v>5621</v>
      </c>
      <c r="D1499" s="14">
        <v>449</v>
      </c>
      <c r="E1499" s="14">
        <v>799</v>
      </c>
      <c r="F1499" s="15">
        <v>40.700000000000003</v>
      </c>
      <c r="G1499" s="14">
        <v>337</v>
      </c>
      <c r="H1499" t="s">
        <v>5921</v>
      </c>
      <c r="I1499" t="s">
        <v>5922</v>
      </c>
      <c r="J1499" s="14">
        <v>109</v>
      </c>
      <c r="K1499" s="14">
        <v>205</v>
      </c>
      <c r="L1499" s="15">
        <v>5</v>
      </c>
      <c r="M1499" s="16">
        <v>57</v>
      </c>
      <c r="N1499" s="14"/>
      <c r="O1499" t="s">
        <v>53</v>
      </c>
      <c r="P1499" t="s">
        <v>5798</v>
      </c>
      <c r="Q1499" t="s">
        <v>95</v>
      </c>
      <c r="R1499" t="s">
        <v>62</v>
      </c>
      <c r="S1499" t="s">
        <v>55</v>
      </c>
      <c r="T1499" t="s">
        <v>56</v>
      </c>
      <c r="U1499" t="s">
        <v>57</v>
      </c>
      <c r="V1499">
        <v>1</v>
      </c>
      <c r="W1499" t="s">
        <v>96</v>
      </c>
      <c r="X1499" t="s">
        <v>80</v>
      </c>
      <c r="Y1499" t="s">
        <v>102</v>
      </c>
      <c r="Z1499" t="s">
        <v>5919</v>
      </c>
      <c r="AA1499">
        <v>58</v>
      </c>
      <c r="AB1499">
        <v>77</v>
      </c>
      <c r="AC1499">
        <v>88</v>
      </c>
      <c r="AD1499" t="s">
        <v>5633</v>
      </c>
      <c r="AE1499">
        <v>16</v>
      </c>
      <c r="AF1499">
        <v>90</v>
      </c>
      <c r="AG1499">
        <v>6</v>
      </c>
      <c r="AH1499" t="s">
        <v>5802</v>
      </c>
      <c r="AI1499" t="s">
        <v>5803</v>
      </c>
      <c r="AK1499" t="s">
        <v>5923</v>
      </c>
      <c r="AL1499" t="s">
        <v>5621</v>
      </c>
      <c r="AM1499">
        <v>14</v>
      </c>
      <c r="AN1499">
        <v>2</v>
      </c>
      <c r="AO1499">
        <v>84</v>
      </c>
      <c r="AP1499" t="s">
        <v>56</v>
      </c>
      <c r="AQ1499" t="s">
        <v>57</v>
      </c>
      <c r="AR1499" t="s">
        <v>55</v>
      </c>
      <c r="AS1499">
        <v>1</v>
      </c>
    </row>
    <row r="1500" spans="1:45" x14ac:dyDescent="0.3">
      <c r="A1500" s="13" t="s">
        <v>5915</v>
      </c>
      <c r="B1500" t="s">
        <v>5916</v>
      </c>
      <c r="C1500" t="s">
        <v>5621</v>
      </c>
      <c r="D1500" s="14">
        <v>449</v>
      </c>
      <c r="E1500" s="14">
        <v>799</v>
      </c>
      <c r="F1500" s="15">
        <v>40.700000000000003</v>
      </c>
      <c r="G1500" s="14">
        <v>337</v>
      </c>
      <c r="H1500" t="s">
        <v>5894</v>
      </c>
      <c r="I1500" t="s">
        <v>5895</v>
      </c>
      <c r="J1500" s="14">
        <v>130</v>
      </c>
      <c r="K1500" s="14">
        <v>228</v>
      </c>
      <c r="L1500" s="15">
        <v>13.7</v>
      </c>
      <c r="M1500" s="16">
        <v>130</v>
      </c>
      <c r="N1500" s="14"/>
      <c r="O1500" t="s">
        <v>53</v>
      </c>
      <c r="P1500" t="s">
        <v>5798</v>
      </c>
      <c r="Q1500" t="s">
        <v>95</v>
      </c>
      <c r="R1500" t="s">
        <v>62</v>
      </c>
      <c r="S1500" t="s">
        <v>55</v>
      </c>
      <c r="T1500" t="s">
        <v>56</v>
      </c>
      <c r="U1500" t="s">
        <v>57</v>
      </c>
      <c r="V1500">
        <v>1</v>
      </c>
      <c r="W1500" t="s">
        <v>96</v>
      </c>
      <c r="X1500" t="s">
        <v>80</v>
      </c>
      <c r="Y1500" t="s">
        <v>81</v>
      </c>
      <c r="Z1500" t="s">
        <v>5919</v>
      </c>
      <c r="AA1500">
        <v>58</v>
      </c>
      <c r="AB1500">
        <v>77</v>
      </c>
      <c r="AC1500">
        <v>88</v>
      </c>
      <c r="AD1500" t="s">
        <v>5668</v>
      </c>
      <c r="AE1500">
        <v>20</v>
      </c>
      <c r="AF1500">
        <v>52</v>
      </c>
      <c r="AG1500">
        <v>23</v>
      </c>
      <c r="AH1500" t="s">
        <v>5802</v>
      </c>
      <c r="AI1500" t="s">
        <v>5803</v>
      </c>
      <c r="AK1500" t="s">
        <v>5896</v>
      </c>
      <c r="AL1500" t="s">
        <v>5621</v>
      </c>
      <c r="AM1500">
        <v>16</v>
      </c>
      <c r="AN1500">
        <v>48</v>
      </c>
      <c r="AO1500">
        <v>19</v>
      </c>
      <c r="AP1500" t="s">
        <v>56</v>
      </c>
      <c r="AQ1500" t="s">
        <v>57</v>
      </c>
      <c r="AR1500" t="s">
        <v>55</v>
      </c>
      <c r="AS1500">
        <v>1</v>
      </c>
    </row>
    <row r="1501" spans="1:45" x14ac:dyDescent="0.3">
      <c r="A1501" s="13" t="s">
        <v>5915</v>
      </c>
      <c r="B1501" t="s">
        <v>5916</v>
      </c>
      <c r="C1501" t="s">
        <v>5621</v>
      </c>
      <c r="D1501" s="14">
        <v>449</v>
      </c>
      <c r="E1501" s="14">
        <v>799</v>
      </c>
      <c r="F1501" s="15">
        <v>40.700000000000003</v>
      </c>
      <c r="G1501" s="14">
        <v>337</v>
      </c>
      <c r="H1501" t="s">
        <v>5857</v>
      </c>
      <c r="I1501" t="s">
        <v>5858</v>
      </c>
      <c r="J1501" s="14">
        <v>100</v>
      </c>
      <c r="K1501" s="14">
        <v>156</v>
      </c>
      <c r="L1501" s="15">
        <v>13.9</v>
      </c>
      <c r="M1501" s="16">
        <v>84</v>
      </c>
      <c r="N1501" s="14"/>
      <c r="O1501" t="s">
        <v>53</v>
      </c>
      <c r="P1501" t="s">
        <v>5798</v>
      </c>
      <c r="Q1501" t="s">
        <v>95</v>
      </c>
      <c r="R1501" t="s">
        <v>62</v>
      </c>
      <c r="S1501" t="s">
        <v>55</v>
      </c>
      <c r="T1501" t="s">
        <v>56</v>
      </c>
      <c r="U1501" t="s">
        <v>57</v>
      </c>
      <c r="V1501">
        <v>1</v>
      </c>
      <c r="W1501" t="s">
        <v>96</v>
      </c>
      <c r="X1501" t="s">
        <v>80</v>
      </c>
      <c r="Y1501" t="s">
        <v>65</v>
      </c>
      <c r="Z1501" t="s">
        <v>5919</v>
      </c>
      <c r="AA1501">
        <v>58</v>
      </c>
      <c r="AB1501">
        <v>77</v>
      </c>
      <c r="AC1501">
        <v>88</v>
      </c>
      <c r="AD1501" t="s">
        <v>5625</v>
      </c>
      <c r="AE1501">
        <v>41</v>
      </c>
      <c r="AF1501">
        <v>82</v>
      </c>
      <c r="AG1501">
        <v>7</v>
      </c>
      <c r="AH1501" t="s">
        <v>5802</v>
      </c>
      <c r="AI1501" t="s">
        <v>5803</v>
      </c>
      <c r="AK1501" t="s">
        <v>5860</v>
      </c>
      <c r="AL1501" t="s">
        <v>5621</v>
      </c>
      <c r="AM1501">
        <v>58</v>
      </c>
      <c r="AN1501">
        <v>77</v>
      </c>
      <c r="AO1501">
        <v>3</v>
      </c>
      <c r="AP1501" t="s">
        <v>56</v>
      </c>
      <c r="AQ1501" t="s">
        <v>57</v>
      </c>
      <c r="AR1501" t="s">
        <v>55</v>
      </c>
      <c r="AS1501">
        <v>1</v>
      </c>
    </row>
    <row r="1502" spans="1:45" x14ac:dyDescent="0.3">
      <c r="A1502" s="13" t="s">
        <v>5924</v>
      </c>
      <c r="B1502" t="s">
        <v>5925</v>
      </c>
      <c r="C1502" t="s">
        <v>5637</v>
      </c>
      <c r="D1502" s="14">
        <v>449</v>
      </c>
      <c r="E1502" s="14">
        <v>799</v>
      </c>
      <c r="F1502" s="15">
        <v>41.6</v>
      </c>
      <c r="G1502" s="14">
        <v>341</v>
      </c>
      <c r="H1502" t="s">
        <v>5912</v>
      </c>
      <c r="I1502" t="s">
        <v>5913</v>
      </c>
      <c r="J1502" s="14">
        <v>55</v>
      </c>
      <c r="K1502" s="14">
        <v>104</v>
      </c>
      <c r="L1502" s="15">
        <v>4.9000000000000004</v>
      </c>
      <c r="M1502" s="16">
        <v>53</v>
      </c>
      <c r="N1502" s="14"/>
      <c r="O1502" t="s">
        <v>53</v>
      </c>
      <c r="P1502" t="s">
        <v>5798</v>
      </c>
      <c r="Q1502" t="s">
        <v>95</v>
      </c>
      <c r="R1502" t="s">
        <v>62</v>
      </c>
      <c r="S1502" t="s">
        <v>55</v>
      </c>
      <c r="T1502" t="s">
        <v>56</v>
      </c>
      <c r="U1502" t="s">
        <v>57</v>
      </c>
      <c r="V1502">
        <v>1</v>
      </c>
      <c r="W1502" t="s">
        <v>96</v>
      </c>
      <c r="X1502" t="s">
        <v>80</v>
      </c>
      <c r="Y1502" t="s">
        <v>102</v>
      </c>
      <c r="Z1502" t="s">
        <v>5926</v>
      </c>
      <c r="AA1502">
        <v>58</v>
      </c>
      <c r="AB1502">
        <v>81</v>
      </c>
      <c r="AC1502">
        <v>85</v>
      </c>
      <c r="AD1502" t="s">
        <v>5617</v>
      </c>
      <c r="AE1502">
        <v>16</v>
      </c>
      <c r="AF1502">
        <v>87</v>
      </c>
      <c r="AG1502">
        <v>6</v>
      </c>
      <c r="AH1502" t="s">
        <v>5802</v>
      </c>
      <c r="AI1502" t="s">
        <v>5803</v>
      </c>
      <c r="AK1502" t="s">
        <v>5914</v>
      </c>
      <c r="AL1502" t="s">
        <v>5637</v>
      </c>
      <c r="AM1502">
        <v>14</v>
      </c>
      <c r="AN1502">
        <v>2</v>
      </c>
      <c r="AO1502">
        <v>80</v>
      </c>
      <c r="AP1502" t="s">
        <v>56</v>
      </c>
      <c r="AQ1502" t="s">
        <v>57</v>
      </c>
      <c r="AR1502" t="s">
        <v>55</v>
      </c>
      <c r="AS1502">
        <v>1</v>
      </c>
    </row>
    <row r="1503" spans="1:45" x14ac:dyDescent="0.3">
      <c r="A1503" s="13" t="s">
        <v>5924</v>
      </c>
      <c r="B1503" t="s">
        <v>5925</v>
      </c>
      <c r="C1503" t="s">
        <v>5637</v>
      </c>
      <c r="D1503" s="14">
        <v>449</v>
      </c>
      <c r="E1503" s="14">
        <v>799</v>
      </c>
      <c r="F1503" s="15">
        <v>41.6</v>
      </c>
      <c r="G1503" s="14">
        <v>341</v>
      </c>
      <c r="H1503" t="s">
        <v>5927</v>
      </c>
      <c r="I1503" t="s">
        <v>5928</v>
      </c>
      <c r="J1503" s="14">
        <v>164</v>
      </c>
      <c r="K1503" s="14">
        <v>297</v>
      </c>
      <c r="L1503" s="15">
        <v>8.5</v>
      </c>
      <c r="M1503" s="16">
        <v>68</v>
      </c>
      <c r="N1503" s="14"/>
      <c r="O1503" t="s">
        <v>53</v>
      </c>
      <c r="P1503" t="s">
        <v>5798</v>
      </c>
      <c r="Q1503" t="s">
        <v>95</v>
      </c>
      <c r="R1503" t="s">
        <v>62</v>
      </c>
      <c r="S1503" t="s">
        <v>55</v>
      </c>
      <c r="T1503" t="s">
        <v>56</v>
      </c>
      <c r="U1503" t="s">
        <v>57</v>
      </c>
      <c r="V1503">
        <v>1</v>
      </c>
      <c r="W1503" t="s">
        <v>96</v>
      </c>
      <c r="X1503" t="s">
        <v>80</v>
      </c>
      <c r="Y1503" t="s">
        <v>81</v>
      </c>
      <c r="Z1503" t="s">
        <v>5926</v>
      </c>
      <c r="AA1503">
        <v>58</v>
      </c>
      <c r="AB1503">
        <v>81</v>
      </c>
      <c r="AC1503">
        <v>85</v>
      </c>
      <c r="AD1503" t="s">
        <v>5705</v>
      </c>
      <c r="AE1503">
        <v>25</v>
      </c>
      <c r="AF1503">
        <v>83</v>
      </c>
      <c r="AG1503">
        <v>7</v>
      </c>
      <c r="AH1503" t="s">
        <v>5802</v>
      </c>
      <c r="AI1503" t="s">
        <v>5803</v>
      </c>
      <c r="AK1503" t="s">
        <v>5929</v>
      </c>
      <c r="AL1503" t="s">
        <v>5637</v>
      </c>
      <c r="AM1503">
        <v>19</v>
      </c>
      <c r="AN1503">
        <v>78</v>
      </c>
      <c r="AO1503">
        <v>2</v>
      </c>
      <c r="AP1503" t="s">
        <v>56</v>
      </c>
      <c r="AQ1503" t="s">
        <v>57</v>
      </c>
      <c r="AR1503" t="s">
        <v>55</v>
      </c>
      <c r="AS1503">
        <v>1</v>
      </c>
    </row>
    <row r="1504" spans="1:45" x14ac:dyDescent="0.3">
      <c r="A1504" s="13" t="s">
        <v>5924</v>
      </c>
      <c r="B1504" t="s">
        <v>5925</v>
      </c>
      <c r="C1504" t="s">
        <v>5637</v>
      </c>
      <c r="D1504" s="14">
        <v>449</v>
      </c>
      <c r="E1504" s="14">
        <v>799</v>
      </c>
      <c r="F1504" s="15">
        <v>41.6</v>
      </c>
      <c r="G1504" s="14">
        <v>341</v>
      </c>
      <c r="H1504" t="s">
        <v>5894</v>
      </c>
      <c r="I1504" t="s">
        <v>5895</v>
      </c>
      <c r="J1504" s="14">
        <v>130</v>
      </c>
      <c r="K1504" s="14">
        <v>228</v>
      </c>
      <c r="L1504" s="15">
        <v>13.7</v>
      </c>
      <c r="M1504" s="16">
        <v>130</v>
      </c>
      <c r="N1504" s="14"/>
      <c r="O1504" t="s">
        <v>53</v>
      </c>
      <c r="P1504" t="s">
        <v>5798</v>
      </c>
      <c r="Q1504" t="s">
        <v>95</v>
      </c>
      <c r="R1504" t="s">
        <v>62</v>
      </c>
      <c r="S1504" t="s">
        <v>55</v>
      </c>
      <c r="T1504" t="s">
        <v>56</v>
      </c>
      <c r="U1504" t="s">
        <v>57</v>
      </c>
      <c r="V1504">
        <v>1</v>
      </c>
      <c r="W1504" t="s">
        <v>96</v>
      </c>
      <c r="X1504" t="s">
        <v>80</v>
      </c>
      <c r="Y1504" t="s">
        <v>81</v>
      </c>
      <c r="Z1504" t="s">
        <v>5926</v>
      </c>
      <c r="AA1504">
        <v>58</v>
      </c>
      <c r="AB1504">
        <v>81</v>
      </c>
      <c r="AC1504">
        <v>85</v>
      </c>
      <c r="AD1504" t="s">
        <v>5668</v>
      </c>
      <c r="AE1504">
        <v>20</v>
      </c>
      <c r="AF1504">
        <v>52</v>
      </c>
      <c r="AG1504">
        <v>23</v>
      </c>
      <c r="AH1504" t="s">
        <v>5802</v>
      </c>
      <c r="AI1504" t="s">
        <v>5803</v>
      </c>
      <c r="AK1504" t="s">
        <v>5896</v>
      </c>
      <c r="AL1504" t="s">
        <v>5637</v>
      </c>
      <c r="AM1504">
        <v>16</v>
      </c>
      <c r="AN1504">
        <v>48</v>
      </c>
      <c r="AO1504">
        <v>19</v>
      </c>
      <c r="AP1504" t="s">
        <v>56</v>
      </c>
      <c r="AQ1504" t="s">
        <v>57</v>
      </c>
      <c r="AR1504" t="s">
        <v>55</v>
      </c>
      <c r="AS1504">
        <v>1</v>
      </c>
    </row>
    <row r="1505" spans="1:45" x14ac:dyDescent="0.3">
      <c r="A1505" s="13" t="s">
        <v>5924</v>
      </c>
      <c r="B1505" t="s">
        <v>5925</v>
      </c>
      <c r="C1505" t="s">
        <v>5637</v>
      </c>
      <c r="D1505" s="14">
        <v>449</v>
      </c>
      <c r="E1505" s="14">
        <v>799</v>
      </c>
      <c r="F1505" s="15">
        <v>41.6</v>
      </c>
      <c r="G1505" s="14">
        <v>341</v>
      </c>
      <c r="H1505" t="s">
        <v>5870</v>
      </c>
      <c r="I1505" t="s">
        <v>5871</v>
      </c>
      <c r="J1505" s="14">
        <v>100</v>
      </c>
      <c r="K1505" s="14">
        <v>170</v>
      </c>
      <c r="L1505" s="15">
        <v>14.5</v>
      </c>
      <c r="M1505" s="16">
        <v>90</v>
      </c>
      <c r="N1505" s="14"/>
      <c r="O1505" t="s">
        <v>53</v>
      </c>
      <c r="P1505" t="s">
        <v>5798</v>
      </c>
      <c r="Q1505" t="s">
        <v>95</v>
      </c>
      <c r="R1505" t="s">
        <v>62</v>
      </c>
      <c r="S1505" t="s">
        <v>55</v>
      </c>
      <c r="T1505" t="s">
        <v>56</v>
      </c>
      <c r="U1505" t="s">
        <v>57</v>
      </c>
      <c r="V1505">
        <v>1</v>
      </c>
      <c r="W1505" t="s">
        <v>96</v>
      </c>
      <c r="X1505" t="s">
        <v>80</v>
      </c>
      <c r="Y1505" t="s">
        <v>65</v>
      </c>
      <c r="Z1505" t="s">
        <v>5926</v>
      </c>
      <c r="AA1505">
        <v>58</v>
      </c>
      <c r="AB1505">
        <v>81</v>
      </c>
      <c r="AC1505">
        <v>85</v>
      </c>
      <c r="AD1505" t="s">
        <v>5641</v>
      </c>
      <c r="AE1505">
        <v>41</v>
      </c>
      <c r="AF1505">
        <v>86</v>
      </c>
      <c r="AG1505">
        <v>7</v>
      </c>
      <c r="AH1505" t="s">
        <v>5802</v>
      </c>
      <c r="AI1505" t="s">
        <v>5803</v>
      </c>
      <c r="AK1505" t="s">
        <v>5872</v>
      </c>
      <c r="AL1505" t="s">
        <v>5637</v>
      </c>
      <c r="AM1505">
        <v>58</v>
      </c>
      <c r="AN1505">
        <v>81</v>
      </c>
      <c r="AO1505">
        <v>3</v>
      </c>
      <c r="AP1505" t="s">
        <v>56</v>
      </c>
      <c r="AQ1505" t="s">
        <v>57</v>
      </c>
      <c r="AR1505" t="s">
        <v>55</v>
      </c>
      <c r="AS1505">
        <v>1</v>
      </c>
    </row>
    <row r="1506" spans="1:45" x14ac:dyDescent="0.3">
      <c r="A1506" s="13" t="s">
        <v>5930</v>
      </c>
      <c r="B1506" t="s">
        <v>5931</v>
      </c>
      <c r="C1506" t="s">
        <v>142</v>
      </c>
      <c r="D1506" s="14">
        <v>687</v>
      </c>
      <c r="E1506" s="14">
        <v>1277</v>
      </c>
      <c r="F1506" s="15">
        <v>80.900000000000006</v>
      </c>
      <c r="G1506" s="14">
        <v>613</v>
      </c>
      <c r="J1506" s="14"/>
      <c r="K1506" s="14"/>
      <c r="L1506" s="15"/>
      <c r="M1506" s="16"/>
      <c r="N1506" s="14"/>
      <c r="O1506" t="s">
        <v>53</v>
      </c>
      <c r="P1506" t="s">
        <v>5798</v>
      </c>
      <c r="Q1506" t="s">
        <v>143</v>
      </c>
      <c r="R1506" t="s">
        <v>62</v>
      </c>
      <c r="S1506" t="s">
        <v>55</v>
      </c>
      <c r="T1506" t="s">
        <v>56</v>
      </c>
      <c r="U1506" t="s">
        <v>57</v>
      </c>
      <c r="V1506">
        <v>1</v>
      </c>
      <c r="W1506" t="s">
        <v>96</v>
      </c>
      <c r="X1506" t="s">
        <v>64</v>
      </c>
      <c r="Y1506" t="s">
        <v>65</v>
      </c>
      <c r="Z1506" t="s">
        <v>5932</v>
      </c>
      <c r="AD1506" t="s">
        <v>3016</v>
      </c>
      <c r="AH1506" t="s">
        <v>5802</v>
      </c>
      <c r="AI1506" t="s">
        <v>5803</v>
      </c>
      <c r="AL1506" t="s">
        <v>3016</v>
      </c>
    </row>
    <row r="1507" spans="1:45" x14ac:dyDescent="0.3">
      <c r="A1507" s="13" t="s">
        <v>5933</v>
      </c>
      <c r="B1507" t="s">
        <v>5934</v>
      </c>
      <c r="C1507" t="s">
        <v>142</v>
      </c>
      <c r="D1507" s="14">
        <v>866</v>
      </c>
      <c r="E1507" s="14">
        <v>1526</v>
      </c>
      <c r="F1507" s="15">
        <v>92.9</v>
      </c>
      <c r="G1507" s="14">
        <v>690</v>
      </c>
      <c r="J1507" s="14"/>
      <c r="K1507" s="14"/>
      <c r="L1507" s="15"/>
      <c r="M1507" s="16"/>
      <c r="N1507" s="14"/>
      <c r="O1507" t="s">
        <v>53</v>
      </c>
      <c r="P1507" t="s">
        <v>5798</v>
      </c>
      <c r="Q1507" t="s">
        <v>143</v>
      </c>
      <c r="R1507" t="s">
        <v>62</v>
      </c>
      <c r="S1507" t="s">
        <v>55</v>
      </c>
      <c r="T1507" t="s">
        <v>56</v>
      </c>
      <c r="U1507" t="s">
        <v>57</v>
      </c>
      <c r="V1507">
        <v>1</v>
      </c>
      <c r="W1507" t="s">
        <v>96</v>
      </c>
      <c r="X1507" t="s">
        <v>64</v>
      </c>
      <c r="Y1507" t="s">
        <v>65</v>
      </c>
      <c r="Z1507" t="s">
        <v>5935</v>
      </c>
      <c r="AD1507" t="s">
        <v>3016</v>
      </c>
      <c r="AH1507" t="s">
        <v>5802</v>
      </c>
      <c r="AI1507" t="s">
        <v>5803</v>
      </c>
      <c r="AL1507" t="s">
        <v>3016</v>
      </c>
    </row>
    <row r="1508" spans="1:45" x14ac:dyDescent="0.3">
      <c r="A1508" s="13" t="s">
        <v>5936</v>
      </c>
      <c r="B1508" t="s">
        <v>5937</v>
      </c>
      <c r="C1508" t="s">
        <v>142</v>
      </c>
      <c r="D1508" s="14">
        <v>1176</v>
      </c>
      <c r="E1508" s="14">
        <v>2075</v>
      </c>
      <c r="F1508" s="15">
        <v>125.3</v>
      </c>
      <c r="G1508" s="14">
        <v>903</v>
      </c>
      <c r="J1508" s="14"/>
      <c r="K1508" s="14"/>
      <c r="L1508" s="15"/>
      <c r="M1508" s="16"/>
      <c r="N1508" s="14"/>
      <c r="O1508" t="s">
        <v>53</v>
      </c>
      <c r="P1508" t="s">
        <v>5798</v>
      </c>
      <c r="Q1508" t="s">
        <v>143</v>
      </c>
      <c r="R1508" t="s">
        <v>62</v>
      </c>
      <c r="S1508" t="s">
        <v>55</v>
      </c>
      <c r="T1508" t="s">
        <v>56</v>
      </c>
      <c r="U1508" t="s">
        <v>57</v>
      </c>
      <c r="V1508">
        <v>1</v>
      </c>
      <c r="W1508" t="s">
        <v>96</v>
      </c>
      <c r="X1508" t="s">
        <v>64</v>
      </c>
      <c r="Y1508" t="s">
        <v>65</v>
      </c>
      <c r="Z1508" t="s">
        <v>5938</v>
      </c>
      <c r="AD1508" t="s">
        <v>3016</v>
      </c>
      <c r="AH1508" t="s">
        <v>5802</v>
      </c>
      <c r="AI1508" t="s">
        <v>5803</v>
      </c>
      <c r="AL1508" t="s">
        <v>3016</v>
      </c>
    </row>
    <row r="1509" spans="1:45" x14ac:dyDescent="0.3">
      <c r="A1509" s="13"/>
      <c r="D1509" s="14"/>
      <c r="E1509" s="14"/>
      <c r="F1509" s="15"/>
      <c r="G1509" s="14"/>
      <c r="J1509" s="14"/>
      <c r="K1509" s="14"/>
      <c r="L1509" s="15"/>
      <c r="M1509" s="16"/>
      <c r="N1509" s="14"/>
    </row>
    <row r="1510" spans="1:45" x14ac:dyDescent="0.3">
      <c r="A1510" s="13" t="s">
        <v>5939</v>
      </c>
      <c r="D1510" s="14"/>
      <c r="E1510" s="14"/>
      <c r="F1510" s="15"/>
      <c r="G1510" s="14"/>
      <c r="J1510" s="14"/>
      <c r="K1510" s="14"/>
      <c r="L1510" s="15"/>
      <c r="M1510" s="16"/>
      <c r="N1510" s="14"/>
      <c r="O1510" t="s">
        <v>152</v>
      </c>
      <c r="P1510" t="s">
        <v>5798</v>
      </c>
      <c r="S1510" t="s">
        <v>55</v>
      </c>
      <c r="T1510" t="s">
        <v>56</v>
      </c>
      <c r="U1510" t="s">
        <v>57</v>
      </c>
    </row>
    <row r="1511" spans="1:45" x14ac:dyDescent="0.3">
      <c r="A1511" s="13" t="s">
        <v>5940</v>
      </c>
      <c r="B1511" t="s">
        <v>5941</v>
      </c>
      <c r="C1511" t="s">
        <v>3335</v>
      </c>
      <c r="D1511" s="14"/>
      <c r="E1511" s="14"/>
      <c r="F1511" s="15">
        <v>58.5</v>
      </c>
      <c r="G1511" s="14">
        <v>186</v>
      </c>
      <c r="J1511" s="14"/>
      <c r="K1511" s="14"/>
      <c r="L1511" s="15"/>
      <c r="M1511" s="16"/>
      <c r="N1511" s="14"/>
      <c r="O1511" t="s">
        <v>152</v>
      </c>
      <c r="P1511" t="s">
        <v>5798</v>
      </c>
      <c r="Q1511" t="s">
        <v>162</v>
      </c>
      <c r="R1511" t="s">
        <v>205</v>
      </c>
      <c r="S1511" t="s">
        <v>55</v>
      </c>
      <c r="T1511" t="s">
        <v>56</v>
      </c>
      <c r="U1511" t="s">
        <v>57</v>
      </c>
      <c r="V1511">
        <v>1</v>
      </c>
      <c r="W1511" t="s">
        <v>472</v>
      </c>
      <c r="X1511" t="s">
        <v>239</v>
      </c>
      <c r="Y1511" t="s">
        <v>240</v>
      </c>
      <c r="Z1511" t="s">
        <v>5942</v>
      </c>
      <c r="AA1511">
        <v>30</v>
      </c>
      <c r="AB1511">
        <v>80</v>
      </c>
      <c r="AC1511">
        <v>42</v>
      </c>
      <c r="AD1511" t="s">
        <v>5720</v>
      </c>
      <c r="AE1511">
        <v>47</v>
      </c>
      <c r="AF1511">
        <v>85</v>
      </c>
      <c r="AG1511">
        <v>12</v>
      </c>
      <c r="AH1511" t="s">
        <v>5802</v>
      </c>
      <c r="AI1511" t="s">
        <v>5803</v>
      </c>
      <c r="AL1511" t="s">
        <v>3335</v>
      </c>
    </row>
    <row r="1512" spans="1:45" x14ac:dyDescent="0.3">
      <c r="A1512" s="13" t="s">
        <v>5943</v>
      </c>
      <c r="B1512" t="s">
        <v>5944</v>
      </c>
      <c r="C1512" t="s">
        <v>329</v>
      </c>
      <c r="D1512" s="14"/>
      <c r="E1512" s="14"/>
      <c r="F1512" s="15">
        <v>39.700000000000003</v>
      </c>
      <c r="G1512" s="14">
        <v>138</v>
      </c>
      <c r="J1512" s="14"/>
      <c r="K1512" s="14"/>
      <c r="L1512" s="15"/>
      <c r="M1512" s="16"/>
      <c r="N1512" s="14"/>
      <c r="O1512" t="s">
        <v>152</v>
      </c>
      <c r="P1512" t="s">
        <v>5798</v>
      </c>
      <c r="Q1512" t="s">
        <v>162</v>
      </c>
      <c r="R1512" t="s">
        <v>205</v>
      </c>
      <c r="S1512" t="s">
        <v>55</v>
      </c>
      <c r="T1512" t="s">
        <v>56</v>
      </c>
      <c r="U1512" t="s">
        <v>57</v>
      </c>
      <c r="V1512">
        <v>1</v>
      </c>
      <c r="W1512" t="s">
        <v>472</v>
      </c>
      <c r="X1512" t="s">
        <v>239</v>
      </c>
      <c r="Y1512" t="s">
        <v>240</v>
      </c>
      <c r="Z1512" t="s">
        <v>5945</v>
      </c>
      <c r="AA1512">
        <v>30</v>
      </c>
      <c r="AB1512">
        <v>48</v>
      </c>
      <c r="AC1512">
        <v>48</v>
      </c>
      <c r="AD1512" t="s">
        <v>5724</v>
      </c>
      <c r="AE1512">
        <v>34</v>
      </c>
      <c r="AF1512">
        <v>52</v>
      </c>
      <c r="AG1512">
        <v>52</v>
      </c>
      <c r="AH1512" t="s">
        <v>5802</v>
      </c>
      <c r="AI1512" t="s">
        <v>5803</v>
      </c>
      <c r="AL1512" t="s">
        <v>329</v>
      </c>
    </row>
    <row r="1513" spans="1:45" x14ac:dyDescent="0.3">
      <c r="A1513" s="13" t="s">
        <v>5946</v>
      </c>
      <c r="B1513" t="s">
        <v>5947</v>
      </c>
      <c r="C1513" t="s">
        <v>5727</v>
      </c>
      <c r="D1513" s="14"/>
      <c r="E1513" s="14"/>
      <c r="F1513" s="15">
        <v>3.8</v>
      </c>
      <c r="G1513" s="14">
        <v>33</v>
      </c>
      <c r="J1513" s="14"/>
      <c r="K1513" s="14"/>
      <c r="L1513" s="15"/>
      <c r="M1513" s="16"/>
      <c r="N1513" s="14"/>
      <c r="O1513" t="s">
        <v>152</v>
      </c>
      <c r="P1513" t="s">
        <v>5798</v>
      </c>
      <c r="Q1513" t="s">
        <v>178</v>
      </c>
      <c r="R1513" t="s">
        <v>205</v>
      </c>
      <c r="S1513" t="s">
        <v>55</v>
      </c>
      <c r="T1513" t="s">
        <v>56</v>
      </c>
      <c r="U1513" t="s">
        <v>57</v>
      </c>
      <c r="V1513">
        <v>1</v>
      </c>
      <c r="W1513" t="s">
        <v>485</v>
      </c>
      <c r="X1513" t="s">
        <v>80</v>
      </c>
      <c r="Y1513" t="s">
        <v>81</v>
      </c>
      <c r="Z1513" t="s">
        <v>5948</v>
      </c>
      <c r="AA1513">
        <v>34</v>
      </c>
      <c r="AB1513">
        <v>18</v>
      </c>
      <c r="AC1513">
        <v>21</v>
      </c>
      <c r="AD1513" t="s">
        <v>5729</v>
      </c>
      <c r="AE1513">
        <v>43</v>
      </c>
      <c r="AF1513">
        <v>22</v>
      </c>
      <c r="AG1513">
        <v>29</v>
      </c>
      <c r="AH1513" t="s">
        <v>5802</v>
      </c>
      <c r="AI1513" t="s">
        <v>5803</v>
      </c>
      <c r="AL1513" t="s">
        <v>5727</v>
      </c>
    </row>
    <row r="1514" spans="1:45" x14ac:dyDescent="0.3">
      <c r="A1514" s="13" t="s">
        <v>5949</v>
      </c>
      <c r="B1514" t="s">
        <v>5950</v>
      </c>
      <c r="C1514" t="s">
        <v>184</v>
      </c>
      <c r="D1514" s="14"/>
      <c r="E1514" s="14"/>
      <c r="F1514" s="15">
        <v>24.8</v>
      </c>
      <c r="G1514" s="14">
        <v>208</v>
      </c>
      <c r="J1514" s="14"/>
      <c r="K1514" s="14"/>
      <c r="L1514" s="15"/>
      <c r="M1514" s="16"/>
      <c r="N1514" s="14"/>
      <c r="O1514" t="s">
        <v>152</v>
      </c>
      <c r="P1514" t="s">
        <v>5798</v>
      </c>
      <c r="Q1514" t="s">
        <v>185</v>
      </c>
      <c r="R1514" t="s">
        <v>205</v>
      </c>
      <c r="S1514" t="s">
        <v>55</v>
      </c>
      <c r="T1514" t="s">
        <v>56</v>
      </c>
      <c r="U1514" t="s">
        <v>57</v>
      </c>
      <c r="V1514">
        <v>1</v>
      </c>
      <c r="W1514" t="s">
        <v>206</v>
      </c>
      <c r="X1514" t="s">
        <v>80</v>
      </c>
      <c r="Y1514" t="s">
        <v>81</v>
      </c>
      <c r="Z1514" t="s">
        <v>5951</v>
      </c>
      <c r="AA1514">
        <v>36</v>
      </c>
      <c r="AB1514">
        <v>66</v>
      </c>
      <c r="AC1514">
        <v>18</v>
      </c>
      <c r="AD1514" t="s">
        <v>5733</v>
      </c>
      <c r="AE1514">
        <v>40</v>
      </c>
      <c r="AF1514">
        <v>70</v>
      </c>
      <c r="AG1514">
        <v>22</v>
      </c>
      <c r="AH1514" t="s">
        <v>5802</v>
      </c>
      <c r="AI1514" t="s">
        <v>5803</v>
      </c>
      <c r="AL1514" t="s">
        <v>184</v>
      </c>
    </row>
    <row r="1515" spans="1:45" x14ac:dyDescent="0.3">
      <c r="A1515" s="13" t="s">
        <v>5952</v>
      </c>
      <c r="B1515" t="s">
        <v>5953</v>
      </c>
      <c r="C1515" t="s">
        <v>5736</v>
      </c>
      <c r="D1515" s="14"/>
      <c r="E1515" s="14"/>
      <c r="F1515" s="15">
        <v>17.899999999999999</v>
      </c>
      <c r="G1515" s="14">
        <v>131</v>
      </c>
      <c r="J1515" s="14"/>
      <c r="K1515" s="14"/>
      <c r="L1515" s="15"/>
      <c r="M1515" s="16"/>
      <c r="N1515" s="14"/>
      <c r="O1515" t="s">
        <v>152</v>
      </c>
      <c r="P1515" t="s">
        <v>5798</v>
      </c>
      <c r="Q1515" t="s">
        <v>185</v>
      </c>
      <c r="R1515" t="s">
        <v>205</v>
      </c>
      <c r="S1515" t="s">
        <v>55</v>
      </c>
      <c r="T1515" t="s">
        <v>56</v>
      </c>
      <c r="U1515" t="s">
        <v>57</v>
      </c>
      <c r="V1515">
        <v>1</v>
      </c>
      <c r="W1515" t="s">
        <v>206</v>
      </c>
      <c r="X1515" t="s">
        <v>64</v>
      </c>
      <c r="Y1515" t="s">
        <v>65</v>
      </c>
      <c r="Z1515" t="s">
        <v>5954</v>
      </c>
      <c r="AA1515">
        <v>36</v>
      </c>
      <c r="AB1515">
        <v>48</v>
      </c>
      <c r="AC1515">
        <v>18</v>
      </c>
      <c r="AD1515" t="s">
        <v>5738</v>
      </c>
      <c r="AE1515">
        <v>40</v>
      </c>
      <c r="AF1515">
        <v>51</v>
      </c>
      <c r="AG1515">
        <v>22</v>
      </c>
      <c r="AH1515" t="s">
        <v>5802</v>
      </c>
      <c r="AI1515" t="s">
        <v>5803</v>
      </c>
      <c r="AL1515" t="s">
        <v>5736</v>
      </c>
    </row>
    <row r="1516" spans="1:45" x14ac:dyDescent="0.3">
      <c r="A1516" s="13" t="s">
        <v>5955</v>
      </c>
      <c r="B1516" t="s">
        <v>5956</v>
      </c>
      <c r="C1516" t="s">
        <v>3310</v>
      </c>
      <c r="D1516" s="14"/>
      <c r="E1516" s="14"/>
      <c r="F1516" s="15">
        <v>31.7</v>
      </c>
      <c r="G1516" s="14">
        <v>243</v>
      </c>
      <c r="J1516" s="14"/>
      <c r="K1516" s="14"/>
      <c r="L1516" s="15"/>
      <c r="M1516" s="16"/>
      <c r="N1516" s="14"/>
      <c r="O1516" t="s">
        <v>152</v>
      </c>
      <c r="P1516" t="s">
        <v>5798</v>
      </c>
      <c r="Q1516" t="s">
        <v>185</v>
      </c>
      <c r="R1516" t="s">
        <v>205</v>
      </c>
      <c r="S1516" t="s">
        <v>55</v>
      </c>
      <c r="T1516" t="s">
        <v>56</v>
      </c>
      <c r="U1516" t="s">
        <v>57</v>
      </c>
      <c r="V1516">
        <v>1</v>
      </c>
      <c r="W1516" t="s">
        <v>206</v>
      </c>
      <c r="X1516" t="s">
        <v>64</v>
      </c>
      <c r="Y1516" t="s">
        <v>65</v>
      </c>
      <c r="Z1516" t="s">
        <v>5957</v>
      </c>
      <c r="AA1516">
        <v>80</v>
      </c>
      <c r="AB1516">
        <v>38</v>
      </c>
      <c r="AC1516">
        <v>18</v>
      </c>
      <c r="AD1516" t="s">
        <v>5742</v>
      </c>
      <c r="AE1516">
        <v>84</v>
      </c>
      <c r="AF1516">
        <v>42</v>
      </c>
      <c r="AG1516">
        <v>22</v>
      </c>
      <c r="AH1516" t="s">
        <v>5802</v>
      </c>
      <c r="AI1516" t="s">
        <v>5803</v>
      </c>
      <c r="AL1516" t="s">
        <v>3310</v>
      </c>
    </row>
    <row r="1517" spans="1:45" x14ac:dyDescent="0.3">
      <c r="A1517" s="13"/>
      <c r="D1517" s="14"/>
      <c r="E1517" s="14"/>
      <c r="F1517" s="15"/>
      <c r="G1517" s="14"/>
      <c r="J1517" s="14"/>
      <c r="K1517" s="14"/>
      <c r="L1517" s="15"/>
      <c r="M1517" s="16"/>
      <c r="N1517" s="14"/>
    </row>
    <row r="1518" spans="1:45" x14ac:dyDescent="0.3">
      <c r="A1518" s="13" t="s">
        <v>5958</v>
      </c>
      <c r="D1518" s="14"/>
      <c r="E1518" s="14"/>
      <c r="F1518" s="15"/>
      <c r="G1518" s="14"/>
      <c r="J1518" s="14"/>
      <c r="K1518" s="14"/>
      <c r="L1518" s="15"/>
      <c r="M1518" s="16"/>
      <c r="N1518" s="14"/>
      <c r="O1518" t="s">
        <v>3399</v>
      </c>
      <c r="P1518" t="s">
        <v>5798</v>
      </c>
      <c r="S1518" t="s">
        <v>55</v>
      </c>
      <c r="T1518" t="s">
        <v>56</v>
      </c>
      <c r="U1518" t="s">
        <v>57</v>
      </c>
    </row>
    <row r="1519" spans="1:45" x14ac:dyDescent="0.3">
      <c r="A1519" s="13" t="s">
        <v>5959</v>
      </c>
      <c r="B1519" t="s">
        <v>5960</v>
      </c>
      <c r="C1519" t="s">
        <v>3402</v>
      </c>
      <c r="D1519" s="14">
        <v>329</v>
      </c>
      <c r="E1519" s="14">
        <v>499</v>
      </c>
      <c r="F1519" s="15">
        <v>29.1</v>
      </c>
      <c r="G1519" s="14">
        <v>176</v>
      </c>
      <c r="J1519" s="14"/>
      <c r="K1519" s="14"/>
      <c r="L1519" s="15"/>
      <c r="M1519" s="16"/>
      <c r="N1519" s="14"/>
      <c r="O1519" t="s">
        <v>3399</v>
      </c>
      <c r="P1519" t="s">
        <v>5798</v>
      </c>
      <c r="Q1519" t="s">
        <v>1015</v>
      </c>
      <c r="R1519" t="s">
        <v>62</v>
      </c>
      <c r="S1519" t="s">
        <v>55</v>
      </c>
      <c r="T1519" t="s">
        <v>56</v>
      </c>
      <c r="U1519" t="s">
        <v>57</v>
      </c>
      <c r="V1519">
        <v>1</v>
      </c>
      <c r="W1519" t="s">
        <v>206</v>
      </c>
      <c r="X1519" t="s">
        <v>207</v>
      </c>
      <c r="Y1519" t="s">
        <v>208</v>
      </c>
      <c r="Z1519" t="s">
        <v>5961</v>
      </c>
      <c r="AA1519">
        <v>30</v>
      </c>
      <c r="AB1519">
        <v>64</v>
      </c>
      <c r="AC1519">
        <v>18</v>
      </c>
      <c r="AD1519" t="s">
        <v>4070</v>
      </c>
      <c r="AE1519">
        <v>34</v>
      </c>
      <c r="AF1519">
        <v>68</v>
      </c>
      <c r="AG1519">
        <v>22</v>
      </c>
      <c r="AH1519" t="s">
        <v>5802</v>
      </c>
      <c r="AI1519" t="s">
        <v>5803</v>
      </c>
      <c r="AL1519" t="s">
        <v>3402</v>
      </c>
    </row>
    <row r="1520" spans="1:45" x14ac:dyDescent="0.3">
      <c r="A1520" s="13" t="s">
        <v>5962</v>
      </c>
      <c r="B1520" t="s">
        <v>5963</v>
      </c>
      <c r="C1520" t="s">
        <v>5749</v>
      </c>
      <c r="D1520" s="14">
        <v>349</v>
      </c>
      <c r="E1520" s="14">
        <v>579</v>
      </c>
      <c r="F1520" s="15">
        <v>34</v>
      </c>
      <c r="G1520" s="14">
        <v>198</v>
      </c>
      <c r="J1520" s="14"/>
      <c r="K1520" s="14"/>
      <c r="L1520" s="15"/>
      <c r="M1520" s="16"/>
      <c r="N1520" s="14"/>
      <c r="O1520" t="s">
        <v>3399</v>
      </c>
      <c r="P1520" t="s">
        <v>5798</v>
      </c>
      <c r="Q1520" t="s">
        <v>1015</v>
      </c>
      <c r="R1520" t="s">
        <v>62</v>
      </c>
      <c r="S1520" t="s">
        <v>55</v>
      </c>
      <c r="T1520" t="s">
        <v>56</v>
      </c>
      <c r="U1520" t="s">
        <v>57</v>
      </c>
      <c r="V1520">
        <v>1</v>
      </c>
      <c r="W1520" t="s">
        <v>206</v>
      </c>
      <c r="X1520" t="s">
        <v>207</v>
      </c>
      <c r="Y1520" t="s">
        <v>208</v>
      </c>
      <c r="Z1520" t="s">
        <v>5964</v>
      </c>
      <c r="AA1520">
        <v>30</v>
      </c>
      <c r="AB1520">
        <v>74</v>
      </c>
      <c r="AC1520">
        <v>18</v>
      </c>
      <c r="AD1520" t="s">
        <v>5751</v>
      </c>
      <c r="AE1520">
        <v>34</v>
      </c>
      <c r="AF1520">
        <v>78</v>
      </c>
      <c r="AG1520">
        <v>22</v>
      </c>
      <c r="AH1520" t="s">
        <v>5802</v>
      </c>
      <c r="AI1520" t="s">
        <v>5803</v>
      </c>
      <c r="AL1520" t="s">
        <v>5749</v>
      </c>
    </row>
    <row r="1521" spans="1:45" x14ac:dyDescent="0.3">
      <c r="A1521" s="13" t="s">
        <v>5965</v>
      </c>
      <c r="B1521" t="s">
        <v>5966</v>
      </c>
      <c r="C1521" t="s">
        <v>3750</v>
      </c>
      <c r="D1521" s="14">
        <v>379</v>
      </c>
      <c r="E1521" s="14">
        <v>649</v>
      </c>
      <c r="F1521" s="15">
        <v>38.4</v>
      </c>
      <c r="G1521" s="14">
        <v>238</v>
      </c>
      <c r="J1521" s="14"/>
      <c r="K1521" s="14"/>
      <c r="L1521" s="15"/>
      <c r="M1521" s="16"/>
      <c r="N1521" s="14"/>
      <c r="O1521" t="s">
        <v>3399</v>
      </c>
      <c r="P1521" t="s">
        <v>5798</v>
      </c>
      <c r="Q1521" t="s">
        <v>1015</v>
      </c>
      <c r="R1521" t="s">
        <v>62</v>
      </c>
      <c r="S1521" t="s">
        <v>55</v>
      </c>
      <c r="T1521" t="s">
        <v>56</v>
      </c>
      <c r="U1521" t="s">
        <v>57</v>
      </c>
      <c r="V1521">
        <v>1</v>
      </c>
      <c r="W1521" t="s">
        <v>206</v>
      </c>
      <c r="X1521" t="s">
        <v>64</v>
      </c>
      <c r="Y1521" t="s">
        <v>65</v>
      </c>
      <c r="Z1521" t="s">
        <v>5967</v>
      </c>
      <c r="AA1521">
        <v>28</v>
      </c>
      <c r="AB1521">
        <v>84</v>
      </c>
      <c r="AC1521">
        <v>18</v>
      </c>
      <c r="AD1521" t="s">
        <v>5755</v>
      </c>
      <c r="AE1521">
        <v>34</v>
      </c>
      <c r="AF1521">
        <v>88</v>
      </c>
      <c r="AG1521">
        <v>22</v>
      </c>
      <c r="AH1521" t="s">
        <v>5802</v>
      </c>
      <c r="AI1521" t="s">
        <v>5803</v>
      </c>
      <c r="AL1521" t="s">
        <v>3750</v>
      </c>
    </row>
    <row r="1522" spans="1:45" x14ac:dyDescent="0.3">
      <c r="A1522" s="13"/>
      <c r="D1522" s="14"/>
      <c r="E1522" s="14"/>
      <c r="F1522" s="15"/>
      <c r="G1522" s="14"/>
      <c r="J1522" s="14"/>
      <c r="K1522" s="14"/>
      <c r="L1522" s="15"/>
      <c r="M1522" s="16"/>
      <c r="N1522" s="14"/>
    </row>
    <row r="1523" spans="1:45" x14ac:dyDescent="0.3">
      <c r="A1523" s="13" t="s">
        <v>5968</v>
      </c>
      <c r="D1523" s="14"/>
      <c r="E1523" s="14"/>
      <c r="F1523" s="15"/>
      <c r="G1523" s="14"/>
      <c r="J1523" s="14"/>
      <c r="K1523" s="14"/>
      <c r="L1523" s="15"/>
      <c r="M1523" s="16"/>
      <c r="N1523" s="14"/>
      <c r="O1523" t="s">
        <v>196</v>
      </c>
      <c r="P1523" t="s">
        <v>5798</v>
      </c>
      <c r="S1523" t="s">
        <v>55</v>
      </c>
      <c r="T1523" t="s">
        <v>56</v>
      </c>
      <c r="U1523" t="s">
        <v>57</v>
      </c>
    </row>
    <row r="1524" spans="1:45" x14ac:dyDescent="0.3">
      <c r="A1524" s="13" t="s">
        <v>5969</v>
      </c>
      <c r="B1524" t="s">
        <v>5970</v>
      </c>
      <c r="C1524" t="s">
        <v>5759</v>
      </c>
      <c r="D1524" s="14">
        <v>229</v>
      </c>
      <c r="E1524" s="14">
        <v>399</v>
      </c>
      <c r="F1524" s="15">
        <v>24.5</v>
      </c>
      <c r="G1524" s="14">
        <v>160</v>
      </c>
      <c r="J1524" s="14"/>
      <c r="K1524" s="14"/>
      <c r="L1524" s="15"/>
      <c r="M1524" s="16"/>
      <c r="N1524" s="14"/>
      <c r="O1524" t="s">
        <v>196</v>
      </c>
      <c r="P1524" t="s">
        <v>5798</v>
      </c>
      <c r="Q1524" t="s">
        <v>204</v>
      </c>
      <c r="R1524" t="s">
        <v>62</v>
      </c>
      <c r="S1524" t="s">
        <v>55</v>
      </c>
      <c r="T1524" t="s">
        <v>56</v>
      </c>
      <c r="U1524" t="s">
        <v>57</v>
      </c>
      <c r="V1524">
        <v>1</v>
      </c>
      <c r="W1524" t="s">
        <v>206</v>
      </c>
      <c r="X1524" t="s">
        <v>64</v>
      </c>
      <c r="Y1524" t="s">
        <v>65</v>
      </c>
      <c r="Z1524" t="s">
        <v>5971</v>
      </c>
      <c r="AA1524">
        <v>17</v>
      </c>
      <c r="AB1524">
        <v>55</v>
      </c>
      <c r="AC1524">
        <v>30</v>
      </c>
      <c r="AD1524" t="s">
        <v>5761</v>
      </c>
      <c r="AE1524">
        <v>22</v>
      </c>
      <c r="AF1524">
        <v>59</v>
      </c>
      <c r="AG1524">
        <v>34</v>
      </c>
      <c r="AH1524" t="s">
        <v>5802</v>
      </c>
      <c r="AI1524" t="s">
        <v>5803</v>
      </c>
      <c r="AL1524" t="s">
        <v>5759</v>
      </c>
    </row>
    <row r="1525" spans="1:45" x14ac:dyDescent="0.3">
      <c r="A1525" s="13" t="s">
        <v>5972</v>
      </c>
      <c r="B1525" t="s">
        <v>5973</v>
      </c>
      <c r="C1525" t="s">
        <v>997</v>
      </c>
      <c r="D1525" s="14">
        <v>169</v>
      </c>
      <c r="E1525" s="14">
        <v>249</v>
      </c>
      <c r="F1525" s="15">
        <v>12.5</v>
      </c>
      <c r="G1525" s="14">
        <v>73</v>
      </c>
      <c r="J1525" s="14"/>
      <c r="K1525" s="14"/>
      <c r="L1525" s="15"/>
      <c r="M1525" s="16"/>
      <c r="N1525" s="14"/>
      <c r="O1525" t="s">
        <v>196</v>
      </c>
      <c r="P1525" t="s">
        <v>5798</v>
      </c>
      <c r="Q1525" t="s">
        <v>216</v>
      </c>
      <c r="R1525" t="s">
        <v>62</v>
      </c>
      <c r="S1525" t="s">
        <v>55</v>
      </c>
      <c r="T1525" t="s">
        <v>56</v>
      </c>
      <c r="U1525" t="s">
        <v>57</v>
      </c>
      <c r="V1525">
        <v>1</v>
      </c>
      <c r="W1525" t="s">
        <v>206</v>
      </c>
      <c r="X1525" t="s">
        <v>207</v>
      </c>
      <c r="Y1525" t="s">
        <v>208</v>
      </c>
      <c r="Z1525" t="s">
        <v>5974</v>
      </c>
      <c r="AA1525">
        <v>24</v>
      </c>
      <c r="AB1525">
        <v>24</v>
      </c>
      <c r="AC1525">
        <v>24</v>
      </c>
      <c r="AD1525" t="s">
        <v>5765</v>
      </c>
      <c r="AE1525">
        <v>28</v>
      </c>
      <c r="AF1525">
        <v>28</v>
      </c>
      <c r="AG1525">
        <v>28</v>
      </c>
      <c r="AH1525" t="s">
        <v>5802</v>
      </c>
      <c r="AI1525" t="s">
        <v>5803</v>
      </c>
      <c r="AL1525" t="s">
        <v>997</v>
      </c>
    </row>
    <row r="1526" spans="1:45" x14ac:dyDescent="0.3">
      <c r="A1526" s="13" t="s">
        <v>5975</v>
      </c>
      <c r="B1526" t="s">
        <v>5976</v>
      </c>
      <c r="C1526" t="s">
        <v>4598</v>
      </c>
      <c r="D1526" s="14">
        <v>99</v>
      </c>
      <c r="E1526" s="14">
        <v>199</v>
      </c>
      <c r="F1526" s="15">
        <v>5.9</v>
      </c>
      <c r="G1526" s="14">
        <v>37</v>
      </c>
      <c r="J1526" s="14"/>
      <c r="K1526" s="14"/>
      <c r="L1526" s="15"/>
      <c r="M1526" s="16"/>
      <c r="N1526" s="14"/>
      <c r="O1526" t="s">
        <v>196</v>
      </c>
      <c r="P1526" t="s">
        <v>5798</v>
      </c>
      <c r="Q1526" t="s">
        <v>216</v>
      </c>
      <c r="R1526" t="s">
        <v>62</v>
      </c>
      <c r="S1526" t="s">
        <v>55</v>
      </c>
      <c r="T1526" t="s">
        <v>56</v>
      </c>
      <c r="U1526" t="s">
        <v>57</v>
      </c>
      <c r="V1526">
        <v>1</v>
      </c>
      <c r="W1526" t="s">
        <v>206</v>
      </c>
      <c r="X1526" t="s">
        <v>64</v>
      </c>
      <c r="Y1526" t="s">
        <v>65</v>
      </c>
      <c r="Z1526" t="s">
        <v>5977</v>
      </c>
      <c r="AA1526">
        <v>22</v>
      </c>
      <c r="AB1526">
        <v>16</v>
      </c>
      <c r="AC1526">
        <v>16</v>
      </c>
      <c r="AD1526" t="s">
        <v>5769</v>
      </c>
      <c r="AE1526">
        <v>26</v>
      </c>
      <c r="AF1526">
        <v>20</v>
      </c>
      <c r="AG1526">
        <v>20</v>
      </c>
      <c r="AH1526" t="s">
        <v>5802</v>
      </c>
      <c r="AI1526" t="s">
        <v>5803</v>
      </c>
      <c r="AL1526" t="s">
        <v>4598</v>
      </c>
    </row>
    <row r="1527" spans="1:45" x14ac:dyDescent="0.3">
      <c r="A1527" s="13" t="s">
        <v>5978</v>
      </c>
      <c r="B1527" t="s">
        <v>5979</v>
      </c>
      <c r="C1527" t="s">
        <v>5772</v>
      </c>
      <c r="D1527" s="14">
        <v>249</v>
      </c>
      <c r="E1527" s="14">
        <v>399</v>
      </c>
      <c r="F1527" s="15">
        <v>27.9</v>
      </c>
      <c r="G1527" s="14">
        <v>123</v>
      </c>
      <c r="J1527" s="14"/>
      <c r="K1527" s="14"/>
      <c r="L1527" s="15"/>
      <c r="M1527" s="16"/>
      <c r="N1527" s="14"/>
      <c r="O1527" t="s">
        <v>196</v>
      </c>
      <c r="P1527" t="s">
        <v>5798</v>
      </c>
      <c r="Q1527" t="s">
        <v>222</v>
      </c>
      <c r="R1527" t="s">
        <v>62</v>
      </c>
      <c r="S1527" t="s">
        <v>55</v>
      </c>
      <c r="T1527" t="s">
        <v>56</v>
      </c>
      <c r="U1527" t="s">
        <v>57</v>
      </c>
      <c r="V1527">
        <v>1</v>
      </c>
      <c r="W1527" t="s">
        <v>206</v>
      </c>
      <c r="X1527" t="s">
        <v>207</v>
      </c>
      <c r="Y1527" t="s">
        <v>208</v>
      </c>
      <c r="Z1527" t="s">
        <v>5980</v>
      </c>
      <c r="AA1527">
        <v>30</v>
      </c>
      <c r="AB1527">
        <v>60</v>
      </c>
      <c r="AC1527">
        <v>19</v>
      </c>
      <c r="AD1527" t="s">
        <v>5774</v>
      </c>
      <c r="AE1527">
        <v>34</v>
      </c>
      <c r="AF1527">
        <v>64</v>
      </c>
      <c r="AG1527">
        <v>23</v>
      </c>
      <c r="AH1527" t="s">
        <v>5802</v>
      </c>
      <c r="AI1527" t="s">
        <v>5803</v>
      </c>
      <c r="AL1527" t="s">
        <v>5772</v>
      </c>
    </row>
    <row r="1528" spans="1:45" x14ac:dyDescent="0.3">
      <c r="A1528" s="13"/>
      <c r="D1528" s="14"/>
      <c r="E1528" s="14"/>
      <c r="F1528" s="15"/>
      <c r="G1528" s="14"/>
      <c r="J1528" s="14"/>
      <c r="K1528" s="14"/>
      <c r="L1528" s="15"/>
      <c r="M1528" s="16"/>
      <c r="N1528" s="14"/>
    </row>
    <row r="1529" spans="1:45" x14ac:dyDescent="0.3">
      <c r="A1529" s="13" t="s">
        <v>5981</v>
      </c>
      <c r="D1529" s="14"/>
      <c r="E1529" s="14"/>
      <c r="F1529" s="15"/>
      <c r="G1529" s="14"/>
      <c r="J1529" s="14"/>
      <c r="K1529" s="14"/>
      <c r="L1529" s="15"/>
      <c r="M1529" s="16"/>
      <c r="N1529" s="14"/>
      <c r="O1529" t="s">
        <v>53</v>
      </c>
      <c r="P1529" t="s">
        <v>5982</v>
      </c>
      <c r="S1529" t="s">
        <v>55</v>
      </c>
      <c r="T1529" t="s">
        <v>56</v>
      </c>
      <c r="U1529" t="s">
        <v>57</v>
      </c>
    </row>
    <row r="1530" spans="1:45" x14ac:dyDescent="0.3">
      <c r="A1530" s="13" t="s">
        <v>5983</v>
      </c>
      <c r="B1530" t="s">
        <v>5984</v>
      </c>
      <c r="C1530" t="s">
        <v>5540</v>
      </c>
      <c r="D1530" s="14">
        <v>179</v>
      </c>
      <c r="E1530" s="14">
        <v>249</v>
      </c>
      <c r="F1530" s="15">
        <v>12</v>
      </c>
      <c r="G1530" s="14">
        <v>77</v>
      </c>
      <c r="J1530" s="14"/>
      <c r="K1530" s="14"/>
      <c r="L1530" s="15"/>
      <c r="M1530" s="16"/>
      <c r="N1530" s="14"/>
      <c r="O1530" t="s">
        <v>53</v>
      </c>
      <c r="P1530" t="s">
        <v>5982</v>
      </c>
      <c r="Q1530" t="s">
        <v>61</v>
      </c>
      <c r="R1530" t="s">
        <v>62</v>
      </c>
      <c r="S1530" t="s">
        <v>55</v>
      </c>
      <c r="T1530" t="s">
        <v>56</v>
      </c>
      <c r="U1530" t="s">
        <v>57</v>
      </c>
      <c r="V1530">
        <v>1</v>
      </c>
      <c r="W1530" t="s">
        <v>63</v>
      </c>
      <c r="X1530" t="s">
        <v>64</v>
      </c>
      <c r="Y1530" t="s">
        <v>65</v>
      </c>
      <c r="Z1530" t="s">
        <v>5985</v>
      </c>
      <c r="AA1530">
        <v>30</v>
      </c>
      <c r="AB1530">
        <v>24</v>
      </c>
      <c r="AC1530">
        <v>19</v>
      </c>
      <c r="AD1530" t="s">
        <v>5542</v>
      </c>
      <c r="AE1530">
        <v>34</v>
      </c>
      <c r="AF1530">
        <v>27</v>
      </c>
      <c r="AG1530">
        <v>22</v>
      </c>
      <c r="AH1530" t="s">
        <v>5986</v>
      </c>
      <c r="AI1530" t="s">
        <v>5987</v>
      </c>
      <c r="AL1530" t="s">
        <v>5540</v>
      </c>
    </row>
    <row r="1531" spans="1:45" x14ac:dyDescent="0.3">
      <c r="A1531" s="13" t="s">
        <v>5988</v>
      </c>
      <c r="B1531" t="s">
        <v>5989</v>
      </c>
      <c r="C1531" t="s">
        <v>5547</v>
      </c>
      <c r="D1531" s="14">
        <v>149</v>
      </c>
      <c r="E1531" s="14"/>
      <c r="F1531" s="15">
        <v>10.7</v>
      </c>
      <c r="G1531" s="14">
        <v>83</v>
      </c>
      <c r="J1531" s="14"/>
      <c r="K1531" s="14"/>
      <c r="L1531" s="15"/>
      <c r="M1531" s="16"/>
      <c r="N1531" s="14"/>
      <c r="O1531" t="s">
        <v>53</v>
      </c>
      <c r="P1531" t="s">
        <v>5982</v>
      </c>
      <c r="Q1531" t="s">
        <v>61</v>
      </c>
      <c r="R1531" t="s">
        <v>205</v>
      </c>
      <c r="S1531" t="s">
        <v>55</v>
      </c>
      <c r="T1531" t="s">
        <v>56</v>
      </c>
      <c r="U1531" t="s">
        <v>57</v>
      </c>
      <c r="V1531">
        <v>1</v>
      </c>
      <c r="W1531" t="s">
        <v>63</v>
      </c>
      <c r="X1531" t="s">
        <v>64</v>
      </c>
      <c r="Y1531" t="s">
        <v>65</v>
      </c>
      <c r="Z1531" t="s">
        <v>5990</v>
      </c>
      <c r="AA1531">
        <v>26</v>
      </c>
      <c r="AB1531">
        <v>24</v>
      </c>
      <c r="AC1531">
        <v>19</v>
      </c>
      <c r="AD1531" t="s">
        <v>5549</v>
      </c>
      <c r="AE1531">
        <v>30</v>
      </c>
      <c r="AF1531">
        <v>28</v>
      </c>
      <c r="AG1531">
        <v>22</v>
      </c>
      <c r="AH1531" t="s">
        <v>5986</v>
      </c>
      <c r="AI1531" t="s">
        <v>5987</v>
      </c>
      <c r="AL1531" t="s">
        <v>5547</v>
      </c>
    </row>
    <row r="1532" spans="1:45" x14ac:dyDescent="0.3">
      <c r="A1532" s="13" t="s">
        <v>5991</v>
      </c>
      <c r="B1532" t="s">
        <v>5992</v>
      </c>
      <c r="C1532" t="s">
        <v>5552</v>
      </c>
      <c r="D1532" s="14">
        <v>299</v>
      </c>
      <c r="E1532" s="14">
        <v>549</v>
      </c>
      <c r="F1532" s="15">
        <v>37.299999999999997</v>
      </c>
      <c r="G1532" s="14">
        <v>245</v>
      </c>
      <c r="J1532" s="14"/>
      <c r="K1532" s="14"/>
      <c r="L1532" s="15"/>
      <c r="M1532" s="16"/>
      <c r="N1532" s="14"/>
      <c r="O1532" t="s">
        <v>53</v>
      </c>
      <c r="P1532" t="s">
        <v>5982</v>
      </c>
      <c r="Q1532" t="s">
        <v>73</v>
      </c>
      <c r="R1532" t="s">
        <v>62</v>
      </c>
      <c r="S1532" t="s">
        <v>55</v>
      </c>
      <c r="T1532" t="s">
        <v>56</v>
      </c>
      <c r="U1532" t="s">
        <v>57</v>
      </c>
      <c r="V1532">
        <v>1</v>
      </c>
      <c r="W1532" t="s">
        <v>63</v>
      </c>
      <c r="X1532" t="s">
        <v>64</v>
      </c>
      <c r="Y1532" t="s">
        <v>65</v>
      </c>
      <c r="Z1532" t="s">
        <v>5993</v>
      </c>
      <c r="AA1532">
        <v>42</v>
      </c>
      <c r="AB1532">
        <v>60</v>
      </c>
      <c r="AC1532">
        <v>19</v>
      </c>
      <c r="AD1532" t="s">
        <v>5554</v>
      </c>
      <c r="AE1532">
        <v>46</v>
      </c>
      <c r="AF1532">
        <v>63</v>
      </c>
      <c r="AG1532">
        <v>22</v>
      </c>
      <c r="AH1532" t="s">
        <v>5986</v>
      </c>
      <c r="AI1532" t="s">
        <v>5987</v>
      </c>
      <c r="AL1532" t="s">
        <v>5552</v>
      </c>
    </row>
    <row r="1533" spans="1:45" x14ac:dyDescent="0.3">
      <c r="A1533" s="13" t="s">
        <v>5994</v>
      </c>
      <c r="B1533" t="s">
        <v>5995</v>
      </c>
      <c r="C1533" t="s">
        <v>5557</v>
      </c>
      <c r="D1533" s="14">
        <v>279</v>
      </c>
      <c r="E1533" s="14"/>
      <c r="F1533" s="15">
        <v>33.200000000000003</v>
      </c>
      <c r="G1533" s="14">
        <v>251</v>
      </c>
      <c r="J1533" s="14"/>
      <c r="K1533" s="14"/>
      <c r="L1533" s="15"/>
      <c r="M1533" s="16"/>
      <c r="N1533" s="14"/>
      <c r="O1533" t="s">
        <v>53</v>
      </c>
      <c r="P1533" t="s">
        <v>5982</v>
      </c>
      <c r="Q1533" t="s">
        <v>73</v>
      </c>
      <c r="R1533" t="s">
        <v>205</v>
      </c>
      <c r="S1533" t="s">
        <v>55</v>
      </c>
      <c r="T1533" t="s">
        <v>56</v>
      </c>
      <c r="U1533" t="s">
        <v>57</v>
      </c>
      <c r="V1533">
        <v>1</v>
      </c>
      <c r="W1533" t="s">
        <v>63</v>
      </c>
      <c r="X1533" t="s">
        <v>64</v>
      </c>
      <c r="Y1533" t="s">
        <v>65</v>
      </c>
      <c r="Z1533" t="s">
        <v>5996</v>
      </c>
      <c r="AA1533">
        <v>36</v>
      </c>
      <c r="AB1533">
        <v>60</v>
      </c>
      <c r="AC1533">
        <v>19</v>
      </c>
      <c r="AD1533" t="s">
        <v>5559</v>
      </c>
      <c r="AE1533">
        <v>40</v>
      </c>
      <c r="AF1533">
        <v>64</v>
      </c>
      <c r="AG1533">
        <v>23</v>
      </c>
      <c r="AH1533" t="s">
        <v>5986</v>
      </c>
      <c r="AI1533" t="s">
        <v>5987</v>
      </c>
      <c r="AL1533" t="s">
        <v>5557</v>
      </c>
    </row>
    <row r="1534" spans="1:45" x14ac:dyDescent="0.3">
      <c r="A1534" s="13" t="s">
        <v>5997</v>
      </c>
      <c r="B1534" t="s">
        <v>5998</v>
      </c>
      <c r="C1534" t="s">
        <v>5562</v>
      </c>
      <c r="D1534" s="14">
        <v>59</v>
      </c>
      <c r="E1534" s="14">
        <v>129</v>
      </c>
      <c r="F1534" s="15">
        <v>6</v>
      </c>
      <c r="G1534" s="14">
        <v>46</v>
      </c>
      <c r="J1534" s="14"/>
      <c r="K1534" s="14"/>
      <c r="L1534" s="15"/>
      <c r="M1534" s="16"/>
      <c r="N1534" s="14"/>
      <c r="O1534" t="s">
        <v>53</v>
      </c>
      <c r="P1534" t="s">
        <v>5982</v>
      </c>
      <c r="Q1534" t="s">
        <v>79</v>
      </c>
      <c r="R1534" t="s">
        <v>62</v>
      </c>
      <c r="S1534" t="s">
        <v>55</v>
      </c>
      <c r="T1534" t="s">
        <v>56</v>
      </c>
      <c r="U1534" t="s">
        <v>57</v>
      </c>
      <c r="V1534">
        <v>1</v>
      </c>
      <c r="W1534" t="s">
        <v>63</v>
      </c>
      <c r="X1534" t="s">
        <v>64</v>
      </c>
      <c r="Y1534" t="s">
        <v>65</v>
      </c>
      <c r="Z1534" t="s">
        <v>5999</v>
      </c>
      <c r="AA1534">
        <v>36</v>
      </c>
      <c r="AB1534">
        <v>41</v>
      </c>
      <c r="AC1534">
        <v>2</v>
      </c>
      <c r="AD1534" t="s">
        <v>5564</v>
      </c>
      <c r="AE1534">
        <v>40</v>
      </c>
      <c r="AF1534">
        <v>45</v>
      </c>
      <c r="AG1534">
        <v>6</v>
      </c>
      <c r="AH1534" t="s">
        <v>5986</v>
      </c>
      <c r="AI1534" t="s">
        <v>5987</v>
      </c>
      <c r="AL1534" t="s">
        <v>5562</v>
      </c>
    </row>
    <row r="1535" spans="1:45" x14ac:dyDescent="0.3">
      <c r="A1535" s="13" t="s">
        <v>6000</v>
      </c>
      <c r="B1535" t="s">
        <v>6001</v>
      </c>
      <c r="C1535" t="s">
        <v>2351</v>
      </c>
      <c r="D1535" s="14">
        <v>310</v>
      </c>
      <c r="E1535" s="14">
        <v>549</v>
      </c>
      <c r="F1535" s="15">
        <v>32.4</v>
      </c>
      <c r="G1535" s="14">
        <v>213</v>
      </c>
      <c r="J1535" s="14"/>
      <c r="K1535" s="14"/>
      <c r="L1535" s="15"/>
      <c r="M1535" s="16"/>
      <c r="N1535" s="14"/>
      <c r="O1535" t="s">
        <v>53</v>
      </c>
      <c r="P1535" t="s">
        <v>5982</v>
      </c>
      <c r="Q1535" t="s">
        <v>87</v>
      </c>
      <c r="R1535" t="s">
        <v>62</v>
      </c>
      <c r="S1535" t="s">
        <v>55</v>
      </c>
      <c r="T1535" t="s">
        <v>56</v>
      </c>
      <c r="U1535" t="s">
        <v>57</v>
      </c>
      <c r="V1535">
        <v>1</v>
      </c>
      <c r="W1535" t="s">
        <v>63</v>
      </c>
      <c r="X1535" t="s">
        <v>64</v>
      </c>
      <c r="Y1535" t="s">
        <v>65</v>
      </c>
      <c r="Z1535" t="s">
        <v>6002</v>
      </c>
      <c r="AA1535">
        <v>54</v>
      </c>
      <c r="AB1535">
        <v>40</v>
      </c>
      <c r="AC1535">
        <v>19</v>
      </c>
      <c r="AD1535" t="s">
        <v>5568</v>
      </c>
      <c r="AE1535">
        <v>57</v>
      </c>
      <c r="AF1535">
        <v>44</v>
      </c>
      <c r="AG1535">
        <v>22</v>
      </c>
      <c r="AH1535" t="s">
        <v>5986</v>
      </c>
      <c r="AI1535" t="s">
        <v>5987</v>
      </c>
      <c r="AL1535" t="s">
        <v>2351</v>
      </c>
    </row>
    <row r="1536" spans="1:45" x14ac:dyDescent="0.3">
      <c r="A1536" s="13" t="s">
        <v>6003</v>
      </c>
      <c r="B1536" t="s">
        <v>6004</v>
      </c>
      <c r="C1536" t="s">
        <v>5589</v>
      </c>
      <c r="D1536" s="14">
        <v>229</v>
      </c>
      <c r="E1536" s="14">
        <v>399</v>
      </c>
      <c r="F1536" s="15">
        <v>21.9</v>
      </c>
      <c r="G1536" s="14">
        <v>166</v>
      </c>
      <c r="H1536" t="s">
        <v>6005</v>
      </c>
      <c r="I1536" t="s">
        <v>6006</v>
      </c>
      <c r="J1536" s="14">
        <v>90</v>
      </c>
      <c r="K1536" s="14">
        <v>134</v>
      </c>
      <c r="L1536" s="15">
        <v>11.6</v>
      </c>
      <c r="M1536" s="16">
        <v>73</v>
      </c>
      <c r="N1536" s="14"/>
      <c r="O1536" t="s">
        <v>53</v>
      </c>
      <c r="P1536" t="s">
        <v>5982</v>
      </c>
      <c r="Q1536" t="s">
        <v>95</v>
      </c>
      <c r="R1536" t="s">
        <v>62</v>
      </c>
      <c r="S1536" t="s">
        <v>55</v>
      </c>
      <c r="T1536" t="s">
        <v>56</v>
      </c>
      <c r="U1536" t="s">
        <v>57</v>
      </c>
      <c r="V1536">
        <v>1</v>
      </c>
      <c r="W1536" t="s">
        <v>96</v>
      </c>
      <c r="X1536" t="s">
        <v>64</v>
      </c>
      <c r="Y1536" t="s">
        <v>65</v>
      </c>
      <c r="Z1536" t="s">
        <v>6007</v>
      </c>
      <c r="AA1536">
        <v>58</v>
      </c>
      <c r="AB1536">
        <v>59</v>
      </c>
      <c r="AC1536">
        <v>80</v>
      </c>
      <c r="AD1536" t="s">
        <v>5593</v>
      </c>
      <c r="AE1536">
        <v>41</v>
      </c>
      <c r="AF1536">
        <v>64</v>
      </c>
      <c r="AG1536">
        <v>8</v>
      </c>
      <c r="AH1536" t="s">
        <v>5986</v>
      </c>
      <c r="AI1536" t="s">
        <v>5987</v>
      </c>
      <c r="AK1536" t="s">
        <v>6008</v>
      </c>
      <c r="AL1536" t="s">
        <v>5589</v>
      </c>
      <c r="AM1536">
        <v>58</v>
      </c>
      <c r="AN1536">
        <v>59</v>
      </c>
      <c r="AO1536">
        <v>3</v>
      </c>
      <c r="AP1536" t="s">
        <v>56</v>
      </c>
      <c r="AQ1536" t="s">
        <v>57</v>
      </c>
      <c r="AR1536" t="s">
        <v>55</v>
      </c>
      <c r="AS1536">
        <v>1</v>
      </c>
    </row>
    <row r="1537" spans="1:45" x14ac:dyDescent="0.3">
      <c r="A1537" s="13" t="s">
        <v>6003</v>
      </c>
      <c r="B1537" t="s">
        <v>6004</v>
      </c>
      <c r="C1537" t="s">
        <v>5589</v>
      </c>
      <c r="D1537" s="14">
        <v>229</v>
      </c>
      <c r="E1537" s="14">
        <v>399</v>
      </c>
      <c r="F1537" s="15">
        <v>21.9</v>
      </c>
      <c r="G1537" s="14">
        <v>166</v>
      </c>
      <c r="H1537" t="s">
        <v>6009</v>
      </c>
      <c r="I1537" t="s">
        <v>6010</v>
      </c>
      <c r="J1537" s="14">
        <v>50</v>
      </c>
      <c r="K1537" s="14">
        <v>100</v>
      </c>
      <c r="L1537" s="15">
        <v>5.8</v>
      </c>
      <c r="M1537" s="16">
        <v>42</v>
      </c>
      <c r="N1537" s="14"/>
      <c r="O1537" t="s">
        <v>53</v>
      </c>
      <c r="P1537" t="s">
        <v>5982</v>
      </c>
      <c r="Q1537" t="s">
        <v>95</v>
      </c>
      <c r="R1537" t="s">
        <v>62</v>
      </c>
      <c r="S1537" t="s">
        <v>55</v>
      </c>
      <c r="T1537" t="s">
        <v>56</v>
      </c>
      <c r="U1537" t="s">
        <v>57</v>
      </c>
      <c r="V1537">
        <v>1</v>
      </c>
      <c r="W1537" t="s">
        <v>96</v>
      </c>
      <c r="X1537" t="s">
        <v>64</v>
      </c>
      <c r="Y1537" t="s">
        <v>65</v>
      </c>
      <c r="Z1537" t="s">
        <v>6007</v>
      </c>
      <c r="AA1537">
        <v>58</v>
      </c>
      <c r="AB1537">
        <v>59</v>
      </c>
      <c r="AC1537">
        <v>80</v>
      </c>
      <c r="AD1537" t="s">
        <v>5597</v>
      </c>
      <c r="AE1537">
        <v>25</v>
      </c>
      <c r="AF1537">
        <v>62</v>
      </c>
      <c r="AG1537">
        <v>7</v>
      </c>
      <c r="AH1537" t="s">
        <v>5986</v>
      </c>
      <c r="AI1537" t="s">
        <v>5987</v>
      </c>
      <c r="AK1537" t="s">
        <v>6011</v>
      </c>
      <c r="AL1537" t="s">
        <v>5589</v>
      </c>
      <c r="AM1537">
        <v>19</v>
      </c>
      <c r="AN1537">
        <v>56</v>
      </c>
      <c r="AO1537">
        <v>2</v>
      </c>
      <c r="AP1537" t="s">
        <v>56</v>
      </c>
      <c r="AQ1537" t="s">
        <v>57</v>
      </c>
      <c r="AR1537" t="s">
        <v>55</v>
      </c>
      <c r="AS1537">
        <v>1</v>
      </c>
    </row>
    <row r="1538" spans="1:45" x14ac:dyDescent="0.3">
      <c r="A1538" s="13" t="s">
        <v>6003</v>
      </c>
      <c r="B1538" t="s">
        <v>6004</v>
      </c>
      <c r="C1538" t="s">
        <v>5589</v>
      </c>
      <c r="D1538" s="14">
        <v>229</v>
      </c>
      <c r="E1538" s="14">
        <v>399</v>
      </c>
      <c r="F1538" s="15">
        <v>21.9</v>
      </c>
      <c r="G1538" s="14">
        <v>166</v>
      </c>
      <c r="H1538" t="s">
        <v>6012</v>
      </c>
      <c r="I1538" t="s">
        <v>6013</v>
      </c>
      <c r="J1538" s="14">
        <v>89</v>
      </c>
      <c r="K1538" s="14">
        <v>165</v>
      </c>
      <c r="L1538" s="15">
        <v>4.5</v>
      </c>
      <c r="M1538" s="16">
        <v>51</v>
      </c>
      <c r="N1538" s="14"/>
      <c r="O1538" t="s">
        <v>53</v>
      </c>
      <c r="P1538" t="s">
        <v>5982</v>
      </c>
      <c r="Q1538" t="s">
        <v>95</v>
      </c>
      <c r="R1538" t="s">
        <v>62</v>
      </c>
      <c r="S1538" t="s">
        <v>55</v>
      </c>
      <c r="T1538" t="s">
        <v>56</v>
      </c>
      <c r="U1538" t="s">
        <v>57</v>
      </c>
      <c r="V1538">
        <v>1</v>
      </c>
      <c r="W1538" t="s">
        <v>96</v>
      </c>
      <c r="X1538" t="s">
        <v>64</v>
      </c>
      <c r="Y1538" t="s">
        <v>102</v>
      </c>
      <c r="Z1538" t="s">
        <v>6007</v>
      </c>
      <c r="AA1538">
        <v>58</v>
      </c>
      <c r="AB1538">
        <v>59</v>
      </c>
      <c r="AC1538">
        <v>80</v>
      </c>
      <c r="AD1538" t="s">
        <v>5601</v>
      </c>
      <c r="AE1538">
        <v>16</v>
      </c>
      <c r="AF1538">
        <v>81</v>
      </c>
      <c r="AG1538">
        <v>6</v>
      </c>
      <c r="AH1538" t="s">
        <v>5986</v>
      </c>
      <c r="AI1538" t="s">
        <v>5987</v>
      </c>
      <c r="AK1538" t="s">
        <v>6014</v>
      </c>
      <c r="AL1538" t="s">
        <v>5589</v>
      </c>
      <c r="AM1538">
        <v>14</v>
      </c>
      <c r="AN1538">
        <v>2</v>
      </c>
      <c r="AO1538">
        <v>75</v>
      </c>
      <c r="AP1538" t="s">
        <v>56</v>
      </c>
      <c r="AQ1538" t="s">
        <v>57</v>
      </c>
      <c r="AR1538" t="s">
        <v>55</v>
      </c>
      <c r="AS1538">
        <v>1</v>
      </c>
    </row>
    <row r="1539" spans="1:45" x14ac:dyDescent="0.3">
      <c r="A1539" s="13" t="s">
        <v>6015</v>
      </c>
      <c r="B1539" t="s">
        <v>6016</v>
      </c>
      <c r="C1539" t="s">
        <v>5605</v>
      </c>
      <c r="D1539" s="14">
        <v>229</v>
      </c>
      <c r="E1539" s="14">
        <v>399</v>
      </c>
      <c r="F1539" s="15">
        <v>24.9</v>
      </c>
      <c r="G1539" s="14">
        <v>180</v>
      </c>
      <c r="H1539" t="s">
        <v>6017</v>
      </c>
      <c r="I1539" t="s">
        <v>6018</v>
      </c>
      <c r="J1539" s="14">
        <v>83</v>
      </c>
      <c r="K1539" s="14">
        <v>140</v>
      </c>
      <c r="L1539" s="15">
        <v>12.1</v>
      </c>
      <c r="M1539" s="16">
        <v>77</v>
      </c>
      <c r="N1539" s="14"/>
      <c r="O1539" t="s">
        <v>53</v>
      </c>
      <c r="P1539" t="s">
        <v>5982</v>
      </c>
      <c r="Q1539" t="s">
        <v>95</v>
      </c>
      <c r="R1539" t="s">
        <v>62</v>
      </c>
      <c r="S1539" t="s">
        <v>55</v>
      </c>
      <c r="T1539" t="s">
        <v>56</v>
      </c>
      <c r="U1539" t="s">
        <v>57</v>
      </c>
      <c r="V1539">
        <v>1</v>
      </c>
      <c r="W1539" t="s">
        <v>96</v>
      </c>
      <c r="X1539" t="s">
        <v>64</v>
      </c>
      <c r="Y1539" t="s">
        <v>65</v>
      </c>
      <c r="Z1539" t="s">
        <v>6019</v>
      </c>
      <c r="AA1539">
        <v>58</v>
      </c>
      <c r="AB1539">
        <v>65</v>
      </c>
      <c r="AC1539">
        <v>85</v>
      </c>
      <c r="AD1539" t="s">
        <v>5609</v>
      </c>
      <c r="AE1539">
        <v>41</v>
      </c>
      <c r="AF1539">
        <v>70</v>
      </c>
      <c r="AG1539">
        <v>7</v>
      </c>
      <c r="AH1539" t="s">
        <v>5986</v>
      </c>
      <c r="AI1539" t="s">
        <v>5987</v>
      </c>
      <c r="AK1539" t="s">
        <v>6020</v>
      </c>
      <c r="AL1539" t="s">
        <v>5605</v>
      </c>
      <c r="AM1539">
        <v>58</v>
      </c>
      <c r="AN1539">
        <v>65</v>
      </c>
      <c r="AO1539">
        <v>3</v>
      </c>
      <c r="AP1539" t="s">
        <v>56</v>
      </c>
      <c r="AQ1539" t="s">
        <v>57</v>
      </c>
      <c r="AR1539" t="s">
        <v>55</v>
      </c>
      <c r="AS1539">
        <v>1</v>
      </c>
    </row>
    <row r="1540" spans="1:45" x14ac:dyDescent="0.3">
      <c r="A1540" s="13" t="s">
        <v>6015</v>
      </c>
      <c r="B1540" t="s">
        <v>6016</v>
      </c>
      <c r="C1540" t="s">
        <v>5605</v>
      </c>
      <c r="D1540" s="14">
        <v>229</v>
      </c>
      <c r="E1540" s="14">
        <v>399</v>
      </c>
      <c r="F1540" s="15">
        <v>24.9</v>
      </c>
      <c r="G1540" s="14">
        <v>180</v>
      </c>
      <c r="H1540" t="s">
        <v>6021</v>
      </c>
      <c r="I1540" t="s">
        <v>6022</v>
      </c>
      <c r="J1540" s="14">
        <v>86</v>
      </c>
      <c r="K1540" s="14">
        <v>131</v>
      </c>
      <c r="L1540" s="15">
        <v>8</v>
      </c>
      <c r="M1540" s="16">
        <v>46</v>
      </c>
      <c r="N1540" s="14"/>
      <c r="O1540" t="s">
        <v>53</v>
      </c>
      <c r="P1540" t="s">
        <v>5982</v>
      </c>
      <c r="Q1540" t="s">
        <v>95</v>
      </c>
      <c r="R1540" t="s">
        <v>62</v>
      </c>
      <c r="S1540" t="s">
        <v>55</v>
      </c>
      <c r="T1540" t="s">
        <v>56</v>
      </c>
      <c r="U1540" t="s">
        <v>57</v>
      </c>
      <c r="V1540">
        <v>1</v>
      </c>
      <c r="W1540" t="s">
        <v>96</v>
      </c>
      <c r="X1540" t="s">
        <v>64</v>
      </c>
      <c r="Y1540" t="s">
        <v>208</v>
      </c>
      <c r="Z1540" t="s">
        <v>6019</v>
      </c>
      <c r="AA1540">
        <v>58</v>
      </c>
      <c r="AB1540">
        <v>65</v>
      </c>
      <c r="AC1540">
        <v>85</v>
      </c>
      <c r="AD1540" t="s">
        <v>5613</v>
      </c>
      <c r="AE1540">
        <v>25</v>
      </c>
      <c r="AF1540">
        <v>68</v>
      </c>
      <c r="AG1540">
        <v>8</v>
      </c>
      <c r="AH1540" t="s">
        <v>5986</v>
      </c>
      <c r="AI1540" t="s">
        <v>5987</v>
      </c>
      <c r="AK1540" t="s">
        <v>6023</v>
      </c>
      <c r="AL1540" t="s">
        <v>5605</v>
      </c>
      <c r="AM1540">
        <v>19</v>
      </c>
      <c r="AN1540">
        <v>62</v>
      </c>
      <c r="AO1540">
        <v>2</v>
      </c>
      <c r="AP1540" t="s">
        <v>56</v>
      </c>
      <c r="AQ1540" t="s">
        <v>57</v>
      </c>
      <c r="AR1540" t="s">
        <v>55</v>
      </c>
      <c r="AS1540">
        <v>1</v>
      </c>
    </row>
    <row r="1541" spans="1:45" x14ac:dyDescent="0.3">
      <c r="A1541" s="13" t="s">
        <v>6015</v>
      </c>
      <c r="B1541" t="s">
        <v>6016</v>
      </c>
      <c r="C1541" t="s">
        <v>5605</v>
      </c>
      <c r="D1541" s="14">
        <v>229</v>
      </c>
      <c r="E1541" s="14">
        <v>399</v>
      </c>
      <c r="F1541" s="15">
        <v>24.9</v>
      </c>
      <c r="G1541" s="14">
        <v>180</v>
      </c>
      <c r="H1541" t="s">
        <v>6024</v>
      </c>
      <c r="I1541" t="s">
        <v>6025</v>
      </c>
      <c r="J1541" s="14">
        <v>60</v>
      </c>
      <c r="K1541" s="14">
        <v>128</v>
      </c>
      <c r="L1541" s="15">
        <v>4.8</v>
      </c>
      <c r="M1541" s="16">
        <v>57</v>
      </c>
      <c r="N1541" s="14"/>
      <c r="O1541" t="s">
        <v>53</v>
      </c>
      <c r="P1541" t="s">
        <v>5982</v>
      </c>
      <c r="Q1541" t="s">
        <v>95</v>
      </c>
      <c r="R1541" t="s">
        <v>62</v>
      </c>
      <c r="S1541" t="s">
        <v>55</v>
      </c>
      <c r="T1541" t="s">
        <v>56</v>
      </c>
      <c r="U1541" t="s">
        <v>57</v>
      </c>
      <c r="V1541">
        <v>1</v>
      </c>
      <c r="W1541" t="s">
        <v>96</v>
      </c>
      <c r="X1541" t="s">
        <v>64</v>
      </c>
      <c r="Y1541" t="s">
        <v>102</v>
      </c>
      <c r="Z1541" t="s">
        <v>6019</v>
      </c>
      <c r="AA1541">
        <v>58</v>
      </c>
      <c r="AB1541">
        <v>65</v>
      </c>
      <c r="AC1541">
        <v>85</v>
      </c>
      <c r="AD1541" t="s">
        <v>5617</v>
      </c>
      <c r="AE1541">
        <v>16</v>
      </c>
      <c r="AF1541">
        <v>87</v>
      </c>
      <c r="AG1541">
        <v>6</v>
      </c>
      <c r="AH1541" t="s">
        <v>5986</v>
      </c>
      <c r="AI1541" t="s">
        <v>5987</v>
      </c>
      <c r="AK1541" t="s">
        <v>6026</v>
      </c>
      <c r="AL1541" t="s">
        <v>5605</v>
      </c>
      <c r="AM1541">
        <v>14</v>
      </c>
      <c r="AN1541">
        <v>2</v>
      </c>
      <c r="AO1541">
        <v>80</v>
      </c>
      <c r="AP1541" t="s">
        <v>56</v>
      </c>
      <c r="AQ1541" t="s">
        <v>57</v>
      </c>
      <c r="AR1541" t="s">
        <v>55</v>
      </c>
      <c r="AS1541">
        <v>1</v>
      </c>
    </row>
    <row r="1542" spans="1:45" x14ac:dyDescent="0.3">
      <c r="A1542" s="13" t="s">
        <v>6027</v>
      </c>
      <c r="B1542" t="s">
        <v>6028</v>
      </c>
      <c r="C1542" t="s">
        <v>5621</v>
      </c>
      <c r="D1542" s="14">
        <v>329</v>
      </c>
      <c r="E1542" s="14">
        <v>599</v>
      </c>
      <c r="F1542" s="15">
        <v>26.4</v>
      </c>
      <c r="G1542" s="14">
        <v>205</v>
      </c>
      <c r="H1542" t="s">
        <v>6029</v>
      </c>
      <c r="I1542" t="s">
        <v>6030</v>
      </c>
      <c r="J1542" s="14">
        <v>100</v>
      </c>
      <c r="K1542" s="14">
        <v>156</v>
      </c>
      <c r="L1542" s="15">
        <v>13.9</v>
      </c>
      <c r="M1542" s="16">
        <v>84</v>
      </c>
      <c r="N1542" s="14"/>
      <c r="O1542" t="s">
        <v>53</v>
      </c>
      <c r="P1542" t="s">
        <v>5982</v>
      </c>
      <c r="Q1542" t="s">
        <v>95</v>
      </c>
      <c r="R1542" t="s">
        <v>62</v>
      </c>
      <c r="S1542" t="s">
        <v>55</v>
      </c>
      <c r="T1542" t="s">
        <v>56</v>
      </c>
      <c r="U1542" t="s">
        <v>57</v>
      </c>
      <c r="V1542">
        <v>1</v>
      </c>
      <c r="W1542" t="s">
        <v>96</v>
      </c>
      <c r="X1542" t="s">
        <v>64</v>
      </c>
      <c r="Y1542" t="s">
        <v>65</v>
      </c>
      <c r="Z1542" t="s">
        <v>6031</v>
      </c>
      <c r="AA1542">
        <v>58</v>
      </c>
      <c r="AB1542">
        <v>77</v>
      </c>
      <c r="AC1542">
        <v>88</v>
      </c>
      <c r="AD1542" t="s">
        <v>5625</v>
      </c>
      <c r="AE1542">
        <v>41</v>
      </c>
      <c r="AF1542">
        <v>82</v>
      </c>
      <c r="AG1542">
        <v>7</v>
      </c>
      <c r="AH1542" t="s">
        <v>5986</v>
      </c>
      <c r="AI1542" t="s">
        <v>5987</v>
      </c>
      <c r="AK1542" t="s">
        <v>6032</v>
      </c>
      <c r="AL1542" t="s">
        <v>5621</v>
      </c>
      <c r="AM1542">
        <v>58</v>
      </c>
      <c r="AN1542">
        <v>77</v>
      </c>
      <c r="AO1542">
        <v>3</v>
      </c>
      <c r="AP1542" t="s">
        <v>56</v>
      </c>
      <c r="AQ1542" t="s">
        <v>57</v>
      </c>
      <c r="AR1542" t="s">
        <v>55</v>
      </c>
      <c r="AS1542">
        <v>1</v>
      </c>
    </row>
    <row r="1543" spans="1:45" x14ac:dyDescent="0.3">
      <c r="A1543" s="13" t="s">
        <v>6027</v>
      </c>
      <c r="B1543" t="s">
        <v>6028</v>
      </c>
      <c r="C1543" t="s">
        <v>5621</v>
      </c>
      <c r="D1543" s="14">
        <v>329</v>
      </c>
      <c r="E1543" s="14">
        <v>599</v>
      </c>
      <c r="F1543" s="15">
        <v>26.4</v>
      </c>
      <c r="G1543" s="14">
        <v>205</v>
      </c>
      <c r="H1543" t="s">
        <v>6033</v>
      </c>
      <c r="I1543" t="s">
        <v>6034</v>
      </c>
      <c r="J1543" s="14">
        <v>90</v>
      </c>
      <c r="K1543" s="14">
        <v>180</v>
      </c>
      <c r="L1543" s="15">
        <v>7.2</v>
      </c>
      <c r="M1543" s="16">
        <v>51</v>
      </c>
      <c r="N1543" s="14"/>
      <c r="O1543" t="s">
        <v>53</v>
      </c>
      <c r="P1543" t="s">
        <v>5982</v>
      </c>
      <c r="Q1543" t="s">
        <v>95</v>
      </c>
      <c r="R1543" t="s">
        <v>62</v>
      </c>
      <c r="S1543" t="s">
        <v>55</v>
      </c>
      <c r="T1543" t="s">
        <v>56</v>
      </c>
      <c r="U1543" t="s">
        <v>57</v>
      </c>
      <c r="V1543">
        <v>1</v>
      </c>
      <c r="W1543" t="s">
        <v>96</v>
      </c>
      <c r="X1543" t="s">
        <v>64</v>
      </c>
      <c r="Y1543" t="s">
        <v>65</v>
      </c>
      <c r="Z1543" t="s">
        <v>6031</v>
      </c>
      <c r="AA1543">
        <v>58</v>
      </c>
      <c r="AB1543">
        <v>77</v>
      </c>
      <c r="AC1543">
        <v>88</v>
      </c>
      <c r="AD1543" t="s">
        <v>5629</v>
      </c>
      <c r="AE1543">
        <v>25</v>
      </c>
      <c r="AF1543">
        <v>79</v>
      </c>
      <c r="AG1543">
        <v>6</v>
      </c>
      <c r="AH1543" t="s">
        <v>5986</v>
      </c>
      <c r="AI1543" t="s">
        <v>5987</v>
      </c>
      <c r="AK1543" t="s">
        <v>6035</v>
      </c>
      <c r="AL1543" t="s">
        <v>5621</v>
      </c>
      <c r="AM1543">
        <v>19</v>
      </c>
      <c r="AN1543">
        <v>74</v>
      </c>
      <c r="AO1543">
        <v>2</v>
      </c>
      <c r="AP1543" t="s">
        <v>56</v>
      </c>
      <c r="AQ1543" t="s">
        <v>57</v>
      </c>
      <c r="AR1543" t="s">
        <v>55</v>
      </c>
      <c r="AS1543">
        <v>1</v>
      </c>
    </row>
    <row r="1544" spans="1:45" x14ac:dyDescent="0.3">
      <c r="A1544" s="13" t="s">
        <v>6027</v>
      </c>
      <c r="B1544" t="s">
        <v>6028</v>
      </c>
      <c r="C1544" t="s">
        <v>5621</v>
      </c>
      <c r="D1544" s="14">
        <v>329</v>
      </c>
      <c r="E1544" s="14">
        <v>599</v>
      </c>
      <c r="F1544" s="15">
        <v>26.4</v>
      </c>
      <c r="G1544" s="14">
        <v>205</v>
      </c>
      <c r="H1544" t="s">
        <v>6036</v>
      </c>
      <c r="I1544" t="s">
        <v>6037</v>
      </c>
      <c r="J1544" s="14">
        <v>139</v>
      </c>
      <c r="K1544" s="14">
        <v>263</v>
      </c>
      <c r="L1544" s="15">
        <v>5.3</v>
      </c>
      <c r="M1544" s="16">
        <v>70</v>
      </c>
      <c r="N1544" s="14"/>
      <c r="O1544" t="s">
        <v>53</v>
      </c>
      <c r="P1544" t="s">
        <v>5982</v>
      </c>
      <c r="Q1544" t="s">
        <v>95</v>
      </c>
      <c r="R1544" t="s">
        <v>62</v>
      </c>
      <c r="S1544" t="s">
        <v>55</v>
      </c>
      <c r="T1544" t="s">
        <v>56</v>
      </c>
      <c r="U1544" t="s">
        <v>57</v>
      </c>
      <c r="V1544">
        <v>1</v>
      </c>
      <c r="W1544" t="s">
        <v>96</v>
      </c>
      <c r="X1544" t="s">
        <v>64</v>
      </c>
      <c r="Y1544" t="s">
        <v>798</v>
      </c>
      <c r="Z1544" t="s">
        <v>6031</v>
      </c>
      <c r="AA1544">
        <v>58</v>
      </c>
      <c r="AB1544">
        <v>77</v>
      </c>
      <c r="AC1544">
        <v>88</v>
      </c>
      <c r="AD1544" t="s">
        <v>5633</v>
      </c>
      <c r="AE1544">
        <v>16</v>
      </c>
      <c r="AF1544">
        <v>90</v>
      </c>
      <c r="AG1544">
        <v>6</v>
      </c>
      <c r="AH1544" t="s">
        <v>5986</v>
      </c>
      <c r="AI1544" t="s">
        <v>5987</v>
      </c>
      <c r="AK1544" t="s">
        <v>6038</v>
      </c>
      <c r="AL1544" t="s">
        <v>5621</v>
      </c>
      <c r="AM1544">
        <v>14</v>
      </c>
      <c r="AN1544">
        <v>2</v>
      </c>
      <c r="AO1544">
        <v>84</v>
      </c>
      <c r="AP1544" t="s">
        <v>56</v>
      </c>
      <c r="AQ1544" t="s">
        <v>57</v>
      </c>
      <c r="AR1544" t="s">
        <v>55</v>
      </c>
      <c r="AS1544">
        <v>1</v>
      </c>
    </row>
    <row r="1545" spans="1:45" x14ac:dyDescent="0.3">
      <c r="A1545" s="13" t="s">
        <v>6039</v>
      </c>
      <c r="B1545" t="s">
        <v>6040</v>
      </c>
      <c r="C1545" t="s">
        <v>5637</v>
      </c>
      <c r="D1545" s="14">
        <v>329</v>
      </c>
      <c r="E1545" s="14">
        <v>599</v>
      </c>
      <c r="F1545" s="15">
        <v>26.6</v>
      </c>
      <c r="G1545" s="14">
        <v>200</v>
      </c>
      <c r="H1545" t="s">
        <v>6024</v>
      </c>
      <c r="I1545" t="s">
        <v>6025</v>
      </c>
      <c r="J1545" s="14">
        <v>60</v>
      </c>
      <c r="K1545" s="14">
        <v>128</v>
      </c>
      <c r="L1545" s="15">
        <v>4.8</v>
      </c>
      <c r="M1545" s="16">
        <v>57</v>
      </c>
      <c r="N1545" s="14"/>
      <c r="O1545" t="s">
        <v>53</v>
      </c>
      <c r="P1545" t="s">
        <v>5982</v>
      </c>
      <c r="Q1545" t="s">
        <v>95</v>
      </c>
      <c r="R1545" t="s">
        <v>62</v>
      </c>
      <c r="S1545" t="s">
        <v>55</v>
      </c>
      <c r="T1545" t="s">
        <v>56</v>
      </c>
      <c r="U1545" t="s">
        <v>57</v>
      </c>
      <c r="V1545">
        <v>1</v>
      </c>
      <c r="W1545" t="s">
        <v>96</v>
      </c>
      <c r="X1545" t="s">
        <v>64</v>
      </c>
      <c r="Y1545" t="s">
        <v>102</v>
      </c>
      <c r="Z1545" t="s">
        <v>6041</v>
      </c>
      <c r="AA1545">
        <v>58</v>
      </c>
      <c r="AB1545">
        <v>81</v>
      </c>
      <c r="AC1545">
        <v>85</v>
      </c>
      <c r="AD1545" t="s">
        <v>5617</v>
      </c>
      <c r="AE1545">
        <v>16</v>
      </c>
      <c r="AF1545">
        <v>87</v>
      </c>
      <c r="AG1545">
        <v>6</v>
      </c>
      <c r="AH1545" t="s">
        <v>5986</v>
      </c>
      <c r="AI1545" t="s">
        <v>5987</v>
      </c>
      <c r="AK1545" t="s">
        <v>6026</v>
      </c>
      <c r="AL1545" t="s">
        <v>5637</v>
      </c>
      <c r="AM1545">
        <v>14</v>
      </c>
      <c r="AN1545">
        <v>2</v>
      </c>
      <c r="AO1545">
        <v>80</v>
      </c>
      <c r="AP1545" t="s">
        <v>56</v>
      </c>
      <c r="AQ1545" t="s">
        <v>57</v>
      </c>
      <c r="AR1545" t="s">
        <v>55</v>
      </c>
      <c r="AS1545">
        <v>1</v>
      </c>
    </row>
    <row r="1546" spans="1:45" x14ac:dyDescent="0.3">
      <c r="A1546" s="13" t="s">
        <v>6039</v>
      </c>
      <c r="B1546" t="s">
        <v>6040</v>
      </c>
      <c r="C1546" t="s">
        <v>5637</v>
      </c>
      <c r="D1546" s="14">
        <v>329</v>
      </c>
      <c r="E1546" s="14">
        <v>599</v>
      </c>
      <c r="F1546" s="15">
        <v>26.6</v>
      </c>
      <c r="G1546" s="14">
        <v>200</v>
      </c>
      <c r="H1546" t="s">
        <v>6042</v>
      </c>
      <c r="I1546" t="s">
        <v>6043</v>
      </c>
      <c r="J1546" s="14">
        <v>100</v>
      </c>
      <c r="K1546" s="14">
        <v>170</v>
      </c>
      <c r="L1546" s="15">
        <v>14.5</v>
      </c>
      <c r="M1546" s="16">
        <v>90</v>
      </c>
      <c r="N1546" s="14"/>
      <c r="O1546" t="s">
        <v>53</v>
      </c>
      <c r="P1546" t="s">
        <v>5982</v>
      </c>
      <c r="Q1546" t="s">
        <v>95</v>
      </c>
      <c r="R1546" t="s">
        <v>62</v>
      </c>
      <c r="S1546" t="s">
        <v>55</v>
      </c>
      <c r="T1546" t="s">
        <v>56</v>
      </c>
      <c r="U1546" t="s">
        <v>57</v>
      </c>
      <c r="V1546">
        <v>1</v>
      </c>
      <c r="W1546" t="s">
        <v>96</v>
      </c>
      <c r="X1546" t="s">
        <v>64</v>
      </c>
      <c r="Y1546" t="s">
        <v>65</v>
      </c>
      <c r="Z1546" t="s">
        <v>6041</v>
      </c>
      <c r="AA1546">
        <v>58</v>
      </c>
      <c r="AB1546">
        <v>81</v>
      </c>
      <c r="AC1546">
        <v>85</v>
      </c>
      <c r="AD1546" t="s">
        <v>5641</v>
      </c>
      <c r="AE1546">
        <v>41</v>
      </c>
      <c r="AF1546">
        <v>86</v>
      </c>
      <c r="AG1546">
        <v>7</v>
      </c>
      <c r="AH1546" t="s">
        <v>5986</v>
      </c>
      <c r="AI1546" t="s">
        <v>5987</v>
      </c>
      <c r="AK1546" t="s">
        <v>6044</v>
      </c>
      <c r="AL1546" t="s">
        <v>5637</v>
      </c>
      <c r="AM1546">
        <v>58</v>
      </c>
      <c r="AN1546">
        <v>81</v>
      </c>
      <c r="AO1546">
        <v>3</v>
      </c>
      <c r="AP1546" t="s">
        <v>56</v>
      </c>
      <c r="AQ1546" t="s">
        <v>57</v>
      </c>
      <c r="AR1546" t="s">
        <v>55</v>
      </c>
      <c r="AS1546">
        <v>1</v>
      </c>
    </row>
    <row r="1547" spans="1:45" x14ac:dyDescent="0.3">
      <c r="A1547" s="13" t="s">
        <v>6039</v>
      </c>
      <c r="B1547" t="s">
        <v>6040</v>
      </c>
      <c r="C1547" t="s">
        <v>5637</v>
      </c>
      <c r="D1547" s="14">
        <v>329</v>
      </c>
      <c r="E1547" s="14">
        <v>599</v>
      </c>
      <c r="F1547" s="15">
        <v>26.6</v>
      </c>
      <c r="G1547" s="14">
        <v>200</v>
      </c>
      <c r="H1547" t="s">
        <v>6045</v>
      </c>
      <c r="I1547" t="s">
        <v>6046</v>
      </c>
      <c r="J1547" s="14">
        <v>169</v>
      </c>
      <c r="K1547" s="14">
        <v>301</v>
      </c>
      <c r="L1547" s="15">
        <v>7.3</v>
      </c>
      <c r="M1547" s="16">
        <v>53</v>
      </c>
      <c r="N1547" s="14"/>
      <c r="O1547" t="s">
        <v>53</v>
      </c>
      <c r="P1547" t="s">
        <v>5982</v>
      </c>
      <c r="Q1547" t="s">
        <v>95</v>
      </c>
      <c r="R1547" t="s">
        <v>62</v>
      </c>
      <c r="S1547" t="s">
        <v>55</v>
      </c>
      <c r="T1547" t="s">
        <v>56</v>
      </c>
      <c r="U1547" t="s">
        <v>57</v>
      </c>
      <c r="V1547">
        <v>1</v>
      </c>
      <c r="W1547" t="s">
        <v>96</v>
      </c>
      <c r="X1547" t="s">
        <v>64</v>
      </c>
      <c r="Y1547" t="s">
        <v>65</v>
      </c>
      <c r="Z1547" t="s">
        <v>6041</v>
      </c>
      <c r="AA1547">
        <v>58</v>
      </c>
      <c r="AB1547">
        <v>81</v>
      </c>
      <c r="AC1547">
        <v>85</v>
      </c>
      <c r="AD1547" t="s">
        <v>5645</v>
      </c>
      <c r="AE1547">
        <v>25</v>
      </c>
      <c r="AF1547">
        <v>84</v>
      </c>
      <c r="AG1547">
        <v>6</v>
      </c>
      <c r="AH1547" t="s">
        <v>5986</v>
      </c>
      <c r="AI1547" t="s">
        <v>5987</v>
      </c>
      <c r="AK1547" t="s">
        <v>6047</v>
      </c>
      <c r="AL1547" t="s">
        <v>5637</v>
      </c>
      <c r="AM1547">
        <v>19</v>
      </c>
      <c r="AN1547">
        <v>78</v>
      </c>
      <c r="AO1547">
        <v>2</v>
      </c>
      <c r="AP1547" t="s">
        <v>56</v>
      </c>
      <c r="AQ1547" t="s">
        <v>57</v>
      </c>
      <c r="AR1547" t="s">
        <v>55</v>
      </c>
      <c r="AS1547">
        <v>1</v>
      </c>
    </row>
    <row r="1548" spans="1:45" x14ac:dyDescent="0.3">
      <c r="A1548" s="13" t="s">
        <v>6048</v>
      </c>
      <c r="B1548" t="s">
        <v>6049</v>
      </c>
      <c r="C1548" t="s">
        <v>142</v>
      </c>
      <c r="D1548" s="14">
        <v>587</v>
      </c>
      <c r="E1548" s="14">
        <v>1077</v>
      </c>
      <c r="F1548" s="15">
        <v>68.2</v>
      </c>
      <c r="G1548" s="14">
        <v>471</v>
      </c>
      <c r="J1548" s="14"/>
      <c r="K1548" s="14"/>
      <c r="L1548" s="15"/>
      <c r="M1548" s="16"/>
      <c r="N1548" s="14"/>
      <c r="O1548" t="s">
        <v>53</v>
      </c>
      <c r="P1548" t="s">
        <v>5982</v>
      </c>
      <c r="Q1548" t="s">
        <v>143</v>
      </c>
      <c r="R1548" t="s">
        <v>62</v>
      </c>
      <c r="S1548" t="s">
        <v>55</v>
      </c>
      <c r="T1548" t="s">
        <v>56</v>
      </c>
      <c r="U1548" t="s">
        <v>57</v>
      </c>
      <c r="V1548">
        <v>1</v>
      </c>
      <c r="W1548" t="s">
        <v>96</v>
      </c>
      <c r="X1548" t="s">
        <v>64</v>
      </c>
      <c r="Y1548" t="s">
        <v>65</v>
      </c>
      <c r="Z1548" t="s">
        <v>6050</v>
      </c>
      <c r="AD1548" t="s">
        <v>3016</v>
      </c>
      <c r="AH1548" t="s">
        <v>5986</v>
      </c>
      <c r="AI1548" t="s">
        <v>5987</v>
      </c>
      <c r="AL1548" t="s">
        <v>3016</v>
      </c>
    </row>
    <row r="1549" spans="1:45" x14ac:dyDescent="0.3">
      <c r="A1549" s="13" t="s">
        <v>6051</v>
      </c>
      <c r="B1549" t="s">
        <v>6052</v>
      </c>
      <c r="C1549" t="s">
        <v>142</v>
      </c>
      <c r="D1549" s="14">
        <v>766</v>
      </c>
      <c r="E1549" s="14">
        <v>1326</v>
      </c>
      <c r="F1549" s="15">
        <v>80.2</v>
      </c>
      <c r="G1549" s="14">
        <v>548</v>
      </c>
      <c r="J1549" s="14"/>
      <c r="K1549" s="14"/>
      <c r="L1549" s="15"/>
      <c r="M1549" s="16"/>
      <c r="N1549" s="14"/>
      <c r="O1549" t="s">
        <v>53</v>
      </c>
      <c r="P1549" t="s">
        <v>5982</v>
      </c>
      <c r="Q1549" t="s">
        <v>143</v>
      </c>
      <c r="R1549" t="s">
        <v>62</v>
      </c>
      <c r="S1549" t="s">
        <v>55</v>
      </c>
      <c r="T1549" t="s">
        <v>56</v>
      </c>
      <c r="U1549" t="s">
        <v>57</v>
      </c>
      <c r="V1549">
        <v>1</v>
      </c>
      <c r="W1549" t="s">
        <v>96</v>
      </c>
      <c r="X1549" t="s">
        <v>64</v>
      </c>
      <c r="Y1549" t="s">
        <v>65</v>
      </c>
      <c r="Z1549" t="s">
        <v>6053</v>
      </c>
      <c r="AD1549" t="s">
        <v>3016</v>
      </c>
      <c r="AH1549" t="s">
        <v>5986</v>
      </c>
      <c r="AI1549" t="s">
        <v>5987</v>
      </c>
      <c r="AL1549" t="s">
        <v>3016</v>
      </c>
    </row>
    <row r="1550" spans="1:45" x14ac:dyDescent="0.3">
      <c r="A1550" s="13" t="s">
        <v>6054</v>
      </c>
      <c r="B1550" t="s">
        <v>6055</v>
      </c>
      <c r="C1550" t="s">
        <v>142</v>
      </c>
      <c r="D1550" s="14">
        <v>1076</v>
      </c>
      <c r="E1550" s="14">
        <v>1875</v>
      </c>
      <c r="F1550" s="15">
        <v>112.6</v>
      </c>
      <c r="G1550" s="14">
        <v>761</v>
      </c>
      <c r="J1550" s="14"/>
      <c r="K1550" s="14"/>
      <c r="L1550" s="15"/>
      <c r="M1550" s="16"/>
      <c r="N1550" s="14"/>
      <c r="O1550" t="s">
        <v>53</v>
      </c>
      <c r="P1550" t="s">
        <v>5982</v>
      </c>
      <c r="Q1550" t="s">
        <v>143</v>
      </c>
      <c r="R1550" t="s">
        <v>62</v>
      </c>
      <c r="S1550" t="s">
        <v>55</v>
      </c>
      <c r="T1550" t="s">
        <v>56</v>
      </c>
      <c r="U1550" t="s">
        <v>57</v>
      </c>
      <c r="V1550">
        <v>1</v>
      </c>
      <c r="W1550" t="s">
        <v>96</v>
      </c>
      <c r="X1550" t="s">
        <v>64</v>
      </c>
      <c r="Y1550" t="s">
        <v>65</v>
      </c>
      <c r="Z1550" t="s">
        <v>6056</v>
      </c>
      <c r="AD1550" t="s">
        <v>3016</v>
      </c>
      <c r="AH1550" t="s">
        <v>5986</v>
      </c>
      <c r="AI1550" t="s">
        <v>5987</v>
      </c>
      <c r="AL1550" t="s">
        <v>3016</v>
      </c>
    </row>
    <row r="1551" spans="1:45" x14ac:dyDescent="0.3">
      <c r="A1551" s="13" t="s">
        <v>6057</v>
      </c>
      <c r="B1551" t="s">
        <v>6058</v>
      </c>
      <c r="C1551" t="s">
        <v>5589</v>
      </c>
      <c r="D1551" s="14">
        <v>349</v>
      </c>
      <c r="E1551" s="14">
        <v>599</v>
      </c>
      <c r="F1551" s="15">
        <v>36.4</v>
      </c>
      <c r="G1551" s="14">
        <v>308</v>
      </c>
      <c r="H1551" t="s">
        <v>6059</v>
      </c>
      <c r="I1551" t="s">
        <v>6060</v>
      </c>
      <c r="J1551" s="14">
        <v>70</v>
      </c>
      <c r="K1551" s="14">
        <v>110</v>
      </c>
      <c r="L1551" s="15">
        <v>6.4</v>
      </c>
      <c r="M1551" s="16">
        <v>57</v>
      </c>
      <c r="N1551" s="14"/>
      <c r="O1551" t="s">
        <v>53</v>
      </c>
      <c r="P1551" t="s">
        <v>5982</v>
      </c>
      <c r="Q1551" t="s">
        <v>95</v>
      </c>
      <c r="R1551" t="s">
        <v>62</v>
      </c>
      <c r="S1551" t="s">
        <v>55</v>
      </c>
      <c r="T1551" t="s">
        <v>56</v>
      </c>
      <c r="U1551" t="s">
        <v>57</v>
      </c>
      <c r="V1551">
        <v>1</v>
      </c>
      <c r="W1551" t="s">
        <v>96</v>
      </c>
      <c r="X1551" t="s">
        <v>80</v>
      </c>
      <c r="Y1551" t="s">
        <v>81</v>
      </c>
      <c r="Z1551" t="s">
        <v>6061</v>
      </c>
      <c r="AA1551">
        <v>58</v>
      </c>
      <c r="AB1551">
        <v>59</v>
      </c>
      <c r="AC1551">
        <v>80</v>
      </c>
      <c r="AD1551" t="s">
        <v>5597</v>
      </c>
      <c r="AE1551">
        <v>25</v>
      </c>
      <c r="AF1551">
        <v>62</v>
      </c>
      <c r="AG1551">
        <v>7</v>
      </c>
      <c r="AH1551" t="s">
        <v>5986</v>
      </c>
      <c r="AI1551" t="s">
        <v>5987</v>
      </c>
      <c r="AK1551" t="s">
        <v>6062</v>
      </c>
      <c r="AL1551" t="s">
        <v>5589</v>
      </c>
      <c r="AM1551">
        <v>19</v>
      </c>
      <c r="AN1551">
        <v>56</v>
      </c>
      <c r="AO1551">
        <v>2</v>
      </c>
      <c r="AP1551" t="s">
        <v>56</v>
      </c>
      <c r="AQ1551" t="s">
        <v>57</v>
      </c>
      <c r="AR1551" t="s">
        <v>55</v>
      </c>
      <c r="AS1551">
        <v>1</v>
      </c>
    </row>
    <row r="1552" spans="1:45" x14ac:dyDescent="0.3">
      <c r="A1552" s="13" t="s">
        <v>6057</v>
      </c>
      <c r="B1552" t="s">
        <v>6058</v>
      </c>
      <c r="C1552" t="s">
        <v>5589</v>
      </c>
      <c r="D1552" s="14">
        <v>349</v>
      </c>
      <c r="E1552" s="14">
        <v>599</v>
      </c>
      <c r="F1552" s="15">
        <v>36.4</v>
      </c>
      <c r="G1552" s="14">
        <v>308</v>
      </c>
      <c r="H1552" t="s">
        <v>6063</v>
      </c>
      <c r="I1552" t="s">
        <v>6064</v>
      </c>
      <c r="J1552" s="14">
        <v>59</v>
      </c>
      <c r="K1552" s="14">
        <v>127</v>
      </c>
      <c r="L1552" s="15">
        <v>4.7</v>
      </c>
      <c r="M1552" s="16">
        <v>48</v>
      </c>
      <c r="N1552" s="14"/>
      <c r="O1552" t="s">
        <v>53</v>
      </c>
      <c r="P1552" t="s">
        <v>5982</v>
      </c>
      <c r="Q1552" t="s">
        <v>95</v>
      </c>
      <c r="R1552" t="s">
        <v>62</v>
      </c>
      <c r="S1552" t="s">
        <v>55</v>
      </c>
      <c r="T1552" t="s">
        <v>56</v>
      </c>
      <c r="U1552" t="s">
        <v>57</v>
      </c>
      <c r="V1552">
        <v>1</v>
      </c>
      <c r="W1552" t="s">
        <v>96</v>
      </c>
      <c r="X1552" t="s">
        <v>80</v>
      </c>
      <c r="Y1552" t="s">
        <v>102</v>
      </c>
      <c r="Z1552" t="s">
        <v>6061</v>
      </c>
      <c r="AA1552">
        <v>58</v>
      </c>
      <c r="AB1552">
        <v>59</v>
      </c>
      <c r="AC1552">
        <v>80</v>
      </c>
      <c r="AD1552" t="s">
        <v>5678</v>
      </c>
      <c r="AE1552">
        <v>16</v>
      </c>
      <c r="AF1552">
        <v>82</v>
      </c>
      <c r="AG1552">
        <v>6</v>
      </c>
      <c r="AH1552" t="s">
        <v>5986</v>
      </c>
      <c r="AI1552" t="s">
        <v>5987</v>
      </c>
      <c r="AK1552" t="s">
        <v>6065</v>
      </c>
      <c r="AL1552" t="s">
        <v>5589</v>
      </c>
      <c r="AM1552">
        <v>14</v>
      </c>
      <c r="AN1552">
        <v>2</v>
      </c>
      <c r="AO1552">
        <v>75</v>
      </c>
      <c r="AP1552" t="s">
        <v>56</v>
      </c>
      <c r="AQ1552" t="s">
        <v>57</v>
      </c>
      <c r="AR1552" t="s">
        <v>55</v>
      </c>
      <c r="AS1552">
        <v>1</v>
      </c>
    </row>
    <row r="1553" spans="1:45" x14ac:dyDescent="0.3">
      <c r="A1553" s="13" t="s">
        <v>6057</v>
      </c>
      <c r="B1553" t="s">
        <v>6058</v>
      </c>
      <c r="C1553" t="s">
        <v>5589</v>
      </c>
      <c r="D1553" s="14">
        <v>349</v>
      </c>
      <c r="E1553" s="14">
        <v>599</v>
      </c>
      <c r="F1553" s="15">
        <v>36.4</v>
      </c>
      <c r="G1553" s="14">
        <v>308</v>
      </c>
      <c r="H1553" t="s">
        <v>6066</v>
      </c>
      <c r="I1553" t="s">
        <v>6067</v>
      </c>
      <c r="J1553" s="14">
        <v>130</v>
      </c>
      <c r="K1553" s="14">
        <v>228</v>
      </c>
      <c r="L1553" s="15">
        <v>13.7</v>
      </c>
      <c r="M1553" s="16">
        <v>130</v>
      </c>
      <c r="N1553" s="14"/>
      <c r="O1553" t="s">
        <v>53</v>
      </c>
      <c r="P1553" t="s">
        <v>5982</v>
      </c>
      <c r="Q1553" t="s">
        <v>95</v>
      </c>
      <c r="R1553" t="s">
        <v>62</v>
      </c>
      <c r="S1553" t="s">
        <v>55</v>
      </c>
      <c r="T1553" t="s">
        <v>56</v>
      </c>
      <c r="U1553" t="s">
        <v>57</v>
      </c>
      <c r="V1553">
        <v>1</v>
      </c>
      <c r="W1553" t="s">
        <v>96</v>
      </c>
      <c r="X1553" t="s">
        <v>80</v>
      </c>
      <c r="Y1553" t="s">
        <v>81</v>
      </c>
      <c r="Z1553" t="s">
        <v>6061</v>
      </c>
      <c r="AA1553">
        <v>58</v>
      </c>
      <c r="AB1553">
        <v>59</v>
      </c>
      <c r="AC1553">
        <v>80</v>
      </c>
      <c r="AD1553" t="s">
        <v>5668</v>
      </c>
      <c r="AE1553">
        <v>20</v>
      </c>
      <c r="AF1553">
        <v>52</v>
      </c>
      <c r="AG1553">
        <v>23</v>
      </c>
      <c r="AH1553" t="s">
        <v>5986</v>
      </c>
      <c r="AI1553" t="s">
        <v>5987</v>
      </c>
      <c r="AK1553" t="s">
        <v>6068</v>
      </c>
      <c r="AL1553" t="s">
        <v>5589</v>
      </c>
      <c r="AM1553">
        <v>16</v>
      </c>
      <c r="AN1553">
        <v>48</v>
      </c>
      <c r="AO1553">
        <v>19</v>
      </c>
      <c r="AP1553" t="s">
        <v>56</v>
      </c>
      <c r="AQ1553" t="s">
        <v>57</v>
      </c>
      <c r="AR1553" t="s">
        <v>55</v>
      </c>
      <c r="AS1553">
        <v>1</v>
      </c>
    </row>
    <row r="1554" spans="1:45" x14ac:dyDescent="0.3">
      <c r="A1554" s="13" t="s">
        <v>6057</v>
      </c>
      <c r="B1554" t="s">
        <v>6058</v>
      </c>
      <c r="C1554" t="s">
        <v>5589</v>
      </c>
      <c r="D1554" s="14">
        <v>349</v>
      </c>
      <c r="E1554" s="14">
        <v>599</v>
      </c>
      <c r="F1554" s="15">
        <v>36.4</v>
      </c>
      <c r="G1554" s="14">
        <v>308</v>
      </c>
      <c r="H1554" t="s">
        <v>6005</v>
      </c>
      <c r="I1554" t="s">
        <v>6006</v>
      </c>
      <c r="J1554" s="14">
        <v>90</v>
      </c>
      <c r="K1554" s="14">
        <v>134</v>
      </c>
      <c r="L1554" s="15">
        <v>11.6</v>
      </c>
      <c r="M1554" s="16">
        <v>73</v>
      </c>
      <c r="N1554" s="14"/>
      <c r="O1554" t="s">
        <v>53</v>
      </c>
      <c r="P1554" t="s">
        <v>5982</v>
      </c>
      <c r="Q1554" t="s">
        <v>95</v>
      </c>
      <c r="R1554" t="s">
        <v>62</v>
      </c>
      <c r="S1554" t="s">
        <v>55</v>
      </c>
      <c r="T1554" t="s">
        <v>56</v>
      </c>
      <c r="U1554" t="s">
        <v>57</v>
      </c>
      <c r="V1554">
        <v>1</v>
      </c>
      <c r="W1554" t="s">
        <v>96</v>
      </c>
      <c r="X1554" t="s">
        <v>80</v>
      </c>
      <c r="Y1554" t="s">
        <v>65</v>
      </c>
      <c r="Z1554" t="s">
        <v>6061</v>
      </c>
      <c r="AA1554">
        <v>58</v>
      </c>
      <c r="AB1554">
        <v>59</v>
      </c>
      <c r="AC1554">
        <v>80</v>
      </c>
      <c r="AD1554" t="s">
        <v>5593</v>
      </c>
      <c r="AE1554">
        <v>41</v>
      </c>
      <c r="AF1554">
        <v>64</v>
      </c>
      <c r="AG1554">
        <v>8</v>
      </c>
      <c r="AH1554" t="s">
        <v>5986</v>
      </c>
      <c r="AI1554" t="s">
        <v>5987</v>
      </c>
      <c r="AK1554" t="s">
        <v>6008</v>
      </c>
      <c r="AL1554" t="s">
        <v>5589</v>
      </c>
      <c r="AM1554">
        <v>58</v>
      </c>
      <c r="AN1554">
        <v>59</v>
      </c>
      <c r="AO1554">
        <v>3</v>
      </c>
      <c r="AP1554" t="s">
        <v>56</v>
      </c>
      <c r="AQ1554" t="s">
        <v>57</v>
      </c>
      <c r="AR1554" t="s">
        <v>55</v>
      </c>
      <c r="AS1554">
        <v>1</v>
      </c>
    </row>
    <row r="1555" spans="1:45" x14ac:dyDescent="0.3">
      <c r="A1555" s="13" t="s">
        <v>6069</v>
      </c>
      <c r="B1555" t="s">
        <v>6070</v>
      </c>
      <c r="C1555" t="s">
        <v>5605</v>
      </c>
      <c r="D1555" s="14">
        <v>349</v>
      </c>
      <c r="E1555" s="14">
        <v>599</v>
      </c>
      <c r="F1555" s="15">
        <v>37.6</v>
      </c>
      <c r="G1555" s="14">
        <v>322</v>
      </c>
      <c r="H1555" t="s">
        <v>6071</v>
      </c>
      <c r="I1555" t="s">
        <v>6072</v>
      </c>
      <c r="J1555" s="14">
        <v>81</v>
      </c>
      <c r="K1555" s="14">
        <v>127</v>
      </c>
      <c r="L1555" s="15">
        <v>6.9</v>
      </c>
      <c r="M1555" s="16">
        <v>62</v>
      </c>
      <c r="N1555" s="14"/>
      <c r="O1555" t="s">
        <v>53</v>
      </c>
      <c r="P1555" t="s">
        <v>5982</v>
      </c>
      <c r="Q1555" t="s">
        <v>95</v>
      </c>
      <c r="R1555" t="s">
        <v>62</v>
      </c>
      <c r="S1555" t="s">
        <v>55</v>
      </c>
      <c r="T1555" t="s">
        <v>56</v>
      </c>
      <c r="U1555" t="s">
        <v>57</v>
      </c>
      <c r="V1555">
        <v>1</v>
      </c>
      <c r="W1555" t="s">
        <v>96</v>
      </c>
      <c r="X1555" t="s">
        <v>80</v>
      </c>
      <c r="Y1555" t="s">
        <v>81</v>
      </c>
      <c r="Z1555" t="s">
        <v>6073</v>
      </c>
      <c r="AA1555">
        <v>58</v>
      </c>
      <c r="AB1555">
        <v>65</v>
      </c>
      <c r="AC1555">
        <v>85</v>
      </c>
      <c r="AD1555" t="s">
        <v>5685</v>
      </c>
      <c r="AE1555">
        <v>25</v>
      </c>
      <c r="AF1555">
        <v>68</v>
      </c>
      <c r="AG1555">
        <v>7</v>
      </c>
      <c r="AH1555" t="s">
        <v>5986</v>
      </c>
      <c r="AI1555" t="s">
        <v>5987</v>
      </c>
      <c r="AK1555" t="s">
        <v>6074</v>
      </c>
      <c r="AL1555" t="s">
        <v>5605</v>
      </c>
      <c r="AM1555">
        <v>19</v>
      </c>
      <c r="AN1555">
        <v>62</v>
      </c>
      <c r="AO1555">
        <v>2</v>
      </c>
      <c r="AP1555" t="s">
        <v>56</v>
      </c>
      <c r="AQ1555" t="s">
        <v>57</v>
      </c>
      <c r="AR1555" t="s">
        <v>55</v>
      </c>
      <c r="AS1555">
        <v>1</v>
      </c>
    </row>
    <row r="1556" spans="1:45" x14ac:dyDescent="0.3">
      <c r="A1556" s="13" t="s">
        <v>6069</v>
      </c>
      <c r="B1556" t="s">
        <v>6070</v>
      </c>
      <c r="C1556" t="s">
        <v>5605</v>
      </c>
      <c r="D1556" s="14">
        <v>349</v>
      </c>
      <c r="E1556" s="14">
        <v>599</v>
      </c>
      <c r="F1556" s="15">
        <v>37.6</v>
      </c>
      <c r="G1556" s="14">
        <v>322</v>
      </c>
      <c r="H1556" t="s">
        <v>6075</v>
      </c>
      <c r="I1556" t="s">
        <v>6076</v>
      </c>
      <c r="J1556" s="14">
        <v>55</v>
      </c>
      <c r="K1556" s="14">
        <v>104</v>
      </c>
      <c r="L1556" s="15">
        <v>4.9000000000000004</v>
      </c>
      <c r="M1556" s="16">
        <v>53</v>
      </c>
      <c r="N1556" s="14"/>
      <c r="O1556" t="s">
        <v>53</v>
      </c>
      <c r="P1556" t="s">
        <v>5982</v>
      </c>
      <c r="Q1556" t="s">
        <v>95</v>
      </c>
      <c r="R1556" t="s">
        <v>62</v>
      </c>
      <c r="S1556" t="s">
        <v>55</v>
      </c>
      <c r="T1556" t="s">
        <v>56</v>
      </c>
      <c r="U1556" t="s">
        <v>57</v>
      </c>
      <c r="V1556">
        <v>1</v>
      </c>
      <c r="W1556" t="s">
        <v>96</v>
      </c>
      <c r="X1556" t="s">
        <v>80</v>
      </c>
      <c r="Y1556" t="s">
        <v>102</v>
      </c>
      <c r="Z1556" t="s">
        <v>6073</v>
      </c>
      <c r="AA1556">
        <v>58</v>
      </c>
      <c r="AB1556">
        <v>65</v>
      </c>
      <c r="AC1556">
        <v>85</v>
      </c>
      <c r="AD1556" t="s">
        <v>5617</v>
      </c>
      <c r="AE1556">
        <v>16</v>
      </c>
      <c r="AF1556">
        <v>87</v>
      </c>
      <c r="AG1556">
        <v>6</v>
      </c>
      <c r="AH1556" t="s">
        <v>5986</v>
      </c>
      <c r="AI1556" t="s">
        <v>5987</v>
      </c>
      <c r="AK1556" t="s">
        <v>6077</v>
      </c>
      <c r="AL1556" t="s">
        <v>5605</v>
      </c>
      <c r="AM1556">
        <v>14</v>
      </c>
      <c r="AN1556">
        <v>2</v>
      </c>
      <c r="AO1556">
        <v>80</v>
      </c>
      <c r="AP1556" t="s">
        <v>56</v>
      </c>
      <c r="AQ1556" t="s">
        <v>57</v>
      </c>
      <c r="AR1556" t="s">
        <v>55</v>
      </c>
      <c r="AS1556">
        <v>1</v>
      </c>
    </row>
    <row r="1557" spans="1:45" x14ac:dyDescent="0.3">
      <c r="A1557" s="13" t="s">
        <v>6069</v>
      </c>
      <c r="B1557" t="s">
        <v>6070</v>
      </c>
      <c r="C1557" t="s">
        <v>5605</v>
      </c>
      <c r="D1557" s="14">
        <v>349</v>
      </c>
      <c r="E1557" s="14">
        <v>599</v>
      </c>
      <c r="F1557" s="15">
        <v>37.6</v>
      </c>
      <c r="G1557" s="14">
        <v>322</v>
      </c>
      <c r="H1557" t="s">
        <v>6066</v>
      </c>
      <c r="I1557" t="s">
        <v>6067</v>
      </c>
      <c r="J1557" s="14">
        <v>130</v>
      </c>
      <c r="K1557" s="14">
        <v>228</v>
      </c>
      <c r="L1557" s="15">
        <v>13.7</v>
      </c>
      <c r="M1557" s="16">
        <v>130</v>
      </c>
      <c r="N1557" s="14"/>
      <c r="O1557" t="s">
        <v>53</v>
      </c>
      <c r="P1557" t="s">
        <v>5982</v>
      </c>
      <c r="Q1557" t="s">
        <v>95</v>
      </c>
      <c r="R1557" t="s">
        <v>62</v>
      </c>
      <c r="S1557" t="s">
        <v>55</v>
      </c>
      <c r="T1557" t="s">
        <v>56</v>
      </c>
      <c r="U1557" t="s">
        <v>57</v>
      </c>
      <c r="V1557">
        <v>1</v>
      </c>
      <c r="W1557" t="s">
        <v>96</v>
      </c>
      <c r="X1557" t="s">
        <v>80</v>
      </c>
      <c r="Y1557" t="s">
        <v>81</v>
      </c>
      <c r="Z1557" t="s">
        <v>6073</v>
      </c>
      <c r="AA1557">
        <v>58</v>
      </c>
      <c r="AB1557">
        <v>65</v>
      </c>
      <c r="AC1557">
        <v>85</v>
      </c>
      <c r="AD1557" t="s">
        <v>5668</v>
      </c>
      <c r="AE1557">
        <v>20</v>
      </c>
      <c r="AF1557">
        <v>52</v>
      </c>
      <c r="AG1557">
        <v>23</v>
      </c>
      <c r="AH1557" t="s">
        <v>5986</v>
      </c>
      <c r="AI1557" t="s">
        <v>5987</v>
      </c>
      <c r="AK1557" t="s">
        <v>6068</v>
      </c>
      <c r="AL1557" t="s">
        <v>5605</v>
      </c>
      <c r="AM1557">
        <v>16</v>
      </c>
      <c r="AN1557">
        <v>48</v>
      </c>
      <c r="AO1557">
        <v>19</v>
      </c>
      <c r="AP1557" t="s">
        <v>56</v>
      </c>
      <c r="AQ1557" t="s">
        <v>57</v>
      </c>
      <c r="AR1557" t="s">
        <v>55</v>
      </c>
      <c r="AS1557">
        <v>1</v>
      </c>
    </row>
    <row r="1558" spans="1:45" x14ac:dyDescent="0.3">
      <c r="A1558" s="13" t="s">
        <v>6069</v>
      </c>
      <c r="B1558" t="s">
        <v>6070</v>
      </c>
      <c r="C1558" t="s">
        <v>5605</v>
      </c>
      <c r="D1558" s="14">
        <v>349</v>
      </c>
      <c r="E1558" s="14">
        <v>599</v>
      </c>
      <c r="F1558" s="15">
        <v>37.6</v>
      </c>
      <c r="G1558" s="14">
        <v>322</v>
      </c>
      <c r="H1558" t="s">
        <v>6017</v>
      </c>
      <c r="I1558" t="s">
        <v>6018</v>
      </c>
      <c r="J1558" s="14">
        <v>83</v>
      </c>
      <c r="K1558" s="14">
        <v>140</v>
      </c>
      <c r="L1558" s="15">
        <v>12.1</v>
      </c>
      <c r="M1558" s="16">
        <v>77</v>
      </c>
      <c r="N1558" s="14"/>
      <c r="O1558" t="s">
        <v>53</v>
      </c>
      <c r="P1558" t="s">
        <v>5982</v>
      </c>
      <c r="Q1558" t="s">
        <v>95</v>
      </c>
      <c r="R1558" t="s">
        <v>62</v>
      </c>
      <c r="S1558" t="s">
        <v>55</v>
      </c>
      <c r="T1558" t="s">
        <v>56</v>
      </c>
      <c r="U1558" t="s">
        <v>57</v>
      </c>
      <c r="V1558">
        <v>1</v>
      </c>
      <c r="W1558" t="s">
        <v>96</v>
      </c>
      <c r="X1558" t="s">
        <v>80</v>
      </c>
      <c r="Y1558" t="s">
        <v>65</v>
      </c>
      <c r="Z1558" t="s">
        <v>6073</v>
      </c>
      <c r="AA1558">
        <v>58</v>
      </c>
      <c r="AB1558">
        <v>65</v>
      </c>
      <c r="AC1558">
        <v>85</v>
      </c>
      <c r="AD1558" t="s">
        <v>5609</v>
      </c>
      <c r="AE1558">
        <v>41</v>
      </c>
      <c r="AF1558">
        <v>70</v>
      </c>
      <c r="AG1558">
        <v>7</v>
      </c>
      <c r="AH1558" t="s">
        <v>5986</v>
      </c>
      <c r="AI1558" t="s">
        <v>5987</v>
      </c>
      <c r="AK1558" t="s">
        <v>6020</v>
      </c>
      <c r="AL1558" t="s">
        <v>5605</v>
      </c>
      <c r="AM1558">
        <v>58</v>
      </c>
      <c r="AN1558">
        <v>65</v>
      </c>
      <c r="AO1558">
        <v>3</v>
      </c>
      <c r="AP1558" t="s">
        <v>56</v>
      </c>
      <c r="AQ1558" t="s">
        <v>57</v>
      </c>
      <c r="AR1558" t="s">
        <v>55</v>
      </c>
      <c r="AS1558">
        <v>1</v>
      </c>
    </row>
    <row r="1559" spans="1:45" x14ac:dyDescent="0.3">
      <c r="A1559" s="13" t="s">
        <v>6078</v>
      </c>
      <c r="B1559" t="s">
        <v>6079</v>
      </c>
      <c r="C1559" t="s">
        <v>5621</v>
      </c>
      <c r="D1559" s="14">
        <v>449</v>
      </c>
      <c r="E1559" s="14">
        <v>799</v>
      </c>
      <c r="F1559" s="15">
        <v>40.700000000000003</v>
      </c>
      <c r="G1559" s="14">
        <v>337</v>
      </c>
      <c r="H1559" t="s">
        <v>6080</v>
      </c>
      <c r="I1559" t="s">
        <v>6081</v>
      </c>
      <c r="J1559" s="14">
        <v>110</v>
      </c>
      <c r="K1559" s="14">
        <v>210</v>
      </c>
      <c r="L1559" s="15">
        <v>8.1</v>
      </c>
      <c r="M1559" s="16">
        <v>66</v>
      </c>
      <c r="N1559" s="14"/>
      <c r="O1559" t="s">
        <v>53</v>
      </c>
      <c r="P1559" t="s">
        <v>5982</v>
      </c>
      <c r="Q1559" t="s">
        <v>95</v>
      </c>
      <c r="R1559" t="s">
        <v>62</v>
      </c>
      <c r="S1559" t="s">
        <v>55</v>
      </c>
      <c r="T1559" t="s">
        <v>56</v>
      </c>
      <c r="U1559" t="s">
        <v>57</v>
      </c>
      <c r="V1559">
        <v>1</v>
      </c>
      <c r="W1559" t="s">
        <v>96</v>
      </c>
      <c r="X1559" t="s">
        <v>80</v>
      </c>
      <c r="Y1559" t="s">
        <v>81</v>
      </c>
      <c r="Z1559" t="s">
        <v>6082</v>
      </c>
      <c r="AA1559">
        <v>58</v>
      </c>
      <c r="AB1559">
        <v>77</v>
      </c>
      <c r="AC1559">
        <v>88</v>
      </c>
      <c r="AD1559" t="s">
        <v>5695</v>
      </c>
      <c r="AE1559">
        <v>25</v>
      </c>
      <c r="AF1559">
        <v>82</v>
      </c>
      <c r="AG1559">
        <v>7</v>
      </c>
      <c r="AH1559" t="s">
        <v>5986</v>
      </c>
      <c r="AI1559" t="s">
        <v>5987</v>
      </c>
      <c r="AK1559" t="s">
        <v>6083</v>
      </c>
      <c r="AL1559" t="s">
        <v>5621</v>
      </c>
      <c r="AM1559">
        <v>19</v>
      </c>
      <c r="AN1559">
        <v>74</v>
      </c>
      <c r="AO1559">
        <v>2</v>
      </c>
      <c r="AP1559" t="s">
        <v>56</v>
      </c>
      <c r="AQ1559" t="s">
        <v>57</v>
      </c>
      <c r="AR1559" t="s">
        <v>55</v>
      </c>
      <c r="AS1559">
        <v>1</v>
      </c>
    </row>
    <row r="1560" spans="1:45" x14ac:dyDescent="0.3">
      <c r="A1560" s="13" t="s">
        <v>6078</v>
      </c>
      <c r="B1560" t="s">
        <v>6079</v>
      </c>
      <c r="C1560" t="s">
        <v>5621</v>
      </c>
      <c r="D1560" s="14">
        <v>449</v>
      </c>
      <c r="E1560" s="14">
        <v>799</v>
      </c>
      <c r="F1560" s="15">
        <v>40.700000000000003</v>
      </c>
      <c r="G1560" s="14">
        <v>337</v>
      </c>
      <c r="H1560" t="s">
        <v>6084</v>
      </c>
      <c r="I1560" t="s">
        <v>6085</v>
      </c>
      <c r="J1560" s="14">
        <v>109</v>
      </c>
      <c r="K1560" s="14">
        <v>205</v>
      </c>
      <c r="L1560" s="15">
        <v>5</v>
      </c>
      <c r="M1560" s="16">
        <v>57</v>
      </c>
      <c r="N1560" s="14"/>
      <c r="O1560" t="s">
        <v>53</v>
      </c>
      <c r="P1560" t="s">
        <v>5982</v>
      </c>
      <c r="Q1560" t="s">
        <v>95</v>
      </c>
      <c r="R1560" t="s">
        <v>62</v>
      </c>
      <c r="S1560" t="s">
        <v>55</v>
      </c>
      <c r="T1560" t="s">
        <v>56</v>
      </c>
      <c r="U1560" t="s">
        <v>57</v>
      </c>
      <c r="V1560">
        <v>1</v>
      </c>
      <c r="W1560" t="s">
        <v>96</v>
      </c>
      <c r="X1560" t="s">
        <v>80</v>
      </c>
      <c r="Y1560" t="s">
        <v>102</v>
      </c>
      <c r="Z1560" t="s">
        <v>6082</v>
      </c>
      <c r="AA1560">
        <v>58</v>
      </c>
      <c r="AB1560">
        <v>77</v>
      </c>
      <c r="AC1560">
        <v>88</v>
      </c>
      <c r="AD1560" t="s">
        <v>5633</v>
      </c>
      <c r="AE1560">
        <v>16</v>
      </c>
      <c r="AF1560">
        <v>90</v>
      </c>
      <c r="AG1560">
        <v>6</v>
      </c>
      <c r="AH1560" t="s">
        <v>5986</v>
      </c>
      <c r="AI1560" t="s">
        <v>5987</v>
      </c>
      <c r="AK1560" t="s">
        <v>6086</v>
      </c>
      <c r="AL1560" t="s">
        <v>5621</v>
      </c>
      <c r="AM1560">
        <v>14</v>
      </c>
      <c r="AN1560">
        <v>2</v>
      </c>
      <c r="AO1560">
        <v>84</v>
      </c>
      <c r="AP1560" t="s">
        <v>56</v>
      </c>
      <c r="AQ1560" t="s">
        <v>57</v>
      </c>
      <c r="AR1560" t="s">
        <v>55</v>
      </c>
      <c r="AS1560">
        <v>1</v>
      </c>
    </row>
    <row r="1561" spans="1:45" x14ac:dyDescent="0.3">
      <c r="A1561" s="13" t="s">
        <v>6078</v>
      </c>
      <c r="B1561" t="s">
        <v>6079</v>
      </c>
      <c r="C1561" t="s">
        <v>5621</v>
      </c>
      <c r="D1561" s="14">
        <v>449</v>
      </c>
      <c r="E1561" s="14">
        <v>799</v>
      </c>
      <c r="F1561" s="15">
        <v>40.700000000000003</v>
      </c>
      <c r="G1561" s="14">
        <v>337</v>
      </c>
      <c r="H1561" t="s">
        <v>6066</v>
      </c>
      <c r="I1561" t="s">
        <v>6067</v>
      </c>
      <c r="J1561" s="14">
        <v>130</v>
      </c>
      <c r="K1561" s="14">
        <v>228</v>
      </c>
      <c r="L1561" s="15">
        <v>13.7</v>
      </c>
      <c r="M1561" s="16">
        <v>130</v>
      </c>
      <c r="N1561" s="14"/>
      <c r="O1561" t="s">
        <v>53</v>
      </c>
      <c r="P1561" t="s">
        <v>5982</v>
      </c>
      <c r="Q1561" t="s">
        <v>95</v>
      </c>
      <c r="R1561" t="s">
        <v>62</v>
      </c>
      <c r="S1561" t="s">
        <v>55</v>
      </c>
      <c r="T1561" t="s">
        <v>56</v>
      </c>
      <c r="U1561" t="s">
        <v>57</v>
      </c>
      <c r="V1561">
        <v>1</v>
      </c>
      <c r="W1561" t="s">
        <v>96</v>
      </c>
      <c r="X1561" t="s">
        <v>80</v>
      </c>
      <c r="Y1561" t="s">
        <v>81</v>
      </c>
      <c r="Z1561" t="s">
        <v>6082</v>
      </c>
      <c r="AA1561">
        <v>58</v>
      </c>
      <c r="AB1561">
        <v>77</v>
      </c>
      <c r="AC1561">
        <v>88</v>
      </c>
      <c r="AD1561" t="s">
        <v>5668</v>
      </c>
      <c r="AE1561">
        <v>20</v>
      </c>
      <c r="AF1561">
        <v>52</v>
      </c>
      <c r="AG1561">
        <v>23</v>
      </c>
      <c r="AH1561" t="s">
        <v>5986</v>
      </c>
      <c r="AI1561" t="s">
        <v>5987</v>
      </c>
      <c r="AK1561" t="s">
        <v>6068</v>
      </c>
      <c r="AL1561" t="s">
        <v>5621</v>
      </c>
      <c r="AM1561">
        <v>16</v>
      </c>
      <c r="AN1561">
        <v>48</v>
      </c>
      <c r="AO1561">
        <v>19</v>
      </c>
      <c r="AP1561" t="s">
        <v>56</v>
      </c>
      <c r="AQ1561" t="s">
        <v>57</v>
      </c>
      <c r="AR1561" t="s">
        <v>55</v>
      </c>
      <c r="AS1561">
        <v>1</v>
      </c>
    </row>
    <row r="1562" spans="1:45" x14ac:dyDescent="0.3">
      <c r="A1562" s="13" t="s">
        <v>6078</v>
      </c>
      <c r="B1562" t="s">
        <v>6079</v>
      </c>
      <c r="C1562" t="s">
        <v>5621</v>
      </c>
      <c r="D1562" s="14">
        <v>449</v>
      </c>
      <c r="E1562" s="14">
        <v>799</v>
      </c>
      <c r="F1562" s="15">
        <v>40.700000000000003</v>
      </c>
      <c r="G1562" s="14">
        <v>337</v>
      </c>
      <c r="H1562" t="s">
        <v>6029</v>
      </c>
      <c r="I1562" t="s">
        <v>6030</v>
      </c>
      <c r="J1562" s="14">
        <v>100</v>
      </c>
      <c r="K1562" s="14">
        <v>156</v>
      </c>
      <c r="L1562" s="15">
        <v>13.9</v>
      </c>
      <c r="M1562" s="16">
        <v>84</v>
      </c>
      <c r="N1562" s="14"/>
      <c r="O1562" t="s">
        <v>53</v>
      </c>
      <c r="P1562" t="s">
        <v>5982</v>
      </c>
      <c r="Q1562" t="s">
        <v>95</v>
      </c>
      <c r="R1562" t="s">
        <v>62</v>
      </c>
      <c r="S1562" t="s">
        <v>55</v>
      </c>
      <c r="T1562" t="s">
        <v>56</v>
      </c>
      <c r="U1562" t="s">
        <v>57</v>
      </c>
      <c r="V1562">
        <v>1</v>
      </c>
      <c r="W1562" t="s">
        <v>96</v>
      </c>
      <c r="X1562" t="s">
        <v>80</v>
      </c>
      <c r="Y1562" t="s">
        <v>65</v>
      </c>
      <c r="Z1562" t="s">
        <v>6082</v>
      </c>
      <c r="AA1562">
        <v>58</v>
      </c>
      <c r="AB1562">
        <v>77</v>
      </c>
      <c r="AC1562">
        <v>88</v>
      </c>
      <c r="AD1562" t="s">
        <v>5625</v>
      </c>
      <c r="AE1562">
        <v>41</v>
      </c>
      <c r="AF1562">
        <v>82</v>
      </c>
      <c r="AG1562">
        <v>7</v>
      </c>
      <c r="AH1562" t="s">
        <v>5986</v>
      </c>
      <c r="AI1562" t="s">
        <v>5987</v>
      </c>
      <c r="AK1562" t="s">
        <v>6032</v>
      </c>
      <c r="AL1562" t="s">
        <v>5621</v>
      </c>
      <c r="AM1562">
        <v>58</v>
      </c>
      <c r="AN1562">
        <v>77</v>
      </c>
      <c r="AO1562">
        <v>3</v>
      </c>
      <c r="AP1562" t="s">
        <v>56</v>
      </c>
      <c r="AQ1562" t="s">
        <v>57</v>
      </c>
      <c r="AR1562" t="s">
        <v>55</v>
      </c>
      <c r="AS1562">
        <v>1</v>
      </c>
    </row>
    <row r="1563" spans="1:45" x14ac:dyDescent="0.3">
      <c r="A1563" s="13" t="s">
        <v>6087</v>
      </c>
      <c r="B1563" t="s">
        <v>6088</v>
      </c>
      <c r="C1563" t="s">
        <v>5637</v>
      </c>
      <c r="D1563" s="14">
        <v>449</v>
      </c>
      <c r="E1563" s="14">
        <v>799</v>
      </c>
      <c r="F1563" s="15">
        <v>41.6</v>
      </c>
      <c r="G1563" s="14">
        <v>341</v>
      </c>
      <c r="H1563" t="s">
        <v>6075</v>
      </c>
      <c r="I1563" t="s">
        <v>6076</v>
      </c>
      <c r="J1563" s="14">
        <v>55</v>
      </c>
      <c r="K1563" s="14">
        <v>104</v>
      </c>
      <c r="L1563" s="15">
        <v>4.9000000000000004</v>
      </c>
      <c r="M1563" s="16">
        <v>53</v>
      </c>
      <c r="N1563" s="14"/>
      <c r="O1563" t="s">
        <v>53</v>
      </c>
      <c r="P1563" t="s">
        <v>5982</v>
      </c>
      <c r="Q1563" t="s">
        <v>95</v>
      </c>
      <c r="R1563" t="s">
        <v>62</v>
      </c>
      <c r="S1563" t="s">
        <v>55</v>
      </c>
      <c r="T1563" t="s">
        <v>56</v>
      </c>
      <c r="U1563" t="s">
        <v>57</v>
      </c>
      <c r="V1563">
        <v>1</v>
      </c>
      <c r="W1563" t="s">
        <v>96</v>
      </c>
      <c r="X1563" t="s">
        <v>80</v>
      </c>
      <c r="Y1563" t="s">
        <v>102</v>
      </c>
      <c r="Z1563" t="s">
        <v>6089</v>
      </c>
      <c r="AA1563">
        <v>58</v>
      </c>
      <c r="AB1563">
        <v>81</v>
      </c>
      <c r="AC1563">
        <v>85</v>
      </c>
      <c r="AD1563" t="s">
        <v>5617</v>
      </c>
      <c r="AE1563">
        <v>16</v>
      </c>
      <c r="AF1563">
        <v>87</v>
      </c>
      <c r="AG1563">
        <v>6</v>
      </c>
      <c r="AH1563" t="s">
        <v>5986</v>
      </c>
      <c r="AI1563" t="s">
        <v>5987</v>
      </c>
      <c r="AK1563" t="s">
        <v>6077</v>
      </c>
      <c r="AL1563" t="s">
        <v>5637</v>
      </c>
      <c r="AM1563">
        <v>14</v>
      </c>
      <c r="AN1563">
        <v>2</v>
      </c>
      <c r="AO1563">
        <v>80</v>
      </c>
      <c r="AP1563" t="s">
        <v>56</v>
      </c>
      <c r="AQ1563" t="s">
        <v>57</v>
      </c>
      <c r="AR1563" t="s">
        <v>55</v>
      </c>
      <c r="AS1563">
        <v>1</v>
      </c>
    </row>
    <row r="1564" spans="1:45" x14ac:dyDescent="0.3">
      <c r="A1564" s="13" t="s">
        <v>6087</v>
      </c>
      <c r="B1564" t="s">
        <v>6088</v>
      </c>
      <c r="C1564" t="s">
        <v>5637</v>
      </c>
      <c r="D1564" s="14">
        <v>449</v>
      </c>
      <c r="E1564" s="14">
        <v>799</v>
      </c>
      <c r="F1564" s="15">
        <v>41.6</v>
      </c>
      <c r="G1564" s="14">
        <v>341</v>
      </c>
      <c r="H1564" t="s">
        <v>6090</v>
      </c>
      <c r="I1564" t="s">
        <v>6091</v>
      </c>
      <c r="J1564" s="14">
        <v>164</v>
      </c>
      <c r="K1564" s="14">
        <v>297</v>
      </c>
      <c r="L1564" s="15">
        <v>8.5</v>
      </c>
      <c r="M1564" s="16">
        <v>68</v>
      </c>
      <c r="N1564" s="14"/>
      <c r="O1564" t="s">
        <v>53</v>
      </c>
      <c r="P1564" t="s">
        <v>5982</v>
      </c>
      <c r="Q1564" t="s">
        <v>95</v>
      </c>
      <c r="R1564" t="s">
        <v>62</v>
      </c>
      <c r="S1564" t="s">
        <v>55</v>
      </c>
      <c r="T1564" t="s">
        <v>56</v>
      </c>
      <c r="U1564" t="s">
        <v>57</v>
      </c>
      <c r="V1564">
        <v>1</v>
      </c>
      <c r="W1564" t="s">
        <v>96</v>
      </c>
      <c r="X1564" t="s">
        <v>80</v>
      </c>
      <c r="Y1564" t="s">
        <v>81</v>
      </c>
      <c r="Z1564" t="s">
        <v>6089</v>
      </c>
      <c r="AA1564">
        <v>58</v>
      </c>
      <c r="AB1564">
        <v>81</v>
      </c>
      <c r="AC1564">
        <v>85</v>
      </c>
      <c r="AD1564" t="s">
        <v>5705</v>
      </c>
      <c r="AE1564">
        <v>25</v>
      </c>
      <c r="AF1564">
        <v>83</v>
      </c>
      <c r="AG1564">
        <v>7</v>
      </c>
      <c r="AH1564" t="s">
        <v>5986</v>
      </c>
      <c r="AI1564" t="s">
        <v>5987</v>
      </c>
      <c r="AK1564" t="s">
        <v>6092</v>
      </c>
      <c r="AL1564" t="s">
        <v>5637</v>
      </c>
      <c r="AM1564">
        <v>19</v>
      </c>
      <c r="AN1564">
        <v>78</v>
      </c>
      <c r="AO1564">
        <v>2</v>
      </c>
      <c r="AP1564" t="s">
        <v>56</v>
      </c>
      <c r="AQ1564" t="s">
        <v>57</v>
      </c>
      <c r="AR1564" t="s">
        <v>55</v>
      </c>
      <c r="AS1564">
        <v>1</v>
      </c>
    </row>
    <row r="1565" spans="1:45" x14ac:dyDescent="0.3">
      <c r="A1565" s="13" t="s">
        <v>6087</v>
      </c>
      <c r="B1565" t="s">
        <v>6088</v>
      </c>
      <c r="C1565" t="s">
        <v>5637</v>
      </c>
      <c r="D1565" s="14">
        <v>449</v>
      </c>
      <c r="E1565" s="14">
        <v>799</v>
      </c>
      <c r="F1565" s="15">
        <v>41.6</v>
      </c>
      <c r="G1565" s="14">
        <v>341</v>
      </c>
      <c r="H1565" t="s">
        <v>6066</v>
      </c>
      <c r="I1565" t="s">
        <v>6067</v>
      </c>
      <c r="J1565" s="14">
        <v>130</v>
      </c>
      <c r="K1565" s="14">
        <v>228</v>
      </c>
      <c r="L1565" s="15">
        <v>13.7</v>
      </c>
      <c r="M1565" s="16">
        <v>130</v>
      </c>
      <c r="N1565" s="14"/>
      <c r="O1565" t="s">
        <v>53</v>
      </c>
      <c r="P1565" t="s">
        <v>5982</v>
      </c>
      <c r="Q1565" t="s">
        <v>95</v>
      </c>
      <c r="R1565" t="s">
        <v>62</v>
      </c>
      <c r="S1565" t="s">
        <v>55</v>
      </c>
      <c r="T1565" t="s">
        <v>56</v>
      </c>
      <c r="U1565" t="s">
        <v>57</v>
      </c>
      <c r="V1565">
        <v>1</v>
      </c>
      <c r="W1565" t="s">
        <v>96</v>
      </c>
      <c r="X1565" t="s">
        <v>80</v>
      </c>
      <c r="Y1565" t="s">
        <v>81</v>
      </c>
      <c r="Z1565" t="s">
        <v>6089</v>
      </c>
      <c r="AA1565">
        <v>58</v>
      </c>
      <c r="AB1565">
        <v>81</v>
      </c>
      <c r="AC1565">
        <v>85</v>
      </c>
      <c r="AD1565" t="s">
        <v>5668</v>
      </c>
      <c r="AE1565">
        <v>20</v>
      </c>
      <c r="AF1565">
        <v>52</v>
      </c>
      <c r="AG1565">
        <v>23</v>
      </c>
      <c r="AH1565" t="s">
        <v>5986</v>
      </c>
      <c r="AI1565" t="s">
        <v>5987</v>
      </c>
      <c r="AK1565" t="s">
        <v>6068</v>
      </c>
      <c r="AL1565" t="s">
        <v>5637</v>
      </c>
      <c r="AM1565">
        <v>16</v>
      </c>
      <c r="AN1565">
        <v>48</v>
      </c>
      <c r="AO1565">
        <v>19</v>
      </c>
      <c r="AP1565" t="s">
        <v>56</v>
      </c>
      <c r="AQ1565" t="s">
        <v>57</v>
      </c>
      <c r="AR1565" t="s">
        <v>55</v>
      </c>
      <c r="AS1565">
        <v>1</v>
      </c>
    </row>
    <row r="1566" spans="1:45" x14ac:dyDescent="0.3">
      <c r="A1566" s="13" t="s">
        <v>6087</v>
      </c>
      <c r="B1566" t="s">
        <v>6088</v>
      </c>
      <c r="C1566" t="s">
        <v>5637</v>
      </c>
      <c r="D1566" s="14">
        <v>449</v>
      </c>
      <c r="E1566" s="14">
        <v>799</v>
      </c>
      <c r="F1566" s="15">
        <v>41.6</v>
      </c>
      <c r="G1566" s="14">
        <v>341</v>
      </c>
      <c r="H1566" t="s">
        <v>6042</v>
      </c>
      <c r="I1566" t="s">
        <v>6043</v>
      </c>
      <c r="J1566" s="14">
        <v>100</v>
      </c>
      <c r="K1566" s="14">
        <v>170</v>
      </c>
      <c r="L1566" s="15">
        <v>14.5</v>
      </c>
      <c r="M1566" s="16">
        <v>90</v>
      </c>
      <c r="N1566" s="14"/>
      <c r="O1566" t="s">
        <v>53</v>
      </c>
      <c r="P1566" t="s">
        <v>5982</v>
      </c>
      <c r="Q1566" t="s">
        <v>95</v>
      </c>
      <c r="R1566" t="s">
        <v>62</v>
      </c>
      <c r="S1566" t="s">
        <v>55</v>
      </c>
      <c r="T1566" t="s">
        <v>56</v>
      </c>
      <c r="U1566" t="s">
        <v>57</v>
      </c>
      <c r="V1566">
        <v>1</v>
      </c>
      <c r="W1566" t="s">
        <v>96</v>
      </c>
      <c r="X1566" t="s">
        <v>80</v>
      </c>
      <c r="Y1566" t="s">
        <v>65</v>
      </c>
      <c r="Z1566" t="s">
        <v>6089</v>
      </c>
      <c r="AA1566">
        <v>58</v>
      </c>
      <c r="AB1566">
        <v>81</v>
      </c>
      <c r="AC1566">
        <v>85</v>
      </c>
      <c r="AD1566" t="s">
        <v>5641</v>
      </c>
      <c r="AE1566">
        <v>41</v>
      </c>
      <c r="AF1566">
        <v>86</v>
      </c>
      <c r="AG1566">
        <v>7</v>
      </c>
      <c r="AH1566" t="s">
        <v>5986</v>
      </c>
      <c r="AI1566" t="s">
        <v>5987</v>
      </c>
      <c r="AK1566" t="s">
        <v>6044</v>
      </c>
      <c r="AL1566" t="s">
        <v>5637</v>
      </c>
      <c r="AM1566">
        <v>58</v>
      </c>
      <c r="AN1566">
        <v>81</v>
      </c>
      <c r="AO1566">
        <v>3</v>
      </c>
      <c r="AP1566" t="s">
        <v>56</v>
      </c>
      <c r="AQ1566" t="s">
        <v>57</v>
      </c>
      <c r="AR1566" t="s">
        <v>55</v>
      </c>
      <c r="AS1566">
        <v>1</v>
      </c>
    </row>
    <row r="1567" spans="1:45" x14ac:dyDescent="0.3">
      <c r="A1567" s="13" t="s">
        <v>6093</v>
      </c>
      <c r="B1567" t="s">
        <v>6094</v>
      </c>
      <c r="C1567" t="s">
        <v>142</v>
      </c>
      <c r="D1567" s="14">
        <v>707</v>
      </c>
      <c r="E1567" s="14">
        <v>1277</v>
      </c>
      <c r="F1567" s="15">
        <v>80.900000000000006</v>
      </c>
      <c r="G1567" s="14">
        <v>613</v>
      </c>
      <c r="J1567" s="14"/>
      <c r="K1567" s="14"/>
      <c r="L1567" s="15"/>
      <c r="M1567" s="16"/>
      <c r="N1567" s="14"/>
      <c r="O1567" t="s">
        <v>53</v>
      </c>
      <c r="P1567" t="s">
        <v>5982</v>
      </c>
      <c r="Q1567" t="s">
        <v>143</v>
      </c>
      <c r="R1567" t="s">
        <v>62</v>
      </c>
      <c r="S1567" t="s">
        <v>55</v>
      </c>
      <c r="T1567" t="s">
        <v>56</v>
      </c>
      <c r="U1567" t="s">
        <v>57</v>
      </c>
      <c r="V1567">
        <v>1</v>
      </c>
      <c r="W1567" t="s">
        <v>96</v>
      </c>
      <c r="X1567" t="s">
        <v>64</v>
      </c>
      <c r="Y1567" t="s">
        <v>65</v>
      </c>
      <c r="Z1567" t="s">
        <v>6095</v>
      </c>
      <c r="AD1567" t="s">
        <v>3016</v>
      </c>
      <c r="AH1567" t="s">
        <v>5986</v>
      </c>
      <c r="AI1567" t="s">
        <v>5987</v>
      </c>
      <c r="AL1567" t="s">
        <v>3016</v>
      </c>
    </row>
    <row r="1568" spans="1:45" x14ac:dyDescent="0.3">
      <c r="A1568" s="13" t="s">
        <v>6096</v>
      </c>
      <c r="B1568" t="s">
        <v>6097</v>
      </c>
      <c r="C1568" t="s">
        <v>142</v>
      </c>
      <c r="D1568" s="14">
        <v>886</v>
      </c>
      <c r="E1568" s="14">
        <v>1526</v>
      </c>
      <c r="F1568" s="15">
        <v>92.9</v>
      </c>
      <c r="G1568" s="14">
        <v>690</v>
      </c>
      <c r="J1568" s="14"/>
      <c r="K1568" s="14"/>
      <c r="L1568" s="15"/>
      <c r="M1568" s="16"/>
      <c r="N1568" s="14"/>
      <c r="O1568" t="s">
        <v>53</v>
      </c>
      <c r="P1568" t="s">
        <v>5982</v>
      </c>
      <c r="Q1568" t="s">
        <v>143</v>
      </c>
      <c r="R1568" t="s">
        <v>62</v>
      </c>
      <c r="S1568" t="s">
        <v>55</v>
      </c>
      <c r="T1568" t="s">
        <v>56</v>
      </c>
      <c r="U1568" t="s">
        <v>57</v>
      </c>
      <c r="V1568">
        <v>1</v>
      </c>
      <c r="W1568" t="s">
        <v>96</v>
      </c>
      <c r="X1568" t="s">
        <v>64</v>
      </c>
      <c r="Y1568" t="s">
        <v>65</v>
      </c>
      <c r="Z1568" t="s">
        <v>6098</v>
      </c>
      <c r="AD1568" t="s">
        <v>3016</v>
      </c>
      <c r="AH1568" t="s">
        <v>5986</v>
      </c>
      <c r="AI1568" t="s">
        <v>5987</v>
      </c>
      <c r="AL1568" t="s">
        <v>3016</v>
      </c>
    </row>
    <row r="1569" spans="1:38" x14ac:dyDescent="0.3">
      <c r="A1569" s="13" t="s">
        <v>6099</v>
      </c>
      <c r="B1569" t="s">
        <v>6100</v>
      </c>
      <c r="C1569" t="s">
        <v>142</v>
      </c>
      <c r="D1569" s="14">
        <v>1196</v>
      </c>
      <c r="E1569" s="14">
        <v>2075</v>
      </c>
      <c r="F1569" s="15">
        <v>125.3</v>
      </c>
      <c r="G1569" s="14">
        <v>903</v>
      </c>
      <c r="J1569" s="14"/>
      <c r="K1569" s="14"/>
      <c r="L1569" s="15"/>
      <c r="M1569" s="16"/>
      <c r="N1569" s="14"/>
      <c r="O1569" t="s">
        <v>53</v>
      </c>
      <c r="P1569" t="s">
        <v>5982</v>
      </c>
      <c r="Q1569" t="s">
        <v>143</v>
      </c>
      <c r="R1569" t="s">
        <v>62</v>
      </c>
      <c r="S1569" t="s">
        <v>55</v>
      </c>
      <c r="T1569" t="s">
        <v>56</v>
      </c>
      <c r="U1569" t="s">
        <v>57</v>
      </c>
      <c r="V1569">
        <v>1</v>
      </c>
      <c r="W1569" t="s">
        <v>96</v>
      </c>
      <c r="X1569" t="s">
        <v>64</v>
      </c>
      <c r="Y1569" t="s">
        <v>65</v>
      </c>
      <c r="Z1569" t="s">
        <v>6101</v>
      </c>
      <c r="AD1569" t="s">
        <v>3016</v>
      </c>
      <c r="AH1569" t="s">
        <v>5986</v>
      </c>
      <c r="AI1569" t="s">
        <v>5987</v>
      </c>
      <c r="AL1569" t="s">
        <v>3016</v>
      </c>
    </row>
    <row r="1570" spans="1:38" x14ac:dyDescent="0.3">
      <c r="A1570" s="13"/>
      <c r="D1570" s="14"/>
      <c r="E1570" s="14"/>
      <c r="F1570" s="15"/>
      <c r="G1570" s="14"/>
      <c r="J1570" s="14"/>
      <c r="K1570" s="14"/>
      <c r="L1570" s="15"/>
      <c r="M1570" s="16"/>
      <c r="N1570" s="14"/>
    </row>
    <row r="1571" spans="1:38" x14ac:dyDescent="0.3">
      <c r="A1571" s="13" t="s">
        <v>6102</v>
      </c>
      <c r="D1571" s="14"/>
      <c r="E1571" s="14"/>
      <c r="F1571" s="15"/>
      <c r="G1571" s="14"/>
      <c r="J1571" s="14"/>
      <c r="K1571" s="14"/>
      <c r="L1571" s="15"/>
      <c r="M1571" s="16"/>
      <c r="N1571" s="14"/>
      <c r="O1571" t="s">
        <v>152</v>
      </c>
      <c r="P1571" t="s">
        <v>5982</v>
      </c>
      <c r="S1571" t="s">
        <v>55</v>
      </c>
      <c r="T1571" t="s">
        <v>56</v>
      </c>
      <c r="U1571" t="s">
        <v>57</v>
      </c>
    </row>
    <row r="1572" spans="1:38" x14ac:dyDescent="0.3">
      <c r="A1572" s="13" t="s">
        <v>6103</v>
      </c>
      <c r="B1572" t="s">
        <v>6104</v>
      </c>
      <c r="C1572" t="s">
        <v>3335</v>
      </c>
      <c r="D1572" s="14"/>
      <c r="E1572" s="14"/>
      <c r="F1572" s="15">
        <v>58.5</v>
      </c>
      <c r="G1572" s="14">
        <v>186</v>
      </c>
      <c r="J1572" s="14"/>
      <c r="K1572" s="14"/>
      <c r="L1572" s="15"/>
      <c r="M1572" s="16"/>
      <c r="N1572" s="14"/>
      <c r="O1572" t="s">
        <v>152</v>
      </c>
      <c r="P1572" t="s">
        <v>5982</v>
      </c>
      <c r="Q1572" t="s">
        <v>162</v>
      </c>
      <c r="R1572" t="s">
        <v>205</v>
      </c>
      <c r="S1572" t="s">
        <v>55</v>
      </c>
      <c r="T1572" t="s">
        <v>56</v>
      </c>
      <c r="U1572" t="s">
        <v>57</v>
      </c>
      <c r="V1572">
        <v>1</v>
      </c>
      <c r="W1572" t="s">
        <v>472</v>
      </c>
      <c r="X1572" t="s">
        <v>239</v>
      </c>
      <c r="Y1572" t="s">
        <v>240</v>
      </c>
      <c r="Z1572" t="s">
        <v>6105</v>
      </c>
      <c r="AA1572">
        <v>30</v>
      </c>
      <c r="AB1572">
        <v>80</v>
      </c>
      <c r="AC1572">
        <v>42</v>
      </c>
      <c r="AD1572" t="s">
        <v>5720</v>
      </c>
      <c r="AE1572">
        <v>47</v>
      </c>
      <c r="AF1572">
        <v>85</v>
      </c>
      <c r="AG1572">
        <v>12</v>
      </c>
      <c r="AH1572" t="s">
        <v>5986</v>
      </c>
      <c r="AI1572" t="s">
        <v>5987</v>
      </c>
      <c r="AL1572" t="s">
        <v>3335</v>
      </c>
    </row>
    <row r="1573" spans="1:38" x14ac:dyDescent="0.3">
      <c r="A1573" s="13" t="s">
        <v>6106</v>
      </c>
      <c r="B1573" t="s">
        <v>6107</v>
      </c>
      <c r="C1573" t="s">
        <v>329</v>
      </c>
      <c r="D1573" s="14"/>
      <c r="E1573" s="14"/>
      <c r="F1573" s="15">
        <v>39.700000000000003</v>
      </c>
      <c r="G1573" s="14">
        <v>138</v>
      </c>
      <c r="J1573" s="14"/>
      <c r="K1573" s="14"/>
      <c r="L1573" s="15"/>
      <c r="M1573" s="16"/>
      <c r="N1573" s="14"/>
      <c r="O1573" t="s">
        <v>152</v>
      </c>
      <c r="P1573" t="s">
        <v>5982</v>
      </c>
      <c r="Q1573" t="s">
        <v>162</v>
      </c>
      <c r="R1573" t="s">
        <v>205</v>
      </c>
      <c r="S1573" t="s">
        <v>55</v>
      </c>
      <c r="T1573" t="s">
        <v>56</v>
      </c>
      <c r="U1573" t="s">
        <v>57</v>
      </c>
      <c r="V1573">
        <v>1</v>
      </c>
      <c r="W1573" t="s">
        <v>472</v>
      </c>
      <c r="X1573" t="s">
        <v>239</v>
      </c>
      <c r="Y1573" t="s">
        <v>240</v>
      </c>
      <c r="Z1573" t="s">
        <v>6108</v>
      </c>
      <c r="AA1573">
        <v>30</v>
      </c>
      <c r="AB1573">
        <v>48</v>
      </c>
      <c r="AC1573">
        <v>48</v>
      </c>
      <c r="AD1573" t="s">
        <v>5724</v>
      </c>
      <c r="AE1573">
        <v>34</v>
      </c>
      <c r="AF1573">
        <v>52</v>
      </c>
      <c r="AG1573">
        <v>52</v>
      </c>
      <c r="AH1573" t="s">
        <v>5986</v>
      </c>
      <c r="AI1573" t="s">
        <v>5987</v>
      </c>
      <c r="AL1573" t="s">
        <v>329</v>
      </c>
    </row>
    <row r="1574" spans="1:38" x14ac:dyDescent="0.3">
      <c r="A1574" s="13" t="s">
        <v>6109</v>
      </c>
      <c r="B1574" t="s">
        <v>6110</v>
      </c>
      <c r="C1574" t="s">
        <v>5727</v>
      </c>
      <c r="D1574" s="14"/>
      <c r="E1574" s="14"/>
      <c r="F1574" s="15">
        <v>3.8</v>
      </c>
      <c r="G1574" s="14">
        <v>33</v>
      </c>
      <c r="J1574" s="14"/>
      <c r="K1574" s="14"/>
      <c r="L1574" s="15"/>
      <c r="M1574" s="16"/>
      <c r="N1574" s="14"/>
      <c r="O1574" t="s">
        <v>152</v>
      </c>
      <c r="P1574" t="s">
        <v>5982</v>
      </c>
      <c r="Q1574" t="s">
        <v>178</v>
      </c>
      <c r="R1574" t="s">
        <v>205</v>
      </c>
      <c r="S1574" t="s">
        <v>55</v>
      </c>
      <c r="T1574" t="s">
        <v>56</v>
      </c>
      <c r="U1574" t="s">
        <v>57</v>
      </c>
      <c r="V1574">
        <v>1</v>
      </c>
      <c r="W1574" t="s">
        <v>485</v>
      </c>
      <c r="X1574" t="s">
        <v>80</v>
      </c>
      <c r="Y1574" t="s">
        <v>81</v>
      </c>
      <c r="Z1574" t="s">
        <v>6111</v>
      </c>
      <c r="AA1574">
        <v>34</v>
      </c>
      <c r="AB1574">
        <v>18</v>
      </c>
      <c r="AC1574">
        <v>21</v>
      </c>
      <c r="AD1574" t="s">
        <v>5729</v>
      </c>
      <c r="AE1574">
        <v>43</v>
      </c>
      <c r="AF1574">
        <v>22</v>
      </c>
      <c r="AG1574">
        <v>29</v>
      </c>
      <c r="AH1574" t="s">
        <v>5986</v>
      </c>
      <c r="AI1574" t="s">
        <v>5987</v>
      </c>
      <c r="AL1574" t="s">
        <v>5727</v>
      </c>
    </row>
    <row r="1575" spans="1:38" x14ac:dyDescent="0.3">
      <c r="A1575" s="13" t="s">
        <v>6112</v>
      </c>
      <c r="B1575" t="s">
        <v>6113</v>
      </c>
      <c r="C1575" t="s">
        <v>184</v>
      </c>
      <c r="D1575" s="14"/>
      <c r="E1575" s="14"/>
      <c r="F1575" s="15">
        <v>24.8</v>
      </c>
      <c r="G1575" s="14">
        <v>208</v>
      </c>
      <c r="J1575" s="14"/>
      <c r="K1575" s="14"/>
      <c r="L1575" s="15"/>
      <c r="M1575" s="16"/>
      <c r="N1575" s="14"/>
      <c r="O1575" t="s">
        <v>152</v>
      </c>
      <c r="P1575" t="s">
        <v>5982</v>
      </c>
      <c r="Q1575" t="s">
        <v>185</v>
      </c>
      <c r="R1575" t="s">
        <v>205</v>
      </c>
      <c r="S1575" t="s">
        <v>55</v>
      </c>
      <c r="T1575" t="s">
        <v>56</v>
      </c>
      <c r="U1575" t="s">
        <v>57</v>
      </c>
      <c r="V1575">
        <v>1</v>
      </c>
      <c r="W1575" t="s">
        <v>206</v>
      </c>
      <c r="X1575" t="s">
        <v>80</v>
      </c>
      <c r="Y1575" t="s">
        <v>81</v>
      </c>
      <c r="Z1575" t="s">
        <v>6114</v>
      </c>
      <c r="AA1575">
        <v>36</v>
      </c>
      <c r="AB1575">
        <v>66</v>
      </c>
      <c r="AC1575">
        <v>18</v>
      </c>
      <c r="AD1575" t="s">
        <v>5733</v>
      </c>
      <c r="AE1575">
        <v>40</v>
      </c>
      <c r="AF1575">
        <v>70</v>
      </c>
      <c r="AG1575">
        <v>22</v>
      </c>
      <c r="AH1575" t="s">
        <v>5986</v>
      </c>
      <c r="AI1575" t="s">
        <v>5987</v>
      </c>
      <c r="AL1575" t="s">
        <v>184</v>
      </c>
    </row>
    <row r="1576" spans="1:38" x14ac:dyDescent="0.3">
      <c r="A1576" s="13" t="s">
        <v>6115</v>
      </c>
      <c r="B1576" t="s">
        <v>6116</v>
      </c>
      <c r="C1576" t="s">
        <v>5736</v>
      </c>
      <c r="D1576" s="14"/>
      <c r="E1576" s="14"/>
      <c r="F1576" s="15">
        <v>17.899999999999999</v>
      </c>
      <c r="G1576" s="14">
        <v>131</v>
      </c>
      <c r="J1576" s="14"/>
      <c r="K1576" s="14"/>
      <c r="L1576" s="15"/>
      <c r="M1576" s="16"/>
      <c r="N1576" s="14"/>
      <c r="O1576" t="s">
        <v>152</v>
      </c>
      <c r="P1576" t="s">
        <v>5982</v>
      </c>
      <c r="Q1576" t="s">
        <v>185</v>
      </c>
      <c r="R1576" t="s">
        <v>205</v>
      </c>
      <c r="S1576" t="s">
        <v>55</v>
      </c>
      <c r="T1576" t="s">
        <v>56</v>
      </c>
      <c r="U1576" t="s">
        <v>57</v>
      </c>
      <c r="V1576">
        <v>1</v>
      </c>
      <c r="W1576" t="s">
        <v>206</v>
      </c>
      <c r="X1576" t="s">
        <v>64</v>
      </c>
      <c r="Y1576" t="s">
        <v>65</v>
      </c>
      <c r="Z1576" t="s">
        <v>6117</v>
      </c>
      <c r="AA1576">
        <v>36</v>
      </c>
      <c r="AB1576">
        <v>48</v>
      </c>
      <c r="AC1576">
        <v>18</v>
      </c>
      <c r="AD1576" t="s">
        <v>5738</v>
      </c>
      <c r="AE1576">
        <v>40</v>
      </c>
      <c r="AF1576">
        <v>51</v>
      </c>
      <c r="AG1576">
        <v>22</v>
      </c>
      <c r="AH1576" t="s">
        <v>5986</v>
      </c>
      <c r="AI1576" t="s">
        <v>5987</v>
      </c>
      <c r="AL1576" t="s">
        <v>5736</v>
      </c>
    </row>
    <row r="1577" spans="1:38" x14ac:dyDescent="0.3">
      <c r="A1577" s="13" t="s">
        <v>6118</v>
      </c>
      <c r="B1577" t="s">
        <v>6119</v>
      </c>
      <c r="C1577" t="s">
        <v>3310</v>
      </c>
      <c r="D1577" s="14"/>
      <c r="E1577" s="14"/>
      <c r="F1577" s="15">
        <v>31.7</v>
      </c>
      <c r="G1577" s="14">
        <v>243</v>
      </c>
      <c r="J1577" s="14"/>
      <c r="K1577" s="14"/>
      <c r="L1577" s="15"/>
      <c r="M1577" s="16"/>
      <c r="N1577" s="14"/>
      <c r="O1577" t="s">
        <v>152</v>
      </c>
      <c r="P1577" t="s">
        <v>5982</v>
      </c>
      <c r="Q1577" t="s">
        <v>185</v>
      </c>
      <c r="R1577" t="s">
        <v>205</v>
      </c>
      <c r="S1577" t="s">
        <v>55</v>
      </c>
      <c r="T1577" t="s">
        <v>56</v>
      </c>
      <c r="U1577" t="s">
        <v>57</v>
      </c>
      <c r="V1577">
        <v>1</v>
      </c>
      <c r="W1577" t="s">
        <v>206</v>
      </c>
      <c r="X1577" t="s">
        <v>64</v>
      </c>
      <c r="Y1577" t="s">
        <v>65</v>
      </c>
      <c r="Z1577" t="s">
        <v>6120</v>
      </c>
      <c r="AA1577">
        <v>80</v>
      </c>
      <c r="AB1577">
        <v>38</v>
      </c>
      <c r="AC1577">
        <v>18</v>
      </c>
      <c r="AD1577" t="s">
        <v>5742</v>
      </c>
      <c r="AE1577">
        <v>84</v>
      </c>
      <c r="AF1577">
        <v>42</v>
      </c>
      <c r="AG1577">
        <v>22</v>
      </c>
      <c r="AH1577" t="s">
        <v>5986</v>
      </c>
      <c r="AI1577" t="s">
        <v>5987</v>
      </c>
      <c r="AL1577" t="s">
        <v>3310</v>
      </c>
    </row>
    <row r="1578" spans="1:38" x14ac:dyDescent="0.3">
      <c r="A1578" s="13"/>
      <c r="D1578" s="14"/>
      <c r="E1578" s="14"/>
      <c r="F1578" s="15"/>
      <c r="G1578" s="14"/>
      <c r="J1578" s="14"/>
      <c r="K1578" s="14"/>
      <c r="L1578" s="15"/>
      <c r="M1578" s="16"/>
      <c r="N1578" s="14"/>
    </row>
    <row r="1579" spans="1:38" x14ac:dyDescent="0.3">
      <c r="A1579" s="13" t="s">
        <v>6121</v>
      </c>
      <c r="D1579" s="14"/>
      <c r="E1579" s="14"/>
      <c r="F1579" s="15"/>
      <c r="G1579" s="14"/>
      <c r="J1579" s="14"/>
      <c r="K1579" s="14"/>
      <c r="L1579" s="15"/>
      <c r="M1579" s="16"/>
      <c r="N1579" s="14"/>
      <c r="O1579" t="s">
        <v>3399</v>
      </c>
      <c r="P1579" t="s">
        <v>5982</v>
      </c>
      <c r="S1579" t="s">
        <v>55</v>
      </c>
      <c r="T1579" t="s">
        <v>56</v>
      </c>
      <c r="U1579" t="s">
        <v>57</v>
      </c>
    </row>
    <row r="1580" spans="1:38" x14ac:dyDescent="0.3">
      <c r="A1580" s="13" t="s">
        <v>6122</v>
      </c>
      <c r="B1580" t="s">
        <v>6123</v>
      </c>
      <c r="C1580" t="s">
        <v>3402</v>
      </c>
      <c r="D1580" s="14">
        <v>329</v>
      </c>
      <c r="E1580" s="14">
        <v>499</v>
      </c>
      <c r="F1580" s="15">
        <v>29.1</v>
      </c>
      <c r="G1580" s="14">
        <v>176</v>
      </c>
      <c r="J1580" s="14"/>
      <c r="K1580" s="14"/>
      <c r="L1580" s="15"/>
      <c r="M1580" s="16"/>
      <c r="N1580" s="14"/>
      <c r="O1580" t="s">
        <v>3399</v>
      </c>
      <c r="P1580" t="s">
        <v>5982</v>
      </c>
      <c r="Q1580" t="s">
        <v>1015</v>
      </c>
      <c r="R1580" t="s">
        <v>62</v>
      </c>
      <c r="S1580" t="s">
        <v>55</v>
      </c>
      <c r="T1580" t="s">
        <v>56</v>
      </c>
      <c r="U1580" t="s">
        <v>57</v>
      </c>
      <c r="V1580">
        <v>1</v>
      </c>
      <c r="W1580" t="s">
        <v>206</v>
      </c>
      <c r="X1580" t="s">
        <v>64</v>
      </c>
      <c r="Y1580" t="s">
        <v>65</v>
      </c>
      <c r="Z1580" t="s">
        <v>6124</v>
      </c>
      <c r="AA1580">
        <v>30</v>
      </c>
      <c r="AB1580">
        <v>64</v>
      </c>
      <c r="AC1580">
        <v>18</v>
      </c>
      <c r="AD1580" t="s">
        <v>4070</v>
      </c>
      <c r="AE1580">
        <v>34</v>
      </c>
      <c r="AF1580">
        <v>68</v>
      </c>
      <c r="AG1580">
        <v>22</v>
      </c>
      <c r="AH1580" t="s">
        <v>5986</v>
      </c>
      <c r="AI1580" t="s">
        <v>5987</v>
      </c>
      <c r="AL1580" t="s">
        <v>3402</v>
      </c>
    </row>
    <row r="1581" spans="1:38" x14ac:dyDescent="0.3">
      <c r="A1581" s="13" t="s">
        <v>6125</v>
      </c>
      <c r="B1581" t="s">
        <v>6126</v>
      </c>
      <c r="C1581" t="s">
        <v>5749</v>
      </c>
      <c r="D1581" s="14">
        <v>349</v>
      </c>
      <c r="E1581" s="14">
        <v>579</v>
      </c>
      <c r="F1581" s="15">
        <v>34</v>
      </c>
      <c r="G1581" s="14">
        <v>198</v>
      </c>
      <c r="J1581" s="14"/>
      <c r="K1581" s="14"/>
      <c r="L1581" s="15"/>
      <c r="M1581" s="16"/>
      <c r="N1581" s="14"/>
      <c r="O1581" t="s">
        <v>3399</v>
      </c>
      <c r="P1581" t="s">
        <v>5982</v>
      </c>
      <c r="Q1581" t="s">
        <v>1015</v>
      </c>
      <c r="R1581" t="s">
        <v>62</v>
      </c>
      <c r="S1581" t="s">
        <v>55</v>
      </c>
      <c r="T1581" t="s">
        <v>56</v>
      </c>
      <c r="U1581" t="s">
        <v>57</v>
      </c>
      <c r="V1581">
        <v>1</v>
      </c>
      <c r="W1581" t="s">
        <v>206</v>
      </c>
      <c r="X1581" t="s">
        <v>207</v>
      </c>
      <c r="Y1581" t="s">
        <v>208</v>
      </c>
      <c r="Z1581" t="s">
        <v>6127</v>
      </c>
      <c r="AA1581">
        <v>30</v>
      </c>
      <c r="AB1581">
        <v>74</v>
      </c>
      <c r="AC1581">
        <v>18</v>
      </c>
      <c r="AD1581" t="s">
        <v>5751</v>
      </c>
      <c r="AE1581">
        <v>34</v>
      </c>
      <c r="AF1581">
        <v>78</v>
      </c>
      <c r="AG1581">
        <v>22</v>
      </c>
      <c r="AH1581" t="s">
        <v>5986</v>
      </c>
      <c r="AI1581" t="s">
        <v>5987</v>
      </c>
      <c r="AL1581" t="s">
        <v>5749</v>
      </c>
    </row>
    <row r="1582" spans="1:38" x14ac:dyDescent="0.3">
      <c r="A1582" s="13" t="s">
        <v>6128</v>
      </c>
      <c r="B1582" t="s">
        <v>6129</v>
      </c>
      <c r="C1582" t="s">
        <v>3750</v>
      </c>
      <c r="D1582" s="14">
        <v>379</v>
      </c>
      <c r="E1582" s="14">
        <v>649</v>
      </c>
      <c r="F1582" s="15">
        <v>38.4</v>
      </c>
      <c r="G1582" s="14">
        <v>238</v>
      </c>
      <c r="J1582" s="14"/>
      <c r="K1582" s="14"/>
      <c r="L1582" s="15"/>
      <c r="M1582" s="16"/>
      <c r="N1582" s="14"/>
      <c r="O1582" t="s">
        <v>3399</v>
      </c>
      <c r="P1582" t="s">
        <v>5982</v>
      </c>
      <c r="Q1582" t="s">
        <v>1015</v>
      </c>
      <c r="R1582" t="s">
        <v>62</v>
      </c>
      <c r="S1582" t="s">
        <v>55</v>
      </c>
      <c r="T1582" t="s">
        <v>56</v>
      </c>
      <c r="U1582" t="s">
        <v>57</v>
      </c>
      <c r="V1582">
        <v>1</v>
      </c>
      <c r="W1582" t="s">
        <v>206</v>
      </c>
      <c r="X1582" t="s">
        <v>64</v>
      </c>
      <c r="Y1582" t="s">
        <v>65</v>
      </c>
      <c r="Z1582" t="s">
        <v>6130</v>
      </c>
      <c r="AA1582">
        <v>28</v>
      </c>
      <c r="AB1582">
        <v>84</v>
      </c>
      <c r="AC1582">
        <v>18</v>
      </c>
      <c r="AD1582" t="s">
        <v>5755</v>
      </c>
      <c r="AE1582">
        <v>34</v>
      </c>
      <c r="AF1582">
        <v>88</v>
      </c>
      <c r="AG1582">
        <v>22</v>
      </c>
      <c r="AH1582" t="s">
        <v>5986</v>
      </c>
      <c r="AI1582" t="s">
        <v>5987</v>
      </c>
      <c r="AL1582" t="s">
        <v>3750</v>
      </c>
    </row>
    <row r="1583" spans="1:38" x14ac:dyDescent="0.3">
      <c r="A1583" s="13"/>
      <c r="D1583" s="14"/>
      <c r="E1583" s="14"/>
      <c r="F1583" s="15"/>
      <c r="G1583" s="14"/>
      <c r="J1583" s="14"/>
      <c r="K1583" s="14"/>
      <c r="L1583" s="15"/>
      <c r="M1583" s="16"/>
      <c r="N1583" s="14"/>
    </row>
    <row r="1584" spans="1:38" x14ac:dyDescent="0.3">
      <c r="A1584" s="13" t="s">
        <v>6131</v>
      </c>
      <c r="D1584" s="14"/>
      <c r="E1584" s="14"/>
      <c r="F1584" s="15"/>
      <c r="G1584" s="14"/>
      <c r="J1584" s="14"/>
      <c r="K1584" s="14"/>
      <c r="L1584" s="15"/>
      <c r="M1584" s="16"/>
      <c r="N1584" s="14"/>
      <c r="O1584" t="s">
        <v>196</v>
      </c>
      <c r="P1584" t="s">
        <v>5982</v>
      </c>
      <c r="S1584" t="s">
        <v>55</v>
      </c>
      <c r="T1584" t="s">
        <v>56</v>
      </c>
      <c r="U1584" t="s">
        <v>57</v>
      </c>
    </row>
    <row r="1585" spans="1:45" x14ac:dyDescent="0.3">
      <c r="A1585" s="13" t="s">
        <v>6132</v>
      </c>
      <c r="B1585" t="s">
        <v>6133</v>
      </c>
      <c r="C1585" t="s">
        <v>5759</v>
      </c>
      <c r="D1585" s="14">
        <v>229</v>
      </c>
      <c r="E1585" s="14">
        <v>399</v>
      </c>
      <c r="F1585" s="15">
        <v>24.5</v>
      </c>
      <c r="G1585" s="14">
        <v>160</v>
      </c>
      <c r="J1585" s="14"/>
      <c r="K1585" s="14"/>
      <c r="L1585" s="15"/>
      <c r="M1585" s="16"/>
      <c r="N1585" s="14"/>
      <c r="O1585" t="s">
        <v>196</v>
      </c>
      <c r="P1585" t="s">
        <v>5982</v>
      </c>
      <c r="Q1585" t="s">
        <v>204</v>
      </c>
      <c r="R1585" t="s">
        <v>62</v>
      </c>
      <c r="S1585" t="s">
        <v>55</v>
      </c>
      <c r="T1585" t="s">
        <v>56</v>
      </c>
      <c r="U1585" t="s">
        <v>57</v>
      </c>
      <c r="V1585">
        <v>1</v>
      </c>
      <c r="W1585" t="s">
        <v>206</v>
      </c>
      <c r="X1585" t="s">
        <v>64</v>
      </c>
      <c r="Y1585" t="s">
        <v>65</v>
      </c>
      <c r="Z1585" t="s">
        <v>6134</v>
      </c>
      <c r="AA1585">
        <v>17</v>
      </c>
      <c r="AB1585">
        <v>55</v>
      </c>
      <c r="AC1585">
        <v>30</v>
      </c>
      <c r="AD1585" t="s">
        <v>5761</v>
      </c>
      <c r="AE1585">
        <v>22</v>
      </c>
      <c r="AF1585">
        <v>59</v>
      </c>
      <c r="AG1585">
        <v>34</v>
      </c>
      <c r="AH1585" t="s">
        <v>5986</v>
      </c>
      <c r="AI1585" t="s">
        <v>5987</v>
      </c>
      <c r="AL1585" t="s">
        <v>5759</v>
      </c>
    </row>
    <row r="1586" spans="1:45" x14ac:dyDescent="0.3">
      <c r="A1586" s="13" t="s">
        <v>6135</v>
      </c>
      <c r="B1586" t="s">
        <v>6136</v>
      </c>
      <c r="C1586" t="s">
        <v>997</v>
      </c>
      <c r="D1586" s="14">
        <v>169</v>
      </c>
      <c r="E1586" s="14">
        <v>249</v>
      </c>
      <c r="F1586" s="15">
        <v>12.5</v>
      </c>
      <c r="G1586" s="14">
        <v>73</v>
      </c>
      <c r="J1586" s="14"/>
      <c r="K1586" s="14"/>
      <c r="L1586" s="15"/>
      <c r="M1586" s="16"/>
      <c r="N1586" s="14"/>
      <c r="O1586" t="s">
        <v>196</v>
      </c>
      <c r="P1586" t="s">
        <v>5982</v>
      </c>
      <c r="Q1586" t="s">
        <v>216</v>
      </c>
      <c r="R1586" t="s">
        <v>62</v>
      </c>
      <c r="S1586" t="s">
        <v>55</v>
      </c>
      <c r="T1586" t="s">
        <v>56</v>
      </c>
      <c r="U1586" t="s">
        <v>57</v>
      </c>
      <c r="V1586">
        <v>1</v>
      </c>
      <c r="W1586" t="s">
        <v>206</v>
      </c>
      <c r="X1586" t="s">
        <v>207</v>
      </c>
      <c r="Y1586" t="s">
        <v>208</v>
      </c>
      <c r="Z1586" t="s">
        <v>6137</v>
      </c>
      <c r="AA1586">
        <v>24</v>
      </c>
      <c r="AB1586">
        <v>24</v>
      </c>
      <c r="AC1586">
        <v>24</v>
      </c>
      <c r="AD1586" t="s">
        <v>5765</v>
      </c>
      <c r="AE1586">
        <v>28</v>
      </c>
      <c r="AF1586">
        <v>28</v>
      </c>
      <c r="AG1586">
        <v>28</v>
      </c>
      <c r="AH1586" t="s">
        <v>5986</v>
      </c>
      <c r="AI1586" t="s">
        <v>5987</v>
      </c>
      <c r="AL1586" t="s">
        <v>997</v>
      </c>
    </row>
    <row r="1587" spans="1:45" x14ac:dyDescent="0.3">
      <c r="A1587" s="13" t="s">
        <v>6138</v>
      </c>
      <c r="B1587" t="s">
        <v>6139</v>
      </c>
      <c r="C1587" t="s">
        <v>4598</v>
      </c>
      <c r="D1587" s="14">
        <v>99</v>
      </c>
      <c r="E1587" s="14">
        <v>199</v>
      </c>
      <c r="F1587" s="15">
        <v>5.9</v>
      </c>
      <c r="G1587" s="14">
        <v>37</v>
      </c>
      <c r="J1587" s="14"/>
      <c r="K1587" s="14"/>
      <c r="L1587" s="15"/>
      <c r="M1587" s="16"/>
      <c r="N1587" s="14"/>
      <c r="O1587" t="s">
        <v>196</v>
      </c>
      <c r="P1587" t="s">
        <v>5982</v>
      </c>
      <c r="Q1587" t="s">
        <v>216</v>
      </c>
      <c r="R1587" t="s">
        <v>62</v>
      </c>
      <c r="S1587" t="s">
        <v>55</v>
      </c>
      <c r="T1587" t="s">
        <v>56</v>
      </c>
      <c r="U1587" t="s">
        <v>57</v>
      </c>
      <c r="V1587">
        <v>1</v>
      </c>
      <c r="W1587" t="s">
        <v>206</v>
      </c>
      <c r="X1587" t="s">
        <v>64</v>
      </c>
      <c r="Y1587" t="s">
        <v>65</v>
      </c>
      <c r="Z1587" t="s">
        <v>6140</v>
      </c>
      <c r="AA1587">
        <v>22</v>
      </c>
      <c r="AB1587">
        <v>16</v>
      </c>
      <c r="AC1587">
        <v>16</v>
      </c>
      <c r="AD1587" t="s">
        <v>5769</v>
      </c>
      <c r="AE1587">
        <v>26</v>
      </c>
      <c r="AF1587">
        <v>20</v>
      </c>
      <c r="AG1587">
        <v>20</v>
      </c>
      <c r="AH1587" t="s">
        <v>5986</v>
      </c>
      <c r="AI1587" t="s">
        <v>5987</v>
      </c>
      <c r="AL1587" t="s">
        <v>4598</v>
      </c>
    </row>
    <row r="1588" spans="1:45" x14ac:dyDescent="0.3">
      <c r="A1588" s="13" t="s">
        <v>6141</v>
      </c>
      <c r="B1588" t="s">
        <v>6142</v>
      </c>
      <c r="C1588" t="s">
        <v>5772</v>
      </c>
      <c r="D1588" s="14">
        <v>249</v>
      </c>
      <c r="E1588" s="14">
        <v>399</v>
      </c>
      <c r="F1588" s="15">
        <v>27.9</v>
      </c>
      <c r="G1588" s="14">
        <v>123</v>
      </c>
      <c r="J1588" s="14"/>
      <c r="K1588" s="14"/>
      <c r="L1588" s="15"/>
      <c r="M1588" s="16"/>
      <c r="N1588" s="14"/>
      <c r="O1588" t="s">
        <v>196</v>
      </c>
      <c r="P1588" t="s">
        <v>5982</v>
      </c>
      <c r="Q1588" t="s">
        <v>222</v>
      </c>
      <c r="R1588" t="s">
        <v>62</v>
      </c>
      <c r="S1588" t="s">
        <v>55</v>
      </c>
      <c r="T1588" t="s">
        <v>56</v>
      </c>
      <c r="U1588" t="s">
        <v>57</v>
      </c>
      <c r="V1588">
        <v>1</v>
      </c>
      <c r="W1588" t="s">
        <v>206</v>
      </c>
      <c r="X1588" t="s">
        <v>207</v>
      </c>
      <c r="Y1588" t="s">
        <v>208</v>
      </c>
      <c r="Z1588" t="s">
        <v>6143</v>
      </c>
      <c r="AA1588">
        <v>30</v>
      </c>
      <c r="AB1588">
        <v>60</v>
      </c>
      <c r="AC1588">
        <v>19</v>
      </c>
      <c r="AD1588" t="s">
        <v>5774</v>
      </c>
      <c r="AE1588">
        <v>34</v>
      </c>
      <c r="AF1588">
        <v>64</v>
      </c>
      <c r="AG1588">
        <v>23</v>
      </c>
      <c r="AH1588" t="s">
        <v>5986</v>
      </c>
      <c r="AI1588" t="s">
        <v>5987</v>
      </c>
      <c r="AL1588" t="s">
        <v>5772</v>
      </c>
    </row>
    <row r="1589" spans="1:45" x14ac:dyDescent="0.3">
      <c r="A1589" s="13"/>
      <c r="D1589" s="14"/>
      <c r="E1589" s="14"/>
      <c r="F1589" s="15"/>
      <c r="G1589" s="14"/>
      <c r="J1589" s="14"/>
      <c r="K1589" s="14"/>
      <c r="L1589" s="15"/>
      <c r="M1589" s="16"/>
      <c r="N1589" s="14"/>
    </row>
    <row r="1590" spans="1:45" x14ac:dyDescent="0.3">
      <c r="A1590" s="13" t="s">
        <v>6144</v>
      </c>
      <c r="D1590" s="14"/>
      <c r="E1590" s="14"/>
      <c r="F1590" s="15"/>
      <c r="G1590" s="14"/>
      <c r="J1590" s="14"/>
      <c r="K1590" s="14"/>
      <c r="L1590" s="15"/>
      <c r="M1590" s="16"/>
      <c r="N1590" s="14"/>
      <c r="O1590" t="s">
        <v>53</v>
      </c>
      <c r="P1590" t="s">
        <v>6145</v>
      </c>
      <c r="S1590" t="s">
        <v>55</v>
      </c>
      <c r="T1590" t="s">
        <v>56</v>
      </c>
      <c r="U1590" t="s">
        <v>57</v>
      </c>
    </row>
    <row r="1591" spans="1:45" x14ac:dyDescent="0.3">
      <c r="A1591" s="13" t="s">
        <v>6146</v>
      </c>
      <c r="B1591" t="s">
        <v>6147</v>
      </c>
      <c r="C1591" t="s">
        <v>5540</v>
      </c>
      <c r="D1591" s="14">
        <v>179</v>
      </c>
      <c r="E1591" s="14">
        <v>249</v>
      </c>
      <c r="F1591" s="15">
        <v>12</v>
      </c>
      <c r="G1591" s="14">
        <v>77</v>
      </c>
      <c r="J1591" s="14"/>
      <c r="K1591" s="14"/>
      <c r="L1591" s="15"/>
      <c r="M1591" s="16"/>
      <c r="N1591" s="14"/>
      <c r="O1591" t="s">
        <v>53</v>
      </c>
      <c r="P1591" t="s">
        <v>6145</v>
      </c>
      <c r="Q1591" t="s">
        <v>61</v>
      </c>
      <c r="R1591" t="s">
        <v>62</v>
      </c>
      <c r="S1591" t="s">
        <v>55</v>
      </c>
      <c r="T1591" t="s">
        <v>56</v>
      </c>
      <c r="U1591" t="s">
        <v>57</v>
      </c>
      <c r="V1591">
        <v>1</v>
      </c>
      <c r="W1591" t="s">
        <v>63</v>
      </c>
      <c r="X1591" t="s">
        <v>64</v>
      </c>
      <c r="Y1591" t="s">
        <v>65</v>
      </c>
      <c r="Z1591" t="s">
        <v>6148</v>
      </c>
      <c r="AA1591">
        <v>30</v>
      </c>
      <c r="AB1591">
        <v>24</v>
      </c>
      <c r="AC1591">
        <v>19</v>
      </c>
      <c r="AD1591" t="s">
        <v>5542</v>
      </c>
      <c r="AE1591">
        <v>34</v>
      </c>
      <c r="AF1591">
        <v>27</v>
      </c>
      <c r="AG1591">
        <v>22</v>
      </c>
      <c r="AH1591" t="s">
        <v>5576</v>
      </c>
      <c r="AI1591" t="s">
        <v>5577</v>
      </c>
      <c r="AL1591" t="s">
        <v>5540</v>
      </c>
    </row>
    <row r="1592" spans="1:45" x14ac:dyDescent="0.3">
      <c r="A1592" s="13" t="s">
        <v>6149</v>
      </c>
      <c r="B1592" t="s">
        <v>6150</v>
      </c>
      <c r="C1592" t="s">
        <v>5547</v>
      </c>
      <c r="D1592" s="14">
        <v>149</v>
      </c>
      <c r="E1592" s="14"/>
      <c r="F1592" s="15">
        <v>10.7</v>
      </c>
      <c r="G1592" s="14">
        <v>83</v>
      </c>
      <c r="J1592" s="14"/>
      <c r="K1592" s="14"/>
      <c r="L1592" s="15"/>
      <c r="M1592" s="16"/>
      <c r="N1592" s="14"/>
      <c r="O1592" t="s">
        <v>53</v>
      </c>
      <c r="P1592" t="s">
        <v>6145</v>
      </c>
      <c r="Q1592" t="s">
        <v>61</v>
      </c>
      <c r="R1592" t="s">
        <v>205</v>
      </c>
      <c r="S1592" t="s">
        <v>55</v>
      </c>
      <c r="T1592" t="s">
        <v>56</v>
      </c>
      <c r="U1592" t="s">
        <v>57</v>
      </c>
      <c r="V1592">
        <v>1</v>
      </c>
      <c r="W1592" t="s">
        <v>63</v>
      </c>
      <c r="X1592" t="s">
        <v>64</v>
      </c>
      <c r="Y1592" t="s">
        <v>65</v>
      </c>
      <c r="Z1592" t="s">
        <v>6151</v>
      </c>
      <c r="AA1592">
        <v>26</v>
      </c>
      <c r="AB1592">
        <v>24</v>
      </c>
      <c r="AC1592">
        <v>19</v>
      </c>
      <c r="AD1592" t="s">
        <v>5549</v>
      </c>
      <c r="AE1592">
        <v>30</v>
      </c>
      <c r="AF1592">
        <v>28</v>
      </c>
      <c r="AG1592">
        <v>22</v>
      </c>
      <c r="AH1592" t="s">
        <v>5576</v>
      </c>
      <c r="AI1592" t="s">
        <v>5577</v>
      </c>
      <c r="AL1592" t="s">
        <v>5547</v>
      </c>
    </row>
    <row r="1593" spans="1:45" x14ac:dyDescent="0.3">
      <c r="A1593" s="13" t="s">
        <v>6152</v>
      </c>
      <c r="B1593" t="s">
        <v>6153</v>
      </c>
      <c r="C1593" t="s">
        <v>5552</v>
      </c>
      <c r="D1593" s="14">
        <v>299</v>
      </c>
      <c r="E1593" s="14">
        <v>549</v>
      </c>
      <c r="F1593" s="15">
        <v>37.299999999999997</v>
      </c>
      <c r="G1593" s="14">
        <v>245</v>
      </c>
      <c r="J1593" s="14"/>
      <c r="K1593" s="14"/>
      <c r="L1593" s="15"/>
      <c r="M1593" s="16"/>
      <c r="N1593" s="14"/>
      <c r="O1593" t="s">
        <v>53</v>
      </c>
      <c r="P1593" t="s">
        <v>6145</v>
      </c>
      <c r="Q1593" t="s">
        <v>73</v>
      </c>
      <c r="R1593" t="s">
        <v>62</v>
      </c>
      <c r="S1593" t="s">
        <v>55</v>
      </c>
      <c r="T1593" t="s">
        <v>56</v>
      </c>
      <c r="U1593" t="s">
        <v>57</v>
      </c>
      <c r="V1593">
        <v>1</v>
      </c>
      <c r="W1593" t="s">
        <v>63</v>
      </c>
      <c r="X1593" t="s">
        <v>64</v>
      </c>
      <c r="Y1593" t="s">
        <v>65</v>
      </c>
      <c r="Z1593" t="s">
        <v>6154</v>
      </c>
      <c r="AA1593">
        <v>42</v>
      </c>
      <c r="AB1593">
        <v>60</v>
      </c>
      <c r="AC1593">
        <v>19</v>
      </c>
      <c r="AD1593" t="s">
        <v>5554</v>
      </c>
      <c r="AE1593">
        <v>46</v>
      </c>
      <c r="AF1593">
        <v>63</v>
      </c>
      <c r="AG1593">
        <v>22</v>
      </c>
      <c r="AH1593" t="s">
        <v>5576</v>
      </c>
      <c r="AI1593" t="s">
        <v>5577</v>
      </c>
      <c r="AL1593" t="s">
        <v>5552</v>
      </c>
    </row>
    <row r="1594" spans="1:45" x14ac:dyDescent="0.3">
      <c r="A1594" s="13" t="s">
        <v>6155</v>
      </c>
      <c r="B1594" t="s">
        <v>6156</v>
      </c>
      <c r="C1594" t="s">
        <v>5557</v>
      </c>
      <c r="D1594" s="14">
        <v>279</v>
      </c>
      <c r="E1594" s="14"/>
      <c r="F1594" s="15">
        <v>33.200000000000003</v>
      </c>
      <c r="G1594" s="14">
        <v>251</v>
      </c>
      <c r="J1594" s="14"/>
      <c r="K1594" s="14"/>
      <c r="L1594" s="15"/>
      <c r="M1594" s="16"/>
      <c r="N1594" s="14"/>
      <c r="O1594" t="s">
        <v>53</v>
      </c>
      <c r="P1594" t="s">
        <v>6145</v>
      </c>
      <c r="Q1594" t="s">
        <v>73</v>
      </c>
      <c r="R1594" t="s">
        <v>205</v>
      </c>
      <c r="S1594" t="s">
        <v>55</v>
      </c>
      <c r="T1594" t="s">
        <v>56</v>
      </c>
      <c r="U1594" t="s">
        <v>57</v>
      </c>
      <c r="V1594">
        <v>1</v>
      </c>
      <c r="W1594" t="s">
        <v>63</v>
      </c>
      <c r="X1594" t="s">
        <v>64</v>
      </c>
      <c r="Y1594" t="s">
        <v>65</v>
      </c>
      <c r="Z1594" t="s">
        <v>6157</v>
      </c>
      <c r="AA1594">
        <v>36</v>
      </c>
      <c r="AB1594">
        <v>60</v>
      </c>
      <c r="AC1594">
        <v>19</v>
      </c>
      <c r="AD1594" t="s">
        <v>5559</v>
      </c>
      <c r="AE1594">
        <v>40</v>
      </c>
      <c r="AF1594">
        <v>64</v>
      </c>
      <c r="AG1594">
        <v>23</v>
      </c>
      <c r="AH1594" t="s">
        <v>5576</v>
      </c>
      <c r="AI1594" t="s">
        <v>5577</v>
      </c>
      <c r="AL1594" t="s">
        <v>5557</v>
      </c>
    </row>
    <row r="1595" spans="1:45" x14ac:dyDescent="0.3">
      <c r="A1595" s="13" t="s">
        <v>6158</v>
      </c>
      <c r="B1595" t="s">
        <v>6159</v>
      </c>
      <c r="C1595" t="s">
        <v>5562</v>
      </c>
      <c r="D1595" s="14">
        <v>59</v>
      </c>
      <c r="E1595" s="14">
        <v>129</v>
      </c>
      <c r="F1595" s="15">
        <v>6</v>
      </c>
      <c r="G1595" s="14">
        <v>46</v>
      </c>
      <c r="J1595" s="14"/>
      <c r="K1595" s="14"/>
      <c r="L1595" s="15"/>
      <c r="M1595" s="16"/>
      <c r="N1595" s="14"/>
      <c r="O1595" t="s">
        <v>53</v>
      </c>
      <c r="P1595" t="s">
        <v>6145</v>
      </c>
      <c r="Q1595" t="s">
        <v>79</v>
      </c>
      <c r="R1595" t="s">
        <v>62</v>
      </c>
      <c r="S1595" t="s">
        <v>55</v>
      </c>
      <c r="T1595" t="s">
        <v>56</v>
      </c>
      <c r="U1595" t="s">
        <v>57</v>
      </c>
      <c r="V1595">
        <v>1</v>
      </c>
      <c r="W1595" t="s">
        <v>63</v>
      </c>
      <c r="X1595" t="s">
        <v>64</v>
      </c>
      <c r="Y1595" t="s">
        <v>65</v>
      </c>
      <c r="Z1595" t="s">
        <v>6160</v>
      </c>
      <c r="AA1595">
        <v>36</v>
      </c>
      <c r="AB1595">
        <v>41</v>
      </c>
      <c r="AC1595">
        <v>2</v>
      </c>
      <c r="AD1595" t="s">
        <v>5564</v>
      </c>
      <c r="AE1595">
        <v>40</v>
      </c>
      <c r="AF1595">
        <v>45</v>
      </c>
      <c r="AG1595">
        <v>6</v>
      </c>
      <c r="AH1595" t="s">
        <v>5576</v>
      </c>
      <c r="AI1595" t="s">
        <v>5577</v>
      </c>
      <c r="AL1595" t="s">
        <v>5562</v>
      </c>
    </row>
    <row r="1596" spans="1:45" x14ac:dyDescent="0.3">
      <c r="A1596" s="13" t="s">
        <v>6161</v>
      </c>
      <c r="B1596" t="s">
        <v>6162</v>
      </c>
      <c r="C1596" t="s">
        <v>2351</v>
      </c>
      <c r="D1596" s="14">
        <v>310</v>
      </c>
      <c r="E1596" s="14">
        <v>549</v>
      </c>
      <c r="F1596" s="15">
        <v>32.4</v>
      </c>
      <c r="G1596" s="14">
        <v>213</v>
      </c>
      <c r="J1596" s="14"/>
      <c r="K1596" s="14"/>
      <c r="L1596" s="15"/>
      <c r="M1596" s="16"/>
      <c r="N1596" s="14"/>
      <c r="O1596" t="s">
        <v>53</v>
      </c>
      <c r="P1596" t="s">
        <v>6145</v>
      </c>
      <c r="Q1596" t="s">
        <v>87</v>
      </c>
      <c r="R1596" t="s">
        <v>62</v>
      </c>
      <c r="S1596" t="s">
        <v>55</v>
      </c>
      <c r="T1596" t="s">
        <v>56</v>
      </c>
      <c r="U1596" t="s">
        <v>57</v>
      </c>
      <c r="V1596">
        <v>1</v>
      </c>
      <c r="W1596" t="s">
        <v>63</v>
      </c>
      <c r="X1596" t="s">
        <v>64</v>
      </c>
      <c r="Y1596" t="s">
        <v>65</v>
      </c>
      <c r="Z1596" t="s">
        <v>6163</v>
      </c>
      <c r="AA1596">
        <v>54</v>
      </c>
      <c r="AB1596">
        <v>40</v>
      </c>
      <c r="AC1596">
        <v>19</v>
      </c>
      <c r="AD1596" t="s">
        <v>5568</v>
      </c>
      <c r="AE1596">
        <v>57</v>
      </c>
      <c r="AF1596">
        <v>44</v>
      </c>
      <c r="AG1596">
        <v>22</v>
      </c>
      <c r="AH1596" t="s">
        <v>5576</v>
      </c>
      <c r="AI1596" t="s">
        <v>5577</v>
      </c>
      <c r="AL1596" t="s">
        <v>2351</v>
      </c>
    </row>
    <row r="1597" spans="1:45" x14ac:dyDescent="0.3">
      <c r="A1597" s="13" t="s">
        <v>6164</v>
      </c>
      <c r="B1597" t="s">
        <v>6165</v>
      </c>
      <c r="C1597" t="s">
        <v>5589</v>
      </c>
      <c r="D1597" s="14">
        <v>229</v>
      </c>
      <c r="E1597" s="14">
        <v>399</v>
      </c>
      <c r="F1597" s="15">
        <v>21.9</v>
      </c>
      <c r="G1597" s="14">
        <v>166</v>
      </c>
      <c r="H1597" t="s">
        <v>6166</v>
      </c>
      <c r="I1597" t="s">
        <v>6167</v>
      </c>
      <c r="J1597" s="14">
        <v>90</v>
      </c>
      <c r="K1597" s="14">
        <v>134</v>
      </c>
      <c r="L1597" s="15">
        <v>11.6</v>
      </c>
      <c r="M1597" s="16">
        <v>73</v>
      </c>
      <c r="N1597" s="14"/>
      <c r="O1597" t="s">
        <v>53</v>
      </c>
      <c r="P1597" t="s">
        <v>6145</v>
      </c>
      <c r="Q1597" t="s">
        <v>95</v>
      </c>
      <c r="R1597" t="s">
        <v>62</v>
      </c>
      <c r="S1597" t="s">
        <v>55</v>
      </c>
      <c r="T1597" t="s">
        <v>56</v>
      </c>
      <c r="U1597" t="s">
        <v>57</v>
      </c>
      <c r="V1597">
        <v>1</v>
      </c>
      <c r="W1597" t="s">
        <v>96</v>
      </c>
      <c r="X1597" t="s">
        <v>64</v>
      </c>
      <c r="Y1597" t="s">
        <v>65</v>
      </c>
      <c r="Z1597" t="s">
        <v>6168</v>
      </c>
      <c r="AA1597">
        <v>58</v>
      </c>
      <c r="AB1597">
        <v>59</v>
      </c>
      <c r="AC1597">
        <v>80</v>
      </c>
      <c r="AD1597" t="s">
        <v>5593</v>
      </c>
      <c r="AE1597">
        <v>41</v>
      </c>
      <c r="AF1597">
        <v>64</v>
      </c>
      <c r="AG1597">
        <v>8</v>
      </c>
      <c r="AH1597" t="s">
        <v>5576</v>
      </c>
      <c r="AI1597" t="s">
        <v>5577</v>
      </c>
      <c r="AK1597" t="s">
        <v>6169</v>
      </c>
      <c r="AL1597" t="s">
        <v>5589</v>
      </c>
      <c r="AM1597">
        <v>58</v>
      </c>
      <c r="AN1597">
        <v>59</v>
      </c>
      <c r="AO1597">
        <v>3</v>
      </c>
      <c r="AP1597" t="s">
        <v>56</v>
      </c>
      <c r="AQ1597" t="s">
        <v>57</v>
      </c>
      <c r="AR1597" t="s">
        <v>55</v>
      </c>
      <c r="AS1597">
        <v>1</v>
      </c>
    </row>
    <row r="1598" spans="1:45" x14ac:dyDescent="0.3">
      <c r="A1598" s="13" t="s">
        <v>6164</v>
      </c>
      <c r="B1598" t="s">
        <v>6165</v>
      </c>
      <c r="C1598" t="s">
        <v>5589</v>
      </c>
      <c r="D1598" s="14">
        <v>229</v>
      </c>
      <c r="E1598" s="14">
        <v>399</v>
      </c>
      <c r="F1598" s="15">
        <v>21.9</v>
      </c>
      <c r="G1598" s="14">
        <v>166</v>
      </c>
      <c r="H1598" t="s">
        <v>6170</v>
      </c>
      <c r="I1598" t="s">
        <v>6171</v>
      </c>
      <c r="J1598" s="14">
        <v>50</v>
      </c>
      <c r="K1598" s="14">
        <v>100</v>
      </c>
      <c r="L1598" s="15">
        <v>5.8</v>
      </c>
      <c r="M1598" s="16">
        <v>42</v>
      </c>
      <c r="N1598" s="14"/>
      <c r="O1598" t="s">
        <v>53</v>
      </c>
      <c r="P1598" t="s">
        <v>6145</v>
      </c>
      <c r="Q1598" t="s">
        <v>95</v>
      </c>
      <c r="R1598" t="s">
        <v>62</v>
      </c>
      <c r="S1598" t="s">
        <v>55</v>
      </c>
      <c r="T1598" t="s">
        <v>56</v>
      </c>
      <c r="U1598" t="s">
        <v>57</v>
      </c>
      <c r="V1598">
        <v>1</v>
      </c>
      <c r="W1598" t="s">
        <v>96</v>
      </c>
      <c r="X1598" t="s">
        <v>64</v>
      </c>
      <c r="Y1598" t="s">
        <v>65</v>
      </c>
      <c r="Z1598" t="s">
        <v>6168</v>
      </c>
      <c r="AA1598">
        <v>58</v>
      </c>
      <c r="AB1598">
        <v>59</v>
      </c>
      <c r="AC1598">
        <v>80</v>
      </c>
      <c r="AD1598" t="s">
        <v>5597</v>
      </c>
      <c r="AE1598">
        <v>25</v>
      </c>
      <c r="AF1598">
        <v>62</v>
      </c>
      <c r="AG1598">
        <v>7</v>
      </c>
      <c r="AH1598" t="s">
        <v>5576</v>
      </c>
      <c r="AI1598" t="s">
        <v>5577</v>
      </c>
      <c r="AK1598" t="s">
        <v>6172</v>
      </c>
      <c r="AL1598" t="s">
        <v>5589</v>
      </c>
      <c r="AM1598">
        <v>19</v>
      </c>
      <c r="AN1598">
        <v>56</v>
      </c>
      <c r="AO1598">
        <v>2</v>
      </c>
      <c r="AP1598" t="s">
        <v>56</v>
      </c>
      <c r="AQ1598" t="s">
        <v>57</v>
      </c>
      <c r="AR1598" t="s">
        <v>55</v>
      </c>
      <c r="AS1598">
        <v>1</v>
      </c>
    </row>
    <row r="1599" spans="1:45" x14ac:dyDescent="0.3">
      <c r="A1599" s="13" t="s">
        <v>6164</v>
      </c>
      <c r="B1599" t="s">
        <v>6165</v>
      </c>
      <c r="C1599" t="s">
        <v>5589</v>
      </c>
      <c r="D1599" s="14">
        <v>229</v>
      </c>
      <c r="E1599" s="14">
        <v>399</v>
      </c>
      <c r="F1599" s="15">
        <v>21.9</v>
      </c>
      <c r="G1599" s="14">
        <v>166</v>
      </c>
      <c r="H1599" t="s">
        <v>6173</v>
      </c>
      <c r="I1599" t="s">
        <v>6174</v>
      </c>
      <c r="J1599" s="14">
        <v>89</v>
      </c>
      <c r="K1599" s="14">
        <v>165</v>
      </c>
      <c r="L1599" s="15">
        <v>4.5</v>
      </c>
      <c r="M1599" s="16">
        <v>51</v>
      </c>
      <c r="N1599" s="14"/>
      <c r="O1599" t="s">
        <v>53</v>
      </c>
      <c r="P1599" t="s">
        <v>6145</v>
      </c>
      <c r="Q1599" t="s">
        <v>95</v>
      </c>
      <c r="R1599" t="s">
        <v>62</v>
      </c>
      <c r="S1599" t="s">
        <v>55</v>
      </c>
      <c r="T1599" t="s">
        <v>56</v>
      </c>
      <c r="U1599" t="s">
        <v>57</v>
      </c>
      <c r="V1599">
        <v>1</v>
      </c>
      <c r="W1599" t="s">
        <v>96</v>
      </c>
      <c r="X1599" t="s">
        <v>64</v>
      </c>
      <c r="Y1599" t="s">
        <v>102</v>
      </c>
      <c r="Z1599" t="s">
        <v>6168</v>
      </c>
      <c r="AA1599">
        <v>58</v>
      </c>
      <c r="AB1599">
        <v>59</v>
      </c>
      <c r="AC1599">
        <v>80</v>
      </c>
      <c r="AD1599" t="s">
        <v>5601</v>
      </c>
      <c r="AE1599">
        <v>16</v>
      </c>
      <c r="AF1599">
        <v>81</v>
      </c>
      <c r="AG1599">
        <v>6</v>
      </c>
      <c r="AH1599" t="s">
        <v>5576</v>
      </c>
      <c r="AI1599" t="s">
        <v>5577</v>
      </c>
      <c r="AK1599" t="s">
        <v>6175</v>
      </c>
      <c r="AL1599" t="s">
        <v>5589</v>
      </c>
      <c r="AM1599">
        <v>14</v>
      </c>
      <c r="AN1599">
        <v>2</v>
      </c>
      <c r="AO1599">
        <v>75</v>
      </c>
      <c r="AP1599" t="s">
        <v>56</v>
      </c>
      <c r="AQ1599" t="s">
        <v>57</v>
      </c>
      <c r="AR1599" t="s">
        <v>55</v>
      </c>
      <c r="AS1599">
        <v>1</v>
      </c>
    </row>
    <row r="1600" spans="1:45" x14ac:dyDescent="0.3">
      <c r="A1600" s="13" t="s">
        <v>6176</v>
      </c>
      <c r="B1600" t="s">
        <v>6177</v>
      </c>
      <c r="C1600" t="s">
        <v>5605</v>
      </c>
      <c r="D1600" s="14">
        <v>229</v>
      </c>
      <c r="E1600" s="14">
        <v>399</v>
      </c>
      <c r="F1600" s="15">
        <v>24.9</v>
      </c>
      <c r="G1600" s="14">
        <v>180</v>
      </c>
      <c r="H1600" t="s">
        <v>6178</v>
      </c>
      <c r="I1600" t="s">
        <v>6179</v>
      </c>
      <c r="J1600" s="14">
        <v>83</v>
      </c>
      <c r="K1600" s="14">
        <v>140</v>
      </c>
      <c r="L1600" s="15">
        <v>12.1</v>
      </c>
      <c r="M1600" s="16">
        <v>77</v>
      </c>
      <c r="N1600" s="14"/>
      <c r="O1600" t="s">
        <v>53</v>
      </c>
      <c r="P1600" t="s">
        <v>6145</v>
      </c>
      <c r="Q1600" t="s">
        <v>95</v>
      </c>
      <c r="R1600" t="s">
        <v>62</v>
      </c>
      <c r="S1600" t="s">
        <v>55</v>
      </c>
      <c r="T1600" t="s">
        <v>56</v>
      </c>
      <c r="U1600" t="s">
        <v>57</v>
      </c>
      <c r="V1600">
        <v>1</v>
      </c>
      <c r="W1600" t="s">
        <v>96</v>
      </c>
      <c r="X1600" t="s">
        <v>64</v>
      </c>
      <c r="Y1600" t="s">
        <v>65</v>
      </c>
      <c r="Z1600" t="s">
        <v>6180</v>
      </c>
      <c r="AA1600">
        <v>58</v>
      </c>
      <c r="AB1600">
        <v>65</v>
      </c>
      <c r="AC1600">
        <v>85</v>
      </c>
      <c r="AD1600" t="s">
        <v>5609</v>
      </c>
      <c r="AE1600">
        <v>41</v>
      </c>
      <c r="AF1600">
        <v>70</v>
      </c>
      <c r="AG1600">
        <v>7</v>
      </c>
      <c r="AH1600" t="s">
        <v>5576</v>
      </c>
      <c r="AI1600" t="s">
        <v>5577</v>
      </c>
      <c r="AK1600" t="s">
        <v>6181</v>
      </c>
      <c r="AL1600" t="s">
        <v>5605</v>
      </c>
      <c r="AM1600">
        <v>58</v>
      </c>
      <c r="AN1600">
        <v>65</v>
      </c>
      <c r="AO1600">
        <v>3</v>
      </c>
      <c r="AP1600" t="s">
        <v>56</v>
      </c>
      <c r="AQ1600" t="s">
        <v>57</v>
      </c>
      <c r="AR1600" t="s">
        <v>55</v>
      </c>
      <c r="AS1600">
        <v>1</v>
      </c>
    </row>
    <row r="1601" spans="1:45" x14ac:dyDescent="0.3">
      <c r="A1601" s="13" t="s">
        <v>6176</v>
      </c>
      <c r="B1601" t="s">
        <v>6177</v>
      </c>
      <c r="C1601" t="s">
        <v>5605</v>
      </c>
      <c r="D1601" s="14">
        <v>229</v>
      </c>
      <c r="E1601" s="14">
        <v>399</v>
      </c>
      <c r="F1601" s="15">
        <v>24.9</v>
      </c>
      <c r="G1601" s="14">
        <v>180</v>
      </c>
      <c r="H1601" t="s">
        <v>6182</v>
      </c>
      <c r="I1601" t="s">
        <v>6183</v>
      </c>
      <c r="J1601" s="14">
        <v>86</v>
      </c>
      <c r="K1601" s="14">
        <v>131</v>
      </c>
      <c r="L1601" s="15">
        <v>8</v>
      </c>
      <c r="M1601" s="16">
        <v>46</v>
      </c>
      <c r="N1601" s="14"/>
      <c r="O1601" t="s">
        <v>53</v>
      </c>
      <c r="P1601" t="s">
        <v>6145</v>
      </c>
      <c r="Q1601" t="s">
        <v>95</v>
      </c>
      <c r="R1601" t="s">
        <v>62</v>
      </c>
      <c r="S1601" t="s">
        <v>55</v>
      </c>
      <c r="T1601" t="s">
        <v>56</v>
      </c>
      <c r="U1601" t="s">
        <v>57</v>
      </c>
      <c r="V1601">
        <v>1</v>
      </c>
      <c r="W1601" t="s">
        <v>96</v>
      </c>
      <c r="X1601" t="s">
        <v>64</v>
      </c>
      <c r="Y1601" t="s">
        <v>208</v>
      </c>
      <c r="Z1601" t="s">
        <v>6180</v>
      </c>
      <c r="AA1601">
        <v>58</v>
      </c>
      <c r="AB1601">
        <v>65</v>
      </c>
      <c r="AC1601">
        <v>85</v>
      </c>
      <c r="AD1601" t="s">
        <v>5613</v>
      </c>
      <c r="AE1601">
        <v>25</v>
      </c>
      <c r="AF1601">
        <v>68</v>
      </c>
      <c r="AG1601">
        <v>8</v>
      </c>
      <c r="AH1601" t="s">
        <v>5576</v>
      </c>
      <c r="AI1601" t="s">
        <v>5577</v>
      </c>
      <c r="AK1601" t="s">
        <v>6184</v>
      </c>
      <c r="AL1601" t="s">
        <v>5605</v>
      </c>
      <c r="AM1601">
        <v>19</v>
      </c>
      <c r="AN1601">
        <v>62</v>
      </c>
      <c r="AO1601">
        <v>2</v>
      </c>
      <c r="AP1601" t="s">
        <v>56</v>
      </c>
      <c r="AQ1601" t="s">
        <v>57</v>
      </c>
      <c r="AR1601" t="s">
        <v>55</v>
      </c>
      <c r="AS1601">
        <v>1</v>
      </c>
    </row>
    <row r="1602" spans="1:45" x14ac:dyDescent="0.3">
      <c r="A1602" s="13" t="s">
        <v>6176</v>
      </c>
      <c r="B1602" t="s">
        <v>6177</v>
      </c>
      <c r="C1602" t="s">
        <v>5605</v>
      </c>
      <c r="D1602" s="14">
        <v>229</v>
      </c>
      <c r="E1602" s="14">
        <v>399</v>
      </c>
      <c r="F1602" s="15">
        <v>24.9</v>
      </c>
      <c r="G1602" s="14">
        <v>180</v>
      </c>
      <c r="H1602" t="s">
        <v>6185</v>
      </c>
      <c r="I1602" t="s">
        <v>6186</v>
      </c>
      <c r="J1602" s="14">
        <v>60</v>
      </c>
      <c r="K1602" s="14">
        <v>128</v>
      </c>
      <c r="L1602" s="15">
        <v>4.8</v>
      </c>
      <c r="M1602" s="16">
        <v>57</v>
      </c>
      <c r="N1602" s="14"/>
      <c r="O1602" t="s">
        <v>53</v>
      </c>
      <c r="P1602" t="s">
        <v>6145</v>
      </c>
      <c r="Q1602" t="s">
        <v>95</v>
      </c>
      <c r="R1602" t="s">
        <v>62</v>
      </c>
      <c r="S1602" t="s">
        <v>55</v>
      </c>
      <c r="T1602" t="s">
        <v>56</v>
      </c>
      <c r="U1602" t="s">
        <v>57</v>
      </c>
      <c r="V1602">
        <v>1</v>
      </c>
      <c r="W1602" t="s">
        <v>96</v>
      </c>
      <c r="X1602" t="s">
        <v>64</v>
      </c>
      <c r="Y1602" t="s">
        <v>102</v>
      </c>
      <c r="Z1602" t="s">
        <v>6180</v>
      </c>
      <c r="AA1602">
        <v>58</v>
      </c>
      <c r="AB1602">
        <v>65</v>
      </c>
      <c r="AC1602">
        <v>85</v>
      </c>
      <c r="AD1602" t="s">
        <v>5617</v>
      </c>
      <c r="AE1602">
        <v>16</v>
      </c>
      <c r="AF1602">
        <v>87</v>
      </c>
      <c r="AG1602">
        <v>6</v>
      </c>
      <c r="AH1602" t="s">
        <v>5576</v>
      </c>
      <c r="AI1602" t="s">
        <v>5577</v>
      </c>
      <c r="AK1602" t="s">
        <v>6187</v>
      </c>
      <c r="AL1602" t="s">
        <v>5605</v>
      </c>
      <c r="AM1602">
        <v>14</v>
      </c>
      <c r="AN1602">
        <v>2</v>
      </c>
      <c r="AO1602">
        <v>80</v>
      </c>
      <c r="AP1602" t="s">
        <v>56</v>
      </c>
      <c r="AQ1602" t="s">
        <v>57</v>
      </c>
      <c r="AR1602" t="s">
        <v>55</v>
      </c>
      <c r="AS1602">
        <v>1</v>
      </c>
    </row>
    <row r="1603" spans="1:45" x14ac:dyDescent="0.3">
      <c r="A1603" s="13" t="s">
        <v>6188</v>
      </c>
      <c r="B1603" t="s">
        <v>6189</v>
      </c>
      <c r="C1603" t="s">
        <v>5621</v>
      </c>
      <c r="D1603" s="14">
        <v>329</v>
      </c>
      <c r="E1603" s="14">
        <v>599</v>
      </c>
      <c r="F1603" s="15">
        <v>26.4</v>
      </c>
      <c r="G1603" s="14">
        <v>205</v>
      </c>
      <c r="H1603" t="s">
        <v>6190</v>
      </c>
      <c r="I1603" t="s">
        <v>6191</v>
      </c>
      <c r="J1603" s="14">
        <v>100</v>
      </c>
      <c r="K1603" s="14">
        <v>156</v>
      </c>
      <c r="L1603" s="15">
        <v>13.9</v>
      </c>
      <c r="M1603" s="16">
        <v>84</v>
      </c>
      <c r="N1603" s="14"/>
      <c r="O1603" t="s">
        <v>53</v>
      </c>
      <c r="P1603" t="s">
        <v>6145</v>
      </c>
      <c r="Q1603" t="s">
        <v>95</v>
      </c>
      <c r="R1603" t="s">
        <v>62</v>
      </c>
      <c r="S1603" t="s">
        <v>55</v>
      </c>
      <c r="T1603" t="s">
        <v>56</v>
      </c>
      <c r="U1603" t="s">
        <v>57</v>
      </c>
      <c r="V1603">
        <v>1</v>
      </c>
      <c r="W1603" t="s">
        <v>96</v>
      </c>
      <c r="X1603" t="s">
        <v>64</v>
      </c>
      <c r="Y1603" t="s">
        <v>65</v>
      </c>
      <c r="Z1603" t="s">
        <v>6192</v>
      </c>
      <c r="AA1603">
        <v>58</v>
      </c>
      <c r="AB1603">
        <v>77</v>
      </c>
      <c r="AC1603">
        <v>88</v>
      </c>
      <c r="AD1603" t="s">
        <v>5625</v>
      </c>
      <c r="AE1603">
        <v>41</v>
      </c>
      <c r="AF1603">
        <v>82</v>
      </c>
      <c r="AG1603">
        <v>7</v>
      </c>
      <c r="AH1603" t="s">
        <v>5576</v>
      </c>
      <c r="AI1603" t="s">
        <v>5577</v>
      </c>
      <c r="AK1603" t="s">
        <v>6193</v>
      </c>
      <c r="AL1603" t="s">
        <v>5621</v>
      </c>
      <c r="AM1603">
        <v>58</v>
      </c>
      <c r="AN1603">
        <v>77</v>
      </c>
      <c r="AO1603">
        <v>3</v>
      </c>
      <c r="AP1603" t="s">
        <v>56</v>
      </c>
      <c r="AQ1603" t="s">
        <v>57</v>
      </c>
      <c r="AR1603" t="s">
        <v>55</v>
      </c>
      <c r="AS1603">
        <v>1</v>
      </c>
    </row>
    <row r="1604" spans="1:45" x14ac:dyDescent="0.3">
      <c r="A1604" s="13" t="s">
        <v>6188</v>
      </c>
      <c r="B1604" t="s">
        <v>6189</v>
      </c>
      <c r="C1604" t="s">
        <v>5621</v>
      </c>
      <c r="D1604" s="14">
        <v>329</v>
      </c>
      <c r="E1604" s="14">
        <v>599</v>
      </c>
      <c r="F1604" s="15">
        <v>26.4</v>
      </c>
      <c r="G1604" s="14">
        <v>205</v>
      </c>
      <c r="H1604" t="s">
        <v>6194</v>
      </c>
      <c r="I1604" t="s">
        <v>6195</v>
      </c>
      <c r="J1604" s="14">
        <v>90</v>
      </c>
      <c r="K1604" s="14">
        <v>180</v>
      </c>
      <c r="L1604" s="15">
        <v>7.2</v>
      </c>
      <c r="M1604" s="16">
        <v>51</v>
      </c>
      <c r="N1604" s="14"/>
      <c r="O1604" t="s">
        <v>53</v>
      </c>
      <c r="P1604" t="s">
        <v>6145</v>
      </c>
      <c r="Q1604" t="s">
        <v>95</v>
      </c>
      <c r="R1604" t="s">
        <v>62</v>
      </c>
      <c r="S1604" t="s">
        <v>55</v>
      </c>
      <c r="T1604" t="s">
        <v>56</v>
      </c>
      <c r="U1604" t="s">
        <v>57</v>
      </c>
      <c r="V1604">
        <v>1</v>
      </c>
      <c r="W1604" t="s">
        <v>96</v>
      </c>
      <c r="X1604" t="s">
        <v>64</v>
      </c>
      <c r="Y1604" t="s">
        <v>65</v>
      </c>
      <c r="Z1604" t="s">
        <v>6192</v>
      </c>
      <c r="AA1604">
        <v>58</v>
      </c>
      <c r="AB1604">
        <v>77</v>
      </c>
      <c r="AC1604">
        <v>88</v>
      </c>
      <c r="AD1604" t="s">
        <v>5629</v>
      </c>
      <c r="AE1604">
        <v>25</v>
      </c>
      <c r="AF1604">
        <v>79</v>
      </c>
      <c r="AG1604">
        <v>6</v>
      </c>
      <c r="AH1604" t="s">
        <v>5576</v>
      </c>
      <c r="AI1604" t="s">
        <v>5577</v>
      </c>
      <c r="AK1604" t="s">
        <v>6196</v>
      </c>
      <c r="AL1604" t="s">
        <v>5621</v>
      </c>
      <c r="AM1604">
        <v>19</v>
      </c>
      <c r="AN1604">
        <v>74</v>
      </c>
      <c r="AO1604">
        <v>2</v>
      </c>
      <c r="AP1604" t="s">
        <v>56</v>
      </c>
      <c r="AQ1604" t="s">
        <v>57</v>
      </c>
      <c r="AR1604" t="s">
        <v>55</v>
      </c>
      <c r="AS1604">
        <v>1</v>
      </c>
    </row>
    <row r="1605" spans="1:45" x14ac:dyDescent="0.3">
      <c r="A1605" s="13" t="s">
        <v>6188</v>
      </c>
      <c r="B1605" t="s">
        <v>6189</v>
      </c>
      <c r="C1605" t="s">
        <v>5621</v>
      </c>
      <c r="D1605" s="14">
        <v>329</v>
      </c>
      <c r="E1605" s="14">
        <v>599</v>
      </c>
      <c r="F1605" s="15">
        <v>26.4</v>
      </c>
      <c r="G1605" s="14">
        <v>205</v>
      </c>
      <c r="H1605" t="s">
        <v>6197</v>
      </c>
      <c r="I1605" t="s">
        <v>6198</v>
      </c>
      <c r="J1605" s="14">
        <v>139</v>
      </c>
      <c r="K1605" s="14">
        <v>263</v>
      </c>
      <c r="L1605" s="15">
        <v>5.3</v>
      </c>
      <c r="M1605" s="16">
        <v>70</v>
      </c>
      <c r="N1605" s="14"/>
      <c r="O1605" t="s">
        <v>53</v>
      </c>
      <c r="P1605" t="s">
        <v>6145</v>
      </c>
      <c r="Q1605" t="s">
        <v>95</v>
      </c>
      <c r="R1605" t="s">
        <v>62</v>
      </c>
      <c r="S1605" t="s">
        <v>55</v>
      </c>
      <c r="T1605" t="s">
        <v>56</v>
      </c>
      <c r="U1605" t="s">
        <v>57</v>
      </c>
      <c r="V1605">
        <v>1</v>
      </c>
      <c r="W1605" t="s">
        <v>96</v>
      </c>
      <c r="X1605" t="s">
        <v>64</v>
      </c>
      <c r="Y1605" t="s">
        <v>798</v>
      </c>
      <c r="Z1605" t="s">
        <v>6192</v>
      </c>
      <c r="AA1605">
        <v>58</v>
      </c>
      <c r="AB1605">
        <v>77</v>
      </c>
      <c r="AC1605">
        <v>88</v>
      </c>
      <c r="AD1605" t="s">
        <v>5633</v>
      </c>
      <c r="AE1605">
        <v>16</v>
      </c>
      <c r="AF1605">
        <v>90</v>
      </c>
      <c r="AG1605">
        <v>6</v>
      </c>
      <c r="AH1605" t="s">
        <v>5576</v>
      </c>
      <c r="AI1605" t="s">
        <v>5577</v>
      </c>
      <c r="AK1605" t="s">
        <v>6199</v>
      </c>
      <c r="AL1605" t="s">
        <v>5621</v>
      </c>
      <c r="AM1605">
        <v>14</v>
      </c>
      <c r="AN1605">
        <v>2</v>
      </c>
      <c r="AO1605">
        <v>84</v>
      </c>
      <c r="AP1605" t="s">
        <v>56</v>
      </c>
      <c r="AQ1605" t="s">
        <v>57</v>
      </c>
      <c r="AR1605" t="s">
        <v>55</v>
      </c>
      <c r="AS1605">
        <v>1</v>
      </c>
    </row>
    <row r="1606" spans="1:45" x14ac:dyDescent="0.3">
      <c r="A1606" s="13" t="s">
        <v>6200</v>
      </c>
      <c r="B1606" t="s">
        <v>6201</v>
      </c>
      <c r="C1606" t="s">
        <v>5637</v>
      </c>
      <c r="D1606" s="14">
        <v>329</v>
      </c>
      <c r="E1606" s="14">
        <v>599</v>
      </c>
      <c r="F1606" s="15">
        <v>26.6</v>
      </c>
      <c r="G1606" s="14">
        <v>200</v>
      </c>
      <c r="H1606" t="s">
        <v>6185</v>
      </c>
      <c r="I1606" t="s">
        <v>6186</v>
      </c>
      <c r="J1606" s="14">
        <v>60</v>
      </c>
      <c r="K1606" s="14">
        <v>128</v>
      </c>
      <c r="L1606" s="15">
        <v>4.8</v>
      </c>
      <c r="M1606" s="16">
        <v>57</v>
      </c>
      <c r="N1606" s="14"/>
      <c r="O1606" t="s">
        <v>53</v>
      </c>
      <c r="P1606" t="s">
        <v>6145</v>
      </c>
      <c r="Q1606" t="s">
        <v>95</v>
      </c>
      <c r="R1606" t="s">
        <v>62</v>
      </c>
      <c r="S1606" t="s">
        <v>55</v>
      </c>
      <c r="T1606" t="s">
        <v>56</v>
      </c>
      <c r="U1606" t="s">
        <v>57</v>
      </c>
      <c r="V1606">
        <v>1</v>
      </c>
      <c r="W1606" t="s">
        <v>96</v>
      </c>
      <c r="X1606" t="s">
        <v>64</v>
      </c>
      <c r="Y1606" t="s">
        <v>102</v>
      </c>
      <c r="Z1606" t="s">
        <v>6202</v>
      </c>
      <c r="AA1606">
        <v>58</v>
      </c>
      <c r="AB1606">
        <v>81</v>
      </c>
      <c r="AC1606">
        <v>85</v>
      </c>
      <c r="AD1606" t="s">
        <v>5617</v>
      </c>
      <c r="AE1606">
        <v>16</v>
      </c>
      <c r="AF1606">
        <v>87</v>
      </c>
      <c r="AG1606">
        <v>6</v>
      </c>
      <c r="AH1606" t="s">
        <v>5576</v>
      </c>
      <c r="AI1606" t="s">
        <v>5577</v>
      </c>
      <c r="AK1606" t="s">
        <v>6187</v>
      </c>
      <c r="AL1606" t="s">
        <v>5637</v>
      </c>
      <c r="AM1606">
        <v>14</v>
      </c>
      <c r="AN1606">
        <v>2</v>
      </c>
      <c r="AO1606">
        <v>80</v>
      </c>
      <c r="AP1606" t="s">
        <v>56</v>
      </c>
      <c r="AQ1606" t="s">
        <v>57</v>
      </c>
      <c r="AR1606" t="s">
        <v>55</v>
      </c>
      <c r="AS1606">
        <v>1</v>
      </c>
    </row>
    <row r="1607" spans="1:45" x14ac:dyDescent="0.3">
      <c r="A1607" s="13" t="s">
        <v>6200</v>
      </c>
      <c r="B1607" t="s">
        <v>6201</v>
      </c>
      <c r="C1607" t="s">
        <v>5637</v>
      </c>
      <c r="D1607" s="14">
        <v>329</v>
      </c>
      <c r="E1607" s="14">
        <v>599</v>
      </c>
      <c r="F1607" s="15">
        <v>26.6</v>
      </c>
      <c r="G1607" s="14">
        <v>200</v>
      </c>
      <c r="H1607" t="s">
        <v>6203</v>
      </c>
      <c r="I1607" t="s">
        <v>6204</v>
      </c>
      <c r="J1607" s="14">
        <v>100</v>
      </c>
      <c r="K1607" s="14">
        <v>170</v>
      </c>
      <c r="L1607" s="15">
        <v>14.5</v>
      </c>
      <c r="M1607" s="16">
        <v>90</v>
      </c>
      <c r="N1607" s="14"/>
      <c r="O1607" t="s">
        <v>53</v>
      </c>
      <c r="P1607" t="s">
        <v>6145</v>
      </c>
      <c r="Q1607" t="s">
        <v>95</v>
      </c>
      <c r="R1607" t="s">
        <v>62</v>
      </c>
      <c r="S1607" t="s">
        <v>55</v>
      </c>
      <c r="T1607" t="s">
        <v>56</v>
      </c>
      <c r="U1607" t="s">
        <v>57</v>
      </c>
      <c r="V1607">
        <v>1</v>
      </c>
      <c r="W1607" t="s">
        <v>96</v>
      </c>
      <c r="X1607" t="s">
        <v>64</v>
      </c>
      <c r="Y1607" t="s">
        <v>65</v>
      </c>
      <c r="Z1607" t="s">
        <v>6202</v>
      </c>
      <c r="AA1607">
        <v>58</v>
      </c>
      <c r="AB1607">
        <v>81</v>
      </c>
      <c r="AC1607">
        <v>85</v>
      </c>
      <c r="AD1607" t="s">
        <v>5641</v>
      </c>
      <c r="AE1607">
        <v>41</v>
      </c>
      <c r="AF1607">
        <v>86</v>
      </c>
      <c r="AG1607">
        <v>7</v>
      </c>
      <c r="AH1607" t="s">
        <v>5576</v>
      </c>
      <c r="AI1607" t="s">
        <v>5577</v>
      </c>
      <c r="AK1607" t="s">
        <v>6205</v>
      </c>
      <c r="AL1607" t="s">
        <v>5637</v>
      </c>
      <c r="AM1607">
        <v>58</v>
      </c>
      <c r="AN1607">
        <v>81</v>
      </c>
      <c r="AO1607">
        <v>3</v>
      </c>
      <c r="AP1607" t="s">
        <v>56</v>
      </c>
      <c r="AQ1607" t="s">
        <v>57</v>
      </c>
      <c r="AR1607" t="s">
        <v>55</v>
      </c>
      <c r="AS1607">
        <v>1</v>
      </c>
    </row>
    <row r="1608" spans="1:45" x14ac:dyDescent="0.3">
      <c r="A1608" s="13" t="s">
        <v>6200</v>
      </c>
      <c r="B1608" t="s">
        <v>6201</v>
      </c>
      <c r="C1608" t="s">
        <v>5637</v>
      </c>
      <c r="D1608" s="14">
        <v>329</v>
      </c>
      <c r="E1608" s="14">
        <v>599</v>
      </c>
      <c r="F1608" s="15">
        <v>26.6</v>
      </c>
      <c r="G1608" s="14">
        <v>200</v>
      </c>
      <c r="H1608" t="s">
        <v>6206</v>
      </c>
      <c r="I1608" t="s">
        <v>6207</v>
      </c>
      <c r="J1608" s="14">
        <v>169</v>
      </c>
      <c r="K1608" s="14">
        <v>301</v>
      </c>
      <c r="L1608" s="15">
        <v>7.3</v>
      </c>
      <c r="M1608" s="16">
        <v>53</v>
      </c>
      <c r="N1608" s="14"/>
      <c r="O1608" t="s">
        <v>53</v>
      </c>
      <c r="P1608" t="s">
        <v>6145</v>
      </c>
      <c r="Q1608" t="s">
        <v>95</v>
      </c>
      <c r="R1608" t="s">
        <v>62</v>
      </c>
      <c r="S1608" t="s">
        <v>55</v>
      </c>
      <c r="T1608" t="s">
        <v>56</v>
      </c>
      <c r="U1608" t="s">
        <v>57</v>
      </c>
      <c r="V1608">
        <v>1</v>
      </c>
      <c r="W1608" t="s">
        <v>96</v>
      </c>
      <c r="X1608" t="s">
        <v>64</v>
      </c>
      <c r="Y1608" t="s">
        <v>65</v>
      </c>
      <c r="Z1608" t="s">
        <v>6202</v>
      </c>
      <c r="AA1608">
        <v>58</v>
      </c>
      <c r="AB1608">
        <v>81</v>
      </c>
      <c r="AC1608">
        <v>85</v>
      </c>
      <c r="AD1608" t="s">
        <v>5645</v>
      </c>
      <c r="AE1608">
        <v>25</v>
      </c>
      <c r="AF1608">
        <v>84</v>
      </c>
      <c r="AG1608">
        <v>6</v>
      </c>
      <c r="AH1608" t="s">
        <v>5576</v>
      </c>
      <c r="AI1608" t="s">
        <v>5577</v>
      </c>
      <c r="AK1608" t="s">
        <v>6208</v>
      </c>
      <c r="AL1608" t="s">
        <v>5637</v>
      </c>
      <c r="AM1608">
        <v>19</v>
      </c>
      <c r="AN1608">
        <v>78</v>
      </c>
      <c r="AO1608">
        <v>2</v>
      </c>
      <c r="AP1608" t="s">
        <v>56</v>
      </c>
      <c r="AQ1608" t="s">
        <v>57</v>
      </c>
      <c r="AR1608" t="s">
        <v>55</v>
      </c>
      <c r="AS1608">
        <v>1</v>
      </c>
    </row>
    <row r="1609" spans="1:45" x14ac:dyDescent="0.3">
      <c r="A1609" s="13" t="s">
        <v>6209</v>
      </c>
      <c r="B1609" t="s">
        <v>6210</v>
      </c>
      <c r="C1609" t="s">
        <v>142</v>
      </c>
      <c r="D1609" s="14">
        <v>587</v>
      </c>
      <c r="E1609" s="14">
        <v>1077</v>
      </c>
      <c r="F1609" s="15">
        <v>68.2</v>
      </c>
      <c r="G1609" s="14">
        <v>471</v>
      </c>
      <c r="J1609" s="14"/>
      <c r="K1609" s="14"/>
      <c r="L1609" s="15"/>
      <c r="M1609" s="16"/>
      <c r="N1609" s="14"/>
      <c r="O1609" t="s">
        <v>53</v>
      </c>
      <c r="P1609" t="s">
        <v>6145</v>
      </c>
      <c r="Q1609" t="s">
        <v>143</v>
      </c>
      <c r="R1609" t="s">
        <v>62</v>
      </c>
      <c r="S1609" t="s">
        <v>55</v>
      </c>
      <c r="T1609" t="s">
        <v>56</v>
      </c>
      <c r="U1609" t="s">
        <v>57</v>
      </c>
      <c r="V1609">
        <v>1</v>
      </c>
      <c r="W1609" t="s">
        <v>96</v>
      </c>
      <c r="X1609" t="s">
        <v>64</v>
      </c>
      <c r="Y1609" t="s">
        <v>65</v>
      </c>
      <c r="Z1609" t="s">
        <v>6211</v>
      </c>
      <c r="AD1609" t="s">
        <v>3016</v>
      </c>
      <c r="AH1609" t="s">
        <v>5576</v>
      </c>
      <c r="AI1609" t="s">
        <v>5577</v>
      </c>
      <c r="AL1609" t="s">
        <v>3016</v>
      </c>
    </row>
    <row r="1610" spans="1:45" x14ac:dyDescent="0.3">
      <c r="A1610" s="13" t="s">
        <v>6212</v>
      </c>
      <c r="B1610" t="s">
        <v>6213</v>
      </c>
      <c r="C1610" t="s">
        <v>142</v>
      </c>
      <c r="D1610" s="14">
        <v>766</v>
      </c>
      <c r="E1610" s="14">
        <v>1326</v>
      </c>
      <c r="F1610" s="15">
        <v>80.2</v>
      </c>
      <c r="G1610" s="14">
        <v>548</v>
      </c>
      <c r="J1610" s="14"/>
      <c r="K1610" s="14"/>
      <c r="L1610" s="15"/>
      <c r="M1610" s="16"/>
      <c r="N1610" s="14"/>
      <c r="O1610" t="s">
        <v>53</v>
      </c>
      <c r="P1610" t="s">
        <v>6145</v>
      </c>
      <c r="Q1610" t="s">
        <v>143</v>
      </c>
      <c r="R1610" t="s">
        <v>62</v>
      </c>
      <c r="S1610" t="s">
        <v>55</v>
      </c>
      <c r="T1610" t="s">
        <v>56</v>
      </c>
      <c r="U1610" t="s">
        <v>57</v>
      </c>
      <c r="V1610">
        <v>1</v>
      </c>
      <c r="W1610" t="s">
        <v>96</v>
      </c>
      <c r="X1610" t="s">
        <v>64</v>
      </c>
      <c r="Y1610" t="s">
        <v>65</v>
      </c>
      <c r="Z1610" t="s">
        <v>6214</v>
      </c>
      <c r="AD1610" t="s">
        <v>3016</v>
      </c>
      <c r="AH1610" t="s">
        <v>5576</v>
      </c>
      <c r="AI1610" t="s">
        <v>5577</v>
      </c>
      <c r="AL1610" t="s">
        <v>3016</v>
      </c>
    </row>
    <row r="1611" spans="1:45" x14ac:dyDescent="0.3">
      <c r="A1611" s="13" t="s">
        <v>6215</v>
      </c>
      <c r="B1611" t="s">
        <v>6216</v>
      </c>
      <c r="C1611" t="s">
        <v>142</v>
      </c>
      <c r="D1611" s="14">
        <v>1076</v>
      </c>
      <c r="E1611" s="14">
        <v>1875</v>
      </c>
      <c r="F1611" s="15">
        <v>112.6</v>
      </c>
      <c r="G1611" s="14">
        <v>761</v>
      </c>
      <c r="J1611" s="14"/>
      <c r="K1611" s="14"/>
      <c r="L1611" s="15"/>
      <c r="M1611" s="16"/>
      <c r="N1611" s="14"/>
      <c r="O1611" t="s">
        <v>53</v>
      </c>
      <c r="P1611" t="s">
        <v>6145</v>
      </c>
      <c r="Q1611" t="s">
        <v>143</v>
      </c>
      <c r="R1611" t="s">
        <v>62</v>
      </c>
      <c r="S1611" t="s">
        <v>55</v>
      </c>
      <c r="T1611" t="s">
        <v>56</v>
      </c>
      <c r="U1611" t="s">
        <v>57</v>
      </c>
      <c r="V1611">
        <v>1</v>
      </c>
      <c r="W1611" t="s">
        <v>96</v>
      </c>
      <c r="X1611" t="s">
        <v>64</v>
      </c>
      <c r="Y1611" t="s">
        <v>65</v>
      </c>
      <c r="Z1611" t="s">
        <v>6217</v>
      </c>
      <c r="AD1611" t="s">
        <v>3016</v>
      </c>
      <c r="AH1611" t="s">
        <v>5576</v>
      </c>
      <c r="AI1611" t="s">
        <v>5577</v>
      </c>
      <c r="AL1611" t="s">
        <v>3016</v>
      </c>
    </row>
    <row r="1612" spans="1:45" x14ac:dyDescent="0.3">
      <c r="A1612" s="13" t="s">
        <v>6218</v>
      </c>
      <c r="B1612" t="s">
        <v>6219</v>
      </c>
      <c r="C1612" t="s">
        <v>5589</v>
      </c>
      <c r="D1612" s="14">
        <v>349</v>
      </c>
      <c r="E1612" s="14">
        <v>599</v>
      </c>
      <c r="F1612" s="15">
        <v>36.4</v>
      </c>
      <c r="G1612" s="14">
        <v>308</v>
      </c>
      <c r="H1612" t="s">
        <v>6220</v>
      </c>
      <c r="I1612" t="s">
        <v>6221</v>
      </c>
      <c r="J1612" s="14">
        <v>70</v>
      </c>
      <c r="K1612" s="14">
        <v>110</v>
      </c>
      <c r="L1612" s="15">
        <v>6.4</v>
      </c>
      <c r="M1612" s="16">
        <v>57</v>
      </c>
      <c r="N1612" s="14"/>
      <c r="O1612" t="s">
        <v>53</v>
      </c>
      <c r="P1612" t="s">
        <v>6145</v>
      </c>
      <c r="Q1612" t="s">
        <v>95</v>
      </c>
      <c r="R1612" t="s">
        <v>62</v>
      </c>
      <c r="S1612" t="s">
        <v>55</v>
      </c>
      <c r="T1612" t="s">
        <v>56</v>
      </c>
      <c r="U1612" t="s">
        <v>57</v>
      </c>
      <c r="V1612">
        <v>1</v>
      </c>
      <c r="W1612" t="s">
        <v>96</v>
      </c>
      <c r="X1612" t="s">
        <v>80</v>
      </c>
      <c r="Y1612" t="s">
        <v>81</v>
      </c>
      <c r="Z1612" t="s">
        <v>6222</v>
      </c>
      <c r="AA1612">
        <v>58</v>
      </c>
      <c r="AB1612">
        <v>59</v>
      </c>
      <c r="AC1612">
        <v>80</v>
      </c>
      <c r="AD1612" t="s">
        <v>5597</v>
      </c>
      <c r="AE1612">
        <v>25</v>
      </c>
      <c r="AF1612">
        <v>62</v>
      </c>
      <c r="AG1612">
        <v>7</v>
      </c>
      <c r="AH1612" t="s">
        <v>5576</v>
      </c>
      <c r="AI1612" t="s">
        <v>5577</v>
      </c>
      <c r="AK1612" t="s">
        <v>6223</v>
      </c>
      <c r="AL1612" t="s">
        <v>5589</v>
      </c>
      <c r="AM1612">
        <v>19</v>
      </c>
      <c r="AN1612">
        <v>56</v>
      </c>
      <c r="AO1612">
        <v>2</v>
      </c>
      <c r="AP1612" t="s">
        <v>56</v>
      </c>
      <c r="AQ1612" t="s">
        <v>57</v>
      </c>
      <c r="AR1612" t="s">
        <v>55</v>
      </c>
      <c r="AS1612">
        <v>1</v>
      </c>
    </row>
    <row r="1613" spans="1:45" x14ac:dyDescent="0.3">
      <c r="A1613" s="13" t="s">
        <v>6218</v>
      </c>
      <c r="B1613" t="s">
        <v>6219</v>
      </c>
      <c r="C1613" t="s">
        <v>5589</v>
      </c>
      <c r="D1613" s="14">
        <v>349</v>
      </c>
      <c r="E1613" s="14">
        <v>599</v>
      </c>
      <c r="F1613" s="15">
        <v>36.4</v>
      </c>
      <c r="G1613" s="14">
        <v>308</v>
      </c>
      <c r="H1613" t="s">
        <v>6224</v>
      </c>
      <c r="I1613" t="s">
        <v>6225</v>
      </c>
      <c r="J1613" s="14">
        <v>59</v>
      </c>
      <c r="K1613" s="14">
        <v>127</v>
      </c>
      <c r="L1613" s="15">
        <v>4.7</v>
      </c>
      <c r="M1613" s="16">
        <v>48</v>
      </c>
      <c r="N1613" s="14"/>
      <c r="O1613" t="s">
        <v>53</v>
      </c>
      <c r="P1613" t="s">
        <v>6145</v>
      </c>
      <c r="Q1613" t="s">
        <v>95</v>
      </c>
      <c r="R1613" t="s">
        <v>62</v>
      </c>
      <c r="S1613" t="s">
        <v>55</v>
      </c>
      <c r="T1613" t="s">
        <v>56</v>
      </c>
      <c r="U1613" t="s">
        <v>57</v>
      </c>
      <c r="V1613">
        <v>1</v>
      </c>
      <c r="W1613" t="s">
        <v>96</v>
      </c>
      <c r="X1613" t="s">
        <v>80</v>
      </c>
      <c r="Y1613" t="s">
        <v>102</v>
      </c>
      <c r="Z1613" t="s">
        <v>6222</v>
      </c>
      <c r="AA1613">
        <v>58</v>
      </c>
      <c r="AB1613">
        <v>59</v>
      </c>
      <c r="AC1613">
        <v>80</v>
      </c>
      <c r="AD1613" t="s">
        <v>5678</v>
      </c>
      <c r="AE1613">
        <v>16</v>
      </c>
      <c r="AF1613">
        <v>82</v>
      </c>
      <c r="AG1613">
        <v>6</v>
      </c>
      <c r="AH1613" t="s">
        <v>5576</v>
      </c>
      <c r="AI1613" t="s">
        <v>5577</v>
      </c>
      <c r="AK1613" t="s">
        <v>6226</v>
      </c>
      <c r="AL1613" t="s">
        <v>5589</v>
      </c>
      <c r="AM1613">
        <v>14</v>
      </c>
      <c r="AN1613">
        <v>2</v>
      </c>
      <c r="AO1613">
        <v>75</v>
      </c>
      <c r="AP1613" t="s">
        <v>56</v>
      </c>
      <c r="AQ1613" t="s">
        <v>57</v>
      </c>
      <c r="AR1613" t="s">
        <v>55</v>
      </c>
      <c r="AS1613">
        <v>1</v>
      </c>
    </row>
    <row r="1614" spans="1:45" x14ac:dyDescent="0.3">
      <c r="A1614" s="13" t="s">
        <v>6218</v>
      </c>
      <c r="B1614" t="s">
        <v>6219</v>
      </c>
      <c r="C1614" t="s">
        <v>5589</v>
      </c>
      <c r="D1614" s="14">
        <v>349</v>
      </c>
      <c r="E1614" s="14">
        <v>599</v>
      </c>
      <c r="F1614" s="15">
        <v>36.4</v>
      </c>
      <c r="G1614" s="14">
        <v>308</v>
      </c>
      <c r="H1614" t="s">
        <v>6227</v>
      </c>
      <c r="I1614" t="s">
        <v>6228</v>
      </c>
      <c r="J1614" s="14">
        <v>130</v>
      </c>
      <c r="K1614" s="14">
        <v>228</v>
      </c>
      <c r="L1614" s="15">
        <v>13.7</v>
      </c>
      <c r="M1614" s="16">
        <v>130</v>
      </c>
      <c r="N1614" s="14"/>
      <c r="O1614" t="s">
        <v>53</v>
      </c>
      <c r="P1614" t="s">
        <v>6145</v>
      </c>
      <c r="Q1614" t="s">
        <v>95</v>
      </c>
      <c r="R1614" t="s">
        <v>62</v>
      </c>
      <c r="S1614" t="s">
        <v>55</v>
      </c>
      <c r="T1614" t="s">
        <v>56</v>
      </c>
      <c r="U1614" t="s">
        <v>57</v>
      </c>
      <c r="V1614">
        <v>1</v>
      </c>
      <c r="W1614" t="s">
        <v>96</v>
      </c>
      <c r="X1614" t="s">
        <v>80</v>
      </c>
      <c r="Y1614" t="s">
        <v>81</v>
      </c>
      <c r="Z1614" t="s">
        <v>6222</v>
      </c>
      <c r="AA1614">
        <v>58</v>
      </c>
      <c r="AB1614">
        <v>59</v>
      </c>
      <c r="AC1614">
        <v>80</v>
      </c>
      <c r="AD1614" t="s">
        <v>5668</v>
      </c>
      <c r="AE1614">
        <v>20</v>
      </c>
      <c r="AF1614">
        <v>52</v>
      </c>
      <c r="AG1614">
        <v>23</v>
      </c>
      <c r="AH1614" t="s">
        <v>5576</v>
      </c>
      <c r="AI1614" t="s">
        <v>5577</v>
      </c>
      <c r="AK1614" t="s">
        <v>6229</v>
      </c>
      <c r="AL1614" t="s">
        <v>5589</v>
      </c>
      <c r="AM1614">
        <v>16</v>
      </c>
      <c r="AN1614">
        <v>48</v>
      </c>
      <c r="AO1614">
        <v>19</v>
      </c>
      <c r="AP1614" t="s">
        <v>56</v>
      </c>
      <c r="AQ1614" t="s">
        <v>57</v>
      </c>
      <c r="AR1614" t="s">
        <v>55</v>
      </c>
      <c r="AS1614">
        <v>1</v>
      </c>
    </row>
    <row r="1615" spans="1:45" x14ac:dyDescent="0.3">
      <c r="A1615" s="13" t="s">
        <v>6218</v>
      </c>
      <c r="B1615" t="s">
        <v>6219</v>
      </c>
      <c r="C1615" t="s">
        <v>5589</v>
      </c>
      <c r="D1615" s="14">
        <v>349</v>
      </c>
      <c r="E1615" s="14">
        <v>599</v>
      </c>
      <c r="F1615" s="15">
        <v>36.4</v>
      </c>
      <c r="G1615" s="14">
        <v>308</v>
      </c>
      <c r="H1615" t="s">
        <v>6166</v>
      </c>
      <c r="I1615" t="s">
        <v>6167</v>
      </c>
      <c r="J1615" s="14">
        <v>90</v>
      </c>
      <c r="K1615" s="14">
        <v>134</v>
      </c>
      <c r="L1615" s="15">
        <v>11.6</v>
      </c>
      <c r="M1615" s="16">
        <v>73</v>
      </c>
      <c r="N1615" s="14"/>
      <c r="O1615" t="s">
        <v>53</v>
      </c>
      <c r="P1615" t="s">
        <v>6145</v>
      </c>
      <c r="Q1615" t="s">
        <v>95</v>
      </c>
      <c r="R1615" t="s">
        <v>62</v>
      </c>
      <c r="S1615" t="s">
        <v>55</v>
      </c>
      <c r="T1615" t="s">
        <v>56</v>
      </c>
      <c r="U1615" t="s">
        <v>57</v>
      </c>
      <c r="V1615">
        <v>1</v>
      </c>
      <c r="W1615" t="s">
        <v>96</v>
      </c>
      <c r="X1615" t="s">
        <v>80</v>
      </c>
      <c r="Y1615" t="s">
        <v>65</v>
      </c>
      <c r="Z1615" t="s">
        <v>6222</v>
      </c>
      <c r="AA1615">
        <v>58</v>
      </c>
      <c r="AB1615">
        <v>59</v>
      </c>
      <c r="AC1615">
        <v>80</v>
      </c>
      <c r="AD1615" t="s">
        <v>5593</v>
      </c>
      <c r="AE1615">
        <v>41</v>
      </c>
      <c r="AF1615">
        <v>64</v>
      </c>
      <c r="AG1615">
        <v>8</v>
      </c>
      <c r="AH1615" t="s">
        <v>5576</v>
      </c>
      <c r="AI1615" t="s">
        <v>5577</v>
      </c>
      <c r="AK1615" t="s">
        <v>6169</v>
      </c>
      <c r="AL1615" t="s">
        <v>5589</v>
      </c>
      <c r="AM1615">
        <v>58</v>
      </c>
      <c r="AN1615">
        <v>59</v>
      </c>
      <c r="AO1615">
        <v>3</v>
      </c>
      <c r="AP1615" t="s">
        <v>56</v>
      </c>
      <c r="AQ1615" t="s">
        <v>57</v>
      </c>
      <c r="AR1615" t="s">
        <v>55</v>
      </c>
      <c r="AS1615">
        <v>1</v>
      </c>
    </row>
    <row r="1616" spans="1:45" x14ac:dyDescent="0.3">
      <c r="A1616" s="13" t="s">
        <v>6230</v>
      </c>
      <c r="B1616" t="s">
        <v>6231</v>
      </c>
      <c r="C1616" t="s">
        <v>5605</v>
      </c>
      <c r="D1616" s="14">
        <v>349</v>
      </c>
      <c r="E1616" s="14">
        <v>599</v>
      </c>
      <c r="F1616" s="15">
        <v>37.6</v>
      </c>
      <c r="G1616" s="14">
        <v>322</v>
      </c>
      <c r="H1616" t="s">
        <v>6232</v>
      </c>
      <c r="I1616" t="s">
        <v>6233</v>
      </c>
      <c r="J1616" s="14">
        <v>81</v>
      </c>
      <c r="K1616" s="14">
        <v>127</v>
      </c>
      <c r="L1616" s="15">
        <v>6.9</v>
      </c>
      <c r="M1616" s="16">
        <v>62</v>
      </c>
      <c r="N1616" s="14"/>
      <c r="O1616" t="s">
        <v>53</v>
      </c>
      <c r="P1616" t="s">
        <v>6145</v>
      </c>
      <c r="Q1616" t="s">
        <v>95</v>
      </c>
      <c r="R1616" t="s">
        <v>62</v>
      </c>
      <c r="S1616" t="s">
        <v>55</v>
      </c>
      <c r="T1616" t="s">
        <v>56</v>
      </c>
      <c r="U1616" t="s">
        <v>57</v>
      </c>
      <c r="V1616">
        <v>1</v>
      </c>
      <c r="W1616" t="s">
        <v>96</v>
      </c>
      <c r="X1616" t="s">
        <v>80</v>
      </c>
      <c r="Y1616" t="s">
        <v>81</v>
      </c>
      <c r="Z1616" t="s">
        <v>6234</v>
      </c>
      <c r="AA1616">
        <v>58</v>
      </c>
      <c r="AB1616">
        <v>65</v>
      </c>
      <c r="AC1616">
        <v>85</v>
      </c>
      <c r="AD1616" t="s">
        <v>5685</v>
      </c>
      <c r="AE1616">
        <v>25</v>
      </c>
      <c r="AF1616">
        <v>68</v>
      </c>
      <c r="AG1616">
        <v>7</v>
      </c>
      <c r="AH1616" t="s">
        <v>5576</v>
      </c>
      <c r="AI1616" t="s">
        <v>5577</v>
      </c>
      <c r="AK1616" t="s">
        <v>6235</v>
      </c>
      <c r="AL1616" t="s">
        <v>5605</v>
      </c>
      <c r="AM1616">
        <v>19</v>
      </c>
      <c r="AN1616">
        <v>62</v>
      </c>
      <c r="AO1616">
        <v>2</v>
      </c>
      <c r="AP1616" t="s">
        <v>56</v>
      </c>
      <c r="AQ1616" t="s">
        <v>57</v>
      </c>
      <c r="AR1616" t="s">
        <v>55</v>
      </c>
      <c r="AS1616">
        <v>1</v>
      </c>
    </row>
    <row r="1617" spans="1:45" x14ac:dyDescent="0.3">
      <c r="A1617" s="13" t="s">
        <v>6230</v>
      </c>
      <c r="B1617" t="s">
        <v>6231</v>
      </c>
      <c r="C1617" t="s">
        <v>5605</v>
      </c>
      <c r="D1617" s="14">
        <v>349</v>
      </c>
      <c r="E1617" s="14">
        <v>599</v>
      </c>
      <c r="F1617" s="15">
        <v>37.6</v>
      </c>
      <c r="G1617" s="14">
        <v>322</v>
      </c>
      <c r="H1617" t="s">
        <v>6236</v>
      </c>
      <c r="I1617" t="s">
        <v>6237</v>
      </c>
      <c r="J1617" s="14">
        <v>55</v>
      </c>
      <c r="K1617" s="14">
        <v>104</v>
      </c>
      <c r="L1617" s="15">
        <v>4.9000000000000004</v>
      </c>
      <c r="M1617" s="16">
        <v>53</v>
      </c>
      <c r="N1617" s="14"/>
      <c r="O1617" t="s">
        <v>53</v>
      </c>
      <c r="P1617" t="s">
        <v>6145</v>
      </c>
      <c r="Q1617" t="s">
        <v>95</v>
      </c>
      <c r="R1617" t="s">
        <v>62</v>
      </c>
      <c r="S1617" t="s">
        <v>55</v>
      </c>
      <c r="T1617" t="s">
        <v>56</v>
      </c>
      <c r="U1617" t="s">
        <v>57</v>
      </c>
      <c r="V1617">
        <v>1</v>
      </c>
      <c r="W1617" t="s">
        <v>96</v>
      </c>
      <c r="X1617" t="s">
        <v>80</v>
      </c>
      <c r="Y1617" t="s">
        <v>102</v>
      </c>
      <c r="Z1617" t="s">
        <v>6234</v>
      </c>
      <c r="AA1617">
        <v>58</v>
      </c>
      <c r="AB1617">
        <v>65</v>
      </c>
      <c r="AC1617">
        <v>85</v>
      </c>
      <c r="AD1617" t="s">
        <v>5617</v>
      </c>
      <c r="AE1617">
        <v>16</v>
      </c>
      <c r="AF1617">
        <v>87</v>
      </c>
      <c r="AG1617">
        <v>6</v>
      </c>
      <c r="AH1617" t="s">
        <v>5576</v>
      </c>
      <c r="AI1617" t="s">
        <v>5577</v>
      </c>
      <c r="AK1617" t="s">
        <v>6238</v>
      </c>
      <c r="AL1617" t="s">
        <v>5605</v>
      </c>
      <c r="AM1617">
        <v>14</v>
      </c>
      <c r="AN1617">
        <v>2</v>
      </c>
      <c r="AO1617">
        <v>80</v>
      </c>
      <c r="AP1617" t="s">
        <v>56</v>
      </c>
      <c r="AQ1617" t="s">
        <v>57</v>
      </c>
      <c r="AR1617" t="s">
        <v>55</v>
      </c>
      <c r="AS1617">
        <v>1</v>
      </c>
    </row>
    <row r="1618" spans="1:45" x14ac:dyDescent="0.3">
      <c r="A1618" s="13" t="s">
        <v>6230</v>
      </c>
      <c r="B1618" t="s">
        <v>6231</v>
      </c>
      <c r="C1618" t="s">
        <v>5605</v>
      </c>
      <c r="D1618" s="14">
        <v>349</v>
      </c>
      <c r="E1618" s="14">
        <v>599</v>
      </c>
      <c r="F1618" s="15">
        <v>37.6</v>
      </c>
      <c r="G1618" s="14">
        <v>322</v>
      </c>
      <c r="H1618" t="s">
        <v>6227</v>
      </c>
      <c r="I1618" t="s">
        <v>6228</v>
      </c>
      <c r="J1618" s="14">
        <v>130</v>
      </c>
      <c r="K1618" s="14">
        <v>228</v>
      </c>
      <c r="L1618" s="15">
        <v>13.7</v>
      </c>
      <c r="M1618" s="16">
        <v>130</v>
      </c>
      <c r="N1618" s="14"/>
      <c r="O1618" t="s">
        <v>53</v>
      </c>
      <c r="P1618" t="s">
        <v>6145</v>
      </c>
      <c r="Q1618" t="s">
        <v>95</v>
      </c>
      <c r="R1618" t="s">
        <v>62</v>
      </c>
      <c r="S1618" t="s">
        <v>55</v>
      </c>
      <c r="T1618" t="s">
        <v>56</v>
      </c>
      <c r="U1618" t="s">
        <v>57</v>
      </c>
      <c r="V1618">
        <v>1</v>
      </c>
      <c r="W1618" t="s">
        <v>96</v>
      </c>
      <c r="X1618" t="s">
        <v>80</v>
      </c>
      <c r="Y1618" t="s">
        <v>81</v>
      </c>
      <c r="Z1618" t="s">
        <v>6234</v>
      </c>
      <c r="AA1618">
        <v>58</v>
      </c>
      <c r="AB1618">
        <v>65</v>
      </c>
      <c r="AC1618">
        <v>85</v>
      </c>
      <c r="AD1618" t="s">
        <v>5668</v>
      </c>
      <c r="AE1618">
        <v>20</v>
      </c>
      <c r="AF1618">
        <v>52</v>
      </c>
      <c r="AG1618">
        <v>23</v>
      </c>
      <c r="AH1618" t="s">
        <v>5576</v>
      </c>
      <c r="AI1618" t="s">
        <v>5577</v>
      </c>
      <c r="AK1618" t="s">
        <v>6229</v>
      </c>
      <c r="AL1618" t="s">
        <v>5605</v>
      </c>
      <c r="AM1618">
        <v>16</v>
      </c>
      <c r="AN1618">
        <v>48</v>
      </c>
      <c r="AO1618">
        <v>19</v>
      </c>
      <c r="AP1618" t="s">
        <v>56</v>
      </c>
      <c r="AQ1618" t="s">
        <v>57</v>
      </c>
      <c r="AR1618" t="s">
        <v>55</v>
      </c>
      <c r="AS1618">
        <v>1</v>
      </c>
    </row>
    <row r="1619" spans="1:45" x14ac:dyDescent="0.3">
      <c r="A1619" s="13" t="s">
        <v>6230</v>
      </c>
      <c r="B1619" t="s">
        <v>6231</v>
      </c>
      <c r="C1619" t="s">
        <v>5605</v>
      </c>
      <c r="D1619" s="14">
        <v>349</v>
      </c>
      <c r="E1619" s="14">
        <v>599</v>
      </c>
      <c r="F1619" s="15">
        <v>37.6</v>
      </c>
      <c r="G1619" s="14">
        <v>322</v>
      </c>
      <c r="H1619" t="s">
        <v>6178</v>
      </c>
      <c r="I1619" t="s">
        <v>6179</v>
      </c>
      <c r="J1619" s="14">
        <v>83</v>
      </c>
      <c r="K1619" s="14">
        <v>140</v>
      </c>
      <c r="L1619" s="15">
        <v>12.1</v>
      </c>
      <c r="M1619" s="16">
        <v>77</v>
      </c>
      <c r="N1619" s="14"/>
      <c r="O1619" t="s">
        <v>53</v>
      </c>
      <c r="P1619" t="s">
        <v>6145</v>
      </c>
      <c r="Q1619" t="s">
        <v>95</v>
      </c>
      <c r="R1619" t="s">
        <v>62</v>
      </c>
      <c r="S1619" t="s">
        <v>55</v>
      </c>
      <c r="T1619" t="s">
        <v>56</v>
      </c>
      <c r="U1619" t="s">
        <v>57</v>
      </c>
      <c r="V1619">
        <v>1</v>
      </c>
      <c r="W1619" t="s">
        <v>96</v>
      </c>
      <c r="X1619" t="s">
        <v>80</v>
      </c>
      <c r="Y1619" t="s">
        <v>65</v>
      </c>
      <c r="Z1619" t="s">
        <v>6234</v>
      </c>
      <c r="AA1619">
        <v>58</v>
      </c>
      <c r="AB1619">
        <v>65</v>
      </c>
      <c r="AC1619">
        <v>85</v>
      </c>
      <c r="AD1619" t="s">
        <v>5609</v>
      </c>
      <c r="AE1619">
        <v>41</v>
      </c>
      <c r="AF1619">
        <v>70</v>
      </c>
      <c r="AG1619">
        <v>7</v>
      </c>
      <c r="AH1619" t="s">
        <v>5576</v>
      </c>
      <c r="AI1619" t="s">
        <v>5577</v>
      </c>
      <c r="AK1619" t="s">
        <v>6181</v>
      </c>
      <c r="AL1619" t="s">
        <v>5605</v>
      </c>
      <c r="AM1619">
        <v>58</v>
      </c>
      <c r="AN1619">
        <v>65</v>
      </c>
      <c r="AO1619">
        <v>3</v>
      </c>
      <c r="AP1619" t="s">
        <v>56</v>
      </c>
      <c r="AQ1619" t="s">
        <v>57</v>
      </c>
      <c r="AR1619" t="s">
        <v>55</v>
      </c>
      <c r="AS1619">
        <v>1</v>
      </c>
    </row>
    <row r="1620" spans="1:45" x14ac:dyDescent="0.3">
      <c r="A1620" s="13" t="s">
        <v>6239</v>
      </c>
      <c r="B1620" t="s">
        <v>6240</v>
      </c>
      <c r="C1620" t="s">
        <v>5621</v>
      </c>
      <c r="D1620" s="14">
        <v>449</v>
      </c>
      <c r="E1620" s="14">
        <v>799</v>
      </c>
      <c r="F1620" s="15">
        <v>40.700000000000003</v>
      </c>
      <c r="G1620" s="14">
        <v>337</v>
      </c>
      <c r="H1620" t="s">
        <v>6241</v>
      </c>
      <c r="I1620" t="s">
        <v>6242</v>
      </c>
      <c r="J1620" s="14">
        <v>110</v>
      </c>
      <c r="K1620" s="14">
        <v>210</v>
      </c>
      <c r="L1620" s="15">
        <v>8.1</v>
      </c>
      <c r="M1620" s="16">
        <v>66</v>
      </c>
      <c r="N1620" s="14"/>
      <c r="O1620" t="s">
        <v>53</v>
      </c>
      <c r="P1620" t="s">
        <v>6145</v>
      </c>
      <c r="Q1620" t="s">
        <v>95</v>
      </c>
      <c r="R1620" t="s">
        <v>62</v>
      </c>
      <c r="S1620" t="s">
        <v>55</v>
      </c>
      <c r="T1620" t="s">
        <v>56</v>
      </c>
      <c r="U1620" t="s">
        <v>57</v>
      </c>
      <c r="V1620">
        <v>1</v>
      </c>
      <c r="W1620" t="s">
        <v>96</v>
      </c>
      <c r="X1620" t="s">
        <v>80</v>
      </c>
      <c r="Y1620" t="s">
        <v>81</v>
      </c>
      <c r="Z1620" t="s">
        <v>6243</v>
      </c>
      <c r="AA1620">
        <v>58</v>
      </c>
      <c r="AB1620">
        <v>77</v>
      </c>
      <c r="AC1620">
        <v>88</v>
      </c>
      <c r="AD1620" t="s">
        <v>5695</v>
      </c>
      <c r="AE1620">
        <v>25</v>
      </c>
      <c r="AF1620">
        <v>82</v>
      </c>
      <c r="AG1620">
        <v>7</v>
      </c>
      <c r="AH1620" t="s">
        <v>5576</v>
      </c>
      <c r="AI1620" t="s">
        <v>5577</v>
      </c>
      <c r="AK1620" t="s">
        <v>6244</v>
      </c>
      <c r="AL1620" t="s">
        <v>5621</v>
      </c>
      <c r="AM1620">
        <v>19</v>
      </c>
      <c r="AN1620">
        <v>74</v>
      </c>
      <c r="AO1620">
        <v>2</v>
      </c>
      <c r="AP1620" t="s">
        <v>56</v>
      </c>
      <c r="AQ1620" t="s">
        <v>57</v>
      </c>
      <c r="AR1620" t="s">
        <v>55</v>
      </c>
      <c r="AS1620">
        <v>1</v>
      </c>
    </row>
    <row r="1621" spans="1:45" x14ac:dyDescent="0.3">
      <c r="A1621" s="13" t="s">
        <v>6239</v>
      </c>
      <c r="B1621" t="s">
        <v>6240</v>
      </c>
      <c r="C1621" t="s">
        <v>5621</v>
      </c>
      <c r="D1621" s="14">
        <v>449</v>
      </c>
      <c r="E1621" s="14">
        <v>799</v>
      </c>
      <c r="F1621" s="15">
        <v>40.700000000000003</v>
      </c>
      <c r="G1621" s="14">
        <v>337</v>
      </c>
      <c r="H1621" t="s">
        <v>6245</v>
      </c>
      <c r="I1621" t="s">
        <v>6246</v>
      </c>
      <c r="J1621" s="14">
        <v>109</v>
      </c>
      <c r="K1621" s="14">
        <v>205</v>
      </c>
      <c r="L1621" s="15">
        <v>5</v>
      </c>
      <c r="M1621" s="16">
        <v>57</v>
      </c>
      <c r="N1621" s="14"/>
      <c r="O1621" t="s">
        <v>53</v>
      </c>
      <c r="P1621" t="s">
        <v>6145</v>
      </c>
      <c r="Q1621" t="s">
        <v>95</v>
      </c>
      <c r="R1621" t="s">
        <v>62</v>
      </c>
      <c r="S1621" t="s">
        <v>55</v>
      </c>
      <c r="T1621" t="s">
        <v>56</v>
      </c>
      <c r="U1621" t="s">
        <v>57</v>
      </c>
      <c r="V1621">
        <v>1</v>
      </c>
      <c r="W1621" t="s">
        <v>96</v>
      </c>
      <c r="X1621" t="s">
        <v>80</v>
      </c>
      <c r="Y1621" t="s">
        <v>102</v>
      </c>
      <c r="Z1621" t="s">
        <v>6243</v>
      </c>
      <c r="AA1621">
        <v>58</v>
      </c>
      <c r="AB1621">
        <v>77</v>
      </c>
      <c r="AC1621">
        <v>88</v>
      </c>
      <c r="AD1621" t="s">
        <v>5633</v>
      </c>
      <c r="AE1621">
        <v>16</v>
      </c>
      <c r="AF1621">
        <v>90</v>
      </c>
      <c r="AG1621">
        <v>6</v>
      </c>
      <c r="AH1621" t="s">
        <v>5576</v>
      </c>
      <c r="AI1621" t="s">
        <v>5577</v>
      </c>
      <c r="AK1621" t="s">
        <v>6247</v>
      </c>
      <c r="AL1621" t="s">
        <v>5621</v>
      </c>
      <c r="AM1621">
        <v>14</v>
      </c>
      <c r="AN1621">
        <v>2</v>
      </c>
      <c r="AO1621">
        <v>84</v>
      </c>
      <c r="AP1621" t="s">
        <v>56</v>
      </c>
      <c r="AQ1621" t="s">
        <v>57</v>
      </c>
      <c r="AR1621" t="s">
        <v>55</v>
      </c>
      <c r="AS1621">
        <v>1</v>
      </c>
    </row>
    <row r="1622" spans="1:45" x14ac:dyDescent="0.3">
      <c r="A1622" s="13" t="s">
        <v>6239</v>
      </c>
      <c r="B1622" t="s">
        <v>6240</v>
      </c>
      <c r="C1622" t="s">
        <v>5621</v>
      </c>
      <c r="D1622" s="14">
        <v>449</v>
      </c>
      <c r="E1622" s="14">
        <v>799</v>
      </c>
      <c r="F1622" s="15">
        <v>40.700000000000003</v>
      </c>
      <c r="G1622" s="14">
        <v>337</v>
      </c>
      <c r="H1622" t="s">
        <v>6227</v>
      </c>
      <c r="I1622" t="s">
        <v>6228</v>
      </c>
      <c r="J1622" s="14">
        <v>130</v>
      </c>
      <c r="K1622" s="14">
        <v>228</v>
      </c>
      <c r="L1622" s="15">
        <v>13.7</v>
      </c>
      <c r="M1622" s="16">
        <v>130</v>
      </c>
      <c r="N1622" s="14"/>
      <c r="O1622" t="s">
        <v>53</v>
      </c>
      <c r="P1622" t="s">
        <v>6145</v>
      </c>
      <c r="Q1622" t="s">
        <v>95</v>
      </c>
      <c r="R1622" t="s">
        <v>62</v>
      </c>
      <c r="S1622" t="s">
        <v>55</v>
      </c>
      <c r="T1622" t="s">
        <v>56</v>
      </c>
      <c r="U1622" t="s">
        <v>57</v>
      </c>
      <c r="V1622">
        <v>1</v>
      </c>
      <c r="W1622" t="s">
        <v>96</v>
      </c>
      <c r="X1622" t="s">
        <v>80</v>
      </c>
      <c r="Y1622" t="s">
        <v>81</v>
      </c>
      <c r="Z1622" t="s">
        <v>6243</v>
      </c>
      <c r="AA1622">
        <v>58</v>
      </c>
      <c r="AB1622">
        <v>77</v>
      </c>
      <c r="AC1622">
        <v>88</v>
      </c>
      <c r="AD1622" t="s">
        <v>5668</v>
      </c>
      <c r="AE1622">
        <v>20</v>
      </c>
      <c r="AF1622">
        <v>52</v>
      </c>
      <c r="AG1622">
        <v>23</v>
      </c>
      <c r="AH1622" t="s">
        <v>5576</v>
      </c>
      <c r="AI1622" t="s">
        <v>5577</v>
      </c>
      <c r="AK1622" t="s">
        <v>6229</v>
      </c>
      <c r="AL1622" t="s">
        <v>5621</v>
      </c>
      <c r="AM1622">
        <v>16</v>
      </c>
      <c r="AN1622">
        <v>48</v>
      </c>
      <c r="AO1622">
        <v>19</v>
      </c>
      <c r="AP1622" t="s">
        <v>56</v>
      </c>
      <c r="AQ1622" t="s">
        <v>57</v>
      </c>
      <c r="AR1622" t="s">
        <v>55</v>
      </c>
      <c r="AS1622">
        <v>1</v>
      </c>
    </row>
    <row r="1623" spans="1:45" x14ac:dyDescent="0.3">
      <c r="A1623" s="13" t="s">
        <v>6239</v>
      </c>
      <c r="B1623" t="s">
        <v>6240</v>
      </c>
      <c r="C1623" t="s">
        <v>5621</v>
      </c>
      <c r="D1623" s="14">
        <v>449</v>
      </c>
      <c r="E1623" s="14">
        <v>799</v>
      </c>
      <c r="F1623" s="15">
        <v>40.700000000000003</v>
      </c>
      <c r="G1623" s="14">
        <v>337</v>
      </c>
      <c r="H1623" t="s">
        <v>6190</v>
      </c>
      <c r="I1623" t="s">
        <v>6191</v>
      </c>
      <c r="J1623" s="14">
        <v>100</v>
      </c>
      <c r="K1623" s="14">
        <v>156</v>
      </c>
      <c r="L1623" s="15">
        <v>13.9</v>
      </c>
      <c r="M1623" s="16">
        <v>84</v>
      </c>
      <c r="N1623" s="14"/>
      <c r="O1623" t="s">
        <v>53</v>
      </c>
      <c r="P1623" t="s">
        <v>6145</v>
      </c>
      <c r="Q1623" t="s">
        <v>95</v>
      </c>
      <c r="R1623" t="s">
        <v>62</v>
      </c>
      <c r="S1623" t="s">
        <v>55</v>
      </c>
      <c r="T1623" t="s">
        <v>56</v>
      </c>
      <c r="U1623" t="s">
        <v>57</v>
      </c>
      <c r="V1623">
        <v>1</v>
      </c>
      <c r="W1623" t="s">
        <v>96</v>
      </c>
      <c r="X1623" t="s">
        <v>80</v>
      </c>
      <c r="Y1623" t="s">
        <v>65</v>
      </c>
      <c r="Z1623" t="s">
        <v>6243</v>
      </c>
      <c r="AA1623">
        <v>58</v>
      </c>
      <c r="AB1623">
        <v>77</v>
      </c>
      <c r="AC1623">
        <v>88</v>
      </c>
      <c r="AD1623" t="s">
        <v>5625</v>
      </c>
      <c r="AE1623">
        <v>41</v>
      </c>
      <c r="AF1623">
        <v>82</v>
      </c>
      <c r="AG1623">
        <v>7</v>
      </c>
      <c r="AH1623" t="s">
        <v>5576</v>
      </c>
      <c r="AI1623" t="s">
        <v>5577</v>
      </c>
      <c r="AK1623" t="s">
        <v>6193</v>
      </c>
      <c r="AL1623" t="s">
        <v>5621</v>
      </c>
      <c r="AM1623">
        <v>58</v>
      </c>
      <c r="AN1623">
        <v>77</v>
      </c>
      <c r="AO1623">
        <v>3</v>
      </c>
      <c r="AP1623" t="s">
        <v>56</v>
      </c>
      <c r="AQ1623" t="s">
        <v>57</v>
      </c>
      <c r="AR1623" t="s">
        <v>55</v>
      </c>
      <c r="AS1623">
        <v>1</v>
      </c>
    </row>
    <row r="1624" spans="1:45" x14ac:dyDescent="0.3">
      <c r="A1624" s="13" t="s">
        <v>6248</v>
      </c>
      <c r="B1624" t="s">
        <v>6249</v>
      </c>
      <c r="C1624" t="s">
        <v>5637</v>
      </c>
      <c r="D1624" s="14">
        <v>449</v>
      </c>
      <c r="E1624" s="14">
        <v>799</v>
      </c>
      <c r="F1624" s="15">
        <v>41.6</v>
      </c>
      <c r="G1624" s="14">
        <v>341</v>
      </c>
      <c r="H1624" t="s">
        <v>6236</v>
      </c>
      <c r="I1624" t="s">
        <v>6237</v>
      </c>
      <c r="J1624" s="14">
        <v>55</v>
      </c>
      <c r="K1624" s="14">
        <v>104</v>
      </c>
      <c r="L1624" s="15">
        <v>4.9000000000000004</v>
      </c>
      <c r="M1624" s="16">
        <v>53</v>
      </c>
      <c r="N1624" s="14"/>
      <c r="O1624" t="s">
        <v>53</v>
      </c>
      <c r="P1624" t="s">
        <v>6145</v>
      </c>
      <c r="Q1624" t="s">
        <v>95</v>
      </c>
      <c r="R1624" t="s">
        <v>62</v>
      </c>
      <c r="S1624" t="s">
        <v>55</v>
      </c>
      <c r="T1624" t="s">
        <v>56</v>
      </c>
      <c r="U1624" t="s">
        <v>57</v>
      </c>
      <c r="V1624">
        <v>1</v>
      </c>
      <c r="W1624" t="s">
        <v>96</v>
      </c>
      <c r="X1624" t="s">
        <v>80</v>
      </c>
      <c r="Y1624" t="s">
        <v>102</v>
      </c>
      <c r="Z1624" t="s">
        <v>6250</v>
      </c>
      <c r="AA1624">
        <v>58</v>
      </c>
      <c r="AB1624">
        <v>81</v>
      </c>
      <c r="AC1624">
        <v>85</v>
      </c>
      <c r="AD1624" t="s">
        <v>5617</v>
      </c>
      <c r="AE1624">
        <v>16</v>
      </c>
      <c r="AF1624">
        <v>87</v>
      </c>
      <c r="AG1624">
        <v>6</v>
      </c>
      <c r="AH1624" t="s">
        <v>5576</v>
      </c>
      <c r="AI1624" t="s">
        <v>5577</v>
      </c>
      <c r="AK1624" t="s">
        <v>6238</v>
      </c>
      <c r="AL1624" t="s">
        <v>5637</v>
      </c>
      <c r="AM1624">
        <v>14</v>
      </c>
      <c r="AN1624">
        <v>2</v>
      </c>
      <c r="AO1624">
        <v>80</v>
      </c>
      <c r="AP1624" t="s">
        <v>56</v>
      </c>
      <c r="AQ1624" t="s">
        <v>57</v>
      </c>
      <c r="AR1624" t="s">
        <v>55</v>
      </c>
      <c r="AS1624">
        <v>1</v>
      </c>
    </row>
    <row r="1625" spans="1:45" x14ac:dyDescent="0.3">
      <c r="A1625" s="13" t="s">
        <v>6248</v>
      </c>
      <c r="B1625" t="s">
        <v>6249</v>
      </c>
      <c r="C1625" t="s">
        <v>5637</v>
      </c>
      <c r="D1625" s="14">
        <v>449</v>
      </c>
      <c r="E1625" s="14">
        <v>799</v>
      </c>
      <c r="F1625" s="15">
        <v>41.6</v>
      </c>
      <c r="G1625" s="14">
        <v>341</v>
      </c>
      <c r="H1625" t="s">
        <v>6251</v>
      </c>
      <c r="I1625" t="s">
        <v>6252</v>
      </c>
      <c r="J1625" s="14">
        <v>164</v>
      </c>
      <c r="K1625" s="14">
        <v>297</v>
      </c>
      <c r="L1625" s="15">
        <v>8.5</v>
      </c>
      <c r="M1625" s="16">
        <v>68</v>
      </c>
      <c r="N1625" s="14"/>
      <c r="O1625" t="s">
        <v>53</v>
      </c>
      <c r="P1625" t="s">
        <v>6145</v>
      </c>
      <c r="Q1625" t="s">
        <v>95</v>
      </c>
      <c r="R1625" t="s">
        <v>62</v>
      </c>
      <c r="S1625" t="s">
        <v>55</v>
      </c>
      <c r="T1625" t="s">
        <v>56</v>
      </c>
      <c r="U1625" t="s">
        <v>57</v>
      </c>
      <c r="V1625">
        <v>1</v>
      </c>
      <c r="W1625" t="s">
        <v>96</v>
      </c>
      <c r="X1625" t="s">
        <v>80</v>
      </c>
      <c r="Y1625" t="s">
        <v>81</v>
      </c>
      <c r="Z1625" t="s">
        <v>6250</v>
      </c>
      <c r="AA1625">
        <v>58</v>
      </c>
      <c r="AB1625">
        <v>81</v>
      </c>
      <c r="AC1625">
        <v>85</v>
      </c>
      <c r="AD1625" t="s">
        <v>5705</v>
      </c>
      <c r="AE1625">
        <v>25</v>
      </c>
      <c r="AF1625">
        <v>83</v>
      </c>
      <c r="AG1625">
        <v>7</v>
      </c>
      <c r="AH1625" t="s">
        <v>5576</v>
      </c>
      <c r="AI1625" t="s">
        <v>5577</v>
      </c>
      <c r="AK1625" t="s">
        <v>6253</v>
      </c>
      <c r="AL1625" t="s">
        <v>5637</v>
      </c>
      <c r="AM1625">
        <v>19</v>
      </c>
      <c r="AN1625">
        <v>78</v>
      </c>
      <c r="AO1625">
        <v>2</v>
      </c>
      <c r="AP1625" t="s">
        <v>56</v>
      </c>
      <c r="AQ1625" t="s">
        <v>57</v>
      </c>
      <c r="AR1625" t="s">
        <v>55</v>
      </c>
      <c r="AS1625">
        <v>1</v>
      </c>
    </row>
    <row r="1626" spans="1:45" x14ac:dyDescent="0.3">
      <c r="A1626" s="13" t="s">
        <v>6248</v>
      </c>
      <c r="B1626" t="s">
        <v>6249</v>
      </c>
      <c r="C1626" t="s">
        <v>5637</v>
      </c>
      <c r="D1626" s="14">
        <v>449</v>
      </c>
      <c r="E1626" s="14">
        <v>799</v>
      </c>
      <c r="F1626" s="15">
        <v>41.6</v>
      </c>
      <c r="G1626" s="14">
        <v>341</v>
      </c>
      <c r="H1626" t="s">
        <v>6227</v>
      </c>
      <c r="I1626" t="s">
        <v>6228</v>
      </c>
      <c r="J1626" s="14">
        <v>130</v>
      </c>
      <c r="K1626" s="14">
        <v>228</v>
      </c>
      <c r="L1626" s="15">
        <v>13.7</v>
      </c>
      <c r="M1626" s="16">
        <v>130</v>
      </c>
      <c r="N1626" s="14"/>
      <c r="O1626" t="s">
        <v>53</v>
      </c>
      <c r="P1626" t="s">
        <v>6145</v>
      </c>
      <c r="Q1626" t="s">
        <v>95</v>
      </c>
      <c r="R1626" t="s">
        <v>62</v>
      </c>
      <c r="S1626" t="s">
        <v>55</v>
      </c>
      <c r="T1626" t="s">
        <v>56</v>
      </c>
      <c r="U1626" t="s">
        <v>57</v>
      </c>
      <c r="V1626">
        <v>1</v>
      </c>
      <c r="W1626" t="s">
        <v>96</v>
      </c>
      <c r="X1626" t="s">
        <v>80</v>
      </c>
      <c r="Y1626" t="s">
        <v>81</v>
      </c>
      <c r="Z1626" t="s">
        <v>6250</v>
      </c>
      <c r="AA1626">
        <v>58</v>
      </c>
      <c r="AB1626">
        <v>81</v>
      </c>
      <c r="AC1626">
        <v>85</v>
      </c>
      <c r="AD1626" t="s">
        <v>5668</v>
      </c>
      <c r="AE1626">
        <v>20</v>
      </c>
      <c r="AF1626">
        <v>52</v>
      </c>
      <c r="AG1626">
        <v>23</v>
      </c>
      <c r="AH1626" t="s">
        <v>5576</v>
      </c>
      <c r="AI1626" t="s">
        <v>5577</v>
      </c>
      <c r="AK1626" t="s">
        <v>6229</v>
      </c>
      <c r="AL1626" t="s">
        <v>5637</v>
      </c>
      <c r="AM1626">
        <v>16</v>
      </c>
      <c r="AN1626">
        <v>48</v>
      </c>
      <c r="AO1626">
        <v>19</v>
      </c>
      <c r="AP1626" t="s">
        <v>56</v>
      </c>
      <c r="AQ1626" t="s">
        <v>57</v>
      </c>
      <c r="AR1626" t="s">
        <v>55</v>
      </c>
      <c r="AS1626">
        <v>1</v>
      </c>
    </row>
    <row r="1627" spans="1:45" x14ac:dyDescent="0.3">
      <c r="A1627" s="13" t="s">
        <v>6248</v>
      </c>
      <c r="B1627" t="s">
        <v>6249</v>
      </c>
      <c r="C1627" t="s">
        <v>5637</v>
      </c>
      <c r="D1627" s="14">
        <v>449</v>
      </c>
      <c r="E1627" s="14">
        <v>799</v>
      </c>
      <c r="F1627" s="15">
        <v>41.6</v>
      </c>
      <c r="G1627" s="14">
        <v>341</v>
      </c>
      <c r="H1627" t="s">
        <v>6203</v>
      </c>
      <c r="I1627" t="s">
        <v>6204</v>
      </c>
      <c r="J1627" s="14">
        <v>100</v>
      </c>
      <c r="K1627" s="14">
        <v>170</v>
      </c>
      <c r="L1627" s="15">
        <v>14.5</v>
      </c>
      <c r="M1627" s="16">
        <v>90</v>
      </c>
      <c r="N1627" s="14"/>
      <c r="O1627" t="s">
        <v>53</v>
      </c>
      <c r="P1627" t="s">
        <v>6145</v>
      </c>
      <c r="Q1627" t="s">
        <v>95</v>
      </c>
      <c r="R1627" t="s">
        <v>62</v>
      </c>
      <c r="S1627" t="s">
        <v>55</v>
      </c>
      <c r="T1627" t="s">
        <v>56</v>
      </c>
      <c r="U1627" t="s">
        <v>57</v>
      </c>
      <c r="V1627">
        <v>1</v>
      </c>
      <c r="W1627" t="s">
        <v>96</v>
      </c>
      <c r="X1627" t="s">
        <v>80</v>
      </c>
      <c r="Y1627" t="s">
        <v>65</v>
      </c>
      <c r="Z1627" t="s">
        <v>6250</v>
      </c>
      <c r="AA1627">
        <v>58</v>
      </c>
      <c r="AB1627">
        <v>81</v>
      </c>
      <c r="AC1627">
        <v>85</v>
      </c>
      <c r="AD1627" t="s">
        <v>5641</v>
      </c>
      <c r="AE1627">
        <v>41</v>
      </c>
      <c r="AF1627">
        <v>86</v>
      </c>
      <c r="AG1627">
        <v>7</v>
      </c>
      <c r="AH1627" t="s">
        <v>5576</v>
      </c>
      <c r="AI1627" t="s">
        <v>5577</v>
      </c>
      <c r="AK1627" t="s">
        <v>6205</v>
      </c>
      <c r="AL1627" t="s">
        <v>5637</v>
      </c>
      <c r="AM1627">
        <v>58</v>
      </c>
      <c r="AN1627">
        <v>81</v>
      </c>
      <c r="AO1627">
        <v>3</v>
      </c>
      <c r="AP1627" t="s">
        <v>56</v>
      </c>
      <c r="AQ1627" t="s">
        <v>57</v>
      </c>
      <c r="AR1627" t="s">
        <v>55</v>
      </c>
      <c r="AS1627">
        <v>1</v>
      </c>
    </row>
    <row r="1628" spans="1:45" x14ac:dyDescent="0.3">
      <c r="A1628" s="13" t="s">
        <v>6254</v>
      </c>
      <c r="B1628" t="s">
        <v>6255</v>
      </c>
      <c r="C1628" t="s">
        <v>142</v>
      </c>
      <c r="D1628" s="14">
        <v>707</v>
      </c>
      <c r="E1628" s="14">
        <v>1277</v>
      </c>
      <c r="F1628" s="15">
        <v>80.900000000000006</v>
      </c>
      <c r="G1628" s="14">
        <v>613</v>
      </c>
      <c r="J1628" s="14"/>
      <c r="K1628" s="14"/>
      <c r="L1628" s="15"/>
      <c r="M1628" s="16"/>
      <c r="N1628" s="14"/>
      <c r="O1628" t="s">
        <v>53</v>
      </c>
      <c r="P1628" t="s">
        <v>6145</v>
      </c>
      <c r="Q1628" t="s">
        <v>143</v>
      </c>
      <c r="R1628" t="s">
        <v>62</v>
      </c>
      <c r="S1628" t="s">
        <v>55</v>
      </c>
      <c r="T1628" t="s">
        <v>56</v>
      </c>
      <c r="U1628" t="s">
        <v>57</v>
      </c>
      <c r="V1628">
        <v>1</v>
      </c>
      <c r="W1628" t="s">
        <v>96</v>
      </c>
      <c r="X1628" t="s">
        <v>64</v>
      </c>
      <c r="Y1628" t="s">
        <v>65</v>
      </c>
      <c r="Z1628" t="s">
        <v>6256</v>
      </c>
      <c r="AD1628" t="s">
        <v>3016</v>
      </c>
      <c r="AH1628" t="s">
        <v>5576</v>
      </c>
      <c r="AI1628" t="s">
        <v>5577</v>
      </c>
      <c r="AL1628" t="s">
        <v>3016</v>
      </c>
    </row>
    <row r="1629" spans="1:45" x14ac:dyDescent="0.3">
      <c r="A1629" s="13" t="s">
        <v>6257</v>
      </c>
      <c r="B1629" t="s">
        <v>6258</v>
      </c>
      <c r="C1629" t="s">
        <v>142</v>
      </c>
      <c r="D1629" s="14">
        <v>886</v>
      </c>
      <c r="E1629" s="14">
        <v>1526</v>
      </c>
      <c r="F1629" s="15">
        <v>92.9</v>
      </c>
      <c r="G1629" s="14">
        <v>690</v>
      </c>
      <c r="J1629" s="14"/>
      <c r="K1629" s="14"/>
      <c r="L1629" s="15"/>
      <c r="M1629" s="16"/>
      <c r="N1629" s="14"/>
      <c r="O1629" t="s">
        <v>53</v>
      </c>
      <c r="P1629" t="s">
        <v>6145</v>
      </c>
      <c r="Q1629" t="s">
        <v>143</v>
      </c>
      <c r="R1629" t="s">
        <v>62</v>
      </c>
      <c r="S1629" t="s">
        <v>55</v>
      </c>
      <c r="T1629" t="s">
        <v>56</v>
      </c>
      <c r="U1629" t="s">
        <v>57</v>
      </c>
      <c r="V1629">
        <v>1</v>
      </c>
      <c r="W1629" t="s">
        <v>96</v>
      </c>
      <c r="X1629" t="s">
        <v>64</v>
      </c>
      <c r="Y1629" t="s">
        <v>65</v>
      </c>
      <c r="Z1629" t="s">
        <v>6259</v>
      </c>
      <c r="AD1629" t="s">
        <v>3016</v>
      </c>
      <c r="AH1629" t="s">
        <v>5576</v>
      </c>
      <c r="AI1629" t="s">
        <v>5577</v>
      </c>
      <c r="AL1629" t="s">
        <v>3016</v>
      </c>
    </row>
    <row r="1630" spans="1:45" x14ac:dyDescent="0.3">
      <c r="A1630" s="13" t="s">
        <v>6260</v>
      </c>
      <c r="B1630" t="s">
        <v>6261</v>
      </c>
      <c r="C1630" t="s">
        <v>142</v>
      </c>
      <c r="D1630" s="14">
        <v>1196</v>
      </c>
      <c r="E1630" s="14">
        <v>2075</v>
      </c>
      <c r="F1630" s="15">
        <v>125.3</v>
      </c>
      <c r="G1630" s="14">
        <v>903</v>
      </c>
      <c r="J1630" s="14"/>
      <c r="K1630" s="14"/>
      <c r="L1630" s="15"/>
      <c r="M1630" s="16"/>
      <c r="N1630" s="14"/>
      <c r="O1630" t="s">
        <v>53</v>
      </c>
      <c r="P1630" t="s">
        <v>6145</v>
      </c>
      <c r="Q1630" t="s">
        <v>143</v>
      </c>
      <c r="R1630" t="s">
        <v>62</v>
      </c>
      <c r="S1630" t="s">
        <v>55</v>
      </c>
      <c r="T1630" t="s">
        <v>56</v>
      </c>
      <c r="U1630" t="s">
        <v>57</v>
      </c>
      <c r="V1630">
        <v>1</v>
      </c>
      <c r="W1630" t="s">
        <v>96</v>
      </c>
      <c r="X1630" t="s">
        <v>64</v>
      </c>
      <c r="Y1630" t="s">
        <v>65</v>
      </c>
      <c r="Z1630" t="s">
        <v>6262</v>
      </c>
      <c r="AD1630" t="s">
        <v>3016</v>
      </c>
      <c r="AH1630" t="s">
        <v>5576</v>
      </c>
      <c r="AI1630" t="s">
        <v>5577</v>
      </c>
      <c r="AL1630" t="s">
        <v>3016</v>
      </c>
    </row>
    <row r="1631" spans="1:45" x14ac:dyDescent="0.3">
      <c r="A1631" s="13"/>
      <c r="D1631" s="14"/>
      <c r="E1631" s="14"/>
      <c r="F1631" s="15"/>
      <c r="G1631" s="14"/>
      <c r="J1631" s="14"/>
      <c r="K1631" s="14"/>
      <c r="L1631" s="15"/>
      <c r="M1631" s="16"/>
      <c r="N1631" s="14"/>
    </row>
    <row r="1632" spans="1:45" x14ac:dyDescent="0.3">
      <c r="A1632" s="13" t="s">
        <v>6263</v>
      </c>
      <c r="D1632" s="14"/>
      <c r="E1632" s="14"/>
      <c r="F1632" s="15"/>
      <c r="G1632" s="14"/>
      <c r="J1632" s="14"/>
      <c r="K1632" s="14"/>
      <c r="L1632" s="15"/>
      <c r="M1632" s="16"/>
      <c r="N1632" s="14"/>
      <c r="O1632" t="s">
        <v>152</v>
      </c>
      <c r="P1632" t="s">
        <v>6145</v>
      </c>
      <c r="S1632" t="s">
        <v>55</v>
      </c>
      <c r="T1632" t="s">
        <v>56</v>
      </c>
      <c r="U1632" t="s">
        <v>57</v>
      </c>
    </row>
    <row r="1633" spans="1:38" x14ac:dyDescent="0.3">
      <c r="A1633" s="13" t="s">
        <v>6264</v>
      </c>
      <c r="B1633" t="s">
        <v>6265</v>
      </c>
      <c r="C1633" t="s">
        <v>3335</v>
      </c>
      <c r="D1633" s="14"/>
      <c r="E1633" s="14"/>
      <c r="F1633" s="15">
        <v>58.5</v>
      </c>
      <c r="G1633" s="14">
        <v>186</v>
      </c>
      <c r="J1633" s="14"/>
      <c r="K1633" s="14"/>
      <c r="L1633" s="15"/>
      <c r="M1633" s="16"/>
      <c r="N1633" s="14"/>
      <c r="O1633" t="s">
        <v>152</v>
      </c>
      <c r="P1633" t="s">
        <v>6145</v>
      </c>
      <c r="Q1633" t="s">
        <v>162</v>
      </c>
      <c r="R1633" t="s">
        <v>205</v>
      </c>
      <c r="S1633" t="s">
        <v>55</v>
      </c>
      <c r="T1633" t="s">
        <v>56</v>
      </c>
      <c r="U1633" t="s">
        <v>57</v>
      </c>
      <c r="V1633">
        <v>1</v>
      </c>
      <c r="W1633" t="s">
        <v>472</v>
      </c>
      <c r="X1633" t="s">
        <v>239</v>
      </c>
      <c r="Y1633" t="s">
        <v>240</v>
      </c>
      <c r="Z1633" t="s">
        <v>6266</v>
      </c>
      <c r="AA1633">
        <v>30</v>
      </c>
      <c r="AB1633">
        <v>80</v>
      </c>
      <c r="AC1633">
        <v>42</v>
      </c>
      <c r="AD1633" t="s">
        <v>5720</v>
      </c>
      <c r="AE1633">
        <v>47</v>
      </c>
      <c r="AF1633">
        <v>85</v>
      </c>
      <c r="AG1633">
        <v>12</v>
      </c>
      <c r="AH1633" t="s">
        <v>5576</v>
      </c>
      <c r="AI1633" t="s">
        <v>5577</v>
      </c>
      <c r="AL1633" t="s">
        <v>3335</v>
      </c>
    </row>
    <row r="1634" spans="1:38" x14ac:dyDescent="0.3">
      <c r="A1634" s="13" t="s">
        <v>6267</v>
      </c>
      <c r="B1634" t="s">
        <v>6268</v>
      </c>
      <c r="C1634" t="s">
        <v>329</v>
      </c>
      <c r="D1634" s="14"/>
      <c r="E1634" s="14"/>
      <c r="F1634" s="15">
        <v>39.700000000000003</v>
      </c>
      <c r="G1634" s="14">
        <v>138</v>
      </c>
      <c r="J1634" s="14"/>
      <c r="K1634" s="14"/>
      <c r="L1634" s="15"/>
      <c r="M1634" s="16"/>
      <c r="N1634" s="14"/>
      <c r="O1634" t="s">
        <v>152</v>
      </c>
      <c r="P1634" t="s">
        <v>6145</v>
      </c>
      <c r="Q1634" t="s">
        <v>162</v>
      </c>
      <c r="R1634" t="s">
        <v>205</v>
      </c>
      <c r="S1634" t="s">
        <v>55</v>
      </c>
      <c r="T1634" t="s">
        <v>56</v>
      </c>
      <c r="U1634" t="s">
        <v>57</v>
      </c>
      <c r="V1634">
        <v>1</v>
      </c>
      <c r="W1634" t="s">
        <v>472</v>
      </c>
      <c r="X1634" t="s">
        <v>239</v>
      </c>
      <c r="Y1634" t="s">
        <v>240</v>
      </c>
      <c r="Z1634" t="s">
        <v>6269</v>
      </c>
      <c r="AA1634">
        <v>30</v>
      </c>
      <c r="AB1634">
        <v>48</v>
      </c>
      <c r="AC1634">
        <v>48</v>
      </c>
      <c r="AD1634" t="s">
        <v>5724</v>
      </c>
      <c r="AE1634">
        <v>34</v>
      </c>
      <c r="AF1634">
        <v>52</v>
      </c>
      <c r="AG1634">
        <v>52</v>
      </c>
      <c r="AH1634" t="s">
        <v>5576</v>
      </c>
      <c r="AI1634" t="s">
        <v>5577</v>
      </c>
      <c r="AL1634" t="s">
        <v>329</v>
      </c>
    </row>
    <row r="1635" spans="1:38" x14ac:dyDescent="0.3">
      <c r="A1635" s="13" t="s">
        <v>6270</v>
      </c>
      <c r="B1635" t="s">
        <v>6271</v>
      </c>
      <c r="C1635" t="s">
        <v>5727</v>
      </c>
      <c r="D1635" s="14"/>
      <c r="E1635" s="14"/>
      <c r="F1635" s="15">
        <v>3.8</v>
      </c>
      <c r="G1635" s="14">
        <v>33</v>
      </c>
      <c r="J1635" s="14"/>
      <c r="K1635" s="14"/>
      <c r="L1635" s="15"/>
      <c r="M1635" s="16"/>
      <c r="N1635" s="14"/>
      <c r="O1635" t="s">
        <v>152</v>
      </c>
      <c r="P1635" t="s">
        <v>6145</v>
      </c>
      <c r="Q1635" t="s">
        <v>178</v>
      </c>
      <c r="R1635" t="s">
        <v>205</v>
      </c>
      <c r="S1635" t="s">
        <v>55</v>
      </c>
      <c r="T1635" t="s">
        <v>56</v>
      </c>
      <c r="U1635" t="s">
        <v>57</v>
      </c>
      <c r="V1635">
        <v>1</v>
      </c>
      <c r="W1635" t="s">
        <v>485</v>
      </c>
      <c r="X1635" t="s">
        <v>80</v>
      </c>
      <c r="Y1635" t="s">
        <v>81</v>
      </c>
      <c r="Z1635" t="s">
        <v>6272</v>
      </c>
      <c r="AA1635">
        <v>34</v>
      </c>
      <c r="AB1635">
        <v>18</v>
      </c>
      <c r="AC1635">
        <v>21</v>
      </c>
      <c r="AD1635" t="s">
        <v>5729</v>
      </c>
      <c r="AE1635">
        <v>43</v>
      </c>
      <c r="AF1635">
        <v>22</v>
      </c>
      <c r="AG1635">
        <v>29</v>
      </c>
      <c r="AH1635" t="s">
        <v>5576</v>
      </c>
      <c r="AI1635" t="s">
        <v>5577</v>
      </c>
      <c r="AL1635" t="s">
        <v>5727</v>
      </c>
    </row>
    <row r="1636" spans="1:38" x14ac:dyDescent="0.3">
      <c r="A1636" s="13" t="s">
        <v>6273</v>
      </c>
      <c r="B1636" t="s">
        <v>6274</v>
      </c>
      <c r="C1636" t="s">
        <v>184</v>
      </c>
      <c r="D1636" s="14"/>
      <c r="E1636" s="14"/>
      <c r="F1636" s="15">
        <v>24.8</v>
      </c>
      <c r="G1636" s="14">
        <v>208</v>
      </c>
      <c r="J1636" s="14"/>
      <c r="K1636" s="14"/>
      <c r="L1636" s="15"/>
      <c r="M1636" s="16"/>
      <c r="N1636" s="14"/>
      <c r="O1636" t="s">
        <v>152</v>
      </c>
      <c r="P1636" t="s">
        <v>6145</v>
      </c>
      <c r="Q1636" t="s">
        <v>185</v>
      </c>
      <c r="R1636" t="s">
        <v>205</v>
      </c>
      <c r="S1636" t="s">
        <v>55</v>
      </c>
      <c r="T1636" t="s">
        <v>56</v>
      </c>
      <c r="U1636" t="s">
        <v>57</v>
      </c>
      <c r="V1636">
        <v>1</v>
      </c>
      <c r="W1636" t="s">
        <v>206</v>
      </c>
      <c r="X1636" t="s">
        <v>80</v>
      </c>
      <c r="Y1636" t="s">
        <v>81</v>
      </c>
      <c r="Z1636" t="s">
        <v>6275</v>
      </c>
      <c r="AA1636">
        <v>36</v>
      </c>
      <c r="AB1636">
        <v>66</v>
      </c>
      <c r="AC1636">
        <v>18</v>
      </c>
      <c r="AD1636" t="s">
        <v>5733</v>
      </c>
      <c r="AE1636">
        <v>40</v>
      </c>
      <c r="AF1636">
        <v>70</v>
      </c>
      <c r="AG1636">
        <v>22</v>
      </c>
      <c r="AH1636" t="s">
        <v>5576</v>
      </c>
      <c r="AI1636" t="s">
        <v>5577</v>
      </c>
      <c r="AL1636" t="s">
        <v>184</v>
      </c>
    </row>
    <row r="1637" spans="1:38" x14ac:dyDescent="0.3">
      <c r="A1637" s="13" t="s">
        <v>6276</v>
      </c>
      <c r="B1637" t="s">
        <v>6277</v>
      </c>
      <c r="C1637" t="s">
        <v>5736</v>
      </c>
      <c r="D1637" s="14"/>
      <c r="E1637" s="14"/>
      <c r="F1637" s="15">
        <v>17.899999999999999</v>
      </c>
      <c r="G1637" s="14">
        <v>131</v>
      </c>
      <c r="J1637" s="14"/>
      <c r="K1637" s="14"/>
      <c r="L1637" s="15"/>
      <c r="M1637" s="16"/>
      <c r="N1637" s="14"/>
      <c r="O1637" t="s">
        <v>152</v>
      </c>
      <c r="P1637" t="s">
        <v>6145</v>
      </c>
      <c r="Q1637" t="s">
        <v>185</v>
      </c>
      <c r="R1637" t="s">
        <v>205</v>
      </c>
      <c r="S1637" t="s">
        <v>55</v>
      </c>
      <c r="T1637" t="s">
        <v>56</v>
      </c>
      <c r="U1637" t="s">
        <v>57</v>
      </c>
      <c r="V1637">
        <v>1</v>
      </c>
      <c r="W1637" t="s">
        <v>206</v>
      </c>
      <c r="X1637" t="s">
        <v>64</v>
      </c>
      <c r="Y1637" t="s">
        <v>65</v>
      </c>
      <c r="Z1637" t="s">
        <v>6278</v>
      </c>
      <c r="AA1637">
        <v>36</v>
      </c>
      <c r="AB1637">
        <v>48</v>
      </c>
      <c r="AC1637">
        <v>18</v>
      </c>
      <c r="AD1637" t="s">
        <v>5738</v>
      </c>
      <c r="AE1637">
        <v>40</v>
      </c>
      <c r="AF1637">
        <v>51</v>
      </c>
      <c r="AG1637">
        <v>22</v>
      </c>
      <c r="AH1637" t="s">
        <v>5576</v>
      </c>
      <c r="AI1637" t="s">
        <v>5577</v>
      </c>
      <c r="AL1637" t="s">
        <v>5736</v>
      </c>
    </row>
    <row r="1638" spans="1:38" x14ac:dyDescent="0.3">
      <c r="A1638" s="13" t="s">
        <v>6279</v>
      </c>
      <c r="B1638" t="s">
        <v>6280</v>
      </c>
      <c r="C1638" t="s">
        <v>3310</v>
      </c>
      <c r="D1638" s="14"/>
      <c r="E1638" s="14"/>
      <c r="F1638" s="15">
        <v>31.7</v>
      </c>
      <c r="G1638" s="14">
        <v>243</v>
      </c>
      <c r="J1638" s="14"/>
      <c r="K1638" s="14"/>
      <c r="L1638" s="15"/>
      <c r="M1638" s="16"/>
      <c r="N1638" s="14"/>
      <c r="O1638" t="s">
        <v>152</v>
      </c>
      <c r="P1638" t="s">
        <v>6145</v>
      </c>
      <c r="Q1638" t="s">
        <v>185</v>
      </c>
      <c r="R1638" t="s">
        <v>205</v>
      </c>
      <c r="S1638" t="s">
        <v>55</v>
      </c>
      <c r="T1638" t="s">
        <v>56</v>
      </c>
      <c r="U1638" t="s">
        <v>57</v>
      </c>
      <c r="V1638">
        <v>1</v>
      </c>
      <c r="W1638" t="s">
        <v>206</v>
      </c>
      <c r="X1638" t="s">
        <v>64</v>
      </c>
      <c r="Y1638" t="s">
        <v>65</v>
      </c>
      <c r="Z1638" t="s">
        <v>6281</v>
      </c>
      <c r="AA1638">
        <v>80</v>
      </c>
      <c r="AB1638">
        <v>38</v>
      </c>
      <c r="AC1638">
        <v>18</v>
      </c>
      <c r="AD1638" t="s">
        <v>5742</v>
      </c>
      <c r="AE1638">
        <v>84</v>
      </c>
      <c r="AF1638">
        <v>42</v>
      </c>
      <c r="AG1638">
        <v>22</v>
      </c>
      <c r="AH1638" t="s">
        <v>5576</v>
      </c>
      <c r="AI1638" t="s">
        <v>5577</v>
      </c>
      <c r="AL1638" t="s">
        <v>3310</v>
      </c>
    </row>
    <row r="1639" spans="1:38" x14ac:dyDescent="0.3">
      <c r="A1639" s="13"/>
      <c r="D1639" s="14"/>
      <c r="E1639" s="14"/>
      <c r="F1639" s="15"/>
      <c r="G1639" s="14"/>
      <c r="J1639" s="14"/>
      <c r="K1639" s="14"/>
      <c r="L1639" s="15"/>
      <c r="M1639" s="16"/>
      <c r="N1639" s="14"/>
    </row>
    <row r="1640" spans="1:38" x14ac:dyDescent="0.3">
      <c r="A1640" s="13" t="s">
        <v>6282</v>
      </c>
      <c r="D1640" s="14"/>
      <c r="E1640" s="14"/>
      <c r="F1640" s="15"/>
      <c r="G1640" s="14"/>
      <c r="J1640" s="14"/>
      <c r="K1640" s="14"/>
      <c r="L1640" s="15"/>
      <c r="M1640" s="16"/>
      <c r="N1640" s="14"/>
      <c r="O1640" t="s">
        <v>3399</v>
      </c>
      <c r="P1640" t="s">
        <v>6145</v>
      </c>
      <c r="S1640" t="s">
        <v>55</v>
      </c>
      <c r="T1640" t="s">
        <v>56</v>
      </c>
      <c r="U1640" t="s">
        <v>57</v>
      </c>
    </row>
    <row r="1641" spans="1:38" x14ac:dyDescent="0.3">
      <c r="A1641" s="13" t="s">
        <v>6283</v>
      </c>
      <c r="B1641" t="s">
        <v>6284</v>
      </c>
      <c r="C1641" t="s">
        <v>3402</v>
      </c>
      <c r="D1641" s="14">
        <v>329</v>
      </c>
      <c r="E1641" s="14">
        <v>499</v>
      </c>
      <c r="F1641" s="15">
        <v>29.1</v>
      </c>
      <c r="G1641" s="14">
        <v>176</v>
      </c>
      <c r="J1641" s="14"/>
      <c r="K1641" s="14"/>
      <c r="L1641" s="15"/>
      <c r="M1641" s="16"/>
      <c r="N1641" s="14"/>
      <c r="O1641" t="s">
        <v>3399</v>
      </c>
      <c r="P1641" t="s">
        <v>6145</v>
      </c>
      <c r="Q1641" t="s">
        <v>1015</v>
      </c>
      <c r="R1641" t="s">
        <v>62</v>
      </c>
      <c r="S1641" t="s">
        <v>55</v>
      </c>
      <c r="T1641" t="s">
        <v>56</v>
      </c>
      <c r="U1641" t="s">
        <v>57</v>
      </c>
      <c r="V1641">
        <v>1</v>
      </c>
      <c r="W1641" t="s">
        <v>206</v>
      </c>
      <c r="X1641" t="s">
        <v>207</v>
      </c>
      <c r="Y1641" t="s">
        <v>208</v>
      </c>
      <c r="Z1641" t="s">
        <v>6285</v>
      </c>
      <c r="AA1641">
        <v>30</v>
      </c>
      <c r="AB1641">
        <v>64</v>
      </c>
      <c r="AC1641">
        <v>18</v>
      </c>
      <c r="AD1641" t="s">
        <v>4070</v>
      </c>
      <c r="AE1641">
        <v>34</v>
      </c>
      <c r="AF1641">
        <v>68</v>
      </c>
      <c r="AG1641">
        <v>22</v>
      </c>
      <c r="AH1641" t="s">
        <v>5576</v>
      </c>
      <c r="AI1641" t="s">
        <v>5577</v>
      </c>
      <c r="AL1641" t="s">
        <v>3402</v>
      </c>
    </row>
    <row r="1642" spans="1:38" x14ac:dyDescent="0.3">
      <c r="A1642" s="13" t="s">
        <v>6286</v>
      </c>
      <c r="B1642" t="s">
        <v>6287</v>
      </c>
      <c r="C1642" t="s">
        <v>5749</v>
      </c>
      <c r="D1642" s="14">
        <v>349</v>
      </c>
      <c r="E1642" s="14">
        <v>579</v>
      </c>
      <c r="F1642" s="15">
        <v>34</v>
      </c>
      <c r="G1642" s="14">
        <v>198</v>
      </c>
      <c r="J1642" s="14"/>
      <c r="K1642" s="14"/>
      <c r="L1642" s="15"/>
      <c r="M1642" s="16"/>
      <c r="N1642" s="14"/>
      <c r="O1642" t="s">
        <v>3399</v>
      </c>
      <c r="P1642" t="s">
        <v>6145</v>
      </c>
      <c r="Q1642" t="s">
        <v>1015</v>
      </c>
      <c r="R1642" t="s">
        <v>62</v>
      </c>
      <c r="S1642" t="s">
        <v>55</v>
      </c>
      <c r="T1642" t="s">
        <v>56</v>
      </c>
      <c r="U1642" t="s">
        <v>57</v>
      </c>
      <c r="V1642">
        <v>1</v>
      </c>
      <c r="W1642" t="s">
        <v>206</v>
      </c>
      <c r="X1642" t="s">
        <v>207</v>
      </c>
      <c r="Y1642" t="s">
        <v>208</v>
      </c>
      <c r="Z1642" t="s">
        <v>6288</v>
      </c>
      <c r="AA1642">
        <v>30</v>
      </c>
      <c r="AB1642">
        <v>74</v>
      </c>
      <c r="AC1642">
        <v>18</v>
      </c>
      <c r="AD1642" t="s">
        <v>5751</v>
      </c>
      <c r="AE1642">
        <v>34</v>
      </c>
      <c r="AF1642">
        <v>78</v>
      </c>
      <c r="AG1642">
        <v>22</v>
      </c>
      <c r="AH1642" t="s">
        <v>5576</v>
      </c>
      <c r="AI1642" t="s">
        <v>5577</v>
      </c>
      <c r="AL1642" t="s">
        <v>5749</v>
      </c>
    </row>
    <row r="1643" spans="1:38" x14ac:dyDescent="0.3">
      <c r="A1643" s="13" t="s">
        <v>6289</v>
      </c>
      <c r="B1643" t="s">
        <v>6290</v>
      </c>
      <c r="C1643" t="s">
        <v>3750</v>
      </c>
      <c r="D1643" s="14">
        <v>379</v>
      </c>
      <c r="E1643" s="14">
        <v>649</v>
      </c>
      <c r="F1643" s="15">
        <v>38.4</v>
      </c>
      <c r="G1643" s="14">
        <v>238</v>
      </c>
      <c r="J1643" s="14"/>
      <c r="K1643" s="14"/>
      <c r="L1643" s="15"/>
      <c r="M1643" s="16"/>
      <c r="N1643" s="14"/>
      <c r="O1643" t="s">
        <v>3399</v>
      </c>
      <c r="P1643" t="s">
        <v>6145</v>
      </c>
      <c r="Q1643" t="s">
        <v>1015</v>
      </c>
      <c r="R1643" t="s">
        <v>62</v>
      </c>
      <c r="S1643" t="s">
        <v>55</v>
      </c>
      <c r="T1643" t="s">
        <v>56</v>
      </c>
      <c r="U1643" t="s">
        <v>57</v>
      </c>
      <c r="V1643">
        <v>1</v>
      </c>
      <c r="W1643" t="s">
        <v>206</v>
      </c>
      <c r="X1643" t="s">
        <v>64</v>
      </c>
      <c r="Y1643" t="s">
        <v>65</v>
      </c>
      <c r="Z1643" t="s">
        <v>6291</v>
      </c>
      <c r="AA1643">
        <v>28</v>
      </c>
      <c r="AB1643">
        <v>84</v>
      </c>
      <c r="AC1643">
        <v>18</v>
      </c>
      <c r="AD1643" t="s">
        <v>5755</v>
      </c>
      <c r="AE1643">
        <v>34</v>
      </c>
      <c r="AF1643">
        <v>88</v>
      </c>
      <c r="AG1643">
        <v>22</v>
      </c>
      <c r="AH1643" t="s">
        <v>5576</v>
      </c>
      <c r="AI1643" t="s">
        <v>5577</v>
      </c>
      <c r="AL1643" t="s">
        <v>3750</v>
      </c>
    </row>
    <row r="1644" spans="1:38" x14ac:dyDescent="0.3">
      <c r="A1644" s="13"/>
      <c r="D1644" s="14"/>
      <c r="E1644" s="14"/>
      <c r="F1644" s="15"/>
      <c r="G1644" s="14"/>
      <c r="J1644" s="14"/>
      <c r="K1644" s="14"/>
      <c r="L1644" s="15"/>
      <c r="M1644" s="16"/>
      <c r="N1644" s="14"/>
    </row>
    <row r="1645" spans="1:38" x14ac:dyDescent="0.3">
      <c r="A1645" s="13" t="s">
        <v>6292</v>
      </c>
      <c r="D1645" s="14"/>
      <c r="E1645" s="14"/>
      <c r="F1645" s="15"/>
      <c r="G1645" s="14"/>
      <c r="J1645" s="14"/>
      <c r="K1645" s="14"/>
      <c r="L1645" s="15"/>
      <c r="M1645" s="16"/>
      <c r="N1645" s="14"/>
      <c r="O1645" t="s">
        <v>196</v>
      </c>
      <c r="P1645" t="s">
        <v>6145</v>
      </c>
      <c r="S1645" t="s">
        <v>55</v>
      </c>
      <c r="T1645" t="s">
        <v>56</v>
      </c>
      <c r="U1645" t="s">
        <v>57</v>
      </c>
    </row>
    <row r="1646" spans="1:38" x14ac:dyDescent="0.3">
      <c r="A1646" s="13" t="s">
        <v>6293</v>
      </c>
      <c r="B1646" t="s">
        <v>6294</v>
      </c>
      <c r="C1646" t="s">
        <v>5759</v>
      </c>
      <c r="D1646" s="14">
        <v>229</v>
      </c>
      <c r="E1646" s="14">
        <v>399</v>
      </c>
      <c r="F1646" s="15">
        <v>24.5</v>
      </c>
      <c r="G1646" s="14">
        <v>160</v>
      </c>
      <c r="J1646" s="14"/>
      <c r="K1646" s="14"/>
      <c r="L1646" s="15"/>
      <c r="M1646" s="16"/>
      <c r="N1646" s="14"/>
      <c r="O1646" t="s">
        <v>196</v>
      </c>
      <c r="P1646" t="s">
        <v>6145</v>
      </c>
      <c r="Q1646" t="s">
        <v>204</v>
      </c>
      <c r="R1646" t="s">
        <v>62</v>
      </c>
      <c r="S1646" t="s">
        <v>55</v>
      </c>
      <c r="T1646" t="s">
        <v>56</v>
      </c>
      <c r="U1646" t="s">
        <v>57</v>
      </c>
      <c r="V1646">
        <v>1</v>
      </c>
      <c r="W1646" t="s">
        <v>206</v>
      </c>
      <c r="X1646" t="s">
        <v>64</v>
      </c>
      <c r="Y1646" t="s">
        <v>65</v>
      </c>
      <c r="Z1646" t="s">
        <v>6295</v>
      </c>
      <c r="AA1646">
        <v>17</v>
      </c>
      <c r="AB1646">
        <v>55</v>
      </c>
      <c r="AC1646">
        <v>30</v>
      </c>
      <c r="AD1646" t="s">
        <v>5761</v>
      </c>
      <c r="AE1646">
        <v>22</v>
      </c>
      <c r="AF1646">
        <v>59</v>
      </c>
      <c r="AG1646">
        <v>34</v>
      </c>
      <c r="AH1646" t="s">
        <v>5576</v>
      </c>
      <c r="AI1646" t="s">
        <v>5577</v>
      </c>
      <c r="AL1646" t="s">
        <v>5759</v>
      </c>
    </row>
    <row r="1647" spans="1:38" x14ac:dyDescent="0.3">
      <c r="A1647" s="13" t="s">
        <v>6296</v>
      </c>
      <c r="B1647" t="s">
        <v>6297</v>
      </c>
      <c r="C1647" t="s">
        <v>997</v>
      </c>
      <c r="D1647" s="14">
        <v>169</v>
      </c>
      <c r="E1647" s="14">
        <v>249</v>
      </c>
      <c r="F1647" s="15">
        <v>12.5</v>
      </c>
      <c r="G1647" s="14">
        <v>73</v>
      </c>
      <c r="J1647" s="14"/>
      <c r="K1647" s="14"/>
      <c r="L1647" s="15"/>
      <c r="M1647" s="16"/>
      <c r="N1647" s="14"/>
      <c r="O1647" t="s">
        <v>196</v>
      </c>
      <c r="P1647" t="s">
        <v>6145</v>
      </c>
      <c r="Q1647" t="s">
        <v>216</v>
      </c>
      <c r="R1647" t="s">
        <v>62</v>
      </c>
      <c r="S1647" t="s">
        <v>55</v>
      </c>
      <c r="T1647" t="s">
        <v>56</v>
      </c>
      <c r="U1647" t="s">
        <v>57</v>
      </c>
      <c r="V1647">
        <v>1</v>
      </c>
      <c r="W1647" t="s">
        <v>206</v>
      </c>
      <c r="X1647" t="s">
        <v>207</v>
      </c>
      <c r="Y1647" t="s">
        <v>208</v>
      </c>
      <c r="Z1647" t="s">
        <v>6298</v>
      </c>
      <c r="AA1647">
        <v>24</v>
      </c>
      <c r="AB1647">
        <v>24</v>
      </c>
      <c r="AC1647">
        <v>24</v>
      </c>
      <c r="AD1647" t="s">
        <v>5765</v>
      </c>
      <c r="AE1647">
        <v>28</v>
      </c>
      <c r="AF1647">
        <v>28</v>
      </c>
      <c r="AG1647">
        <v>28</v>
      </c>
      <c r="AH1647" t="s">
        <v>5576</v>
      </c>
      <c r="AI1647" t="s">
        <v>5577</v>
      </c>
      <c r="AL1647" t="s">
        <v>997</v>
      </c>
    </row>
    <row r="1648" spans="1:38" x14ac:dyDescent="0.3">
      <c r="A1648" s="13" t="s">
        <v>6299</v>
      </c>
      <c r="B1648" t="s">
        <v>6300</v>
      </c>
      <c r="C1648" t="s">
        <v>4598</v>
      </c>
      <c r="D1648" s="14">
        <v>99</v>
      </c>
      <c r="E1648" s="14">
        <v>199</v>
      </c>
      <c r="F1648" s="15">
        <v>5.9</v>
      </c>
      <c r="G1648" s="14">
        <v>37</v>
      </c>
      <c r="J1648" s="14"/>
      <c r="K1648" s="14"/>
      <c r="L1648" s="15"/>
      <c r="M1648" s="16"/>
      <c r="N1648" s="14"/>
      <c r="O1648" t="s">
        <v>196</v>
      </c>
      <c r="P1648" t="s">
        <v>6145</v>
      </c>
      <c r="Q1648" t="s">
        <v>216</v>
      </c>
      <c r="R1648" t="s">
        <v>62</v>
      </c>
      <c r="S1648" t="s">
        <v>55</v>
      </c>
      <c r="T1648" t="s">
        <v>56</v>
      </c>
      <c r="U1648" t="s">
        <v>57</v>
      </c>
      <c r="V1648">
        <v>1</v>
      </c>
      <c r="W1648" t="s">
        <v>206</v>
      </c>
      <c r="X1648" t="s">
        <v>64</v>
      </c>
      <c r="Y1648" t="s">
        <v>65</v>
      </c>
      <c r="Z1648" t="s">
        <v>6301</v>
      </c>
      <c r="AA1648">
        <v>22</v>
      </c>
      <c r="AB1648">
        <v>16</v>
      </c>
      <c r="AC1648">
        <v>16</v>
      </c>
      <c r="AD1648" t="s">
        <v>5769</v>
      </c>
      <c r="AE1648">
        <v>26</v>
      </c>
      <c r="AF1648">
        <v>20</v>
      </c>
      <c r="AG1648">
        <v>20</v>
      </c>
      <c r="AH1648" t="s">
        <v>5576</v>
      </c>
      <c r="AI1648" t="s">
        <v>5577</v>
      </c>
      <c r="AL1648" t="s">
        <v>4598</v>
      </c>
    </row>
    <row r="1649" spans="1:45" x14ac:dyDescent="0.3">
      <c r="A1649" s="13" t="s">
        <v>6302</v>
      </c>
      <c r="B1649" t="s">
        <v>6303</v>
      </c>
      <c r="C1649" t="s">
        <v>5772</v>
      </c>
      <c r="D1649" s="14">
        <v>249</v>
      </c>
      <c r="E1649" s="14">
        <v>399</v>
      </c>
      <c r="F1649" s="15">
        <v>27.9</v>
      </c>
      <c r="G1649" s="14">
        <v>123</v>
      </c>
      <c r="J1649" s="14"/>
      <c r="K1649" s="14"/>
      <c r="L1649" s="15"/>
      <c r="M1649" s="16"/>
      <c r="N1649" s="14"/>
      <c r="O1649" t="s">
        <v>196</v>
      </c>
      <c r="P1649" t="s">
        <v>6145</v>
      </c>
      <c r="Q1649" t="s">
        <v>222</v>
      </c>
      <c r="R1649" t="s">
        <v>62</v>
      </c>
      <c r="S1649" t="s">
        <v>55</v>
      </c>
      <c r="T1649" t="s">
        <v>56</v>
      </c>
      <c r="U1649" t="s">
        <v>57</v>
      </c>
      <c r="V1649">
        <v>1</v>
      </c>
      <c r="W1649" t="s">
        <v>206</v>
      </c>
      <c r="X1649" t="s">
        <v>207</v>
      </c>
      <c r="Y1649" t="s">
        <v>208</v>
      </c>
      <c r="Z1649" t="s">
        <v>6304</v>
      </c>
      <c r="AA1649">
        <v>30</v>
      </c>
      <c r="AB1649">
        <v>60</v>
      </c>
      <c r="AC1649">
        <v>19</v>
      </c>
      <c r="AD1649" t="s">
        <v>5774</v>
      </c>
      <c r="AE1649">
        <v>34</v>
      </c>
      <c r="AF1649">
        <v>64</v>
      </c>
      <c r="AG1649">
        <v>23</v>
      </c>
      <c r="AH1649" t="s">
        <v>5576</v>
      </c>
      <c r="AI1649" t="s">
        <v>5577</v>
      </c>
      <c r="AL1649" t="s">
        <v>5772</v>
      </c>
    </row>
    <row r="1650" spans="1:45" x14ac:dyDescent="0.3">
      <c r="A1650" s="13"/>
      <c r="D1650" s="14"/>
      <c r="E1650" s="14"/>
      <c r="F1650" s="15"/>
      <c r="G1650" s="14"/>
      <c r="J1650" s="14"/>
      <c r="K1650" s="14"/>
      <c r="L1650" s="15"/>
      <c r="M1650" s="16"/>
      <c r="N1650" s="14"/>
    </row>
    <row r="1651" spans="1:45" x14ac:dyDescent="0.3">
      <c r="A1651" s="13" t="s">
        <v>6305</v>
      </c>
      <c r="D1651" s="14"/>
      <c r="E1651" s="14"/>
      <c r="F1651" s="15"/>
      <c r="G1651" s="14"/>
      <c r="J1651" s="14"/>
      <c r="K1651" s="14"/>
      <c r="L1651" s="15"/>
      <c r="M1651" s="16"/>
      <c r="N1651" s="14"/>
      <c r="O1651" t="s">
        <v>152</v>
      </c>
      <c r="P1651" t="s">
        <v>6306</v>
      </c>
      <c r="S1651" t="s">
        <v>198</v>
      </c>
      <c r="T1651" t="s">
        <v>199</v>
      </c>
      <c r="U1651" t="s">
        <v>6307</v>
      </c>
    </row>
    <row r="1652" spans="1:45" x14ac:dyDescent="0.3">
      <c r="A1652" s="13" t="s">
        <v>6308</v>
      </c>
      <c r="B1652" t="s">
        <v>6309</v>
      </c>
      <c r="C1652" t="s">
        <v>677</v>
      </c>
      <c r="D1652" s="14">
        <v>299</v>
      </c>
      <c r="E1652" s="14"/>
      <c r="F1652" s="15">
        <v>18.7</v>
      </c>
      <c r="G1652" s="14">
        <v>80</v>
      </c>
      <c r="H1652" t="s">
        <v>6310</v>
      </c>
      <c r="I1652" t="s">
        <v>6311</v>
      </c>
      <c r="J1652" s="14">
        <v>160</v>
      </c>
      <c r="K1652" s="14"/>
      <c r="L1652" s="15">
        <v>7.9</v>
      </c>
      <c r="M1652" s="16">
        <v>30</v>
      </c>
      <c r="N1652" s="14"/>
      <c r="O1652" t="s">
        <v>152</v>
      </c>
      <c r="P1652" t="s">
        <v>6306</v>
      </c>
      <c r="Q1652" t="s">
        <v>162</v>
      </c>
      <c r="R1652" t="s">
        <v>205</v>
      </c>
      <c r="S1652" t="s">
        <v>198</v>
      </c>
      <c r="T1652" t="s">
        <v>199</v>
      </c>
      <c r="U1652" t="s">
        <v>6307</v>
      </c>
      <c r="V1652">
        <v>1</v>
      </c>
      <c r="W1652" t="s">
        <v>472</v>
      </c>
      <c r="X1652" t="s">
        <v>207</v>
      </c>
      <c r="Y1652" t="s">
        <v>240</v>
      </c>
      <c r="Z1652" t="s">
        <v>6312</v>
      </c>
      <c r="AA1652">
        <v>30</v>
      </c>
      <c r="AB1652">
        <v>84</v>
      </c>
      <c r="AC1652">
        <v>40</v>
      </c>
      <c r="AD1652" t="s">
        <v>6313</v>
      </c>
      <c r="AE1652">
        <v>21</v>
      </c>
      <c r="AF1652">
        <v>31</v>
      </c>
      <c r="AG1652">
        <v>21</v>
      </c>
      <c r="AH1652" t="s">
        <v>1312</v>
      </c>
      <c r="AI1652" t="s">
        <v>1313</v>
      </c>
      <c r="AK1652" t="s">
        <v>6314</v>
      </c>
      <c r="AL1652" t="s">
        <v>677</v>
      </c>
      <c r="AM1652">
        <v>28</v>
      </c>
      <c r="AN1652">
        <v>18</v>
      </c>
      <c r="AO1652">
        <v>18</v>
      </c>
      <c r="AP1652" t="s">
        <v>199</v>
      </c>
      <c r="AQ1652" t="s">
        <v>6307</v>
      </c>
      <c r="AR1652" t="s">
        <v>198</v>
      </c>
      <c r="AS1652">
        <v>1</v>
      </c>
    </row>
    <row r="1653" spans="1:45" x14ac:dyDescent="0.3">
      <c r="A1653" s="13" t="s">
        <v>6308</v>
      </c>
      <c r="B1653" t="s">
        <v>6309</v>
      </c>
      <c r="C1653" t="s">
        <v>677</v>
      </c>
      <c r="D1653" s="14">
        <v>299</v>
      </c>
      <c r="E1653" s="14"/>
      <c r="F1653" s="15">
        <v>18.7</v>
      </c>
      <c r="G1653" s="14">
        <v>80</v>
      </c>
      <c r="H1653" t="s">
        <v>6315</v>
      </c>
      <c r="I1653" t="s">
        <v>6316</v>
      </c>
      <c r="J1653" s="14">
        <v>139</v>
      </c>
      <c r="K1653" s="14"/>
      <c r="L1653" s="15">
        <v>10.8</v>
      </c>
      <c r="M1653" s="16">
        <v>50</v>
      </c>
      <c r="N1653" s="14"/>
      <c r="O1653" t="s">
        <v>152</v>
      </c>
      <c r="P1653" t="s">
        <v>6306</v>
      </c>
      <c r="Q1653" t="s">
        <v>162</v>
      </c>
      <c r="R1653" t="s">
        <v>205</v>
      </c>
      <c r="S1653" t="s">
        <v>198</v>
      </c>
      <c r="T1653" t="s">
        <v>199</v>
      </c>
      <c r="U1653" t="s">
        <v>6307</v>
      </c>
      <c r="V1653">
        <v>1</v>
      </c>
      <c r="W1653" t="s">
        <v>472</v>
      </c>
      <c r="X1653" t="s">
        <v>207</v>
      </c>
      <c r="Y1653" t="s">
        <v>208</v>
      </c>
      <c r="Z1653" t="s">
        <v>6312</v>
      </c>
      <c r="AA1653">
        <v>30</v>
      </c>
      <c r="AB1653">
        <v>84</v>
      </c>
      <c r="AC1653">
        <v>40</v>
      </c>
      <c r="AD1653" t="s">
        <v>6317</v>
      </c>
      <c r="AE1653">
        <v>43</v>
      </c>
      <c r="AF1653">
        <v>87</v>
      </c>
      <c r="AG1653">
        <v>5</v>
      </c>
      <c r="AH1653" t="s">
        <v>1312</v>
      </c>
      <c r="AI1653" t="s">
        <v>1313</v>
      </c>
      <c r="AK1653" t="s">
        <v>6318</v>
      </c>
      <c r="AL1653" t="s">
        <v>677</v>
      </c>
      <c r="AM1653">
        <v>2</v>
      </c>
      <c r="AN1653">
        <v>84</v>
      </c>
      <c r="AO1653">
        <v>40</v>
      </c>
      <c r="AP1653" t="s">
        <v>199</v>
      </c>
      <c r="AQ1653" t="s">
        <v>6307</v>
      </c>
      <c r="AR1653" t="s">
        <v>198</v>
      </c>
      <c r="AS1653">
        <v>1</v>
      </c>
    </row>
    <row r="1654" spans="1:45" x14ac:dyDescent="0.3">
      <c r="A1654" s="13" t="s">
        <v>6319</v>
      </c>
      <c r="B1654" t="s">
        <v>6320</v>
      </c>
      <c r="C1654" t="s">
        <v>142</v>
      </c>
      <c r="D1654" s="14">
        <v>566</v>
      </c>
      <c r="E1654" s="14"/>
      <c r="F1654" s="15">
        <v>30.9</v>
      </c>
      <c r="G1654" s="14">
        <v>145</v>
      </c>
      <c r="J1654" s="14"/>
      <c r="K1654" s="14"/>
      <c r="L1654" s="15"/>
      <c r="M1654" s="16"/>
      <c r="N1654" s="14"/>
      <c r="O1654" t="s">
        <v>152</v>
      </c>
      <c r="P1654" t="s">
        <v>6306</v>
      </c>
      <c r="Q1654" t="s">
        <v>143</v>
      </c>
      <c r="R1654" t="s">
        <v>205</v>
      </c>
      <c r="S1654" t="s">
        <v>198</v>
      </c>
      <c r="T1654" t="s">
        <v>199</v>
      </c>
      <c r="U1654" t="s">
        <v>6307</v>
      </c>
      <c r="V1654">
        <v>1</v>
      </c>
      <c r="W1654" t="s">
        <v>472</v>
      </c>
      <c r="X1654" t="s">
        <v>207</v>
      </c>
      <c r="Y1654" t="s">
        <v>208</v>
      </c>
      <c r="Z1654" t="s">
        <v>6321</v>
      </c>
      <c r="AD1654" t="s">
        <v>142</v>
      </c>
      <c r="AH1654" t="s">
        <v>1312</v>
      </c>
      <c r="AI1654" t="s">
        <v>1313</v>
      </c>
      <c r="AL1654" t="s">
        <v>142</v>
      </c>
    </row>
    <row r="1655" spans="1:45" x14ac:dyDescent="0.3">
      <c r="A1655" s="13" t="s">
        <v>6322</v>
      </c>
      <c r="B1655" t="s">
        <v>6323</v>
      </c>
      <c r="C1655" t="s">
        <v>142</v>
      </c>
      <c r="D1655" s="14">
        <v>575</v>
      </c>
      <c r="E1655" s="14"/>
      <c r="F1655" s="15">
        <v>33.5</v>
      </c>
      <c r="G1655" s="14">
        <v>160</v>
      </c>
      <c r="J1655" s="14"/>
      <c r="K1655" s="14"/>
      <c r="L1655" s="15"/>
      <c r="M1655" s="16"/>
      <c r="N1655" s="14"/>
      <c r="O1655" t="s">
        <v>152</v>
      </c>
      <c r="P1655" t="s">
        <v>6306</v>
      </c>
      <c r="Q1655" t="s">
        <v>143</v>
      </c>
      <c r="R1655" t="s">
        <v>205</v>
      </c>
      <c r="S1655" t="s">
        <v>198</v>
      </c>
      <c r="T1655" t="s">
        <v>199</v>
      </c>
      <c r="U1655" t="s">
        <v>6307</v>
      </c>
      <c r="V1655">
        <v>1</v>
      </c>
      <c r="W1655" t="s">
        <v>472</v>
      </c>
      <c r="X1655" t="s">
        <v>207</v>
      </c>
      <c r="Y1655" t="s">
        <v>208</v>
      </c>
      <c r="Z1655" t="s">
        <v>6324</v>
      </c>
      <c r="AD1655" t="s">
        <v>142</v>
      </c>
      <c r="AH1655" t="s">
        <v>1312</v>
      </c>
      <c r="AI1655" t="s">
        <v>1313</v>
      </c>
      <c r="AL1655" t="s">
        <v>142</v>
      </c>
    </row>
    <row r="1656" spans="1:45" x14ac:dyDescent="0.3">
      <c r="A1656" s="13" t="s">
        <v>6325</v>
      </c>
      <c r="B1656" t="s">
        <v>6326</v>
      </c>
      <c r="C1656" t="s">
        <v>142</v>
      </c>
      <c r="D1656" s="14">
        <v>704</v>
      </c>
      <c r="E1656" s="14"/>
      <c r="F1656" s="15">
        <v>38.299999999999997</v>
      </c>
      <c r="G1656" s="14">
        <v>185</v>
      </c>
      <c r="J1656" s="14"/>
      <c r="K1656" s="14"/>
      <c r="L1656" s="15"/>
      <c r="M1656" s="16"/>
      <c r="N1656" s="14"/>
      <c r="O1656" t="s">
        <v>152</v>
      </c>
      <c r="P1656" t="s">
        <v>6306</v>
      </c>
      <c r="Q1656" t="s">
        <v>143</v>
      </c>
      <c r="R1656" t="s">
        <v>205</v>
      </c>
      <c r="S1656" t="s">
        <v>198</v>
      </c>
      <c r="T1656" t="s">
        <v>199</v>
      </c>
      <c r="U1656" t="s">
        <v>6307</v>
      </c>
      <c r="V1656">
        <v>1</v>
      </c>
      <c r="W1656" t="s">
        <v>472</v>
      </c>
      <c r="X1656" t="s">
        <v>207</v>
      </c>
      <c r="Y1656" t="s">
        <v>208</v>
      </c>
      <c r="Z1656" t="s">
        <v>6327</v>
      </c>
      <c r="AD1656" t="s">
        <v>142</v>
      </c>
      <c r="AH1656" t="s">
        <v>1312</v>
      </c>
      <c r="AI1656" t="s">
        <v>1313</v>
      </c>
      <c r="AL1656" t="s">
        <v>142</v>
      </c>
    </row>
    <row r="1657" spans="1:45" x14ac:dyDescent="0.3">
      <c r="A1657" s="13" t="s">
        <v>6328</v>
      </c>
      <c r="B1657" t="s">
        <v>6329</v>
      </c>
      <c r="C1657" t="s">
        <v>142</v>
      </c>
      <c r="D1657" s="14">
        <v>713</v>
      </c>
      <c r="E1657" s="14"/>
      <c r="F1657" s="15">
        <v>40.9</v>
      </c>
      <c r="G1657" s="14">
        <v>200</v>
      </c>
      <c r="J1657" s="14"/>
      <c r="K1657" s="14"/>
      <c r="L1657" s="15"/>
      <c r="M1657" s="16"/>
      <c r="N1657" s="14"/>
      <c r="O1657" t="s">
        <v>152</v>
      </c>
      <c r="P1657" t="s">
        <v>6306</v>
      </c>
      <c r="Q1657" t="s">
        <v>143</v>
      </c>
      <c r="R1657" t="s">
        <v>205</v>
      </c>
      <c r="S1657" t="s">
        <v>198</v>
      </c>
      <c r="T1657" t="s">
        <v>199</v>
      </c>
      <c r="U1657" t="s">
        <v>6307</v>
      </c>
      <c r="V1657">
        <v>1</v>
      </c>
      <c r="W1657" t="s">
        <v>472</v>
      </c>
      <c r="X1657" t="s">
        <v>207</v>
      </c>
      <c r="Y1657" t="s">
        <v>208</v>
      </c>
      <c r="Z1657" t="s">
        <v>6330</v>
      </c>
      <c r="AD1657" t="s">
        <v>142</v>
      </c>
      <c r="AH1657" t="s">
        <v>1312</v>
      </c>
      <c r="AI1657" t="s">
        <v>1313</v>
      </c>
      <c r="AL1657" t="s">
        <v>142</v>
      </c>
    </row>
    <row r="1658" spans="1:45" x14ac:dyDescent="0.3">
      <c r="A1658" s="13" t="s">
        <v>6331</v>
      </c>
      <c r="B1658" t="s">
        <v>6332</v>
      </c>
      <c r="C1658" t="s">
        <v>2433</v>
      </c>
      <c r="D1658" s="14">
        <v>309</v>
      </c>
      <c r="E1658" s="14"/>
      <c r="F1658" s="15">
        <v>16.100000000000001</v>
      </c>
      <c r="G1658" s="14">
        <v>75</v>
      </c>
      <c r="J1658" s="14"/>
      <c r="K1658" s="14"/>
      <c r="L1658" s="15"/>
      <c r="M1658" s="16"/>
      <c r="N1658" s="14"/>
      <c r="O1658" t="s">
        <v>152</v>
      </c>
      <c r="P1658" t="s">
        <v>6306</v>
      </c>
      <c r="Q1658" t="s">
        <v>162</v>
      </c>
      <c r="R1658" t="s">
        <v>205</v>
      </c>
      <c r="S1658" t="s">
        <v>198</v>
      </c>
      <c r="T1658" t="s">
        <v>199</v>
      </c>
      <c r="U1658" t="s">
        <v>6307</v>
      </c>
      <c r="V1658">
        <v>1</v>
      </c>
      <c r="W1658" t="s">
        <v>472</v>
      </c>
      <c r="X1658" t="s">
        <v>207</v>
      </c>
      <c r="Y1658" t="s">
        <v>208</v>
      </c>
      <c r="Z1658" t="s">
        <v>6333</v>
      </c>
      <c r="AA1658">
        <v>30</v>
      </c>
      <c r="AB1658">
        <v>96</v>
      </c>
      <c r="AC1658">
        <v>40</v>
      </c>
      <c r="AD1658" t="s">
        <v>6334</v>
      </c>
      <c r="AE1658">
        <v>43</v>
      </c>
      <c r="AF1658">
        <v>81</v>
      </c>
      <c r="AG1658">
        <v>8</v>
      </c>
      <c r="AH1658" t="s">
        <v>1312</v>
      </c>
      <c r="AI1658" t="s">
        <v>1313</v>
      </c>
      <c r="AL1658" t="s">
        <v>2433</v>
      </c>
    </row>
    <row r="1659" spans="1:45" x14ac:dyDescent="0.3">
      <c r="A1659" s="13" t="s">
        <v>6335</v>
      </c>
      <c r="B1659" t="s">
        <v>6336</v>
      </c>
      <c r="C1659" t="s">
        <v>142</v>
      </c>
      <c r="D1659" s="14">
        <v>576</v>
      </c>
      <c r="E1659" s="14"/>
      <c r="F1659" s="15">
        <v>28.3</v>
      </c>
      <c r="G1659" s="14">
        <v>140</v>
      </c>
      <c r="J1659" s="14"/>
      <c r="K1659" s="14"/>
      <c r="L1659" s="15"/>
      <c r="M1659" s="16"/>
      <c r="N1659" s="14"/>
      <c r="O1659" t="s">
        <v>152</v>
      </c>
      <c r="P1659" t="s">
        <v>6306</v>
      </c>
      <c r="Q1659" t="s">
        <v>143</v>
      </c>
      <c r="R1659" t="s">
        <v>205</v>
      </c>
      <c r="S1659" t="s">
        <v>198</v>
      </c>
      <c r="T1659" t="s">
        <v>199</v>
      </c>
      <c r="U1659" t="s">
        <v>6307</v>
      </c>
      <c r="V1659">
        <v>1</v>
      </c>
      <c r="W1659" t="s">
        <v>472</v>
      </c>
      <c r="X1659" t="s">
        <v>207</v>
      </c>
      <c r="Y1659" t="s">
        <v>208</v>
      </c>
      <c r="Z1659" t="s">
        <v>6337</v>
      </c>
      <c r="AD1659" t="s">
        <v>142</v>
      </c>
      <c r="AH1659" t="s">
        <v>1312</v>
      </c>
      <c r="AI1659" t="s">
        <v>1313</v>
      </c>
      <c r="AL1659" t="s">
        <v>142</v>
      </c>
    </row>
    <row r="1660" spans="1:45" x14ac:dyDescent="0.3">
      <c r="A1660" s="13" t="s">
        <v>6338</v>
      </c>
      <c r="B1660" t="s">
        <v>6339</v>
      </c>
      <c r="C1660" t="s">
        <v>142</v>
      </c>
      <c r="D1660" s="14">
        <v>585</v>
      </c>
      <c r="E1660" s="14"/>
      <c r="F1660" s="15">
        <v>30.9</v>
      </c>
      <c r="G1660" s="14">
        <v>155</v>
      </c>
      <c r="J1660" s="14"/>
      <c r="K1660" s="14"/>
      <c r="L1660" s="15"/>
      <c r="M1660" s="16"/>
      <c r="N1660" s="14"/>
      <c r="O1660" t="s">
        <v>152</v>
      </c>
      <c r="P1660" t="s">
        <v>6306</v>
      </c>
      <c r="Q1660" t="s">
        <v>143</v>
      </c>
      <c r="R1660" t="s">
        <v>205</v>
      </c>
      <c r="S1660" t="s">
        <v>198</v>
      </c>
      <c r="T1660" t="s">
        <v>199</v>
      </c>
      <c r="U1660" t="s">
        <v>6307</v>
      </c>
      <c r="V1660">
        <v>1</v>
      </c>
      <c r="W1660" t="s">
        <v>472</v>
      </c>
      <c r="X1660" t="s">
        <v>207</v>
      </c>
      <c r="Y1660" t="s">
        <v>208</v>
      </c>
      <c r="Z1660" t="s">
        <v>6340</v>
      </c>
      <c r="AD1660" t="s">
        <v>142</v>
      </c>
      <c r="AH1660" t="s">
        <v>1312</v>
      </c>
      <c r="AI1660" t="s">
        <v>1313</v>
      </c>
      <c r="AL1660" t="s">
        <v>142</v>
      </c>
    </row>
    <row r="1661" spans="1:45" x14ac:dyDescent="0.3">
      <c r="A1661" s="13" t="s">
        <v>6341</v>
      </c>
      <c r="B1661" t="s">
        <v>6342</v>
      </c>
      <c r="C1661" t="s">
        <v>142</v>
      </c>
      <c r="D1661" s="14">
        <v>714</v>
      </c>
      <c r="E1661" s="14"/>
      <c r="F1661" s="15">
        <v>35.700000000000003</v>
      </c>
      <c r="G1661" s="14">
        <v>180</v>
      </c>
      <c r="J1661" s="14"/>
      <c r="K1661" s="14"/>
      <c r="L1661" s="15"/>
      <c r="M1661" s="16"/>
      <c r="N1661" s="14"/>
      <c r="O1661" t="s">
        <v>152</v>
      </c>
      <c r="P1661" t="s">
        <v>6306</v>
      </c>
      <c r="Q1661" t="s">
        <v>143</v>
      </c>
      <c r="R1661" t="s">
        <v>205</v>
      </c>
      <c r="S1661" t="s">
        <v>198</v>
      </c>
      <c r="T1661" t="s">
        <v>199</v>
      </c>
      <c r="U1661" t="s">
        <v>6307</v>
      </c>
      <c r="V1661">
        <v>1</v>
      </c>
      <c r="W1661" t="s">
        <v>472</v>
      </c>
      <c r="X1661" t="s">
        <v>207</v>
      </c>
      <c r="Y1661" t="s">
        <v>208</v>
      </c>
      <c r="Z1661" t="s">
        <v>6343</v>
      </c>
      <c r="AD1661" t="s">
        <v>142</v>
      </c>
      <c r="AH1661" t="s">
        <v>1312</v>
      </c>
      <c r="AI1661" t="s">
        <v>1313</v>
      </c>
      <c r="AL1661" t="s">
        <v>142</v>
      </c>
    </row>
    <row r="1662" spans="1:45" x14ac:dyDescent="0.3">
      <c r="A1662" s="13" t="s">
        <v>6344</v>
      </c>
      <c r="B1662" t="s">
        <v>6345</v>
      </c>
      <c r="C1662" t="s">
        <v>142</v>
      </c>
      <c r="D1662" s="14">
        <v>723</v>
      </c>
      <c r="E1662" s="14"/>
      <c r="F1662" s="15">
        <v>38.299999999999997</v>
      </c>
      <c r="G1662" s="14">
        <v>195</v>
      </c>
      <c r="J1662" s="14"/>
      <c r="K1662" s="14"/>
      <c r="L1662" s="15"/>
      <c r="M1662" s="16"/>
      <c r="N1662" s="14"/>
      <c r="O1662" t="s">
        <v>152</v>
      </c>
      <c r="P1662" t="s">
        <v>6306</v>
      </c>
      <c r="Q1662" t="s">
        <v>143</v>
      </c>
      <c r="R1662" t="s">
        <v>205</v>
      </c>
      <c r="S1662" t="s">
        <v>198</v>
      </c>
      <c r="T1662" t="s">
        <v>199</v>
      </c>
      <c r="U1662" t="s">
        <v>6307</v>
      </c>
      <c r="V1662">
        <v>1</v>
      </c>
      <c r="W1662" t="s">
        <v>472</v>
      </c>
      <c r="X1662" t="s">
        <v>207</v>
      </c>
      <c r="Y1662" t="s">
        <v>208</v>
      </c>
      <c r="Z1662" t="s">
        <v>6346</v>
      </c>
      <c r="AD1662" t="s">
        <v>142</v>
      </c>
      <c r="AH1662" t="s">
        <v>1312</v>
      </c>
      <c r="AI1662" t="s">
        <v>1313</v>
      </c>
      <c r="AL1662" t="s">
        <v>142</v>
      </c>
    </row>
    <row r="1663" spans="1:45" x14ac:dyDescent="0.3">
      <c r="A1663" s="13" t="s">
        <v>6347</v>
      </c>
      <c r="B1663" t="s">
        <v>6348</v>
      </c>
      <c r="C1663" t="s">
        <v>6349</v>
      </c>
      <c r="D1663" s="14">
        <v>69</v>
      </c>
      <c r="E1663" s="14"/>
      <c r="F1663" s="15">
        <v>3.7</v>
      </c>
      <c r="G1663" s="14">
        <v>20</v>
      </c>
      <c r="J1663" s="14"/>
      <c r="K1663" s="14"/>
      <c r="L1663" s="15"/>
      <c r="M1663" s="16"/>
      <c r="N1663" s="14"/>
      <c r="O1663" t="s">
        <v>152</v>
      </c>
      <c r="P1663" t="s">
        <v>6306</v>
      </c>
      <c r="Q1663" t="s">
        <v>178</v>
      </c>
      <c r="R1663" t="s">
        <v>205</v>
      </c>
      <c r="S1663" t="s">
        <v>198</v>
      </c>
      <c r="T1663" t="s">
        <v>199</v>
      </c>
      <c r="U1663" t="s">
        <v>6307</v>
      </c>
      <c r="V1663">
        <v>2</v>
      </c>
      <c r="W1663" t="s">
        <v>485</v>
      </c>
      <c r="X1663" t="s">
        <v>207</v>
      </c>
      <c r="Y1663" t="s">
        <v>208</v>
      </c>
      <c r="Z1663" t="s">
        <v>6350</v>
      </c>
      <c r="AA1663">
        <v>34</v>
      </c>
      <c r="AB1663">
        <v>19</v>
      </c>
      <c r="AC1663">
        <v>23</v>
      </c>
      <c r="AD1663" t="s">
        <v>6351</v>
      </c>
      <c r="AE1663">
        <v>21</v>
      </c>
      <c r="AF1663">
        <v>43</v>
      </c>
      <c r="AG1663">
        <v>14</v>
      </c>
      <c r="AH1663" t="s">
        <v>1312</v>
      </c>
      <c r="AI1663" t="s">
        <v>1313</v>
      </c>
      <c r="AL1663" t="s">
        <v>6349</v>
      </c>
    </row>
    <row r="1664" spans="1:45" x14ac:dyDescent="0.3">
      <c r="A1664" s="13" t="s">
        <v>6352</v>
      </c>
      <c r="B1664" t="s">
        <v>6353</v>
      </c>
      <c r="C1664" t="s">
        <v>6354</v>
      </c>
      <c r="D1664" s="14">
        <v>65</v>
      </c>
      <c r="E1664" s="14"/>
      <c r="F1664" s="15">
        <v>3.7</v>
      </c>
      <c r="G1664" s="14">
        <v>22</v>
      </c>
      <c r="J1664" s="14"/>
      <c r="K1664" s="14"/>
      <c r="L1664" s="15"/>
      <c r="M1664" s="16"/>
      <c r="N1664" s="14"/>
      <c r="O1664" t="s">
        <v>152</v>
      </c>
      <c r="P1664" t="s">
        <v>6306</v>
      </c>
      <c r="Q1664" t="s">
        <v>178</v>
      </c>
      <c r="R1664" t="s">
        <v>205</v>
      </c>
      <c r="S1664" t="s">
        <v>198</v>
      </c>
      <c r="T1664" t="s">
        <v>199</v>
      </c>
      <c r="U1664" t="s">
        <v>6307</v>
      </c>
      <c r="V1664">
        <v>2</v>
      </c>
      <c r="W1664" t="s">
        <v>485</v>
      </c>
      <c r="X1664" t="s">
        <v>207</v>
      </c>
      <c r="Y1664" t="s">
        <v>208</v>
      </c>
      <c r="Z1664" t="s">
        <v>6355</v>
      </c>
      <c r="AA1664">
        <v>36</v>
      </c>
      <c r="AB1664">
        <v>19</v>
      </c>
      <c r="AC1664">
        <v>23</v>
      </c>
      <c r="AD1664" t="s">
        <v>6356</v>
      </c>
      <c r="AE1664">
        <v>21</v>
      </c>
      <c r="AF1664">
        <v>38</v>
      </c>
      <c r="AG1664">
        <v>16</v>
      </c>
      <c r="AH1664" t="s">
        <v>1312</v>
      </c>
      <c r="AI1664" t="s">
        <v>1313</v>
      </c>
      <c r="AL1664" t="s">
        <v>6354</v>
      </c>
    </row>
    <row r="1665" spans="1:38" x14ac:dyDescent="0.3">
      <c r="A1665" s="13" t="s">
        <v>6357</v>
      </c>
      <c r="B1665" t="s">
        <v>6358</v>
      </c>
      <c r="C1665" t="s">
        <v>968</v>
      </c>
      <c r="D1665" s="14">
        <v>129</v>
      </c>
      <c r="E1665" s="14"/>
      <c r="F1665" s="15">
        <v>4.8</v>
      </c>
      <c r="G1665" s="14">
        <v>25</v>
      </c>
      <c r="J1665" s="14"/>
      <c r="K1665" s="14"/>
      <c r="L1665" s="15"/>
      <c r="M1665" s="16"/>
      <c r="N1665" s="14"/>
      <c r="O1665" t="s">
        <v>152</v>
      </c>
      <c r="P1665" t="s">
        <v>6306</v>
      </c>
      <c r="Q1665" t="s">
        <v>502</v>
      </c>
      <c r="R1665" t="s">
        <v>205</v>
      </c>
      <c r="S1665" t="s">
        <v>198</v>
      </c>
      <c r="T1665" t="s">
        <v>199</v>
      </c>
      <c r="U1665" t="s">
        <v>6307</v>
      </c>
      <c r="V1665">
        <v>1</v>
      </c>
      <c r="W1665" t="s">
        <v>503</v>
      </c>
      <c r="X1665" t="s">
        <v>207</v>
      </c>
      <c r="Y1665" t="s">
        <v>208</v>
      </c>
      <c r="Z1665" t="s">
        <v>6359</v>
      </c>
      <c r="AA1665">
        <v>19</v>
      </c>
      <c r="AB1665">
        <v>60</v>
      </c>
      <c r="AC1665">
        <v>16</v>
      </c>
      <c r="AD1665" t="s">
        <v>6360</v>
      </c>
      <c r="AE1665">
        <v>19</v>
      </c>
      <c r="AF1665">
        <v>62</v>
      </c>
      <c r="AG1665">
        <v>7</v>
      </c>
      <c r="AH1665" t="s">
        <v>1312</v>
      </c>
      <c r="AI1665" t="s">
        <v>1313</v>
      </c>
      <c r="AL1665" t="s">
        <v>968</v>
      </c>
    </row>
    <row r="1666" spans="1:38" x14ac:dyDescent="0.3">
      <c r="A1666" s="13" t="s">
        <v>6361</v>
      </c>
      <c r="B1666" t="s">
        <v>6362</v>
      </c>
      <c r="C1666" t="s">
        <v>2470</v>
      </c>
      <c r="D1666" s="14">
        <v>329</v>
      </c>
      <c r="E1666" s="14"/>
      <c r="F1666" s="15">
        <v>33.4</v>
      </c>
      <c r="G1666" s="14">
        <v>100</v>
      </c>
      <c r="J1666" s="14"/>
      <c r="K1666" s="14"/>
      <c r="L1666" s="15"/>
      <c r="M1666" s="16"/>
      <c r="N1666" s="14"/>
      <c r="O1666" t="s">
        <v>152</v>
      </c>
      <c r="P1666" t="s">
        <v>6306</v>
      </c>
      <c r="Q1666" t="s">
        <v>185</v>
      </c>
      <c r="R1666" t="s">
        <v>205</v>
      </c>
      <c r="S1666" t="s">
        <v>198</v>
      </c>
      <c r="T1666" t="s">
        <v>199</v>
      </c>
      <c r="U1666" t="s">
        <v>6307</v>
      </c>
      <c r="V1666">
        <v>1</v>
      </c>
      <c r="W1666" t="s">
        <v>206</v>
      </c>
      <c r="X1666" t="s">
        <v>239</v>
      </c>
      <c r="Y1666" t="s">
        <v>240</v>
      </c>
      <c r="Z1666" t="s">
        <v>6363</v>
      </c>
      <c r="AA1666">
        <v>34</v>
      </c>
      <c r="AB1666">
        <v>68</v>
      </c>
      <c r="AC1666">
        <v>19</v>
      </c>
      <c r="AD1666" t="s">
        <v>2472</v>
      </c>
      <c r="AE1666">
        <v>37</v>
      </c>
      <c r="AF1666">
        <v>71</v>
      </c>
      <c r="AG1666">
        <v>22</v>
      </c>
      <c r="AH1666" t="s">
        <v>1312</v>
      </c>
      <c r="AI1666" t="s">
        <v>1313</v>
      </c>
      <c r="AL1666" t="s">
        <v>2470</v>
      </c>
    </row>
    <row r="1667" spans="1:38" x14ac:dyDescent="0.3">
      <c r="A1667" s="13" t="s">
        <v>6364</v>
      </c>
      <c r="B1667" t="s">
        <v>6365</v>
      </c>
      <c r="C1667" t="s">
        <v>6366</v>
      </c>
      <c r="D1667" s="14">
        <v>299</v>
      </c>
      <c r="E1667" s="14"/>
      <c r="F1667" s="15">
        <v>35.299999999999997</v>
      </c>
      <c r="G1667" s="14">
        <v>110</v>
      </c>
      <c r="J1667" s="14"/>
      <c r="K1667" s="14"/>
      <c r="L1667" s="15"/>
      <c r="M1667" s="16"/>
      <c r="N1667" s="14"/>
      <c r="O1667" t="s">
        <v>152</v>
      </c>
      <c r="P1667" t="s">
        <v>6306</v>
      </c>
      <c r="Q1667" t="s">
        <v>185</v>
      </c>
      <c r="R1667" t="s">
        <v>205</v>
      </c>
      <c r="S1667" t="s">
        <v>198</v>
      </c>
      <c r="T1667" t="s">
        <v>199</v>
      </c>
      <c r="U1667" t="s">
        <v>6307</v>
      </c>
      <c r="V1667">
        <v>1</v>
      </c>
      <c r="W1667" t="s">
        <v>206</v>
      </c>
      <c r="X1667" t="s">
        <v>239</v>
      </c>
      <c r="Y1667" t="s">
        <v>240</v>
      </c>
      <c r="Z1667" t="s">
        <v>6367</v>
      </c>
      <c r="AA1667">
        <v>34</v>
      </c>
      <c r="AB1667">
        <v>72</v>
      </c>
      <c r="AC1667">
        <v>19</v>
      </c>
      <c r="AD1667" t="s">
        <v>6368</v>
      </c>
      <c r="AE1667">
        <v>37</v>
      </c>
      <c r="AF1667">
        <v>75</v>
      </c>
      <c r="AG1667">
        <v>22</v>
      </c>
      <c r="AH1667" t="s">
        <v>1312</v>
      </c>
      <c r="AI1667" t="s">
        <v>1313</v>
      </c>
      <c r="AL1667" t="s">
        <v>6366</v>
      </c>
    </row>
    <row r="1668" spans="1:38" x14ac:dyDescent="0.3">
      <c r="A1668" s="13"/>
      <c r="D1668" s="14"/>
      <c r="E1668" s="14"/>
      <c r="F1668" s="15"/>
      <c r="G1668" s="14"/>
      <c r="J1668" s="14"/>
      <c r="K1668" s="14"/>
      <c r="L1668" s="15"/>
      <c r="M1668" s="16"/>
      <c r="N1668" s="14"/>
    </row>
    <row r="1669" spans="1:38" x14ac:dyDescent="0.3">
      <c r="A1669" s="13" t="s">
        <v>6369</v>
      </c>
      <c r="D1669" s="14"/>
      <c r="E1669" s="14"/>
      <c r="F1669" s="15"/>
      <c r="G1669" s="14"/>
      <c r="J1669" s="14"/>
      <c r="K1669" s="14"/>
      <c r="L1669" s="15"/>
      <c r="M1669" s="16"/>
      <c r="N1669" s="14"/>
      <c r="O1669" t="s">
        <v>196</v>
      </c>
      <c r="P1669" t="s">
        <v>6370</v>
      </c>
      <c r="S1669" t="s">
        <v>198</v>
      </c>
      <c r="T1669" t="s">
        <v>199</v>
      </c>
      <c r="U1669" t="s">
        <v>2566</v>
      </c>
    </row>
    <row r="1670" spans="1:38" x14ac:dyDescent="0.3">
      <c r="A1670" s="13" t="s">
        <v>6371</v>
      </c>
      <c r="B1670" t="s">
        <v>6372</v>
      </c>
      <c r="C1670" t="s">
        <v>6373</v>
      </c>
      <c r="D1670" s="14">
        <v>129</v>
      </c>
      <c r="E1670" s="14">
        <v>149</v>
      </c>
      <c r="F1670" s="15">
        <v>7.5</v>
      </c>
      <c r="G1670" s="14">
        <v>52</v>
      </c>
      <c r="J1670" s="14"/>
      <c r="K1670" s="14"/>
      <c r="L1670" s="15"/>
      <c r="M1670" s="16"/>
      <c r="N1670" s="14"/>
      <c r="O1670" t="s">
        <v>196</v>
      </c>
      <c r="P1670" t="s">
        <v>6370</v>
      </c>
      <c r="Q1670" t="s">
        <v>204</v>
      </c>
      <c r="R1670" t="s">
        <v>62</v>
      </c>
      <c r="S1670" t="s">
        <v>198</v>
      </c>
      <c r="T1670" t="s">
        <v>199</v>
      </c>
      <c r="U1670" t="s">
        <v>2566</v>
      </c>
      <c r="V1670">
        <v>1</v>
      </c>
      <c r="W1670" t="s">
        <v>206</v>
      </c>
      <c r="X1670" t="s">
        <v>64</v>
      </c>
      <c r="Y1670" t="s">
        <v>65</v>
      </c>
      <c r="Z1670" t="s">
        <v>6374</v>
      </c>
      <c r="AA1670">
        <v>17</v>
      </c>
      <c r="AB1670">
        <v>52</v>
      </c>
      <c r="AC1670">
        <v>26</v>
      </c>
      <c r="AD1670" t="s">
        <v>6375</v>
      </c>
      <c r="AE1670">
        <v>8</v>
      </c>
      <c r="AF1670">
        <v>56</v>
      </c>
      <c r="AG1670">
        <v>30</v>
      </c>
      <c r="AH1670" t="s">
        <v>6376</v>
      </c>
      <c r="AI1670" t="s">
        <v>6377</v>
      </c>
      <c r="AL1670" t="s">
        <v>6373</v>
      </c>
    </row>
    <row r="1671" spans="1:38" x14ac:dyDescent="0.3">
      <c r="A1671" s="13" t="s">
        <v>6378</v>
      </c>
      <c r="B1671" t="s">
        <v>6379</v>
      </c>
      <c r="C1671" t="s">
        <v>215</v>
      </c>
      <c r="D1671" s="14">
        <v>99</v>
      </c>
      <c r="E1671" s="14">
        <v>135</v>
      </c>
      <c r="F1671" s="15">
        <v>4.3</v>
      </c>
      <c r="G1671" s="14">
        <v>31</v>
      </c>
      <c r="J1671" s="14"/>
      <c r="K1671" s="14"/>
      <c r="L1671" s="15"/>
      <c r="M1671" s="16"/>
      <c r="N1671" s="14"/>
      <c r="O1671" t="s">
        <v>196</v>
      </c>
      <c r="P1671" t="s">
        <v>6370</v>
      </c>
      <c r="Q1671" t="s">
        <v>216</v>
      </c>
      <c r="R1671" t="s">
        <v>62</v>
      </c>
      <c r="S1671" t="s">
        <v>198</v>
      </c>
      <c r="T1671" t="s">
        <v>199</v>
      </c>
      <c r="U1671" t="s">
        <v>2566</v>
      </c>
      <c r="V1671">
        <v>1</v>
      </c>
      <c r="W1671" t="s">
        <v>206</v>
      </c>
      <c r="X1671" t="s">
        <v>64</v>
      </c>
      <c r="Y1671" t="s">
        <v>65</v>
      </c>
      <c r="Z1671" t="s">
        <v>6380</v>
      </c>
      <c r="AA1671">
        <v>22</v>
      </c>
      <c r="AB1671">
        <v>22</v>
      </c>
      <c r="AC1671">
        <v>22</v>
      </c>
      <c r="AD1671" t="s">
        <v>6381</v>
      </c>
      <c r="AE1671">
        <v>11</v>
      </c>
      <c r="AF1671">
        <v>26</v>
      </c>
      <c r="AG1671">
        <v>26</v>
      </c>
      <c r="AH1671" t="s">
        <v>6376</v>
      </c>
      <c r="AI1671" t="s">
        <v>6377</v>
      </c>
      <c r="AL1671" t="s">
        <v>215</v>
      </c>
    </row>
    <row r="1672" spans="1:38" x14ac:dyDescent="0.3">
      <c r="A1672" s="13" t="s">
        <v>6382</v>
      </c>
      <c r="B1672" t="s">
        <v>6383</v>
      </c>
      <c r="C1672" t="s">
        <v>6384</v>
      </c>
      <c r="D1672" s="14">
        <v>149</v>
      </c>
      <c r="E1672" s="14">
        <v>199</v>
      </c>
      <c r="F1672" s="15">
        <v>6</v>
      </c>
      <c r="G1672" s="14">
        <v>46</v>
      </c>
      <c r="J1672" s="14"/>
      <c r="K1672" s="14"/>
      <c r="L1672" s="15"/>
      <c r="M1672" s="16"/>
      <c r="N1672" s="14"/>
      <c r="O1672" t="s">
        <v>196</v>
      </c>
      <c r="P1672" t="s">
        <v>6370</v>
      </c>
      <c r="Q1672" t="s">
        <v>222</v>
      </c>
      <c r="R1672" t="s">
        <v>62</v>
      </c>
      <c r="S1672" t="s">
        <v>198</v>
      </c>
      <c r="T1672" t="s">
        <v>199</v>
      </c>
      <c r="U1672" t="s">
        <v>2566</v>
      </c>
      <c r="V1672">
        <v>1</v>
      </c>
      <c r="W1672" t="s">
        <v>206</v>
      </c>
      <c r="X1672" t="s">
        <v>64</v>
      </c>
      <c r="Y1672" t="s">
        <v>65</v>
      </c>
      <c r="Z1672" t="s">
        <v>6385</v>
      </c>
      <c r="AA1672">
        <v>30</v>
      </c>
      <c r="AB1672">
        <v>59</v>
      </c>
      <c r="AC1672">
        <v>16</v>
      </c>
      <c r="AD1672" t="s">
        <v>6386</v>
      </c>
      <c r="AE1672">
        <v>9</v>
      </c>
      <c r="AF1672">
        <v>63</v>
      </c>
      <c r="AG1672">
        <v>19</v>
      </c>
      <c r="AH1672" t="s">
        <v>6376</v>
      </c>
      <c r="AI1672" t="s">
        <v>6377</v>
      </c>
      <c r="AL1672" t="s">
        <v>6384</v>
      </c>
    </row>
    <row r="1673" spans="1:38" x14ac:dyDescent="0.3">
      <c r="A1673" s="13"/>
      <c r="D1673" s="14"/>
      <c r="E1673" s="14"/>
      <c r="F1673" s="15"/>
      <c r="G1673" s="14"/>
      <c r="J1673" s="14"/>
      <c r="K1673" s="14"/>
      <c r="L1673" s="15"/>
      <c r="M1673" s="16"/>
      <c r="N1673" s="14"/>
    </row>
    <row r="1674" spans="1:38" x14ac:dyDescent="0.3">
      <c r="A1674" s="13" t="s">
        <v>6387</v>
      </c>
      <c r="D1674" s="14"/>
      <c r="E1674" s="14"/>
      <c r="F1674" s="15"/>
      <c r="G1674" s="14"/>
      <c r="J1674" s="14"/>
      <c r="K1674" s="14"/>
      <c r="L1674" s="15"/>
      <c r="M1674" s="16"/>
      <c r="N1674" s="14"/>
      <c r="O1674" t="s">
        <v>53</v>
      </c>
      <c r="P1674" t="s">
        <v>6388</v>
      </c>
      <c r="S1674" t="s">
        <v>464</v>
      </c>
      <c r="T1674" t="s">
        <v>465</v>
      </c>
      <c r="U1674" t="s">
        <v>6389</v>
      </c>
    </row>
    <row r="1675" spans="1:38" x14ac:dyDescent="0.3">
      <c r="A1675" s="13" t="s">
        <v>6390</v>
      </c>
      <c r="B1675" t="s">
        <v>6391</v>
      </c>
      <c r="C1675" t="s">
        <v>6392</v>
      </c>
      <c r="D1675" s="14">
        <v>329</v>
      </c>
      <c r="E1675" s="14"/>
      <c r="F1675" s="15">
        <v>13.1</v>
      </c>
      <c r="G1675" s="14">
        <v>70</v>
      </c>
      <c r="J1675" s="14"/>
      <c r="K1675" s="14"/>
      <c r="L1675" s="15"/>
      <c r="M1675" s="16"/>
      <c r="N1675" s="14"/>
      <c r="O1675" t="s">
        <v>53</v>
      </c>
      <c r="P1675" t="s">
        <v>6388</v>
      </c>
      <c r="Q1675" t="s">
        <v>87</v>
      </c>
      <c r="R1675" t="s">
        <v>205</v>
      </c>
      <c r="S1675" t="s">
        <v>471</v>
      </c>
      <c r="T1675" t="s">
        <v>465</v>
      </c>
      <c r="U1675" t="s">
        <v>6389</v>
      </c>
      <c r="V1675">
        <v>1</v>
      </c>
      <c r="W1675" t="s">
        <v>2129</v>
      </c>
      <c r="X1675" t="s">
        <v>207</v>
      </c>
      <c r="Y1675" t="s">
        <v>208</v>
      </c>
      <c r="Z1675" t="s">
        <v>6393</v>
      </c>
      <c r="AA1675">
        <v>32</v>
      </c>
      <c r="AB1675">
        <v>34</v>
      </c>
      <c r="AC1675">
        <v>15</v>
      </c>
      <c r="AD1675" t="s">
        <v>6394</v>
      </c>
      <c r="AE1675">
        <v>35</v>
      </c>
      <c r="AF1675">
        <v>37</v>
      </c>
      <c r="AG1675">
        <v>18</v>
      </c>
      <c r="AH1675" t="s">
        <v>6395</v>
      </c>
      <c r="AI1675" t="s">
        <v>6396</v>
      </c>
      <c r="AL1675" t="s">
        <v>6392</v>
      </c>
    </row>
    <row r="1676" spans="1:38" x14ac:dyDescent="0.3">
      <c r="A1676" s="13" t="s">
        <v>6397</v>
      </c>
      <c r="B1676" t="s">
        <v>6398</v>
      </c>
      <c r="C1676" t="s">
        <v>6399</v>
      </c>
      <c r="D1676" s="14">
        <v>329</v>
      </c>
      <c r="E1676" s="14"/>
      <c r="F1676" s="15">
        <v>10.6</v>
      </c>
      <c r="G1676" s="14">
        <v>81</v>
      </c>
      <c r="J1676" s="14"/>
      <c r="K1676" s="14"/>
      <c r="L1676" s="15"/>
      <c r="M1676" s="16"/>
      <c r="N1676" s="14"/>
      <c r="O1676" t="s">
        <v>53</v>
      </c>
      <c r="P1676" t="s">
        <v>6388</v>
      </c>
      <c r="Q1676" t="s">
        <v>87</v>
      </c>
      <c r="R1676" t="s">
        <v>205</v>
      </c>
      <c r="S1676" t="s">
        <v>471</v>
      </c>
      <c r="T1676" t="s">
        <v>465</v>
      </c>
      <c r="U1676" t="s">
        <v>6389</v>
      </c>
      <c r="V1676">
        <v>1</v>
      </c>
      <c r="W1676" t="s">
        <v>2129</v>
      </c>
      <c r="X1676" t="s">
        <v>64</v>
      </c>
      <c r="Y1676" t="s">
        <v>65</v>
      </c>
      <c r="Z1676" t="s">
        <v>6400</v>
      </c>
      <c r="AA1676">
        <v>30</v>
      </c>
      <c r="AB1676">
        <v>30</v>
      </c>
      <c r="AC1676">
        <v>14</v>
      </c>
      <c r="AD1676" t="s">
        <v>6401</v>
      </c>
      <c r="AE1676">
        <v>33</v>
      </c>
      <c r="AF1676">
        <v>33</v>
      </c>
      <c r="AG1676">
        <v>17</v>
      </c>
      <c r="AH1676" t="s">
        <v>6395</v>
      </c>
      <c r="AI1676" t="s">
        <v>6396</v>
      </c>
      <c r="AL1676" t="s">
        <v>6399</v>
      </c>
    </row>
    <row r="1677" spans="1:38" x14ac:dyDescent="0.3">
      <c r="A1677" s="13"/>
      <c r="D1677" s="14"/>
      <c r="E1677" s="14"/>
      <c r="F1677" s="15"/>
      <c r="G1677" s="14"/>
      <c r="J1677" s="14"/>
      <c r="K1677" s="14"/>
      <c r="L1677" s="15"/>
      <c r="M1677" s="16"/>
      <c r="N1677" s="14"/>
    </row>
    <row r="1678" spans="1:38" x14ac:dyDescent="0.3">
      <c r="A1678" s="13" t="s">
        <v>6402</v>
      </c>
      <c r="D1678" s="14"/>
      <c r="E1678" s="14"/>
      <c r="F1678" s="15"/>
      <c r="G1678" s="14"/>
      <c r="J1678" s="14"/>
      <c r="K1678" s="14"/>
      <c r="L1678" s="15"/>
      <c r="M1678" s="16"/>
      <c r="N1678" s="14"/>
      <c r="O1678" t="s">
        <v>152</v>
      </c>
      <c r="P1678" t="s">
        <v>6388</v>
      </c>
      <c r="S1678" t="s">
        <v>464</v>
      </c>
      <c r="T1678" t="s">
        <v>465</v>
      </c>
      <c r="U1678" t="s">
        <v>6389</v>
      </c>
    </row>
    <row r="1679" spans="1:38" x14ac:dyDescent="0.3">
      <c r="A1679" s="13" t="s">
        <v>6403</v>
      </c>
      <c r="B1679" t="s">
        <v>6404</v>
      </c>
      <c r="C1679" t="s">
        <v>6405</v>
      </c>
      <c r="D1679" s="14">
        <v>279</v>
      </c>
      <c r="E1679" s="14"/>
      <c r="F1679" s="15">
        <v>19.600000000000001</v>
      </c>
      <c r="G1679" s="14">
        <v>65</v>
      </c>
      <c r="J1679" s="14"/>
      <c r="K1679" s="14"/>
      <c r="L1679" s="15"/>
      <c r="M1679" s="16"/>
      <c r="N1679" s="14"/>
      <c r="O1679" t="s">
        <v>152</v>
      </c>
      <c r="P1679" t="s">
        <v>6388</v>
      </c>
      <c r="Q1679" t="s">
        <v>185</v>
      </c>
      <c r="R1679" t="s">
        <v>205</v>
      </c>
      <c r="S1679" t="s">
        <v>471</v>
      </c>
      <c r="T1679" t="s">
        <v>465</v>
      </c>
      <c r="U1679" t="s">
        <v>6389</v>
      </c>
      <c r="V1679">
        <v>1</v>
      </c>
      <c r="W1679" t="s">
        <v>206</v>
      </c>
      <c r="X1679" t="s">
        <v>239</v>
      </c>
      <c r="Y1679" t="s">
        <v>240</v>
      </c>
      <c r="Z1679" t="s">
        <v>6406</v>
      </c>
      <c r="AA1679">
        <v>48</v>
      </c>
      <c r="AB1679">
        <v>29</v>
      </c>
      <c r="AC1679">
        <v>18</v>
      </c>
      <c r="AD1679" t="s">
        <v>6407</v>
      </c>
      <c r="AE1679">
        <v>51</v>
      </c>
      <c r="AF1679">
        <v>32</v>
      </c>
      <c r="AG1679">
        <v>21</v>
      </c>
      <c r="AH1679" t="s">
        <v>6408</v>
      </c>
      <c r="AI1679" t="s">
        <v>6409</v>
      </c>
      <c r="AL1679" t="s">
        <v>6405</v>
      </c>
    </row>
    <row r="1680" spans="1:38" x14ac:dyDescent="0.3">
      <c r="A1680" s="13" t="s">
        <v>6410</v>
      </c>
      <c r="B1680" t="s">
        <v>6411</v>
      </c>
      <c r="C1680" t="s">
        <v>6412</v>
      </c>
      <c r="D1680" s="14">
        <v>299</v>
      </c>
      <c r="E1680" s="14"/>
      <c r="F1680" s="15">
        <v>26.4</v>
      </c>
      <c r="G1680" s="14">
        <v>82</v>
      </c>
      <c r="J1680" s="14"/>
      <c r="K1680" s="14"/>
      <c r="L1680" s="15"/>
      <c r="M1680" s="16"/>
      <c r="N1680" s="14"/>
      <c r="O1680" t="s">
        <v>152</v>
      </c>
      <c r="P1680" t="s">
        <v>6388</v>
      </c>
      <c r="Q1680" t="s">
        <v>185</v>
      </c>
      <c r="R1680" t="s">
        <v>205</v>
      </c>
      <c r="S1680" t="s">
        <v>471</v>
      </c>
      <c r="T1680" t="s">
        <v>465</v>
      </c>
      <c r="U1680" t="s">
        <v>6389</v>
      </c>
      <c r="V1680">
        <v>1</v>
      </c>
      <c r="W1680" t="s">
        <v>206</v>
      </c>
      <c r="X1680" t="s">
        <v>239</v>
      </c>
      <c r="Y1680" t="s">
        <v>240</v>
      </c>
      <c r="Z1680" t="s">
        <v>6413</v>
      </c>
      <c r="AA1680">
        <v>28</v>
      </c>
      <c r="AB1680">
        <v>65</v>
      </c>
      <c r="AC1680">
        <v>19</v>
      </c>
      <c r="AD1680" t="s">
        <v>6414</v>
      </c>
      <c r="AE1680">
        <v>31</v>
      </c>
      <c r="AF1680">
        <v>68</v>
      </c>
      <c r="AG1680">
        <v>22</v>
      </c>
      <c r="AH1680" t="s">
        <v>6408</v>
      </c>
      <c r="AI1680" t="s">
        <v>6409</v>
      </c>
      <c r="AL1680" t="s">
        <v>6412</v>
      </c>
    </row>
    <row r="1681" spans="1:45" x14ac:dyDescent="0.3">
      <c r="A1681" s="13" t="s">
        <v>6415</v>
      </c>
      <c r="B1681" t="s">
        <v>6416</v>
      </c>
      <c r="C1681" t="s">
        <v>6417</v>
      </c>
      <c r="D1681" s="14">
        <v>249</v>
      </c>
      <c r="E1681" s="14"/>
      <c r="F1681" s="15">
        <v>25.1</v>
      </c>
      <c r="G1681" s="14">
        <v>71</v>
      </c>
      <c r="J1681" s="14"/>
      <c r="K1681" s="14"/>
      <c r="L1681" s="15"/>
      <c r="M1681" s="16"/>
      <c r="N1681" s="14"/>
      <c r="O1681" t="s">
        <v>152</v>
      </c>
      <c r="P1681" t="s">
        <v>6388</v>
      </c>
      <c r="Q1681" t="s">
        <v>185</v>
      </c>
      <c r="R1681" t="s">
        <v>205</v>
      </c>
      <c r="S1681" t="s">
        <v>471</v>
      </c>
      <c r="T1681" t="s">
        <v>465</v>
      </c>
      <c r="U1681" t="s">
        <v>6389</v>
      </c>
      <c r="V1681">
        <v>1</v>
      </c>
      <c r="W1681" t="s">
        <v>206</v>
      </c>
      <c r="X1681" t="s">
        <v>239</v>
      </c>
      <c r="Y1681" t="s">
        <v>240</v>
      </c>
      <c r="Z1681" t="s">
        <v>6418</v>
      </c>
      <c r="AA1681">
        <v>33</v>
      </c>
      <c r="AB1681">
        <v>56</v>
      </c>
      <c r="AC1681">
        <v>17</v>
      </c>
      <c r="AD1681" t="s">
        <v>6419</v>
      </c>
      <c r="AE1681">
        <v>37</v>
      </c>
      <c r="AF1681">
        <v>59</v>
      </c>
      <c r="AG1681">
        <v>20</v>
      </c>
      <c r="AH1681" t="s">
        <v>6420</v>
      </c>
      <c r="AI1681" t="s">
        <v>6421</v>
      </c>
      <c r="AL1681" t="s">
        <v>6417</v>
      </c>
    </row>
    <row r="1682" spans="1:45" x14ac:dyDescent="0.3">
      <c r="A1682" s="13"/>
      <c r="D1682" s="14"/>
      <c r="E1682" s="14"/>
      <c r="F1682" s="15"/>
      <c r="G1682" s="14"/>
      <c r="J1682" s="14"/>
      <c r="K1682" s="14"/>
      <c r="L1682" s="15"/>
      <c r="M1682" s="16"/>
      <c r="N1682" s="14"/>
    </row>
    <row r="1683" spans="1:45" x14ac:dyDescent="0.3">
      <c r="A1683" s="13" t="s">
        <v>6422</v>
      </c>
      <c r="D1683" s="14"/>
      <c r="E1683" s="14"/>
      <c r="F1683" s="15"/>
      <c r="G1683" s="14"/>
      <c r="J1683" s="14"/>
      <c r="K1683" s="14"/>
      <c r="L1683" s="15"/>
      <c r="M1683" s="16"/>
      <c r="N1683" s="14"/>
      <c r="O1683" t="s">
        <v>53</v>
      </c>
      <c r="P1683" t="s">
        <v>6423</v>
      </c>
      <c r="S1683" t="s">
        <v>198</v>
      </c>
      <c r="T1683" t="s">
        <v>199</v>
      </c>
      <c r="U1683" t="s">
        <v>6424</v>
      </c>
    </row>
    <row r="1684" spans="1:45" x14ac:dyDescent="0.3">
      <c r="A1684" s="13" t="s">
        <v>6425</v>
      </c>
      <c r="B1684" t="s">
        <v>6426</v>
      </c>
      <c r="C1684" t="s">
        <v>6427</v>
      </c>
      <c r="D1684" s="14">
        <v>129</v>
      </c>
      <c r="E1684" s="14"/>
      <c r="F1684" s="15">
        <v>8.1999999999999993</v>
      </c>
      <c r="G1684" s="14">
        <v>46</v>
      </c>
      <c r="J1684" s="14"/>
      <c r="K1684" s="14"/>
      <c r="L1684" s="15"/>
      <c r="M1684" s="16"/>
      <c r="N1684" s="14"/>
      <c r="O1684" t="s">
        <v>53</v>
      </c>
      <c r="P1684" t="s">
        <v>6423</v>
      </c>
      <c r="Q1684" t="s">
        <v>502</v>
      </c>
      <c r="R1684" t="s">
        <v>205</v>
      </c>
      <c r="S1684" t="s">
        <v>198</v>
      </c>
      <c r="T1684" t="s">
        <v>199</v>
      </c>
      <c r="U1684" t="s">
        <v>6424</v>
      </c>
      <c r="V1684">
        <v>1</v>
      </c>
      <c r="W1684" t="s">
        <v>231</v>
      </c>
      <c r="X1684" t="s">
        <v>207</v>
      </c>
      <c r="Y1684" t="s">
        <v>208</v>
      </c>
      <c r="Z1684" t="s">
        <v>6428</v>
      </c>
      <c r="AA1684">
        <v>22</v>
      </c>
      <c r="AB1684">
        <v>28</v>
      </c>
      <c r="AC1684">
        <v>23</v>
      </c>
      <c r="AD1684" t="s">
        <v>6427</v>
      </c>
      <c r="AE1684">
        <v>22</v>
      </c>
      <c r="AF1684">
        <v>28</v>
      </c>
      <c r="AG1684">
        <v>23</v>
      </c>
      <c r="AH1684" t="s">
        <v>6429</v>
      </c>
      <c r="AI1684" t="s">
        <v>6430</v>
      </c>
      <c r="AL1684" t="s">
        <v>6427</v>
      </c>
    </row>
    <row r="1685" spans="1:45" x14ac:dyDescent="0.3">
      <c r="A1685" s="13" t="s">
        <v>6431</v>
      </c>
      <c r="B1685" t="s">
        <v>6432</v>
      </c>
      <c r="C1685" t="s">
        <v>6433</v>
      </c>
      <c r="D1685" s="14">
        <v>349</v>
      </c>
      <c r="E1685" s="14"/>
      <c r="F1685" s="15">
        <v>27.6</v>
      </c>
      <c r="G1685" s="14">
        <v>150</v>
      </c>
      <c r="H1685" t="s">
        <v>6434</v>
      </c>
      <c r="I1685" t="s">
        <v>6435</v>
      </c>
      <c r="J1685" s="14">
        <v>150</v>
      </c>
      <c r="K1685" s="14"/>
      <c r="L1685" s="15">
        <v>12.6</v>
      </c>
      <c r="M1685" s="16">
        <v>57</v>
      </c>
      <c r="N1685" s="14"/>
      <c r="O1685" t="s">
        <v>53</v>
      </c>
      <c r="P1685" t="s">
        <v>6423</v>
      </c>
      <c r="Q1685" t="s">
        <v>95</v>
      </c>
      <c r="R1685" t="s">
        <v>205</v>
      </c>
      <c r="S1685" t="s">
        <v>198</v>
      </c>
      <c r="T1685" t="s">
        <v>199</v>
      </c>
      <c r="U1685" t="s">
        <v>6424</v>
      </c>
      <c r="V1685">
        <v>1</v>
      </c>
      <c r="W1685" t="s">
        <v>163</v>
      </c>
      <c r="X1685" t="s">
        <v>207</v>
      </c>
      <c r="Y1685" t="s">
        <v>208</v>
      </c>
      <c r="Z1685" t="s">
        <v>6436</v>
      </c>
      <c r="AA1685">
        <v>54</v>
      </c>
      <c r="AB1685">
        <v>64</v>
      </c>
      <c r="AC1685">
        <v>76</v>
      </c>
      <c r="AD1685" t="s">
        <v>6437</v>
      </c>
      <c r="AE1685">
        <v>56</v>
      </c>
      <c r="AF1685">
        <v>65</v>
      </c>
      <c r="AG1685">
        <v>6</v>
      </c>
      <c r="AH1685" t="s">
        <v>6429</v>
      </c>
      <c r="AI1685" t="s">
        <v>6430</v>
      </c>
      <c r="AK1685" t="s">
        <v>6438</v>
      </c>
      <c r="AL1685" t="s">
        <v>6433</v>
      </c>
      <c r="AM1685">
        <v>54</v>
      </c>
      <c r="AN1685">
        <v>64</v>
      </c>
      <c r="AO1685">
        <v>5</v>
      </c>
      <c r="AP1685" t="s">
        <v>199</v>
      </c>
      <c r="AQ1685" t="s">
        <v>6424</v>
      </c>
      <c r="AR1685" t="s">
        <v>198</v>
      </c>
      <c r="AS1685">
        <v>1</v>
      </c>
    </row>
    <row r="1686" spans="1:45" x14ac:dyDescent="0.3">
      <c r="A1686" s="13" t="s">
        <v>6431</v>
      </c>
      <c r="B1686" t="s">
        <v>6432</v>
      </c>
      <c r="C1686" t="s">
        <v>6433</v>
      </c>
      <c r="D1686" s="14">
        <v>349</v>
      </c>
      <c r="E1686" s="14"/>
      <c r="F1686" s="15">
        <v>27.6</v>
      </c>
      <c r="G1686" s="14">
        <v>150</v>
      </c>
      <c r="H1686" t="s">
        <v>6439</v>
      </c>
      <c r="I1686" t="s">
        <v>6440</v>
      </c>
      <c r="J1686" s="14">
        <v>100</v>
      </c>
      <c r="K1686" s="14"/>
      <c r="L1686" s="15">
        <v>5.9</v>
      </c>
      <c r="M1686" s="16">
        <v>40</v>
      </c>
      <c r="N1686" s="14"/>
      <c r="O1686" t="s">
        <v>53</v>
      </c>
      <c r="P1686" t="s">
        <v>6423</v>
      </c>
      <c r="Q1686" t="s">
        <v>95</v>
      </c>
      <c r="R1686" t="s">
        <v>205</v>
      </c>
      <c r="S1686" t="s">
        <v>198</v>
      </c>
      <c r="T1686" t="s">
        <v>199</v>
      </c>
      <c r="U1686" t="s">
        <v>6424</v>
      </c>
      <c r="V1686">
        <v>1</v>
      </c>
      <c r="W1686" t="s">
        <v>163</v>
      </c>
      <c r="X1686" t="s">
        <v>207</v>
      </c>
      <c r="Y1686" t="s">
        <v>65</v>
      </c>
      <c r="Z1686" t="s">
        <v>6436</v>
      </c>
      <c r="AA1686">
        <v>54</v>
      </c>
      <c r="AB1686">
        <v>64</v>
      </c>
      <c r="AC1686">
        <v>76</v>
      </c>
      <c r="AD1686" t="s">
        <v>6441</v>
      </c>
      <c r="AE1686">
        <v>26</v>
      </c>
      <c r="AF1686">
        <v>65</v>
      </c>
      <c r="AG1686">
        <v>6</v>
      </c>
      <c r="AH1686" t="s">
        <v>6429</v>
      </c>
      <c r="AI1686" t="s">
        <v>6430</v>
      </c>
      <c r="AK1686" t="s">
        <v>6442</v>
      </c>
      <c r="AL1686" t="s">
        <v>6433</v>
      </c>
      <c r="AM1686">
        <v>24</v>
      </c>
      <c r="AN1686">
        <v>64</v>
      </c>
      <c r="AO1686">
        <v>5</v>
      </c>
      <c r="AP1686" t="s">
        <v>199</v>
      </c>
      <c r="AQ1686" t="s">
        <v>6424</v>
      </c>
      <c r="AR1686" t="s">
        <v>198</v>
      </c>
      <c r="AS1686">
        <v>1</v>
      </c>
    </row>
    <row r="1687" spans="1:45" x14ac:dyDescent="0.3">
      <c r="A1687" s="13" t="s">
        <v>6431</v>
      </c>
      <c r="B1687" t="s">
        <v>6432</v>
      </c>
      <c r="C1687" t="s">
        <v>6433</v>
      </c>
      <c r="D1687" s="14">
        <v>349</v>
      </c>
      <c r="E1687" s="14"/>
      <c r="F1687" s="15">
        <v>27.6</v>
      </c>
      <c r="G1687" s="14">
        <v>150</v>
      </c>
      <c r="H1687" t="s">
        <v>6443</v>
      </c>
      <c r="I1687" t="s">
        <v>6444</v>
      </c>
      <c r="J1687" s="14">
        <v>99</v>
      </c>
      <c r="K1687" s="14"/>
      <c r="L1687" s="15">
        <v>9.1</v>
      </c>
      <c r="M1687" s="16">
        <v>53</v>
      </c>
      <c r="N1687" s="14"/>
      <c r="O1687" t="s">
        <v>53</v>
      </c>
      <c r="P1687" t="s">
        <v>6423</v>
      </c>
      <c r="Q1687" t="s">
        <v>95</v>
      </c>
      <c r="R1687" t="s">
        <v>205</v>
      </c>
      <c r="S1687" t="s">
        <v>198</v>
      </c>
      <c r="T1687" t="s">
        <v>199</v>
      </c>
      <c r="U1687" t="s">
        <v>6424</v>
      </c>
      <c r="V1687">
        <v>1</v>
      </c>
      <c r="W1687" t="s">
        <v>163</v>
      </c>
      <c r="X1687" t="s">
        <v>207</v>
      </c>
      <c r="Y1687" t="s">
        <v>208</v>
      </c>
      <c r="Z1687" t="s">
        <v>6436</v>
      </c>
      <c r="AA1687">
        <v>54</v>
      </c>
      <c r="AB1687">
        <v>64</v>
      </c>
      <c r="AC1687">
        <v>76</v>
      </c>
      <c r="AD1687" t="s">
        <v>6445</v>
      </c>
      <c r="AE1687">
        <v>16</v>
      </c>
      <c r="AF1687">
        <v>76</v>
      </c>
      <c r="AG1687">
        <v>13</v>
      </c>
      <c r="AH1687" t="s">
        <v>6429</v>
      </c>
      <c r="AI1687" t="s">
        <v>6430</v>
      </c>
      <c r="AK1687" t="s">
        <v>6446</v>
      </c>
      <c r="AL1687" t="s">
        <v>6433</v>
      </c>
      <c r="AM1687">
        <v>12</v>
      </c>
      <c r="AN1687">
        <v>5</v>
      </c>
      <c r="AO1687">
        <v>76</v>
      </c>
      <c r="AP1687" t="s">
        <v>199</v>
      </c>
      <c r="AQ1687" t="s">
        <v>6424</v>
      </c>
      <c r="AR1687" t="s">
        <v>198</v>
      </c>
      <c r="AS1687">
        <v>1</v>
      </c>
    </row>
    <row r="1688" spans="1:45" x14ac:dyDescent="0.3">
      <c r="A1688" s="13" t="s">
        <v>6447</v>
      </c>
      <c r="B1688" t="s">
        <v>6448</v>
      </c>
      <c r="C1688" t="s">
        <v>6449</v>
      </c>
      <c r="D1688" s="14">
        <v>349</v>
      </c>
      <c r="E1688" s="14"/>
      <c r="F1688" s="15">
        <v>30.9</v>
      </c>
      <c r="G1688" s="14">
        <v>161</v>
      </c>
      <c r="H1688" t="s">
        <v>6450</v>
      </c>
      <c r="I1688" t="s">
        <v>6451</v>
      </c>
      <c r="J1688" s="14">
        <v>150</v>
      </c>
      <c r="K1688" s="14"/>
      <c r="L1688" s="15">
        <v>14.2</v>
      </c>
      <c r="M1688" s="16">
        <v>62</v>
      </c>
      <c r="N1688" s="14"/>
      <c r="O1688" t="s">
        <v>53</v>
      </c>
      <c r="P1688" t="s">
        <v>6423</v>
      </c>
      <c r="Q1688" t="s">
        <v>95</v>
      </c>
      <c r="R1688" t="s">
        <v>205</v>
      </c>
      <c r="S1688" t="s">
        <v>198</v>
      </c>
      <c r="T1688" t="s">
        <v>199</v>
      </c>
      <c r="U1688" t="s">
        <v>6424</v>
      </c>
      <c r="V1688">
        <v>1</v>
      </c>
      <c r="W1688" t="s">
        <v>163</v>
      </c>
      <c r="X1688" t="s">
        <v>207</v>
      </c>
      <c r="Y1688" t="s">
        <v>208</v>
      </c>
      <c r="Z1688" t="s">
        <v>6452</v>
      </c>
      <c r="AA1688">
        <v>54</v>
      </c>
      <c r="AB1688">
        <v>71</v>
      </c>
      <c r="AC1688">
        <v>91</v>
      </c>
      <c r="AD1688" t="s">
        <v>6453</v>
      </c>
      <c r="AE1688">
        <v>56</v>
      </c>
      <c r="AF1688">
        <v>73</v>
      </c>
      <c r="AG1688">
        <v>6</v>
      </c>
      <c r="AH1688" t="s">
        <v>6429</v>
      </c>
      <c r="AI1688" t="s">
        <v>6430</v>
      </c>
      <c r="AK1688" t="s">
        <v>6454</v>
      </c>
      <c r="AL1688" t="s">
        <v>6449</v>
      </c>
      <c r="AM1688">
        <v>54</v>
      </c>
      <c r="AN1688">
        <v>71</v>
      </c>
      <c r="AO1688">
        <v>5</v>
      </c>
      <c r="AP1688" t="s">
        <v>199</v>
      </c>
      <c r="AQ1688" t="s">
        <v>6424</v>
      </c>
      <c r="AR1688" t="s">
        <v>198</v>
      </c>
      <c r="AS1688">
        <v>1</v>
      </c>
    </row>
    <row r="1689" spans="1:45" x14ac:dyDescent="0.3">
      <c r="A1689" s="13" t="s">
        <v>6447</v>
      </c>
      <c r="B1689" t="s">
        <v>6448</v>
      </c>
      <c r="C1689" t="s">
        <v>6449</v>
      </c>
      <c r="D1689" s="14">
        <v>349</v>
      </c>
      <c r="E1689" s="14"/>
      <c r="F1689" s="15">
        <v>30.9</v>
      </c>
      <c r="G1689" s="14">
        <v>161</v>
      </c>
      <c r="H1689" t="s">
        <v>6455</v>
      </c>
      <c r="I1689" t="s">
        <v>6456</v>
      </c>
      <c r="J1689" s="14">
        <v>89</v>
      </c>
      <c r="K1689" s="14"/>
      <c r="L1689" s="15">
        <v>6.6</v>
      </c>
      <c r="M1689" s="16">
        <v>42</v>
      </c>
      <c r="N1689" s="14"/>
      <c r="O1689" t="s">
        <v>53</v>
      </c>
      <c r="P1689" t="s">
        <v>6423</v>
      </c>
      <c r="Q1689" t="s">
        <v>95</v>
      </c>
      <c r="R1689" t="s">
        <v>205</v>
      </c>
      <c r="S1689" t="s">
        <v>198</v>
      </c>
      <c r="T1689" t="s">
        <v>199</v>
      </c>
      <c r="U1689" t="s">
        <v>6424</v>
      </c>
      <c r="V1689">
        <v>1</v>
      </c>
      <c r="W1689" t="s">
        <v>163</v>
      </c>
      <c r="X1689" t="s">
        <v>207</v>
      </c>
      <c r="Y1689" t="s">
        <v>65</v>
      </c>
      <c r="Z1689" t="s">
        <v>6452</v>
      </c>
      <c r="AA1689">
        <v>54</v>
      </c>
      <c r="AB1689">
        <v>71</v>
      </c>
      <c r="AC1689">
        <v>91</v>
      </c>
      <c r="AD1689" t="s">
        <v>6457</v>
      </c>
      <c r="AE1689">
        <v>26</v>
      </c>
      <c r="AF1689">
        <v>73</v>
      </c>
      <c r="AG1689">
        <v>6</v>
      </c>
      <c r="AH1689" t="s">
        <v>6429</v>
      </c>
      <c r="AI1689" t="s">
        <v>6430</v>
      </c>
      <c r="AK1689" t="s">
        <v>6458</v>
      </c>
      <c r="AL1689" t="s">
        <v>6449</v>
      </c>
      <c r="AM1689">
        <v>24</v>
      </c>
      <c r="AN1689">
        <v>71</v>
      </c>
      <c r="AO1689">
        <v>5</v>
      </c>
      <c r="AP1689" t="s">
        <v>199</v>
      </c>
      <c r="AQ1689" t="s">
        <v>6424</v>
      </c>
      <c r="AR1689" t="s">
        <v>198</v>
      </c>
      <c r="AS1689">
        <v>1</v>
      </c>
    </row>
    <row r="1690" spans="1:45" x14ac:dyDescent="0.3">
      <c r="A1690" s="13" t="s">
        <v>6447</v>
      </c>
      <c r="B1690" t="s">
        <v>6448</v>
      </c>
      <c r="C1690" t="s">
        <v>6449</v>
      </c>
      <c r="D1690" s="14">
        <v>349</v>
      </c>
      <c r="E1690" s="14"/>
      <c r="F1690" s="15">
        <v>30.9</v>
      </c>
      <c r="G1690" s="14">
        <v>161</v>
      </c>
      <c r="H1690" t="s">
        <v>6459</v>
      </c>
      <c r="I1690" t="s">
        <v>6460</v>
      </c>
      <c r="J1690" s="14">
        <v>110</v>
      </c>
      <c r="K1690" s="14"/>
      <c r="L1690" s="15">
        <v>10.1</v>
      </c>
      <c r="M1690" s="16">
        <v>57</v>
      </c>
      <c r="N1690" s="14"/>
      <c r="O1690" t="s">
        <v>53</v>
      </c>
      <c r="P1690" t="s">
        <v>6423</v>
      </c>
      <c r="Q1690" t="s">
        <v>95</v>
      </c>
      <c r="R1690" t="s">
        <v>205</v>
      </c>
      <c r="S1690" t="s">
        <v>198</v>
      </c>
      <c r="T1690" t="s">
        <v>199</v>
      </c>
      <c r="U1690" t="s">
        <v>6424</v>
      </c>
      <c r="V1690">
        <v>1</v>
      </c>
      <c r="W1690" t="s">
        <v>163</v>
      </c>
      <c r="X1690" t="s">
        <v>207</v>
      </c>
      <c r="Y1690" t="s">
        <v>208</v>
      </c>
      <c r="Z1690" t="s">
        <v>6452</v>
      </c>
      <c r="AA1690">
        <v>54</v>
      </c>
      <c r="AB1690">
        <v>71</v>
      </c>
      <c r="AC1690">
        <v>91</v>
      </c>
      <c r="AD1690" t="s">
        <v>1401</v>
      </c>
      <c r="AE1690">
        <v>16</v>
      </c>
      <c r="AF1690">
        <v>84</v>
      </c>
      <c r="AG1690">
        <v>13</v>
      </c>
      <c r="AH1690" t="s">
        <v>6429</v>
      </c>
      <c r="AI1690" t="s">
        <v>6430</v>
      </c>
      <c r="AK1690" t="s">
        <v>6461</v>
      </c>
      <c r="AL1690" t="s">
        <v>6449</v>
      </c>
      <c r="AM1690">
        <v>12</v>
      </c>
      <c r="AN1690">
        <v>5</v>
      </c>
      <c r="AO1690">
        <v>81</v>
      </c>
      <c r="AP1690" t="s">
        <v>199</v>
      </c>
      <c r="AQ1690" t="s">
        <v>6424</v>
      </c>
      <c r="AR1690" t="s">
        <v>198</v>
      </c>
      <c r="AS1690">
        <v>1</v>
      </c>
    </row>
    <row r="1691" spans="1:45" x14ac:dyDescent="0.3">
      <c r="A1691" s="13" t="s">
        <v>6462</v>
      </c>
      <c r="B1691" t="s">
        <v>6463</v>
      </c>
      <c r="C1691" t="s">
        <v>6464</v>
      </c>
      <c r="D1691" s="14">
        <v>499</v>
      </c>
      <c r="E1691" s="14"/>
      <c r="F1691" s="15">
        <v>35.299999999999997</v>
      </c>
      <c r="G1691" s="14">
        <v>198</v>
      </c>
      <c r="H1691" t="s">
        <v>6465</v>
      </c>
      <c r="I1691" t="s">
        <v>6466</v>
      </c>
      <c r="J1691" s="14">
        <v>210</v>
      </c>
      <c r="K1691" s="14"/>
      <c r="L1691" s="15">
        <v>16.3</v>
      </c>
      <c r="M1691" s="16">
        <v>77</v>
      </c>
      <c r="N1691" s="14"/>
      <c r="O1691" t="s">
        <v>53</v>
      </c>
      <c r="P1691" t="s">
        <v>6423</v>
      </c>
      <c r="Q1691" t="s">
        <v>95</v>
      </c>
      <c r="R1691" t="s">
        <v>205</v>
      </c>
      <c r="S1691" t="s">
        <v>198</v>
      </c>
      <c r="T1691" t="s">
        <v>199</v>
      </c>
      <c r="U1691" t="s">
        <v>6424</v>
      </c>
      <c r="V1691">
        <v>1</v>
      </c>
      <c r="W1691" t="s">
        <v>163</v>
      </c>
      <c r="X1691" t="s">
        <v>207</v>
      </c>
      <c r="Y1691" t="s">
        <v>208</v>
      </c>
      <c r="Z1691" t="s">
        <v>6467</v>
      </c>
      <c r="AA1691">
        <v>54</v>
      </c>
      <c r="AB1691">
        <v>83</v>
      </c>
      <c r="AC1691">
        <v>95</v>
      </c>
      <c r="AD1691" t="s">
        <v>5039</v>
      </c>
      <c r="AE1691">
        <v>56</v>
      </c>
      <c r="AF1691">
        <v>84</v>
      </c>
      <c r="AG1691">
        <v>6</v>
      </c>
      <c r="AH1691" t="s">
        <v>6429</v>
      </c>
      <c r="AI1691" t="s">
        <v>6430</v>
      </c>
      <c r="AK1691" t="s">
        <v>6468</v>
      </c>
      <c r="AL1691" t="s">
        <v>6464</v>
      </c>
      <c r="AM1691">
        <v>54</v>
      </c>
      <c r="AN1691">
        <v>83</v>
      </c>
      <c r="AO1691">
        <v>5</v>
      </c>
      <c r="AP1691" t="s">
        <v>199</v>
      </c>
      <c r="AQ1691" t="s">
        <v>6424</v>
      </c>
      <c r="AR1691" t="s">
        <v>198</v>
      </c>
      <c r="AS1691">
        <v>1</v>
      </c>
    </row>
    <row r="1692" spans="1:45" x14ac:dyDescent="0.3">
      <c r="A1692" s="13" t="s">
        <v>6462</v>
      </c>
      <c r="B1692" t="s">
        <v>6463</v>
      </c>
      <c r="C1692" t="s">
        <v>6464</v>
      </c>
      <c r="D1692" s="14">
        <v>499</v>
      </c>
      <c r="E1692" s="14"/>
      <c r="F1692" s="15">
        <v>35.299999999999997</v>
      </c>
      <c r="G1692" s="14">
        <v>198</v>
      </c>
      <c r="H1692" t="s">
        <v>6469</v>
      </c>
      <c r="I1692" t="s">
        <v>6470</v>
      </c>
      <c r="J1692" s="14">
        <v>140</v>
      </c>
      <c r="K1692" s="14"/>
      <c r="L1692" s="15">
        <v>7.6</v>
      </c>
      <c r="M1692" s="16">
        <v>55</v>
      </c>
      <c r="N1692" s="14"/>
      <c r="O1692" t="s">
        <v>53</v>
      </c>
      <c r="P1692" t="s">
        <v>6423</v>
      </c>
      <c r="Q1692" t="s">
        <v>95</v>
      </c>
      <c r="R1692" t="s">
        <v>205</v>
      </c>
      <c r="S1692" t="s">
        <v>198</v>
      </c>
      <c r="T1692" t="s">
        <v>199</v>
      </c>
      <c r="U1692" t="s">
        <v>6424</v>
      </c>
      <c r="V1692">
        <v>1</v>
      </c>
      <c r="W1692" t="s">
        <v>163</v>
      </c>
      <c r="X1692" t="s">
        <v>207</v>
      </c>
      <c r="Y1692" t="s">
        <v>65</v>
      </c>
      <c r="Z1692" t="s">
        <v>6467</v>
      </c>
      <c r="AA1692">
        <v>54</v>
      </c>
      <c r="AB1692">
        <v>83</v>
      </c>
      <c r="AC1692">
        <v>95</v>
      </c>
      <c r="AD1692" t="s">
        <v>6471</v>
      </c>
      <c r="AE1692">
        <v>26</v>
      </c>
      <c r="AF1692">
        <v>84</v>
      </c>
      <c r="AG1692">
        <v>6</v>
      </c>
      <c r="AH1692" t="s">
        <v>6429</v>
      </c>
      <c r="AI1692" t="s">
        <v>6430</v>
      </c>
      <c r="AK1692" t="s">
        <v>6472</v>
      </c>
      <c r="AL1692" t="s">
        <v>6464</v>
      </c>
      <c r="AM1692">
        <v>24</v>
      </c>
      <c r="AN1692">
        <v>83</v>
      </c>
      <c r="AO1692">
        <v>5</v>
      </c>
      <c r="AP1692" t="s">
        <v>199</v>
      </c>
      <c r="AQ1692" t="s">
        <v>6424</v>
      </c>
      <c r="AR1692" t="s">
        <v>198</v>
      </c>
      <c r="AS1692">
        <v>1</v>
      </c>
    </row>
    <row r="1693" spans="1:45" x14ac:dyDescent="0.3">
      <c r="A1693" s="13" t="s">
        <v>6462</v>
      </c>
      <c r="B1693" t="s">
        <v>6463</v>
      </c>
      <c r="C1693" t="s">
        <v>6464</v>
      </c>
      <c r="D1693" s="14">
        <v>499</v>
      </c>
      <c r="E1693" s="14"/>
      <c r="F1693" s="15">
        <v>35.299999999999997</v>
      </c>
      <c r="G1693" s="14">
        <v>198</v>
      </c>
      <c r="H1693" t="s">
        <v>6473</v>
      </c>
      <c r="I1693" t="s">
        <v>6474</v>
      </c>
      <c r="J1693" s="14">
        <v>149</v>
      </c>
      <c r="K1693" s="14"/>
      <c r="L1693" s="15">
        <v>11.4</v>
      </c>
      <c r="M1693" s="16">
        <v>66</v>
      </c>
      <c r="N1693" s="14"/>
      <c r="O1693" t="s">
        <v>53</v>
      </c>
      <c r="P1693" t="s">
        <v>6423</v>
      </c>
      <c r="Q1693" t="s">
        <v>95</v>
      </c>
      <c r="R1693" t="s">
        <v>205</v>
      </c>
      <c r="S1693" t="s">
        <v>198</v>
      </c>
      <c r="T1693" t="s">
        <v>199</v>
      </c>
      <c r="U1693" t="s">
        <v>6424</v>
      </c>
      <c r="V1693">
        <v>1</v>
      </c>
      <c r="W1693" t="s">
        <v>163</v>
      </c>
      <c r="X1693" t="s">
        <v>207</v>
      </c>
      <c r="Y1693" t="s">
        <v>208</v>
      </c>
      <c r="Z1693" t="s">
        <v>6467</v>
      </c>
      <c r="AA1693">
        <v>54</v>
      </c>
      <c r="AB1693">
        <v>83</v>
      </c>
      <c r="AC1693">
        <v>95</v>
      </c>
      <c r="AD1693" t="s">
        <v>6475</v>
      </c>
      <c r="AE1693">
        <v>16</v>
      </c>
      <c r="AF1693">
        <v>95</v>
      </c>
      <c r="AG1693">
        <v>13</v>
      </c>
      <c r="AH1693" t="s">
        <v>6429</v>
      </c>
      <c r="AI1693" t="s">
        <v>6430</v>
      </c>
      <c r="AK1693" t="s">
        <v>6476</v>
      </c>
      <c r="AL1693" t="s">
        <v>6464</v>
      </c>
      <c r="AM1693">
        <v>12</v>
      </c>
      <c r="AN1693">
        <v>5</v>
      </c>
      <c r="AO1693">
        <v>85</v>
      </c>
      <c r="AP1693" t="s">
        <v>199</v>
      </c>
      <c r="AQ1693" t="s">
        <v>6424</v>
      </c>
      <c r="AR1693" t="s">
        <v>198</v>
      </c>
      <c r="AS1693">
        <v>1</v>
      </c>
    </row>
    <row r="1694" spans="1:45" x14ac:dyDescent="0.3">
      <c r="A1694" s="13" t="s">
        <v>6477</v>
      </c>
      <c r="B1694" t="s">
        <v>6478</v>
      </c>
      <c r="C1694" t="s">
        <v>6479</v>
      </c>
      <c r="D1694" s="14">
        <v>499</v>
      </c>
      <c r="E1694" s="14"/>
      <c r="F1694" s="15">
        <v>37.299999999999997</v>
      </c>
      <c r="G1694" s="14">
        <v>200</v>
      </c>
      <c r="H1694" t="s">
        <v>6480</v>
      </c>
      <c r="I1694" t="s">
        <v>6481</v>
      </c>
      <c r="J1694" s="14">
        <v>210</v>
      </c>
      <c r="K1694" s="14"/>
      <c r="L1694" s="15">
        <v>17.3</v>
      </c>
      <c r="M1694" s="16">
        <v>79</v>
      </c>
      <c r="N1694" s="14"/>
      <c r="O1694" t="s">
        <v>53</v>
      </c>
      <c r="P1694" t="s">
        <v>6423</v>
      </c>
      <c r="Q1694" t="s">
        <v>95</v>
      </c>
      <c r="R1694" t="s">
        <v>205</v>
      </c>
      <c r="S1694" t="s">
        <v>198</v>
      </c>
      <c r="T1694" t="s">
        <v>199</v>
      </c>
      <c r="U1694" t="s">
        <v>6424</v>
      </c>
      <c r="V1694">
        <v>1</v>
      </c>
      <c r="W1694" t="s">
        <v>163</v>
      </c>
      <c r="X1694" t="s">
        <v>207</v>
      </c>
      <c r="Y1694" t="s">
        <v>208</v>
      </c>
      <c r="Z1694" t="s">
        <v>6482</v>
      </c>
      <c r="AA1694">
        <v>54</v>
      </c>
      <c r="AB1694">
        <v>87</v>
      </c>
      <c r="AC1694">
        <v>91</v>
      </c>
      <c r="AD1694" t="s">
        <v>6483</v>
      </c>
      <c r="AE1694">
        <v>56</v>
      </c>
      <c r="AF1694">
        <v>89</v>
      </c>
      <c r="AG1694">
        <v>6</v>
      </c>
      <c r="AH1694" t="s">
        <v>6429</v>
      </c>
      <c r="AI1694" t="s">
        <v>6430</v>
      </c>
      <c r="AK1694" t="s">
        <v>6484</v>
      </c>
      <c r="AL1694" t="s">
        <v>6479</v>
      </c>
      <c r="AM1694">
        <v>54</v>
      </c>
      <c r="AN1694">
        <v>87</v>
      </c>
      <c r="AO1694">
        <v>5</v>
      </c>
      <c r="AP1694" t="s">
        <v>199</v>
      </c>
      <c r="AQ1694" t="s">
        <v>6424</v>
      </c>
      <c r="AR1694" t="s">
        <v>198</v>
      </c>
      <c r="AS1694">
        <v>1</v>
      </c>
    </row>
    <row r="1695" spans="1:45" x14ac:dyDescent="0.3">
      <c r="A1695" s="13" t="s">
        <v>6477</v>
      </c>
      <c r="B1695" t="s">
        <v>6478</v>
      </c>
      <c r="C1695" t="s">
        <v>6479</v>
      </c>
      <c r="D1695" s="14">
        <v>499</v>
      </c>
      <c r="E1695" s="14"/>
      <c r="F1695" s="15">
        <v>37.299999999999997</v>
      </c>
      <c r="G1695" s="14">
        <v>200</v>
      </c>
      <c r="H1695" t="s">
        <v>6485</v>
      </c>
      <c r="I1695" t="s">
        <v>6486</v>
      </c>
      <c r="J1695" s="14">
        <v>129</v>
      </c>
      <c r="K1695" s="14"/>
      <c r="L1695" s="15">
        <v>8</v>
      </c>
      <c r="M1695" s="16">
        <v>55</v>
      </c>
      <c r="N1695" s="14"/>
      <c r="O1695" t="s">
        <v>53</v>
      </c>
      <c r="P1695" t="s">
        <v>6423</v>
      </c>
      <c r="Q1695" t="s">
        <v>95</v>
      </c>
      <c r="R1695" t="s">
        <v>205</v>
      </c>
      <c r="S1695" t="s">
        <v>198</v>
      </c>
      <c r="T1695" t="s">
        <v>199</v>
      </c>
      <c r="U1695" t="s">
        <v>6424</v>
      </c>
      <c r="V1695">
        <v>1</v>
      </c>
      <c r="W1695" t="s">
        <v>163</v>
      </c>
      <c r="X1695" t="s">
        <v>207</v>
      </c>
      <c r="Y1695" t="s">
        <v>65</v>
      </c>
      <c r="Z1695" t="s">
        <v>6482</v>
      </c>
      <c r="AA1695">
        <v>54</v>
      </c>
      <c r="AB1695">
        <v>87</v>
      </c>
      <c r="AC1695">
        <v>91</v>
      </c>
      <c r="AD1695" t="s">
        <v>6487</v>
      </c>
      <c r="AE1695">
        <v>26</v>
      </c>
      <c r="AF1695">
        <v>89</v>
      </c>
      <c r="AG1695">
        <v>6</v>
      </c>
      <c r="AH1695" t="s">
        <v>6429</v>
      </c>
      <c r="AI1695" t="s">
        <v>6430</v>
      </c>
      <c r="AK1695" t="s">
        <v>6488</v>
      </c>
      <c r="AL1695" t="s">
        <v>6479</v>
      </c>
      <c r="AM1695">
        <v>24</v>
      </c>
      <c r="AN1695">
        <v>87</v>
      </c>
      <c r="AO1695">
        <v>5</v>
      </c>
      <c r="AP1695" t="s">
        <v>199</v>
      </c>
      <c r="AQ1695" t="s">
        <v>6424</v>
      </c>
      <c r="AR1695" t="s">
        <v>198</v>
      </c>
      <c r="AS1695">
        <v>1</v>
      </c>
    </row>
    <row r="1696" spans="1:45" x14ac:dyDescent="0.3">
      <c r="A1696" s="13" t="s">
        <v>6477</v>
      </c>
      <c r="B1696" t="s">
        <v>6478</v>
      </c>
      <c r="C1696" t="s">
        <v>6479</v>
      </c>
      <c r="D1696" s="14">
        <v>499</v>
      </c>
      <c r="E1696" s="14"/>
      <c r="F1696" s="15">
        <v>37.299999999999997</v>
      </c>
      <c r="G1696" s="14">
        <v>200</v>
      </c>
      <c r="H1696" t="s">
        <v>6489</v>
      </c>
      <c r="I1696" t="s">
        <v>6490</v>
      </c>
      <c r="J1696" s="14">
        <v>160</v>
      </c>
      <c r="K1696" s="14"/>
      <c r="L1696" s="15">
        <v>12</v>
      </c>
      <c r="M1696" s="16">
        <v>66</v>
      </c>
      <c r="N1696" s="14"/>
      <c r="O1696" t="s">
        <v>53</v>
      </c>
      <c r="P1696" t="s">
        <v>6423</v>
      </c>
      <c r="Q1696" t="s">
        <v>95</v>
      </c>
      <c r="R1696" t="s">
        <v>205</v>
      </c>
      <c r="S1696" t="s">
        <v>198</v>
      </c>
      <c r="T1696" t="s">
        <v>199</v>
      </c>
      <c r="U1696" t="s">
        <v>6424</v>
      </c>
      <c r="V1696">
        <v>1</v>
      </c>
      <c r="W1696" t="s">
        <v>163</v>
      </c>
      <c r="X1696" t="s">
        <v>207</v>
      </c>
      <c r="Y1696" t="s">
        <v>208</v>
      </c>
      <c r="Z1696" t="s">
        <v>6482</v>
      </c>
      <c r="AA1696">
        <v>54</v>
      </c>
      <c r="AB1696">
        <v>87</v>
      </c>
      <c r="AC1696">
        <v>91</v>
      </c>
      <c r="AD1696" t="s">
        <v>6491</v>
      </c>
      <c r="AE1696">
        <v>16</v>
      </c>
      <c r="AF1696">
        <v>100</v>
      </c>
      <c r="AG1696">
        <v>13</v>
      </c>
      <c r="AH1696" t="s">
        <v>6429</v>
      </c>
      <c r="AI1696" t="s">
        <v>6430</v>
      </c>
      <c r="AK1696" t="s">
        <v>6492</v>
      </c>
      <c r="AL1696" t="s">
        <v>6479</v>
      </c>
      <c r="AM1696">
        <v>12</v>
      </c>
      <c r="AN1696">
        <v>5</v>
      </c>
      <c r="AO1696">
        <v>81</v>
      </c>
      <c r="AP1696" t="s">
        <v>199</v>
      </c>
      <c r="AQ1696" t="s">
        <v>6424</v>
      </c>
      <c r="AR1696" t="s">
        <v>198</v>
      </c>
      <c r="AS1696">
        <v>1</v>
      </c>
    </row>
    <row r="1697" spans="1:45" x14ac:dyDescent="0.3">
      <c r="A1697" s="13"/>
      <c r="D1697" s="14"/>
      <c r="E1697" s="14"/>
      <c r="F1697" s="15"/>
      <c r="G1697" s="14"/>
      <c r="J1697" s="14"/>
      <c r="K1697" s="14"/>
      <c r="L1697" s="15"/>
      <c r="M1697" s="16"/>
      <c r="N1697" s="14"/>
    </row>
    <row r="1698" spans="1:45" x14ac:dyDescent="0.3">
      <c r="A1698" s="13" t="s">
        <v>6493</v>
      </c>
      <c r="D1698" s="14"/>
      <c r="E1698" s="14"/>
      <c r="F1698" s="15"/>
      <c r="G1698" s="14"/>
      <c r="J1698" s="14"/>
      <c r="K1698" s="14"/>
      <c r="L1698" s="15"/>
      <c r="M1698" s="16"/>
      <c r="N1698" s="14"/>
      <c r="O1698" t="s">
        <v>53</v>
      </c>
      <c r="P1698" t="s">
        <v>6494</v>
      </c>
      <c r="S1698" t="s">
        <v>198</v>
      </c>
      <c r="T1698" t="s">
        <v>199</v>
      </c>
      <c r="U1698" t="s">
        <v>6424</v>
      </c>
    </row>
    <row r="1699" spans="1:45" x14ac:dyDescent="0.3">
      <c r="A1699" s="13" t="s">
        <v>6495</v>
      </c>
      <c r="B1699" t="s">
        <v>6496</v>
      </c>
      <c r="C1699" t="s">
        <v>6497</v>
      </c>
      <c r="D1699" s="14">
        <v>79</v>
      </c>
      <c r="E1699" s="14"/>
      <c r="F1699" s="15">
        <v>5.0999999999999996</v>
      </c>
      <c r="G1699" s="14">
        <v>22</v>
      </c>
      <c r="J1699" s="14"/>
      <c r="K1699" s="14"/>
      <c r="L1699" s="15"/>
      <c r="M1699" s="16"/>
      <c r="N1699" s="14"/>
      <c r="O1699" t="s">
        <v>53</v>
      </c>
      <c r="P1699" t="s">
        <v>6494</v>
      </c>
      <c r="Q1699" t="s">
        <v>502</v>
      </c>
      <c r="R1699" t="s">
        <v>205</v>
      </c>
      <c r="S1699" t="s">
        <v>198</v>
      </c>
      <c r="T1699" t="s">
        <v>199</v>
      </c>
      <c r="U1699" t="s">
        <v>6424</v>
      </c>
      <c r="V1699">
        <v>1</v>
      </c>
      <c r="W1699" t="s">
        <v>231</v>
      </c>
      <c r="X1699" t="s">
        <v>207</v>
      </c>
      <c r="Y1699" t="s">
        <v>208</v>
      </c>
      <c r="Z1699" t="s">
        <v>6498</v>
      </c>
      <c r="AA1699">
        <v>21</v>
      </c>
      <c r="AB1699">
        <v>20</v>
      </c>
      <c r="AC1699">
        <v>20</v>
      </c>
      <c r="AD1699" t="s">
        <v>2146</v>
      </c>
      <c r="AE1699">
        <v>22</v>
      </c>
      <c r="AF1699">
        <v>20</v>
      </c>
      <c r="AG1699">
        <v>20</v>
      </c>
      <c r="AH1699" t="s">
        <v>4279</v>
      </c>
      <c r="AI1699" t="s">
        <v>4280</v>
      </c>
      <c r="AL1699" t="s">
        <v>6497</v>
      </c>
    </row>
    <row r="1700" spans="1:45" x14ac:dyDescent="0.3">
      <c r="A1700" s="13" t="s">
        <v>6499</v>
      </c>
      <c r="B1700" t="s">
        <v>6500</v>
      </c>
      <c r="C1700" t="s">
        <v>6501</v>
      </c>
      <c r="D1700" s="14">
        <v>349</v>
      </c>
      <c r="E1700" s="14"/>
      <c r="F1700" s="15">
        <v>29.4</v>
      </c>
      <c r="G1700" s="14">
        <v>213</v>
      </c>
      <c r="H1700" t="s">
        <v>6502</v>
      </c>
      <c r="I1700" t="s">
        <v>6503</v>
      </c>
      <c r="J1700" s="14">
        <v>139</v>
      </c>
      <c r="K1700" s="14"/>
      <c r="L1700" s="15">
        <v>15.5</v>
      </c>
      <c r="M1700" s="16">
        <v>60</v>
      </c>
      <c r="N1700" s="14"/>
      <c r="O1700" t="s">
        <v>53</v>
      </c>
      <c r="P1700" t="s">
        <v>6494</v>
      </c>
      <c r="Q1700" t="s">
        <v>95</v>
      </c>
      <c r="R1700" t="s">
        <v>205</v>
      </c>
      <c r="S1700" t="s">
        <v>198</v>
      </c>
      <c r="T1700" t="s">
        <v>199</v>
      </c>
      <c r="U1700" t="s">
        <v>6424</v>
      </c>
      <c r="V1700">
        <v>1</v>
      </c>
      <c r="W1700" t="s">
        <v>163</v>
      </c>
      <c r="X1700" t="s">
        <v>64</v>
      </c>
      <c r="Y1700" t="s">
        <v>240</v>
      </c>
      <c r="Z1700" t="s">
        <v>6504</v>
      </c>
      <c r="AA1700">
        <v>50</v>
      </c>
      <c r="AB1700">
        <v>65</v>
      </c>
      <c r="AC1700">
        <v>87</v>
      </c>
      <c r="AD1700" t="s">
        <v>6505</v>
      </c>
      <c r="AE1700">
        <v>52</v>
      </c>
      <c r="AF1700">
        <v>67</v>
      </c>
      <c r="AG1700">
        <v>8</v>
      </c>
      <c r="AH1700" t="s">
        <v>4279</v>
      </c>
      <c r="AI1700" t="s">
        <v>4280</v>
      </c>
      <c r="AK1700" t="s">
        <v>6506</v>
      </c>
      <c r="AL1700" t="s">
        <v>6501</v>
      </c>
      <c r="AM1700">
        <v>50</v>
      </c>
      <c r="AN1700">
        <v>64</v>
      </c>
      <c r="AO1700">
        <v>6</v>
      </c>
      <c r="AP1700" t="s">
        <v>199</v>
      </c>
      <c r="AQ1700" t="s">
        <v>6424</v>
      </c>
      <c r="AR1700" t="s">
        <v>198</v>
      </c>
      <c r="AS1700">
        <v>1</v>
      </c>
    </row>
    <row r="1701" spans="1:45" x14ac:dyDescent="0.3">
      <c r="A1701" s="13" t="s">
        <v>6499</v>
      </c>
      <c r="B1701" t="s">
        <v>6500</v>
      </c>
      <c r="C1701" t="s">
        <v>6501</v>
      </c>
      <c r="D1701" s="14">
        <v>349</v>
      </c>
      <c r="E1701" s="14"/>
      <c r="F1701" s="15">
        <v>29.4</v>
      </c>
      <c r="G1701" s="14">
        <v>213</v>
      </c>
      <c r="H1701" t="s">
        <v>6507</v>
      </c>
      <c r="I1701" t="s">
        <v>6508</v>
      </c>
      <c r="J1701" s="14">
        <v>100</v>
      </c>
      <c r="K1701" s="14"/>
      <c r="L1701" s="15">
        <v>4.4000000000000004</v>
      </c>
      <c r="M1701" s="16">
        <v>40</v>
      </c>
      <c r="N1701" s="14"/>
      <c r="O1701" t="s">
        <v>53</v>
      </c>
      <c r="P1701" t="s">
        <v>6494</v>
      </c>
      <c r="Q1701" t="s">
        <v>95</v>
      </c>
      <c r="R1701" t="s">
        <v>205</v>
      </c>
      <c r="S1701" t="s">
        <v>198</v>
      </c>
      <c r="T1701" t="s">
        <v>199</v>
      </c>
      <c r="U1701" t="s">
        <v>6424</v>
      </c>
      <c r="V1701">
        <v>1</v>
      </c>
      <c r="W1701" t="s">
        <v>163</v>
      </c>
      <c r="X1701" t="s">
        <v>64</v>
      </c>
      <c r="Y1701" t="s">
        <v>81</v>
      </c>
      <c r="Z1701" t="s">
        <v>6504</v>
      </c>
      <c r="AA1701">
        <v>50</v>
      </c>
      <c r="AB1701">
        <v>65</v>
      </c>
      <c r="AC1701">
        <v>87</v>
      </c>
      <c r="AD1701" t="s">
        <v>6509</v>
      </c>
      <c r="AE1701">
        <v>19</v>
      </c>
      <c r="AF1701">
        <v>67</v>
      </c>
      <c r="AG1701">
        <v>6</v>
      </c>
      <c r="AH1701" t="s">
        <v>4279</v>
      </c>
      <c r="AI1701" t="s">
        <v>4280</v>
      </c>
      <c r="AK1701" t="s">
        <v>6510</v>
      </c>
      <c r="AL1701" t="s">
        <v>6501</v>
      </c>
      <c r="AM1701">
        <v>17</v>
      </c>
      <c r="AN1701">
        <v>64</v>
      </c>
      <c r="AO1701">
        <v>5</v>
      </c>
      <c r="AP1701" t="s">
        <v>199</v>
      </c>
      <c r="AQ1701" t="s">
        <v>6424</v>
      </c>
      <c r="AR1701" t="s">
        <v>198</v>
      </c>
      <c r="AS1701">
        <v>1</v>
      </c>
    </row>
    <row r="1702" spans="1:45" x14ac:dyDescent="0.3">
      <c r="A1702" s="13" t="s">
        <v>6499</v>
      </c>
      <c r="B1702" t="s">
        <v>6500</v>
      </c>
      <c r="C1702" t="s">
        <v>6501</v>
      </c>
      <c r="D1702" s="14">
        <v>349</v>
      </c>
      <c r="E1702" s="14"/>
      <c r="F1702" s="15">
        <v>29.4</v>
      </c>
      <c r="G1702" s="14">
        <v>213</v>
      </c>
      <c r="H1702" t="s">
        <v>6511</v>
      </c>
      <c r="I1702" t="s">
        <v>6512</v>
      </c>
      <c r="J1702" s="14">
        <v>110</v>
      </c>
      <c r="K1702" s="14"/>
      <c r="L1702" s="15">
        <v>9.5</v>
      </c>
      <c r="M1702" s="16">
        <v>113</v>
      </c>
      <c r="N1702" s="14"/>
      <c r="O1702" t="s">
        <v>53</v>
      </c>
      <c r="P1702" t="s">
        <v>6494</v>
      </c>
      <c r="Q1702" t="s">
        <v>95</v>
      </c>
      <c r="R1702" t="s">
        <v>205</v>
      </c>
      <c r="S1702" t="s">
        <v>198</v>
      </c>
      <c r="T1702" t="s">
        <v>199</v>
      </c>
      <c r="U1702" t="s">
        <v>6424</v>
      </c>
      <c r="V1702">
        <v>1</v>
      </c>
      <c r="W1702" t="s">
        <v>163</v>
      </c>
      <c r="X1702" t="s">
        <v>64</v>
      </c>
      <c r="Y1702" t="s">
        <v>102</v>
      </c>
      <c r="Z1702" t="s">
        <v>6504</v>
      </c>
      <c r="AA1702">
        <v>50</v>
      </c>
      <c r="AB1702">
        <v>65</v>
      </c>
      <c r="AC1702">
        <v>87</v>
      </c>
      <c r="AD1702" t="s">
        <v>6513</v>
      </c>
      <c r="AE1702">
        <v>15</v>
      </c>
      <c r="AF1702">
        <v>78</v>
      </c>
      <c r="AG1702">
        <v>14</v>
      </c>
      <c r="AH1702" t="s">
        <v>4279</v>
      </c>
      <c r="AI1702" t="s">
        <v>4280</v>
      </c>
      <c r="AK1702" t="s">
        <v>6514</v>
      </c>
      <c r="AL1702" t="s">
        <v>6501</v>
      </c>
      <c r="AM1702">
        <v>12</v>
      </c>
      <c r="AN1702">
        <v>6</v>
      </c>
      <c r="AO1702">
        <v>76</v>
      </c>
      <c r="AP1702" t="s">
        <v>199</v>
      </c>
      <c r="AQ1702" t="s">
        <v>6424</v>
      </c>
      <c r="AR1702" t="s">
        <v>198</v>
      </c>
      <c r="AS1702">
        <v>1</v>
      </c>
    </row>
    <row r="1703" spans="1:45" x14ac:dyDescent="0.3">
      <c r="A1703" s="13" t="s">
        <v>6515</v>
      </c>
      <c r="B1703" t="s">
        <v>6516</v>
      </c>
      <c r="C1703" t="s">
        <v>6517</v>
      </c>
      <c r="D1703" s="14">
        <v>349</v>
      </c>
      <c r="E1703" s="14"/>
      <c r="F1703" s="15">
        <v>31.8</v>
      </c>
      <c r="G1703" s="14">
        <v>229</v>
      </c>
      <c r="H1703" t="s">
        <v>6518</v>
      </c>
      <c r="I1703" t="s">
        <v>6519</v>
      </c>
      <c r="J1703" s="14">
        <v>150</v>
      </c>
      <c r="K1703" s="14"/>
      <c r="L1703" s="15">
        <v>16.899999999999999</v>
      </c>
      <c r="M1703" s="16">
        <v>65</v>
      </c>
      <c r="N1703" s="14"/>
      <c r="O1703" t="s">
        <v>53</v>
      </c>
      <c r="P1703" t="s">
        <v>6494</v>
      </c>
      <c r="Q1703" t="s">
        <v>95</v>
      </c>
      <c r="R1703" t="s">
        <v>205</v>
      </c>
      <c r="S1703" t="s">
        <v>198</v>
      </c>
      <c r="T1703" t="s">
        <v>199</v>
      </c>
      <c r="U1703" t="s">
        <v>6424</v>
      </c>
      <c r="V1703">
        <v>1</v>
      </c>
      <c r="W1703" t="s">
        <v>163</v>
      </c>
      <c r="X1703" t="s">
        <v>64</v>
      </c>
      <c r="Y1703" t="s">
        <v>240</v>
      </c>
      <c r="Z1703" t="s">
        <v>6520</v>
      </c>
      <c r="AA1703">
        <v>50</v>
      </c>
      <c r="AB1703">
        <v>71</v>
      </c>
      <c r="AC1703">
        <v>92</v>
      </c>
      <c r="AD1703" t="s">
        <v>6521</v>
      </c>
      <c r="AE1703">
        <v>52</v>
      </c>
      <c r="AF1703">
        <v>73</v>
      </c>
      <c r="AG1703">
        <v>8</v>
      </c>
      <c r="AH1703" t="s">
        <v>4279</v>
      </c>
      <c r="AI1703" t="s">
        <v>4280</v>
      </c>
      <c r="AK1703" t="s">
        <v>6522</v>
      </c>
      <c r="AL1703" t="s">
        <v>6517</v>
      </c>
      <c r="AM1703">
        <v>50</v>
      </c>
      <c r="AN1703">
        <v>71</v>
      </c>
      <c r="AO1703">
        <v>6</v>
      </c>
      <c r="AP1703" t="s">
        <v>199</v>
      </c>
      <c r="AQ1703" t="s">
        <v>6424</v>
      </c>
      <c r="AR1703" t="s">
        <v>198</v>
      </c>
      <c r="AS1703">
        <v>1</v>
      </c>
    </row>
    <row r="1704" spans="1:45" x14ac:dyDescent="0.3">
      <c r="A1704" s="13" t="s">
        <v>6515</v>
      </c>
      <c r="B1704" t="s">
        <v>6516</v>
      </c>
      <c r="C1704" t="s">
        <v>6517</v>
      </c>
      <c r="D1704" s="14">
        <v>349</v>
      </c>
      <c r="E1704" s="14"/>
      <c r="F1704" s="15">
        <v>31.8</v>
      </c>
      <c r="G1704" s="14">
        <v>229</v>
      </c>
      <c r="H1704" t="s">
        <v>6523</v>
      </c>
      <c r="I1704" t="s">
        <v>6524</v>
      </c>
      <c r="J1704" s="14">
        <v>100</v>
      </c>
      <c r="K1704" s="14"/>
      <c r="L1704" s="15">
        <v>4.8</v>
      </c>
      <c r="M1704" s="16">
        <v>44</v>
      </c>
      <c r="N1704" s="14"/>
      <c r="O1704" t="s">
        <v>53</v>
      </c>
      <c r="P1704" t="s">
        <v>6494</v>
      </c>
      <c r="Q1704" t="s">
        <v>95</v>
      </c>
      <c r="R1704" t="s">
        <v>205</v>
      </c>
      <c r="S1704" t="s">
        <v>198</v>
      </c>
      <c r="T1704" t="s">
        <v>199</v>
      </c>
      <c r="U1704" t="s">
        <v>6424</v>
      </c>
      <c r="V1704">
        <v>1</v>
      </c>
      <c r="W1704" t="s">
        <v>163</v>
      </c>
      <c r="X1704" t="s">
        <v>64</v>
      </c>
      <c r="Y1704" t="s">
        <v>81</v>
      </c>
      <c r="Z1704" t="s">
        <v>6520</v>
      </c>
      <c r="AA1704">
        <v>50</v>
      </c>
      <c r="AB1704">
        <v>71</v>
      </c>
      <c r="AC1704">
        <v>92</v>
      </c>
      <c r="AD1704" t="s">
        <v>6525</v>
      </c>
      <c r="AE1704">
        <v>19</v>
      </c>
      <c r="AF1704">
        <v>73</v>
      </c>
      <c r="AG1704">
        <v>6</v>
      </c>
      <c r="AH1704" t="s">
        <v>4279</v>
      </c>
      <c r="AI1704" t="s">
        <v>4280</v>
      </c>
      <c r="AK1704" t="s">
        <v>6526</v>
      </c>
      <c r="AL1704" t="s">
        <v>6517</v>
      </c>
      <c r="AM1704">
        <v>17</v>
      </c>
      <c r="AN1704">
        <v>71</v>
      </c>
      <c r="AO1704">
        <v>5</v>
      </c>
      <c r="AP1704" t="s">
        <v>199</v>
      </c>
      <c r="AQ1704" t="s">
        <v>6424</v>
      </c>
      <c r="AR1704" t="s">
        <v>198</v>
      </c>
      <c r="AS1704">
        <v>1</v>
      </c>
    </row>
    <row r="1705" spans="1:45" x14ac:dyDescent="0.3">
      <c r="A1705" s="13" t="s">
        <v>6515</v>
      </c>
      <c r="B1705" t="s">
        <v>6516</v>
      </c>
      <c r="C1705" t="s">
        <v>6517</v>
      </c>
      <c r="D1705" s="14">
        <v>349</v>
      </c>
      <c r="E1705" s="14"/>
      <c r="F1705" s="15">
        <v>31.8</v>
      </c>
      <c r="G1705" s="14">
        <v>229</v>
      </c>
      <c r="H1705" t="s">
        <v>6527</v>
      </c>
      <c r="I1705" t="s">
        <v>6528</v>
      </c>
      <c r="J1705" s="14">
        <v>99</v>
      </c>
      <c r="K1705" s="14"/>
      <c r="L1705" s="15">
        <v>10.1</v>
      </c>
      <c r="M1705" s="16">
        <v>120</v>
      </c>
      <c r="N1705" s="14"/>
      <c r="O1705" t="s">
        <v>53</v>
      </c>
      <c r="P1705" t="s">
        <v>6494</v>
      </c>
      <c r="Q1705" t="s">
        <v>95</v>
      </c>
      <c r="R1705" t="s">
        <v>205</v>
      </c>
      <c r="S1705" t="s">
        <v>198</v>
      </c>
      <c r="T1705" t="s">
        <v>199</v>
      </c>
      <c r="U1705" t="s">
        <v>6424</v>
      </c>
      <c r="V1705">
        <v>1</v>
      </c>
      <c r="W1705" t="s">
        <v>163</v>
      </c>
      <c r="X1705" t="s">
        <v>64</v>
      </c>
      <c r="Y1705" t="s">
        <v>102</v>
      </c>
      <c r="Z1705" t="s">
        <v>6520</v>
      </c>
      <c r="AA1705">
        <v>50</v>
      </c>
      <c r="AB1705">
        <v>71</v>
      </c>
      <c r="AC1705">
        <v>92</v>
      </c>
      <c r="AD1705" t="s">
        <v>6529</v>
      </c>
      <c r="AE1705">
        <v>15</v>
      </c>
      <c r="AF1705">
        <v>83</v>
      </c>
      <c r="AG1705">
        <v>14</v>
      </c>
      <c r="AH1705" t="s">
        <v>4279</v>
      </c>
      <c r="AI1705" t="s">
        <v>4280</v>
      </c>
      <c r="AK1705" t="s">
        <v>6530</v>
      </c>
      <c r="AL1705" t="s">
        <v>6517</v>
      </c>
      <c r="AM1705">
        <v>12</v>
      </c>
      <c r="AN1705">
        <v>6</v>
      </c>
      <c r="AO1705">
        <v>81</v>
      </c>
      <c r="AP1705" t="s">
        <v>199</v>
      </c>
      <c r="AQ1705" t="s">
        <v>6424</v>
      </c>
      <c r="AR1705" t="s">
        <v>198</v>
      </c>
      <c r="AS1705">
        <v>1</v>
      </c>
    </row>
    <row r="1706" spans="1:45" x14ac:dyDescent="0.3">
      <c r="A1706" s="13" t="s">
        <v>6531</v>
      </c>
      <c r="B1706" t="s">
        <v>6532</v>
      </c>
      <c r="C1706" t="s">
        <v>6533</v>
      </c>
      <c r="D1706" s="14">
        <v>499</v>
      </c>
      <c r="E1706" s="14"/>
      <c r="F1706" s="15">
        <v>35.9</v>
      </c>
      <c r="G1706" s="14">
        <v>257</v>
      </c>
      <c r="H1706" t="s">
        <v>6534</v>
      </c>
      <c r="I1706" t="s">
        <v>6535</v>
      </c>
      <c r="J1706" s="14">
        <v>210</v>
      </c>
      <c r="K1706" s="14"/>
      <c r="L1706" s="15">
        <v>19.7</v>
      </c>
      <c r="M1706" s="16">
        <v>76</v>
      </c>
      <c r="N1706" s="14"/>
      <c r="O1706" t="s">
        <v>53</v>
      </c>
      <c r="P1706" t="s">
        <v>6494</v>
      </c>
      <c r="Q1706" t="s">
        <v>95</v>
      </c>
      <c r="R1706" t="s">
        <v>205</v>
      </c>
      <c r="S1706" t="s">
        <v>198</v>
      </c>
      <c r="T1706" t="s">
        <v>199</v>
      </c>
      <c r="U1706" t="s">
        <v>6424</v>
      </c>
      <c r="V1706">
        <v>1</v>
      </c>
      <c r="W1706" t="s">
        <v>163</v>
      </c>
      <c r="X1706" t="s">
        <v>64</v>
      </c>
      <c r="Y1706" t="s">
        <v>240</v>
      </c>
      <c r="Z1706" t="s">
        <v>6536</v>
      </c>
      <c r="AA1706">
        <v>50</v>
      </c>
      <c r="AB1706">
        <v>83</v>
      </c>
      <c r="AC1706">
        <v>96</v>
      </c>
      <c r="AD1706" t="s">
        <v>6537</v>
      </c>
      <c r="AE1706">
        <v>52</v>
      </c>
      <c r="AF1706">
        <v>85</v>
      </c>
      <c r="AG1706">
        <v>8</v>
      </c>
      <c r="AH1706" t="s">
        <v>4279</v>
      </c>
      <c r="AI1706" t="s">
        <v>4280</v>
      </c>
      <c r="AK1706" t="s">
        <v>6538</v>
      </c>
      <c r="AL1706" t="s">
        <v>6533</v>
      </c>
      <c r="AM1706">
        <v>50</v>
      </c>
      <c r="AN1706">
        <v>83</v>
      </c>
      <c r="AO1706">
        <v>6</v>
      </c>
      <c r="AP1706" t="s">
        <v>199</v>
      </c>
      <c r="AQ1706" t="s">
        <v>6424</v>
      </c>
      <c r="AR1706" t="s">
        <v>198</v>
      </c>
      <c r="AS1706">
        <v>1</v>
      </c>
    </row>
    <row r="1707" spans="1:45" x14ac:dyDescent="0.3">
      <c r="A1707" s="13" t="s">
        <v>6531</v>
      </c>
      <c r="B1707" t="s">
        <v>6532</v>
      </c>
      <c r="C1707" t="s">
        <v>6533</v>
      </c>
      <c r="D1707" s="14">
        <v>499</v>
      </c>
      <c r="E1707" s="14"/>
      <c r="F1707" s="15">
        <v>35.9</v>
      </c>
      <c r="G1707" s="14">
        <v>257</v>
      </c>
      <c r="H1707" t="s">
        <v>6539</v>
      </c>
      <c r="I1707" t="s">
        <v>6540</v>
      </c>
      <c r="J1707" s="14">
        <v>140</v>
      </c>
      <c r="K1707" s="14"/>
      <c r="L1707" s="15">
        <v>5.6</v>
      </c>
      <c r="M1707" s="16">
        <v>51</v>
      </c>
      <c r="N1707" s="14"/>
      <c r="O1707" t="s">
        <v>53</v>
      </c>
      <c r="P1707" t="s">
        <v>6494</v>
      </c>
      <c r="Q1707" t="s">
        <v>95</v>
      </c>
      <c r="R1707" t="s">
        <v>205</v>
      </c>
      <c r="S1707" t="s">
        <v>198</v>
      </c>
      <c r="T1707" t="s">
        <v>199</v>
      </c>
      <c r="U1707" t="s">
        <v>6424</v>
      </c>
      <c r="V1707">
        <v>1</v>
      </c>
      <c r="W1707" t="s">
        <v>163</v>
      </c>
      <c r="X1707" t="s">
        <v>64</v>
      </c>
      <c r="Y1707" t="s">
        <v>81</v>
      </c>
      <c r="Z1707" t="s">
        <v>6536</v>
      </c>
      <c r="AA1707">
        <v>50</v>
      </c>
      <c r="AB1707">
        <v>83</v>
      </c>
      <c r="AC1707">
        <v>96</v>
      </c>
      <c r="AD1707" t="s">
        <v>6541</v>
      </c>
      <c r="AE1707">
        <v>19</v>
      </c>
      <c r="AF1707">
        <v>85</v>
      </c>
      <c r="AG1707">
        <v>6</v>
      </c>
      <c r="AH1707" t="s">
        <v>4279</v>
      </c>
      <c r="AI1707" t="s">
        <v>4280</v>
      </c>
      <c r="AK1707" t="s">
        <v>6542</v>
      </c>
      <c r="AL1707" t="s">
        <v>6533</v>
      </c>
      <c r="AM1707">
        <v>17</v>
      </c>
      <c r="AN1707">
        <v>83</v>
      </c>
      <c r="AO1707">
        <v>5</v>
      </c>
      <c r="AP1707" t="s">
        <v>199</v>
      </c>
      <c r="AQ1707" t="s">
        <v>6424</v>
      </c>
      <c r="AR1707" t="s">
        <v>198</v>
      </c>
      <c r="AS1707">
        <v>1</v>
      </c>
    </row>
    <row r="1708" spans="1:45" x14ac:dyDescent="0.3">
      <c r="A1708" s="13" t="s">
        <v>6531</v>
      </c>
      <c r="B1708" t="s">
        <v>6532</v>
      </c>
      <c r="C1708" t="s">
        <v>6533</v>
      </c>
      <c r="D1708" s="14">
        <v>499</v>
      </c>
      <c r="E1708" s="14"/>
      <c r="F1708" s="15">
        <v>35.9</v>
      </c>
      <c r="G1708" s="14">
        <v>257</v>
      </c>
      <c r="H1708" t="s">
        <v>6543</v>
      </c>
      <c r="I1708" t="s">
        <v>6544</v>
      </c>
      <c r="J1708" s="14">
        <v>149</v>
      </c>
      <c r="K1708" s="14"/>
      <c r="L1708" s="15">
        <v>10.6</v>
      </c>
      <c r="M1708" s="16">
        <v>130</v>
      </c>
      <c r="N1708" s="14"/>
      <c r="O1708" t="s">
        <v>53</v>
      </c>
      <c r="P1708" t="s">
        <v>6494</v>
      </c>
      <c r="Q1708" t="s">
        <v>95</v>
      </c>
      <c r="R1708" t="s">
        <v>205</v>
      </c>
      <c r="S1708" t="s">
        <v>198</v>
      </c>
      <c r="T1708" t="s">
        <v>199</v>
      </c>
      <c r="U1708" t="s">
        <v>6424</v>
      </c>
      <c r="V1708">
        <v>1</v>
      </c>
      <c r="W1708" t="s">
        <v>163</v>
      </c>
      <c r="X1708" t="s">
        <v>64</v>
      </c>
      <c r="Y1708" t="s">
        <v>798</v>
      </c>
      <c r="Z1708" t="s">
        <v>6536</v>
      </c>
      <c r="AA1708">
        <v>50</v>
      </c>
      <c r="AB1708">
        <v>83</v>
      </c>
      <c r="AC1708">
        <v>96</v>
      </c>
      <c r="AD1708" t="s">
        <v>6545</v>
      </c>
      <c r="AE1708">
        <v>15</v>
      </c>
      <c r="AF1708">
        <v>87</v>
      </c>
      <c r="AG1708">
        <v>14</v>
      </c>
      <c r="AH1708" t="s">
        <v>4279</v>
      </c>
      <c r="AI1708" t="s">
        <v>4280</v>
      </c>
      <c r="AK1708" t="s">
        <v>6546</v>
      </c>
      <c r="AL1708" t="s">
        <v>6533</v>
      </c>
      <c r="AM1708">
        <v>12</v>
      </c>
      <c r="AN1708">
        <v>6</v>
      </c>
      <c r="AO1708">
        <v>85</v>
      </c>
      <c r="AP1708" t="s">
        <v>199</v>
      </c>
      <c r="AQ1708" t="s">
        <v>6424</v>
      </c>
      <c r="AR1708" t="s">
        <v>198</v>
      </c>
      <c r="AS1708">
        <v>1</v>
      </c>
    </row>
    <row r="1709" spans="1:45" x14ac:dyDescent="0.3">
      <c r="A1709" s="13" t="s">
        <v>6547</v>
      </c>
      <c r="B1709" t="s">
        <v>6548</v>
      </c>
      <c r="C1709" t="s">
        <v>6549</v>
      </c>
      <c r="D1709" s="14">
        <v>499</v>
      </c>
      <c r="E1709" s="14"/>
      <c r="F1709" s="15">
        <v>36.5</v>
      </c>
      <c r="G1709" s="14">
        <v>260</v>
      </c>
      <c r="H1709" t="s">
        <v>6550</v>
      </c>
      <c r="I1709" t="s">
        <v>6551</v>
      </c>
      <c r="J1709" s="14">
        <v>209</v>
      </c>
      <c r="K1709" s="14"/>
      <c r="L1709" s="15">
        <v>20.6</v>
      </c>
      <c r="M1709" s="16">
        <v>79</v>
      </c>
      <c r="N1709" s="14"/>
      <c r="O1709" t="s">
        <v>53</v>
      </c>
      <c r="P1709" t="s">
        <v>6494</v>
      </c>
      <c r="Q1709" t="s">
        <v>95</v>
      </c>
      <c r="R1709" t="s">
        <v>205</v>
      </c>
      <c r="S1709" t="s">
        <v>198</v>
      </c>
      <c r="T1709" t="s">
        <v>199</v>
      </c>
      <c r="U1709" t="s">
        <v>6424</v>
      </c>
      <c r="V1709">
        <v>1</v>
      </c>
      <c r="W1709" t="s">
        <v>163</v>
      </c>
      <c r="X1709" t="s">
        <v>64</v>
      </c>
      <c r="Y1709" t="s">
        <v>240</v>
      </c>
      <c r="Z1709" t="s">
        <v>6552</v>
      </c>
      <c r="AA1709">
        <v>50</v>
      </c>
      <c r="AB1709">
        <v>87</v>
      </c>
      <c r="AC1709">
        <v>92</v>
      </c>
      <c r="AD1709" t="s">
        <v>6553</v>
      </c>
      <c r="AE1709">
        <v>52</v>
      </c>
      <c r="AF1709">
        <v>89</v>
      </c>
      <c r="AG1709">
        <v>8</v>
      </c>
      <c r="AH1709" t="s">
        <v>4279</v>
      </c>
      <c r="AI1709" t="s">
        <v>4280</v>
      </c>
      <c r="AK1709" t="s">
        <v>6554</v>
      </c>
      <c r="AL1709" t="s">
        <v>6549</v>
      </c>
      <c r="AM1709">
        <v>50</v>
      </c>
      <c r="AN1709">
        <v>87</v>
      </c>
      <c r="AO1709">
        <v>6</v>
      </c>
      <c r="AP1709" t="s">
        <v>199</v>
      </c>
      <c r="AQ1709" t="s">
        <v>6424</v>
      </c>
      <c r="AR1709" t="s">
        <v>198</v>
      </c>
      <c r="AS1709">
        <v>1</v>
      </c>
    </row>
    <row r="1710" spans="1:45" x14ac:dyDescent="0.3">
      <c r="A1710" s="13" t="s">
        <v>6547</v>
      </c>
      <c r="B1710" t="s">
        <v>6548</v>
      </c>
      <c r="C1710" t="s">
        <v>6549</v>
      </c>
      <c r="D1710" s="14">
        <v>499</v>
      </c>
      <c r="E1710" s="14"/>
      <c r="F1710" s="15">
        <v>36.5</v>
      </c>
      <c r="G1710" s="14">
        <v>260</v>
      </c>
      <c r="H1710" t="s">
        <v>6555</v>
      </c>
      <c r="I1710" t="s">
        <v>6556</v>
      </c>
      <c r="J1710" s="14">
        <v>140</v>
      </c>
      <c r="K1710" s="14"/>
      <c r="L1710" s="15">
        <v>5.8</v>
      </c>
      <c r="M1710" s="16">
        <v>53</v>
      </c>
      <c r="N1710" s="14"/>
      <c r="O1710" t="s">
        <v>53</v>
      </c>
      <c r="P1710" t="s">
        <v>6494</v>
      </c>
      <c r="Q1710" t="s">
        <v>95</v>
      </c>
      <c r="R1710" t="s">
        <v>205</v>
      </c>
      <c r="S1710" t="s">
        <v>198</v>
      </c>
      <c r="T1710" t="s">
        <v>199</v>
      </c>
      <c r="U1710" t="s">
        <v>6424</v>
      </c>
      <c r="V1710">
        <v>1</v>
      </c>
      <c r="W1710" t="s">
        <v>163</v>
      </c>
      <c r="X1710" t="s">
        <v>64</v>
      </c>
      <c r="Y1710" t="s">
        <v>81</v>
      </c>
      <c r="Z1710" t="s">
        <v>6552</v>
      </c>
      <c r="AA1710">
        <v>50</v>
      </c>
      <c r="AB1710">
        <v>87</v>
      </c>
      <c r="AC1710">
        <v>92</v>
      </c>
      <c r="AD1710" t="s">
        <v>6557</v>
      </c>
      <c r="AE1710">
        <v>19</v>
      </c>
      <c r="AF1710">
        <v>89</v>
      </c>
      <c r="AG1710">
        <v>6</v>
      </c>
      <c r="AH1710" t="s">
        <v>4279</v>
      </c>
      <c r="AI1710" t="s">
        <v>4280</v>
      </c>
      <c r="AK1710" t="s">
        <v>6558</v>
      </c>
      <c r="AL1710" t="s">
        <v>6549</v>
      </c>
      <c r="AM1710">
        <v>17</v>
      </c>
      <c r="AN1710">
        <v>87</v>
      </c>
      <c r="AO1710">
        <v>5</v>
      </c>
      <c r="AP1710" t="s">
        <v>199</v>
      </c>
      <c r="AQ1710" t="s">
        <v>6424</v>
      </c>
      <c r="AR1710" t="s">
        <v>198</v>
      </c>
      <c r="AS1710">
        <v>1</v>
      </c>
    </row>
    <row r="1711" spans="1:45" x14ac:dyDescent="0.3">
      <c r="A1711" s="13" t="s">
        <v>6547</v>
      </c>
      <c r="B1711" t="s">
        <v>6548</v>
      </c>
      <c r="C1711" t="s">
        <v>6549</v>
      </c>
      <c r="D1711" s="14">
        <v>499</v>
      </c>
      <c r="E1711" s="14"/>
      <c r="F1711" s="15">
        <v>36.5</v>
      </c>
      <c r="G1711" s="14">
        <v>260</v>
      </c>
      <c r="H1711" t="s">
        <v>6559</v>
      </c>
      <c r="I1711" t="s">
        <v>6560</v>
      </c>
      <c r="J1711" s="14">
        <v>150</v>
      </c>
      <c r="K1711" s="14"/>
      <c r="L1711" s="15">
        <v>10.1</v>
      </c>
      <c r="M1711" s="16">
        <v>128</v>
      </c>
      <c r="N1711" s="14"/>
      <c r="O1711" t="s">
        <v>53</v>
      </c>
      <c r="P1711" t="s">
        <v>6494</v>
      </c>
      <c r="Q1711" t="s">
        <v>95</v>
      </c>
      <c r="R1711" t="s">
        <v>205</v>
      </c>
      <c r="S1711" t="s">
        <v>198</v>
      </c>
      <c r="T1711" t="s">
        <v>199</v>
      </c>
      <c r="U1711" t="s">
        <v>6424</v>
      </c>
      <c r="V1711">
        <v>1</v>
      </c>
      <c r="W1711" t="s">
        <v>163</v>
      </c>
      <c r="X1711" t="s">
        <v>64</v>
      </c>
      <c r="Y1711" t="s">
        <v>798</v>
      </c>
      <c r="Z1711" t="s">
        <v>6552</v>
      </c>
      <c r="AA1711">
        <v>50</v>
      </c>
      <c r="AB1711">
        <v>87</v>
      </c>
      <c r="AC1711">
        <v>92</v>
      </c>
      <c r="AD1711" t="s">
        <v>6529</v>
      </c>
      <c r="AE1711">
        <v>15</v>
      </c>
      <c r="AF1711">
        <v>83</v>
      </c>
      <c r="AG1711">
        <v>14</v>
      </c>
      <c r="AH1711" t="s">
        <v>4279</v>
      </c>
      <c r="AI1711" t="s">
        <v>4280</v>
      </c>
      <c r="AK1711" t="s">
        <v>6561</v>
      </c>
      <c r="AL1711" t="s">
        <v>6549</v>
      </c>
      <c r="AM1711">
        <v>12</v>
      </c>
      <c r="AN1711">
        <v>6</v>
      </c>
      <c r="AO1711">
        <v>81</v>
      </c>
      <c r="AP1711" t="s">
        <v>199</v>
      </c>
      <c r="AQ1711" t="s">
        <v>6424</v>
      </c>
      <c r="AR1711" t="s">
        <v>198</v>
      </c>
      <c r="AS1711">
        <v>1</v>
      </c>
    </row>
    <row r="1712" spans="1:45" x14ac:dyDescent="0.3">
      <c r="A1712" s="13"/>
      <c r="D1712" s="14"/>
      <c r="E1712" s="14"/>
      <c r="F1712" s="15"/>
      <c r="G1712" s="14"/>
      <c r="J1712" s="14"/>
      <c r="K1712" s="14"/>
      <c r="L1712" s="15"/>
      <c r="M1712" s="16"/>
      <c r="N1712" s="14"/>
    </row>
    <row r="1713" spans="1:45" x14ac:dyDescent="0.3">
      <c r="A1713" s="13" t="s">
        <v>6562</v>
      </c>
      <c r="D1713" s="14"/>
      <c r="E1713" s="14"/>
      <c r="F1713" s="15"/>
      <c r="G1713" s="14"/>
      <c r="J1713" s="14"/>
      <c r="K1713" s="14"/>
      <c r="L1713" s="15"/>
      <c r="M1713" s="16"/>
      <c r="N1713" s="14"/>
      <c r="O1713" t="s">
        <v>53</v>
      </c>
      <c r="P1713" t="s">
        <v>6563</v>
      </c>
      <c r="S1713" t="s">
        <v>198</v>
      </c>
      <c r="T1713" t="s">
        <v>199</v>
      </c>
      <c r="U1713" t="s">
        <v>6424</v>
      </c>
    </row>
    <row r="1714" spans="1:45" x14ac:dyDescent="0.3">
      <c r="A1714" s="13" t="s">
        <v>6564</v>
      </c>
      <c r="B1714" t="s">
        <v>6565</v>
      </c>
      <c r="C1714" t="s">
        <v>6566</v>
      </c>
      <c r="D1714" s="14">
        <v>129</v>
      </c>
      <c r="E1714" s="14"/>
      <c r="F1714" s="15">
        <v>6.1</v>
      </c>
      <c r="G1714" s="14">
        <v>40</v>
      </c>
      <c r="J1714" s="14"/>
      <c r="K1714" s="14"/>
      <c r="L1714" s="15"/>
      <c r="M1714" s="16"/>
      <c r="N1714" s="14"/>
      <c r="O1714" t="s">
        <v>53</v>
      </c>
      <c r="P1714" t="s">
        <v>6563</v>
      </c>
      <c r="Q1714" t="s">
        <v>502</v>
      </c>
      <c r="R1714" t="s">
        <v>205</v>
      </c>
      <c r="S1714" t="s">
        <v>198</v>
      </c>
      <c r="T1714" t="s">
        <v>199</v>
      </c>
      <c r="U1714" t="s">
        <v>6424</v>
      </c>
      <c r="V1714">
        <v>1</v>
      </c>
      <c r="W1714" t="s">
        <v>231</v>
      </c>
      <c r="X1714" t="s">
        <v>64</v>
      </c>
      <c r="Y1714" t="s">
        <v>65</v>
      </c>
      <c r="Z1714" t="s">
        <v>6567</v>
      </c>
      <c r="AA1714">
        <v>20</v>
      </c>
      <c r="AB1714">
        <v>22</v>
      </c>
      <c r="AC1714">
        <v>19</v>
      </c>
      <c r="AD1714" t="s">
        <v>6568</v>
      </c>
      <c r="AE1714">
        <v>21</v>
      </c>
      <c r="AF1714">
        <v>23</v>
      </c>
      <c r="AG1714">
        <v>23</v>
      </c>
      <c r="AH1714" t="s">
        <v>6569</v>
      </c>
      <c r="AI1714" t="s">
        <v>6570</v>
      </c>
      <c r="AL1714" t="s">
        <v>6566</v>
      </c>
    </row>
    <row r="1715" spans="1:45" x14ac:dyDescent="0.3">
      <c r="A1715" s="13" t="s">
        <v>6571</v>
      </c>
      <c r="B1715" t="s">
        <v>6572</v>
      </c>
      <c r="C1715" t="s">
        <v>6573</v>
      </c>
      <c r="D1715" s="14">
        <v>329</v>
      </c>
      <c r="E1715" s="14"/>
      <c r="F1715" s="15">
        <v>29.9</v>
      </c>
      <c r="G1715" s="14">
        <v>152</v>
      </c>
      <c r="H1715" t="s">
        <v>6574</v>
      </c>
      <c r="I1715" t="s">
        <v>6575</v>
      </c>
      <c r="J1715" s="14">
        <v>140</v>
      </c>
      <c r="K1715" s="14"/>
      <c r="L1715" s="15">
        <v>16.7</v>
      </c>
      <c r="M1715" s="16">
        <v>59</v>
      </c>
      <c r="N1715" s="14"/>
      <c r="O1715" t="s">
        <v>53</v>
      </c>
      <c r="P1715" t="s">
        <v>6563</v>
      </c>
      <c r="Q1715" t="s">
        <v>95</v>
      </c>
      <c r="R1715" t="s">
        <v>205</v>
      </c>
      <c r="S1715" t="s">
        <v>198</v>
      </c>
      <c r="T1715" t="s">
        <v>199</v>
      </c>
      <c r="U1715" t="s">
        <v>6424</v>
      </c>
      <c r="V1715">
        <v>1</v>
      </c>
      <c r="W1715" t="s">
        <v>163</v>
      </c>
      <c r="X1715" t="s">
        <v>207</v>
      </c>
      <c r="Y1715" t="s">
        <v>240</v>
      </c>
      <c r="Z1715" t="s">
        <v>6576</v>
      </c>
      <c r="AA1715">
        <v>54</v>
      </c>
      <c r="AB1715">
        <v>63</v>
      </c>
      <c r="AC1715">
        <v>76</v>
      </c>
      <c r="AD1715" t="s">
        <v>6577</v>
      </c>
      <c r="AE1715">
        <v>56</v>
      </c>
      <c r="AF1715">
        <v>70</v>
      </c>
      <c r="AG1715">
        <v>8</v>
      </c>
      <c r="AH1715" t="s">
        <v>6569</v>
      </c>
      <c r="AI1715" t="s">
        <v>6570</v>
      </c>
      <c r="AK1715" t="s">
        <v>6578</v>
      </c>
      <c r="AL1715" t="s">
        <v>6573</v>
      </c>
      <c r="AM1715">
        <v>54</v>
      </c>
      <c r="AN1715">
        <v>63</v>
      </c>
      <c r="AO1715">
        <v>6</v>
      </c>
      <c r="AP1715" t="s">
        <v>199</v>
      </c>
      <c r="AQ1715" t="s">
        <v>6424</v>
      </c>
      <c r="AR1715" t="s">
        <v>198</v>
      </c>
      <c r="AS1715">
        <v>1</v>
      </c>
    </row>
    <row r="1716" spans="1:45" x14ac:dyDescent="0.3">
      <c r="A1716" s="13" t="s">
        <v>6571</v>
      </c>
      <c r="B1716" t="s">
        <v>6572</v>
      </c>
      <c r="C1716" t="s">
        <v>6573</v>
      </c>
      <c r="D1716" s="14">
        <v>329</v>
      </c>
      <c r="E1716" s="14"/>
      <c r="F1716" s="15">
        <v>29.9</v>
      </c>
      <c r="G1716" s="14">
        <v>152</v>
      </c>
      <c r="H1716" t="s">
        <v>6579</v>
      </c>
      <c r="I1716" t="s">
        <v>6580</v>
      </c>
      <c r="J1716" s="14">
        <v>90</v>
      </c>
      <c r="K1716" s="14"/>
      <c r="L1716" s="15">
        <v>6.2</v>
      </c>
      <c r="M1716" s="16">
        <v>40</v>
      </c>
      <c r="N1716" s="14"/>
      <c r="O1716" t="s">
        <v>53</v>
      </c>
      <c r="P1716" t="s">
        <v>6563</v>
      </c>
      <c r="Q1716" t="s">
        <v>95</v>
      </c>
      <c r="R1716" t="s">
        <v>205</v>
      </c>
      <c r="S1716" t="s">
        <v>198</v>
      </c>
      <c r="T1716" t="s">
        <v>199</v>
      </c>
      <c r="U1716" t="s">
        <v>6424</v>
      </c>
      <c r="V1716">
        <v>1</v>
      </c>
      <c r="W1716" t="s">
        <v>163</v>
      </c>
      <c r="X1716" t="s">
        <v>207</v>
      </c>
      <c r="Y1716" t="s">
        <v>65</v>
      </c>
      <c r="Z1716" t="s">
        <v>6576</v>
      </c>
      <c r="AA1716">
        <v>54</v>
      </c>
      <c r="AB1716">
        <v>63</v>
      </c>
      <c r="AC1716">
        <v>76</v>
      </c>
      <c r="AD1716" t="s">
        <v>6581</v>
      </c>
      <c r="AE1716">
        <v>24</v>
      </c>
      <c r="AF1716">
        <v>70</v>
      </c>
      <c r="AG1716">
        <v>7</v>
      </c>
      <c r="AH1716" t="s">
        <v>6569</v>
      </c>
      <c r="AI1716" t="s">
        <v>6570</v>
      </c>
      <c r="AK1716" t="s">
        <v>6582</v>
      </c>
      <c r="AL1716" t="s">
        <v>6573</v>
      </c>
      <c r="AM1716">
        <v>23</v>
      </c>
      <c r="AN1716">
        <v>63</v>
      </c>
      <c r="AO1716">
        <v>6</v>
      </c>
      <c r="AP1716" t="s">
        <v>199</v>
      </c>
      <c r="AQ1716" t="s">
        <v>6424</v>
      </c>
      <c r="AR1716" t="s">
        <v>198</v>
      </c>
      <c r="AS1716">
        <v>1</v>
      </c>
    </row>
    <row r="1717" spans="1:45" x14ac:dyDescent="0.3">
      <c r="A1717" s="13" t="s">
        <v>6571</v>
      </c>
      <c r="B1717" t="s">
        <v>6572</v>
      </c>
      <c r="C1717" t="s">
        <v>6573</v>
      </c>
      <c r="D1717" s="14">
        <v>329</v>
      </c>
      <c r="E1717" s="14"/>
      <c r="F1717" s="15">
        <v>29.9</v>
      </c>
      <c r="G1717" s="14">
        <v>152</v>
      </c>
      <c r="H1717" t="s">
        <v>6583</v>
      </c>
      <c r="I1717" t="s">
        <v>6584</v>
      </c>
      <c r="J1717" s="14">
        <v>99</v>
      </c>
      <c r="K1717" s="14"/>
      <c r="L1717" s="15">
        <v>7</v>
      </c>
      <c r="M1717" s="16">
        <v>53</v>
      </c>
      <c r="N1717" s="14"/>
      <c r="O1717" t="s">
        <v>53</v>
      </c>
      <c r="P1717" t="s">
        <v>6563</v>
      </c>
      <c r="Q1717" t="s">
        <v>95</v>
      </c>
      <c r="R1717" t="s">
        <v>205</v>
      </c>
      <c r="S1717" t="s">
        <v>198</v>
      </c>
      <c r="T1717" t="s">
        <v>199</v>
      </c>
      <c r="U1717" t="s">
        <v>6424</v>
      </c>
      <c r="V1717">
        <v>1</v>
      </c>
      <c r="W1717" t="s">
        <v>163</v>
      </c>
      <c r="X1717" t="s">
        <v>207</v>
      </c>
      <c r="Y1717" t="s">
        <v>65</v>
      </c>
      <c r="Z1717" t="s">
        <v>6576</v>
      </c>
      <c r="AA1717">
        <v>54</v>
      </c>
      <c r="AB1717">
        <v>63</v>
      </c>
      <c r="AC1717">
        <v>76</v>
      </c>
      <c r="AD1717" t="s">
        <v>6585</v>
      </c>
      <c r="AE1717">
        <v>16</v>
      </c>
      <c r="AF1717">
        <v>76</v>
      </c>
      <c r="AG1717">
        <v>15</v>
      </c>
      <c r="AH1717" t="s">
        <v>6569</v>
      </c>
      <c r="AI1717" t="s">
        <v>6570</v>
      </c>
      <c r="AK1717" t="s">
        <v>6586</v>
      </c>
      <c r="AL1717" t="s">
        <v>6573</v>
      </c>
      <c r="AM1717">
        <v>12</v>
      </c>
      <c r="AN1717">
        <v>6</v>
      </c>
      <c r="AO1717">
        <v>76</v>
      </c>
      <c r="AP1717" t="s">
        <v>199</v>
      </c>
      <c r="AQ1717" t="s">
        <v>6424</v>
      </c>
      <c r="AR1717" t="s">
        <v>198</v>
      </c>
      <c r="AS1717">
        <v>1</v>
      </c>
    </row>
    <row r="1718" spans="1:45" x14ac:dyDescent="0.3">
      <c r="A1718" s="13" t="s">
        <v>6587</v>
      </c>
      <c r="B1718" t="s">
        <v>6588</v>
      </c>
      <c r="C1718" t="s">
        <v>6589</v>
      </c>
      <c r="D1718" s="14">
        <v>329</v>
      </c>
      <c r="E1718" s="14"/>
      <c r="F1718" s="15">
        <v>32.4</v>
      </c>
      <c r="G1718" s="14">
        <v>163</v>
      </c>
      <c r="H1718" t="s">
        <v>6590</v>
      </c>
      <c r="I1718" t="s">
        <v>6591</v>
      </c>
      <c r="J1718" s="14">
        <v>140</v>
      </c>
      <c r="K1718" s="14"/>
      <c r="L1718" s="15">
        <v>18.2</v>
      </c>
      <c r="M1718" s="16">
        <v>64</v>
      </c>
      <c r="N1718" s="14"/>
      <c r="O1718" t="s">
        <v>53</v>
      </c>
      <c r="P1718" t="s">
        <v>6563</v>
      </c>
      <c r="Q1718" t="s">
        <v>95</v>
      </c>
      <c r="R1718" t="s">
        <v>205</v>
      </c>
      <c r="S1718" t="s">
        <v>198</v>
      </c>
      <c r="T1718" t="s">
        <v>199</v>
      </c>
      <c r="U1718" t="s">
        <v>6424</v>
      </c>
      <c r="V1718">
        <v>1</v>
      </c>
      <c r="W1718" t="s">
        <v>163</v>
      </c>
      <c r="X1718" t="s">
        <v>207</v>
      </c>
      <c r="Y1718" t="s">
        <v>240</v>
      </c>
      <c r="Z1718" t="s">
        <v>6592</v>
      </c>
      <c r="AA1718">
        <v>54</v>
      </c>
      <c r="AB1718">
        <v>70</v>
      </c>
      <c r="AC1718">
        <v>93</v>
      </c>
      <c r="AD1718" t="s">
        <v>6593</v>
      </c>
      <c r="AE1718">
        <v>56</v>
      </c>
      <c r="AF1718">
        <v>78</v>
      </c>
      <c r="AG1718">
        <v>8</v>
      </c>
      <c r="AH1718" t="s">
        <v>6569</v>
      </c>
      <c r="AI1718" t="s">
        <v>6570</v>
      </c>
      <c r="AK1718" t="s">
        <v>6594</v>
      </c>
      <c r="AL1718" t="s">
        <v>6589</v>
      </c>
      <c r="AM1718">
        <v>54</v>
      </c>
      <c r="AN1718">
        <v>70</v>
      </c>
      <c r="AO1718">
        <v>6</v>
      </c>
      <c r="AP1718" t="s">
        <v>199</v>
      </c>
      <c r="AQ1718" t="s">
        <v>6424</v>
      </c>
      <c r="AR1718" t="s">
        <v>198</v>
      </c>
      <c r="AS1718">
        <v>1</v>
      </c>
    </row>
    <row r="1719" spans="1:45" x14ac:dyDescent="0.3">
      <c r="A1719" s="13" t="s">
        <v>6587</v>
      </c>
      <c r="B1719" t="s">
        <v>6588</v>
      </c>
      <c r="C1719" t="s">
        <v>6589</v>
      </c>
      <c r="D1719" s="14">
        <v>329</v>
      </c>
      <c r="E1719" s="14"/>
      <c r="F1719" s="15">
        <v>32.4</v>
      </c>
      <c r="G1719" s="14">
        <v>163</v>
      </c>
      <c r="H1719" t="s">
        <v>6595</v>
      </c>
      <c r="I1719" t="s">
        <v>6596</v>
      </c>
      <c r="J1719" s="14">
        <v>90</v>
      </c>
      <c r="K1719" s="14"/>
      <c r="L1719" s="15">
        <v>6.8</v>
      </c>
      <c r="M1719" s="16">
        <v>42</v>
      </c>
      <c r="N1719" s="14"/>
      <c r="O1719" t="s">
        <v>53</v>
      </c>
      <c r="P1719" t="s">
        <v>6563</v>
      </c>
      <c r="Q1719" t="s">
        <v>95</v>
      </c>
      <c r="R1719" t="s">
        <v>205</v>
      </c>
      <c r="S1719" t="s">
        <v>198</v>
      </c>
      <c r="T1719" t="s">
        <v>199</v>
      </c>
      <c r="U1719" t="s">
        <v>6424</v>
      </c>
      <c r="V1719">
        <v>1</v>
      </c>
      <c r="W1719" t="s">
        <v>163</v>
      </c>
      <c r="X1719" t="s">
        <v>207</v>
      </c>
      <c r="Y1719" t="s">
        <v>65</v>
      </c>
      <c r="Z1719" t="s">
        <v>6592</v>
      </c>
      <c r="AA1719">
        <v>54</v>
      </c>
      <c r="AB1719">
        <v>70</v>
      </c>
      <c r="AC1719">
        <v>93</v>
      </c>
      <c r="AD1719" t="s">
        <v>6597</v>
      </c>
      <c r="AE1719">
        <v>24</v>
      </c>
      <c r="AF1719">
        <v>78</v>
      </c>
      <c r="AG1719">
        <v>7</v>
      </c>
      <c r="AH1719" t="s">
        <v>6569</v>
      </c>
      <c r="AI1719" t="s">
        <v>6570</v>
      </c>
      <c r="AK1719" t="s">
        <v>6598</v>
      </c>
      <c r="AL1719" t="s">
        <v>6589</v>
      </c>
      <c r="AM1719">
        <v>23</v>
      </c>
      <c r="AN1719">
        <v>70</v>
      </c>
      <c r="AO1719">
        <v>6</v>
      </c>
      <c r="AP1719" t="s">
        <v>199</v>
      </c>
      <c r="AQ1719" t="s">
        <v>6424</v>
      </c>
      <c r="AR1719" t="s">
        <v>198</v>
      </c>
      <c r="AS1719">
        <v>1</v>
      </c>
    </row>
    <row r="1720" spans="1:45" x14ac:dyDescent="0.3">
      <c r="A1720" s="13" t="s">
        <v>6587</v>
      </c>
      <c r="B1720" t="s">
        <v>6588</v>
      </c>
      <c r="C1720" t="s">
        <v>6589</v>
      </c>
      <c r="D1720" s="14">
        <v>329</v>
      </c>
      <c r="E1720" s="14"/>
      <c r="F1720" s="15">
        <v>32.4</v>
      </c>
      <c r="G1720" s="14">
        <v>163</v>
      </c>
      <c r="H1720" t="s">
        <v>6599</v>
      </c>
      <c r="I1720" t="s">
        <v>6600</v>
      </c>
      <c r="J1720" s="14">
        <v>99</v>
      </c>
      <c r="K1720" s="14"/>
      <c r="L1720" s="15">
        <v>7.4</v>
      </c>
      <c r="M1720" s="16">
        <v>57</v>
      </c>
      <c r="N1720" s="14"/>
      <c r="O1720" t="s">
        <v>53</v>
      </c>
      <c r="P1720" t="s">
        <v>6563</v>
      </c>
      <c r="Q1720" t="s">
        <v>95</v>
      </c>
      <c r="R1720" t="s">
        <v>205</v>
      </c>
      <c r="S1720" t="s">
        <v>198</v>
      </c>
      <c r="T1720" t="s">
        <v>199</v>
      </c>
      <c r="U1720" t="s">
        <v>6424</v>
      </c>
      <c r="V1720">
        <v>1</v>
      </c>
      <c r="W1720" t="s">
        <v>163</v>
      </c>
      <c r="X1720" t="s">
        <v>207</v>
      </c>
      <c r="Y1720" t="s">
        <v>65</v>
      </c>
      <c r="Z1720" t="s">
        <v>6592</v>
      </c>
      <c r="AA1720">
        <v>54</v>
      </c>
      <c r="AB1720">
        <v>70</v>
      </c>
      <c r="AC1720">
        <v>93</v>
      </c>
      <c r="AD1720" t="s">
        <v>6601</v>
      </c>
      <c r="AE1720">
        <v>16</v>
      </c>
      <c r="AF1720">
        <v>84</v>
      </c>
      <c r="AG1720">
        <v>15</v>
      </c>
      <c r="AH1720" t="s">
        <v>6569</v>
      </c>
      <c r="AI1720" t="s">
        <v>6570</v>
      </c>
      <c r="AK1720" t="s">
        <v>6602</v>
      </c>
      <c r="AL1720" t="s">
        <v>6589</v>
      </c>
      <c r="AM1720">
        <v>12</v>
      </c>
      <c r="AN1720">
        <v>6</v>
      </c>
      <c r="AO1720">
        <v>81</v>
      </c>
      <c r="AP1720" t="s">
        <v>199</v>
      </c>
      <c r="AQ1720" t="s">
        <v>6424</v>
      </c>
      <c r="AR1720" t="s">
        <v>198</v>
      </c>
      <c r="AS1720">
        <v>1</v>
      </c>
    </row>
    <row r="1721" spans="1:45" x14ac:dyDescent="0.3">
      <c r="A1721" s="13" t="s">
        <v>6603</v>
      </c>
      <c r="B1721" t="s">
        <v>6604</v>
      </c>
      <c r="C1721" t="s">
        <v>6605</v>
      </c>
      <c r="D1721" s="14">
        <v>479</v>
      </c>
      <c r="E1721" s="14"/>
      <c r="F1721" s="15">
        <v>37</v>
      </c>
      <c r="G1721" s="14">
        <v>184</v>
      </c>
      <c r="H1721" t="s">
        <v>6606</v>
      </c>
      <c r="I1721" t="s">
        <v>6607</v>
      </c>
      <c r="J1721" s="14">
        <v>200</v>
      </c>
      <c r="K1721" s="14"/>
      <c r="L1721" s="15">
        <v>21.3</v>
      </c>
      <c r="M1721" s="16">
        <v>70</v>
      </c>
      <c r="N1721" s="14"/>
      <c r="O1721" t="s">
        <v>53</v>
      </c>
      <c r="P1721" t="s">
        <v>6563</v>
      </c>
      <c r="Q1721" t="s">
        <v>95</v>
      </c>
      <c r="R1721" t="s">
        <v>205</v>
      </c>
      <c r="S1721" t="s">
        <v>198</v>
      </c>
      <c r="T1721" t="s">
        <v>199</v>
      </c>
      <c r="U1721" t="s">
        <v>6424</v>
      </c>
      <c r="V1721">
        <v>1</v>
      </c>
      <c r="W1721" t="s">
        <v>163</v>
      </c>
      <c r="X1721" t="s">
        <v>207</v>
      </c>
      <c r="Y1721" t="s">
        <v>240</v>
      </c>
      <c r="Z1721" t="s">
        <v>6608</v>
      </c>
      <c r="AA1721">
        <v>54</v>
      </c>
      <c r="AB1721">
        <v>82</v>
      </c>
      <c r="AC1721">
        <v>97</v>
      </c>
      <c r="AD1721" t="s">
        <v>6609</v>
      </c>
      <c r="AE1721">
        <v>56</v>
      </c>
      <c r="AF1721">
        <v>89</v>
      </c>
      <c r="AG1721">
        <v>8</v>
      </c>
      <c r="AH1721" t="s">
        <v>6569</v>
      </c>
      <c r="AI1721" t="s">
        <v>6570</v>
      </c>
      <c r="AK1721" t="s">
        <v>6610</v>
      </c>
      <c r="AL1721" t="s">
        <v>6605</v>
      </c>
      <c r="AM1721">
        <v>54</v>
      </c>
      <c r="AN1721">
        <v>82</v>
      </c>
      <c r="AO1721">
        <v>6</v>
      </c>
      <c r="AP1721" t="s">
        <v>199</v>
      </c>
      <c r="AQ1721" t="s">
        <v>6424</v>
      </c>
      <c r="AR1721" t="s">
        <v>198</v>
      </c>
      <c r="AS1721">
        <v>1</v>
      </c>
    </row>
    <row r="1722" spans="1:45" x14ac:dyDescent="0.3">
      <c r="A1722" s="13" t="s">
        <v>6603</v>
      </c>
      <c r="B1722" t="s">
        <v>6604</v>
      </c>
      <c r="C1722" t="s">
        <v>6605</v>
      </c>
      <c r="D1722" s="14">
        <v>479</v>
      </c>
      <c r="E1722" s="14"/>
      <c r="F1722" s="15">
        <v>37</v>
      </c>
      <c r="G1722" s="14">
        <v>184</v>
      </c>
      <c r="H1722" t="s">
        <v>6611</v>
      </c>
      <c r="I1722" t="s">
        <v>6612</v>
      </c>
      <c r="J1722" s="14">
        <v>139</v>
      </c>
      <c r="K1722" s="14"/>
      <c r="L1722" s="15">
        <v>7.9</v>
      </c>
      <c r="M1722" s="16">
        <v>48</v>
      </c>
      <c r="N1722" s="14"/>
      <c r="O1722" t="s">
        <v>53</v>
      </c>
      <c r="P1722" t="s">
        <v>6563</v>
      </c>
      <c r="Q1722" t="s">
        <v>95</v>
      </c>
      <c r="R1722" t="s">
        <v>205</v>
      </c>
      <c r="S1722" t="s">
        <v>198</v>
      </c>
      <c r="T1722" t="s">
        <v>199</v>
      </c>
      <c r="U1722" t="s">
        <v>6424</v>
      </c>
      <c r="V1722">
        <v>1</v>
      </c>
      <c r="W1722" t="s">
        <v>163</v>
      </c>
      <c r="X1722" t="s">
        <v>207</v>
      </c>
      <c r="Y1722" t="s">
        <v>65</v>
      </c>
      <c r="Z1722" t="s">
        <v>6608</v>
      </c>
      <c r="AA1722">
        <v>54</v>
      </c>
      <c r="AB1722">
        <v>82</v>
      </c>
      <c r="AC1722">
        <v>97</v>
      </c>
      <c r="AD1722" t="s">
        <v>6613</v>
      </c>
      <c r="AE1722">
        <v>24</v>
      </c>
      <c r="AF1722">
        <v>89</v>
      </c>
      <c r="AG1722">
        <v>7</v>
      </c>
      <c r="AH1722" t="s">
        <v>6569</v>
      </c>
      <c r="AI1722" t="s">
        <v>6570</v>
      </c>
      <c r="AK1722" t="s">
        <v>6614</v>
      </c>
      <c r="AL1722" t="s">
        <v>6605</v>
      </c>
      <c r="AM1722">
        <v>23</v>
      </c>
      <c r="AN1722">
        <v>82</v>
      </c>
      <c r="AO1722">
        <v>6</v>
      </c>
      <c r="AP1722" t="s">
        <v>199</v>
      </c>
      <c r="AQ1722" t="s">
        <v>6424</v>
      </c>
      <c r="AR1722" t="s">
        <v>198</v>
      </c>
      <c r="AS1722">
        <v>1</v>
      </c>
    </row>
    <row r="1723" spans="1:45" x14ac:dyDescent="0.3">
      <c r="A1723" s="13" t="s">
        <v>6603</v>
      </c>
      <c r="B1723" t="s">
        <v>6604</v>
      </c>
      <c r="C1723" t="s">
        <v>6605</v>
      </c>
      <c r="D1723" s="14">
        <v>479</v>
      </c>
      <c r="E1723" s="14"/>
      <c r="F1723" s="15">
        <v>37</v>
      </c>
      <c r="G1723" s="14">
        <v>184</v>
      </c>
      <c r="H1723" t="s">
        <v>6615</v>
      </c>
      <c r="I1723" t="s">
        <v>6616</v>
      </c>
      <c r="J1723" s="14">
        <v>140</v>
      </c>
      <c r="K1723" s="14"/>
      <c r="L1723" s="15">
        <v>7.8</v>
      </c>
      <c r="M1723" s="16">
        <v>66</v>
      </c>
      <c r="N1723" s="14"/>
      <c r="O1723" t="s">
        <v>53</v>
      </c>
      <c r="P1723" t="s">
        <v>6563</v>
      </c>
      <c r="Q1723" t="s">
        <v>95</v>
      </c>
      <c r="R1723" t="s">
        <v>205</v>
      </c>
      <c r="S1723" t="s">
        <v>198</v>
      </c>
      <c r="T1723" t="s">
        <v>199</v>
      </c>
      <c r="U1723" t="s">
        <v>6424</v>
      </c>
      <c r="V1723">
        <v>1</v>
      </c>
      <c r="W1723" t="s">
        <v>163</v>
      </c>
      <c r="X1723" t="s">
        <v>207</v>
      </c>
      <c r="Y1723" t="s">
        <v>81</v>
      </c>
      <c r="Z1723" t="s">
        <v>6608</v>
      </c>
      <c r="AA1723">
        <v>54</v>
      </c>
      <c r="AB1723">
        <v>82</v>
      </c>
      <c r="AC1723">
        <v>97</v>
      </c>
      <c r="AD1723" t="s">
        <v>6617</v>
      </c>
      <c r="AE1723">
        <v>16</v>
      </c>
      <c r="AF1723">
        <v>95</v>
      </c>
      <c r="AG1723">
        <v>15</v>
      </c>
      <c r="AH1723" t="s">
        <v>6569</v>
      </c>
      <c r="AI1723" t="s">
        <v>6570</v>
      </c>
      <c r="AK1723" t="s">
        <v>6618</v>
      </c>
      <c r="AL1723" t="s">
        <v>6605</v>
      </c>
      <c r="AM1723">
        <v>12</v>
      </c>
      <c r="AN1723">
        <v>6</v>
      </c>
      <c r="AO1723">
        <v>85</v>
      </c>
      <c r="AP1723" t="s">
        <v>199</v>
      </c>
      <c r="AQ1723" t="s">
        <v>6424</v>
      </c>
      <c r="AR1723" t="s">
        <v>198</v>
      </c>
      <c r="AS1723">
        <v>1</v>
      </c>
    </row>
    <row r="1724" spans="1:45" x14ac:dyDescent="0.3">
      <c r="A1724" s="13" t="s">
        <v>6619</v>
      </c>
      <c r="B1724" t="s">
        <v>6620</v>
      </c>
      <c r="C1724" t="s">
        <v>6621</v>
      </c>
      <c r="D1724" s="14">
        <v>479</v>
      </c>
      <c r="E1724" s="14"/>
      <c r="F1724" s="15">
        <v>38</v>
      </c>
      <c r="G1724" s="14">
        <v>192</v>
      </c>
      <c r="H1724" t="s">
        <v>6622</v>
      </c>
      <c r="I1724" t="s">
        <v>6623</v>
      </c>
      <c r="J1724" s="14">
        <v>209</v>
      </c>
      <c r="K1724" s="14"/>
      <c r="L1724" s="15">
        <v>22.3</v>
      </c>
      <c r="M1724" s="16">
        <v>75</v>
      </c>
      <c r="N1724" s="14"/>
      <c r="O1724" t="s">
        <v>53</v>
      </c>
      <c r="P1724" t="s">
        <v>6563</v>
      </c>
      <c r="Q1724" t="s">
        <v>95</v>
      </c>
      <c r="R1724" t="s">
        <v>205</v>
      </c>
      <c r="S1724" t="s">
        <v>198</v>
      </c>
      <c r="T1724" t="s">
        <v>199</v>
      </c>
      <c r="U1724" t="s">
        <v>6424</v>
      </c>
      <c r="V1724">
        <v>1</v>
      </c>
      <c r="W1724" t="s">
        <v>163</v>
      </c>
      <c r="X1724" t="s">
        <v>207</v>
      </c>
      <c r="Y1724" t="s">
        <v>240</v>
      </c>
      <c r="Z1724" t="s">
        <v>6624</v>
      </c>
      <c r="AA1724">
        <v>54</v>
      </c>
      <c r="AB1724">
        <v>86</v>
      </c>
      <c r="AC1724">
        <v>93</v>
      </c>
      <c r="AD1724" t="s">
        <v>6609</v>
      </c>
      <c r="AE1724">
        <v>56</v>
      </c>
      <c r="AF1724">
        <v>89</v>
      </c>
      <c r="AG1724">
        <v>8</v>
      </c>
      <c r="AH1724" t="s">
        <v>6569</v>
      </c>
      <c r="AI1724" t="s">
        <v>6570</v>
      </c>
      <c r="AK1724" t="s">
        <v>6625</v>
      </c>
      <c r="AL1724" t="s">
        <v>6621</v>
      </c>
      <c r="AM1724">
        <v>54</v>
      </c>
      <c r="AN1724">
        <v>86</v>
      </c>
      <c r="AO1724">
        <v>6</v>
      </c>
      <c r="AP1724" t="s">
        <v>199</v>
      </c>
      <c r="AQ1724" t="s">
        <v>6424</v>
      </c>
      <c r="AR1724" t="s">
        <v>198</v>
      </c>
      <c r="AS1724">
        <v>1</v>
      </c>
    </row>
    <row r="1725" spans="1:45" x14ac:dyDescent="0.3">
      <c r="A1725" s="13" t="s">
        <v>6619</v>
      </c>
      <c r="B1725" t="s">
        <v>6620</v>
      </c>
      <c r="C1725" t="s">
        <v>6621</v>
      </c>
      <c r="D1725" s="14">
        <v>479</v>
      </c>
      <c r="E1725" s="14"/>
      <c r="F1725" s="15">
        <v>38</v>
      </c>
      <c r="G1725" s="14">
        <v>192</v>
      </c>
      <c r="H1725" t="s">
        <v>6626</v>
      </c>
      <c r="I1725" t="s">
        <v>6627</v>
      </c>
      <c r="J1725" s="14">
        <v>130</v>
      </c>
      <c r="K1725" s="14"/>
      <c r="L1725" s="15">
        <v>8.3000000000000007</v>
      </c>
      <c r="M1725" s="16">
        <v>51</v>
      </c>
      <c r="N1725" s="14"/>
      <c r="O1725" t="s">
        <v>53</v>
      </c>
      <c r="P1725" t="s">
        <v>6563</v>
      </c>
      <c r="Q1725" t="s">
        <v>95</v>
      </c>
      <c r="R1725" t="s">
        <v>205</v>
      </c>
      <c r="S1725" t="s">
        <v>198</v>
      </c>
      <c r="T1725" t="s">
        <v>199</v>
      </c>
      <c r="U1725" t="s">
        <v>6424</v>
      </c>
      <c r="V1725">
        <v>1</v>
      </c>
      <c r="W1725" t="s">
        <v>163</v>
      </c>
      <c r="X1725" t="s">
        <v>207</v>
      </c>
      <c r="Y1725" t="s">
        <v>65</v>
      </c>
      <c r="Z1725" t="s">
        <v>6624</v>
      </c>
      <c r="AA1725">
        <v>54</v>
      </c>
      <c r="AB1725">
        <v>86</v>
      </c>
      <c r="AC1725">
        <v>93</v>
      </c>
      <c r="AD1725" t="s">
        <v>6628</v>
      </c>
      <c r="AE1725">
        <v>24</v>
      </c>
      <c r="AF1725">
        <v>97</v>
      </c>
      <c r="AG1725">
        <v>7</v>
      </c>
      <c r="AH1725" t="s">
        <v>6569</v>
      </c>
      <c r="AI1725" t="s">
        <v>6570</v>
      </c>
      <c r="AK1725" t="s">
        <v>6629</v>
      </c>
      <c r="AL1725" t="s">
        <v>6621</v>
      </c>
      <c r="AM1725">
        <v>23</v>
      </c>
      <c r="AN1725">
        <v>86</v>
      </c>
      <c r="AO1725">
        <v>6</v>
      </c>
      <c r="AP1725" t="s">
        <v>199</v>
      </c>
      <c r="AQ1725" t="s">
        <v>6424</v>
      </c>
      <c r="AR1725" t="s">
        <v>198</v>
      </c>
      <c r="AS1725">
        <v>1</v>
      </c>
    </row>
    <row r="1726" spans="1:45" x14ac:dyDescent="0.3">
      <c r="A1726" s="13" t="s">
        <v>6619</v>
      </c>
      <c r="B1726" t="s">
        <v>6620</v>
      </c>
      <c r="C1726" t="s">
        <v>6621</v>
      </c>
      <c r="D1726" s="14">
        <v>479</v>
      </c>
      <c r="E1726" s="14"/>
      <c r="F1726" s="15">
        <v>38</v>
      </c>
      <c r="G1726" s="14">
        <v>192</v>
      </c>
      <c r="H1726" t="s">
        <v>6630</v>
      </c>
      <c r="I1726" t="s">
        <v>6631</v>
      </c>
      <c r="J1726" s="14">
        <v>140</v>
      </c>
      <c r="K1726" s="14"/>
      <c r="L1726" s="15">
        <v>7.4</v>
      </c>
      <c r="M1726" s="16">
        <v>66</v>
      </c>
      <c r="N1726" s="14"/>
      <c r="O1726" t="s">
        <v>53</v>
      </c>
      <c r="P1726" t="s">
        <v>6563</v>
      </c>
      <c r="Q1726" t="s">
        <v>95</v>
      </c>
      <c r="R1726" t="s">
        <v>205</v>
      </c>
      <c r="S1726" t="s">
        <v>198</v>
      </c>
      <c r="T1726" t="s">
        <v>199</v>
      </c>
      <c r="U1726" t="s">
        <v>6424</v>
      </c>
      <c r="V1726">
        <v>1</v>
      </c>
      <c r="W1726" t="s">
        <v>163</v>
      </c>
      <c r="X1726" t="s">
        <v>207</v>
      </c>
      <c r="Y1726" t="s">
        <v>81</v>
      </c>
      <c r="Z1726" t="s">
        <v>6624</v>
      </c>
      <c r="AA1726">
        <v>54</v>
      </c>
      <c r="AB1726">
        <v>86</v>
      </c>
      <c r="AC1726">
        <v>93</v>
      </c>
      <c r="AD1726" t="s">
        <v>6632</v>
      </c>
      <c r="AE1726">
        <v>16</v>
      </c>
      <c r="AF1726">
        <v>100</v>
      </c>
      <c r="AG1726">
        <v>15</v>
      </c>
      <c r="AH1726" t="s">
        <v>6569</v>
      </c>
      <c r="AI1726" t="s">
        <v>6570</v>
      </c>
      <c r="AK1726" t="s">
        <v>6633</v>
      </c>
      <c r="AL1726" t="s">
        <v>6621</v>
      </c>
      <c r="AM1726">
        <v>12</v>
      </c>
      <c r="AN1726">
        <v>6</v>
      </c>
      <c r="AO1726">
        <v>81</v>
      </c>
      <c r="AP1726" t="s">
        <v>199</v>
      </c>
      <c r="AQ1726" t="s">
        <v>6424</v>
      </c>
      <c r="AR1726" t="s">
        <v>198</v>
      </c>
      <c r="AS1726">
        <v>1</v>
      </c>
    </row>
    <row r="1727" spans="1:45" x14ac:dyDescent="0.3">
      <c r="A1727" s="13"/>
      <c r="D1727" s="14"/>
      <c r="E1727" s="14"/>
      <c r="F1727" s="15"/>
      <c r="G1727" s="14"/>
      <c r="J1727" s="14"/>
      <c r="K1727" s="14"/>
      <c r="L1727" s="15"/>
      <c r="M1727" s="16"/>
      <c r="N1727" s="14"/>
    </row>
    <row r="1728" spans="1:45" x14ac:dyDescent="0.3">
      <c r="A1728" s="13" t="s">
        <v>6634</v>
      </c>
      <c r="D1728" s="14"/>
      <c r="E1728" s="14"/>
      <c r="F1728" s="15"/>
      <c r="G1728" s="14"/>
      <c r="J1728" s="14"/>
      <c r="K1728" s="14"/>
      <c r="L1728" s="15"/>
      <c r="M1728" s="16"/>
      <c r="N1728" s="14"/>
      <c r="O1728" t="s">
        <v>53</v>
      </c>
      <c r="P1728" t="s">
        <v>6635</v>
      </c>
      <c r="S1728" t="s">
        <v>198</v>
      </c>
      <c r="T1728" t="s">
        <v>199</v>
      </c>
      <c r="U1728" t="s">
        <v>6424</v>
      </c>
    </row>
    <row r="1729" spans="1:45" x14ac:dyDescent="0.3">
      <c r="A1729" s="13" t="s">
        <v>6636</v>
      </c>
      <c r="B1729" t="s">
        <v>6637</v>
      </c>
      <c r="C1729" t="s">
        <v>6638</v>
      </c>
      <c r="D1729" s="14">
        <v>179</v>
      </c>
      <c r="E1729" s="14"/>
      <c r="F1729" s="15">
        <v>19.8</v>
      </c>
      <c r="G1729" s="14">
        <v>0</v>
      </c>
      <c r="J1729" s="14"/>
      <c r="K1729" s="14"/>
      <c r="L1729" s="15"/>
      <c r="M1729" s="16"/>
      <c r="N1729" s="14"/>
      <c r="O1729" t="s">
        <v>53</v>
      </c>
      <c r="P1729" t="s">
        <v>6635</v>
      </c>
      <c r="Q1729" t="s">
        <v>502</v>
      </c>
      <c r="R1729" t="s">
        <v>205</v>
      </c>
      <c r="S1729" t="s">
        <v>198</v>
      </c>
      <c r="T1729" t="s">
        <v>199</v>
      </c>
      <c r="U1729" t="s">
        <v>6424</v>
      </c>
      <c r="V1729">
        <v>1</v>
      </c>
      <c r="W1729" t="s">
        <v>503</v>
      </c>
      <c r="X1729" t="s">
        <v>64</v>
      </c>
      <c r="Y1729" t="s">
        <v>65</v>
      </c>
      <c r="Z1729" t="s">
        <v>6639</v>
      </c>
      <c r="AA1729">
        <v>25</v>
      </c>
      <c r="AB1729">
        <v>63</v>
      </c>
      <c r="AC1729">
        <v>20</v>
      </c>
      <c r="AD1729" t="s">
        <v>6640</v>
      </c>
      <c r="AE1729">
        <v>28</v>
      </c>
      <c r="AF1729">
        <v>66</v>
      </c>
      <c r="AG1729">
        <v>23</v>
      </c>
      <c r="AH1729" t="s">
        <v>6641</v>
      </c>
      <c r="AI1729" t="s">
        <v>6642</v>
      </c>
      <c r="AL1729" t="s">
        <v>6638</v>
      </c>
    </row>
    <row r="1730" spans="1:45" x14ac:dyDescent="0.3">
      <c r="A1730" s="13"/>
      <c r="D1730" s="14"/>
      <c r="E1730" s="14"/>
      <c r="F1730" s="15"/>
      <c r="G1730" s="14"/>
      <c r="J1730" s="14"/>
      <c r="K1730" s="14"/>
      <c r="L1730" s="15"/>
      <c r="M1730" s="16"/>
      <c r="N1730" s="14"/>
    </row>
    <row r="1731" spans="1:45" x14ac:dyDescent="0.3">
      <c r="A1731" s="13" t="s">
        <v>6643</v>
      </c>
      <c r="D1731" s="14"/>
      <c r="E1731" s="14"/>
      <c r="F1731" s="15"/>
      <c r="G1731" s="14"/>
      <c r="J1731" s="14"/>
      <c r="K1731" s="14"/>
      <c r="L1731" s="15"/>
      <c r="M1731" s="16"/>
      <c r="N1731" s="14"/>
      <c r="O1731" t="s">
        <v>53</v>
      </c>
      <c r="P1731" t="s">
        <v>6644</v>
      </c>
      <c r="S1731" t="s">
        <v>198</v>
      </c>
      <c r="T1731" t="s">
        <v>199</v>
      </c>
      <c r="U1731" t="s">
        <v>6424</v>
      </c>
    </row>
    <row r="1732" spans="1:45" x14ac:dyDescent="0.3">
      <c r="A1732" s="13" t="s">
        <v>6645</v>
      </c>
      <c r="B1732" t="s">
        <v>6646</v>
      </c>
      <c r="C1732" t="s">
        <v>6647</v>
      </c>
      <c r="D1732" s="14">
        <v>169</v>
      </c>
      <c r="E1732" s="14">
        <v>229</v>
      </c>
      <c r="F1732" s="15">
        <v>10.8</v>
      </c>
      <c r="G1732" s="14">
        <v>62</v>
      </c>
      <c r="J1732" s="14"/>
      <c r="K1732" s="14"/>
      <c r="L1732" s="15"/>
      <c r="M1732" s="16"/>
      <c r="N1732" s="14"/>
      <c r="O1732" t="s">
        <v>53</v>
      </c>
      <c r="P1732" t="s">
        <v>6644</v>
      </c>
      <c r="Q1732" t="s">
        <v>502</v>
      </c>
      <c r="R1732" t="s">
        <v>62</v>
      </c>
      <c r="S1732" t="s">
        <v>198</v>
      </c>
      <c r="T1732" t="s">
        <v>199</v>
      </c>
      <c r="U1732" t="s">
        <v>6424</v>
      </c>
      <c r="V1732">
        <v>1</v>
      </c>
      <c r="W1732" t="s">
        <v>231</v>
      </c>
      <c r="X1732" t="s">
        <v>207</v>
      </c>
      <c r="Y1732" t="s">
        <v>208</v>
      </c>
      <c r="Z1732" t="s">
        <v>6648</v>
      </c>
      <c r="AA1732">
        <v>19</v>
      </c>
      <c r="AB1732">
        <v>54</v>
      </c>
      <c r="AC1732">
        <v>16</v>
      </c>
      <c r="AD1732" t="s">
        <v>6649</v>
      </c>
      <c r="AE1732">
        <v>20</v>
      </c>
      <c r="AF1732">
        <v>55</v>
      </c>
      <c r="AG1732">
        <v>17</v>
      </c>
      <c r="AH1732" t="s">
        <v>6650</v>
      </c>
      <c r="AI1732" t="s">
        <v>6651</v>
      </c>
      <c r="AL1732" t="s">
        <v>6647</v>
      </c>
    </row>
    <row r="1733" spans="1:45" x14ac:dyDescent="0.3">
      <c r="A1733" s="13" t="s">
        <v>6652</v>
      </c>
      <c r="B1733" t="s">
        <v>6653</v>
      </c>
      <c r="C1733" t="s">
        <v>6433</v>
      </c>
      <c r="D1733" s="14">
        <v>329</v>
      </c>
      <c r="E1733" s="14"/>
      <c r="F1733" s="15">
        <v>27.6</v>
      </c>
      <c r="G1733" s="14">
        <v>152</v>
      </c>
      <c r="H1733" t="s">
        <v>6654</v>
      </c>
      <c r="I1733" t="s">
        <v>6655</v>
      </c>
      <c r="J1733" s="14">
        <v>139</v>
      </c>
      <c r="K1733" s="14"/>
      <c r="L1733" s="15">
        <v>12.6</v>
      </c>
      <c r="M1733" s="16">
        <v>59</v>
      </c>
      <c r="N1733" s="14"/>
      <c r="O1733" t="s">
        <v>53</v>
      </c>
      <c r="P1733" t="s">
        <v>6644</v>
      </c>
      <c r="Q1733" t="s">
        <v>95</v>
      </c>
      <c r="R1733" t="s">
        <v>205</v>
      </c>
      <c r="S1733" t="s">
        <v>198</v>
      </c>
      <c r="T1733" t="s">
        <v>199</v>
      </c>
      <c r="U1733" t="s">
        <v>6424</v>
      </c>
      <c r="V1733">
        <v>1</v>
      </c>
      <c r="W1733" t="s">
        <v>163</v>
      </c>
      <c r="X1733" t="s">
        <v>207</v>
      </c>
      <c r="Y1733" t="s">
        <v>208</v>
      </c>
      <c r="Z1733" t="s">
        <v>6656</v>
      </c>
      <c r="AA1733">
        <v>54</v>
      </c>
      <c r="AB1733">
        <v>64</v>
      </c>
      <c r="AC1733">
        <v>76</v>
      </c>
      <c r="AD1733" t="s">
        <v>6437</v>
      </c>
      <c r="AE1733">
        <v>56</v>
      </c>
      <c r="AF1733">
        <v>65</v>
      </c>
      <c r="AG1733">
        <v>6</v>
      </c>
      <c r="AH1733" t="s">
        <v>6650</v>
      </c>
      <c r="AI1733" t="s">
        <v>6651</v>
      </c>
      <c r="AK1733" t="s">
        <v>6657</v>
      </c>
      <c r="AL1733" t="s">
        <v>6433</v>
      </c>
      <c r="AM1733">
        <v>54</v>
      </c>
      <c r="AN1733">
        <v>64</v>
      </c>
      <c r="AO1733">
        <v>5</v>
      </c>
      <c r="AP1733" t="s">
        <v>199</v>
      </c>
      <c r="AQ1733" t="s">
        <v>6424</v>
      </c>
      <c r="AR1733" t="s">
        <v>198</v>
      </c>
      <c r="AS1733">
        <v>1</v>
      </c>
    </row>
    <row r="1734" spans="1:45" x14ac:dyDescent="0.3">
      <c r="A1734" s="13" t="s">
        <v>6652</v>
      </c>
      <c r="B1734" t="s">
        <v>6653</v>
      </c>
      <c r="C1734" t="s">
        <v>6433</v>
      </c>
      <c r="D1734" s="14">
        <v>329</v>
      </c>
      <c r="E1734" s="14"/>
      <c r="F1734" s="15">
        <v>27.6</v>
      </c>
      <c r="G1734" s="14">
        <v>152</v>
      </c>
      <c r="H1734" t="s">
        <v>6658</v>
      </c>
      <c r="I1734" t="s">
        <v>6659</v>
      </c>
      <c r="J1734" s="14">
        <v>100</v>
      </c>
      <c r="K1734" s="14"/>
      <c r="L1734" s="15">
        <v>5.9</v>
      </c>
      <c r="M1734" s="16">
        <v>40</v>
      </c>
      <c r="N1734" s="14"/>
      <c r="O1734" t="s">
        <v>53</v>
      </c>
      <c r="P1734" t="s">
        <v>6644</v>
      </c>
      <c r="Q1734" t="s">
        <v>95</v>
      </c>
      <c r="R1734" t="s">
        <v>205</v>
      </c>
      <c r="S1734" t="s">
        <v>198</v>
      </c>
      <c r="T1734" t="s">
        <v>199</v>
      </c>
      <c r="U1734" t="s">
        <v>6424</v>
      </c>
      <c r="V1734">
        <v>1</v>
      </c>
      <c r="W1734" t="s">
        <v>163</v>
      </c>
      <c r="X1734" t="s">
        <v>207</v>
      </c>
      <c r="Y1734" t="s">
        <v>65</v>
      </c>
      <c r="Z1734" t="s">
        <v>6656</v>
      </c>
      <c r="AA1734">
        <v>54</v>
      </c>
      <c r="AB1734">
        <v>64</v>
      </c>
      <c r="AC1734">
        <v>76</v>
      </c>
      <c r="AD1734" t="s">
        <v>6441</v>
      </c>
      <c r="AE1734">
        <v>26</v>
      </c>
      <c r="AF1734">
        <v>65</v>
      </c>
      <c r="AG1734">
        <v>6</v>
      </c>
      <c r="AH1734" t="s">
        <v>6650</v>
      </c>
      <c r="AI1734" t="s">
        <v>6651</v>
      </c>
      <c r="AK1734" t="s">
        <v>6660</v>
      </c>
      <c r="AL1734" t="s">
        <v>6433</v>
      </c>
      <c r="AM1734">
        <v>24</v>
      </c>
      <c r="AN1734">
        <v>64</v>
      </c>
      <c r="AO1734">
        <v>5</v>
      </c>
      <c r="AP1734" t="s">
        <v>199</v>
      </c>
      <c r="AQ1734" t="s">
        <v>6424</v>
      </c>
      <c r="AR1734" t="s">
        <v>198</v>
      </c>
      <c r="AS1734">
        <v>1</v>
      </c>
    </row>
    <row r="1735" spans="1:45" x14ac:dyDescent="0.3">
      <c r="A1735" s="13" t="s">
        <v>6652</v>
      </c>
      <c r="B1735" t="s">
        <v>6653</v>
      </c>
      <c r="C1735" t="s">
        <v>6433</v>
      </c>
      <c r="D1735" s="14">
        <v>329</v>
      </c>
      <c r="E1735" s="14"/>
      <c r="F1735" s="15">
        <v>27.6</v>
      </c>
      <c r="G1735" s="14">
        <v>152</v>
      </c>
      <c r="H1735" t="s">
        <v>6661</v>
      </c>
      <c r="I1735" t="s">
        <v>6662</v>
      </c>
      <c r="J1735" s="14">
        <v>90</v>
      </c>
      <c r="K1735" s="14"/>
      <c r="L1735" s="15">
        <v>9.1</v>
      </c>
      <c r="M1735" s="16">
        <v>53</v>
      </c>
      <c r="N1735" s="14"/>
      <c r="O1735" t="s">
        <v>53</v>
      </c>
      <c r="P1735" t="s">
        <v>6644</v>
      </c>
      <c r="Q1735" t="s">
        <v>95</v>
      </c>
      <c r="R1735" t="s">
        <v>205</v>
      </c>
      <c r="S1735" t="s">
        <v>198</v>
      </c>
      <c r="T1735" t="s">
        <v>199</v>
      </c>
      <c r="U1735" t="s">
        <v>6424</v>
      </c>
      <c r="V1735">
        <v>1</v>
      </c>
      <c r="W1735" t="s">
        <v>163</v>
      </c>
      <c r="X1735" t="s">
        <v>207</v>
      </c>
      <c r="Y1735" t="s">
        <v>208</v>
      </c>
      <c r="Z1735" t="s">
        <v>6656</v>
      </c>
      <c r="AA1735">
        <v>54</v>
      </c>
      <c r="AB1735">
        <v>64</v>
      </c>
      <c r="AC1735">
        <v>76</v>
      </c>
      <c r="AD1735" t="s">
        <v>6445</v>
      </c>
      <c r="AE1735">
        <v>16</v>
      </c>
      <c r="AF1735">
        <v>76</v>
      </c>
      <c r="AG1735">
        <v>13</v>
      </c>
      <c r="AH1735" t="s">
        <v>6650</v>
      </c>
      <c r="AI1735" t="s">
        <v>6651</v>
      </c>
      <c r="AK1735" t="s">
        <v>6663</v>
      </c>
      <c r="AL1735" t="s">
        <v>6433</v>
      </c>
      <c r="AM1735">
        <v>12</v>
      </c>
      <c r="AN1735">
        <v>5</v>
      </c>
      <c r="AO1735">
        <v>76</v>
      </c>
      <c r="AP1735" t="s">
        <v>199</v>
      </c>
      <c r="AQ1735" t="s">
        <v>6424</v>
      </c>
      <c r="AR1735" t="s">
        <v>198</v>
      </c>
      <c r="AS1735">
        <v>1</v>
      </c>
    </row>
    <row r="1736" spans="1:45" x14ac:dyDescent="0.3">
      <c r="A1736" s="13" t="s">
        <v>6664</v>
      </c>
      <c r="B1736" t="s">
        <v>6665</v>
      </c>
      <c r="C1736" t="s">
        <v>6449</v>
      </c>
      <c r="D1736" s="14">
        <v>329</v>
      </c>
      <c r="E1736" s="14">
        <v>479</v>
      </c>
      <c r="F1736" s="15">
        <v>30.9</v>
      </c>
      <c r="G1736" s="14">
        <v>163</v>
      </c>
      <c r="H1736" t="s">
        <v>6666</v>
      </c>
      <c r="I1736" t="s">
        <v>6667</v>
      </c>
      <c r="J1736" s="14">
        <v>140</v>
      </c>
      <c r="K1736" s="14">
        <v>190</v>
      </c>
      <c r="L1736" s="15">
        <v>14.2</v>
      </c>
      <c r="M1736" s="16">
        <v>64</v>
      </c>
      <c r="N1736" s="14"/>
      <c r="O1736" t="s">
        <v>53</v>
      </c>
      <c r="P1736" t="s">
        <v>6644</v>
      </c>
      <c r="Q1736" t="s">
        <v>95</v>
      </c>
      <c r="R1736" t="s">
        <v>62</v>
      </c>
      <c r="S1736" t="s">
        <v>198</v>
      </c>
      <c r="T1736" t="s">
        <v>199</v>
      </c>
      <c r="U1736" t="s">
        <v>6424</v>
      </c>
      <c r="V1736">
        <v>1</v>
      </c>
      <c r="W1736" t="s">
        <v>163</v>
      </c>
      <c r="X1736" t="s">
        <v>207</v>
      </c>
      <c r="Y1736" t="s">
        <v>208</v>
      </c>
      <c r="Z1736" t="s">
        <v>6668</v>
      </c>
      <c r="AA1736">
        <v>54</v>
      </c>
      <c r="AB1736">
        <v>71</v>
      </c>
      <c r="AC1736">
        <v>91</v>
      </c>
      <c r="AD1736" t="s">
        <v>6453</v>
      </c>
      <c r="AE1736">
        <v>56</v>
      </c>
      <c r="AF1736">
        <v>73</v>
      </c>
      <c r="AG1736">
        <v>6</v>
      </c>
      <c r="AH1736" t="s">
        <v>6650</v>
      </c>
      <c r="AI1736" t="s">
        <v>6651</v>
      </c>
      <c r="AK1736" t="s">
        <v>6669</v>
      </c>
      <c r="AL1736" t="s">
        <v>6449</v>
      </c>
      <c r="AM1736">
        <v>54</v>
      </c>
      <c r="AN1736">
        <v>71</v>
      </c>
      <c r="AO1736">
        <v>5</v>
      </c>
      <c r="AP1736" t="s">
        <v>199</v>
      </c>
      <c r="AQ1736" t="s">
        <v>6424</v>
      </c>
      <c r="AR1736" t="s">
        <v>198</v>
      </c>
      <c r="AS1736">
        <v>1</v>
      </c>
    </row>
    <row r="1737" spans="1:45" x14ac:dyDescent="0.3">
      <c r="A1737" s="13" t="s">
        <v>6664</v>
      </c>
      <c r="B1737" t="s">
        <v>6665</v>
      </c>
      <c r="C1737" t="s">
        <v>6449</v>
      </c>
      <c r="D1737" s="14">
        <v>329</v>
      </c>
      <c r="E1737" s="14">
        <v>479</v>
      </c>
      <c r="F1737" s="15">
        <v>30.9</v>
      </c>
      <c r="G1737" s="14">
        <v>163</v>
      </c>
      <c r="H1737" t="s">
        <v>6670</v>
      </c>
      <c r="I1737" t="s">
        <v>6671</v>
      </c>
      <c r="J1737" s="14">
        <v>100</v>
      </c>
      <c r="K1737" s="14">
        <v>110</v>
      </c>
      <c r="L1737" s="15">
        <v>6.6</v>
      </c>
      <c r="M1737" s="16">
        <v>42</v>
      </c>
      <c r="N1737" s="14"/>
      <c r="O1737" t="s">
        <v>53</v>
      </c>
      <c r="P1737" t="s">
        <v>6644</v>
      </c>
      <c r="Q1737" t="s">
        <v>95</v>
      </c>
      <c r="R1737" t="s">
        <v>62</v>
      </c>
      <c r="S1737" t="s">
        <v>198</v>
      </c>
      <c r="T1737" t="s">
        <v>199</v>
      </c>
      <c r="U1737" t="s">
        <v>6424</v>
      </c>
      <c r="V1737">
        <v>1</v>
      </c>
      <c r="W1737" t="s">
        <v>163</v>
      </c>
      <c r="X1737" t="s">
        <v>207</v>
      </c>
      <c r="Y1737" t="s">
        <v>65</v>
      </c>
      <c r="Z1737" t="s">
        <v>6668</v>
      </c>
      <c r="AA1737">
        <v>54</v>
      </c>
      <c r="AB1737">
        <v>71</v>
      </c>
      <c r="AC1737">
        <v>91</v>
      </c>
      <c r="AD1737" t="s">
        <v>6457</v>
      </c>
      <c r="AE1737">
        <v>26</v>
      </c>
      <c r="AF1737">
        <v>73</v>
      </c>
      <c r="AG1737">
        <v>6</v>
      </c>
      <c r="AH1737" t="s">
        <v>6650</v>
      </c>
      <c r="AI1737" t="s">
        <v>6651</v>
      </c>
      <c r="AK1737" t="s">
        <v>6672</v>
      </c>
      <c r="AL1737" t="s">
        <v>6449</v>
      </c>
      <c r="AM1737">
        <v>24</v>
      </c>
      <c r="AN1737">
        <v>71</v>
      </c>
      <c r="AO1737">
        <v>5</v>
      </c>
      <c r="AP1737" t="s">
        <v>199</v>
      </c>
      <c r="AQ1737" t="s">
        <v>6424</v>
      </c>
      <c r="AR1737" t="s">
        <v>198</v>
      </c>
      <c r="AS1737">
        <v>1</v>
      </c>
    </row>
    <row r="1738" spans="1:45" x14ac:dyDescent="0.3">
      <c r="A1738" s="13" t="s">
        <v>6664</v>
      </c>
      <c r="B1738" t="s">
        <v>6665</v>
      </c>
      <c r="C1738" t="s">
        <v>6449</v>
      </c>
      <c r="D1738" s="14">
        <v>329</v>
      </c>
      <c r="E1738" s="14">
        <v>479</v>
      </c>
      <c r="F1738" s="15">
        <v>30.9</v>
      </c>
      <c r="G1738" s="14">
        <v>163</v>
      </c>
      <c r="H1738" t="s">
        <v>6673</v>
      </c>
      <c r="I1738" t="s">
        <v>6674</v>
      </c>
      <c r="J1738" s="14">
        <v>89</v>
      </c>
      <c r="K1738" s="14">
        <v>179</v>
      </c>
      <c r="L1738" s="15">
        <v>10.1</v>
      </c>
      <c r="M1738" s="16">
        <v>57</v>
      </c>
      <c r="N1738" s="14"/>
      <c r="O1738" t="s">
        <v>53</v>
      </c>
      <c r="P1738" t="s">
        <v>6644</v>
      </c>
      <c r="Q1738" t="s">
        <v>95</v>
      </c>
      <c r="R1738" t="s">
        <v>62</v>
      </c>
      <c r="S1738" t="s">
        <v>198</v>
      </c>
      <c r="T1738" t="s">
        <v>199</v>
      </c>
      <c r="U1738" t="s">
        <v>6424</v>
      </c>
      <c r="V1738">
        <v>1</v>
      </c>
      <c r="W1738" t="s">
        <v>163</v>
      </c>
      <c r="X1738" t="s">
        <v>207</v>
      </c>
      <c r="Y1738" t="s">
        <v>208</v>
      </c>
      <c r="Z1738" t="s">
        <v>6668</v>
      </c>
      <c r="AA1738">
        <v>54</v>
      </c>
      <c r="AB1738">
        <v>71</v>
      </c>
      <c r="AC1738">
        <v>91</v>
      </c>
      <c r="AD1738" t="s">
        <v>1401</v>
      </c>
      <c r="AE1738">
        <v>16</v>
      </c>
      <c r="AF1738">
        <v>84</v>
      </c>
      <c r="AG1738">
        <v>13</v>
      </c>
      <c r="AH1738" t="s">
        <v>6650</v>
      </c>
      <c r="AI1738" t="s">
        <v>6651</v>
      </c>
      <c r="AK1738" t="s">
        <v>6675</v>
      </c>
      <c r="AL1738" t="s">
        <v>6449</v>
      </c>
      <c r="AM1738">
        <v>12</v>
      </c>
      <c r="AN1738">
        <v>6</v>
      </c>
      <c r="AO1738">
        <v>81</v>
      </c>
      <c r="AP1738" t="s">
        <v>199</v>
      </c>
      <c r="AQ1738" t="s">
        <v>6424</v>
      </c>
      <c r="AR1738" t="s">
        <v>198</v>
      </c>
      <c r="AS1738">
        <v>1</v>
      </c>
    </row>
    <row r="1739" spans="1:45" x14ac:dyDescent="0.3">
      <c r="A1739" s="13" t="s">
        <v>6676</v>
      </c>
      <c r="B1739" t="s">
        <v>6677</v>
      </c>
      <c r="C1739" t="s">
        <v>6464</v>
      </c>
      <c r="D1739" s="14">
        <v>479</v>
      </c>
      <c r="E1739" s="14">
        <v>679</v>
      </c>
      <c r="F1739" s="15">
        <v>35.299999999999997</v>
      </c>
      <c r="G1739" s="14">
        <v>184</v>
      </c>
      <c r="H1739" t="s">
        <v>6678</v>
      </c>
      <c r="I1739" t="s">
        <v>6679</v>
      </c>
      <c r="J1739" s="14">
        <v>200</v>
      </c>
      <c r="K1739" s="14">
        <v>270</v>
      </c>
      <c r="L1739" s="15">
        <v>16.3</v>
      </c>
      <c r="M1739" s="16">
        <v>70</v>
      </c>
      <c r="N1739" s="14"/>
      <c r="O1739" t="s">
        <v>53</v>
      </c>
      <c r="P1739" t="s">
        <v>6644</v>
      </c>
      <c r="Q1739" t="s">
        <v>95</v>
      </c>
      <c r="R1739" t="s">
        <v>62</v>
      </c>
      <c r="S1739" t="s">
        <v>198</v>
      </c>
      <c r="T1739" t="s">
        <v>199</v>
      </c>
      <c r="U1739" t="s">
        <v>6424</v>
      </c>
      <c r="V1739">
        <v>1</v>
      </c>
      <c r="W1739" t="s">
        <v>163</v>
      </c>
      <c r="X1739" t="s">
        <v>207</v>
      </c>
      <c r="Y1739" t="s">
        <v>208</v>
      </c>
      <c r="Z1739" t="s">
        <v>6680</v>
      </c>
      <c r="AA1739">
        <v>54</v>
      </c>
      <c r="AB1739">
        <v>83</v>
      </c>
      <c r="AC1739">
        <v>95</v>
      </c>
      <c r="AD1739" t="s">
        <v>5039</v>
      </c>
      <c r="AE1739">
        <v>56</v>
      </c>
      <c r="AF1739">
        <v>84</v>
      </c>
      <c r="AG1739">
        <v>6</v>
      </c>
      <c r="AH1739" t="s">
        <v>6650</v>
      </c>
      <c r="AI1739" t="s">
        <v>6651</v>
      </c>
      <c r="AK1739" t="s">
        <v>6681</v>
      </c>
      <c r="AL1739" t="s">
        <v>6464</v>
      </c>
      <c r="AM1739">
        <v>54</v>
      </c>
      <c r="AN1739">
        <v>83</v>
      </c>
      <c r="AO1739">
        <v>5</v>
      </c>
      <c r="AP1739" t="s">
        <v>199</v>
      </c>
      <c r="AQ1739" t="s">
        <v>6424</v>
      </c>
      <c r="AR1739" t="s">
        <v>198</v>
      </c>
      <c r="AS1739">
        <v>1</v>
      </c>
    </row>
    <row r="1740" spans="1:45" x14ac:dyDescent="0.3">
      <c r="A1740" s="13" t="s">
        <v>6676</v>
      </c>
      <c r="B1740" t="s">
        <v>6677</v>
      </c>
      <c r="C1740" t="s">
        <v>6464</v>
      </c>
      <c r="D1740" s="14">
        <v>479</v>
      </c>
      <c r="E1740" s="14">
        <v>679</v>
      </c>
      <c r="F1740" s="15">
        <v>35.299999999999997</v>
      </c>
      <c r="G1740" s="14">
        <v>184</v>
      </c>
      <c r="H1740" t="s">
        <v>6682</v>
      </c>
      <c r="I1740" t="s">
        <v>6683</v>
      </c>
      <c r="J1740" s="14">
        <v>140</v>
      </c>
      <c r="K1740" s="14">
        <v>170</v>
      </c>
      <c r="L1740" s="15">
        <v>7.6</v>
      </c>
      <c r="M1740" s="16">
        <v>48</v>
      </c>
      <c r="N1740" s="14"/>
      <c r="O1740" t="s">
        <v>53</v>
      </c>
      <c r="P1740" t="s">
        <v>6644</v>
      </c>
      <c r="Q1740" t="s">
        <v>95</v>
      </c>
      <c r="R1740" t="s">
        <v>62</v>
      </c>
      <c r="S1740" t="s">
        <v>198</v>
      </c>
      <c r="T1740" t="s">
        <v>199</v>
      </c>
      <c r="U1740" t="s">
        <v>6424</v>
      </c>
      <c r="V1740">
        <v>1</v>
      </c>
      <c r="W1740" t="s">
        <v>163</v>
      </c>
      <c r="X1740" t="s">
        <v>207</v>
      </c>
      <c r="Y1740" t="s">
        <v>65</v>
      </c>
      <c r="Z1740" t="s">
        <v>6680</v>
      </c>
      <c r="AA1740">
        <v>54</v>
      </c>
      <c r="AB1740">
        <v>83</v>
      </c>
      <c r="AC1740">
        <v>95</v>
      </c>
      <c r="AD1740" t="s">
        <v>6471</v>
      </c>
      <c r="AE1740">
        <v>26</v>
      </c>
      <c r="AF1740">
        <v>84</v>
      </c>
      <c r="AG1740">
        <v>6</v>
      </c>
      <c r="AH1740" t="s">
        <v>6650</v>
      </c>
      <c r="AI1740" t="s">
        <v>6651</v>
      </c>
      <c r="AK1740" t="s">
        <v>6684</v>
      </c>
      <c r="AL1740" t="s">
        <v>6464</v>
      </c>
      <c r="AM1740">
        <v>24</v>
      </c>
      <c r="AN1740">
        <v>83</v>
      </c>
      <c r="AO1740">
        <v>5</v>
      </c>
      <c r="AP1740" t="s">
        <v>199</v>
      </c>
      <c r="AQ1740" t="s">
        <v>6424</v>
      </c>
      <c r="AR1740" t="s">
        <v>198</v>
      </c>
      <c r="AS1740">
        <v>1</v>
      </c>
    </row>
    <row r="1741" spans="1:45" x14ac:dyDescent="0.3">
      <c r="A1741" s="13" t="s">
        <v>6676</v>
      </c>
      <c r="B1741" t="s">
        <v>6677</v>
      </c>
      <c r="C1741" t="s">
        <v>6464</v>
      </c>
      <c r="D1741" s="14">
        <v>479</v>
      </c>
      <c r="E1741" s="14">
        <v>679</v>
      </c>
      <c r="F1741" s="15">
        <v>35.299999999999997</v>
      </c>
      <c r="G1741" s="14">
        <v>184</v>
      </c>
      <c r="H1741" t="s">
        <v>6685</v>
      </c>
      <c r="I1741" t="s">
        <v>6686</v>
      </c>
      <c r="J1741" s="14">
        <v>139</v>
      </c>
      <c r="K1741" s="14">
        <v>239</v>
      </c>
      <c r="L1741" s="15">
        <v>11.4</v>
      </c>
      <c r="M1741" s="16">
        <v>66</v>
      </c>
      <c r="N1741" s="14"/>
      <c r="O1741" t="s">
        <v>53</v>
      </c>
      <c r="P1741" t="s">
        <v>6644</v>
      </c>
      <c r="Q1741" t="s">
        <v>95</v>
      </c>
      <c r="R1741" t="s">
        <v>62</v>
      </c>
      <c r="S1741" t="s">
        <v>198</v>
      </c>
      <c r="T1741" t="s">
        <v>199</v>
      </c>
      <c r="U1741" t="s">
        <v>6424</v>
      </c>
      <c r="V1741">
        <v>1</v>
      </c>
      <c r="W1741" t="s">
        <v>163</v>
      </c>
      <c r="X1741" t="s">
        <v>207</v>
      </c>
      <c r="Y1741" t="s">
        <v>208</v>
      </c>
      <c r="Z1741" t="s">
        <v>6680</v>
      </c>
      <c r="AA1741">
        <v>54</v>
      </c>
      <c r="AB1741">
        <v>83</v>
      </c>
      <c r="AC1741">
        <v>95</v>
      </c>
      <c r="AD1741" t="s">
        <v>6475</v>
      </c>
      <c r="AE1741">
        <v>16</v>
      </c>
      <c r="AF1741">
        <v>95</v>
      </c>
      <c r="AG1741">
        <v>13</v>
      </c>
      <c r="AH1741" t="s">
        <v>6650</v>
      </c>
      <c r="AI1741" t="s">
        <v>6651</v>
      </c>
      <c r="AK1741" t="s">
        <v>6687</v>
      </c>
      <c r="AL1741" t="s">
        <v>6464</v>
      </c>
      <c r="AM1741">
        <v>12</v>
      </c>
      <c r="AN1741">
        <v>5</v>
      </c>
      <c r="AO1741">
        <v>85</v>
      </c>
      <c r="AP1741" t="s">
        <v>199</v>
      </c>
      <c r="AQ1741" t="s">
        <v>6424</v>
      </c>
      <c r="AR1741" t="s">
        <v>198</v>
      </c>
      <c r="AS1741">
        <v>1</v>
      </c>
    </row>
    <row r="1742" spans="1:45" x14ac:dyDescent="0.3">
      <c r="A1742" s="13" t="s">
        <v>6688</v>
      </c>
      <c r="B1742" t="s">
        <v>6689</v>
      </c>
      <c r="C1742" t="s">
        <v>6479</v>
      </c>
      <c r="D1742" s="14">
        <v>479</v>
      </c>
      <c r="E1742" s="14">
        <v>679</v>
      </c>
      <c r="F1742" s="15">
        <v>37.299999999999997</v>
      </c>
      <c r="G1742" s="14">
        <v>192</v>
      </c>
      <c r="H1742" t="s">
        <v>6690</v>
      </c>
      <c r="I1742" t="s">
        <v>6691</v>
      </c>
      <c r="J1742" s="14">
        <v>199</v>
      </c>
      <c r="K1742" s="14">
        <v>270</v>
      </c>
      <c r="L1742" s="15">
        <v>17.3</v>
      </c>
      <c r="M1742" s="16">
        <v>75</v>
      </c>
      <c r="N1742" s="14"/>
      <c r="O1742" t="s">
        <v>53</v>
      </c>
      <c r="P1742" t="s">
        <v>6644</v>
      </c>
      <c r="Q1742" t="s">
        <v>95</v>
      </c>
      <c r="R1742" t="s">
        <v>62</v>
      </c>
      <c r="S1742" t="s">
        <v>198</v>
      </c>
      <c r="T1742" t="s">
        <v>199</v>
      </c>
      <c r="U1742" t="s">
        <v>6424</v>
      </c>
      <c r="V1742">
        <v>1</v>
      </c>
      <c r="W1742" t="s">
        <v>163</v>
      </c>
      <c r="X1742" t="s">
        <v>207</v>
      </c>
      <c r="Y1742" t="s">
        <v>208</v>
      </c>
      <c r="Z1742" t="s">
        <v>6692</v>
      </c>
      <c r="AA1742">
        <v>54</v>
      </c>
      <c r="AB1742">
        <v>87</v>
      </c>
      <c r="AC1742">
        <v>91</v>
      </c>
      <c r="AD1742" t="s">
        <v>6483</v>
      </c>
      <c r="AE1742">
        <v>56</v>
      </c>
      <c r="AF1742">
        <v>89</v>
      </c>
      <c r="AG1742">
        <v>6</v>
      </c>
      <c r="AH1742" t="s">
        <v>6650</v>
      </c>
      <c r="AI1742" t="s">
        <v>6651</v>
      </c>
      <c r="AK1742" t="s">
        <v>6693</v>
      </c>
      <c r="AL1742" t="s">
        <v>6479</v>
      </c>
      <c r="AM1742">
        <v>54</v>
      </c>
      <c r="AN1742">
        <v>87</v>
      </c>
      <c r="AO1742">
        <v>5</v>
      </c>
      <c r="AP1742" t="s">
        <v>199</v>
      </c>
      <c r="AQ1742" t="s">
        <v>6424</v>
      </c>
      <c r="AR1742" t="s">
        <v>198</v>
      </c>
      <c r="AS1742">
        <v>1</v>
      </c>
    </row>
    <row r="1743" spans="1:45" x14ac:dyDescent="0.3">
      <c r="A1743" s="13" t="s">
        <v>6688</v>
      </c>
      <c r="B1743" t="s">
        <v>6689</v>
      </c>
      <c r="C1743" t="s">
        <v>6479</v>
      </c>
      <c r="D1743" s="14">
        <v>479</v>
      </c>
      <c r="E1743" s="14">
        <v>679</v>
      </c>
      <c r="F1743" s="15">
        <v>37.299999999999997</v>
      </c>
      <c r="G1743" s="14">
        <v>192</v>
      </c>
      <c r="H1743" t="s">
        <v>6694</v>
      </c>
      <c r="I1743" t="s">
        <v>6695</v>
      </c>
      <c r="J1743" s="14">
        <v>140</v>
      </c>
      <c r="K1743" s="14">
        <v>170</v>
      </c>
      <c r="L1743" s="15">
        <v>8</v>
      </c>
      <c r="M1743" s="16">
        <v>51</v>
      </c>
      <c r="N1743" s="14"/>
      <c r="O1743" t="s">
        <v>53</v>
      </c>
      <c r="P1743" t="s">
        <v>6644</v>
      </c>
      <c r="Q1743" t="s">
        <v>95</v>
      </c>
      <c r="R1743" t="s">
        <v>62</v>
      </c>
      <c r="S1743" t="s">
        <v>198</v>
      </c>
      <c r="T1743" t="s">
        <v>199</v>
      </c>
      <c r="U1743" t="s">
        <v>6424</v>
      </c>
      <c r="V1743">
        <v>1</v>
      </c>
      <c r="W1743" t="s">
        <v>163</v>
      </c>
      <c r="X1743" t="s">
        <v>207</v>
      </c>
      <c r="Y1743" t="s">
        <v>65</v>
      </c>
      <c r="Z1743" t="s">
        <v>6692</v>
      </c>
      <c r="AA1743">
        <v>54</v>
      </c>
      <c r="AB1743">
        <v>87</v>
      </c>
      <c r="AC1743">
        <v>91</v>
      </c>
      <c r="AD1743" t="s">
        <v>6487</v>
      </c>
      <c r="AE1743">
        <v>26</v>
      </c>
      <c r="AF1743">
        <v>89</v>
      </c>
      <c r="AG1743">
        <v>6</v>
      </c>
      <c r="AH1743" t="s">
        <v>6650</v>
      </c>
      <c r="AI1743" t="s">
        <v>6651</v>
      </c>
      <c r="AK1743" t="s">
        <v>6696</v>
      </c>
      <c r="AL1743" t="s">
        <v>6479</v>
      </c>
      <c r="AM1743">
        <v>24</v>
      </c>
      <c r="AN1743">
        <v>87</v>
      </c>
      <c r="AO1743">
        <v>5</v>
      </c>
      <c r="AP1743" t="s">
        <v>199</v>
      </c>
      <c r="AQ1743" t="s">
        <v>6424</v>
      </c>
      <c r="AR1743" t="s">
        <v>198</v>
      </c>
      <c r="AS1743">
        <v>1</v>
      </c>
    </row>
    <row r="1744" spans="1:45" x14ac:dyDescent="0.3">
      <c r="A1744" s="13" t="s">
        <v>6688</v>
      </c>
      <c r="B1744" t="s">
        <v>6689</v>
      </c>
      <c r="C1744" t="s">
        <v>6479</v>
      </c>
      <c r="D1744" s="14">
        <v>479</v>
      </c>
      <c r="E1744" s="14">
        <v>679</v>
      </c>
      <c r="F1744" s="15">
        <v>37.299999999999997</v>
      </c>
      <c r="G1744" s="14">
        <v>192</v>
      </c>
      <c r="H1744" t="s">
        <v>6697</v>
      </c>
      <c r="I1744" t="s">
        <v>6698</v>
      </c>
      <c r="J1744" s="14">
        <v>140</v>
      </c>
      <c r="K1744" s="14">
        <v>239</v>
      </c>
      <c r="L1744" s="15">
        <v>12</v>
      </c>
      <c r="M1744" s="16">
        <v>66</v>
      </c>
      <c r="N1744" s="14"/>
      <c r="O1744" t="s">
        <v>53</v>
      </c>
      <c r="P1744" t="s">
        <v>6644</v>
      </c>
      <c r="Q1744" t="s">
        <v>95</v>
      </c>
      <c r="R1744" t="s">
        <v>62</v>
      </c>
      <c r="S1744" t="s">
        <v>198</v>
      </c>
      <c r="T1744" t="s">
        <v>199</v>
      </c>
      <c r="U1744" t="s">
        <v>6424</v>
      </c>
      <c r="V1744">
        <v>1</v>
      </c>
      <c r="W1744" t="s">
        <v>163</v>
      </c>
      <c r="X1744" t="s">
        <v>207</v>
      </c>
      <c r="Y1744" t="s">
        <v>208</v>
      </c>
      <c r="Z1744" t="s">
        <v>6692</v>
      </c>
      <c r="AA1744">
        <v>54</v>
      </c>
      <c r="AB1744">
        <v>87</v>
      </c>
      <c r="AC1744">
        <v>91</v>
      </c>
      <c r="AD1744" t="s">
        <v>6491</v>
      </c>
      <c r="AE1744">
        <v>16</v>
      </c>
      <c r="AF1744">
        <v>100</v>
      </c>
      <c r="AG1744">
        <v>13</v>
      </c>
      <c r="AH1744" t="s">
        <v>6650</v>
      </c>
      <c r="AI1744" t="s">
        <v>6651</v>
      </c>
      <c r="AK1744" t="s">
        <v>6699</v>
      </c>
      <c r="AL1744" t="s">
        <v>6479</v>
      </c>
      <c r="AM1744">
        <v>12</v>
      </c>
      <c r="AN1744">
        <v>5</v>
      </c>
      <c r="AO1744">
        <v>81</v>
      </c>
      <c r="AP1744" t="s">
        <v>199</v>
      </c>
      <c r="AQ1744" t="s">
        <v>6424</v>
      </c>
      <c r="AR1744" t="s">
        <v>198</v>
      </c>
      <c r="AS1744">
        <v>1</v>
      </c>
    </row>
    <row r="1745" spans="1:45" x14ac:dyDescent="0.3">
      <c r="A1745" s="13"/>
      <c r="D1745" s="14"/>
      <c r="E1745" s="14"/>
      <c r="F1745" s="15"/>
      <c r="G1745" s="14"/>
      <c r="J1745" s="14"/>
      <c r="K1745" s="14"/>
      <c r="L1745" s="15"/>
      <c r="M1745" s="16"/>
      <c r="N1745" s="14"/>
    </row>
    <row r="1746" spans="1:45" x14ac:dyDescent="0.3">
      <c r="A1746" s="13" t="s">
        <v>6700</v>
      </c>
      <c r="D1746" s="14"/>
      <c r="E1746" s="14"/>
      <c r="F1746" s="15"/>
      <c r="G1746" s="14"/>
      <c r="J1746" s="14"/>
      <c r="K1746" s="14"/>
      <c r="L1746" s="15"/>
      <c r="M1746" s="16"/>
      <c r="N1746" s="14"/>
      <c r="O1746" t="s">
        <v>53</v>
      </c>
      <c r="P1746" t="s">
        <v>6701</v>
      </c>
      <c r="S1746" t="s">
        <v>198</v>
      </c>
      <c r="T1746" t="s">
        <v>199</v>
      </c>
      <c r="U1746" t="s">
        <v>6424</v>
      </c>
    </row>
    <row r="1747" spans="1:45" x14ac:dyDescent="0.3">
      <c r="A1747" s="13" t="s">
        <v>6702</v>
      </c>
      <c r="B1747" t="s">
        <v>6703</v>
      </c>
      <c r="C1747" t="s">
        <v>6704</v>
      </c>
      <c r="D1747" s="14">
        <v>279</v>
      </c>
      <c r="E1747" s="14"/>
      <c r="F1747" s="15">
        <v>29.9</v>
      </c>
      <c r="G1747" s="14">
        <v>211</v>
      </c>
      <c r="H1747" t="s">
        <v>6705</v>
      </c>
      <c r="I1747" t="s">
        <v>6706</v>
      </c>
      <c r="J1747" s="14">
        <v>110</v>
      </c>
      <c r="K1747" s="14"/>
      <c r="L1747" s="15">
        <v>16.100000000000001</v>
      </c>
      <c r="M1747" s="16">
        <v>69</v>
      </c>
      <c r="N1747" s="14"/>
      <c r="O1747" t="s">
        <v>53</v>
      </c>
      <c r="P1747" t="s">
        <v>6701</v>
      </c>
      <c r="Q1747" t="s">
        <v>95</v>
      </c>
      <c r="R1747" t="s">
        <v>205</v>
      </c>
      <c r="S1747" t="s">
        <v>198</v>
      </c>
      <c r="T1747" t="s">
        <v>199</v>
      </c>
      <c r="U1747" t="s">
        <v>6424</v>
      </c>
      <c r="V1747">
        <v>1</v>
      </c>
      <c r="W1747" t="s">
        <v>163</v>
      </c>
      <c r="X1747" t="s">
        <v>64</v>
      </c>
      <c r="Y1747" t="s">
        <v>208</v>
      </c>
      <c r="Z1747" t="s">
        <v>6707</v>
      </c>
      <c r="AA1747">
        <v>52</v>
      </c>
      <c r="AB1747">
        <v>64</v>
      </c>
      <c r="AC1747">
        <v>88</v>
      </c>
      <c r="AD1747" t="s">
        <v>6708</v>
      </c>
      <c r="AE1747">
        <v>53</v>
      </c>
      <c r="AF1747">
        <v>66</v>
      </c>
      <c r="AG1747">
        <v>8</v>
      </c>
      <c r="AH1747" t="s">
        <v>4286</v>
      </c>
      <c r="AI1747" t="s">
        <v>4287</v>
      </c>
      <c r="AK1747" t="s">
        <v>6709</v>
      </c>
      <c r="AL1747" t="s">
        <v>6704</v>
      </c>
      <c r="AM1747">
        <v>52</v>
      </c>
      <c r="AN1747">
        <v>64</v>
      </c>
      <c r="AO1747">
        <v>7</v>
      </c>
      <c r="AP1747" t="s">
        <v>199</v>
      </c>
      <c r="AQ1747" t="s">
        <v>6424</v>
      </c>
      <c r="AR1747" t="s">
        <v>198</v>
      </c>
      <c r="AS1747">
        <v>1</v>
      </c>
    </row>
    <row r="1748" spans="1:45" x14ac:dyDescent="0.3">
      <c r="A1748" s="13" t="s">
        <v>6702</v>
      </c>
      <c r="B1748" t="s">
        <v>6703</v>
      </c>
      <c r="C1748" t="s">
        <v>6704</v>
      </c>
      <c r="D1748" s="14">
        <v>279</v>
      </c>
      <c r="E1748" s="14"/>
      <c r="F1748" s="15">
        <v>29.9</v>
      </c>
      <c r="G1748" s="14">
        <v>211</v>
      </c>
      <c r="H1748" t="s">
        <v>6710</v>
      </c>
      <c r="I1748" t="s">
        <v>6711</v>
      </c>
      <c r="J1748" s="14">
        <v>169</v>
      </c>
      <c r="K1748" s="14"/>
      <c r="L1748" s="15">
        <v>13.8</v>
      </c>
      <c r="M1748" s="16">
        <v>142</v>
      </c>
      <c r="N1748" s="14"/>
      <c r="O1748" t="s">
        <v>53</v>
      </c>
      <c r="P1748" t="s">
        <v>6701</v>
      </c>
      <c r="Q1748" t="s">
        <v>95</v>
      </c>
      <c r="R1748" t="s">
        <v>205</v>
      </c>
      <c r="S1748" t="s">
        <v>198</v>
      </c>
      <c r="T1748" t="s">
        <v>199</v>
      </c>
      <c r="U1748" t="s">
        <v>6424</v>
      </c>
      <c r="V1748">
        <v>1</v>
      </c>
      <c r="W1748" t="s">
        <v>163</v>
      </c>
      <c r="X1748" t="s">
        <v>64</v>
      </c>
      <c r="Y1748" t="s">
        <v>102</v>
      </c>
      <c r="Z1748" t="s">
        <v>6707</v>
      </c>
      <c r="AA1748">
        <v>52</v>
      </c>
      <c r="AB1748">
        <v>64</v>
      </c>
      <c r="AC1748">
        <v>88</v>
      </c>
      <c r="AD1748" t="s">
        <v>6712</v>
      </c>
      <c r="AE1748">
        <v>17</v>
      </c>
      <c r="AF1748">
        <v>83</v>
      </c>
      <c r="AG1748">
        <v>17</v>
      </c>
      <c r="AH1748" t="s">
        <v>4286</v>
      </c>
      <c r="AI1748" t="s">
        <v>4287</v>
      </c>
      <c r="AK1748" t="s">
        <v>6713</v>
      </c>
      <c r="AL1748" t="s">
        <v>6704</v>
      </c>
      <c r="AM1748">
        <v>16</v>
      </c>
      <c r="AN1748">
        <v>64</v>
      </c>
      <c r="AO1748">
        <v>5</v>
      </c>
      <c r="AP1748" t="s">
        <v>199</v>
      </c>
      <c r="AQ1748" t="s">
        <v>6424</v>
      </c>
      <c r="AR1748" t="s">
        <v>198</v>
      </c>
      <c r="AS1748">
        <v>1</v>
      </c>
    </row>
    <row r="1749" spans="1:45" x14ac:dyDescent="0.3">
      <c r="A1749" s="13" t="s">
        <v>6714</v>
      </c>
      <c r="B1749" t="s">
        <v>6715</v>
      </c>
      <c r="C1749" t="s">
        <v>6716</v>
      </c>
      <c r="D1749" s="14">
        <v>279</v>
      </c>
      <c r="E1749" s="14">
        <v>449</v>
      </c>
      <c r="F1749" s="15">
        <v>32.1</v>
      </c>
      <c r="G1749" s="14">
        <v>225</v>
      </c>
      <c r="H1749" t="s">
        <v>6717</v>
      </c>
      <c r="I1749" t="s">
        <v>6718</v>
      </c>
      <c r="J1749" s="14">
        <v>110</v>
      </c>
      <c r="K1749" s="14">
        <v>200</v>
      </c>
      <c r="L1749" s="15">
        <v>17.5</v>
      </c>
      <c r="M1749" s="16">
        <v>75</v>
      </c>
      <c r="N1749" s="14"/>
      <c r="O1749" t="s">
        <v>53</v>
      </c>
      <c r="P1749" t="s">
        <v>6701</v>
      </c>
      <c r="Q1749" t="s">
        <v>95</v>
      </c>
      <c r="R1749" t="s">
        <v>62</v>
      </c>
      <c r="S1749" t="s">
        <v>198</v>
      </c>
      <c r="T1749" t="s">
        <v>199</v>
      </c>
      <c r="U1749" t="s">
        <v>6424</v>
      </c>
      <c r="V1749">
        <v>1</v>
      </c>
      <c r="W1749" t="s">
        <v>163</v>
      </c>
      <c r="X1749" t="s">
        <v>64</v>
      </c>
      <c r="Y1749" t="s">
        <v>208</v>
      </c>
      <c r="Z1749" t="s">
        <v>6719</v>
      </c>
      <c r="AA1749">
        <v>52</v>
      </c>
      <c r="AB1749">
        <v>70</v>
      </c>
      <c r="AC1749">
        <v>93</v>
      </c>
      <c r="AD1749" t="s">
        <v>6720</v>
      </c>
      <c r="AE1749">
        <v>53</v>
      </c>
      <c r="AF1749">
        <v>72</v>
      </c>
      <c r="AG1749">
        <v>8</v>
      </c>
      <c r="AH1749" t="s">
        <v>4286</v>
      </c>
      <c r="AI1749" t="s">
        <v>4287</v>
      </c>
      <c r="AK1749" t="s">
        <v>6721</v>
      </c>
      <c r="AL1749" t="s">
        <v>6716</v>
      </c>
      <c r="AM1749">
        <v>52</v>
      </c>
      <c r="AN1749">
        <v>70</v>
      </c>
      <c r="AO1749">
        <v>7</v>
      </c>
      <c r="AP1749" t="s">
        <v>199</v>
      </c>
      <c r="AQ1749" t="s">
        <v>6424</v>
      </c>
      <c r="AR1749" t="s">
        <v>198</v>
      </c>
      <c r="AS1749">
        <v>1</v>
      </c>
    </row>
    <row r="1750" spans="1:45" x14ac:dyDescent="0.3">
      <c r="A1750" s="13" t="s">
        <v>6714</v>
      </c>
      <c r="B1750" t="s">
        <v>6715</v>
      </c>
      <c r="C1750" t="s">
        <v>6716</v>
      </c>
      <c r="D1750" s="14">
        <v>279</v>
      </c>
      <c r="E1750" s="14">
        <v>449</v>
      </c>
      <c r="F1750" s="15">
        <v>32.1</v>
      </c>
      <c r="G1750" s="14">
        <v>225</v>
      </c>
      <c r="H1750" t="s">
        <v>6722</v>
      </c>
      <c r="I1750" t="s">
        <v>6723</v>
      </c>
      <c r="J1750" s="14">
        <v>169</v>
      </c>
      <c r="K1750" s="14">
        <v>249</v>
      </c>
      <c r="L1750" s="15">
        <v>14.6</v>
      </c>
      <c r="M1750" s="16">
        <v>150</v>
      </c>
      <c r="N1750" s="14"/>
      <c r="O1750" t="s">
        <v>53</v>
      </c>
      <c r="P1750" t="s">
        <v>6701</v>
      </c>
      <c r="Q1750" t="s">
        <v>95</v>
      </c>
      <c r="R1750" t="s">
        <v>62</v>
      </c>
      <c r="S1750" t="s">
        <v>198</v>
      </c>
      <c r="T1750" t="s">
        <v>199</v>
      </c>
      <c r="U1750" t="s">
        <v>6424</v>
      </c>
      <c r="V1750">
        <v>1</v>
      </c>
      <c r="W1750" t="s">
        <v>163</v>
      </c>
      <c r="X1750" t="s">
        <v>64</v>
      </c>
      <c r="Y1750" t="s">
        <v>102</v>
      </c>
      <c r="Z1750" t="s">
        <v>6719</v>
      </c>
      <c r="AA1750">
        <v>52</v>
      </c>
      <c r="AB1750">
        <v>70</v>
      </c>
      <c r="AC1750">
        <v>93</v>
      </c>
      <c r="AD1750" t="s">
        <v>6724</v>
      </c>
      <c r="AE1750">
        <v>17</v>
      </c>
      <c r="AF1750">
        <v>88</v>
      </c>
      <c r="AG1750">
        <v>17</v>
      </c>
      <c r="AH1750" t="s">
        <v>4286</v>
      </c>
      <c r="AI1750" t="s">
        <v>4287</v>
      </c>
      <c r="AK1750" t="s">
        <v>6725</v>
      </c>
      <c r="AL1750" t="s">
        <v>6716</v>
      </c>
      <c r="AM1750">
        <v>16</v>
      </c>
      <c r="AN1750">
        <v>70</v>
      </c>
      <c r="AO1750">
        <v>5</v>
      </c>
      <c r="AP1750" t="s">
        <v>199</v>
      </c>
      <c r="AQ1750" t="s">
        <v>6424</v>
      </c>
      <c r="AR1750" t="s">
        <v>198</v>
      </c>
      <c r="AS1750">
        <v>1</v>
      </c>
    </row>
    <row r="1751" spans="1:45" x14ac:dyDescent="0.3">
      <c r="A1751" s="13" t="s">
        <v>6726</v>
      </c>
      <c r="B1751" t="s">
        <v>6727</v>
      </c>
      <c r="C1751" t="s">
        <v>6728</v>
      </c>
      <c r="D1751" s="14">
        <v>429</v>
      </c>
      <c r="E1751" s="14">
        <v>649</v>
      </c>
      <c r="F1751" s="15">
        <v>35.1</v>
      </c>
      <c r="G1751" s="14">
        <v>246</v>
      </c>
      <c r="H1751" t="s">
        <v>6729</v>
      </c>
      <c r="I1751" t="s">
        <v>6730</v>
      </c>
      <c r="J1751" s="14">
        <v>170</v>
      </c>
      <c r="K1751" s="14">
        <v>300</v>
      </c>
      <c r="L1751" s="15">
        <v>20.5</v>
      </c>
      <c r="M1751" s="16">
        <v>88</v>
      </c>
      <c r="N1751" s="14"/>
      <c r="O1751" t="s">
        <v>53</v>
      </c>
      <c r="P1751" t="s">
        <v>6701</v>
      </c>
      <c r="Q1751" t="s">
        <v>95</v>
      </c>
      <c r="R1751" t="s">
        <v>62</v>
      </c>
      <c r="S1751" t="s">
        <v>198</v>
      </c>
      <c r="T1751" t="s">
        <v>199</v>
      </c>
      <c r="U1751" t="s">
        <v>6424</v>
      </c>
      <c r="V1751">
        <v>1</v>
      </c>
      <c r="W1751" t="s">
        <v>163</v>
      </c>
      <c r="X1751" t="s">
        <v>64</v>
      </c>
      <c r="Y1751" t="s">
        <v>208</v>
      </c>
      <c r="Z1751" t="s">
        <v>6731</v>
      </c>
      <c r="AA1751">
        <v>52</v>
      </c>
      <c r="AB1751">
        <v>82</v>
      </c>
      <c r="AC1751">
        <v>97</v>
      </c>
      <c r="AD1751" t="s">
        <v>6732</v>
      </c>
      <c r="AE1751">
        <v>53</v>
      </c>
      <c r="AF1751">
        <v>84</v>
      </c>
      <c r="AG1751">
        <v>8</v>
      </c>
      <c r="AH1751" t="s">
        <v>4286</v>
      </c>
      <c r="AI1751" t="s">
        <v>4287</v>
      </c>
      <c r="AK1751" t="s">
        <v>6733</v>
      </c>
      <c r="AL1751" t="s">
        <v>6728</v>
      </c>
      <c r="AM1751">
        <v>52</v>
      </c>
      <c r="AN1751">
        <v>82</v>
      </c>
      <c r="AO1751">
        <v>7</v>
      </c>
      <c r="AP1751" t="s">
        <v>199</v>
      </c>
      <c r="AQ1751" t="s">
        <v>6424</v>
      </c>
      <c r="AR1751" t="s">
        <v>198</v>
      </c>
      <c r="AS1751">
        <v>1</v>
      </c>
    </row>
    <row r="1752" spans="1:45" x14ac:dyDescent="0.3">
      <c r="A1752" s="13" t="s">
        <v>6726</v>
      </c>
      <c r="B1752" t="s">
        <v>6727</v>
      </c>
      <c r="C1752" t="s">
        <v>6728</v>
      </c>
      <c r="D1752" s="14">
        <v>429</v>
      </c>
      <c r="E1752" s="14">
        <v>649</v>
      </c>
      <c r="F1752" s="15">
        <v>35.1</v>
      </c>
      <c r="G1752" s="14">
        <v>246</v>
      </c>
      <c r="H1752" t="s">
        <v>6734</v>
      </c>
      <c r="I1752" t="s">
        <v>6735</v>
      </c>
      <c r="J1752" s="14">
        <v>259</v>
      </c>
      <c r="K1752" s="14">
        <v>349</v>
      </c>
      <c r="L1752" s="15">
        <v>14.6</v>
      </c>
      <c r="M1752" s="16">
        <v>158</v>
      </c>
      <c r="N1752" s="14"/>
      <c r="O1752" t="s">
        <v>53</v>
      </c>
      <c r="P1752" t="s">
        <v>6701</v>
      </c>
      <c r="Q1752" t="s">
        <v>95</v>
      </c>
      <c r="R1752" t="s">
        <v>62</v>
      </c>
      <c r="S1752" t="s">
        <v>198</v>
      </c>
      <c r="T1752" t="s">
        <v>199</v>
      </c>
      <c r="U1752" t="s">
        <v>6424</v>
      </c>
      <c r="V1752">
        <v>1</v>
      </c>
      <c r="W1752" t="s">
        <v>163</v>
      </c>
      <c r="X1752" t="s">
        <v>64</v>
      </c>
      <c r="Y1752" t="s">
        <v>102</v>
      </c>
      <c r="Z1752" t="s">
        <v>6731</v>
      </c>
      <c r="AA1752">
        <v>52</v>
      </c>
      <c r="AB1752">
        <v>82</v>
      </c>
      <c r="AC1752">
        <v>97</v>
      </c>
      <c r="AD1752" t="s">
        <v>6724</v>
      </c>
      <c r="AE1752">
        <v>17</v>
      </c>
      <c r="AF1752">
        <v>88</v>
      </c>
      <c r="AG1752">
        <v>17</v>
      </c>
      <c r="AH1752" t="s">
        <v>4286</v>
      </c>
      <c r="AI1752" t="s">
        <v>4287</v>
      </c>
      <c r="AK1752" t="s">
        <v>6736</v>
      </c>
      <c r="AL1752" t="s">
        <v>6728</v>
      </c>
      <c r="AM1752">
        <v>16</v>
      </c>
      <c r="AN1752">
        <v>82</v>
      </c>
      <c r="AO1752">
        <v>5</v>
      </c>
      <c r="AP1752" t="s">
        <v>199</v>
      </c>
      <c r="AQ1752" t="s">
        <v>6424</v>
      </c>
      <c r="AR1752" t="s">
        <v>198</v>
      </c>
      <c r="AS1752">
        <v>1</v>
      </c>
    </row>
    <row r="1753" spans="1:45" x14ac:dyDescent="0.3">
      <c r="A1753" s="13" t="s">
        <v>6737</v>
      </c>
      <c r="B1753" t="s">
        <v>6738</v>
      </c>
      <c r="C1753" t="s">
        <v>6739</v>
      </c>
      <c r="D1753" s="14">
        <v>429</v>
      </c>
      <c r="E1753" s="14">
        <v>649</v>
      </c>
      <c r="F1753" s="15">
        <v>36.1</v>
      </c>
      <c r="G1753" s="14">
        <v>250</v>
      </c>
      <c r="H1753" t="s">
        <v>6740</v>
      </c>
      <c r="I1753" t="s">
        <v>6741</v>
      </c>
      <c r="J1753" s="14">
        <v>170</v>
      </c>
      <c r="K1753" s="14">
        <v>300</v>
      </c>
      <c r="L1753" s="15">
        <v>21.5</v>
      </c>
      <c r="M1753" s="16">
        <v>92</v>
      </c>
      <c r="N1753" s="14"/>
      <c r="O1753" t="s">
        <v>53</v>
      </c>
      <c r="P1753" t="s">
        <v>6701</v>
      </c>
      <c r="Q1753" t="s">
        <v>95</v>
      </c>
      <c r="R1753" t="s">
        <v>62</v>
      </c>
      <c r="S1753" t="s">
        <v>198</v>
      </c>
      <c r="T1753" t="s">
        <v>199</v>
      </c>
      <c r="U1753" t="s">
        <v>6424</v>
      </c>
      <c r="V1753">
        <v>1</v>
      </c>
      <c r="W1753" t="s">
        <v>163</v>
      </c>
      <c r="X1753" t="s">
        <v>64</v>
      </c>
      <c r="Y1753" t="s">
        <v>208</v>
      </c>
      <c r="Z1753" t="s">
        <v>6742</v>
      </c>
      <c r="AA1753">
        <v>52</v>
      </c>
      <c r="AB1753">
        <v>86</v>
      </c>
      <c r="AC1753">
        <v>93</v>
      </c>
      <c r="AD1753" t="s">
        <v>6743</v>
      </c>
      <c r="AE1753">
        <v>53</v>
      </c>
      <c r="AF1753">
        <v>88</v>
      </c>
      <c r="AG1753">
        <v>8</v>
      </c>
      <c r="AH1753" t="s">
        <v>4286</v>
      </c>
      <c r="AI1753" t="s">
        <v>4287</v>
      </c>
      <c r="AK1753" t="s">
        <v>6744</v>
      </c>
      <c r="AL1753" t="s">
        <v>6739</v>
      </c>
      <c r="AM1753">
        <v>52</v>
      </c>
      <c r="AN1753">
        <v>86</v>
      </c>
      <c r="AO1753">
        <v>7</v>
      </c>
      <c r="AP1753" t="s">
        <v>199</v>
      </c>
      <c r="AQ1753" t="s">
        <v>6424</v>
      </c>
      <c r="AR1753" t="s">
        <v>198</v>
      </c>
      <c r="AS1753">
        <v>1</v>
      </c>
    </row>
    <row r="1754" spans="1:45" x14ac:dyDescent="0.3">
      <c r="A1754" s="13" t="s">
        <v>6737</v>
      </c>
      <c r="B1754" t="s">
        <v>6738</v>
      </c>
      <c r="C1754" t="s">
        <v>6739</v>
      </c>
      <c r="D1754" s="14">
        <v>429</v>
      </c>
      <c r="E1754" s="14">
        <v>649</v>
      </c>
      <c r="F1754" s="15">
        <v>36.1</v>
      </c>
      <c r="G1754" s="14">
        <v>250</v>
      </c>
      <c r="H1754" t="s">
        <v>6745</v>
      </c>
      <c r="I1754" t="s">
        <v>6746</v>
      </c>
      <c r="J1754" s="14">
        <v>259</v>
      </c>
      <c r="K1754" s="14">
        <v>349</v>
      </c>
      <c r="L1754" s="15">
        <v>14.6</v>
      </c>
      <c r="M1754" s="16">
        <v>158</v>
      </c>
      <c r="N1754" s="14"/>
      <c r="O1754" t="s">
        <v>53</v>
      </c>
      <c r="P1754" t="s">
        <v>6701</v>
      </c>
      <c r="Q1754" t="s">
        <v>95</v>
      </c>
      <c r="R1754" t="s">
        <v>62</v>
      </c>
      <c r="S1754" t="s">
        <v>198</v>
      </c>
      <c r="T1754" t="s">
        <v>199</v>
      </c>
      <c r="U1754" t="s">
        <v>6424</v>
      </c>
      <c r="V1754">
        <v>1</v>
      </c>
      <c r="W1754" t="s">
        <v>163</v>
      </c>
      <c r="X1754" t="s">
        <v>64</v>
      </c>
      <c r="Y1754" t="s">
        <v>102</v>
      </c>
      <c r="Z1754" t="s">
        <v>6742</v>
      </c>
      <c r="AA1754">
        <v>52</v>
      </c>
      <c r="AB1754">
        <v>86</v>
      </c>
      <c r="AC1754">
        <v>93</v>
      </c>
      <c r="AD1754" t="s">
        <v>6724</v>
      </c>
      <c r="AE1754">
        <v>17</v>
      </c>
      <c r="AF1754">
        <v>88</v>
      </c>
      <c r="AG1754">
        <v>17</v>
      </c>
      <c r="AH1754" t="s">
        <v>4286</v>
      </c>
      <c r="AI1754" t="s">
        <v>4287</v>
      </c>
      <c r="AK1754" t="s">
        <v>6747</v>
      </c>
      <c r="AL1754" t="s">
        <v>6739</v>
      </c>
      <c r="AM1754">
        <v>16</v>
      </c>
      <c r="AN1754">
        <v>86</v>
      </c>
      <c r="AO1754">
        <v>5</v>
      </c>
      <c r="AP1754" t="s">
        <v>199</v>
      </c>
      <c r="AQ1754" t="s">
        <v>6424</v>
      </c>
      <c r="AR1754" t="s">
        <v>198</v>
      </c>
      <c r="AS1754">
        <v>1</v>
      </c>
    </row>
    <row r="1755" spans="1:45" x14ac:dyDescent="0.3">
      <c r="A1755" s="13"/>
      <c r="D1755" s="14"/>
      <c r="E1755" s="14"/>
      <c r="F1755" s="15"/>
      <c r="G1755" s="14"/>
      <c r="J1755" s="14"/>
      <c r="K1755" s="14"/>
      <c r="L1755" s="15"/>
      <c r="M1755" s="16"/>
      <c r="N1755" s="14"/>
    </row>
    <row r="1756" spans="1:45" x14ac:dyDescent="0.3">
      <c r="A1756" s="13" t="s">
        <v>6748</v>
      </c>
      <c r="D1756" s="14"/>
      <c r="E1756" s="14"/>
      <c r="F1756" s="15"/>
      <c r="G1756" s="14"/>
      <c r="J1756" s="14"/>
      <c r="K1756" s="14"/>
      <c r="L1756" s="15"/>
      <c r="M1756" s="16"/>
      <c r="N1756" s="14"/>
      <c r="O1756" t="s">
        <v>53</v>
      </c>
      <c r="P1756" t="s">
        <v>6749</v>
      </c>
      <c r="S1756" t="s">
        <v>198</v>
      </c>
      <c r="T1756" t="s">
        <v>199</v>
      </c>
      <c r="U1756" t="s">
        <v>729</v>
      </c>
    </row>
    <row r="1757" spans="1:45" x14ac:dyDescent="0.3">
      <c r="A1757" s="13" t="s">
        <v>6750</v>
      </c>
      <c r="B1757" t="s">
        <v>6751</v>
      </c>
      <c r="C1757" t="s">
        <v>6752</v>
      </c>
      <c r="D1757" s="14">
        <v>179</v>
      </c>
      <c r="E1757" s="14">
        <v>199</v>
      </c>
      <c r="F1757" s="15">
        <v>10.6</v>
      </c>
      <c r="G1757" s="14">
        <v>64</v>
      </c>
      <c r="J1757" s="14"/>
      <c r="K1757" s="14"/>
      <c r="L1757" s="15"/>
      <c r="M1757" s="16"/>
      <c r="N1757" s="14"/>
      <c r="O1757" t="s">
        <v>53</v>
      </c>
      <c r="P1757" t="s">
        <v>6749</v>
      </c>
      <c r="Q1757" t="s">
        <v>61</v>
      </c>
      <c r="R1757" t="s">
        <v>62</v>
      </c>
      <c r="S1757" t="s">
        <v>198</v>
      </c>
      <c r="T1757" t="s">
        <v>199</v>
      </c>
      <c r="U1757" t="s">
        <v>729</v>
      </c>
      <c r="V1757">
        <v>1</v>
      </c>
      <c r="W1757" t="s">
        <v>63</v>
      </c>
      <c r="X1757" t="s">
        <v>64</v>
      </c>
      <c r="Y1757" t="s">
        <v>65</v>
      </c>
      <c r="Z1757" t="s">
        <v>6753</v>
      </c>
      <c r="AA1757">
        <v>25</v>
      </c>
      <c r="AB1757">
        <v>27</v>
      </c>
      <c r="AC1757">
        <v>18</v>
      </c>
      <c r="AD1757" t="s">
        <v>6754</v>
      </c>
      <c r="AE1757">
        <v>29</v>
      </c>
      <c r="AF1757">
        <v>30</v>
      </c>
      <c r="AG1757">
        <v>21</v>
      </c>
      <c r="AH1757" t="s">
        <v>6755</v>
      </c>
      <c r="AI1757" t="s">
        <v>2945</v>
      </c>
      <c r="AL1757" t="s">
        <v>6752</v>
      </c>
    </row>
    <row r="1758" spans="1:45" x14ac:dyDescent="0.3">
      <c r="A1758" s="13" t="s">
        <v>6756</v>
      </c>
      <c r="B1758" t="s">
        <v>6757</v>
      </c>
      <c r="C1758" t="s">
        <v>2952</v>
      </c>
      <c r="D1758" s="14">
        <v>279</v>
      </c>
      <c r="E1758" s="14">
        <v>499</v>
      </c>
      <c r="F1758" s="15">
        <v>35.1</v>
      </c>
      <c r="G1758" s="14">
        <v>207</v>
      </c>
      <c r="J1758" s="14"/>
      <c r="K1758" s="14"/>
      <c r="L1758" s="15"/>
      <c r="M1758" s="16"/>
      <c r="N1758" s="14"/>
      <c r="O1758" t="s">
        <v>53</v>
      </c>
      <c r="P1758" t="s">
        <v>6749</v>
      </c>
      <c r="Q1758" t="s">
        <v>73</v>
      </c>
      <c r="R1758" t="s">
        <v>62</v>
      </c>
      <c r="S1758" t="s">
        <v>198</v>
      </c>
      <c r="T1758" t="s">
        <v>199</v>
      </c>
      <c r="U1758" t="s">
        <v>729</v>
      </c>
      <c r="V1758">
        <v>1</v>
      </c>
      <c r="W1758" t="s">
        <v>63</v>
      </c>
      <c r="X1758" t="s">
        <v>207</v>
      </c>
      <c r="Y1758" t="s">
        <v>208</v>
      </c>
      <c r="Z1758" t="s">
        <v>6758</v>
      </c>
      <c r="AA1758">
        <v>36</v>
      </c>
      <c r="AB1758">
        <v>66</v>
      </c>
      <c r="AC1758">
        <v>19</v>
      </c>
      <c r="AD1758" t="s">
        <v>6759</v>
      </c>
      <c r="AE1758">
        <v>40</v>
      </c>
      <c r="AF1758">
        <v>69</v>
      </c>
      <c r="AG1758">
        <v>22</v>
      </c>
      <c r="AH1758" t="s">
        <v>6755</v>
      </c>
      <c r="AI1758" t="s">
        <v>2945</v>
      </c>
      <c r="AL1758" t="s">
        <v>2952</v>
      </c>
    </row>
    <row r="1759" spans="1:45" x14ac:dyDescent="0.3">
      <c r="A1759" s="13" t="s">
        <v>6760</v>
      </c>
      <c r="B1759" t="s">
        <v>6761</v>
      </c>
      <c r="C1759" t="s">
        <v>6762</v>
      </c>
      <c r="D1759" s="14">
        <v>59</v>
      </c>
      <c r="E1759" s="14">
        <v>99</v>
      </c>
      <c r="F1759" s="15">
        <v>6.6</v>
      </c>
      <c r="G1759" s="14">
        <v>64</v>
      </c>
      <c r="J1759" s="14"/>
      <c r="K1759" s="14"/>
      <c r="L1759" s="15"/>
      <c r="M1759" s="16"/>
      <c r="N1759" s="14"/>
      <c r="O1759" t="s">
        <v>53</v>
      </c>
      <c r="P1759" t="s">
        <v>6749</v>
      </c>
      <c r="Q1759" t="s">
        <v>79</v>
      </c>
      <c r="R1759" t="s">
        <v>62</v>
      </c>
      <c r="S1759" t="s">
        <v>198</v>
      </c>
      <c r="T1759" t="s">
        <v>199</v>
      </c>
      <c r="U1759" t="s">
        <v>729</v>
      </c>
      <c r="V1759">
        <v>1</v>
      </c>
      <c r="W1759" t="s">
        <v>63</v>
      </c>
      <c r="X1759" t="s">
        <v>80</v>
      </c>
      <c r="Y1759" t="s">
        <v>81</v>
      </c>
      <c r="Z1759" t="s">
        <v>6763</v>
      </c>
      <c r="AA1759">
        <v>39</v>
      </c>
      <c r="AB1759">
        <v>48</v>
      </c>
      <c r="AC1759">
        <v>2</v>
      </c>
      <c r="AD1759" t="s">
        <v>6764</v>
      </c>
      <c r="AE1759">
        <v>5</v>
      </c>
      <c r="AF1759">
        <v>52</v>
      </c>
      <c r="AG1759">
        <v>44</v>
      </c>
      <c r="AH1759" t="s">
        <v>6755</v>
      </c>
      <c r="AI1759" t="s">
        <v>2945</v>
      </c>
      <c r="AL1759" t="s">
        <v>6762</v>
      </c>
    </row>
    <row r="1760" spans="1:45" x14ac:dyDescent="0.3">
      <c r="A1760" s="13" t="s">
        <v>6765</v>
      </c>
      <c r="B1760" t="s">
        <v>6766</v>
      </c>
      <c r="C1760" t="s">
        <v>1536</v>
      </c>
      <c r="D1760" s="14">
        <v>290</v>
      </c>
      <c r="E1760" s="14">
        <v>499</v>
      </c>
      <c r="F1760" s="15">
        <v>32.1</v>
      </c>
      <c r="G1760" s="14">
        <v>174</v>
      </c>
      <c r="J1760" s="14"/>
      <c r="K1760" s="14"/>
      <c r="L1760" s="15"/>
      <c r="M1760" s="16"/>
      <c r="N1760" s="14"/>
      <c r="O1760" t="s">
        <v>53</v>
      </c>
      <c r="P1760" t="s">
        <v>6749</v>
      </c>
      <c r="Q1760" t="s">
        <v>87</v>
      </c>
      <c r="R1760" t="s">
        <v>62</v>
      </c>
      <c r="S1760" t="s">
        <v>198</v>
      </c>
      <c r="T1760" t="s">
        <v>199</v>
      </c>
      <c r="U1760" t="s">
        <v>729</v>
      </c>
      <c r="V1760">
        <v>1</v>
      </c>
      <c r="W1760" t="s">
        <v>63</v>
      </c>
      <c r="X1760" t="s">
        <v>207</v>
      </c>
      <c r="Y1760" t="s">
        <v>208</v>
      </c>
      <c r="Z1760" t="s">
        <v>6767</v>
      </c>
      <c r="AA1760">
        <v>52</v>
      </c>
      <c r="AB1760">
        <v>42</v>
      </c>
      <c r="AC1760">
        <v>19</v>
      </c>
      <c r="AD1760" t="s">
        <v>6768</v>
      </c>
      <c r="AE1760">
        <v>56</v>
      </c>
      <c r="AF1760">
        <v>45</v>
      </c>
      <c r="AG1760">
        <v>22</v>
      </c>
      <c r="AH1760" t="s">
        <v>6755</v>
      </c>
      <c r="AI1760" t="s">
        <v>2945</v>
      </c>
      <c r="AL1760" t="s">
        <v>1536</v>
      </c>
    </row>
    <row r="1761" spans="1:45" x14ac:dyDescent="0.3">
      <c r="A1761" s="13" t="s">
        <v>6769</v>
      </c>
      <c r="B1761" t="s">
        <v>6770</v>
      </c>
      <c r="C1761" t="s">
        <v>6771</v>
      </c>
      <c r="D1761" s="14">
        <v>249</v>
      </c>
      <c r="E1761" s="14">
        <v>499</v>
      </c>
      <c r="F1761" s="15">
        <v>27</v>
      </c>
      <c r="G1761" s="14">
        <v>247</v>
      </c>
      <c r="H1761" t="s">
        <v>6772</v>
      </c>
      <c r="I1761" t="s">
        <v>6773</v>
      </c>
      <c r="J1761" s="14">
        <v>139</v>
      </c>
      <c r="K1761" s="14">
        <v>200</v>
      </c>
      <c r="L1761" s="15">
        <v>12.4</v>
      </c>
      <c r="M1761" s="16">
        <v>82</v>
      </c>
      <c r="N1761" s="14"/>
      <c r="O1761" t="s">
        <v>53</v>
      </c>
      <c r="P1761" t="s">
        <v>6749</v>
      </c>
      <c r="Q1761" t="s">
        <v>95</v>
      </c>
      <c r="R1761" t="s">
        <v>62</v>
      </c>
      <c r="S1761" t="s">
        <v>198</v>
      </c>
      <c r="T1761" t="s">
        <v>199</v>
      </c>
      <c r="U1761" t="s">
        <v>729</v>
      </c>
      <c r="V1761">
        <v>1</v>
      </c>
      <c r="W1761" t="s">
        <v>96</v>
      </c>
      <c r="X1761" t="s">
        <v>80</v>
      </c>
      <c r="Y1761" t="s">
        <v>65</v>
      </c>
      <c r="Z1761" t="s">
        <v>6774</v>
      </c>
      <c r="AA1761">
        <v>51</v>
      </c>
      <c r="AB1761">
        <v>61</v>
      </c>
      <c r="AC1761">
        <v>83</v>
      </c>
      <c r="AD1761" t="s">
        <v>6775</v>
      </c>
      <c r="AE1761">
        <v>55</v>
      </c>
      <c r="AF1761">
        <v>65</v>
      </c>
      <c r="AG1761">
        <v>6</v>
      </c>
      <c r="AH1761" t="s">
        <v>6755</v>
      </c>
      <c r="AI1761" t="s">
        <v>2945</v>
      </c>
      <c r="AK1761" t="s">
        <v>6776</v>
      </c>
      <c r="AL1761" t="s">
        <v>6771</v>
      </c>
      <c r="AM1761">
        <v>51</v>
      </c>
      <c r="AN1761">
        <v>61</v>
      </c>
      <c r="AO1761">
        <v>4</v>
      </c>
      <c r="AP1761" t="s">
        <v>199</v>
      </c>
      <c r="AQ1761" t="s">
        <v>729</v>
      </c>
      <c r="AR1761" t="s">
        <v>198</v>
      </c>
      <c r="AS1761">
        <v>1</v>
      </c>
    </row>
    <row r="1762" spans="1:45" x14ac:dyDescent="0.3">
      <c r="A1762" s="13" t="s">
        <v>6769</v>
      </c>
      <c r="B1762" t="s">
        <v>6770</v>
      </c>
      <c r="C1762" t="s">
        <v>6771</v>
      </c>
      <c r="D1762" s="14">
        <v>249</v>
      </c>
      <c r="E1762" s="14">
        <v>499</v>
      </c>
      <c r="F1762" s="15">
        <v>27</v>
      </c>
      <c r="G1762" s="14">
        <v>247</v>
      </c>
      <c r="H1762" t="s">
        <v>6777</v>
      </c>
      <c r="I1762" t="s">
        <v>6778</v>
      </c>
      <c r="J1762" s="14">
        <v>60</v>
      </c>
      <c r="K1762" s="14">
        <v>99</v>
      </c>
      <c r="L1762" s="15">
        <v>4.3</v>
      </c>
      <c r="M1762" s="16">
        <v>66</v>
      </c>
      <c r="N1762" s="14"/>
      <c r="O1762" t="s">
        <v>53</v>
      </c>
      <c r="P1762" t="s">
        <v>6749</v>
      </c>
      <c r="Q1762" t="s">
        <v>95</v>
      </c>
      <c r="R1762" t="s">
        <v>62</v>
      </c>
      <c r="S1762" t="s">
        <v>198</v>
      </c>
      <c r="T1762" t="s">
        <v>199</v>
      </c>
      <c r="U1762" t="s">
        <v>729</v>
      </c>
      <c r="V1762">
        <v>1</v>
      </c>
      <c r="W1762" t="s">
        <v>96</v>
      </c>
      <c r="X1762" t="s">
        <v>80</v>
      </c>
      <c r="Y1762" t="s">
        <v>339</v>
      </c>
      <c r="Z1762" t="s">
        <v>6774</v>
      </c>
      <c r="AA1762">
        <v>51</v>
      </c>
      <c r="AB1762">
        <v>61</v>
      </c>
      <c r="AC1762">
        <v>83</v>
      </c>
      <c r="AD1762" t="s">
        <v>6779</v>
      </c>
      <c r="AE1762">
        <v>19</v>
      </c>
      <c r="AF1762">
        <v>65</v>
      </c>
      <c r="AG1762">
        <v>6</v>
      </c>
      <c r="AH1762" t="s">
        <v>6755</v>
      </c>
      <c r="AI1762" t="s">
        <v>2945</v>
      </c>
      <c r="AK1762" t="s">
        <v>6780</v>
      </c>
      <c r="AL1762" t="s">
        <v>6771</v>
      </c>
      <c r="AM1762">
        <v>16</v>
      </c>
      <c r="AN1762">
        <v>61</v>
      </c>
      <c r="AO1762">
        <v>4</v>
      </c>
      <c r="AP1762" t="s">
        <v>199</v>
      </c>
      <c r="AQ1762" t="s">
        <v>729</v>
      </c>
      <c r="AR1762" t="s">
        <v>198</v>
      </c>
      <c r="AS1762">
        <v>1</v>
      </c>
    </row>
    <row r="1763" spans="1:45" x14ac:dyDescent="0.3">
      <c r="A1763" s="13" t="s">
        <v>6769</v>
      </c>
      <c r="B1763" t="s">
        <v>6770</v>
      </c>
      <c r="C1763" t="s">
        <v>6771</v>
      </c>
      <c r="D1763" s="14">
        <v>249</v>
      </c>
      <c r="E1763" s="14">
        <v>499</v>
      </c>
      <c r="F1763" s="15">
        <v>27</v>
      </c>
      <c r="G1763" s="14">
        <v>247</v>
      </c>
      <c r="H1763" t="s">
        <v>6781</v>
      </c>
      <c r="I1763" t="s">
        <v>6782</v>
      </c>
      <c r="J1763" s="14">
        <v>40</v>
      </c>
      <c r="K1763" s="14">
        <v>150</v>
      </c>
      <c r="L1763" s="15">
        <v>8.5</v>
      </c>
      <c r="M1763" s="16">
        <v>73</v>
      </c>
      <c r="N1763" s="14"/>
      <c r="O1763" t="s">
        <v>53</v>
      </c>
      <c r="P1763" t="s">
        <v>6749</v>
      </c>
      <c r="Q1763" t="s">
        <v>95</v>
      </c>
      <c r="R1763" t="s">
        <v>62</v>
      </c>
      <c r="S1763" t="s">
        <v>198</v>
      </c>
      <c r="T1763" t="s">
        <v>199</v>
      </c>
      <c r="U1763" t="s">
        <v>729</v>
      </c>
      <c r="V1763">
        <v>1</v>
      </c>
      <c r="W1763" t="s">
        <v>96</v>
      </c>
      <c r="X1763" t="s">
        <v>80</v>
      </c>
      <c r="Y1763" t="s">
        <v>81</v>
      </c>
      <c r="Z1763" t="s">
        <v>6774</v>
      </c>
      <c r="AA1763">
        <v>51</v>
      </c>
      <c r="AB1763">
        <v>61</v>
      </c>
      <c r="AC1763">
        <v>83</v>
      </c>
      <c r="AD1763" t="s">
        <v>6783</v>
      </c>
      <c r="AE1763">
        <v>11</v>
      </c>
      <c r="AF1763">
        <v>79</v>
      </c>
      <c r="AG1763">
        <v>17</v>
      </c>
      <c r="AH1763" t="s">
        <v>6755</v>
      </c>
      <c r="AI1763" t="s">
        <v>2945</v>
      </c>
      <c r="AK1763" t="s">
        <v>6784</v>
      </c>
      <c r="AL1763" t="s">
        <v>6771</v>
      </c>
      <c r="AM1763">
        <v>14</v>
      </c>
      <c r="AN1763">
        <v>4</v>
      </c>
      <c r="AO1763">
        <v>76</v>
      </c>
      <c r="AP1763" t="s">
        <v>199</v>
      </c>
      <c r="AQ1763" t="s">
        <v>729</v>
      </c>
      <c r="AR1763" t="s">
        <v>198</v>
      </c>
      <c r="AS1763">
        <v>1</v>
      </c>
    </row>
    <row r="1764" spans="1:45" x14ac:dyDescent="0.3">
      <c r="A1764" s="13" t="s">
        <v>6769</v>
      </c>
      <c r="B1764" t="s">
        <v>6770</v>
      </c>
      <c r="C1764" t="s">
        <v>6771</v>
      </c>
      <c r="D1764" s="14">
        <v>249</v>
      </c>
      <c r="E1764" s="14">
        <v>499</v>
      </c>
      <c r="F1764" s="15">
        <v>27</v>
      </c>
      <c r="G1764" s="14">
        <v>247</v>
      </c>
      <c r="H1764" t="s">
        <v>6785</v>
      </c>
      <c r="I1764" t="s">
        <v>6786</v>
      </c>
      <c r="J1764" s="14">
        <v>10</v>
      </c>
      <c r="K1764" s="14">
        <v>50</v>
      </c>
      <c r="L1764" s="15">
        <v>1.8</v>
      </c>
      <c r="M1764" s="16">
        <v>26</v>
      </c>
      <c r="N1764" s="14"/>
      <c r="O1764" t="s">
        <v>53</v>
      </c>
      <c r="P1764" t="s">
        <v>6749</v>
      </c>
      <c r="Q1764" t="s">
        <v>95</v>
      </c>
      <c r="R1764" t="s">
        <v>62</v>
      </c>
      <c r="S1764" t="s">
        <v>198</v>
      </c>
      <c r="T1764" t="s">
        <v>199</v>
      </c>
      <c r="U1764" t="s">
        <v>729</v>
      </c>
      <c r="V1764">
        <v>1</v>
      </c>
      <c r="W1764" t="s">
        <v>96</v>
      </c>
      <c r="X1764" t="s">
        <v>80</v>
      </c>
      <c r="Y1764" t="s">
        <v>798</v>
      </c>
      <c r="Z1764" t="s">
        <v>6774</v>
      </c>
      <c r="AA1764">
        <v>51</v>
      </c>
      <c r="AB1764">
        <v>61</v>
      </c>
      <c r="AC1764">
        <v>83</v>
      </c>
      <c r="AD1764" t="s">
        <v>6787</v>
      </c>
      <c r="AE1764">
        <v>7</v>
      </c>
      <c r="AF1764">
        <v>56</v>
      </c>
      <c r="AG1764">
        <v>8</v>
      </c>
      <c r="AH1764" t="s">
        <v>6755</v>
      </c>
      <c r="AI1764" t="s">
        <v>2945</v>
      </c>
      <c r="AK1764" t="s">
        <v>6788</v>
      </c>
      <c r="AL1764" t="s">
        <v>6771</v>
      </c>
      <c r="AM1764">
        <v>1</v>
      </c>
      <c r="AN1764">
        <v>53</v>
      </c>
      <c r="AO1764">
        <v>70</v>
      </c>
      <c r="AP1764" t="s">
        <v>199</v>
      </c>
      <c r="AQ1764" t="s">
        <v>729</v>
      </c>
      <c r="AR1764" t="s">
        <v>198</v>
      </c>
      <c r="AS1764">
        <v>1</v>
      </c>
    </row>
    <row r="1765" spans="1:45" x14ac:dyDescent="0.3">
      <c r="A1765" s="13" t="s">
        <v>6789</v>
      </c>
      <c r="B1765" t="s">
        <v>6790</v>
      </c>
      <c r="C1765" t="s">
        <v>6791</v>
      </c>
      <c r="D1765" s="14">
        <v>249</v>
      </c>
      <c r="E1765" s="14">
        <v>499</v>
      </c>
      <c r="F1765" s="15">
        <v>29.9</v>
      </c>
      <c r="G1765" s="14">
        <v>255</v>
      </c>
      <c r="H1765" t="s">
        <v>6792</v>
      </c>
      <c r="I1765" t="s">
        <v>6793</v>
      </c>
      <c r="J1765" s="14">
        <v>139</v>
      </c>
      <c r="K1765" s="14">
        <v>200</v>
      </c>
      <c r="L1765" s="15">
        <v>13.8</v>
      </c>
      <c r="M1765" s="16">
        <v>95</v>
      </c>
      <c r="N1765" s="14"/>
      <c r="O1765" t="s">
        <v>53</v>
      </c>
      <c r="P1765" t="s">
        <v>6749</v>
      </c>
      <c r="Q1765" t="s">
        <v>95</v>
      </c>
      <c r="R1765" t="s">
        <v>62</v>
      </c>
      <c r="S1765" t="s">
        <v>198</v>
      </c>
      <c r="T1765" t="s">
        <v>199</v>
      </c>
      <c r="U1765" t="s">
        <v>729</v>
      </c>
      <c r="V1765">
        <v>1</v>
      </c>
      <c r="W1765" t="s">
        <v>96</v>
      </c>
      <c r="X1765" t="s">
        <v>80</v>
      </c>
      <c r="Y1765" t="s">
        <v>65</v>
      </c>
      <c r="Z1765" t="s">
        <v>6794</v>
      </c>
      <c r="AA1765">
        <v>51</v>
      </c>
      <c r="AB1765">
        <v>68</v>
      </c>
      <c r="AC1765">
        <v>88</v>
      </c>
      <c r="AD1765" t="s">
        <v>6795</v>
      </c>
      <c r="AE1765">
        <v>55</v>
      </c>
      <c r="AF1765">
        <v>72</v>
      </c>
      <c r="AG1765">
        <v>6</v>
      </c>
      <c r="AH1765" t="s">
        <v>6755</v>
      </c>
      <c r="AI1765" t="s">
        <v>2945</v>
      </c>
      <c r="AK1765" t="s">
        <v>6796</v>
      </c>
      <c r="AL1765" t="s">
        <v>6791</v>
      </c>
      <c r="AM1765">
        <v>51</v>
      </c>
      <c r="AN1765">
        <v>68</v>
      </c>
      <c r="AO1765">
        <v>4</v>
      </c>
      <c r="AP1765" t="s">
        <v>199</v>
      </c>
      <c r="AQ1765" t="s">
        <v>729</v>
      </c>
      <c r="AR1765" t="s">
        <v>198</v>
      </c>
      <c r="AS1765">
        <v>1</v>
      </c>
    </row>
    <row r="1766" spans="1:45" x14ac:dyDescent="0.3">
      <c r="A1766" s="13" t="s">
        <v>6789</v>
      </c>
      <c r="B1766" t="s">
        <v>6790</v>
      </c>
      <c r="C1766" t="s">
        <v>6791</v>
      </c>
      <c r="D1766" s="14">
        <v>249</v>
      </c>
      <c r="E1766" s="14">
        <v>499</v>
      </c>
      <c r="F1766" s="15">
        <v>29.9</v>
      </c>
      <c r="G1766" s="14">
        <v>255</v>
      </c>
      <c r="H1766" t="s">
        <v>6797</v>
      </c>
      <c r="I1766" t="s">
        <v>6798</v>
      </c>
      <c r="J1766" s="14">
        <v>60</v>
      </c>
      <c r="K1766" s="14">
        <v>99</v>
      </c>
      <c r="L1766" s="15">
        <v>5</v>
      </c>
      <c r="M1766" s="16">
        <v>42</v>
      </c>
      <c r="N1766" s="14"/>
      <c r="O1766" t="s">
        <v>53</v>
      </c>
      <c r="P1766" t="s">
        <v>6749</v>
      </c>
      <c r="Q1766" t="s">
        <v>95</v>
      </c>
      <c r="R1766" t="s">
        <v>62</v>
      </c>
      <c r="S1766" t="s">
        <v>198</v>
      </c>
      <c r="T1766" t="s">
        <v>199</v>
      </c>
      <c r="U1766" t="s">
        <v>729</v>
      </c>
      <c r="V1766">
        <v>1</v>
      </c>
      <c r="W1766" t="s">
        <v>96</v>
      </c>
      <c r="X1766" t="s">
        <v>80</v>
      </c>
      <c r="Y1766" t="s">
        <v>81</v>
      </c>
      <c r="Z1766" t="s">
        <v>6794</v>
      </c>
      <c r="AA1766">
        <v>51</v>
      </c>
      <c r="AB1766">
        <v>68</v>
      </c>
      <c r="AC1766">
        <v>88</v>
      </c>
      <c r="AD1766" t="s">
        <v>6799</v>
      </c>
      <c r="AE1766">
        <v>20</v>
      </c>
      <c r="AF1766">
        <v>72</v>
      </c>
      <c r="AG1766">
        <v>6</v>
      </c>
      <c r="AH1766" t="s">
        <v>6755</v>
      </c>
      <c r="AI1766" t="s">
        <v>2945</v>
      </c>
      <c r="AK1766" t="s">
        <v>6800</v>
      </c>
      <c r="AL1766" t="s">
        <v>6791</v>
      </c>
      <c r="AM1766">
        <v>16</v>
      </c>
      <c r="AN1766">
        <v>68</v>
      </c>
      <c r="AO1766">
        <v>4</v>
      </c>
      <c r="AP1766" t="s">
        <v>199</v>
      </c>
      <c r="AQ1766" t="s">
        <v>729</v>
      </c>
      <c r="AR1766" t="s">
        <v>198</v>
      </c>
      <c r="AS1766">
        <v>1</v>
      </c>
    </row>
    <row r="1767" spans="1:45" x14ac:dyDescent="0.3">
      <c r="A1767" s="13" t="s">
        <v>6789</v>
      </c>
      <c r="B1767" t="s">
        <v>6790</v>
      </c>
      <c r="C1767" t="s">
        <v>6791</v>
      </c>
      <c r="D1767" s="14">
        <v>249</v>
      </c>
      <c r="E1767" s="14">
        <v>499</v>
      </c>
      <c r="F1767" s="15">
        <v>29.9</v>
      </c>
      <c r="G1767" s="14">
        <v>255</v>
      </c>
      <c r="H1767" t="s">
        <v>6801</v>
      </c>
      <c r="I1767" t="s">
        <v>6802</v>
      </c>
      <c r="J1767" s="14">
        <v>30</v>
      </c>
      <c r="K1767" s="14">
        <v>150</v>
      </c>
      <c r="L1767" s="15">
        <v>9.1</v>
      </c>
      <c r="M1767" s="16">
        <v>82</v>
      </c>
      <c r="N1767" s="14"/>
      <c r="O1767" t="s">
        <v>53</v>
      </c>
      <c r="P1767" t="s">
        <v>6749</v>
      </c>
      <c r="Q1767" t="s">
        <v>95</v>
      </c>
      <c r="R1767" t="s">
        <v>62</v>
      </c>
      <c r="S1767" t="s">
        <v>198</v>
      </c>
      <c r="T1767" t="s">
        <v>199</v>
      </c>
      <c r="U1767" t="s">
        <v>729</v>
      </c>
      <c r="V1767">
        <v>1</v>
      </c>
      <c r="W1767" t="s">
        <v>96</v>
      </c>
      <c r="X1767" t="s">
        <v>80</v>
      </c>
      <c r="Y1767" t="s">
        <v>81</v>
      </c>
      <c r="Z1767" t="s">
        <v>6794</v>
      </c>
      <c r="AA1767">
        <v>51</v>
      </c>
      <c r="AB1767">
        <v>68</v>
      </c>
      <c r="AC1767">
        <v>88</v>
      </c>
      <c r="AD1767" t="s">
        <v>6803</v>
      </c>
      <c r="AE1767">
        <v>11</v>
      </c>
      <c r="AF1767">
        <v>84</v>
      </c>
      <c r="AG1767">
        <v>17</v>
      </c>
      <c r="AH1767" t="s">
        <v>6755</v>
      </c>
      <c r="AI1767" t="s">
        <v>2945</v>
      </c>
      <c r="AK1767" t="s">
        <v>6804</v>
      </c>
      <c r="AL1767" t="s">
        <v>6791</v>
      </c>
      <c r="AM1767">
        <v>14</v>
      </c>
      <c r="AN1767">
        <v>4</v>
      </c>
      <c r="AO1767">
        <v>81</v>
      </c>
      <c r="AP1767" t="s">
        <v>199</v>
      </c>
      <c r="AQ1767" t="s">
        <v>729</v>
      </c>
      <c r="AR1767" t="s">
        <v>198</v>
      </c>
      <c r="AS1767">
        <v>1</v>
      </c>
    </row>
    <row r="1768" spans="1:45" x14ac:dyDescent="0.3">
      <c r="A1768" s="13" t="s">
        <v>6789</v>
      </c>
      <c r="B1768" t="s">
        <v>6790</v>
      </c>
      <c r="C1768" t="s">
        <v>6791</v>
      </c>
      <c r="D1768" s="14">
        <v>249</v>
      </c>
      <c r="E1768" s="14">
        <v>499</v>
      </c>
      <c r="F1768" s="15">
        <v>29.9</v>
      </c>
      <c r="G1768" s="14">
        <v>255</v>
      </c>
      <c r="H1768" t="s">
        <v>6805</v>
      </c>
      <c r="I1768" t="s">
        <v>6806</v>
      </c>
      <c r="J1768" s="14">
        <v>20</v>
      </c>
      <c r="K1768" s="14">
        <v>50</v>
      </c>
      <c r="L1768" s="15">
        <v>2</v>
      </c>
      <c r="M1768" s="16">
        <v>36</v>
      </c>
      <c r="N1768" s="14"/>
      <c r="O1768" t="s">
        <v>53</v>
      </c>
      <c r="P1768" t="s">
        <v>6749</v>
      </c>
      <c r="Q1768" t="s">
        <v>95</v>
      </c>
      <c r="R1768" t="s">
        <v>62</v>
      </c>
      <c r="S1768" t="s">
        <v>198</v>
      </c>
      <c r="T1768" t="s">
        <v>199</v>
      </c>
      <c r="U1768" t="s">
        <v>729</v>
      </c>
      <c r="V1768">
        <v>1</v>
      </c>
      <c r="W1768" t="s">
        <v>96</v>
      </c>
      <c r="X1768" t="s">
        <v>80</v>
      </c>
      <c r="Y1768" t="s">
        <v>339</v>
      </c>
      <c r="Z1768" t="s">
        <v>6794</v>
      </c>
      <c r="AA1768">
        <v>51</v>
      </c>
      <c r="AB1768">
        <v>68</v>
      </c>
      <c r="AC1768">
        <v>88</v>
      </c>
      <c r="AD1768" t="s">
        <v>6807</v>
      </c>
      <c r="AE1768">
        <v>7</v>
      </c>
      <c r="AF1768">
        <v>63</v>
      </c>
      <c r="AG1768">
        <v>8</v>
      </c>
      <c r="AH1768" t="s">
        <v>6755</v>
      </c>
      <c r="AI1768" t="s">
        <v>2945</v>
      </c>
      <c r="AK1768" t="s">
        <v>6808</v>
      </c>
      <c r="AL1768" t="s">
        <v>6791</v>
      </c>
      <c r="AM1768">
        <v>1</v>
      </c>
      <c r="AN1768">
        <v>60</v>
      </c>
      <c r="AO1768">
        <v>75</v>
      </c>
      <c r="AP1768" t="s">
        <v>199</v>
      </c>
      <c r="AQ1768" t="s">
        <v>729</v>
      </c>
      <c r="AR1768" t="s">
        <v>198</v>
      </c>
      <c r="AS1768">
        <v>1</v>
      </c>
    </row>
    <row r="1769" spans="1:45" x14ac:dyDescent="0.3">
      <c r="A1769" s="13" t="s">
        <v>6809</v>
      </c>
      <c r="B1769" t="s">
        <v>6810</v>
      </c>
      <c r="C1769" t="s">
        <v>6811</v>
      </c>
      <c r="D1769" s="14">
        <v>399</v>
      </c>
      <c r="E1769" s="14">
        <v>699</v>
      </c>
      <c r="F1769" s="15">
        <v>38.799999999999997</v>
      </c>
      <c r="G1769" s="14">
        <v>283</v>
      </c>
      <c r="H1769" t="s">
        <v>6812</v>
      </c>
      <c r="I1769" t="s">
        <v>6813</v>
      </c>
      <c r="J1769" s="14">
        <v>209</v>
      </c>
      <c r="K1769" s="14">
        <v>300</v>
      </c>
      <c r="L1769" s="15">
        <v>18.7</v>
      </c>
      <c r="M1769" s="16">
        <v>109</v>
      </c>
      <c r="N1769" s="14"/>
      <c r="O1769" t="s">
        <v>53</v>
      </c>
      <c r="P1769" t="s">
        <v>6749</v>
      </c>
      <c r="Q1769" t="s">
        <v>95</v>
      </c>
      <c r="R1769" t="s">
        <v>62</v>
      </c>
      <c r="S1769" t="s">
        <v>198</v>
      </c>
      <c r="T1769" t="s">
        <v>199</v>
      </c>
      <c r="U1769" t="s">
        <v>729</v>
      </c>
      <c r="V1769">
        <v>1</v>
      </c>
      <c r="W1769" t="s">
        <v>96</v>
      </c>
      <c r="X1769" t="s">
        <v>64</v>
      </c>
      <c r="Y1769" t="s">
        <v>208</v>
      </c>
      <c r="Z1769" t="s">
        <v>6814</v>
      </c>
      <c r="AA1769">
        <v>51</v>
      </c>
      <c r="AB1769">
        <v>80</v>
      </c>
      <c r="AC1769">
        <v>92</v>
      </c>
      <c r="AD1769" t="s">
        <v>6815</v>
      </c>
      <c r="AE1769">
        <v>55</v>
      </c>
      <c r="AF1769">
        <v>84</v>
      </c>
      <c r="AG1769">
        <v>7</v>
      </c>
      <c r="AH1769" t="s">
        <v>6755</v>
      </c>
      <c r="AI1769" t="s">
        <v>2945</v>
      </c>
      <c r="AK1769" t="s">
        <v>6816</v>
      </c>
      <c r="AL1769" t="s">
        <v>6811</v>
      </c>
      <c r="AM1769">
        <v>51</v>
      </c>
      <c r="AN1769">
        <v>80</v>
      </c>
      <c r="AO1769">
        <v>4</v>
      </c>
      <c r="AP1769" t="s">
        <v>199</v>
      </c>
      <c r="AQ1769" t="s">
        <v>729</v>
      </c>
      <c r="AR1769" t="s">
        <v>198</v>
      </c>
      <c r="AS1769">
        <v>1</v>
      </c>
    </row>
    <row r="1770" spans="1:45" x14ac:dyDescent="0.3">
      <c r="A1770" s="13" t="s">
        <v>6809</v>
      </c>
      <c r="B1770" t="s">
        <v>6810</v>
      </c>
      <c r="C1770" t="s">
        <v>6811</v>
      </c>
      <c r="D1770" s="14">
        <v>399</v>
      </c>
      <c r="E1770" s="14">
        <v>699</v>
      </c>
      <c r="F1770" s="15">
        <v>38.799999999999997</v>
      </c>
      <c r="G1770" s="14">
        <v>283</v>
      </c>
      <c r="H1770" t="s">
        <v>6817</v>
      </c>
      <c r="I1770" t="s">
        <v>6818</v>
      </c>
      <c r="J1770" s="14">
        <v>90</v>
      </c>
      <c r="K1770" s="14">
        <v>199</v>
      </c>
      <c r="L1770" s="15">
        <v>6.8</v>
      </c>
      <c r="M1770" s="16">
        <v>49</v>
      </c>
      <c r="N1770" s="14"/>
      <c r="O1770" t="s">
        <v>53</v>
      </c>
      <c r="P1770" t="s">
        <v>6749</v>
      </c>
      <c r="Q1770" t="s">
        <v>95</v>
      </c>
      <c r="R1770" t="s">
        <v>62</v>
      </c>
      <c r="S1770" t="s">
        <v>198</v>
      </c>
      <c r="T1770" t="s">
        <v>199</v>
      </c>
      <c r="U1770" t="s">
        <v>729</v>
      </c>
      <c r="V1770">
        <v>1</v>
      </c>
      <c r="W1770" t="s">
        <v>96</v>
      </c>
      <c r="X1770" t="s">
        <v>64</v>
      </c>
      <c r="Y1770" t="s">
        <v>65</v>
      </c>
      <c r="Z1770" t="s">
        <v>6814</v>
      </c>
      <c r="AA1770">
        <v>51</v>
      </c>
      <c r="AB1770">
        <v>80</v>
      </c>
      <c r="AC1770">
        <v>92</v>
      </c>
      <c r="AD1770" t="s">
        <v>6819</v>
      </c>
      <c r="AE1770">
        <v>20</v>
      </c>
      <c r="AF1770">
        <v>84</v>
      </c>
      <c r="AG1770">
        <v>7</v>
      </c>
      <c r="AH1770" t="s">
        <v>6755</v>
      </c>
      <c r="AI1770" t="s">
        <v>2945</v>
      </c>
      <c r="AK1770" t="s">
        <v>6820</v>
      </c>
      <c r="AL1770" t="s">
        <v>6811</v>
      </c>
      <c r="AM1770">
        <v>16</v>
      </c>
      <c r="AN1770">
        <v>80</v>
      </c>
      <c r="AO1770">
        <v>4</v>
      </c>
      <c r="AP1770" t="s">
        <v>199</v>
      </c>
      <c r="AQ1770" t="s">
        <v>729</v>
      </c>
      <c r="AR1770" t="s">
        <v>198</v>
      </c>
      <c r="AS1770">
        <v>1</v>
      </c>
    </row>
    <row r="1771" spans="1:45" x14ac:dyDescent="0.3">
      <c r="A1771" s="13" t="s">
        <v>6809</v>
      </c>
      <c r="B1771" t="s">
        <v>6810</v>
      </c>
      <c r="C1771" t="s">
        <v>6811</v>
      </c>
      <c r="D1771" s="14">
        <v>399</v>
      </c>
      <c r="E1771" s="14">
        <v>699</v>
      </c>
      <c r="F1771" s="15">
        <v>38.799999999999997</v>
      </c>
      <c r="G1771" s="14">
        <v>283</v>
      </c>
      <c r="H1771" t="s">
        <v>6821</v>
      </c>
      <c r="I1771" t="s">
        <v>6822</v>
      </c>
      <c r="J1771" s="14">
        <v>90</v>
      </c>
      <c r="K1771" s="14">
        <v>150</v>
      </c>
      <c r="L1771" s="15">
        <v>10.5</v>
      </c>
      <c r="M1771" s="16">
        <v>82</v>
      </c>
      <c r="N1771" s="14"/>
      <c r="O1771" t="s">
        <v>53</v>
      </c>
      <c r="P1771" t="s">
        <v>6749</v>
      </c>
      <c r="Q1771" t="s">
        <v>95</v>
      </c>
      <c r="R1771" t="s">
        <v>62</v>
      </c>
      <c r="S1771" t="s">
        <v>198</v>
      </c>
      <c r="T1771" t="s">
        <v>199</v>
      </c>
      <c r="U1771" t="s">
        <v>729</v>
      </c>
      <c r="V1771">
        <v>1</v>
      </c>
      <c r="W1771" t="s">
        <v>96</v>
      </c>
      <c r="X1771" t="s">
        <v>64</v>
      </c>
      <c r="Y1771" t="s">
        <v>65</v>
      </c>
      <c r="Z1771" t="s">
        <v>6814</v>
      </c>
      <c r="AA1771">
        <v>51</v>
      </c>
      <c r="AB1771">
        <v>80</v>
      </c>
      <c r="AC1771">
        <v>92</v>
      </c>
      <c r="AD1771" t="s">
        <v>6823</v>
      </c>
      <c r="AE1771">
        <v>12</v>
      </c>
      <c r="AF1771">
        <v>89</v>
      </c>
      <c r="AG1771">
        <v>17</v>
      </c>
      <c r="AH1771" t="s">
        <v>6755</v>
      </c>
      <c r="AI1771" t="s">
        <v>2945</v>
      </c>
      <c r="AK1771" t="s">
        <v>6824</v>
      </c>
      <c r="AL1771" t="s">
        <v>6811</v>
      </c>
      <c r="AM1771">
        <v>14</v>
      </c>
      <c r="AN1771">
        <v>4</v>
      </c>
      <c r="AO1771">
        <v>85</v>
      </c>
      <c r="AP1771" t="s">
        <v>199</v>
      </c>
      <c r="AQ1771" t="s">
        <v>729</v>
      </c>
      <c r="AR1771" t="s">
        <v>198</v>
      </c>
      <c r="AS1771">
        <v>1</v>
      </c>
    </row>
    <row r="1772" spans="1:45" x14ac:dyDescent="0.3">
      <c r="A1772" s="13" t="s">
        <v>6809</v>
      </c>
      <c r="B1772" t="s">
        <v>6810</v>
      </c>
      <c r="C1772" t="s">
        <v>6811</v>
      </c>
      <c r="D1772" s="14">
        <v>399</v>
      </c>
      <c r="E1772" s="14">
        <v>699</v>
      </c>
      <c r="F1772" s="15">
        <v>38.799999999999997</v>
      </c>
      <c r="G1772" s="14">
        <v>283</v>
      </c>
      <c r="H1772" t="s">
        <v>6825</v>
      </c>
      <c r="I1772" t="s">
        <v>6826</v>
      </c>
      <c r="J1772" s="14">
        <v>10</v>
      </c>
      <c r="K1772" s="14">
        <v>50</v>
      </c>
      <c r="L1772" s="15">
        <v>2.8</v>
      </c>
      <c r="M1772" s="16">
        <v>43</v>
      </c>
      <c r="N1772" s="14"/>
      <c r="O1772" t="s">
        <v>53</v>
      </c>
      <c r="P1772" t="s">
        <v>6749</v>
      </c>
      <c r="Q1772" t="s">
        <v>95</v>
      </c>
      <c r="R1772" t="s">
        <v>62</v>
      </c>
      <c r="S1772" t="s">
        <v>198</v>
      </c>
      <c r="T1772" t="s">
        <v>199</v>
      </c>
      <c r="U1772" t="s">
        <v>729</v>
      </c>
      <c r="V1772">
        <v>1</v>
      </c>
      <c r="W1772" t="s">
        <v>96</v>
      </c>
      <c r="X1772" t="s">
        <v>64</v>
      </c>
      <c r="Y1772" t="s">
        <v>339</v>
      </c>
      <c r="Z1772" t="s">
        <v>6814</v>
      </c>
      <c r="AA1772">
        <v>51</v>
      </c>
      <c r="AB1772">
        <v>80</v>
      </c>
      <c r="AC1772">
        <v>92</v>
      </c>
      <c r="AD1772" t="s">
        <v>6827</v>
      </c>
      <c r="AE1772">
        <v>8</v>
      </c>
      <c r="AF1772">
        <v>76</v>
      </c>
      <c r="AG1772">
        <v>8</v>
      </c>
      <c r="AH1772" t="s">
        <v>6755</v>
      </c>
      <c r="AI1772" t="s">
        <v>2945</v>
      </c>
      <c r="AK1772" t="s">
        <v>6828</v>
      </c>
      <c r="AL1772" t="s">
        <v>6811</v>
      </c>
      <c r="AM1772">
        <v>1</v>
      </c>
      <c r="AN1772">
        <v>73</v>
      </c>
      <c r="AO1772">
        <v>79</v>
      </c>
      <c r="AP1772" t="s">
        <v>199</v>
      </c>
      <c r="AQ1772" t="s">
        <v>729</v>
      </c>
      <c r="AR1772" t="s">
        <v>198</v>
      </c>
      <c r="AS1772">
        <v>1</v>
      </c>
    </row>
    <row r="1773" spans="1:45" x14ac:dyDescent="0.3">
      <c r="A1773" s="13" t="s">
        <v>6829</v>
      </c>
      <c r="B1773" t="s">
        <v>6830</v>
      </c>
      <c r="C1773" t="s">
        <v>6831</v>
      </c>
      <c r="D1773" s="14">
        <v>399</v>
      </c>
      <c r="E1773" s="14">
        <v>699</v>
      </c>
      <c r="F1773" s="15">
        <v>37.4</v>
      </c>
      <c r="G1773" s="14">
        <v>289</v>
      </c>
      <c r="H1773" t="s">
        <v>6832</v>
      </c>
      <c r="I1773" t="s">
        <v>6833</v>
      </c>
      <c r="J1773" s="14">
        <v>209</v>
      </c>
      <c r="K1773" s="14">
        <v>300</v>
      </c>
      <c r="L1773" s="15">
        <v>19.600000000000001</v>
      </c>
      <c r="M1773" s="16">
        <v>108</v>
      </c>
      <c r="N1773" s="14"/>
      <c r="O1773" t="s">
        <v>53</v>
      </c>
      <c r="P1773" t="s">
        <v>6749</v>
      </c>
      <c r="Q1773" t="s">
        <v>95</v>
      </c>
      <c r="R1773" t="s">
        <v>62</v>
      </c>
      <c r="S1773" t="s">
        <v>198</v>
      </c>
      <c r="T1773" t="s">
        <v>199</v>
      </c>
      <c r="U1773" t="s">
        <v>729</v>
      </c>
      <c r="V1773">
        <v>1</v>
      </c>
      <c r="W1773" t="s">
        <v>96</v>
      </c>
      <c r="X1773" t="s">
        <v>64</v>
      </c>
      <c r="Y1773" t="s">
        <v>208</v>
      </c>
      <c r="Z1773" t="s">
        <v>6834</v>
      </c>
      <c r="AA1773">
        <v>51</v>
      </c>
      <c r="AB1773">
        <v>84</v>
      </c>
      <c r="AC1773">
        <v>88</v>
      </c>
      <c r="AD1773" t="s">
        <v>6835</v>
      </c>
      <c r="AE1773">
        <v>55</v>
      </c>
      <c r="AF1773">
        <v>88</v>
      </c>
      <c r="AG1773">
        <v>7</v>
      </c>
      <c r="AH1773" t="s">
        <v>6755</v>
      </c>
      <c r="AI1773" t="s">
        <v>2945</v>
      </c>
      <c r="AK1773" t="s">
        <v>6836</v>
      </c>
      <c r="AL1773" t="s">
        <v>6831</v>
      </c>
      <c r="AM1773">
        <v>51</v>
      </c>
      <c r="AN1773">
        <v>84</v>
      </c>
      <c r="AO1773">
        <v>4</v>
      </c>
      <c r="AP1773" t="s">
        <v>199</v>
      </c>
      <c r="AQ1773" t="s">
        <v>729</v>
      </c>
      <c r="AR1773" t="s">
        <v>198</v>
      </c>
      <c r="AS1773">
        <v>1</v>
      </c>
    </row>
    <row r="1774" spans="1:45" x14ac:dyDescent="0.3">
      <c r="A1774" s="13" t="s">
        <v>6829</v>
      </c>
      <c r="B1774" t="s">
        <v>6830</v>
      </c>
      <c r="C1774" t="s">
        <v>6831</v>
      </c>
      <c r="D1774" s="14">
        <v>399</v>
      </c>
      <c r="E1774" s="14">
        <v>699</v>
      </c>
      <c r="F1774" s="15">
        <v>37.4</v>
      </c>
      <c r="G1774" s="14">
        <v>289</v>
      </c>
      <c r="H1774" t="s">
        <v>6837</v>
      </c>
      <c r="I1774" t="s">
        <v>6838</v>
      </c>
      <c r="J1774" s="14">
        <v>90</v>
      </c>
      <c r="K1774" s="14">
        <v>199</v>
      </c>
      <c r="L1774" s="15">
        <v>6.1</v>
      </c>
      <c r="M1774" s="16">
        <v>51</v>
      </c>
      <c r="N1774" s="14"/>
      <c r="O1774" t="s">
        <v>53</v>
      </c>
      <c r="P1774" t="s">
        <v>6749</v>
      </c>
      <c r="Q1774" t="s">
        <v>95</v>
      </c>
      <c r="R1774" t="s">
        <v>62</v>
      </c>
      <c r="S1774" t="s">
        <v>198</v>
      </c>
      <c r="T1774" t="s">
        <v>199</v>
      </c>
      <c r="U1774" t="s">
        <v>729</v>
      </c>
      <c r="V1774">
        <v>1</v>
      </c>
      <c r="W1774" t="s">
        <v>96</v>
      </c>
      <c r="X1774" t="s">
        <v>64</v>
      </c>
      <c r="Y1774" t="s">
        <v>81</v>
      </c>
      <c r="Z1774" t="s">
        <v>6834</v>
      </c>
      <c r="AA1774">
        <v>51</v>
      </c>
      <c r="AB1774">
        <v>84</v>
      </c>
      <c r="AC1774">
        <v>88</v>
      </c>
      <c r="AD1774" t="s">
        <v>6839</v>
      </c>
      <c r="AE1774">
        <v>20</v>
      </c>
      <c r="AF1774">
        <v>88</v>
      </c>
      <c r="AG1774">
        <v>6</v>
      </c>
      <c r="AH1774" t="s">
        <v>6755</v>
      </c>
      <c r="AI1774" t="s">
        <v>2945</v>
      </c>
      <c r="AK1774" t="s">
        <v>6840</v>
      </c>
      <c r="AL1774" t="s">
        <v>6831</v>
      </c>
      <c r="AM1774">
        <v>16</v>
      </c>
      <c r="AN1774">
        <v>84</v>
      </c>
      <c r="AO1774">
        <v>4</v>
      </c>
      <c r="AP1774" t="s">
        <v>199</v>
      </c>
      <c r="AQ1774" t="s">
        <v>729</v>
      </c>
      <c r="AR1774" t="s">
        <v>198</v>
      </c>
      <c r="AS1774">
        <v>1</v>
      </c>
    </row>
    <row r="1775" spans="1:45" x14ac:dyDescent="0.3">
      <c r="A1775" s="13" t="s">
        <v>6829</v>
      </c>
      <c r="B1775" t="s">
        <v>6830</v>
      </c>
      <c r="C1775" t="s">
        <v>6831</v>
      </c>
      <c r="D1775" s="14">
        <v>399</v>
      </c>
      <c r="E1775" s="14">
        <v>699</v>
      </c>
      <c r="F1775" s="15">
        <v>37.4</v>
      </c>
      <c r="G1775" s="14">
        <v>289</v>
      </c>
      <c r="H1775" t="s">
        <v>6841</v>
      </c>
      <c r="I1775" t="s">
        <v>6842</v>
      </c>
      <c r="J1775" s="14">
        <v>90</v>
      </c>
      <c r="K1775" s="14">
        <v>150</v>
      </c>
      <c r="L1775" s="15">
        <v>9.1</v>
      </c>
      <c r="M1775" s="16">
        <v>86</v>
      </c>
      <c r="N1775" s="14"/>
      <c r="O1775" t="s">
        <v>53</v>
      </c>
      <c r="P1775" t="s">
        <v>6749</v>
      </c>
      <c r="Q1775" t="s">
        <v>95</v>
      </c>
      <c r="R1775" t="s">
        <v>62</v>
      </c>
      <c r="S1775" t="s">
        <v>198</v>
      </c>
      <c r="T1775" t="s">
        <v>199</v>
      </c>
      <c r="U1775" t="s">
        <v>729</v>
      </c>
      <c r="V1775">
        <v>1</v>
      </c>
      <c r="W1775" t="s">
        <v>96</v>
      </c>
      <c r="X1775" t="s">
        <v>64</v>
      </c>
      <c r="Y1775" t="s">
        <v>81</v>
      </c>
      <c r="Z1775" t="s">
        <v>6834</v>
      </c>
      <c r="AA1775">
        <v>51</v>
      </c>
      <c r="AB1775">
        <v>84</v>
      </c>
      <c r="AC1775">
        <v>88</v>
      </c>
      <c r="AD1775" t="s">
        <v>6803</v>
      </c>
      <c r="AE1775">
        <v>11</v>
      </c>
      <c r="AF1775">
        <v>84</v>
      </c>
      <c r="AG1775">
        <v>17</v>
      </c>
      <c r="AH1775" t="s">
        <v>6755</v>
      </c>
      <c r="AI1775" t="s">
        <v>2945</v>
      </c>
      <c r="AK1775" t="s">
        <v>6843</v>
      </c>
      <c r="AL1775" t="s">
        <v>6831</v>
      </c>
      <c r="AM1775">
        <v>14</v>
      </c>
      <c r="AN1775">
        <v>4</v>
      </c>
      <c r="AO1775">
        <v>81</v>
      </c>
      <c r="AP1775" t="s">
        <v>199</v>
      </c>
      <c r="AQ1775" t="s">
        <v>729</v>
      </c>
      <c r="AR1775" t="s">
        <v>198</v>
      </c>
      <c r="AS1775">
        <v>1</v>
      </c>
    </row>
    <row r="1776" spans="1:45" x14ac:dyDescent="0.3">
      <c r="A1776" s="13" t="s">
        <v>6829</v>
      </c>
      <c r="B1776" t="s">
        <v>6830</v>
      </c>
      <c r="C1776" t="s">
        <v>6831</v>
      </c>
      <c r="D1776" s="14">
        <v>399</v>
      </c>
      <c r="E1776" s="14">
        <v>699</v>
      </c>
      <c r="F1776" s="15">
        <v>37.4</v>
      </c>
      <c r="G1776" s="14">
        <v>289</v>
      </c>
      <c r="H1776" t="s">
        <v>6844</v>
      </c>
      <c r="I1776" t="s">
        <v>6845</v>
      </c>
      <c r="J1776" s="14">
        <v>10</v>
      </c>
      <c r="K1776" s="14">
        <v>50</v>
      </c>
      <c r="L1776" s="15">
        <v>2.6</v>
      </c>
      <c r="M1776" s="16">
        <v>44</v>
      </c>
      <c r="N1776" s="14"/>
      <c r="O1776" t="s">
        <v>53</v>
      </c>
      <c r="P1776" t="s">
        <v>6749</v>
      </c>
      <c r="Q1776" t="s">
        <v>95</v>
      </c>
      <c r="R1776" t="s">
        <v>62</v>
      </c>
      <c r="S1776" t="s">
        <v>198</v>
      </c>
      <c r="T1776" t="s">
        <v>199</v>
      </c>
      <c r="U1776" t="s">
        <v>729</v>
      </c>
      <c r="V1776">
        <v>1</v>
      </c>
      <c r="W1776" t="s">
        <v>96</v>
      </c>
      <c r="X1776" t="s">
        <v>64</v>
      </c>
      <c r="Y1776" t="s">
        <v>339</v>
      </c>
      <c r="Z1776" t="s">
        <v>6834</v>
      </c>
      <c r="AA1776">
        <v>51</v>
      </c>
      <c r="AB1776">
        <v>84</v>
      </c>
      <c r="AC1776">
        <v>88</v>
      </c>
      <c r="AD1776" t="s">
        <v>6846</v>
      </c>
      <c r="AE1776">
        <v>7</v>
      </c>
      <c r="AF1776">
        <v>79</v>
      </c>
      <c r="AG1776">
        <v>8</v>
      </c>
      <c r="AH1776" t="s">
        <v>6755</v>
      </c>
      <c r="AI1776" t="s">
        <v>2945</v>
      </c>
      <c r="AK1776" t="s">
        <v>6847</v>
      </c>
      <c r="AL1776" t="s">
        <v>6831</v>
      </c>
      <c r="AM1776">
        <v>1</v>
      </c>
      <c r="AN1776">
        <v>76</v>
      </c>
      <c r="AO1776">
        <v>75</v>
      </c>
      <c r="AP1776" t="s">
        <v>199</v>
      </c>
      <c r="AQ1776" t="s">
        <v>729</v>
      </c>
      <c r="AR1776" t="s">
        <v>198</v>
      </c>
      <c r="AS1776">
        <v>1</v>
      </c>
    </row>
    <row r="1777" spans="1:45" x14ac:dyDescent="0.3">
      <c r="A1777" s="13" t="s">
        <v>6848</v>
      </c>
      <c r="B1777" t="s">
        <v>6849</v>
      </c>
      <c r="C1777" t="s">
        <v>142</v>
      </c>
      <c r="D1777" s="14">
        <v>587</v>
      </c>
      <c r="E1777" s="14">
        <v>1097</v>
      </c>
      <c r="F1777" s="15">
        <v>71.599999999999994</v>
      </c>
      <c r="G1777" s="14">
        <v>526</v>
      </c>
      <c r="J1777" s="14"/>
      <c r="K1777" s="14"/>
      <c r="L1777" s="15"/>
      <c r="M1777" s="16"/>
      <c r="N1777" s="14"/>
      <c r="O1777" t="s">
        <v>53</v>
      </c>
      <c r="P1777" t="s">
        <v>6749</v>
      </c>
      <c r="Q1777" t="s">
        <v>143</v>
      </c>
      <c r="R1777" t="s">
        <v>62</v>
      </c>
      <c r="S1777" t="s">
        <v>198</v>
      </c>
      <c r="T1777" t="s">
        <v>199</v>
      </c>
      <c r="U1777" t="s">
        <v>729</v>
      </c>
      <c r="V1777">
        <v>1</v>
      </c>
      <c r="W1777" t="s">
        <v>96</v>
      </c>
      <c r="X1777" t="s">
        <v>64</v>
      </c>
      <c r="Y1777" t="s">
        <v>65</v>
      </c>
      <c r="Z1777" t="s">
        <v>6850</v>
      </c>
      <c r="AD1777" t="s">
        <v>142</v>
      </c>
      <c r="AH1777" t="s">
        <v>6755</v>
      </c>
      <c r="AI1777" t="s">
        <v>2945</v>
      </c>
      <c r="AL1777" t="s">
        <v>142</v>
      </c>
    </row>
    <row r="1778" spans="1:45" x14ac:dyDescent="0.3">
      <c r="A1778" s="13" t="s">
        <v>6851</v>
      </c>
      <c r="B1778" t="s">
        <v>6852</v>
      </c>
      <c r="C1778" t="s">
        <v>142</v>
      </c>
      <c r="D1778" s="14">
        <v>766</v>
      </c>
      <c r="E1778" s="14">
        <v>1296</v>
      </c>
      <c r="F1778" s="15">
        <v>82.2</v>
      </c>
      <c r="G1778" s="14">
        <v>590</v>
      </c>
      <c r="J1778" s="14"/>
      <c r="K1778" s="14"/>
      <c r="L1778" s="15"/>
      <c r="M1778" s="16"/>
      <c r="N1778" s="14"/>
      <c r="O1778" t="s">
        <v>53</v>
      </c>
      <c r="P1778" t="s">
        <v>6749</v>
      </c>
      <c r="Q1778" t="s">
        <v>143</v>
      </c>
      <c r="R1778" t="s">
        <v>62</v>
      </c>
      <c r="S1778" t="s">
        <v>198</v>
      </c>
      <c r="T1778" t="s">
        <v>199</v>
      </c>
      <c r="U1778" t="s">
        <v>729</v>
      </c>
      <c r="V1778">
        <v>1</v>
      </c>
      <c r="W1778" t="s">
        <v>96</v>
      </c>
      <c r="X1778" t="s">
        <v>64</v>
      </c>
      <c r="Y1778" t="s">
        <v>65</v>
      </c>
      <c r="Z1778" t="s">
        <v>6853</v>
      </c>
      <c r="AD1778" t="s">
        <v>142</v>
      </c>
      <c r="AH1778" t="s">
        <v>6755</v>
      </c>
      <c r="AI1778" t="s">
        <v>2945</v>
      </c>
      <c r="AL1778" t="s">
        <v>142</v>
      </c>
    </row>
    <row r="1779" spans="1:45" x14ac:dyDescent="0.3">
      <c r="A1779" s="13" t="s">
        <v>6854</v>
      </c>
      <c r="B1779" t="s">
        <v>6855</v>
      </c>
      <c r="C1779" t="s">
        <v>142</v>
      </c>
      <c r="D1779" s="14">
        <v>1056</v>
      </c>
      <c r="E1779" s="14">
        <v>1795</v>
      </c>
      <c r="F1779" s="15">
        <v>114.3</v>
      </c>
      <c r="G1779" s="14">
        <v>764</v>
      </c>
      <c r="J1779" s="14"/>
      <c r="K1779" s="14"/>
      <c r="L1779" s="15"/>
      <c r="M1779" s="16"/>
      <c r="N1779" s="14"/>
      <c r="O1779" t="s">
        <v>53</v>
      </c>
      <c r="P1779" t="s">
        <v>6749</v>
      </c>
      <c r="Q1779" t="s">
        <v>143</v>
      </c>
      <c r="R1779" t="s">
        <v>62</v>
      </c>
      <c r="S1779" t="s">
        <v>198</v>
      </c>
      <c r="T1779" t="s">
        <v>199</v>
      </c>
      <c r="U1779" t="s">
        <v>729</v>
      </c>
      <c r="V1779">
        <v>1</v>
      </c>
      <c r="W1779" t="s">
        <v>96</v>
      </c>
      <c r="X1779" t="s">
        <v>64</v>
      </c>
      <c r="Y1779" t="s">
        <v>65</v>
      </c>
      <c r="Z1779" t="s">
        <v>6856</v>
      </c>
      <c r="AD1779" t="s">
        <v>142</v>
      </c>
      <c r="AH1779" t="s">
        <v>6755</v>
      </c>
      <c r="AI1779" t="s">
        <v>2945</v>
      </c>
      <c r="AL1779" t="s">
        <v>142</v>
      </c>
    </row>
    <row r="1780" spans="1:45" x14ac:dyDescent="0.3">
      <c r="A1780" s="13" t="s">
        <v>6857</v>
      </c>
      <c r="B1780" t="s">
        <v>6858</v>
      </c>
      <c r="C1780" t="s">
        <v>6771</v>
      </c>
      <c r="D1780" s="14">
        <v>349</v>
      </c>
      <c r="E1780" s="14">
        <v>699</v>
      </c>
      <c r="F1780" s="15">
        <v>39.5</v>
      </c>
      <c r="G1780" s="14">
        <v>245</v>
      </c>
      <c r="H1780" t="s">
        <v>6859</v>
      </c>
      <c r="I1780" t="s">
        <v>6860</v>
      </c>
      <c r="J1780" s="14">
        <v>130</v>
      </c>
      <c r="K1780" s="14">
        <v>349</v>
      </c>
      <c r="L1780" s="15">
        <v>18.600000000000001</v>
      </c>
      <c r="M1780" s="16">
        <v>90</v>
      </c>
      <c r="N1780" s="14"/>
      <c r="O1780" t="s">
        <v>53</v>
      </c>
      <c r="P1780" t="s">
        <v>6749</v>
      </c>
      <c r="Q1780" t="s">
        <v>95</v>
      </c>
      <c r="R1780" t="s">
        <v>62</v>
      </c>
      <c r="S1780" t="s">
        <v>198</v>
      </c>
      <c r="T1780" t="s">
        <v>199</v>
      </c>
      <c r="U1780" t="s">
        <v>729</v>
      </c>
      <c r="V1780">
        <v>1</v>
      </c>
      <c r="W1780" t="s">
        <v>96</v>
      </c>
      <c r="X1780" t="s">
        <v>64</v>
      </c>
      <c r="Y1780" t="s">
        <v>208</v>
      </c>
      <c r="Z1780" t="s">
        <v>6861</v>
      </c>
      <c r="AA1780">
        <v>51</v>
      </c>
      <c r="AB1780">
        <v>61</v>
      </c>
      <c r="AC1780">
        <v>83</v>
      </c>
      <c r="AD1780" t="s">
        <v>6862</v>
      </c>
      <c r="AE1780">
        <v>19</v>
      </c>
      <c r="AF1780">
        <v>65</v>
      </c>
      <c r="AG1780">
        <v>26</v>
      </c>
      <c r="AH1780" t="s">
        <v>6755</v>
      </c>
      <c r="AI1780" t="s">
        <v>2945</v>
      </c>
      <c r="AK1780" t="s">
        <v>6863</v>
      </c>
      <c r="AL1780" t="s">
        <v>6771</v>
      </c>
      <c r="AM1780">
        <v>16</v>
      </c>
      <c r="AN1780">
        <v>61</v>
      </c>
      <c r="AO1780">
        <v>23</v>
      </c>
      <c r="AP1780" t="s">
        <v>199</v>
      </c>
      <c r="AQ1780" t="s">
        <v>729</v>
      </c>
      <c r="AR1780" t="s">
        <v>198</v>
      </c>
      <c r="AS1780">
        <v>1</v>
      </c>
    </row>
    <row r="1781" spans="1:45" x14ac:dyDescent="0.3">
      <c r="A1781" s="13" t="s">
        <v>6857</v>
      </c>
      <c r="B1781" t="s">
        <v>6858</v>
      </c>
      <c r="C1781" t="s">
        <v>6771</v>
      </c>
      <c r="D1781" s="14">
        <v>349</v>
      </c>
      <c r="E1781" s="14">
        <v>699</v>
      </c>
      <c r="F1781" s="15">
        <v>39.5</v>
      </c>
      <c r="G1781" s="14">
        <v>245</v>
      </c>
      <c r="H1781" t="s">
        <v>6864</v>
      </c>
      <c r="I1781" t="s">
        <v>6865</v>
      </c>
      <c r="J1781" s="14">
        <v>80</v>
      </c>
      <c r="K1781" s="14">
        <v>150</v>
      </c>
      <c r="L1781" s="15">
        <v>8.5</v>
      </c>
      <c r="M1781" s="16">
        <v>73</v>
      </c>
      <c r="N1781" s="14"/>
      <c r="O1781" t="s">
        <v>53</v>
      </c>
      <c r="P1781" t="s">
        <v>6749</v>
      </c>
      <c r="Q1781" t="s">
        <v>95</v>
      </c>
      <c r="R1781" t="s">
        <v>62</v>
      </c>
      <c r="S1781" t="s">
        <v>198</v>
      </c>
      <c r="T1781" t="s">
        <v>199</v>
      </c>
      <c r="U1781" t="s">
        <v>729</v>
      </c>
      <c r="V1781">
        <v>1</v>
      </c>
      <c r="W1781" t="s">
        <v>96</v>
      </c>
      <c r="X1781" t="s">
        <v>64</v>
      </c>
      <c r="Y1781" t="s">
        <v>81</v>
      </c>
      <c r="Z1781" t="s">
        <v>6861</v>
      </c>
      <c r="AA1781">
        <v>51</v>
      </c>
      <c r="AB1781">
        <v>61</v>
      </c>
      <c r="AC1781">
        <v>83</v>
      </c>
      <c r="AD1781" t="s">
        <v>6783</v>
      </c>
      <c r="AE1781">
        <v>11</v>
      </c>
      <c r="AF1781">
        <v>79</v>
      </c>
      <c r="AG1781">
        <v>17</v>
      </c>
      <c r="AH1781" t="s">
        <v>6755</v>
      </c>
      <c r="AI1781" t="s">
        <v>2945</v>
      </c>
      <c r="AK1781" t="s">
        <v>6866</v>
      </c>
      <c r="AL1781" t="s">
        <v>6771</v>
      </c>
      <c r="AM1781">
        <v>14</v>
      </c>
      <c r="AN1781">
        <v>4</v>
      </c>
      <c r="AO1781">
        <v>76</v>
      </c>
      <c r="AP1781" t="s">
        <v>199</v>
      </c>
      <c r="AQ1781" t="s">
        <v>729</v>
      </c>
      <c r="AR1781" t="s">
        <v>198</v>
      </c>
      <c r="AS1781">
        <v>1</v>
      </c>
    </row>
    <row r="1782" spans="1:45" x14ac:dyDescent="0.3">
      <c r="A1782" s="13" t="s">
        <v>6857</v>
      </c>
      <c r="B1782" t="s">
        <v>6858</v>
      </c>
      <c r="C1782" t="s">
        <v>6771</v>
      </c>
      <c r="D1782" s="14">
        <v>349</v>
      </c>
      <c r="E1782" s="14">
        <v>699</v>
      </c>
      <c r="F1782" s="15">
        <v>39.5</v>
      </c>
      <c r="G1782" s="14">
        <v>245</v>
      </c>
      <c r="H1782" t="s">
        <v>6772</v>
      </c>
      <c r="I1782" t="s">
        <v>6773</v>
      </c>
      <c r="J1782" s="14">
        <v>139</v>
      </c>
      <c r="K1782" s="14">
        <v>200</v>
      </c>
      <c r="L1782" s="15">
        <v>12.4</v>
      </c>
      <c r="M1782" s="16">
        <v>82</v>
      </c>
      <c r="N1782" s="14"/>
      <c r="O1782" t="s">
        <v>53</v>
      </c>
      <c r="P1782" t="s">
        <v>6749</v>
      </c>
      <c r="Q1782" t="s">
        <v>95</v>
      </c>
      <c r="R1782" t="s">
        <v>62</v>
      </c>
      <c r="S1782" t="s">
        <v>198</v>
      </c>
      <c r="T1782" t="s">
        <v>199</v>
      </c>
      <c r="U1782" t="s">
        <v>729</v>
      </c>
      <c r="V1782">
        <v>1</v>
      </c>
      <c r="W1782" t="s">
        <v>96</v>
      </c>
      <c r="X1782" t="s">
        <v>64</v>
      </c>
      <c r="Y1782" t="s">
        <v>65</v>
      </c>
      <c r="Z1782" t="s">
        <v>6861</v>
      </c>
      <c r="AA1782">
        <v>51</v>
      </c>
      <c r="AB1782">
        <v>61</v>
      </c>
      <c r="AC1782">
        <v>83</v>
      </c>
      <c r="AD1782" t="s">
        <v>6775</v>
      </c>
      <c r="AE1782">
        <v>55</v>
      </c>
      <c r="AF1782">
        <v>65</v>
      </c>
      <c r="AG1782">
        <v>6</v>
      </c>
      <c r="AH1782" t="s">
        <v>6755</v>
      </c>
      <c r="AI1782" t="s">
        <v>2945</v>
      </c>
      <c r="AK1782" t="s">
        <v>6776</v>
      </c>
      <c r="AL1782" t="s">
        <v>6771</v>
      </c>
      <c r="AM1782">
        <v>51</v>
      </c>
      <c r="AN1782">
        <v>61</v>
      </c>
      <c r="AO1782">
        <v>4</v>
      </c>
      <c r="AP1782" t="s">
        <v>199</v>
      </c>
      <c r="AQ1782" t="s">
        <v>729</v>
      </c>
      <c r="AR1782" t="s">
        <v>198</v>
      </c>
      <c r="AS1782">
        <v>1</v>
      </c>
    </row>
    <row r="1783" spans="1:45" x14ac:dyDescent="0.3">
      <c r="A1783" s="13" t="s">
        <v>6867</v>
      </c>
      <c r="B1783" t="s">
        <v>6868</v>
      </c>
      <c r="C1783" t="s">
        <v>6791</v>
      </c>
      <c r="D1783" s="14">
        <v>349</v>
      </c>
      <c r="E1783" s="14">
        <v>699</v>
      </c>
      <c r="F1783" s="15">
        <v>43.6</v>
      </c>
      <c r="G1783" s="14">
        <v>293</v>
      </c>
      <c r="H1783" t="s">
        <v>6869</v>
      </c>
      <c r="I1783" t="s">
        <v>6870</v>
      </c>
      <c r="J1783" s="14">
        <v>130</v>
      </c>
      <c r="K1783" s="14">
        <v>349</v>
      </c>
      <c r="L1783" s="15">
        <v>20.3</v>
      </c>
      <c r="M1783" s="16">
        <v>116</v>
      </c>
      <c r="N1783" s="14"/>
      <c r="O1783" t="s">
        <v>53</v>
      </c>
      <c r="P1783" t="s">
        <v>6749</v>
      </c>
      <c r="Q1783" t="s">
        <v>95</v>
      </c>
      <c r="R1783" t="s">
        <v>62</v>
      </c>
      <c r="S1783" t="s">
        <v>198</v>
      </c>
      <c r="T1783" t="s">
        <v>199</v>
      </c>
      <c r="U1783" t="s">
        <v>729</v>
      </c>
      <c r="V1783">
        <v>1</v>
      </c>
      <c r="W1783" t="s">
        <v>96</v>
      </c>
      <c r="X1783" t="s">
        <v>64</v>
      </c>
      <c r="Y1783" t="s">
        <v>208</v>
      </c>
      <c r="Z1783" t="s">
        <v>6871</v>
      </c>
      <c r="AA1783">
        <v>51</v>
      </c>
      <c r="AB1783">
        <v>68</v>
      </c>
      <c r="AC1783">
        <v>88</v>
      </c>
      <c r="AD1783" t="s">
        <v>6872</v>
      </c>
      <c r="AE1783">
        <v>19</v>
      </c>
      <c r="AF1783">
        <v>71</v>
      </c>
      <c r="AG1783">
        <v>26</v>
      </c>
      <c r="AH1783" t="s">
        <v>6755</v>
      </c>
      <c r="AI1783" t="s">
        <v>2945</v>
      </c>
      <c r="AK1783" t="s">
        <v>6873</v>
      </c>
      <c r="AL1783" t="s">
        <v>6791</v>
      </c>
      <c r="AM1783">
        <v>16</v>
      </c>
      <c r="AN1783">
        <v>68</v>
      </c>
      <c r="AO1783">
        <v>23</v>
      </c>
      <c r="AP1783" t="s">
        <v>199</v>
      </c>
      <c r="AQ1783" t="s">
        <v>729</v>
      </c>
      <c r="AR1783" t="s">
        <v>198</v>
      </c>
      <c r="AS1783">
        <v>1</v>
      </c>
    </row>
    <row r="1784" spans="1:45" x14ac:dyDescent="0.3">
      <c r="A1784" s="13" t="s">
        <v>6867</v>
      </c>
      <c r="B1784" t="s">
        <v>6868</v>
      </c>
      <c r="C1784" t="s">
        <v>6791</v>
      </c>
      <c r="D1784" s="14">
        <v>349</v>
      </c>
      <c r="E1784" s="14">
        <v>699</v>
      </c>
      <c r="F1784" s="15">
        <v>43.6</v>
      </c>
      <c r="G1784" s="14">
        <v>293</v>
      </c>
      <c r="H1784" t="s">
        <v>6874</v>
      </c>
      <c r="I1784" t="s">
        <v>6875</v>
      </c>
      <c r="J1784" s="14">
        <v>80</v>
      </c>
      <c r="K1784" s="14">
        <v>150</v>
      </c>
      <c r="L1784" s="15">
        <v>9.5</v>
      </c>
      <c r="M1784" s="16">
        <v>82</v>
      </c>
      <c r="N1784" s="14"/>
      <c r="O1784" t="s">
        <v>53</v>
      </c>
      <c r="P1784" t="s">
        <v>6749</v>
      </c>
      <c r="Q1784" t="s">
        <v>95</v>
      </c>
      <c r="R1784" t="s">
        <v>62</v>
      </c>
      <c r="S1784" t="s">
        <v>198</v>
      </c>
      <c r="T1784" t="s">
        <v>199</v>
      </c>
      <c r="U1784" t="s">
        <v>729</v>
      </c>
      <c r="V1784">
        <v>1</v>
      </c>
      <c r="W1784" t="s">
        <v>96</v>
      </c>
      <c r="X1784" t="s">
        <v>64</v>
      </c>
      <c r="Y1784" t="s">
        <v>81</v>
      </c>
      <c r="Z1784" t="s">
        <v>6871</v>
      </c>
      <c r="AA1784">
        <v>51</v>
      </c>
      <c r="AB1784">
        <v>68</v>
      </c>
      <c r="AC1784">
        <v>88</v>
      </c>
      <c r="AD1784" t="s">
        <v>6876</v>
      </c>
      <c r="AE1784">
        <v>12</v>
      </c>
      <c r="AF1784">
        <v>84</v>
      </c>
      <c r="AG1784">
        <v>17</v>
      </c>
      <c r="AH1784" t="s">
        <v>6755</v>
      </c>
      <c r="AI1784" t="s">
        <v>2945</v>
      </c>
      <c r="AK1784" t="s">
        <v>6877</v>
      </c>
      <c r="AL1784" t="s">
        <v>6791</v>
      </c>
      <c r="AM1784">
        <v>14</v>
      </c>
      <c r="AN1784">
        <v>4</v>
      </c>
      <c r="AO1784">
        <v>81</v>
      </c>
      <c r="AP1784" t="s">
        <v>199</v>
      </c>
      <c r="AQ1784" t="s">
        <v>729</v>
      </c>
      <c r="AR1784" t="s">
        <v>198</v>
      </c>
      <c r="AS1784">
        <v>1</v>
      </c>
    </row>
    <row r="1785" spans="1:45" x14ac:dyDescent="0.3">
      <c r="A1785" s="13" t="s">
        <v>6867</v>
      </c>
      <c r="B1785" t="s">
        <v>6868</v>
      </c>
      <c r="C1785" t="s">
        <v>6791</v>
      </c>
      <c r="D1785" s="14">
        <v>349</v>
      </c>
      <c r="E1785" s="14">
        <v>699</v>
      </c>
      <c r="F1785" s="15">
        <v>43.6</v>
      </c>
      <c r="G1785" s="14">
        <v>293</v>
      </c>
      <c r="H1785" t="s">
        <v>6792</v>
      </c>
      <c r="I1785" t="s">
        <v>6793</v>
      </c>
      <c r="J1785" s="14">
        <v>139</v>
      </c>
      <c r="K1785" s="14">
        <v>200</v>
      </c>
      <c r="L1785" s="15">
        <v>13.8</v>
      </c>
      <c r="M1785" s="16">
        <v>95</v>
      </c>
      <c r="N1785" s="14"/>
      <c r="O1785" t="s">
        <v>53</v>
      </c>
      <c r="P1785" t="s">
        <v>6749</v>
      </c>
      <c r="Q1785" t="s">
        <v>95</v>
      </c>
      <c r="R1785" t="s">
        <v>62</v>
      </c>
      <c r="S1785" t="s">
        <v>198</v>
      </c>
      <c r="T1785" t="s">
        <v>199</v>
      </c>
      <c r="U1785" t="s">
        <v>729</v>
      </c>
      <c r="V1785">
        <v>1</v>
      </c>
      <c r="W1785" t="s">
        <v>96</v>
      </c>
      <c r="X1785" t="s">
        <v>64</v>
      </c>
      <c r="Y1785" t="s">
        <v>65</v>
      </c>
      <c r="Z1785" t="s">
        <v>6871</v>
      </c>
      <c r="AA1785">
        <v>51</v>
      </c>
      <c r="AB1785">
        <v>68</v>
      </c>
      <c r="AC1785">
        <v>88</v>
      </c>
      <c r="AD1785" t="s">
        <v>6795</v>
      </c>
      <c r="AE1785">
        <v>55</v>
      </c>
      <c r="AF1785">
        <v>72</v>
      </c>
      <c r="AG1785">
        <v>6</v>
      </c>
      <c r="AH1785" t="s">
        <v>6755</v>
      </c>
      <c r="AI1785" t="s">
        <v>2945</v>
      </c>
      <c r="AK1785" t="s">
        <v>6796</v>
      </c>
      <c r="AL1785" t="s">
        <v>6791</v>
      </c>
      <c r="AM1785">
        <v>51</v>
      </c>
      <c r="AN1785">
        <v>68</v>
      </c>
      <c r="AO1785">
        <v>4</v>
      </c>
      <c r="AP1785" t="s">
        <v>199</v>
      </c>
      <c r="AQ1785" t="s">
        <v>729</v>
      </c>
      <c r="AR1785" t="s">
        <v>198</v>
      </c>
      <c r="AS1785">
        <v>1</v>
      </c>
    </row>
    <row r="1786" spans="1:45" x14ac:dyDescent="0.3">
      <c r="A1786" s="13" t="s">
        <v>6878</v>
      </c>
      <c r="B1786" t="s">
        <v>6879</v>
      </c>
      <c r="C1786" t="s">
        <v>6811</v>
      </c>
      <c r="D1786" s="14">
        <v>499</v>
      </c>
      <c r="E1786" s="14">
        <v>899</v>
      </c>
      <c r="F1786" s="15">
        <v>51.9</v>
      </c>
      <c r="G1786" s="14">
        <v>323</v>
      </c>
      <c r="H1786" t="s">
        <v>6880</v>
      </c>
      <c r="I1786" t="s">
        <v>6881</v>
      </c>
      <c r="J1786" s="14">
        <v>230</v>
      </c>
      <c r="K1786" s="14">
        <v>449</v>
      </c>
      <c r="L1786" s="15">
        <v>23.7</v>
      </c>
      <c r="M1786" s="16">
        <v>128</v>
      </c>
      <c r="N1786" s="14"/>
      <c r="O1786" t="s">
        <v>53</v>
      </c>
      <c r="P1786" t="s">
        <v>6749</v>
      </c>
      <c r="Q1786" t="s">
        <v>95</v>
      </c>
      <c r="R1786" t="s">
        <v>62</v>
      </c>
      <c r="S1786" t="s">
        <v>198</v>
      </c>
      <c r="T1786" t="s">
        <v>199</v>
      </c>
      <c r="U1786" t="s">
        <v>729</v>
      </c>
      <c r="V1786">
        <v>1</v>
      </c>
      <c r="W1786" t="s">
        <v>96</v>
      </c>
      <c r="X1786" t="s">
        <v>64</v>
      </c>
      <c r="Y1786" t="s">
        <v>208</v>
      </c>
      <c r="Z1786" t="s">
        <v>6882</v>
      </c>
      <c r="AA1786">
        <v>51</v>
      </c>
      <c r="AB1786">
        <v>80</v>
      </c>
      <c r="AC1786">
        <v>92</v>
      </c>
      <c r="AD1786" t="s">
        <v>6883</v>
      </c>
      <c r="AE1786">
        <v>19</v>
      </c>
      <c r="AF1786">
        <v>83</v>
      </c>
      <c r="AG1786">
        <v>26</v>
      </c>
      <c r="AH1786" t="s">
        <v>6755</v>
      </c>
      <c r="AI1786" t="s">
        <v>2945</v>
      </c>
      <c r="AK1786" t="s">
        <v>6884</v>
      </c>
      <c r="AL1786" t="s">
        <v>6811</v>
      </c>
      <c r="AM1786">
        <v>16</v>
      </c>
      <c r="AN1786">
        <v>80</v>
      </c>
      <c r="AO1786">
        <v>23</v>
      </c>
      <c r="AP1786" t="s">
        <v>199</v>
      </c>
      <c r="AQ1786" t="s">
        <v>729</v>
      </c>
      <c r="AR1786" t="s">
        <v>198</v>
      </c>
      <c r="AS1786">
        <v>1</v>
      </c>
    </row>
    <row r="1787" spans="1:45" x14ac:dyDescent="0.3">
      <c r="A1787" s="13" t="s">
        <v>6878</v>
      </c>
      <c r="B1787" t="s">
        <v>6879</v>
      </c>
      <c r="C1787" t="s">
        <v>6811</v>
      </c>
      <c r="D1787" s="14">
        <v>499</v>
      </c>
      <c r="E1787" s="14">
        <v>899</v>
      </c>
      <c r="F1787" s="15">
        <v>51.9</v>
      </c>
      <c r="G1787" s="14">
        <v>323</v>
      </c>
      <c r="H1787" t="s">
        <v>6885</v>
      </c>
      <c r="I1787" t="s">
        <v>6886</v>
      </c>
      <c r="J1787" s="14">
        <v>60</v>
      </c>
      <c r="K1787" s="14">
        <v>150</v>
      </c>
      <c r="L1787" s="15">
        <v>9.5</v>
      </c>
      <c r="M1787" s="16">
        <v>86</v>
      </c>
      <c r="N1787" s="14"/>
      <c r="O1787" t="s">
        <v>53</v>
      </c>
      <c r="P1787" t="s">
        <v>6749</v>
      </c>
      <c r="Q1787" t="s">
        <v>95</v>
      </c>
      <c r="R1787" t="s">
        <v>62</v>
      </c>
      <c r="S1787" t="s">
        <v>198</v>
      </c>
      <c r="T1787" t="s">
        <v>199</v>
      </c>
      <c r="U1787" t="s">
        <v>729</v>
      </c>
      <c r="V1787">
        <v>1</v>
      </c>
      <c r="W1787" t="s">
        <v>96</v>
      </c>
      <c r="X1787" t="s">
        <v>64</v>
      </c>
      <c r="Y1787" t="s">
        <v>81</v>
      </c>
      <c r="Z1787" t="s">
        <v>6882</v>
      </c>
      <c r="AA1787">
        <v>51</v>
      </c>
      <c r="AB1787">
        <v>80</v>
      </c>
      <c r="AC1787">
        <v>92</v>
      </c>
      <c r="AD1787" t="s">
        <v>6887</v>
      </c>
      <c r="AE1787">
        <v>11</v>
      </c>
      <c r="AF1787">
        <v>88</v>
      </c>
      <c r="AG1787">
        <v>17</v>
      </c>
      <c r="AH1787" t="s">
        <v>6755</v>
      </c>
      <c r="AI1787" t="s">
        <v>2945</v>
      </c>
      <c r="AK1787" t="s">
        <v>6888</v>
      </c>
      <c r="AL1787" t="s">
        <v>6811</v>
      </c>
      <c r="AM1787">
        <v>14</v>
      </c>
      <c r="AN1787">
        <v>4</v>
      </c>
      <c r="AO1787">
        <v>85</v>
      </c>
      <c r="AP1787" t="s">
        <v>199</v>
      </c>
      <c r="AQ1787" t="s">
        <v>729</v>
      </c>
      <c r="AR1787" t="s">
        <v>198</v>
      </c>
      <c r="AS1787">
        <v>1</v>
      </c>
    </row>
    <row r="1788" spans="1:45" x14ac:dyDescent="0.3">
      <c r="A1788" s="13" t="s">
        <v>6878</v>
      </c>
      <c r="B1788" t="s">
        <v>6879</v>
      </c>
      <c r="C1788" t="s">
        <v>6811</v>
      </c>
      <c r="D1788" s="14">
        <v>499</v>
      </c>
      <c r="E1788" s="14">
        <v>899</v>
      </c>
      <c r="F1788" s="15">
        <v>51.9</v>
      </c>
      <c r="G1788" s="14">
        <v>323</v>
      </c>
      <c r="H1788" t="s">
        <v>6812</v>
      </c>
      <c r="I1788" t="s">
        <v>6813</v>
      </c>
      <c r="J1788" s="14">
        <v>209</v>
      </c>
      <c r="K1788" s="14">
        <v>300</v>
      </c>
      <c r="L1788" s="15">
        <v>18.7</v>
      </c>
      <c r="M1788" s="16">
        <v>109</v>
      </c>
      <c r="N1788" s="14"/>
      <c r="O1788" t="s">
        <v>53</v>
      </c>
      <c r="P1788" t="s">
        <v>6749</v>
      </c>
      <c r="Q1788" t="s">
        <v>95</v>
      </c>
      <c r="R1788" t="s">
        <v>62</v>
      </c>
      <c r="S1788" t="s">
        <v>198</v>
      </c>
      <c r="T1788" t="s">
        <v>199</v>
      </c>
      <c r="U1788" t="s">
        <v>729</v>
      </c>
      <c r="V1788">
        <v>1</v>
      </c>
      <c r="W1788" t="s">
        <v>96</v>
      </c>
      <c r="X1788" t="s">
        <v>64</v>
      </c>
      <c r="Y1788" t="s">
        <v>208</v>
      </c>
      <c r="Z1788" t="s">
        <v>6882</v>
      </c>
      <c r="AA1788">
        <v>51</v>
      </c>
      <c r="AB1788">
        <v>80</v>
      </c>
      <c r="AC1788">
        <v>92</v>
      </c>
      <c r="AD1788" t="s">
        <v>6815</v>
      </c>
      <c r="AE1788">
        <v>55</v>
      </c>
      <c r="AF1788">
        <v>84</v>
      </c>
      <c r="AG1788">
        <v>7</v>
      </c>
      <c r="AH1788" t="s">
        <v>6755</v>
      </c>
      <c r="AI1788" t="s">
        <v>2945</v>
      </c>
      <c r="AK1788" t="s">
        <v>6816</v>
      </c>
      <c r="AL1788" t="s">
        <v>6811</v>
      </c>
      <c r="AM1788">
        <v>51</v>
      </c>
      <c r="AN1788">
        <v>80</v>
      </c>
      <c r="AO1788">
        <v>4</v>
      </c>
      <c r="AP1788" t="s">
        <v>199</v>
      </c>
      <c r="AQ1788" t="s">
        <v>729</v>
      </c>
      <c r="AR1788" t="s">
        <v>198</v>
      </c>
      <c r="AS1788">
        <v>1</v>
      </c>
    </row>
    <row r="1789" spans="1:45" x14ac:dyDescent="0.3">
      <c r="A1789" s="13" t="s">
        <v>6889</v>
      </c>
      <c r="B1789" t="s">
        <v>6890</v>
      </c>
      <c r="C1789" t="s">
        <v>6831</v>
      </c>
      <c r="D1789" s="14">
        <v>499</v>
      </c>
      <c r="E1789" s="14">
        <v>899</v>
      </c>
      <c r="F1789" s="15">
        <v>53.6</v>
      </c>
      <c r="G1789" s="14">
        <v>324</v>
      </c>
      <c r="H1789" t="s">
        <v>6891</v>
      </c>
      <c r="I1789" t="s">
        <v>6892</v>
      </c>
      <c r="J1789" s="14">
        <v>230</v>
      </c>
      <c r="K1789" s="14">
        <v>449</v>
      </c>
      <c r="L1789" s="15">
        <v>24.9</v>
      </c>
      <c r="M1789" s="16">
        <v>133</v>
      </c>
      <c r="N1789" s="14"/>
      <c r="O1789" t="s">
        <v>53</v>
      </c>
      <c r="P1789" t="s">
        <v>6749</v>
      </c>
      <c r="Q1789" t="s">
        <v>95</v>
      </c>
      <c r="R1789" t="s">
        <v>62</v>
      </c>
      <c r="S1789" t="s">
        <v>198</v>
      </c>
      <c r="T1789" t="s">
        <v>199</v>
      </c>
      <c r="U1789" t="s">
        <v>729</v>
      </c>
      <c r="V1789">
        <v>1</v>
      </c>
      <c r="W1789" t="s">
        <v>96</v>
      </c>
      <c r="X1789" t="s">
        <v>64</v>
      </c>
      <c r="Y1789" t="s">
        <v>208</v>
      </c>
      <c r="Z1789" t="s">
        <v>6893</v>
      </c>
      <c r="AA1789">
        <v>51</v>
      </c>
      <c r="AB1789">
        <v>84</v>
      </c>
      <c r="AC1789">
        <v>88</v>
      </c>
      <c r="AD1789" t="s">
        <v>6894</v>
      </c>
      <c r="AE1789">
        <v>19</v>
      </c>
      <c r="AF1789">
        <v>86</v>
      </c>
      <c r="AG1789">
        <v>26</v>
      </c>
      <c r="AH1789" t="s">
        <v>6755</v>
      </c>
      <c r="AI1789" t="s">
        <v>2945</v>
      </c>
      <c r="AK1789" t="s">
        <v>6895</v>
      </c>
      <c r="AL1789" t="s">
        <v>6831</v>
      </c>
      <c r="AM1789">
        <v>16</v>
      </c>
      <c r="AN1789">
        <v>84</v>
      </c>
      <c r="AO1789">
        <v>23</v>
      </c>
      <c r="AP1789" t="s">
        <v>199</v>
      </c>
      <c r="AQ1789" t="s">
        <v>729</v>
      </c>
      <c r="AR1789" t="s">
        <v>198</v>
      </c>
      <c r="AS1789">
        <v>1</v>
      </c>
    </row>
    <row r="1790" spans="1:45" x14ac:dyDescent="0.3">
      <c r="A1790" s="13" t="s">
        <v>6889</v>
      </c>
      <c r="B1790" t="s">
        <v>6890</v>
      </c>
      <c r="C1790" t="s">
        <v>6831</v>
      </c>
      <c r="D1790" s="14">
        <v>499</v>
      </c>
      <c r="E1790" s="14">
        <v>899</v>
      </c>
      <c r="F1790" s="15">
        <v>53.6</v>
      </c>
      <c r="G1790" s="14">
        <v>324</v>
      </c>
      <c r="H1790" t="s">
        <v>6896</v>
      </c>
      <c r="I1790" t="s">
        <v>6897</v>
      </c>
      <c r="J1790" s="14">
        <v>60</v>
      </c>
      <c r="K1790" s="14">
        <v>150</v>
      </c>
      <c r="L1790" s="15">
        <v>9.1</v>
      </c>
      <c r="M1790" s="16">
        <v>83</v>
      </c>
      <c r="N1790" s="14"/>
      <c r="O1790" t="s">
        <v>53</v>
      </c>
      <c r="P1790" t="s">
        <v>6749</v>
      </c>
      <c r="Q1790" t="s">
        <v>95</v>
      </c>
      <c r="R1790" t="s">
        <v>62</v>
      </c>
      <c r="S1790" t="s">
        <v>198</v>
      </c>
      <c r="T1790" t="s">
        <v>199</v>
      </c>
      <c r="U1790" t="s">
        <v>729</v>
      </c>
      <c r="V1790">
        <v>1</v>
      </c>
      <c r="W1790" t="s">
        <v>96</v>
      </c>
      <c r="X1790" t="s">
        <v>64</v>
      </c>
      <c r="Y1790" t="s">
        <v>81</v>
      </c>
      <c r="Z1790" t="s">
        <v>6893</v>
      </c>
      <c r="AA1790">
        <v>51</v>
      </c>
      <c r="AB1790">
        <v>84</v>
      </c>
      <c r="AC1790">
        <v>88</v>
      </c>
      <c r="AD1790" t="s">
        <v>6803</v>
      </c>
      <c r="AE1790">
        <v>11</v>
      </c>
      <c r="AF1790">
        <v>84</v>
      </c>
      <c r="AG1790">
        <v>17</v>
      </c>
      <c r="AH1790" t="s">
        <v>6755</v>
      </c>
      <c r="AI1790" t="s">
        <v>2945</v>
      </c>
      <c r="AK1790" t="s">
        <v>6898</v>
      </c>
      <c r="AL1790" t="s">
        <v>6831</v>
      </c>
      <c r="AM1790">
        <v>14</v>
      </c>
      <c r="AN1790">
        <v>4</v>
      </c>
      <c r="AO1790">
        <v>81</v>
      </c>
      <c r="AP1790" t="s">
        <v>199</v>
      </c>
      <c r="AQ1790" t="s">
        <v>729</v>
      </c>
      <c r="AR1790" t="s">
        <v>198</v>
      </c>
      <c r="AS1790">
        <v>1</v>
      </c>
    </row>
    <row r="1791" spans="1:45" x14ac:dyDescent="0.3">
      <c r="A1791" s="13" t="s">
        <v>6889</v>
      </c>
      <c r="B1791" t="s">
        <v>6890</v>
      </c>
      <c r="C1791" t="s">
        <v>6831</v>
      </c>
      <c r="D1791" s="14">
        <v>499</v>
      </c>
      <c r="E1791" s="14">
        <v>899</v>
      </c>
      <c r="F1791" s="15">
        <v>53.6</v>
      </c>
      <c r="G1791" s="14">
        <v>324</v>
      </c>
      <c r="H1791" t="s">
        <v>6832</v>
      </c>
      <c r="I1791" t="s">
        <v>6833</v>
      </c>
      <c r="J1791" s="14">
        <v>209</v>
      </c>
      <c r="K1791" s="14">
        <v>300</v>
      </c>
      <c r="L1791" s="15">
        <v>19.600000000000001</v>
      </c>
      <c r="M1791" s="16">
        <v>108</v>
      </c>
      <c r="N1791" s="14"/>
      <c r="O1791" t="s">
        <v>53</v>
      </c>
      <c r="P1791" t="s">
        <v>6749</v>
      </c>
      <c r="Q1791" t="s">
        <v>95</v>
      </c>
      <c r="R1791" t="s">
        <v>62</v>
      </c>
      <c r="S1791" t="s">
        <v>198</v>
      </c>
      <c r="T1791" t="s">
        <v>199</v>
      </c>
      <c r="U1791" t="s">
        <v>729</v>
      </c>
      <c r="V1791">
        <v>1</v>
      </c>
      <c r="W1791" t="s">
        <v>96</v>
      </c>
      <c r="X1791" t="s">
        <v>64</v>
      </c>
      <c r="Y1791" t="s">
        <v>208</v>
      </c>
      <c r="Z1791" t="s">
        <v>6893</v>
      </c>
      <c r="AA1791">
        <v>51</v>
      </c>
      <c r="AB1791">
        <v>84</v>
      </c>
      <c r="AC1791">
        <v>88</v>
      </c>
      <c r="AD1791" t="s">
        <v>6835</v>
      </c>
      <c r="AE1791">
        <v>55</v>
      </c>
      <c r="AF1791">
        <v>88</v>
      </c>
      <c r="AG1791">
        <v>7</v>
      </c>
      <c r="AH1791" t="s">
        <v>6755</v>
      </c>
      <c r="AI1791" t="s">
        <v>2945</v>
      </c>
      <c r="AK1791" t="s">
        <v>6836</v>
      </c>
      <c r="AL1791" t="s">
        <v>6831</v>
      </c>
      <c r="AM1791">
        <v>51</v>
      </c>
      <c r="AN1791">
        <v>84</v>
      </c>
      <c r="AO1791">
        <v>4</v>
      </c>
      <c r="AP1791" t="s">
        <v>199</v>
      </c>
      <c r="AQ1791" t="s">
        <v>729</v>
      </c>
      <c r="AR1791" t="s">
        <v>198</v>
      </c>
      <c r="AS1791">
        <v>1</v>
      </c>
    </row>
    <row r="1792" spans="1:45" x14ac:dyDescent="0.3">
      <c r="A1792" s="13" t="s">
        <v>6899</v>
      </c>
      <c r="B1792" t="s">
        <v>6849</v>
      </c>
      <c r="C1792" t="s">
        <v>142</v>
      </c>
      <c r="D1792" s="14">
        <v>687</v>
      </c>
      <c r="E1792" s="14">
        <v>1297</v>
      </c>
      <c r="F1792" s="15">
        <v>85.3</v>
      </c>
      <c r="G1792" s="14">
        <v>564</v>
      </c>
      <c r="J1792" s="14"/>
      <c r="K1792" s="14"/>
      <c r="L1792" s="15"/>
      <c r="M1792" s="16"/>
      <c r="N1792" s="14"/>
      <c r="O1792" t="s">
        <v>53</v>
      </c>
      <c r="P1792" t="s">
        <v>6749</v>
      </c>
      <c r="Q1792" t="s">
        <v>143</v>
      </c>
      <c r="R1792" t="s">
        <v>62</v>
      </c>
      <c r="S1792" t="s">
        <v>198</v>
      </c>
      <c r="T1792" t="s">
        <v>199</v>
      </c>
      <c r="U1792" t="s">
        <v>729</v>
      </c>
      <c r="V1792">
        <v>1</v>
      </c>
      <c r="W1792" t="s">
        <v>96</v>
      </c>
      <c r="X1792" t="s">
        <v>64</v>
      </c>
      <c r="Y1792" t="s">
        <v>65</v>
      </c>
      <c r="Z1792" t="s">
        <v>6900</v>
      </c>
      <c r="AD1792" t="s">
        <v>142</v>
      </c>
      <c r="AH1792" t="s">
        <v>6755</v>
      </c>
      <c r="AI1792" t="s">
        <v>2945</v>
      </c>
      <c r="AL1792" t="s">
        <v>142</v>
      </c>
    </row>
    <row r="1793" spans="1:45" x14ac:dyDescent="0.3">
      <c r="A1793" s="13" t="s">
        <v>6901</v>
      </c>
      <c r="B1793" t="s">
        <v>6852</v>
      </c>
      <c r="C1793" t="s">
        <v>142</v>
      </c>
      <c r="D1793" s="14">
        <v>866</v>
      </c>
      <c r="E1793" s="14">
        <v>1496</v>
      </c>
      <c r="F1793" s="15">
        <v>95.9</v>
      </c>
      <c r="G1793" s="14">
        <v>628</v>
      </c>
      <c r="J1793" s="14"/>
      <c r="K1793" s="14"/>
      <c r="L1793" s="15"/>
      <c r="M1793" s="16"/>
      <c r="N1793" s="14"/>
      <c r="O1793" t="s">
        <v>53</v>
      </c>
      <c r="P1793" t="s">
        <v>6749</v>
      </c>
      <c r="Q1793" t="s">
        <v>143</v>
      </c>
      <c r="R1793" t="s">
        <v>62</v>
      </c>
      <c r="S1793" t="s">
        <v>198</v>
      </c>
      <c r="T1793" t="s">
        <v>199</v>
      </c>
      <c r="U1793" t="s">
        <v>729</v>
      </c>
      <c r="V1793">
        <v>1</v>
      </c>
      <c r="W1793" t="s">
        <v>96</v>
      </c>
      <c r="X1793" t="s">
        <v>64</v>
      </c>
      <c r="Y1793" t="s">
        <v>65</v>
      </c>
      <c r="Z1793" t="s">
        <v>6902</v>
      </c>
      <c r="AD1793" t="s">
        <v>142</v>
      </c>
      <c r="AH1793" t="s">
        <v>6755</v>
      </c>
      <c r="AI1793" t="s">
        <v>2945</v>
      </c>
      <c r="AL1793" t="s">
        <v>142</v>
      </c>
    </row>
    <row r="1794" spans="1:45" x14ac:dyDescent="0.3">
      <c r="A1794" s="13" t="s">
        <v>6903</v>
      </c>
      <c r="B1794" t="s">
        <v>6855</v>
      </c>
      <c r="C1794" t="s">
        <v>142</v>
      </c>
      <c r="D1794" s="14">
        <v>1156</v>
      </c>
      <c r="E1794" s="14">
        <v>1995</v>
      </c>
      <c r="F1794" s="15">
        <v>128</v>
      </c>
      <c r="G1794" s="14">
        <v>802</v>
      </c>
      <c r="J1794" s="14"/>
      <c r="K1794" s="14"/>
      <c r="L1794" s="15"/>
      <c r="M1794" s="16"/>
      <c r="N1794" s="14"/>
      <c r="O1794" t="s">
        <v>53</v>
      </c>
      <c r="P1794" t="s">
        <v>6749</v>
      </c>
      <c r="Q1794" t="s">
        <v>143</v>
      </c>
      <c r="R1794" t="s">
        <v>62</v>
      </c>
      <c r="S1794" t="s">
        <v>198</v>
      </c>
      <c r="T1794" t="s">
        <v>199</v>
      </c>
      <c r="U1794" t="s">
        <v>729</v>
      </c>
      <c r="V1794">
        <v>1</v>
      </c>
      <c r="W1794" t="s">
        <v>96</v>
      </c>
      <c r="X1794" t="s">
        <v>64</v>
      </c>
      <c r="Y1794" t="s">
        <v>65</v>
      </c>
      <c r="Z1794" t="s">
        <v>6904</v>
      </c>
      <c r="AD1794" t="s">
        <v>142</v>
      </c>
      <c r="AH1794" t="s">
        <v>6755</v>
      </c>
      <c r="AI1794" t="s">
        <v>2945</v>
      </c>
      <c r="AL1794" t="s">
        <v>142</v>
      </c>
    </row>
    <row r="1795" spans="1:45" x14ac:dyDescent="0.3">
      <c r="A1795" s="13"/>
      <c r="D1795" s="14"/>
      <c r="E1795" s="14"/>
      <c r="F1795" s="15"/>
      <c r="G1795" s="14"/>
      <c r="J1795" s="14"/>
      <c r="K1795" s="14"/>
      <c r="L1795" s="15"/>
      <c r="M1795" s="16"/>
      <c r="N1795" s="14"/>
    </row>
    <row r="1796" spans="1:45" x14ac:dyDescent="0.3">
      <c r="A1796" s="13" t="s">
        <v>6905</v>
      </c>
      <c r="D1796" s="14"/>
      <c r="E1796" s="14"/>
      <c r="F1796" s="15"/>
      <c r="G1796" s="14"/>
      <c r="J1796" s="14"/>
      <c r="K1796" s="14"/>
      <c r="L1796" s="15"/>
      <c r="M1796" s="16"/>
      <c r="N1796" s="14"/>
      <c r="O1796" t="s">
        <v>53</v>
      </c>
      <c r="P1796" t="s">
        <v>6906</v>
      </c>
      <c r="S1796" t="s">
        <v>198</v>
      </c>
      <c r="T1796" t="s">
        <v>199</v>
      </c>
      <c r="U1796" t="s">
        <v>1267</v>
      </c>
    </row>
    <row r="1797" spans="1:45" x14ac:dyDescent="0.3">
      <c r="A1797" s="13" t="s">
        <v>6907</v>
      </c>
      <c r="B1797" t="s">
        <v>6908</v>
      </c>
      <c r="C1797" t="s">
        <v>1509</v>
      </c>
      <c r="D1797" s="14">
        <v>229</v>
      </c>
      <c r="E1797" s="14"/>
      <c r="F1797" s="15">
        <v>8.6</v>
      </c>
      <c r="G1797" s="14">
        <v>53</v>
      </c>
      <c r="J1797" s="14"/>
      <c r="K1797" s="14"/>
      <c r="L1797" s="15"/>
      <c r="M1797" s="16"/>
      <c r="N1797" s="14"/>
      <c r="O1797" t="s">
        <v>53</v>
      </c>
      <c r="P1797" t="s">
        <v>6906</v>
      </c>
      <c r="Q1797" t="s">
        <v>61</v>
      </c>
      <c r="R1797" t="s">
        <v>205</v>
      </c>
      <c r="S1797" t="s">
        <v>198</v>
      </c>
      <c r="T1797" t="s">
        <v>199</v>
      </c>
      <c r="U1797" t="s">
        <v>1267</v>
      </c>
      <c r="V1797">
        <v>1</v>
      </c>
      <c r="W1797" t="s">
        <v>63</v>
      </c>
      <c r="X1797" t="s">
        <v>64</v>
      </c>
      <c r="Y1797" t="s">
        <v>65</v>
      </c>
      <c r="Z1797" t="s">
        <v>6909</v>
      </c>
      <c r="AA1797">
        <v>22</v>
      </c>
      <c r="AB1797">
        <v>24</v>
      </c>
      <c r="AC1797">
        <v>19</v>
      </c>
      <c r="AD1797" t="s">
        <v>1511</v>
      </c>
      <c r="AE1797">
        <v>25</v>
      </c>
      <c r="AF1797">
        <v>27</v>
      </c>
      <c r="AG1797">
        <v>22</v>
      </c>
      <c r="AH1797" t="s">
        <v>921</v>
      </c>
      <c r="AI1797" t="s">
        <v>922</v>
      </c>
      <c r="AL1797" t="s">
        <v>1509</v>
      </c>
    </row>
    <row r="1798" spans="1:45" x14ac:dyDescent="0.3">
      <c r="A1798" s="13" t="s">
        <v>6910</v>
      </c>
      <c r="B1798" t="s">
        <v>6911</v>
      </c>
      <c r="C1798" t="s">
        <v>1516</v>
      </c>
      <c r="D1798" s="14">
        <v>249</v>
      </c>
      <c r="E1798" s="14"/>
      <c r="F1798" s="15">
        <v>11.4</v>
      </c>
      <c r="G1798" s="14">
        <v>73</v>
      </c>
      <c r="J1798" s="14"/>
      <c r="K1798" s="14"/>
      <c r="L1798" s="15"/>
      <c r="M1798" s="16"/>
      <c r="N1798" s="14"/>
      <c r="O1798" t="s">
        <v>53</v>
      </c>
      <c r="P1798" t="s">
        <v>6906</v>
      </c>
      <c r="Q1798" t="s">
        <v>61</v>
      </c>
      <c r="R1798" t="s">
        <v>205</v>
      </c>
      <c r="S1798" t="s">
        <v>198</v>
      </c>
      <c r="T1798" t="s">
        <v>199</v>
      </c>
      <c r="U1798" t="s">
        <v>1267</v>
      </c>
      <c r="V1798">
        <v>1</v>
      </c>
      <c r="W1798" t="s">
        <v>63</v>
      </c>
      <c r="X1798" t="s">
        <v>64</v>
      </c>
      <c r="Y1798" t="s">
        <v>65</v>
      </c>
      <c r="Z1798" t="s">
        <v>6912</v>
      </c>
      <c r="AA1798">
        <v>26</v>
      </c>
      <c r="AB1798">
        <v>28</v>
      </c>
      <c r="AC1798">
        <v>19</v>
      </c>
      <c r="AD1798" t="s">
        <v>4562</v>
      </c>
      <c r="AE1798">
        <v>29</v>
      </c>
      <c r="AF1798">
        <v>31</v>
      </c>
      <c r="AG1798">
        <v>22</v>
      </c>
      <c r="AH1798" t="s">
        <v>921</v>
      </c>
      <c r="AI1798" t="s">
        <v>922</v>
      </c>
      <c r="AL1798" t="s">
        <v>1516</v>
      </c>
    </row>
    <row r="1799" spans="1:45" x14ac:dyDescent="0.3">
      <c r="A1799" s="13" t="s">
        <v>6913</v>
      </c>
      <c r="B1799" t="s">
        <v>6914</v>
      </c>
      <c r="C1799" t="s">
        <v>2930</v>
      </c>
      <c r="D1799" s="14">
        <v>399</v>
      </c>
      <c r="E1799" s="14"/>
      <c r="F1799" s="15">
        <v>36.9</v>
      </c>
      <c r="G1799" s="14">
        <v>201</v>
      </c>
      <c r="J1799" s="14"/>
      <c r="K1799" s="14"/>
      <c r="L1799" s="15"/>
      <c r="M1799" s="16"/>
      <c r="N1799" s="14"/>
      <c r="O1799" t="s">
        <v>53</v>
      </c>
      <c r="P1799" t="s">
        <v>6906</v>
      </c>
      <c r="Q1799" t="s">
        <v>73</v>
      </c>
      <c r="R1799" t="s">
        <v>205</v>
      </c>
      <c r="S1799" t="s">
        <v>198</v>
      </c>
      <c r="T1799" t="s">
        <v>199</v>
      </c>
      <c r="U1799" t="s">
        <v>1267</v>
      </c>
      <c r="V1799">
        <v>1</v>
      </c>
      <c r="W1799" t="s">
        <v>63</v>
      </c>
      <c r="X1799" t="s">
        <v>207</v>
      </c>
      <c r="Y1799" t="s">
        <v>208</v>
      </c>
      <c r="Z1799" t="s">
        <v>6915</v>
      </c>
      <c r="AA1799">
        <v>36</v>
      </c>
      <c r="AB1799">
        <v>68</v>
      </c>
      <c r="AC1799">
        <v>20</v>
      </c>
      <c r="AD1799" t="s">
        <v>6916</v>
      </c>
      <c r="AE1799">
        <v>39</v>
      </c>
      <c r="AF1799">
        <v>71</v>
      </c>
      <c r="AG1799">
        <v>23</v>
      </c>
      <c r="AH1799" t="s">
        <v>921</v>
      </c>
      <c r="AI1799" t="s">
        <v>922</v>
      </c>
      <c r="AL1799" t="s">
        <v>2930</v>
      </c>
    </row>
    <row r="1800" spans="1:45" x14ac:dyDescent="0.3">
      <c r="A1800" s="13" t="s">
        <v>6917</v>
      </c>
      <c r="B1800" t="s">
        <v>6918</v>
      </c>
      <c r="C1800" t="s">
        <v>6919</v>
      </c>
      <c r="D1800" s="14">
        <v>59</v>
      </c>
      <c r="E1800" s="14"/>
      <c r="F1800" s="15">
        <v>5.8</v>
      </c>
      <c r="G1800" s="14">
        <v>44</v>
      </c>
      <c r="J1800" s="14"/>
      <c r="K1800" s="14"/>
      <c r="L1800" s="15"/>
      <c r="M1800" s="16"/>
      <c r="N1800" s="14"/>
      <c r="O1800" t="s">
        <v>53</v>
      </c>
      <c r="P1800" t="s">
        <v>6906</v>
      </c>
      <c r="Q1800" t="s">
        <v>79</v>
      </c>
      <c r="R1800" t="s">
        <v>205</v>
      </c>
      <c r="S1800" t="s">
        <v>198</v>
      </c>
      <c r="T1800" t="s">
        <v>199</v>
      </c>
      <c r="U1800" t="s">
        <v>1267</v>
      </c>
      <c r="V1800">
        <v>1</v>
      </c>
      <c r="W1800" t="s">
        <v>63</v>
      </c>
      <c r="X1800" t="s">
        <v>64</v>
      </c>
      <c r="Y1800" t="s">
        <v>65</v>
      </c>
      <c r="Z1800" t="s">
        <v>6920</v>
      </c>
      <c r="AA1800">
        <v>36</v>
      </c>
      <c r="AB1800">
        <v>40</v>
      </c>
      <c r="AC1800">
        <v>3</v>
      </c>
      <c r="AD1800" t="s">
        <v>6921</v>
      </c>
      <c r="AE1800">
        <v>39</v>
      </c>
      <c r="AF1800">
        <v>43</v>
      </c>
      <c r="AG1800">
        <v>6</v>
      </c>
      <c r="AH1800" t="s">
        <v>921</v>
      </c>
      <c r="AI1800" t="s">
        <v>922</v>
      </c>
      <c r="AL1800" t="s">
        <v>6919</v>
      </c>
    </row>
    <row r="1801" spans="1:45" x14ac:dyDescent="0.3">
      <c r="A1801" s="13" t="s">
        <v>6922</v>
      </c>
      <c r="B1801" t="s">
        <v>6923</v>
      </c>
      <c r="C1801" t="s">
        <v>6924</v>
      </c>
      <c r="D1801" s="14">
        <v>410</v>
      </c>
      <c r="E1801" s="14"/>
      <c r="F1801" s="15">
        <v>32.6</v>
      </c>
      <c r="G1801" s="14">
        <v>178</v>
      </c>
      <c r="J1801" s="14"/>
      <c r="K1801" s="14"/>
      <c r="L1801" s="15"/>
      <c r="M1801" s="16"/>
      <c r="N1801" s="14"/>
      <c r="O1801" t="s">
        <v>53</v>
      </c>
      <c r="P1801" t="s">
        <v>6906</v>
      </c>
      <c r="Q1801" t="s">
        <v>87</v>
      </c>
      <c r="R1801" t="s">
        <v>205</v>
      </c>
      <c r="S1801" t="s">
        <v>198</v>
      </c>
      <c r="T1801" t="s">
        <v>199</v>
      </c>
      <c r="U1801" t="s">
        <v>1267</v>
      </c>
      <c r="V1801">
        <v>1</v>
      </c>
      <c r="W1801" t="s">
        <v>63</v>
      </c>
      <c r="X1801" t="s">
        <v>207</v>
      </c>
      <c r="Y1801" t="s">
        <v>208</v>
      </c>
      <c r="Z1801" t="s">
        <v>6925</v>
      </c>
      <c r="AA1801">
        <v>54</v>
      </c>
      <c r="AB1801">
        <v>40</v>
      </c>
      <c r="AC1801">
        <v>20</v>
      </c>
      <c r="AD1801" t="s">
        <v>6926</v>
      </c>
      <c r="AE1801">
        <v>57</v>
      </c>
      <c r="AF1801">
        <v>43</v>
      </c>
      <c r="AG1801">
        <v>23</v>
      </c>
      <c r="AH1801" t="s">
        <v>921</v>
      </c>
      <c r="AI1801" t="s">
        <v>922</v>
      </c>
      <c r="AL1801" t="s">
        <v>6924</v>
      </c>
    </row>
    <row r="1802" spans="1:45" x14ac:dyDescent="0.3">
      <c r="A1802" s="13" t="s">
        <v>6927</v>
      </c>
      <c r="B1802" t="s">
        <v>6928</v>
      </c>
      <c r="C1802" t="s">
        <v>6929</v>
      </c>
      <c r="D1802" s="14">
        <v>529</v>
      </c>
      <c r="E1802" s="14"/>
      <c r="F1802" s="15">
        <v>68.400000000000006</v>
      </c>
      <c r="G1802" s="14">
        <v>332</v>
      </c>
      <c r="H1802" t="s">
        <v>6930</v>
      </c>
      <c r="I1802" t="s">
        <v>6931</v>
      </c>
      <c r="J1802" s="14">
        <v>210</v>
      </c>
      <c r="K1802" s="14"/>
      <c r="L1802" s="15">
        <v>22.8</v>
      </c>
      <c r="M1802" s="16">
        <v>92</v>
      </c>
      <c r="N1802" s="14"/>
      <c r="O1802" t="s">
        <v>53</v>
      </c>
      <c r="P1802" t="s">
        <v>6906</v>
      </c>
      <c r="Q1802" t="s">
        <v>87</v>
      </c>
      <c r="R1802" t="s">
        <v>205</v>
      </c>
      <c r="S1802" t="s">
        <v>198</v>
      </c>
      <c r="T1802" t="s">
        <v>199</v>
      </c>
      <c r="U1802" t="s">
        <v>1267</v>
      </c>
      <c r="V1802">
        <v>1</v>
      </c>
      <c r="W1802" t="s">
        <v>63</v>
      </c>
      <c r="X1802" t="s">
        <v>207</v>
      </c>
      <c r="Y1802" t="s">
        <v>208</v>
      </c>
      <c r="Z1802" t="s">
        <v>6932</v>
      </c>
      <c r="AA1802">
        <v>69</v>
      </c>
      <c r="AB1802">
        <v>60</v>
      </c>
      <c r="AC1802">
        <v>22</v>
      </c>
      <c r="AD1802" t="s">
        <v>6933</v>
      </c>
      <c r="AE1802">
        <v>25</v>
      </c>
      <c r="AF1802">
        <v>63</v>
      </c>
      <c r="AG1802">
        <v>25</v>
      </c>
      <c r="AH1802" t="s">
        <v>921</v>
      </c>
      <c r="AI1802" t="s">
        <v>922</v>
      </c>
      <c r="AK1802" t="s">
        <v>6934</v>
      </c>
      <c r="AL1802" t="s">
        <v>6929</v>
      </c>
      <c r="AM1802">
        <v>22</v>
      </c>
      <c r="AN1802">
        <v>60</v>
      </c>
      <c r="AO1802">
        <v>22</v>
      </c>
      <c r="AP1802" t="s">
        <v>199</v>
      </c>
      <c r="AQ1802" t="s">
        <v>1267</v>
      </c>
      <c r="AR1802" t="s">
        <v>198</v>
      </c>
      <c r="AS1802">
        <v>1</v>
      </c>
    </row>
    <row r="1803" spans="1:45" x14ac:dyDescent="0.3">
      <c r="A1803" s="13" t="s">
        <v>6927</v>
      </c>
      <c r="B1803" t="s">
        <v>6928</v>
      </c>
      <c r="C1803" t="s">
        <v>6929</v>
      </c>
      <c r="D1803" s="14">
        <v>529</v>
      </c>
      <c r="E1803" s="14"/>
      <c r="F1803" s="15">
        <v>68.400000000000006</v>
      </c>
      <c r="G1803" s="14">
        <v>332</v>
      </c>
      <c r="H1803" t="s">
        <v>6935</v>
      </c>
      <c r="I1803" t="s">
        <v>6936</v>
      </c>
      <c r="J1803" s="14">
        <v>319</v>
      </c>
      <c r="K1803" s="14"/>
      <c r="L1803" s="15">
        <v>45.6</v>
      </c>
      <c r="M1803" s="16">
        <v>240</v>
      </c>
      <c r="N1803" s="14"/>
      <c r="O1803" t="s">
        <v>53</v>
      </c>
      <c r="P1803" t="s">
        <v>6906</v>
      </c>
      <c r="Q1803" t="s">
        <v>87</v>
      </c>
      <c r="R1803" t="s">
        <v>205</v>
      </c>
      <c r="S1803" t="s">
        <v>198</v>
      </c>
      <c r="T1803" t="s">
        <v>199</v>
      </c>
      <c r="U1803" t="s">
        <v>1267</v>
      </c>
      <c r="V1803">
        <v>1</v>
      </c>
      <c r="W1803" t="s">
        <v>63</v>
      </c>
      <c r="X1803" t="s">
        <v>207</v>
      </c>
      <c r="Y1803" t="s">
        <v>208</v>
      </c>
      <c r="Z1803" t="s">
        <v>6932</v>
      </c>
      <c r="AA1803">
        <v>69</v>
      </c>
      <c r="AB1803">
        <v>60</v>
      </c>
      <c r="AC1803">
        <v>22</v>
      </c>
      <c r="AD1803" t="s">
        <v>6937</v>
      </c>
      <c r="AE1803">
        <v>50</v>
      </c>
      <c r="AF1803">
        <v>63</v>
      </c>
      <c r="AG1803">
        <v>25</v>
      </c>
      <c r="AH1803" t="s">
        <v>921</v>
      </c>
      <c r="AI1803" t="s">
        <v>922</v>
      </c>
      <c r="AK1803" t="s">
        <v>6938</v>
      </c>
      <c r="AL1803" t="s">
        <v>6929</v>
      </c>
      <c r="AM1803">
        <v>47</v>
      </c>
      <c r="AN1803">
        <v>60</v>
      </c>
      <c r="AO1803">
        <v>22</v>
      </c>
      <c r="AP1803" t="s">
        <v>199</v>
      </c>
      <c r="AQ1803" t="s">
        <v>1267</v>
      </c>
      <c r="AR1803" t="s">
        <v>198</v>
      </c>
      <c r="AS1803">
        <v>1</v>
      </c>
    </row>
    <row r="1804" spans="1:45" x14ac:dyDescent="0.3">
      <c r="A1804" s="13" t="s">
        <v>6939</v>
      </c>
      <c r="B1804" t="s">
        <v>6940</v>
      </c>
      <c r="C1804" t="s">
        <v>968</v>
      </c>
      <c r="D1804" s="14">
        <v>199</v>
      </c>
      <c r="E1804" s="14"/>
      <c r="F1804" s="15">
        <v>15.2</v>
      </c>
      <c r="G1804" s="14">
        <v>59</v>
      </c>
      <c r="J1804" s="14"/>
      <c r="K1804" s="14"/>
      <c r="L1804" s="15"/>
      <c r="M1804" s="16"/>
      <c r="N1804" s="14"/>
      <c r="O1804" t="s">
        <v>53</v>
      </c>
      <c r="P1804" t="s">
        <v>6906</v>
      </c>
      <c r="Q1804" t="s">
        <v>502</v>
      </c>
      <c r="R1804" t="s">
        <v>205</v>
      </c>
      <c r="S1804" t="s">
        <v>198</v>
      </c>
      <c r="T1804" t="s">
        <v>199</v>
      </c>
      <c r="U1804" t="s">
        <v>1267</v>
      </c>
      <c r="V1804">
        <v>1</v>
      </c>
      <c r="W1804" t="s">
        <v>503</v>
      </c>
      <c r="X1804" t="s">
        <v>239</v>
      </c>
      <c r="Y1804" t="s">
        <v>240</v>
      </c>
      <c r="Z1804" t="s">
        <v>6941</v>
      </c>
      <c r="AA1804">
        <v>19</v>
      </c>
      <c r="AB1804">
        <v>60</v>
      </c>
      <c r="AC1804">
        <v>16</v>
      </c>
      <c r="AD1804" t="s">
        <v>970</v>
      </c>
      <c r="AE1804">
        <v>22</v>
      </c>
      <c r="AF1804">
        <v>63</v>
      </c>
      <c r="AG1804">
        <v>19</v>
      </c>
      <c r="AH1804" t="s">
        <v>921</v>
      </c>
      <c r="AI1804" t="s">
        <v>922</v>
      </c>
      <c r="AL1804" t="s">
        <v>968</v>
      </c>
    </row>
    <row r="1805" spans="1:45" x14ac:dyDescent="0.3">
      <c r="A1805" s="13" t="s">
        <v>6942</v>
      </c>
      <c r="B1805" t="s">
        <v>6943</v>
      </c>
      <c r="C1805" t="s">
        <v>6944</v>
      </c>
      <c r="D1805" s="14">
        <v>379</v>
      </c>
      <c r="E1805" s="14"/>
      <c r="F1805" s="15">
        <v>29.1</v>
      </c>
      <c r="G1805" s="14">
        <v>174</v>
      </c>
      <c r="H1805" t="s">
        <v>6945</v>
      </c>
      <c r="I1805" t="s">
        <v>6946</v>
      </c>
      <c r="J1805" s="14">
        <v>160</v>
      </c>
      <c r="K1805" s="14"/>
      <c r="L1805" s="15">
        <v>17.8</v>
      </c>
      <c r="M1805" s="16">
        <v>75</v>
      </c>
      <c r="N1805" s="14"/>
      <c r="O1805" t="s">
        <v>53</v>
      </c>
      <c r="P1805" t="s">
        <v>6906</v>
      </c>
      <c r="Q1805" t="s">
        <v>95</v>
      </c>
      <c r="R1805" t="s">
        <v>205</v>
      </c>
      <c r="S1805" t="s">
        <v>198</v>
      </c>
      <c r="T1805" t="s">
        <v>199</v>
      </c>
      <c r="U1805" t="s">
        <v>1267</v>
      </c>
      <c r="V1805">
        <v>1</v>
      </c>
      <c r="W1805" t="s">
        <v>163</v>
      </c>
      <c r="X1805" t="s">
        <v>64</v>
      </c>
      <c r="Y1805" t="s">
        <v>208</v>
      </c>
      <c r="Z1805" t="s">
        <v>6947</v>
      </c>
      <c r="AA1805">
        <v>52</v>
      </c>
      <c r="AB1805">
        <v>59</v>
      </c>
      <c r="AC1805">
        <v>88</v>
      </c>
      <c r="AD1805" t="s">
        <v>6948</v>
      </c>
      <c r="AE1805">
        <v>55</v>
      </c>
      <c r="AF1805">
        <v>62</v>
      </c>
      <c r="AG1805">
        <v>9</v>
      </c>
      <c r="AH1805" t="s">
        <v>921</v>
      </c>
      <c r="AI1805" t="s">
        <v>922</v>
      </c>
      <c r="AK1805" t="s">
        <v>6949</v>
      </c>
      <c r="AL1805" t="s">
        <v>6944</v>
      </c>
      <c r="AM1805">
        <v>52</v>
      </c>
      <c r="AN1805">
        <v>59</v>
      </c>
      <c r="AO1805">
        <v>6</v>
      </c>
      <c r="AP1805" t="s">
        <v>199</v>
      </c>
      <c r="AQ1805" t="s">
        <v>1267</v>
      </c>
      <c r="AR1805" t="s">
        <v>198</v>
      </c>
      <c r="AS1805">
        <v>1</v>
      </c>
    </row>
    <row r="1806" spans="1:45" x14ac:dyDescent="0.3">
      <c r="A1806" s="13" t="s">
        <v>6942</v>
      </c>
      <c r="B1806" t="s">
        <v>6943</v>
      </c>
      <c r="C1806" t="s">
        <v>6944</v>
      </c>
      <c r="D1806" s="14">
        <v>379</v>
      </c>
      <c r="E1806" s="14"/>
      <c r="F1806" s="15">
        <v>29.1</v>
      </c>
      <c r="G1806" s="14">
        <v>174</v>
      </c>
      <c r="H1806" t="s">
        <v>6950</v>
      </c>
      <c r="I1806" t="s">
        <v>6951</v>
      </c>
      <c r="J1806" s="14">
        <v>119</v>
      </c>
      <c r="K1806" s="14"/>
      <c r="L1806" s="15">
        <v>7.2</v>
      </c>
      <c r="M1806" s="16">
        <v>43</v>
      </c>
      <c r="N1806" s="14"/>
      <c r="O1806" t="s">
        <v>53</v>
      </c>
      <c r="P1806" t="s">
        <v>6906</v>
      </c>
      <c r="Q1806" t="s">
        <v>95</v>
      </c>
      <c r="R1806" t="s">
        <v>205</v>
      </c>
      <c r="S1806" t="s">
        <v>198</v>
      </c>
      <c r="T1806" t="s">
        <v>199</v>
      </c>
      <c r="U1806" t="s">
        <v>1267</v>
      </c>
      <c r="V1806">
        <v>1</v>
      </c>
      <c r="W1806" t="s">
        <v>163</v>
      </c>
      <c r="X1806" t="s">
        <v>64</v>
      </c>
      <c r="Y1806" t="s">
        <v>208</v>
      </c>
      <c r="Z1806" t="s">
        <v>6947</v>
      </c>
      <c r="AA1806">
        <v>52</v>
      </c>
      <c r="AB1806">
        <v>59</v>
      </c>
      <c r="AC1806">
        <v>88</v>
      </c>
      <c r="AD1806" t="s">
        <v>6952</v>
      </c>
      <c r="AE1806">
        <v>25</v>
      </c>
      <c r="AF1806">
        <v>62</v>
      </c>
      <c r="AG1806">
        <v>8</v>
      </c>
      <c r="AH1806" t="s">
        <v>921</v>
      </c>
      <c r="AI1806" t="s">
        <v>922</v>
      </c>
      <c r="AK1806" t="s">
        <v>6953</v>
      </c>
      <c r="AL1806" t="s">
        <v>6944</v>
      </c>
      <c r="AM1806">
        <v>22</v>
      </c>
      <c r="AN1806">
        <v>59</v>
      </c>
      <c r="AO1806">
        <v>5</v>
      </c>
      <c r="AP1806" t="s">
        <v>199</v>
      </c>
      <c r="AQ1806" t="s">
        <v>1267</v>
      </c>
      <c r="AR1806" t="s">
        <v>198</v>
      </c>
      <c r="AS1806">
        <v>1</v>
      </c>
    </row>
    <row r="1807" spans="1:45" x14ac:dyDescent="0.3">
      <c r="A1807" s="13" t="s">
        <v>6942</v>
      </c>
      <c r="B1807" t="s">
        <v>6943</v>
      </c>
      <c r="C1807" t="s">
        <v>6944</v>
      </c>
      <c r="D1807" s="14">
        <v>379</v>
      </c>
      <c r="E1807" s="14"/>
      <c r="F1807" s="15">
        <v>29.1</v>
      </c>
      <c r="G1807" s="14">
        <v>174</v>
      </c>
      <c r="H1807" t="s">
        <v>6954</v>
      </c>
      <c r="I1807" t="s">
        <v>6955</v>
      </c>
      <c r="J1807" s="14">
        <v>100</v>
      </c>
      <c r="K1807" s="14"/>
      <c r="L1807" s="15">
        <v>4.0999999999999996</v>
      </c>
      <c r="M1807" s="16">
        <v>56</v>
      </c>
      <c r="N1807" s="14"/>
      <c r="O1807" t="s">
        <v>53</v>
      </c>
      <c r="P1807" t="s">
        <v>6906</v>
      </c>
      <c r="Q1807" t="s">
        <v>95</v>
      </c>
      <c r="R1807" t="s">
        <v>205</v>
      </c>
      <c r="S1807" t="s">
        <v>198</v>
      </c>
      <c r="T1807" t="s">
        <v>199</v>
      </c>
      <c r="U1807" t="s">
        <v>1267</v>
      </c>
      <c r="V1807">
        <v>1</v>
      </c>
      <c r="W1807" t="s">
        <v>163</v>
      </c>
      <c r="X1807" t="s">
        <v>64</v>
      </c>
      <c r="Y1807" t="s">
        <v>798</v>
      </c>
      <c r="Z1807" t="s">
        <v>6947</v>
      </c>
      <c r="AA1807">
        <v>52</v>
      </c>
      <c r="AB1807">
        <v>59</v>
      </c>
      <c r="AC1807">
        <v>88</v>
      </c>
      <c r="AD1807" t="s">
        <v>6956</v>
      </c>
      <c r="AE1807">
        <v>16</v>
      </c>
      <c r="AF1807">
        <v>74</v>
      </c>
      <c r="AG1807">
        <v>6</v>
      </c>
      <c r="AH1807" t="s">
        <v>921</v>
      </c>
      <c r="AI1807" t="s">
        <v>922</v>
      </c>
      <c r="AK1807" t="s">
        <v>6957</v>
      </c>
      <c r="AL1807" t="s">
        <v>6944</v>
      </c>
      <c r="AM1807">
        <v>13</v>
      </c>
      <c r="AN1807">
        <v>3</v>
      </c>
      <c r="AO1807">
        <v>78</v>
      </c>
      <c r="AP1807" t="s">
        <v>199</v>
      </c>
      <c r="AQ1807" t="s">
        <v>1267</v>
      </c>
      <c r="AR1807" t="s">
        <v>198</v>
      </c>
      <c r="AS1807">
        <v>1</v>
      </c>
    </row>
    <row r="1808" spans="1:45" x14ac:dyDescent="0.3">
      <c r="A1808" s="13" t="s">
        <v>6958</v>
      </c>
      <c r="B1808" t="s">
        <v>6959</v>
      </c>
      <c r="C1808" t="s">
        <v>6960</v>
      </c>
      <c r="D1808" s="14">
        <v>379</v>
      </c>
      <c r="E1808" s="14"/>
      <c r="F1808" s="15">
        <v>32.6</v>
      </c>
      <c r="G1808" s="14">
        <v>198</v>
      </c>
      <c r="H1808" t="s">
        <v>6961</v>
      </c>
      <c r="I1808" t="s">
        <v>6962</v>
      </c>
      <c r="J1808" s="14">
        <v>160</v>
      </c>
      <c r="K1808" s="14"/>
      <c r="L1808" s="15">
        <v>19.8</v>
      </c>
      <c r="M1808" s="16">
        <v>84</v>
      </c>
      <c r="N1808" s="14"/>
      <c r="O1808" t="s">
        <v>53</v>
      </c>
      <c r="P1808" t="s">
        <v>6906</v>
      </c>
      <c r="Q1808" t="s">
        <v>95</v>
      </c>
      <c r="R1808" t="s">
        <v>205</v>
      </c>
      <c r="S1808" t="s">
        <v>198</v>
      </c>
      <c r="T1808" t="s">
        <v>199</v>
      </c>
      <c r="U1808" t="s">
        <v>1267</v>
      </c>
      <c r="V1808">
        <v>1</v>
      </c>
      <c r="W1808" t="s">
        <v>163</v>
      </c>
      <c r="X1808" t="s">
        <v>64</v>
      </c>
      <c r="Y1808" t="s">
        <v>208</v>
      </c>
      <c r="Z1808" t="s">
        <v>6963</v>
      </c>
      <c r="AA1808">
        <v>52</v>
      </c>
      <c r="AB1808">
        <v>66</v>
      </c>
      <c r="AC1808">
        <v>93</v>
      </c>
      <c r="AD1808" t="s">
        <v>6964</v>
      </c>
      <c r="AE1808">
        <v>55</v>
      </c>
      <c r="AF1808">
        <v>69</v>
      </c>
      <c r="AG1808">
        <v>9</v>
      </c>
      <c r="AH1808" t="s">
        <v>921</v>
      </c>
      <c r="AI1808" t="s">
        <v>922</v>
      </c>
      <c r="AK1808" t="s">
        <v>6965</v>
      </c>
      <c r="AL1808" t="s">
        <v>6960</v>
      </c>
      <c r="AM1808">
        <v>52</v>
      </c>
      <c r="AN1808">
        <v>66</v>
      </c>
      <c r="AO1808">
        <v>6</v>
      </c>
      <c r="AP1808" t="s">
        <v>199</v>
      </c>
      <c r="AQ1808" t="s">
        <v>1267</v>
      </c>
      <c r="AR1808" t="s">
        <v>198</v>
      </c>
      <c r="AS1808">
        <v>1</v>
      </c>
    </row>
    <row r="1809" spans="1:45" x14ac:dyDescent="0.3">
      <c r="A1809" s="13" t="s">
        <v>6958</v>
      </c>
      <c r="B1809" t="s">
        <v>6959</v>
      </c>
      <c r="C1809" t="s">
        <v>6960</v>
      </c>
      <c r="D1809" s="14">
        <v>379</v>
      </c>
      <c r="E1809" s="14"/>
      <c r="F1809" s="15">
        <v>32.6</v>
      </c>
      <c r="G1809" s="14">
        <v>198</v>
      </c>
      <c r="H1809" t="s">
        <v>6966</v>
      </c>
      <c r="I1809" t="s">
        <v>6967</v>
      </c>
      <c r="J1809" s="14">
        <v>129</v>
      </c>
      <c r="K1809" s="14"/>
      <c r="L1809" s="15">
        <v>8</v>
      </c>
      <c r="M1809" s="16">
        <v>48</v>
      </c>
      <c r="N1809" s="14"/>
      <c r="O1809" t="s">
        <v>53</v>
      </c>
      <c r="P1809" t="s">
        <v>6906</v>
      </c>
      <c r="Q1809" t="s">
        <v>95</v>
      </c>
      <c r="R1809" t="s">
        <v>205</v>
      </c>
      <c r="S1809" t="s">
        <v>198</v>
      </c>
      <c r="T1809" t="s">
        <v>199</v>
      </c>
      <c r="U1809" t="s">
        <v>1267</v>
      </c>
      <c r="V1809">
        <v>1</v>
      </c>
      <c r="W1809" t="s">
        <v>163</v>
      </c>
      <c r="X1809" t="s">
        <v>64</v>
      </c>
      <c r="Y1809" t="s">
        <v>65</v>
      </c>
      <c r="Z1809" t="s">
        <v>6963</v>
      </c>
      <c r="AA1809">
        <v>52</v>
      </c>
      <c r="AB1809">
        <v>66</v>
      </c>
      <c r="AC1809">
        <v>93</v>
      </c>
      <c r="AD1809" t="s">
        <v>6968</v>
      </c>
      <c r="AE1809">
        <v>25</v>
      </c>
      <c r="AF1809">
        <v>69</v>
      </c>
      <c r="AG1809">
        <v>8</v>
      </c>
      <c r="AH1809" t="s">
        <v>921</v>
      </c>
      <c r="AI1809" t="s">
        <v>922</v>
      </c>
      <c r="AK1809" t="s">
        <v>6969</v>
      </c>
      <c r="AL1809" t="s">
        <v>6960</v>
      </c>
      <c r="AM1809">
        <v>22</v>
      </c>
      <c r="AN1809">
        <v>66</v>
      </c>
      <c r="AO1809">
        <v>5</v>
      </c>
      <c r="AP1809" t="s">
        <v>199</v>
      </c>
      <c r="AQ1809" t="s">
        <v>1267</v>
      </c>
      <c r="AR1809" t="s">
        <v>198</v>
      </c>
      <c r="AS1809">
        <v>1</v>
      </c>
    </row>
    <row r="1810" spans="1:45" x14ac:dyDescent="0.3">
      <c r="A1810" s="13" t="s">
        <v>6958</v>
      </c>
      <c r="B1810" t="s">
        <v>6959</v>
      </c>
      <c r="C1810" t="s">
        <v>6960</v>
      </c>
      <c r="D1810" s="14">
        <v>379</v>
      </c>
      <c r="E1810" s="14"/>
      <c r="F1810" s="15">
        <v>32.6</v>
      </c>
      <c r="G1810" s="14">
        <v>198</v>
      </c>
      <c r="H1810" t="s">
        <v>6970</v>
      </c>
      <c r="I1810" t="s">
        <v>6971</v>
      </c>
      <c r="J1810" s="14">
        <v>90</v>
      </c>
      <c r="K1810" s="14"/>
      <c r="L1810" s="15">
        <v>4.8</v>
      </c>
      <c r="M1810" s="16">
        <v>66</v>
      </c>
      <c r="N1810" s="14"/>
      <c r="O1810" t="s">
        <v>53</v>
      </c>
      <c r="P1810" t="s">
        <v>6906</v>
      </c>
      <c r="Q1810" t="s">
        <v>95</v>
      </c>
      <c r="R1810" t="s">
        <v>205</v>
      </c>
      <c r="S1810" t="s">
        <v>198</v>
      </c>
      <c r="T1810" t="s">
        <v>199</v>
      </c>
      <c r="U1810" t="s">
        <v>1267</v>
      </c>
      <c r="V1810">
        <v>1</v>
      </c>
      <c r="W1810" t="s">
        <v>163</v>
      </c>
      <c r="X1810" t="s">
        <v>64</v>
      </c>
      <c r="Y1810" t="s">
        <v>798</v>
      </c>
      <c r="Z1810" t="s">
        <v>6963</v>
      </c>
      <c r="AA1810">
        <v>52</v>
      </c>
      <c r="AB1810">
        <v>66</v>
      </c>
      <c r="AC1810">
        <v>93</v>
      </c>
      <c r="AD1810" t="s">
        <v>6972</v>
      </c>
      <c r="AE1810">
        <v>16</v>
      </c>
      <c r="AF1810">
        <v>86</v>
      </c>
      <c r="AG1810">
        <v>6</v>
      </c>
      <c r="AH1810" t="s">
        <v>921</v>
      </c>
      <c r="AI1810" t="s">
        <v>922</v>
      </c>
      <c r="AK1810" t="s">
        <v>6973</v>
      </c>
      <c r="AL1810" t="s">
        <v>6960</v>
      </c>
      <c r="AM1810">
        <v>13</v>
      </c>
      <c r="AN1810">
        <v>3</v>
      </c>
      <c r="AO1810">
        <v>83</v>
      </c>
      <c r="AP1810" t="s">
        <v>199</v>
      </c>
      <c r="AQ1810" t="s">
        <v>1267</v>
      </c>
      <c r="AR1810" t="s">
        <v>198</v>
      </c>
      <c r="AS1810">
        <v>1</v>
      </c>
    </row>
    <row r="1811" spans="1:45" x14ac:dyDescent="0.3">
      <c r="A1811" s="13" t="s">
        <v>6974</v>
      </c>
      <c r="B1811" t="s">
        <v>6975</v>
      </c>
      <c r="C1811" t="s">
        <v>6728</v>
      </c>
      <c r="D1811" s="14">
        <v>529</v>
      </c>
      <c r="E1811" s="14"/>
      <c r="F1811" s="15">
        <v>39.1</v>
      </c>
      <c r="G1811" s="14">
        <v>231</v>
      </c>
      <c r="H1811" t="s">
        <v>6976</v>
      </c>
      <c r="I1811" t="s">
        <v>6977</v>
      </c>
      <c r="J1811" s="14">
        <v>230</v>
      </c>
      <c r="K1811" s="14"/>
      <c r="L1811" s="15">
        <v>24.3</v>
      </c>
      <c r="M1811" s="16">
        <v>103</v>
      </c>
      <c r="N1811" s="14"/>
      <c r="O1811" t="s">
        <v>53</v>
      </c>
      <c r="P1811" t="s">
        <v>6906</v>
      </c>
      <c r="Q1811" t="s">
        <v>95</v>
      </c>
      <c r="R1811" t="s">
        <v>205</v>
      </c>
      <c r="S1811" t="s">
        <v>198</v>
      </c>
      <c r="T1811" t="s">
        <v>199</v>
      </c>
      <c r="U1811" t="s">
        <v>1267</v>
      </c>
      <c r="V1811">
        <v>1</v>
      </c>
      <c r="W1811" t="s">
        <v>163</v>
      </c>
      <c r="X1811" t="s">
        <v>207</v>
      </c>
      <c r="Y1811" t="s">
        <v>208</v>
      </c>
      <c r="Z1811" t="s">
        <v>6978</v>
      </c>
      <c r="AA1811">
        <v>52</v>
      </c>
      <c r="AB1811">
        <v>82</v>
      </c>
      <c r="AC1811">
        <v>97</v>
      </c>
      <c r="AD1811" t="s">
        <v>6979</v>
      </c>
      <c r="AE1811">
        <v>55</v>
      </c>
      <c r="AF1811">
        <v>85</v>
      </c>
      <c r="AG1811">
        <v>9</v>
      </c>
      <c r="AH1811" t="s">
        <v>921</v>
      </c>
      <c r="AI1811" t="s">
        <v>922</v>
      </c>
      <c r="AK1811" t="s">
        <v>6980</v>
      </c>
      <c r="AL1811" t="s">
        <v>6728</v>
      </c>
      <c r="AM1811">
        <v>52</v>
      </c>
      <c r="AN1811">
        <v>82</v>
      </c>
      <c r="AO1811">
        <v>6</v>
      </c>
      <c r="AP1811" t="s">
        <v>199</v>
      </c>
      <c r="AQ1811" t="s">
        <v>1267</v>
      </c>
      <c r="AR1811" t="s">
        <v>198</v>
      </c>
      <c r="AS1811">
        <v>1</v>
      </c>
    </row>
    <row r="1812" spans="1:45" x14ac:dyDescent="0.3">
      <c r="A1812" s="13" t="s">
        <v>6974</v>
      </c>
      <c r="B1812" t="s">
        <v>6975</v>
      </c>
      <c r="C1812" t="s">
        <v>6728</v>
      </c>
      <c r="D1812" s="14">
        <v>529</v>
      </c>
      <c r="E1812" s="14"/>
      <c r="F1812" s="15">
        <v>39.1</v>
      </c>
      <c r="G1812" s="14">
        <v>231</v>
      </c>
      <c r="H1812" t="s">
        <v>6981</v>
      </c>
      <c r="I1812" t="s">
        <v>6982</v>
      </c>
      <c r="J1812" s="14">
        <v>180</v>
      </c>
      <c r="K1812" s="14"/>
      <c r="L1812" s="15">
        <v>9.8000000000000007</v>
      </c>
      <c r="M1812" s="16">
        <v>59</v>
      </c>
      <c r="N1812" s="14"/>
      <c r="O1812" t="s">
        <v>53</v>
      </c>
      <c r="P1812" t="s">
        <v>6906</v>
      </c>
      <c r="Q1812" t="s">
        <v>95</v>
      </c>
      <c r="R1812" t="s">
        <v>205</v>
      </c>
      <c r="S1812" t="s">
        <v>198</v>
      </c>
      <c r="T1812" t="s">
        <v>199</v>
      </c>
      <c r="U1812" t="s">
        <v>1267</v>
      </c>
      <c r="V1812">
        <v>1</v>
      </c>
      <c r="W1812" t="s">
        <v>163</v>
      </c>
      <c r="X1812" t="s">
        <v>207</v>
      </c>
      <c r="Y1812" t="s">
        <v>65</v>
      </c>
      <c r="Z1812" t="s">
        <v>6978</v>
      </c>
      <c r="AA1812">
        <v>52</v>
      </c>
      <c r="AB1812">
        <v>82</v>
      </c>
      <c r="AC1812">
        <v>97</v>
      </c>
      <c r="AD1812" t="s">
        <v>6983</v>
      </c>
      <c r="AE1812">
        <v>25</v>
      </c>
      <c r="AF1812">
        <v>85</v>
      </c>
      <c r="AG1812">
        <v>8</v>
      </c>
      <c r="AH1812" t="s">
        <v>921</v>
      </c>
      <c r="AI1812" t="s">
        <v>922</v>
      </c>
      <c r="AK1812" t="s">
        <v>6984</v>
      </c>
      <c r="AL1812" t="s">
        <v>6728</v>
      </c>
      <c r="AM1812">
        <v>22</v>
      </c>
      <c r="AN1812">
        <v>82</v>
      </c>
      <c r="AO1812">
        <v>5</v>
      </c>
      <c r="AP1812" t="s">
        <v>199</v>
      </c>
      <c r="AQ1812" t="s">
        <v>1267</v>
      </c>
      <c r="AR1812" t="s">
        <v>198</v>
      </c>
      <c r="AS1812">
        <v>1</v>
      </c>
    </row>
    <row r="1813" spans="1:45" x14ac:dyDescent="0.3">
      <c r="A1813" s="13" t="s">
        <v>6974</v>
      </c>
      <c r="B1813" t="s">
        <v>6975</v>
      </c>
      <c r="C1813" t="s">
        <v>6728</v>
      </c>
      <c r="D1813" s="14">
        <v>529</v>
      </c>
      <c r="E1813" s="14"/>
      <c r="F1813" s="15">
        <v>39.1</v>
      </c>
      <c r="G1813" s="14">
        <v>231</v>
      </c>
      <c r="H1813" t="s">
        <v>6985</v>
      </c>
      <c r="I1813" t="s">
        <v>6986</v>
      </c>
      <c r="J1813" s="14">
        <v>119</v>
      </c>
      <c r="K1813" s="14"/>
      <c r="L1813" s="15">
        <v>5</v>
      </c>
      <c r="M1813" s="16">
        <v>69</v>
      </c>
      <c r="N1813" s="14"/>
      <c r="O1813" t="s">
        <v>53</v>
      </c>
      <c r="P1813" t="s">
        <v>6906</v>
      </c>
      <c r="Q1813" t="s">
        <v>95</v>
      </c>
      <c r="R1813" t="s">
        <v>205</v>
      </c>
      <c r="S1813" t="s">
        <v>198</v>
      </c>
      <c r="T1813" t="s">
        <v>199</v>
      </c>
      <c r="U1813" t="s">
        <v>1267</v>
      </c>
      <c r="V1813">
        <v>1</v>
      </c>
      <c r="W1813" t="s">
        <v>163</v>
      </c>
      <c r="X1813" t="s">
        <v>207</v>
      </c>
      <c r="Y1813" t="s">
        <v>798</v>
      </c>
      <c r="Z1813" t="s">
        <v>6978</v>
      </c>
      <c r="AA1813">
        <v>52</v>
      </c>
      <c r="AB1813">
        <v>82</v>
      </c>
      <c r="AC1813">
        <v>97</v>
      </c>
      <c r="AD1813" t="s">
        <v>5633</v>
      </c>
      <c r="AE1813">
        <v>16</v>
      </c>
      <c r="AF1813">
        <v>90</v>
      </c>
      <c r="AG1813">
        <v>6</v>
      </c>
      <c r="AH1813" t="s">
        <v>921</v>
      </c>
      <c r="AI1813" t="s">
        <v>922</v>
      </c>
      <c r="AK1813" t="s">
        <v>6987</v>
      </c>
      <c r="AL1813" t="s">
        <v>6728</v>
      </c>
      <c r="AM1813">
        <v>13</v>
      </c>
      <c r="AN1813">
        <v>3</v>
      </c>
      <c r="AO1813">
        <v>87</v>
      </c>
      <c r="AP1813" t="s">
        <v>199</v>
      </c>
      <c r="AQ1813" t="s">
        <v>1267</v>
      </c>
      <c r="AR1813" t="s">
        <v>198</v>
      </c>
      <c r="AS1813">
        <v>1</v>
      </c>
    </row>
    <row r="1814" spans="1:45" x14ac:dyDescent="0.3">
      <c r="A1814" s="13" t="s">
        <v>6988</v>
      </c>
      <c r="B1814" t="s">
        <v>6989</v>
      </c>
      <c r="C1814" t="s">
        <v>6990</v>
      </c>
      <c r="D1814" s="14">
        <v>529</v>
      </c>
      <c r="E1814" s="14"/>
      <c r="F1814" s="15">
        <v>38.9</v>
      </c>
      <c r="G1814" s="14">
        <v>228</v>
      </c>
      <c r="H1814" t="s">
        <v>6991</v>
      </c>
      <c r="I1814" t="s">
        <v>6992</v>
      </c>
      <c r="J1814" s="14">
        <v>230</v>
      </c>
      <c r="K1814" s="14"/>
      <c r="L1814" s="15">
        <v>24.3</v>
      </c>
      <c r="M1814" s="16">
        <v>103</v>
      </c>
      <c r="N1814" s="14"/>
      <c r="O1814" t="s">
        <v>53</v>
      </c>
      <c r="P1814" t="s">
        <v>6906</v>
      </c>
      <c r="Q1814" t="s">
        <v>95</v>
      </c>
      <c r="R1814" t="s">
        <v>205</v>
      </c>
      <c r="S1814" t="s">
        <v>198</v>
      </c>
      <c r="T1814" t="s">
        <v>199</v>
      </c>
      <c r="U1814" t="s">
        <v>1267</v>
      </c>
      <c r="V1814">
        <v>1</v>
      </c>
      <c r="W1814" t="s">
        <v>163</v>
      </c>
      <c r="X1814" t="s">
        <v>207</v>
      </c>
      <c r="Y1814" t="s">
        <v>208</v>
      </c>
      <c r="Z1814" t="s">
        <v>6993</v>
      </c>
      <c r="AA1814">
        <v>52</v>
      </c>
      <c r="AB1814">
        <v>82</v>
      </c>
      <c r="AC1814">
        <v>93</v>
      </c>
      <c r="AD1814" t="s">
        <v>6979</v>
      </c>
      <c r="AE1814">
        <v>55</v>
      </c>
      <c r="AF1814">
        <v>85</v>
      </c>
      <c r="AG1814">
        <v>9</v>
      </c>
      <c r="AH1814" t="s">
        <v>921</v>
      </c>
      <c r="AI1814" t="s">
        <v>922</v>
      </c>
      <c r="AK1814" t="s">
        <v>6994</v>
      </c>
      <c r="AL1814" t="s">
        <v>6990</v>
      </c>
      <c r="AM1814">
        <v>52</v>
      </c>
      <c r="AN1814">
        <v>82</v>
      </c>
      <c r="AO1814">
        <v>6</v>
      </c>
      <c r="AP1814" t="s">
        <v>199</v>
      </c>
      <c r="AQ1814" t="s">
        <v>1267</v>
      </c>
      <c r="AR1814" t="s">
        <v>198</v>
      </c>
      <c r="AS1814">
        <v>1</v>
      </c>
    </row>
    <row r="1815" spans="1:45" x14ac:dyDescent="0.3">
      <c r="A1815" s="13" t="s">
        <v>6988</v>
      </c>
      <c r="B1815" t="s">
        <v>6989</v>
      </c>
      <c r="C1815" t="s">
        <v>6990</v>
      </c>
      <c r="D1815" s="14">
        <v>529</v>
      </c>
      <c r="E1815" s="14"/>
      <c r="F1815" s="15">
        <v>38.9</v>
      </c>
      <c r="G1815" s="14">
        <v>228</v>
      </c>
      <c r="H1815" t="s">
        <v>6995</v>
      </c>
      <c r="I1815" t="s">
        <v>6996</v>
      </c>
      <c r="J1815" s="14">
        <v>180</v>
      </c>
      <c r="K1815" s="14"/>
      <c r="L1815" s="15">
        <v>9.8000000000000007</v>
      </c>
      <c r="M1815" s="16">
        <v>59</v>
      </c>
      <c r="N1815" s="14"/>
      <c r="O1815" t="s">
        <v>53</v>
      </c>
      <c r="P1815" t="s">
        <v>6906</v>
      </c>
      <c r="Q1815" t="s">
        <v>95</v>
      </c>
      <c r="R1815" t="s">
        <v>205</v>
      </c>
      <c r="S1815" t="s">
        <v>198</v>
      </c>
      <c r="T1815" t="s">
        <v>199</v>
      </c>
      <c r="U1815" t="s">
        <v>1267</v>
      </c>
      <c r="V1815">
        <v>1</v>
      </c>
      <c r="W1815" t="s">
        <v>163</v>
      </c>
      <c r="X1815" t="s">
        <v>207</v>
      </c>
      <c r="Y1815" t="s">
        <v>65</v>
      </c>
      <c r="Z1815" t="s">
        <v>6993</v>
      </c>
      <c r="AA1815">
        <v>52</v>
      </c>
      <c r="AB1815">
        <v>82</v>
      </c>
      <c r="AC1815">
        <v>93</v>
      </c>
      <c r="AD1815" t="s">
        <v>6983</v>
      </c>
      <c r="AE1815">
        <v>25</v>
      </c>
      <c r="AF1815">
        <v>85</v>
      </c>
      <c r="AG1815">
        <v>8</v>
      </c>
      <c r="AH1815" t="s">
        <v>921</v>
      </c>
      <c r="AI1815" t="s">
        <v>922</v>
      </c>
      <c r="AK1815" t="s">
        <v>6997</v>
      </c>
      <c r="AL1815" t="s">
        <v>6990</v>
      </c>
      <c r="AM1815">
        <v>22</v>
      </c>
      <c r="AN1815">
        <v>82</v>
      </c>
      <c r="AO1815">
        <v>5</v>
      </c>
      <c r="AP1815" t="s">
        <v>199</v>
      </c>
      <c r="AQ1815" t="s">
        <v>1267</v>
      </c>
      <c r="AR1815" t="s">
        <v>198</v>
      </c>
      <c r="AS1815">
        <v>1</v>
      </c>
    </row>
    <row r="1816" spans="1:45" x14ac:dyDescent="0.3">
      <c r="A1816" s="13" t="s">
        <v>6988</v>
      </c>
      <c r="B1816" t="s">
        <v>6989</v>
      </c>
      <c r="C1816" t="s">
        <v>6990</v>
      </c>
      <c r="D1816" s="14">
        <v>529</v>
      </c>
      <c r="E1816" s="14"/>
      <c r="F1816" s="15">
        <v>38.9</v>
      </c>
      <c r="G1816" s="14">
        <v>228</v>
      </c>
      <c r="H1816" t="s">
        <v>6998</v>
      </c>
      <c r="I1816" t="s">
        <v>6999</v>
      </c>
      <c r="J1816" s="14">
        <v>119</v>
      </c>
      <c r="K1816" s="14"/>
      <c r="L1816" s="15">
        <v>4.8</v>
      </c>
      <c r="M1816" s="16">
        <v>66</v>
      </c>
      <c r="N1816" s="14"/>
      <c r="O1816" t="s">
        <v>53</v>
      </c>
      <c r="P1816" t="s">
        <v>6906</v>
      </c>
      <c r="Q1816" t="s">
        <v>95</v>
      </c>
      <c r="R1816" t="s">
        <v>205</v>
      </c>
      <c r="S1816" t="s">
        <v>198</v>
      </c>
      <c r="T1816" t="s">
        <v>199</v>
      </c>
      <c r="U1816" t="s">
        <v>1267</v>
      </c>
      <c r="V1816">
        <v>1</v>
      </c>
      <c r="W1816" t="s">
        <v>163</v>
      </c>
      <c r="X1816" t="s">
        <v>207</v>
      </c>
      <c r="Y1816" t="s">
        <v>798</v>
      </c>
      <c r="Z1816" t="s">
        <v>6993</v>
      </c>
      <c r="AA1816">
        <v>52</v>
      </c>
      <c r="AB1816">
        <v>82</v>
      </c>
      <c r="AC1816">
        <v>93</v>
      </c>
      <c r="AD1816" t="s">
        <v>6972</v>
      </c>
      <c r="AE1816">
        <v>16</v>
      </c>
      <c r="AF1816">
        <v>86</v>
      </c>
      <c r="AG1816">
        <v>6</v>
      </c>
      <c r="AH1816" t="s">
        <v>921</v>
      </c>
      <c r="AI1816" t="s">
        <v>922</v>
      </c>
      <c r="AK1816" t="s">
        <v>7000</v>
      </c>
      <c r="AL1816" t="s">
        <v>6990</v>
      </c>
      <c r="AM1816">
        <v>13</v>
      </c>
      <c r="AN1816">
        <v>3</v>
      </c>
      <c r="AO1816">
        <v>83</v>
      </c>
      <c r="AP1816" t="s">
        <v>199</v>
      </c>
      <c r="AQ1816" t="s">
        <v>1267</v>
      </c>
      <c r="AR1816" t="s">
        <v>198</v>
      </c>
      <c r="AS1816">
        <v>1</v>
      </c>
    </row>
    <row r="1817" spans="1:45" x14ac:dyDescent="0.3">
      <c r="A1817" s="13" t="s">
        <v>7001</v>
      </c>
      <c r="B1817" t="s">
        <v>7002</v>
      </c>
      <c r="C1817" t="s">
        <v>142</v>
      </c>
      <c r="D1817" s="14">
        <v>837</v>
      </c>
      <c r="E1817" s="14"/>
      <c r="F1817" s="15">
        <v>75.3</v>
      </c>
      <c r="G1817" s="14">
        <v>443</v>
      </c>
      <c r="J1817" s="14"/>
      <c r="K1817" s="14"/>
      <c r="L1817" s="15"/>
      <c r="M1817" s="16"/>
      <c r="N1817" s="14"/>
      <c r="O1817" t="s">
        <v>53</v>
      </c>
      <c r="P1817" t="s">
        <v>6906</v>
      </c>
      <c r="Q1817" t="s">
        <v>143</v>
      </c>
      <c r="R1817" t="s">
        <v>205</v>
      </c>
      <c r="S1817" t="s">
        <v>198</v>
      </c>
      <c r="T1817" t="s">
        <v>199</v>
      </c>
      <c r="U1817" t="s">
        <v>1267</v>
      </c>
      <c r="V1817">
        <v>1</v>
      </c>
      <c r="W1817" t="s">
        <v>163</v>
      </c>
      <c r="X1817" t="s">
        <v>207</v>
      </c>
      <c r="Y1817" t="s">
        <v>208</v>
      </c>
      <c r="Z1817" t="s">
        <v>7003</v>
      </c>
      <c r="AD1817" t="s">
        <v>142</v>
      </c>
      <c r="AH1817" t="s">
        <v>921</v>
      </c>
      <c r="AI1817" t="s">
        <v>922</v>
      </c>
      <c r="AL1817" t="s">
        <v>142</v>
      </c>
    </row>
    <row r="1818" spans="1:45" x14ac:dyDescent="0.3">
      <c r="A1818" s="13" t="s">
        <v>7004</v>
      </c>
      <c r="B1818" t="s">
        <v>7005</v>
      </c>
      <c r="C1818" t="s">
        <v>142</v>
      </c>
      <c r="D1818" s="14">
        <v>1066</v>
      </c>
      <c r="E1818" s="14"/>
      <c r="F1818" s="15">
        <v>83.9</v>
      </c>
      <c r="G1818" s="14">
        <v>496</v>
      </c>
      <c r="J1818" s="14"/>
      <c r="K1818" s="14"/>
      <c r="L1818" s="15"/>
      <c r="M1818" s="16"/>
      <c r="N1818" s="14"/>
      <c r="O1818" t="s">
        <v>53</v>
      </c>
      <c r="P1818" t="s">
        <v>6906</v>
      </c>
      <c r="Q1818" t="s">
        <v>143</v>
      </c>
      <c r="R1818" t="s">
        <v>205</v>
      </c>
      <c r="S1818" t="s">
        <v>198</v>
      </c>
      <c r="T1818" t="s">
        <v>199</v>
      </c>
      <c r="U1818" t="s">
        <v>1267</v>
      </c>
      <c r="V1818">
        <v>1</v>
      </c>
      <c r="W1818" t="s">
        <v>163</v>
      </c>
      <c r="X1818" t="s">
        <v>207</v>
      </c>
      <c r="Y1818" t="s">
        <v>208</v>
      </c>
      <c r="Z1818" t="s">
        <v>7006</v>
      </c>
      <c r="AD1818" t="s">
        <v>142</v>
      </c>
      <c r="AH1818" t="s">
        <v>921</v>
      </c>
      <c r="AI1818" t="s">
        <v>922</v>
      </c>
      <c r="AL1818" t="s">
        <v>142</v>
      </c>
    </row>
    <row r="1819" spans="1:45" x14ac:dyDescent="0.3">
      <c r="A1819" s="13" t="s">
        <v>7007</v>
      </c>
      <c r="B1819" t="s">
        <v>7008</v>
      </c>
      <c r="C1819" t="s">
        <v>142</v>
      </c>
      <c r="D1819" s="14">
        <v>1476</v>
      </c>
      <c r="E1819" s="14"/>
      <c r="F1819" s="15">
        <v>116.5</v>
      </c>
      <c r="G1819" s="14">
        <v>674</v>
      </c>
      <c r="J1819" s="14"/>
      <c r="K1819" s="14"/>
      <c r="L1819" s="15"/>
      <c r="M1819" s="16"/>
      <c r="N1819" s="14"/>
      <c r="O1819" t="s">
        <v>53</v>
      </c>
      <c r="P1819" t="s">
        <v>6906</v>
      </c>
      <c r="Q1819" t="s">
        <v>143</v>
      </c>
      <c r="R1819" t="s">
        <v>205</v>
      </c>
      <c r="S1819" t="s">
        <v>198</v>
      </c>
      <c r="T1819" t="s">
        <v>199</v>
      </c>
      <c r="U1819" t="s">
        <v>1267</v>
      </c>
      <c r="V1819">
        <v>1</v>
      </c>
      <c r="W1819" t="s">
        <v>163</v>
      </c>
      <c r="X1819" t="s">
        <v>207</v>
      </c>
      <c r="Y1819" t="s">
        <v>208</v>
      </c>
      <c r="Z1819" t="s">
        <v>7009</v>
      </c>
      <c r="AD1819" t="s">
        <v>142</v>
      </c>
      <c r="AH1819" t="s">
        <v>921</v>
      </c>
      <c r="AI1819" t="s">
        <v>922</v>
      </c>
      <c r="AL1819" t="s">
        <v>142</v>
      </c>
    </row>
    <row r="1820" spans="1:45" x14ac:dyDescent="0.3">
      <c r="A1820" s="13"/>
      <c r="D1820" s="14"/>
      <c r="E1820" s="14"/>
      <c r="F1820" s="15"/>
      <c r="G1820" s="14"/>
      <c r="J1820" s="14"/>
      <c r="K1820" s="14"/>
      <c r="L1820" s="15"/>
      <c r="M1820" s="16"/>
      <c r="N1820" s="14"/>
    </row>
    <row r="1821" spans="1:45" x14ac:dyDescent="0.3">
      <c r="A1821" s="13" t="s">
        <v>7010</v>
      </c>
      <c r="D1821" s="14"/>
      <c r="E1821" s="14"/>
      <c r="F1821" s="15"/>
      <c r="G1821" s="14"/>
      <c r="J1821" s="14"/>
      <c r="K1821" s="14"/>
      <c r="L1821" s="15"/>
      <c r="M1821" s="16"/>
      <c r="N1821" s="14"/>
      <c r="O1821" t="s">
        <v>196</v>
      </c>
      <c r="P1821" t="s">
        <v>7011</v>
      </c>
      <c r="S1821" t="s">
        <v>154</v>
      </c>
      <c r="T1821" t="s">
        <v>155</v>
      </c>
      <c r="U1821" t="s">
        <v>5161</v>
      </c>
    </row>
    <row r="1822" spans="1:45" x14ac:dyDescent="0.3">
      <c r="A1822" s="13" t="s">
        <v>7012</v>
      </c>
      <c r="B1822" t="s">
        <v>7013</v>
      </c>
      <c r="C1822" t="s">
        <v>7014</v>
      </c>
      <c r="D1822" s="14">
        <v>329</v>
      </c>
      <c r="E1822" s="14">
        <v>499</v>
      </c>
      <c r="F1822" s="15">
        <v>20.8</v>
      </c>
      <c r="G1822" s="14">
        <v>119</v>
      </c>
      <c r="H1822" t="s">
        <v>7015</v>
      </c>
      <c r="I1822" t="s">
        <v>7016</v>
      </c>
      <c r="J1822" s="14">
        <v>230</v>
      </c>
      <c r="K1822" s="14">
        <v>300</v>
      </c>
      <c r="L1822" s="15">
        <v>18.100000000000001</v>
      </c>
      <c r="M1822" s="16">
        <v>42</v>
      </c>
      <c r="N1822" s="14"/>
      <c r="O1822" t="s">
        <v>196</v>
      </c>
      <c r="P1822" t="s">
        <v>7011</v>
      </c>
      <c r="Q1822" t="s">
        <v>204</v>
      </c>
      <c r="R1822" t="s">
        <v>62</v>
      </c>
      <c r="S1822" t="s">
        <v>154</v>
      </c>
      <c r="T1822" t="s">
        <v>155</v>
      </c>
      <c r="U1822" t="s">
        <v>5161</v>
      </c>
      <c r="V1822">
        <v>1</v>
      </c>
      <c r="W1822" t="s">
        <v>163</v>
      </c>
      <c r="X1822" t="s">
        <v>207</v>
      </c>
      <c r="Y1822" t="s">
        <v>240</v>
      </c>
      <c r="Z1822" t="s">
        <v>7017</v>
      </c>
      <c r="AA1822">
        <v>17</v>
      </c>
      <c r="AB1822">
        <v>48</v>
      </c>
      <c r="AC1822">
        <v>32</v>
      </c>
      <c r="AD1822" t="s">
        <v>7018</v>
      </c>
      <c r="AE1822">
        <v>18</v>
      </c>
      <c r="AF1822">
        <v>51</v>
      </c>
      <c r="AG1822">
        <v>34</v>
      </c>
      <c r="AH1822" t="s">
        <v>7019</v>
      </c>
      <c r="AI1822" t="s">
        <v>7020</v>
      </c>
      <c r="AK1822" t="s">
        <v>7021</v>
      </c>
      <c r="AL1822" t="s">
        <v>7014</v>
      </c>
      <c r="AM1822">
        <v>17</v>
      </c>
      <c r="AN1822">
        <v>48</v>
      </c>
      <c r="AO1822">
        <v>32</v>
      </c>
      <c r="AP1822" t="s">
        <v>155</v>
      </c>
      <c r="AQ1822" t="s">
        <v>5161</v>
      </c>
      <c r="AR1822" t="s">
        <v>154</v>
      </c>
      <c r="AS1822">
        <v>1</v>
      </c>
    </row>
    <row r="1823" spans="1:45" x14ac:dyDescent="0.3">
      <c r="A1823" s="13" t="s">
        <v>7012</v>
      </c>
      <c r="B1823" t="s">
        <v>7013</v>
      </c>
      <c r="C1823" t="s">
        <v>7014</v>
      </c>
      <c r="D1823" s="14">
        <v>329</v>
      </c>
      <c r="E1823" s="14">
        <v>499</v>
      </c>
      <c r="F1823" s="15">
        <v>20.8</v>
      </c>
      <c r="G1823" s="14">
        <v>119</v>
      </c>
      <c r="H1823" t="s">
        <v>7022</v>
      </c>
      <c r="I1823" t="s">
        <v>7023</v>
      </c>
      <c r="J1823" s="14">
        <v>99</v>
      </c>
      <c r="K1823" s="14">
        <v>199</v>
      </c>
      <c r="L1823" s="15">
        <v>2.7</v>
      </c>
      <c r="M1823" s="16">
        <v>77</v>
      </c>
      <c r="N1823" s="14"/>
      <c r="O1823" t="s">
        <v>196</v>
      </c>
      <c r="P1823" t="s">
        <v>7011</v>
      </c>
      <c r="Q1823" t="s">
        <v>204</v>
      </c>
      <c r="R1823" t="s">
        <v>62</v>
      </c>
      <c r="S1823" t="s">
        <v>154</v>
      </c>
      <c r="T1823" t="s">
        <v>155</v>
      </c>
      <c r="U1823" t="s">
        <v>5161</v>
      </c>
      <c r="V1823">
        <v>1</v>
      </c>
      <c r="W1823" t="s">
        <v>163</v>
      </c>
      <c r="X1823" t="s">
        <v>207</v>
      </c>
      <c r="Y1823" t="s">
        <v>172</v>
      </c>
      <c r="Z1823" t="s">
        <v>7017</v>
      </c>
      <c r="AA1823">
        <v>17</v>
      </c>
      <c r="AB1823">
        <v>48</v>
      </c>
      <c r="AC1823">
        <v>32</v>
      </c>
      <c r="AD1823" t="s">
        <v>7024</v>
      </c>
      <c r="AE1823">
        <v>3</v>
      </c>
      <c r="AF1823">
        <v>48</v>
      </c>
      <c r="AG1823">
        <v>32</v>
      </c>
      <c r="AH1823" t="s">
        <v>7019</v>
      </c>
      <c r="AI1823" t="s">
        <v>7020</v>
      </c>
      <c r="AK1823" t="s">
        <v>7025</v>
      </c>
      <c r="AL1823" t="s">
        <v>7014</v>
      </c>
      <c r="AM1823">
        <v>0</v>
      </c>
      <c r="AN1823">
        <v>45</v>
      </c>
      <c r="AO1823">
        <v>29</v>
      </c>
      <c r="AP1823" t="s">
        <v>155</v>
      </c>
      <c r="AQ1823" t="s">
        <v>5161</v>
      </c>
      <c r="AR1823" t="s">
        <v>154</v>
      </c>
      <c r="AS1823">
        <v>1</v>
      </c>
    </row>
    <row r="1824" spans="1:45" x14ac:dyDescent="0.3">
      <c r="A1824" s="13" t="s">
        <v>7026</v>
      </c>
      <c r="B1824" t="s">
        <v>7027</v>
      </c>
      <c r="C1824" t="s">
        <v>7028</v>
      </c>
      <c r="D1824" s="14">
        <v>379</v>
      </c>
      <c r="E1824" s="14">
        <v>599</v>
      </c>
      <c r="F1824" s="15">
        <v>28.4</v>
      </c>
      <c r="G1824" s="14">
        <v>162</v>
      </c>
      <c r="H1824" t="s">
        <v>7029</v>
      </c>
      <c r="I1824" t="s">
        <v>7030</v>
      </c>
      <c r="J1824" s="14">
        <v>260</v>
      </c>
      <c r="K1824" s="14">
        <v>360</v>
      </c>
      <c r="L1824" s="15">
        <v>24.6</v>
      </c>
      <c r="M1824" s="16">
        <v>48</v>
      </c>
      <c r="N1824" s="14"/>
      <c r="O1824" t="s">
        <v>196</v>
      </c>
      <c r="P1824" t="s">
        <v>7011</v>
      </c>
      <c r="Q1824" t="s">
        <v>204</v>
      </c>
      <c r="R1824" t="s">
        <v>62</v>
      </c>
      <c r="S1824" t="s">
        <v>154</v>
      </c>
      <c r="T1824" t="s">
        <v>155</v>
      </c>
      <c r="U1824" t="s">
        <v>5161</v>
      </c>
      <c r="V1824">
        <v>1</v>
      </c>
      <c r="W1824" t="s">
        <v>163</v>
      </c>
      <c r="X1824" t="s">
        <v>207</v>
      </c>
      <c r="Y1824" t="s">
        <v>487</v>
      </c>
      <c r="Z1824" t="s">
        <v>7031</v>
      </c>
      <c r="AA1824">
        <v>17</v>
      </c>
      <c r="AB1824">
        <v>47</v>
      </c>
      <c r="AC1824">
        <v>47</v>
      </c>
      <c r="AD1824" t="s">
        <v>7032</v>
      </c>
      <c r="AE1824">
        <v>17</v>
      </c>
      <c r="AF1824">
        <v>50</v>
      </c>
      <c r="AG1824">
        <v>50</v>
      </c>
      <c r="AH1824" t="s">
        <v>7019</v>
      </c>
      <c r="AI1824" t="s">
        <v>7020</v>
      </c>
      <c r="AK1824" t="s">
        <v>7033</v>
      </c>
      <c r="AL1824" t="s">
        <v>7028</v>
      </c>
      <c r="AM1824">
        <v>17</v>
      </c>
      <c r="AN1824">
        <v>47</v>
      </c>
      <c r="AO1824">
        <v>47</v>
      </c>
      <c r="AP1824" t="s">
        <v>155</v>
      </c>
      <c r="AQ1824" t="s">
        <v>5161</v>
      </c>
      <c r="AR1824" t="s">
        <v>154</v>
      </c>
      <c r="AS1824">
        <v>1</v>
      </c>
    </row>
    <row r="1825" spans="1:45" x14ac:dyDescent="0.3">
      <c r="A1825" s="13" t="s">
        <v>7026</v>
      </c>
      <c r="B1825" t="s">
        <v>7027</v>
      </c>
      <c r="C1825" t="s">
        <v>7028</v>
      </c>
      <c r="D1825" s="14">
        <v>379</v>
      </c>
      <c r="E1825" s="14">
        <v>599</v>
      </c>
      <c r="F1825" s="15">
        <v>28.4</v>
      </c>
      <c r="G1825" s="14">
        <v>162</v>
      </c>
      <c r="H1825" t="s">
        <v>7034</v>
      </c>
      <c r="I1825" t="s">
        <v>7035</v>
      </c>
      <c r="J1825" s="14">
        <v>119</v>
      </c>
      <c r="K1825" s="14">
        <v>239</v>
      </c>
      <c r="L1825" s="15">
        <v>3.8</v>
      </c>
      <c r="M1825" s="16">
        <v>114</v>
      </c>
      <c r="N1825" s="14"/>
      <c r="O1825" t="s">
        <v>196</v>
      </c>
      <c r="P1825" t="s">
        <v>7011</v>
      </c>
      <c r="Q1825" t="s">
        <v>204</v>
      </c>
      <c r="R1825" t="s">
        <v>62</v>
      </c>
      <c r="S1825" t="s">
        <v>154</v>
      </c>
      <c r="T1825" t="s">
        <v>155</v>
      </c>
      <c r="U1825" t="s">
        <v>5161</v>
      </c>
      <c r="V1825">
        <v>1</v>
      </c>
      <c r="W1825" t="s">
        <v>163</v>
      </c>
      <c r="X1825" t="s">
        <v>207</v>
      </c>
      <c r="Y1825" t="s">
        <v>414</v>
      </c>
      <c r="Z1825" t="s">
        <v>7031</v>
      </c>
      <c r="AA1825">
        <v>17</v>
      </c>
      <c r="AB1825">
        <v>47</v>
      </c>
      <c r="AC1825">
        <v>47</v>
      </c>
      <c r="AD1825" t="s">
        <v>7036</v>
      </c>
      <c r="AE1825">
        <v>3</v>
      </c>
      <c r="AF1825">
        <v>47</v>
      </c>
      <c r="AG1825">
        <v>47</v>
      </c>
      <c r="AH1825" t="s">
        <v>7019</v>
      </c>
      <c r="AI1825" t="s">
        <v>7020</v>
      </c>
      <c r="AK1825" t="s">
        <v>7037</v>
      </c>
      <c r="AL1825" t="s">
        <v>7028</v>
      </c>
      <c r="AM1825">
        <v>0</v>
      </c>
      <c r="AN1825">
        <v>44</v>
      </c>
      <c r="AO1825">
        <v>44</v>
      </c>
      <c r="AP1825" t="s">
        <v>155</v>
      </c>
      <c r="AQ1825" t="s">
        <v>5161</v>
      </c>
      <c r="AR1825" t="s">
        <v>154</v>
      </c>
      <c r="AS1825">
        <v>1</v>
      </c>
    </row>
    <row r="1826" spans="1:45" x14ac:dyDescent="0.3">
      <c r="A1826" s="13" t="s">
        <v>7038</v>
      </c>
      <c r="B1826" t="s">
        <v>7039</v>
      </c>
      <c r="C1826" t="s">
        <v>4594</v>
      </c>
      <c r="D1826" s="14">
        <v>279</v>
      </c>
      <c r="E1826" s="14">
        <v>349</v>
      </c>
      <c r="F1826" s="15">
        <v>9.1</v>
      </c>
      <c r="G1826" s="14">
        <v>48</v>
      </c>
      <c r="H1826" t="s">
        <v>7040</v>
      </c>
      <c r="I1826" t="s">
        <v>7041</v>
      </c>
      <c r="J1826" s="14">
        <v>210</v>
      </c>
      <c r="K1826" s="14">
        <v>210</v>
      </c>
      <c r="L1826" s="15">
        <v>8.3000000000000007</v>
      </c>
      <c r="M1826" s="16">
        <v>26</v>
      </c>
      <c r="N1826" s="14"/>
      <c r="O1826" t="s">
        <v>196</v>
      </c>
      <c r="P1826" t="s">
        <v>7011</v>
      </c>
      <c r="Q1826" t="s">
        <v>216</v>
      </c>
      <c r="R1826" t="s">
        <v>62</v>
      </c>
      <c r="S1826" t="s">
        <v>154</v>
      </c>
      <c r="T1826" t="s">
        <v>155</v>
      </c>
      <c r="U1826" t="s">
        <v>5161</v>
      </c>
      <c r="V1826">
        <v>1</v>
      </c>
      <c r="W1826" t="s">
        <v>163</v>
      </c>
      <c r="X1826" t="s">
        <v>207</v>
      </c>
      <c r="Y1826" t="s">
        <v>240</v>
      </c>
      <c r="Z1826" t="s">
        <v>7042</v>
      </c>
      <c r="AA1826">
        <v>20</v>
      </c>
      <c r="AB1826">
        <v>22</v>
      </c>
      <c r="AC1826">
        <v>22</v>
      </c>
      <c r="AD1826" t="s">
        <v>7043</v>
      </c>
      <c r="AE1826">
        <v>23</v>
      </c>
      <c r="AF1826">
        <v>25</v>
      </c>
      <c r="AG1826">
        <v>25</v>
      </c>
      <c r="AH1826" t="s">
        <v>7019</v>
      </c>
      <c r="AI1826" t="s">
        <v>7020</v>
      </c>
      <c r="AK1826" t="s">
        <v>7044</v>
      </c>
      <c r="AL1826" t="s">
        <v>4594</v>
      </c>
      <c r="AM1826">
        <v>20</v>
      </c>
      <c r="AN1826">
        <v>22</v>
      </c>
      <c r="AO1826">
        <v>22</v>
      </c>
      <c r="AP1826" t="s">
        <v>155</v>
      </c>
      <c r="AQ1826" t="s">
        <v>5161</v>
      </c>
      <c r="AR1826" t="s">
        <v>154</v>
      </c>
      <c r="AS1826">
        <v>1</v>
      </c>
    </row>
    <row r="1827" spans="1:45" x14ac:dyDescent="0.3">
      <c r="A1827" s="13" t="s">
        <v>7038</v>
      </c>
      <c r="B1827" t="s">
        <v>7039</v>
      </c>
      <c r="C1827" t="s">
        <v>4594</v>
      </c>
      <c r="D1827" s="14">
        <v>279</v>
      </c>
      <c r="E1827" s="14">
        <v>349</v>
      </c>
      <c r="F1827" s="15">
        <v>9.1</v>
      </c>
      <c r="G1827" s="14">
        <v>48</v>
      </c>
      <c r="H1827" t="s">
        <v>7045</v>
      </c>
      <c r="I1827" t="s">
        <v>7046</v>
      </c>
      <c r="J1827" s="14">
        <v>69</v>
      </c>
      <c r="K1827" s="14">
        <v>139</v>
      </c>
      <c r="L1827" s="15">
        <v>0.8</v>
      </c>
      <c r="M1827" s="16">
        <v>22</v>
      </c>
      <c r="N1827" s="14"/>
      <c r="O1827" t="s">
        <v>196</v>
      </c>
      <c r="P1827" t="s">
        <v>7011</v>
      </c>
      <c r="Q1827" t="s">
        <v>216</v>
      </c>
      <c r="R1827" t="s">
        <v>62</v>
      </c>
      <c r="S1827" t="s">
        <v>154</v>
      </c>
      <c r="T1827" t="s">
        <v>155</v>
      </c>
      <c r="U1827" t="s">
        <v>5161</v>
      </c>
      <c r="V1827">
        <v>1</v>
      </c>
      <c r="W1827" t="s">
        <v>163</v>
      </c>
      <c r="X1827" t="s">
        <v>207</v>
      </c>
      <c r="Y1827" t="s">
        <v>172</v>
      </c>
      <c r="Z1827" t="s">
        <v>7042</v>
      </c>
      <c r="AA1827">
        <v>20</v>
      </c>
      <c r="AB1827">
        <v>22</v>
      </c>
      <c r="AC1827">
        <v>22</v>
      </c>
      <c r="AD1827" t="s">
        <v>7047</v>
      </c>
      <c r="AE1827">
        <v>3</v>
      </c>
      <c r="AF1827">
        <v>22</v>
      </c>
      <c r="AG1827">
        <v>22</v>
      </c>
      <c r="AH1827" t="s">
        <v>7019</v>
      </c>
      <c r="AI1827" t="s">
        <v>7020</v>
      </c>
      <c r="AK1827" t="s">
        <v>7048</v>
      </c>
      <c r="AL1827" t="s">
        <v>4594</v>
      </c>
      <c r="AM1827">
        <v>0</v>
      </c>
      <c r="AN1827">
        <v>19</v>
      </c>
      <c r="AO1827">
        <v>19</v>
      </c>
      <c r="AP1827" t="s">
        <v>155</v>
      </c>
      <c r="AQ1827" t="s">
        <v>5161</v>
      </c>
      <c r="AR1827" t="s">
        <v>154</v>
      </c>
      <c r="AS1827">
        <v>1</v>
      </c>
    </row>
    <row r="1828" spans="1:45" x14ac:dyDescent="0.3">
      <c r="A1828" s="13" t="s">
        <v>7049</v>
      </c>
      <c r="B1828" t="s">
        <v>7050</v>
      </c>
      <c r="C1828" t="s">
        <v>7051</v>
      </c>
      <c r="D1828" s="14">
        <v>349</v>
      </c>
      <c r="E1828" s="14">
        <v>449</v>
      </c>
      <c r="F1828" s="15">
        <v>19.3</v>
      </c>
      <c r="G1828" s="14">
        <v>77</v>
      </c>
      <c r="H1828" t="s">
        <v>7052</v>
      </c>
      <c r="I1828" t="s">
        <v>7053</v>
      </c>
      <c r="J1828" s="14">
        <v>210</v>
      </c>
      <c r="K1828" s="14">
        <v>270</v>
      </c>
      <c r="L1828" s="15">
        <v>18</v>
      </c>
      <c r="M1828" s="16">
        <v>42</v>
      </c>
      <c r="N1828" s="14"/>
      <c r="O1828" t="s">
        <v>196</v>
      </c>
      <c r="P1828" t="s">
        <v>7011</v>
      </c>
      <c r="Q1828" t="s">
        <v>222</v>
      </c>
      <c r="R1828" t="s">
        <v>62</v>
      </c>
      <c r="S1828" t="s">
        <v>154</v>
      </c>
      <c r="T1828" t="s">
        <v>155</v>
      </c>
      <c r="U1828" t="s">
        <v>5161</v>
      </c>
      <c r="V1828">
        <v>1</v>
      </c>
      <c r="W1828" t="s">
        <v>163</v>
      </c>
      <c r="X1828" t="s">
        <v>239</v>
      </c>
      <c r="Y1828" t="s">
        <v>240</v>
      </c>
      <c r="Z1828" t="s">
        <v>7054</v>
      </c>
      <c r="AA1828">
        <v>30</v>
      </c>
      <c r="AB1828">
        <v>55</v>
      </c>
      <c r="AC1828">
        <v>14</v>
      </c>
      <c r="AD1828" t="s">
        <v>7055</v>
      </c>
      <c r="AE1828">
        <v>32</v>
      </c>
      <c r="AF1828">
        <v>57</v>
      </c>
      <c r="AG1828">
        <v>17</v>
      </c>
      <c r="AH1828" t="s">
        <v>7019</v>
      </c>
      <c r="AI1828" t="s">
        <v>7020</v>
      </c>
      <c r="AK1828" t="s">
        <v>7056</v>
      </c>
      <c r="AL1828" t="s">
        <v>7051</v>
      </c>
      <c r="AM1828">
        <v>30</v>
      </c>
      <c r="AN1828">
        <v>55</v>
      </c>
      <c r="AO1828">
        <v>14</v>
      </c>
      <c r="AP1828" t="s">
        <v>155</v>
      </c>
      <c r="AQ1828" t="s">
        <v>5161</v>
      </c>
      <c r="AR1828" t="s">
        <v>154</v>
      </c>
      <c r="AS1828">
        <v>1</v>
      </c>
    </row>
    <row r="1829" spans="1:45" x14ac:dyDescent="0.3">
      <c r="A1829" s="13" t="s">
        <v>7049</v>
      </c>
      <c r="B1829" t="s">
        <v>7050</v>
      </c>
      <c r="C1829" t="s">
        <v>7051</v>
      </c>
      <c r="D1829" s="14">
        <v>349</v>
      </c>
      <c r="E1829" s="14">
        <v>449</v>
      </c>
      <c r="F1829" s="15">
        <v>19.3</v>
      </c>
      <c r="G1829" s="14">
        <v>77</v>
      </c>
      <c r="H1829" t="s">
        <v>7057</v>
      </c>
      <c r="I1829" t="s">
        <v>7058</v>
      </c>
      <c r="J1829" s="14">
        <v>139</v>
      </c>
      <c r="K1829" s="14">
        <v>179</v>
      </c>
      <c r="L1829" s="15">
        <v>1.3</v>
      </c>
      <c r="M1829" s="16">
        <v>35</v>
      </c>
      <c r="N1829" s="14"/>
      <c r="O1829" t="s">
        <v>196</v>
      </c>
      <c r="P1829" t="s">
        <v>7011</v>
      </c>
      <c r="Q1829" t="s">
        <v>222</v>
      </c>
      <c r="R1829" t="s">
        <v>62</v>
      </c>
      <c r="S1829" t="s">
        <v>154</v>
      </c>
      <c r="T1829" t="s">
        <v>155</v>
      </c>
      <c r="U1829" t="s">
        <v>5161</v>
      </c>
      <c r="V1829">
        <v>1</v>
      </c>
      <c r="W1829" t="s">
        <v>163</v>
      </c>
      <c r="X1829" t="s">
        <v>239</v>
      </c>
      <c r="Y1829" t="s">
        <v>172</v>
      </c>
      <c r="Z1829" t="s">
        <v>7054</v>
      </c>
      <c r="AA1829">
        <v>30</v>
      </c>
      <c r="AB1829">
        <v>55</v>
      </c>
      <c r="AC1829">
        <v>14</v>
      </c>
      <c r="AD1829" t="s">
        <v>7059</v>
      </c>
      <c r="AE1829">
        <v>3</v>
      </c>
      <c r="AF1829">
        <v>55</v>
      </c>
      <c r="AG1829">
        <v>14</v>
      </c>
      <c r="AH1829" t="s">
        <v>7019</v>
      </c>
      <c r="AI1829" t="s">
        <v>7020</v>
      </c>
      <c r="AK1829" t="s">
        <v>7060</v>
      </c>
      <c r="AL1829" t="s">
        <v>7051</v>
      </c>
      <c r="AM1829">
        <v>0</v>
      </c>
      <c r="AN1829">
        <v>53</v>
      </c>
      <c r="AO1829">
        <v>13</v>
      </c>
      <c r="AP1829" t="s">
        <v>155</v>
      </c>
      <c r="AQ1829" t="s">
        <v>5161</v>
      </c>
      <c r="AR1829" t="s">
        <v>154</v>
      </c>
      <c r="AS1829">
        <v>1</v>
      </c>
    </row>
    <row r="1830" spans="1:45" x14ac:dyDescent="0.3">
      <c r="A1830" s="13"/>
      <c r="D1830" s="14"/>
      <c r="E1830" s="14"/>
      <c r="F1830" s="15"/>
      <c r="G1830" s="14"/>
      <c r="J1830" s="14"/>
      <c r="K1830" s="14"/>
      <c r="L1830" s="15"/>
      <c r="M1830" s="16"/>
      <c r="N1830" s="14"/>
    </row>
    <row r="1831" spans="1:45" x14ac:dyDescent="0.3">
      <c r="A1831" s="13" t="s">
        <v>7061</v>
      </c>
      <c r="D1831" s="14"/>
      <c r="E1831" s="14"/>
      <c r="F1831" s="15"/>
      <c r="G1831" s="14"/>
      <c r="J1831" s="14"/>
      <c r="K1831" s="14"/>
      <c r="L1831" s="15"/>
      <c r="M1831" s="16"/>
      <c r="N1831" s="14"/>
      <c r="O1831" t="s">
        <v>196</v>
      </c>
      <c r="P1831" t="s">
        <v>7062</v>
      </c>
      <c r="S1831" t="s">
        <v>154</v>
      </c>
      <c r="T1831" t="s">
        <v>155</v>
      </c>
      <c r="U1831" t="s">
        <v>7063</v>
      </c>
    </row>
    <row r="1832" spans="1:45" x14ac:dyDescent="0.3">
      <c r="A1832" s="13" t="s">
        <v>7064</v>
      </c>
      <c r="B1832" t="s">
        <v>7065</v>
      </c>
      <c r="C1832" t="s">
        <v>7066</v>
      </c>
      <c r="D1832" s="14">
        <v>449</v>
      </c>
      <c r="E1832" s="14">
        <v>599</v>
      </c>
      <c r="F1832" s="15">
        <v>19.3</v>
      </c>
      <c r="G1832" s="14">
        <v>219</v>
      </c>
      <c r="J1832" s="14"/>
      <c r="K1832" s="14"/>
      <c r="L1832" s="15"/>
      <c r="M1832" s="16"/>
      <c r="N1832" s="14"/>
      <c r="O1832" t="s">
        <v>196</v>
      </c>
      <c r="P1832" t="s">
        <v>7062</v>
      </c>
      <c r="Q1832" t="s">
        <v>204</v>
      </c>
      <c r="R1832" t="s">
        <v>62</v>
      </c>
      <c r="S1832" t="s">
        <v>154</v>
      </c>
      <c r="T1832" t="s">
        <v>155</v>
      </c>
      <c r="U1832" t="s">
        <v>7063</v>
      </c>
      <c r="V1832">
        <v>1</v>
      </c>
      <c r="W1832" t="s">
        <v>206</v>
      </c>
      <c r="X1832" t="s">
        <v>190</v>
      </c>
      <c r="Y1832" t="s">
        <v>102</v>
      </c>
      <c r="Z1832" t="s">
        <v>7067</v>
      </c>
      <c r="AA1832">
        <v>16</v>
      </c>
      <c r="AB1832">
        <v>48</v>
      </c>
      <c r="AC1832">
        <v>28</v>
      </c>
      <c r="AD1832" t="s">
        <v>7068</v>
      </c>
      <c r="AE1832">
        <v>20</v>
      </c>
      <c r="AF1832">
        <v>52</v>
      </c>
      <c r="AG1832">
        <v>32</v>
      </c>
      <c r="AH1832" t="s">
        <v>607</v>
      </c>
      <c r="AI1832" t="s">
        <v>608</v>
      </c>
      <c r="AL1832" t="s">
        <v>7066</v>
      </c>
    </row>
    <row r="1833" spans="1:45" x14ac:dyDescent="0.3">
      <c r="A1833" s="13" t="s">
        <v>7069</v>
      </c>
      <c r="B1833" t="s">
        <v>7070</v>
      </c>
      <c r="C1833" t="s">
        <v>7071</v>
      </c>
      <c r="D1833" s="14">
        <v>149</v>
      </c>
      <c r="E1833" s="14">
        <v>199</v>
      </c>
      <c r="F1833" s="15">
        <v>5</v>
      </c>
      <c r="G1833" s="14">
        <v>37</v>
      </c>
      <c r="H1833" t="s">
        <v>7072</v>
      </c>
      <c r="I1833" t="s">
        <v>7073</v>
      </c>
      <c r="J1833" s="14">
        <v>80</v>
      </c>
      <c r="K1833" s="14">
        <v>100</v>
      </c>
      <c r="L1833" s="15">
        <v>3</v>
      </c>
      <c r="M1833" s="16">
        <v>12</v>
      </c>
      <c r="N1833" s="14"/>
      <c r="O1833" t="s">
        <v>196</v>
      </c>
      <c r="P1833" t="s">
        <v>7062</v>
      </c>
      <c r="Q1833" t="s">
        <v>216</v>
      </c>
      <c r="R1833" t="s">
        <v>62</v>
      </c>
      <c r="S1833" t="s">
        <v>154</v>
      </c>
      <c r="T1833" t="s">
        <v>155</v>
      </c>
      <c r="U1833" t="s">
        <v>7063</v>
      </c>
      <c r="V1833">
        <v>1</v>
      </c>
      <c r="W1833" t="s">
        <v>206</v>
      </c>
      <c r="X1833" t="s">
        <v>64</v>
      </c>
      <c r="Y1833" t="s">
        <v>208</v>
      </c>
      <c r="Z1833" t="s">
        <v>7074</v>
      </c>
      <c r="AA1833">
        <v>18</v>
      </c>
      <c r="AB1833">
        <v>20</v>
      </c>
      <c r="AC1833">
        <v>20</v>
      </c>
      <c r="AD1833" t="s">
        <v>7075</v>
      </c>
      <c r="AE1833">
        <v>20</v>
      </c>
      <c r="AF1833">
        <v>16</v>
      </c>
      <c r="AG1833">
        <v>16</v>
      </c>
      <c r="AH1833" t="s">
        <v>607</v>
      </c>
      <c r="AI1833" t="s">
        <v>608</v>
      </c>
      <c r="AK1833" t="s">
        <v>7076</v>
      </c>
      <c r="AL1833" t="s">
        <v>7071</v>
      </c>
      <c r="AM1833">
        <v>17</v>
      </c>
      <c r="AN1833">
        <v>10</v>
      </c>
      <c r="AO1833">
        <v>10</v>
      </c>
      <c r="AP1833" t="s">
        <v>155</v>
      </c>
      <c r="AQ1833" t="s">
        <v>7063</v>
      </c>
      <c r="AR1833" t="s">
        <v>154</v>
      </c>
      <c r="AS1833">
        <v>1</v>
      </c>
    </row>
    <row r="1834" spans="1:45" x14ac:dyDescent="0.3">
      <c r="A1834" s="13" t="s">
        <v>7069</v>
      </c>
      <c r="B1834" t="s">
        <v>7070</v>
      </c>
      <c r="C1834" t="s">
        <v>7071</v>
      </c>
      <c r="D1834" s="14">
        <v>149</v>
      </c>
      <c r="E1834" s="14">
        <v>199</v>
      </c>
      <c r="F1834" s="15">
        <v>5</v>
      </c>
      <c r="G1834" s="14">
        <v>37</v>
      </c>
      <c r="H1834" t="s">
        <v>7077</v>
      </c>
      <c r="I1834" t="s">
        <v>7078</v>
      </c>
      <c r="J1834" s="14">
        <v>69</v>
      </c>
      <c r="K1834" s="14">
        <v>99</v>
      </c>
      <c r="L1834" s="15">
        <v>2</v>
      </c>
      <c r="M1834" s="16">
        <v>25</v>
      </c>
      <c r="N1834" s="14"/>
      <c r="O1834" t="s">
        <v>196</v>
      </c>
      <c r="P1834" t="s">
        <v>7062</v>
      </c>
      <c r="Q1834" t="s">
        <v>216</v>
      </c>
      <c r="R1834" t="s">
        <v>62</v>
      </c>
      <c r="S1834" t="s">
        <v>154</v>
      </c>
      <c r="T1834" t="s">
        <v>155</v>
      </c>
      <c r="U1834" t="s">
        <v>7063</v>
      </c>
      <c r="V1834">
        <v>1</v>
      </c>
      <c r="W1834" t="s">
        <v>206</v>
      </c>
      <c r="X1834" t="s">
        <v>64</v>
      </c>
      <c r="Y1834" t="s">
        <v>798</v>
      </c>
      <c r="Z1834" t="s">
        <v>7074</v>
      </c>
      <c r="AA1834">
        <v>18</v>
      </c>
      <c r="AB1834">
        <v>20</v>
      </c>
      <c r="AC1834">
        <v>20</v>
      </c>
      <c r="AD1834" t="s">
        <v>7079</v>
      </c>
      <c r="AE1834">
        <v>24</v>
      </c>
      <c r="AF1834">
        <v>24</v>
      </c>
      <c r="AG1834">
        <v>6</v>
      </c>
      <c r="AH1834" t="s">
        <v>607</v>
      </c>
      <c r="AI1834" t="s">
        <v>608</v>
      </c>
      <c r="AK1834" t="s">
        <v>7080</v>
      </c>
      <c r="AL1834" t="s">
        <v>7071</v>
      </c>
      <c r="AM1834">
        <v>2</v>
      </c>
      <c r="AN1834">
        <v>20</v>
      </c>
      <c r="AO1834">
        <v>20</v>
      </c>
      <c r="AP1834" t="s">
        <v>155</v>
      </c>
      <c r="AQ1834" t="s">
        <v>7063</v>
      </c>
      <c r="AR1834" t="s">
        <v>154</v>
      </c>
      <c r="AS1834">
        <v>1</v>
      </c>
    </row>
    <row r="1835" spans="1:45" x14ac:dyDescent="0.3">
      <c r="A1835" s="13" t="s">
        <v>7081</v>
      </c>
      <c r="B1835" t="s">
        <v>7082</v>
      </c>
      <c r="C1835" t="s">
        <v>7083</v>
      </c>
      <c r="D1835" s="14">
        <v>349</v>
      </c>
      <c r="E1835" s="14">
        <v>449</v>
      </c>
      <c r="F1835" s="15">
        <v>12</v>
      </c>
      <c r="G1835" s="14">
        <v>122</v>
      </c>
      <c r="H1835" t="s">
        <v>7084</v>
      </c>
      <c r="I1835" t="s">
        <v>7085</v>
      </c>
      <c r="J1835" s="14">
        <v>170</v>
      </c>
      <c r="K1835" s="14">
        <v>220</v>
      </c>
      <c r="L1835" s="15">
        <v>4.3</v>
      </c>
      <c r="M1835" s="16">
        <v>39</v>
      </c>
      <c r="N1835" s="14"/>
      <c r="O1835" t="s">
        <v>196</v>
      </c>
      <c r="P1835" t="s">
        <v>7062</v>
      </c>
      <c r="Q1835" t="s">
        <v>222</v>
      </c>
      <c r="R1835" t="s">
        <v>62</v>
      </c>
      <c r="S1835" t="s">
        <v>154</v>
      </c>
      <c r="T1835" t="s">
        <v>155</v>
      </c>
      <c r="U1835" t="s">
        <v>7063</v>
      </c>
      <c r="V1835">
        <v>1</v>
      </c>
      <c r="W1835" t="s">
        <v>206</v>
      </c>
      <c r="X1835" t="s">
        <v>190</v>
      </c>
      <c r="Y1835" t="s">
        <v>81</v>
      </c>
      <c r="Z1835" t="s">
        <v>7086</v>
      </c>
      <c r="AA1835">
        <v>30</v>
      </c>
      <c r="AB1835">
        <v>54</v>
      </c>
      <c r="AC1835">
        <v>15</v>
      </c>
      <c r="AD1835" t="s">
        <v>7087</v>
      </c>
      <c r="AE1835">
        <v>26</v>
      </c>
      <c r="AF1835">
        <v>24</v>
      </c>
      <c r="AG1835">
        <v>12</v>
      </c>
      <c r="AH1835" t="s">
        <v>607</v>
      </c>
      <c r="AI1835" t="s">
        <v>608</v>
      </c>
      <c r="AK1835" t="s">
        <v>7088</v>
      </c>
      <c r="AL1835" t="s">
        <v>7083</v>
      </c>
      <c r="AM1835">
        <v>22</v>
      </c>
      <c r="AN1835">
        <v>8</v>
      </c>
      <c r="AO1835">
        <v>8</v>
      </c>
      <c r="AP1835" t="s">
        <v>155</v>
      </c>
      <c r="AQ1835" t="s">
        <v>7063</v>
      </c>
      <c r="AR1835" t="s">
        <v>154</v>
      </c>
      <c r="AS1835">
        <v>1</v>
      </c>
    </row>
    <row r="1836" spans="1:45" x14ac:dyDescent="0.3">
      <c r="A1836" s="13" t="s">
        <v>7081</v>
      </c>
      <c r="B1836" t="s">
        <v>7082</v>
      </c>
      <c r="C1836" t="s">
        <v>7083</v>
      </c>
      <c r="D1836" s="14">
        <v>349</v>
      </c>
      <c r="E1836" s="14">
        <v>449</v>
      </c>
      <c r="F1836" s="15">
        <v>12</v>
      </c>
      <c r="G1836" s="14">
        <v>122</v>
      </c>
      <c r="H1836" t="s">
        <v>7089</v>
      </c>
      <c r="I1836" t="s">
        <v>7090</v>
      </c>
      <c r="J1836" s="14">
        <v>179</v>
      </c>
      <c r="K1836" s="14">
        <v>229</v>
      </c>
      <c r="L1836" s="15">
        <v>7.7</v>
      </c>
      <c r="M1836" s="16">
        <v>83</v>
      </c>
      <c r="N1836" s="14"/>
      <c r="O1836" t="s">
        <v>196</v>
      </c>
      <c r="P1836" t="s">
        <v>7062</v>
      </c>
      <c r="Q1836" t="s">
        <v>222</v>
      </c>
      <c r="R1836" t="s">
        <v>62</v>
      </c>
      <c r="S1836" t="s">
        <v>154</v>
      </c>
      <c r="T1836" t="s">
        <v>155</v>
      </c>
      <c r="U1836" t="s">
        <v>7063</v>
      </c>
      <c r="V1836">
        <v>1</v>
      </c>
      <c r="W1836" t="s">
        <v>206</v>
      </c>
      <c r="X1836" t="s">
        <v>190</v>
      </c>
      <c r="Y1836" t="s">
        <v>102</v>
      </c>
      <c r="Z1836" t="s">
        <v>7086</v>
      </c>
      <c r="AA1836">
        <v>30</v>
      </c>
      <c r="AB1836">
        <v>54</v>
      </c>
      <c r="AC1836">
        <v>15</v>
      </c>
      <c r="AD1836" t="s">
        <v>7091</v>
      </c>
      <c r="AE1836">
        <v>19</v>
      </c>
      <c r="AF1836">
        <v>58</v>
      </c>
      <c r="AG1836">
        <v>12</v>
      </c>
      <c r="AH1836" t="s">
        <v>607</v>
      </c>
      <c r="AI1836" t="s">
        <v>608</v>
      </c>
      <c r="AK1836" t="s">
        <v>7092</v>
      </c>
      <c r="AL1836" t="s">
        <v>7083</v>
      </c>
      <c r="AM1836">
        <v>8</v>
      </c>
      <c r="AN1836">
        <v>54</v>
      </c>
      <c r="AO1836">
        <v>15</v>
      </c>
      <c r="AP1836" t="s">
        <v>155</v>
      </c>
      <c r="AQ1836" t="s">
        <v>7063</v>
      </c>
      <c r="AR1836" t="s">
        <v>154</v>
      </c>
      <c r="AS1836">
        <v>1</v>
      </c>
    </row>
    <row r="1837" spans="1:45" x14ac:dyDescent="0.3">
      <c r="A1837" s="13"/>
      <c r="D1837" s="14"/>
      <c r="E1837" s="14"/>
      <c r="F1837" s="15"/>
      <c r="G1837" s="14"/>
      <c r="J1837" s="14"/>
      <c r="K1837" s="14"/>
      <c r="L1837" s="15"/>
      <c r="M1837" s="16"/>
      <c r="N1837" s="14"/>
    </row>
    <row r="1838" spans="1:45" x14ac:dyDescent="0.3">
      <c r="A1838" s="13" t="s">
        <v>7093</v>
      </c>
      <c r="D1838" s="14"/>
      <c r="E1838" s="14"/>
      <c r="F1838" s="15"/>
      <c r="G1838" s="14"/>
      <c r="J1838" s="14"/>
      <c r="K1838" s="14"/>
      <c r="L1838" s="15"/>
      <c r="M1838" s="16"/>
      <c r="N1838" s="14"/>
      <c r="O1838" t="s">
        <v>53</v>
      </c>
      <c r="P1838" t="s">
        <v>7094</v>
      </c>
      <c r="S1838" t="s">
        <v>55</v>
      </c>
      <c r="T1838" t="s">
        <v>56</v>
      </c>
      <c r="U1838" t="s">
        <v>7095</v>
      </c>
    </row>
    <row r="1839" spans="1:45" x14ac:dyDescent="0.3">
      <c r="A1839" s="13" t="s">
        <v>7096</v>
      </c>
      <c r="B1839" t="s">
        <v>7097</v>
      </c>
      <c r="C1839" t="s">
        <v>2941</v>
      </c>
      <c r="D1839" s="14">
        <v>179</v>
      </c>
      <c r="E1839" s="14">
        <v>229</v>
      </c>
      <c r="F1839" s="15">
        <v>9.4</v>
      </c>
      <c r="G1839" s="14">
        <v>81</v>
      </c>
      <c r="J1839" s="14"/>
      <c r="K1839" s="14"/>
      <c r="L1839" s="15"/>
      <c r="M1839" s="16"/>
      <c r="N1839" s="14"/>
      <c r="O1839" t="s">
        <v>53</v>
      </c>
      <c r="P1839" t="s">
        <v>7094</v>
      </c>
      <c r="Q1839" t="s">
        <v>61</v>
      </c>
      <c r="R1839" t="s">
        <v>62</v>
      </c>
      <c r="S1839" t="s">
        <v>55</v>
      </c>
      <c r="T1839" t="s">
        <v>56</v>
      </c>
      <c r="U1839" t="s">
        <v>7095</v>
      </c>
      <c r="V1839">
        <v>1</v>
      </c>
      <c r="W1839" t="s">
        <v>63</v>
      </c>
      <c r="X1839" t="s">
        <v>80</v>
      </c>
      <c r="Y1839" t="s">
        <v>81</v>
      </c>
      <c r="Z1839" t="s">
        <v>7098</v>
      </c>
      <c r="AA1839">
        <v>24</v>
      </c>
      <c r="AB1839">
        <v>26</v>
      </c>
      <c r="AC1839">
        <v>17</v>
      </c>
      <c r="AD1839" t="s">
        <v>7099</v>
      </c>
      <c r="AE1839">
        <v>28</v>
      </c>
      <c r="AF1839">
        <v>29</v>
      </c>
      <c r="AG1839">
        <v>20</v>
      </c>
      <c r="AH1839" t="s">
        <v>2944</v>
      </c>
      <c r="AI1839" t="s">
        <v>2945</v>
      </c>
      <c r="AL1839" t="s">
        <v>2941</v>
      </c>
    </row>
    <row r="1840" spans="1:45" x14ac:dyDescent="0.3">
      <c r="A1840" s="13" t="s">
        <v>7100</v>
      </c>
      <c r="B1840" t="s">
        <v>7101</v>
      </c>
      <c r="C1840" t="s">
        <v>7102</v>
      </c>
      <c r="D1840" s="14">
        <v>349</v>
      </c>
      <c r="E1840" s="14">
        <v>599</v>
      </c>
      <c r="F1840" s="15">
        <v>33.9</v>
      </c>
      <c r="G1840" s="14">
        <v>251</v>
      </c>
      <c r="J1840" s="14"/>
      <c r="K1840" s="14"/>
      <c r="L1840" s="15"/>
      <c r="M1840" s="16"/>
      <c r="N1840" s="14"/>
      <c r="O1840" t="s">
        <v>53</v>
      </c>
      <c r="P1840" t="s">
        <v>7094</v>
      </c>
      <c r="Q1840" t="s">
        <v>73</v>
      </c>
      <c r="R1840" t="s">
        <v>62</v>
      </c>
      <c r="S1840" t="s">
        <v>55</v>
      </c>
      <c r="T1840" t="s">
        <v>56</v>
      </c>
      <c r="U1840" t="s">
        <v>7095</v>
      </c>
      <c r="V1840">
        <v>1</v>
      </c>
      <c r="W1840" t="s">
        <v>63</v>
      </c>
      <c r="X1840" t="s">
        <v>64</v>
      </c>
      <c r="Y1840" t="s">
        <v>65</v>
      </c>
      <c r="Z1840" t="s">
        <v>7103</v>
      </c>
      <c r="AA1840">
        <v>38</v>
      </c>
      <c r="AB1840">
        <v>62</v>
      </c>
      <c r="AC1840">
        <v>19</v>
      </c>
      <c r="AD1840" t="s">
        <v>7104</v>
      </c>
      <c r="AE1840">
        <v>41</v>
      </c>
      <c r="AF1840">
        <v>65</v>
      </c>
      <c r="AG1840">
        <v>22</v>
      </c>
      <c r="AH1840" t="s">
        <v>2944</v>
      </c>
      <c r="AI1840" t="s">
        <v>2945</v>
      </c>
      <c r="AL1840" t="s">
        <v>7102</v>
      </c>
    </row>
    <row r="1841" spans="1:45" x14ac:dyDescent="0.3">
      <c r="A1841" s="13" t="s">
        <v>7105</v>
      </c>
      <c r="B1841" t="s">
        <v>7106</v>
      </c>
      <c r="C1841" t="s">
        <v>7107</v>
      </c>
      <c r="D1841" s="14">
        <v>59</v>
      </c>
      <c r="E1841" s="14">
        <v>99</v>
      </c>
      <c r="F1841" s="15">
        <v>6.8</v>
      </c>
      <c r="G1841" s="14">
        <v>51</v>
      </c>
      <c r="J1841" s="14"/>
      <c r="K1841" s="14"/>
      <c r="L1841" s="15"/>
      <c r="M1841" s="16"/>
      <c r="N1841" s="14"/>
      <c r="O1841" t="s">
        <v>53</v>
      </c>
      <c r="P1841" t="s">
        <v>7094</v>
      </c>
      <c r="Q1841" t="s">
        <v>79</v>
      </c>
      <c r="R1841" t="s">
        <v>62</v>
      </c>
      <c r="S1841" t="s">
        <v>55</v>
      </c>
      <c r="T1841" t="s">
        <v>56</v>
      </c>
      <c r="U1841" t="s">
        <v>7095</v>
      </c>
      <c r="V1841">
        <v>1</v>
      </c>
      <c r="W1841" t="s">
        <v>63</v>
      </c>
      <c r="X1841" t="s">
        <v>64</v>
      </c>
      <c r="Y1841" t="s">
        <v>65</v>
      </c>
      <c r="Z1841" t="s">
        <v>7108</v>
      </c>
      <c r="AA1841">
        <v>38</v>
      </c>
      <c r="AB1841">
        <v>42</v>
      </c>
      <c r="AC1841">
        <v>3</v>
      </c>
      <c r="AD1841" t="s">
        <v>7109</v>
      </c>
      <c r="AE1841">
        <v>45</v>
      </c>
      <c r="AF1841">
        <v>6</v>
      </c>
      <c r="AG1841">
        <v>41</v>
      </c>
      <c r="AH1841" t="s">
        <v>2944</v>
      </c>
      <c r="AI1841" t="s">
        <v>2945</v>
      </c>
      <c r="AL1841" t="s">
        <v>7107</v>
      </c>
    </row>
    <row r="1842" spans="1:45" x14ac:dyDescent="0.3">
      <c r="A1842" s="13" t="s">
        <v>7110</v>
      </c>
      <c r="B1842" t="s">
        <v>7111</v>
      </c>
      <c r="C1842" t="s">
        <v>7112</v>
      </c>
      <c r="D1842" s="14">
        <v>360</v>
      </c>
      <c r="E1842" s="14">
        <v>599</v>
      </c>
      <c r="F1842" s="15">
        <v>30.6</v>
      </c>
      <c r="G1842" s="14">
        <v>214</v>
      </c>
      <c r="J1842" s="14"/>
      <c r="K1842" s="14"/>
      <c r="L1842" s="15"/>
      <c r="M1842" s="16"/>
      <c r="N1842" s="14"/>
      <c r="O1842" t="s">
        <v>53</v>
      </c>
      <c r="P1842" t="s">
        <v>7094</v>
      </c>
      <c r="Q1842" t="s">
        <v>87</v>
      </c>
      <c r="R1842" t="s">
        <v>62</v>
      </c>
      <c r="S1842" t="s">
        <v>55</v>
      </c>
      <c r="T1842" t="s">
        <v>56</v>
      </c>
      <c r="U1842" t="s">
        <v>7095</v>
      </c>
      <c r="V1842">
        <v>1</v>
      </c>
      <c r="W1842" t="s">
        <v>63</v>
      </c>
      <c r="X1842" t="s">
        <v>64</v>
      </c>
      <c r="Y1842" t="s">
        <v>65</v>
      </c>
      <c r="Z1842" t="s">
        <v>7113</v>
      </c>
      <c r="AA1842">
        <v>56</v>
      </c>
      <c r="AB1842">
        <v>36</v>
      </c>
      <c r="AC1842">
        <v>19</v>
      </c>
      <c r="AD1842" t="s">
        <v>7114</v>
      </c>
      <c r="AE1842">
        <v>60</v>
      </c>
      <c r="AF1842">
        <v>39</v>
      </c>
      <c r="AG1842">
        <v>22</v>
      </c>
      <c r="AH1842" t="s">
        <v>2944</v>
      </c>
      <c r="AI1842" t="s">
        <v>2945</v>
      </c>
      <c r="AL1842" t="s">
        <v>7112</v>
      </c>
    </row>
    <row r="1843" spans="1:45" x14ac:dyDescent="0.3">
      <c r="A1843" s="13" t="s">
        <v>7115</v>
      </c>
      <c r="B1843" t="s">
        <v>7116</v>
      </c>
      <c r="C1843" t="s">
        <v>7117</v>
      </c>
      <c r="D1843" s="14">
        <v>329</v>
      </c>
      <c r="E1843" s="14">
        <v>549</v>
      </c>
      <c r="F1843" s="15">
        <v>21.5</v>
      </c>
      <c r="G1843" s="14">
        <v>161</v>
      </c>
      <c r="H1843" t="s">
        <v>7118</v>
      </c>
      <c r="I1843" t="s">
        <v>7119</v>
      </c>
      <c r="J1843" s="14">
        <v>210</v>
      </c>
      <c r="K1843" s="14">
        <v>349</v>
      </c>
      <c r="L1843" s="15">
        <v>17.7</v>
      </c>
      <c r="M1843" s="16">
        <v>94</v>
      </c>
      <c r="N1843" s="14"/>
      <c r="O1843" t="s">
        <v>53</v>
      </c>
      <c r="P1843" t="s">
        <v>7094</v>
      </c>
      <c r="Q1843" t="s">
        <v>95</v>
      </c>
      <c r="R1843" t="s">
        <v>62</v>
      </c>
      <c r="S1843" t="s">
        <v>55</v>
      </c>
      <c r="T1843" t="s">
        <v>56</v>
      </c>
      <c r="U1843" t="s">
        <v>7095</v>
      </c>
      <c r="V1843">
        <v>1</v>
      </c>
      <c r="W1843" t="s">
        <v>96</v>
      </c>
      <c r="X1843" t="s">
        <v>64</v>
      </c>
      <c r="Y1843" t="s">
        <v>208</v>
      </c>
      <c r="Z1843" t="s">
        <v>7120</v>
      </c>
      <c r="AA1843">
        <v>52</v>
      </c>
      <c r="AB1843">
        <v>56</v>
      </c>
      <c r="AC1843">
        <v>81</v>
      </c>
      <c r="AD1843" t="s">
        <v>7121</v>
      </c>
      <c r="AE1843">
        <v>60</v>
      </c>
      <c r="AF1843">
        <v>9</v>
      </c>
      <c r="AG1843">
        <v>56</v>
      </c>
      <c r="AH1843" t="s">
        <v>2944</v>
      </c>
      <c r="AI1843" t="s">
        <v>2945</v>
      </c>
      <c r="AK1843" t="s">
        <v>7122</v>
      </c>
      <c r="AL1843" t="s">
        <v>7117</v>
      </c>
      <c r="AM1843">
        <v>50</v>
      </c>
      <c r="AN1843">
        <v>56</v>
      </c>
      <c r="AO1843">
        <v>6</v>
      </c>
      <c r="AP1843" t="s">
        <v>56</v>
      </c>
      <c r="AQ1843" t="s">
        <v>7095</v>
      </c>
      <c r="AR1843" t="s">
        <v>55</v>
      </c>
      <c r="AS1843">
        <v>1</v>
      </c>
    </row>
    <row r="1844" spans="1:45" x14ac:dyDescent="0.3">
      <c r="A1844" s="13" t="s">
        <v>7115</v>
      </c>
      <c r="B1844" t="s">
        <v>7116</v>
      </c>
      <c r="C1844" t="s">
        <v>7117</v>
      </c>
      <c r="D1844" s="14">
        <v>329</v>
      </c>
      <c r="E1844" s="14">
        <v>549</v>
      </c>
      <c r="F1844" s="15">
        <v>21.5</v>
      </c>
      <c r="G1844" s="14">
        <v>161</v>
      </c>
      <c r="H1844" t="s">
        <v>7123</v>
      </c>
      <c r="I1844" t="s">
        <v>7124</v>
      </c>
      <c r="J1844" s="14">
        <v>99</v>
      </c>
      <c r="K1844" s="14">
        <v>150</v>
      </c>
      <c r="L1844" s="15">
        <v>2.4</v>
      </c>
      <c r="M1844" s="16">
        <v>41</v>
      </c>
      <c r="N1844" s="14"/>
      <c r="O1844" t="s">
        <v>53</v>
      </c>
      <c r="P1844" t="s">
        <v>7094</v>
      </c>
      <c r="Q1844" t="s">
        <v>95</v>
      </c>
      <c r="R1844" t="s">
        <v>62</v>
      </c>
      <c r="S1844" t="s">
        <v>55</v>
      </c>
      <c r="T1844" t="s">
        <v>56</v>
      </c>
      <c r="U1844" t="s">
        <v>7095</v>
      </c>
      <c r="V1844">
        <v>1</v>
      </c>
      <c r="W1844" t="s">
        <v>96</v>
      </c>
      <c r="X1844" t="s">
        <v>64</v>
      </c>
      <c r="Y1844" t="s">
        <v>339</v>
      </c>
      <c r="Z1844" t="s">
        <v>7120</v>
      </c>
      <c r="AA1844">
        <v>52</v>
      </c>
      <c r="AB1844">
        <v>56</v>
      </c>
      <c r="AC1844">
        <v>81</v>
      </c>
      <c r="AD1844" t="s">
        <v>7125</v>
      </c>
      <c r="AE1844">
        <v>82</v>
      </c>
      <c r="AF1844">
        <v>5</v>
      </c>
      <c r="AG1844">
        <v>9</v>
      </c>
      <c r="AH1844" t="s">
        <v>2944</v>
      </c>
      <c r="AI1844" t="s">
        <v>2945</v>
      </c>
      <c r="AK1844" t="s">
        <v>7126</v>
      </c>
      <c r="AL1844" t="s">
        <v>7117</v>
      </c>
      <c r="AM1844">
        <v>8</v>
      </c>
      <c r="AN1844">
        <v>75</v>
      </c>
      <c r="AO1844">
        <v>2</v>
      </c>
      <c r="AP1844" t="s">
        <v>56</v>
      </c>
      <c r="AQ1844" t="s">
        <v>7095</v>
      </c>
      <c r="AR1844" t="s">
        <v>55</v>
      </c>
      <c r="AS1844">
        <v>1</v>
      </c>
    </row>
    <row r="1845" spans="1:45" x14ac:dyDescent="0.3">
      <c r="A1845" s="13" t="s">
        <v>7115</v>
      </c>
      <c r="B1845" t="s">
        <v>7116</v>
      </c>
      <c r="C1845" t="s">
        <v>7117</v>
      </c>
      <c r="D1845" s="14">
        <v>329</v>
      </c>
      <c r="E1845" s="14">
        <v>549</v>
      </c>
      <c r="F1845" s="15">
        <v>21.5</v>
      </c>
      <c r="G1845" s="14">
        <v>161</v>
      </c>
      <c r="H1845" t="s">
        <v>3475</v>
      </c>
      <c r="I1845" t="s">
        <v>3476</v>
      </c>
      <c r="J1845" s="14">
        <v>20</v>
      </c>
      <c r="K1845" s="14">
        <v>50</v>
      </c>
      <c r="L1845" s="15">
        <v>1.4</v>
      </c>
      <c r="M1845" s="16">
        <v>26</v>
      </c>
      <c r="N1845" s="14"/>
      <c r="O1845" t="s">
        <v>53</v>
      </c>
      <c r="P1845" t="s">
        <v>7094</v>
      </c>
      <c r="Q1845" t="s">
        <v>95</v>
      </c>
      <c r="R1845" t="s">
        <v>62</v>
      </c>
      <c r="S1845" t="s">
        <v>55</v>
      </c>
      <c r="T1845" t="s">
        <v>56</v>
      </c>
      <c r="U1845" t="s">
        <v>7095</v>
      </c>
      <c r="V1845">
        <v>1</v>
      </c>
      <c r="W1845" t="s">
        <v>96</v>
      </c>
      <c r="X1845" t="s">
        <v>64</v>
      </c>
      <c r="Y1845" t="s">
        <v>339</v>
      </c>
      <c r="Z1845" t="s">
        <v>7120</v>
      </c>
      <c r="AA1845">
        <v>52</v>
      </c>
      <c r="AB1845">
        <v>56</v>
      </c>
      <c r="AC1845">
        <v>81</v>
      </c>
      <c r="AD1845" t="s">
        <v>3477</v>
      </c>
      <c r="AE1845">
        <v>7</v>
      </c>
      <c r="AF1845">
        <v>56</v>
      </c>
      <c r="AG1845">
        <v>6</v>
      </c>
      <c r="AH1845" t="s">
        <v>2944</v>
      </c>
      <c r="AI1845" t="s">
        <v>2945</v>
      </c>
      <c r="AK1845" t="s">
        <v>3478</v>
      </c>
      <c r="AL1845" t="s">
        <v>7117</v>
      </c>
      <c r="AM1845">
        <v>1</v>
      </c>
      <c r="AN1845">
        <v>54</v>
      </c>
      <c r="AO1845">
        <v>3</v>
      </c>
      <c r="AP1845" t="s">
        <v>56</v>
      </c>
      <c r="AQ1845" t="s">
        <v>57</v>
      </c>
      <c r="AR1845" t="s">
        <v>55</v>
      </c>
      <c r="AS1845">
        <v>1</v>
      </c>
    </row>
    <row r="1846" spans="1:45" x14ac:dyDescent="0.3">
      <c r="A1846" s="13" t="s">
        <v>7127</v>
      </c>
      <c r="B1846" t="s">
        <v>7128</v>
      </c>
      <c r="C1846" t="s">
        <v>7129</v>
      </c>
      <c r="D1846" s="14">
        <v>329</v>
      </c>
      <c r="E1846" s="14">
        <v>549</v>
      </c>
      <c r="F1846" s="15">
        <v>23.3</v>
      </c>
      <c r="G1846" s="14">
        <v>175</v>
      </c>
      <c r="H1846" t="s">
        <v>7130</v>
      </c>
      <c r="I1846" t="s">
        <v>7131</v>
      </c>
      <c r="J1846" s="14">
        <v>210</v>
      </c>
      <c r="K1846" s="14">
        <v>349</v>
      </c>
      <c r="L1846" s="15">
        <v>19.5</v>
      </c>
      <c r="M1846" s="16">
        <v>104</v>
      </c>
      <c r="N1846" s="14"/>
      <c r="O1846" t="s">
        <v>53</v>
      </c>
      <c r="P1846" t="s">
        <v>7094</v>
      </c>
      <c r="Q1846" t="s">
        <v>95</v>
      </c>
      <c r="R1846" t="s">
        <v>62</v>
      </c>
      <c r="S1846" t="s">
        <v>55</v>
      </c>
      <c r="T1846" t="s">
        <v>56</v>
      </c>
      <c r="U1846" t="s">
        <v>7095</v>
      </c>
      <c r="V1846">
        <v>1</v>
      </c>
      <c r="W1846" t="s">
        <v>96</v>
      </c>
      <c r="X1846" t="s">
        <v>64</v>
      </c>
      <c r="Y1846" t="s">
        <v>208</v>
      </c>
      <c r="Z1846" t="s">
        <v>7132</v>
      </c>
      <c r="AA1846">
        <v>52</v>
      </c>
      <c r="AB1846">
        <v>62</v>
      </c>
      <c r="AC1846">
        <v>86</v>
      </c>
      <c r="AD1846" t="s">
        <v>7133</v>
      </c>
      <c r="AE1846">
        <v>65</v>
      </c>
      <c r="AF1846">
        <v>9</v>
      </c>
      <c r="AG1846">
        <v>56</v>
      </c>
      <c r="AH1846" t="s">
        <v>2944</v>
      </c>
      <c r="AI1846" t="s">
        <v>2945</v>
      </c>
      <c r="AK1846" t="s">
        <v>7134</v>
      </c>
      <c r="AL1846" t="s">
        <v>7129</v>
      </c>
      <c r="AM1846">
        <v>52</v>
      </c>
      <c r="AN1846">
        <v>62</v>
      </c>
      <c r="AO1846">
        <v>3</v>
      </c>
      <c r="AP1846" t="s">
        <v>56</v>
      </c>
      <c r="AQ1846" t="s">
        <v>7095</v>
      </c>
      <c r="AR1846" t="s">
        <v>55</v>
      </c>
      <c r="AS1846">
        <v>1</v>
      </c>
    </row>
    <row r="1847" spans="1:45" x14ac:dyDescent="0.3">
      <c r="A1847" s="13" t="s">
        <v>7127</v>
      </c>
      <c r="B1847" t="s">
        <v>7128</v>
      </c>
      <c r="C1847" t="s">
        <v>7129</v>
      </c>
      <c r="D1847" s="14">
        <v>329</v>
      </c>
      <c r="E1847" s="14">
        <v>549</v>
      </c>
      <c r="F1847" s="15">
        <v>23.3</v>
      </c>
      <c r="G1847" s="14">
        <v>175</v>
      </c>
      <c r="H1847" t="s">
        <v>7135</v>
      </c>
      <c r="I1847" t="s">
        <v>7136</v>
      </c>
      <c r="J1847" s="14">
        <v>99</v>
      </c>
      <c r="K1847" s="14">
        <v>150</v>
      </c>
      <c r="L1847" s="15">
        <v>2.5</v>
      </c>
      <c r="M1847" s="16">
        <v>41</v>
      </c>
      <c r="N1847" s="14"/>
      <c r="O1847" t="s">
        <v>53</v>
      </c>
      <c r="P1847" t="s">
        <v>7094</v>
      </c>
      <c r="Q1847" t="s">
        <v>95</v>
      </c>
      <c r="R1847" t="s">
        <v>62</v>
      </c>
      <c r="S1847" t="s">
        <v>55</v>
      </c>
      <c r="T1847" t="s">
        <v>56</v>
      </c>
      <c r="U1847" t="s">
        <v>7095</v>
      </c>
      <c r="V1847">
        <v>1</v>
      </c>
      <c r="W1847" t="s">
        <v>96</v>
      </c>
      <c r="X1847" t="s">
        <v>64</v>
      </c>
      <c r="Y1847" t="s">
        <v>339</v>
      </c>
      <c r="Z1847" t="s">
        <v>7132</v>
      </c>
      <c r="AA1847">
        <v>52</v>
      </c>
      <c r="AB1847">
        <v>62</v>
      </c>
      <c r="AC1847">
        <v>86</v>
      </c>
      <c r="AD1847" t="s">
        <v>7137</v>
      </c>
      <c r="AE1847">
        <v>86</v>
      </c>
      <c r="AF1847">
        <v>5</v>
      </c>
      <c r="AG1847">
        <v>9</v>
      </c>
      <c r="AH1847" t="s">
        <v>2944</v>
      </c>
      <c r="AI1847" t="s">
        <v>2945</v>
      </c>
      <c r="AK1847" t="s">
        <v>7138</v>
      </c>
      <c r="AL1847" t="s">
        <v>7129</v>
      </c>
      <c r="AM1847">
        <v>8</v>
      </c>
      <c r="AN1847">
        <v>80</v>
      </c>
      <c r="AO1847">
        <v>2</v>
      </c>
      <c r="AP1847" t="s">
        <v>56</v>
      </c>
      <c r="AQ1847" t="s">
        <v>7095</v>
      </c>
      <c r="AR1847" t="s">
        <v>55</v>
      </c>
      <c r="AS1847">
        <v>1</v>
      </c>
    </row>
    <row r="1848" spans="1:45" x14ac:dyDescent="0.3">
      <c r="A1848" s="13" t="s">
        <v>7127</v>
      </c>
      <c r="B1848" t="s">
        <v>7128</v>
      </c>
      <c r="C1848" t="s">
        <v>7129</v>
      </c>
      <c r="D1848" s="14">
        <v>329</v>
      </c>
      <c r="E1848" s="14">
        <v>549</v>
      </c>
      <c r="F1848" s="15">
        <v>23.3</v>
      </c>
      <c r="G1848" s="14">
        <v>175</v>
      </c>
      <c r="H1848" t="s">
        <v>1658</v>
      </c>
      <c r="I1848" t="s">
        <v>1659</v>
      </c>
      <c r="J1848" s="14">
        <v>20</v>
      </c>
      <c r="K1848" s="14">
        <v>50</v>
      </c>
      <c r="L1848" s="15">
        <v>1.3</v>
      </c>
      <c r="M1848" s="16">
        <v>30</v>
      </c>
      <c r="N1848" s="14"/>
      <c r="O1848" t="s">
        <v>53</v>
      </c>
      <c r="P1848" t="s">
        <v>7094</v>
      </c>
      <c r="Q1848" t="s">
        <v>95</v>
      </c>
      <c r="R1848" t="s">
        <v>62</v>
      </c>
      <c r="S1848" t="s">
        <v>55</v>
      </c>
      <c r="T1848" t="s">
        <v>56</v>
      </c>
      <c r="U1848" t="s">
        <v>7095</v>
      </c>
      <c r="V1848">
        <v>1</v>
      </c>
      <c r="W1848" t="s">
        <v>96</v>
      </c>
      <c r="X1848" t="s">
        <v>64</v>
      </c>
      <c r="Y1848" t="s">
        <v>172</v>
      </c>
      <c r="Z1848" t="s">
        <v>7132</v>
      </c>
      <c r="AA1848">
        <v>52</v>
      </c>
      <c r="AB1848">
        <v>62</v>
      </c>
      <c r="AC1848">
        <v>86</v>
      </c>
      <c r="AD1848" t="s">
        <v>1660</v>
      </c>
      <c r="AE1848">
        <v>6</v>
      </c>
      <c r="AF1848">
        <v>61</v>
      </c>
      <c r="AG1848">
        <v>6</v>
      </c>
      <c r="AH1848" t="s">
        <v>2944</v>
      </c>
      <c r="AI1848" t="s">
        <v>2945</v>
      </c>
      <c r="AK1848" t="s">
        <v>1661</v>
      </c>
      <c r="AL1848" t="s">
        <v>7129</v>
      </c>
      <c r="AM1848">
        <v>1</v>
      </c>
      <c r="AN1848">
        <v>60</v>
      </c>
      <c r="AO1848">
        <v>3</v>
      </c>
      <c r="AP1848" t="s">
        <v>56</v>
      </c>
      <c r="AQ1848" t="s">
        <v>57</v>
      </c>
      <c r="AR1848" t="s">
        <v>55</v>
      </c>
      <c r="AS1848">
        <v>1</v>
      </c>
    </row>
    <row r="1849" spans="1:45" x14ac:dyDescent="0.3">
      <c r="A1849" s="13" t="s">
        <v>7139</v>
      </c>
      <c r="B1849" t="s">
        <v>7140</v>
      </c>
      <c r="C1849" t="s">
        <v>7141</v>
      </c>
      <c r="D1849" s="14">
        <v>479</v>
      </c>
      <c r="E1849" s="14">
        <v>749</v>
      </c>
      <c r="F1849" s="15">
        <v>27.4</v>
      </c>
      <c r="G1849" s="14">
        <v>193</v>
      </c>
      <c r="H1849" t="s">
        <v>7142</v>
      </c>
      <c r="I1849" t="s">
        <v>7143</v>
      </c>
      <c r="J1849" s="14">
        <v>360</v>
      </c>
      <c r="K1849" s="14">
        <v>549</v>
      </c>
      <c r="L1849" s="15">
        <v>23</v>
      </c>
      <c r="M1849" s="16">
        <v>117</v>
      </c>
      <c r="N1849" s="14"/>
      <c r="O1849" t="s">
        <v>53</v>
      </c>
      <c r="P1849" t="s">
        <v>7094</v>
      </c>
      <c r="Q1849" t="s">
        <v>95</v>
      </c>
      <c r="R1849" t="s">
        <v>62</v>
      </c>
      <c r="S1849" t="s">
        <v>55</v>
      </c>
      <c r="T1849" t="s">
        <v>56</v>
      </c>
      <c r="U1849" t="s">
        <v>7095</v>
      </c>
      <c r="V1849">
        <v>1</v>
      </c>
      <c r="W1849" t="s">
        <v>96</v>
      </c>
      <c r="X1849" t="s">
        <v>64</v>
      </c>
      <c r="Y1849" t="s">
        <v>208</v>
      </c>
      <c r="Z1849" t="s">
        <v>7144</v>
      </c>
      <c r="AA1849">
        <v>52</v>
      </c>
      <c r="AB1849">
        <v>74</v>
      </c>
      <c r="AC1849">
        <v>90</v>
      </c>
      <c r="AD1849" t="s">
        <v>7145</v>
      </c>
      <c r="AE1849">
        <v>78</v>
      </c>
      <c r="AF1849">
        <v>9</v>
      </c>
      <c r="AG1849">
        <v>56</v>
      </c>
      <c r="AH1849" t="s">
        <v>2944</v>
      </c>
      <c r="AI1849" t="s">
        <v>2945</v>
      </c>
      <c r="AK1849" t="s">
        <v>7146</v>
      </c>
      <c r="AL1849" t="s">
        <v>7141</v>
      </c>
      <c r="AM1849">
        <v>52</v>
      </c>
      <c r="AN1849">
        <v>74</v>
      </c>
      <c r="AO1849">
        <v>3</v>
      </c>
      <c r="AP1849" t="s">
        <v>56</v>
      </c>
      <c r="AQ1849" t="s">
        <v>7095</v>
      </c>
      <c r="AR1849" t="s">
        <v>55</v>
      </c>
      <c r="AS1849">
        <v>1</v>
      </c>
    </row>
    <row r="1850" spans="1:45" x14ac:dyDescent="0.3">
      <c r="A1850" s="13" t="s">
        <v>7139</v>
      </c>
      <c r="B1850" t="s">
        <v>7140</v>
      </c>
      <c r="C1850" t="s">
        <v>7141</v>
      </c>
      <c r="D1850" s="14">
        <v>479</v>
      </c>
      <c r="E1850" s="14">
        <v>749</v>
      </c>
      <c r="F1850" s="15">
        <v>27.4</v>
      </c>
      <c r="G1850" s="14">
        <v>193</v>
      </c>
      <c r="H1850" t="s">
        <v>7147</v>
      </c>
      <c r="I1850" t="s">
        <v>7148</v>
      </c>
      <c r="J1850" s="14">
        <v>99</v>
      </c>
      <c r="K1850" s="14">
        <v>150</v>
      </c>
      <c r="L1850" s="15">
        <v>2.6</v>
      </c>
      <c r="M1850" s="16">
        <v>39</v>
      </c>
      <c r="N1850" s="14"/>
      <c r="O1850" t="s">
        <v>53</v>
      </c>
      <c r="P1850" t="s">
        <v>7094</v>
      </c>
      <c r="Q1850" t="s">
        <v>95</v>
      </c>
      <c r="R1850" t="s">
        <v>62</v>
      </c>
      <c r="S1850" t="s">
        <v>55</v>
      </c>
      <c r="T1850" t="s">
        <v>56</v>
      </c>
      <c r="U1850" t="s">
        <v>7095</v>
      </c>
      <c r="V1850">
        <v>1</v>
      </c>
      <c r="W1850" t="s">
        <v>96</v>
      </c>
      <c r="X1850" t="s">
        <v>64</v>
      </c>
      <c r="Y1850" t="s">
        <v>339</v>
      </c>
      <c r="Z1850" t="s">
        <v>7144</v>
      </c>
      <c r="AA1850">
        <v>52</v>
      </c>
      <c r="AB1850">
        <v>74</v>
      </c>
      <c r="AC1850">
        <v>90</v>
      </c>
      <c r="AD1850" t="s">
        <v>7149</v>
      </c>
      <c r="AE1850">
        <v>90</v>
      </c>
      <c r="AF1850">
        <v>5</v>
      </c>
      <c r="AG1850">
        <v>9</v>
      </c>
      <c r="AH1850" t="s">
        <v>2944</v>
      </c>
      <c r="AI1850" t="s">
        <v>2945</v>
      </c>
      <c r="AK1850" t="s">
        <v>7150</v>
      </c>
      <c r="AL1850" t="s">
        <v>7141</v>
      </c>
      <c r="AM1850">
        <v>8</v>
      </c>
      <c r="AN1850">
        <v>84</v>
      </c>
      <c r="AO1850">
        <v>2</v>
      </c>
      <c r="AP1850" t="s">
        <v>56</v>
      </c>
      <c r="AQ1850" t="s">
        <v>7095</v>
      </c>
      <c r="AR1850" t="s">
        <v>55</v>
      </c>
      <c r="AS1850">
        <v>1</v>
      </c>
    </row>
    <row r="1851" spans="1:45" x14ac:dyDescent="0.3">
      <c r="A1851" s="13" t="s">
        <v>7139</v>
      </c>
      <c r="B1851" t="s">
        <v>7140</v>
      </c>
      <c r="C1851" t="s">
        <v>7141</v>
      </c>
      <c r="D1851" s="14">
        <v>479</v>
      </c>
      <c r="E1851" s="14">
        <v>749</v>
      </c>
      <c r="F1851" s="15">
        <v>27.4</v>
      </c>
      <c r="G1851" s="14">
        <v>193</v>
      </c>
      <c r="H1851" t="s">
        <v>1678</v>
      </c>
      <c r="I1851" t="s">
        <v>1679</v>
      </c>
      <c r="J1851" s="14">
        <v>20</v>
      </c>
      <c r="K1851" s="14">
        <v>50</v>
      </c>
      <c r="L1851" s="15">
        <v>1.8</v>
      </c>
      <c r="M1851" s="16">
        <v>37</v>
      </c>
      <c r="N1851" s="14"/>
      <c r="O1851" t="s">
        <v>53</v>
      </c>
      <c r="P1851" t="s">
        <v>7094</v>
      </c>
      <c r="Q1851" t="s">
        <v>95</v>
      </c>
      <c r="R1851" t="s">
        <v>62</v>
      </c>
      <c r="S1851" t="s">
        <v>55</v>
      </c>
      <c r="T1851" t="s">
        <v>56</v>
      </c>
      <c r="U1851" t="s">
        <v>7095</v>
      </c>
      <c r="V1851">
        <v>1</v>
      </c>
      <c r="W1851" t="s">
        <v>96</v>
      </c>
      <c r="X1851" t="s">
        <v>64</v>
      </c>
      <c r="Y1851" t="s">
        <v>339</v>
      </c>
      <c r="Z1851" t="s">
        <v>7144</v>
      </c>
      <c r="AA1851">
        <v>52</v>
      </c>
      <c r="AB1851">
        <v>74</v>
      </c>
      <c r="AC1851">
        <v>90</v>
      </c>
      <c r="AD1851" t="s">
        <v>1680</v>
      </c>
      <c r="AE1851">
        <v>6</v>
      </c>
      <c r="AF1851">
        <v>73</v>
      </c>
      <c r="AG1851">
        <v>7</v>
      </c>
      <c r="AH1851" t="s">
        <v>2944</v>
      </c>
      <c r="AI1851" t="s">
        <v>2945</v>
      </c>
      <c r="AK1851" t="s">
        <v>1681</v>
      </c>
      <c r="AL1851" t="s">
        <v>7141</v>
      </c>
      <c r="AM1851">
        <v>1</v>
      </c>
      <c r="AN1851">
        <v>72</v>
      </c>
      <c r="AO1851">
        <v>3</v>
      </c>
      <c r="AP1851" t="s">
        <v>56</v>
      </c>
      <c r="AQ1851" t="s">
        <v>57</v>
      </c>
      <c r="AR1851" t="s">
        <v>55</v>
      </c>
      <c r="AS1851">
        <v>1</v>
      </c>
    </row>
    <row r="1852" spans="1:45" x14ac:dyDescent="0.3">
      <c r="A1852" s="13" t="s">
        <v>7151</v>
      </c>
      <c r="B1852" t="s">
        <v>7152</v>
      </c>
      <c r="C1852" t="s">
        <v>7153</v>
      </c>
      <c r="D1852" s="14">
        <v>479</v>
      </c>
      <c r="E1852" s="14">
        <v>749</v>
      </c>
      <c r="F1852" s="15">
        <v>28.2</v>
      </c>
      <c r="G1852" s="14">
        <v>199</v>
      </c>
      <c r="H1852" t="s">
        <v>7154</v>
      </c>
      <c r="I1852" t="s">
        <v>7155</v>
      </c>
      <c r="J1852" s="14">
        <v>360</v>
      </c>
      <c r="K1852" s="14">
        <v>549</v>
      </c>
      <c r="L1852" s="15">
        <v>24.1</v>
      </c>
      <c r="M1852" s="16">
        <v>123</v>
      </c>
      <c r="N1852" s="14"/>
      <c r="O1852" t="s">
        <v>53</v>
      </c>
      <c r="P1852" t="s">
        <v>7094</v>
      </c>
      <c r="Q1852" t="s">
        <v>95</v>
      </c>
      <c r="R1852" t="s">
        <v>62</v>
      </c>
      <c r="S1852" t="s">
        <v>55</v>
      </c>
      <c r="T1852" t="s">
        <v>56</v>
      </c>
      <c r="U1852" t="s">
        <v>7095</v>
      </c>
      <c r="V1852">
        <v>1</v>
      </c>
      <c r="W1852" t="s">
        <v>96</v>
      </c>
      <c r="X1852" t="s">
        <v>64</v>
      </c>
      <c r="Y1852" t="s">
        <v>208</v>
      </c>
      <c r="Z1852" t="s">
        <v>7156</v>
      </c>
      <c r="AA1852">
        <v>52</v>
      </c>
      <c r="AB1852">
        <v>78</v>
      </c>
      <c r="AC1852">
        <v>86</v>
      </c>
      <c r="AD1852" t="s">
        <v>7157</v>
      </c>
      <c r="AE1852">
        <v>81</v>
      </c>
      <c r="AF1852">
        <v>9</v>
      </c>
      <c r="AG1852">
        <v>55</v>
      </c>
      <c r="AH1852" t="s">
        <v>2944</v>
      </c>
      <c r="AI1852" t="s">
        <v>2945</v>
      </c>
      <c r="AK1852" t="s">
        <v>7158</v>
      </c>
      <c r="AL1852" t="s">
        <v>7153</v>
      </c>
      <c r="AM1852">
        <v>52</v>
      </c>
      <c r="AN1852">
        <v>78</v>
      </c>
      <c r="AO1852">
        <v>3</v>
      </c>
      <c r="AP1852" t="s">
        <v>56</v>
      </c>
      <c r="AQ1852" t="s">
        <v>7095</v>
      </c>
      <c r="AR1852" t="s">
        <v>55</v>
      </c>
      <c r="AS1852">
        <v>1</v>
      </c>
    </row>
    <row r="1853" spans="1:45" x14ac:dyDescent="0.3">
      <c r="A1853" s="13" t="s">
        <v>7151</v>
      </c>
      <c r="B1853" t="s">
        <v>7152</v>
      </c>
      <c r="C1853" t="s">
        <v>7153</v>
      </c>
      <c r="D1853" s="14">
        <v>479</v>
      </c>
      <c r="E1853" s="14">
        <v>749</v>
      </c>
      <c r="F1853" s="15">
        <v>28.2</v>
      </c>
      <c r="G1853" s="14">
        <v>199</v>
      </c>
      <c r="H1853" t="s">
        <v>7159</v>
      </c>
      <c r="I1853" t="s">
        <v>7160</v>
      </c>
      <c r="J1853" s="14">
        <v>99</v>
      </c>
      <c r="K1853" s="14">
        <v>150</v>
      </c>
      <c r="L1853" s="15">
        <v>2.5</v>
      </c>
      <c r="M1853" s="16">
        <v>43</v>
      </c>
      <c r="N1853" s="14"/>
      <c r="O1853" t="s">
        <v>53</v>
      </c>
      <c r="P1853" t="s">
        <v>7094</v>
      </c>
      <c r="Q1853" t="s">
        <v>95</v>
      </c>
      <c r="R1853" t="s">
        <v>62</v>
      </c>
      <c r="S1853" t="s">
        <v>55</v>
      </c>
      <c r="T1853" t="s">
        <v>56</v>
      </c>
      <c r="U1853" t="s">
        <v>7095</v>
      </c>
      <c r="V1853">
        <v>1</v>
      </c>
      <c r="W1853" t="s">
        <v>96</v>
      </c>
      <c r="X1853" t="s">
        <v>64</v>
      </c>
      <c r="Y1853" t="s">
        <v>339</v>
      </c>
      <c r="Z1853" t="s">
        <v>7156</v>
      </c>
      <c r="AA1853">
        <v>52</v>
      </c>
      <c r="AB1853">
        <v>78</v>
      </c>
      <c r="AC1853">
        <v>86</v>
      </c>
      <c r="AD1853" t="s">
        <v>7137</v>
      </c>
      <c r="AE1853">
        <v>86</v>
      </c>
      <c r="AF1853">
        <v>5</v>
      </c>
      <c r="AG1853">
        <v>9</v>
      </c>
      <c r="AH1853" t="s">
        <v>2944</v>
      </c>
      <c r="AI1853" t="s">
        <v>2945</v>
      </c>
      <c r="AK1853" t="s">
        <v>7161</v>
      </c>
      <c r="AL1853" t="s">
        <v>7153</v>
      </c>
      <c r="AM1853">
        <v>8</v>
      </c>
      <c r="AN1853">
        <v>80</v>
      </c>
      <c r="AO1853">
        <v>2</v>
      </c>
      <c r="AP1853" t="s">
        <v>56</v>
      </c>
      <c r="AQ1853" t="s">
        <v>7095</v>
      </c>
      <c r="AR1853" t="s">
        <v>55</v>
      </c>
      <c r="AS1853">
        <v>1</v>
      </c>
    </row>
    <row r="1854" spans="1:45" x14ac:dyDescent="0.3">
      <c r="A1854" s="13" t="s">
        <v>7151</v>
      </c>
      <c r="B1854" t="s">
        <v>7152</v>
      </c>
      <c r="C1854" t="s">
        <v>7153</v>
      </c>
      <c r="D1854" s="14">
        <v>479</v>
      </c>
      <c r="E1854" s="14">
        <v>749</v>
      </c>
      <c r="F1854" s="15">
        <v>28.2</v>
      </c>
      <c r="G1854" s="14">
        <v>199</v>
      </c>
      <c r="H1854" t="s">
        <v>1697</v>
      </c>
      <c r="I1854" t="s">
        <v>1698</v>
      </c>
      <c r="J1854" s="14">
        <v>20</v>
      </c>
      <c r="K1854" s="14">
        <v>50</v>
      </c>
      <c r="L1854" s="15">
        <v>1.6</v>
      </c>
      <c r="M1854" s="16">
        <v>33</v>
      </c>
      <c r="N1854" s="14"/>
      <c r="O1854" t="s">
        <v>53</v>
      </c>
      <c r="P1854" t="s">
        <v>7094</v>
      </c>
      <c r="Q1854" t="s">
        <v>95</v>
      </c>
      <c r="R1854" t="s">
        <v>62</v>
      </c>
      <c r="S1854" t="s">
        <v>55</v>
      </c>
      <c r="T1854" t="s">
        <v>56</v>
      </c>
      <c r="U1854" t="s">
        <v>7095</v>
      </c>
      <c r="V1854">
        <v>1</v>
      </c>
      <c r="W1854" t="s">
        <v>96</v>
      </c>
      <c r="X1854" t="s">
        <v>64</v>
      </c>
      <c r="Y1854" t="s">
        <v>339</v>
      </c>
      <c r="Z1854" t="s">
        <v>7156</v>
      </c>
      <c r="AA1854">
        <v>52</v>
      </c>
      <c r="AB1854">
        <v>78</v>
      </c>
      <c r="AC1854">
        <v>86</v>
      </c>
      <c r="AD1854" t="s">
        <v>1699</v>
      </c>
      <c r="AE1854">
        <v>6</v>
      </c>
      <c r="AF1854">
        <v>77</v>
      </c>
      <c r="AG1854">
        <v>6</v>
      </c>
      <c r="AH1854" t="s">
        <v>2944</v>
      </c>
      <c r="AI1854" t="s">
        <v>2945</v>
      </c>
      <c r="AK1854" t="s">
        <v>1700</v>
      </c>
      <c r="AL1854" t="s">
        <v>7153</v>
      </c>
      <c r="AM1854">
        <v>1</v>
      </c>
      <c r="AN1854">
        <v>76</v>
      </c>
      <c r="AO1854">
        <v>3</v>
      </c>
      <c r="AP1854" t="s">
        <v>56</v>
      </c>
      <c r="AQ1854" t="s">
        <v>57</v>
      </c>
      <c r="AR1854" t="s">
        <v>55</v>
      </c>
      <c r="AS1854">
        <v>1</v>
      </c>
    </row>
    <row r="1855" spans="1:45" x14ac:dyDescent="0.3">
      <c r="A1855" s="13" t="s">
        <v>7162</v>
      </c>
      <c r="B1855" t="s">
        <v>7163</v>
      </c>
      <c r="C1855" t="s">
        <v>142</v>
      </c>
      <c r="D1855" s="14">
        <v>737</v>
      </c>
      <c r="E1855" s="14">
        <v>1247</v>
      </c>
      <c r="F1855" s="15">
        <v>64</v>
      </c>
      <c r="G1855" s="14">
        <v>477</v>
      </c>
      <c r="J1855" s="14"/>
      <c r="K1855" s="14"/>
      <c r="L1855" s="15"/>
      <c r="M1855" s="16"/>
      <c r="N1855" s="14"/>
      <c r="O1855" t="s">
        <v>53</v>
      </c>
      <c r="P1855" t="s">
        <v>7094</v>
      </c>
      <c r="Q1855" t="s">
        <v>143</v>
      </c>
      <c r="R1855" t="s">
        <v>62</v>
      </c>
      <c r="S1855" t="s">
        <v>55</v>
      </c>
      <c r="T1855" t="s">
        <v>56</v>
      </c>
      <c r="U1855" t="s">
        <v>7095</v>
      </c>
      <c r="V1855">
        <v>1</v>
      </c>
      <c r="W1855" t="s">
        <v>96</v>
      </c>
      <c r="X1855" t="s">
        <v>64</v>
      </c>
      <c r="Y1855" t="s">
        <v>65</v>
      </c>
      <c r="Z1855" t="s">
        <v>7164</v>
      </c>
      <c r="AD1855" t="s">
        <v>142</v>
      </c>
      <c r="AH1855" t="s">
        <v>2944</v>
      </c>
      <c r="AI1855" t="s">
        <v>2945</v>
      </c>
      <c r="AL1855" t="s">
        <v>142</v>
      </c>
    </row>
    <row r="1856" spans="1:45" x14ac:dyDescent="0.3">
      <c r="A1856" s="13" t="s">
        <v>7165</v>
      </c>
      <c r="B1856" t="s">
        <v>7166</v>
      </c>
      <c r="C1856" t="s">
        <v>142</v>
      </c>
      <c r="D1856" s="14">
        <v>916</v>
      </c>
      <c r="E1856" s="14">
        <v>1476</v>
      </c>
      <c r="F1856" s="15">
        <v>73.400000000000006</v>
      </c>
      <c r="G1856" s="14">
        <v>558</v>
      </c>
      <c r="J1856" s="14"/>
      <c r="K1856" s="14"/>
      <c r="L1856" s="15"/>
      <c r="M1856" s="16"/>
      <c r="N1856" s="14"/>
      <c r="O1856" t="s">
        <v>53</v>
      </c>
      <c r="P1856" t="s">
        <v>7094</v>
      </c>
      <c r="Q1856" t="s">
        <v>143</v>
      </c>
      <c r="R1856" t="s">
        <v>62</v>
      </c>
      <c r="S1856" t="s">
        <v>55</v>
      </c>
      <c r="T1856" t="s">
        <v>56</v>
      </c>
      <c r="U1856" t="s">
        <v>7095</v>
      </c>
      <c r="V1856">
        <v>1</v>
      </c>
      <c r="W1856" t="s">
        <v>96</v>
      </c>
      <c r="X1856" t="s">
        <v>64</v>
      </c>
      <c r="Y1856" t="s">
        <v>65</v>
      </c>
      <c r="Z1856" t="s">
        <v>7167</v>
      </c>
      <c r="AD1856" t="s">
        <v>142</v>
      </c>
      <c r="AH1856" t="s">
        <v>2944</v>
      </c>
      <c r="AI1856" t="s">
        <v>2945</v>
      </c>
      <c r="AL1856" t="s">
        <v>142</v>
      </c>
    </row>
    <row r="1857" spans="1:45" x14ac:dyDescent="0.3">
      <c r="A1857" s="13" t="s">
        <v>7168</v>
      </c>
      <c r="B1857" t="s">
        <v>7169</v>
      </c>
      <c r="C1857" t="s">
        <v>142</v>
      </c>
      <c r="D1857" s="14">
        <v>1276</v>
      </c>
      <c r="E1857" s="14">
        <v>2075</v>
      </c>
      <c r="F1857" s="15">
        <v>104</v>
      </c>
      <c r="G1857" s="14">
        <v>772</v>
      </c>
      <c r="J1857" s="14"/>
      <c r="K1857" s="14"/>
      <c r="L1857" s="15"/>
      <c r="M1857" s="16"/>
      <c r="N1857" s="14"/>
      <c r="O1857" t="s">
        <v>53</v>
      </c>
      <c r="P1857" t="s">
        <v>7094</v>
      </c>
      <c r="Q1857" t="s">
        <v>143</v>
      </c>
      <c r="R1857" t="s">
        <v>62</v>
      </c>
      <c r="S1857" t="s">
        <v>55</v>
      </c>
      <c r="T1857" t="s">
        <v>56</v>
      </c>
      <c r="U1857" t="s">
        <v>7095</v>
      </c>
      <c r="V1857">
        <v>1</v>
      </c>
      <c r="W1857" t="s">
        <v>96</v>
      </c>
      <c r="X1857" t="s">
        <v>64</v>
      </c>
      <c r="Y1857" t="s">
        <v>65</v>
      </c>
      <c r="Z1857" t="s">
        <v>7170</v>
      </c>
      <c r="AD1857" t="s">
        <v>142</v>
      </c>
      <c r="AH1857" t="s">
        <v>2944</v>
      </c>
      <c r="AI1857" t="s">
        <v>2945</v>
      </c>
      <c r="AL1857" t="s">
        <v>142</v>
      </c>
    </row>
    <row r="1858" spans="1:45" x14ac:dyDescent="0.3">
      <c r="A1858" s="13"/>
      <c r="D1858" s="14"/>
      <c r="E1858" s="14"/>
      <c r="F1858" s="15"/>
      <c r="G1858" s="14"/>
      <c r="J1858" s="14"/>
      <c r="K1858" s="14"/>
      <c r="L1858" s="15"/>
      <c r="M1858" s="16"/>
      <c r="N1858" s="14"/>
    </row>
    <row r="1859" spans="1:45" x14ac:dyDescent="0.3">
      <c r="A1859" s="13" t="s">
        <v>7171</v>
      </c>
      <c r="D1859" s="14"/>
      <c r="E1859" s="14"/>
      <c r="F1859" s="15"/>
      <c r="G1859" s="14"/>
      <c r="J1859" s="14"/>
      <c r="K1859" s="14"/>
      <c r="L1859" s="15"/>
      <c r="M1859" s="16"/>
      <c r="N1859" s="14"/>
      <c r="O1859" t="s">
        <v>53</v>
      </c>
      <c r="P1859" t="s">
        <v>7172</v>
      </c>
      <c r="S1859" t="s">
        <v>198</v>
      </c>
      <c r="T1859" t="s">
        <v>199</v>
      </c>
      <c r="U1859" t="s">
        <v>916</v>
      </c>
    </row>
    <row r="1860" spans="1:45" x14ac:dyDescent="0.3">
      <c r="A1860" s="13" t="s">
        <v>7173</v>
      </c>
      <c r="B1860" t="s">
        <v>7174</v>
      </c>
      <c r="C1860" t="s">
        <v>7175</v>
      </c>
      <c r="D1860" s="14">
        <v>179</v>
      </c>
      <c r="E1860" s="14">
        <v>199</v>
      </c>
      <c r="F1860" s="15">
        <v>8.9</v>
      </c>
      <c r="G1860" s="14">
        <v>46</v>
      </c>
      <c r="J1860" s="14"/>
      <c r="K1860" s="14"/>
      <c r="L1860" s="15"/>
      <c r="M1860" s="16"/>
      <c r="N1860" s="14"/>
      <c r="O1860" t="s">
        <v>53</v>
      </c>
      <c r="P1860" t="s">
        <v>7172</v>
      </c>
      <c r="Q1860" t="s">
        <v>61</v>
      </c>
      <c r="R1860" t="s">
        <v>62</v>
      </c>
      <c r="S1860" t="s">
        <v>198</v>
      </c>
      <c r="T1860" t="s">
        <v>199</v>
      </c>
      <c r="U1860" t="s">
        <v>916</v>
      </c>
      <c r="V1860">
        <v>1</v>
      </c>
      <c r="W1860" t="s">
        <v>63</v>
      </c>
      <c r="X1860" t="s">
        <v>207</v>
      </c>
      <c r="Y1860" t="s">
        <v>208</v>
      </c>
      <c r="Z1860" t="s">
        <v>7176</v>
      </c>
      <c r="AA1860">
        <v>22</v>
      </c>
      <c r="AB1860">
        <v>25</v>
      </c>
      <c r="AC1860">
        <v>19</v>
      </c>
      <c r="AD1860" t="s">
        <v>7177</v>
      </c>
      <c r="AE1860">
        <v>25</v>
      </c>
      <c r="AF1860">
        <v>28</v>
      </c>
      <c r="AG1860">
        <v>22</v>
      </c>
      <c r="AH1860" t="s">
        <v>7178</v>
      </c>
      <c r="AI1860" t="s">
        <v>7179</v>
      </c>
      <c r="AL1860" t="s">
        <v>7175</v>
      </c>
    </row>
    <row r="1861" spans="1:45" x14ac:dyDescent="0.3">
      <c r="A1861" s="13" t="s">
        <v>7180</v>
      </c>
      <c r="B1861" t="s">
        <v>7181</v>
      </c>
      <c r="C1861" t="s">
        <v>1516</v>
      </c>
      <c r="D1861" s="14">
        <v>199</v>
      </c>
      <c r="E1861" s="14">
        <v>229</v>
      </c>
      <c r="F1861" s="15">
        <v>11.4</v>
      </c>
      <c r="G1861" s="14">
        <v>60</v>
      </c>
      <c r="J1861" s="14"/>
      <c r="K1861" s="14"/>
      <c r="L1861" s="15"/>
      <c r="M1861" s="16"/>
      <c r="N1861" s="14"/>
      <c r="O1861" t="s">
        <v>53</v>
      </c>
      <c r="P1861" t="s">
        <v>7172</v>
      </c>
      <c r="Q1861" t="s">
        <v>61</v>
      </c>
      <c r="R1861" t="s">
        <v>62</v>
      </c>
      <c r="S1861" t="s">
        <v>198</v>
      </c>
      <c r="T1861" t="s">
        <v>199</v>
      </c>
      <c r="U1861" t="s">
        <v>916</v>
      </c>
      <c r="V1861">
        <v>1</v>
      </c>
      <c r="W1861" t="s">
        <v>63</v>
      </c>
      <c r="X1861" t="s">
        <v>207</v>
      </c>
      <c r="Y1861" t="s">
        <v>208</v>
      </c>
      <c r="Z1861" t="s">
        <v>7182</v>
      </c>
      <c r="AA1861">
        <v>26</v>
      </c>
      <c r="AB1861">
        <v>28</v>
      </c>
      <c r="AC1861">
        <v>19</v>
      </c>
      <c r="AD1861" t="s">
        <v>4562</v>
      </c>
      <c r="AE1861">
        <v>29</v>
      </c>
      <c r="AF1861">
        <v>31</v>
      </c>
      <c r="AG1861">
        <v>22</v>
      </c>
      <c r="AH1861" t="s">
        <v>7178</v>
      </c>
      <c r="AI1861" t="s">
        <v>7179</v>
      </c>
      <c r="AL1861" t="s">
        <v>1516</v>
      </c>
    </row>
    <row r="1862" spans="1:45" x14ac:dyDescent="0.3">
      <c r="A1862" s="13" t="s">
        <v>7183</v>
      </c>
      <c r="B1862" t="s">
        <v>7184</v>
      </c>
      <c r="C1862" t="s">
        <v>976</v>
      </c>
      <c r="D1862" s="14">
        <v>379</v>
      </c>
      <c r="E1862" s="14">
        <v>499</v>
      </c>
      <c r="F1862" s="15">
        <v>35</v>
      </c>
      <c r="G1862" s="14">
        <v>182</v>
      </c>
      <c r="J1862" s="14"/>
      <c r="K1862" s="14"/>
      <c r="L1862" s="15"/>
      <c r="M1862" s="16"/>
      <c r="N1862" s="14"/>
      <c r="O1862" t="s">
        <v>53</v>
      </c>
      <c r="P1862" t="s">
        <v>7172</v>
      </c>
      <c r="Q1862" t="s">
        <v>73</v>
      </c>
      <c r="R1862" t="s">
        <v>62</v>
      </c>
      <c r="S1862" t="s">
        <v>198</v>
      </c>
      <c r="T1862" t="s">
        <v>199</v>
      </c>
      <c r="U1862" t="s">
        <v>916</v>
      </c>
      <c r="V1862">
        <v>1</v>
      </c>
      <c r="W1862" t="s">
        <v>63</v>
      </c>
      <c r="X1862" t="s">
        <v>207</v>
      </c>
      <c r="Y1862" t="s">
        <v>208</v>
      </c>
      <c r="Z1862" t="s">
        <v>7185</v>
      </c>
      <c r="AA1862">
        <v>34</v>
      </c>
      <c r="AB1862">
        <v>68</v>
      </c>
      <c r="AC1862">
        <v>20</v>
      </c>
      <c r="AD1862" t="s">
        <v>978</v>
      </c>
      <c r="AE1862">
        <v>37</v>
      </c>
      <c r="AF1862">
        <v>71</v>
      </c>
      <c r="AG1862">
        <v>23</v>
      </c>
      <c r="AH1862" t="s">
        <v>7178</v>
      </c>
      <c r="AI1862" t="s">
        <v>7179</v>
      </c>
      <c r="AL1862" t="s">
        <v>976</v>
      </c>
    </row>
    <row r="1863" spans="1:45" x14ac:dyDescent="0.3">
      <c r="A1863" s="13" t="s">
        <v>7186</v>
      </c>
      <c r="B1863" t="s">
        <v>7187</v>
      </c>
      <c r="C1863" t="s">
        <v>7188</v>
      </c>
      <c r="D1863" s="14">
        <v>59</v>
      </c>
      <c r="E1863" s="14">
        <v>99</v>
      </c>
      <c r="F1863" s="15">
        <v>5.4</v>
      </c>
      <c r="G1863" s="14">
        <v>36</v>
      </c>
      <c r="J1863" s="14"/>
      <c r="K1863" s="14"/>
      <c r="L1863" s="15"/>
      <c r="M1863" s="16"/>
      <c r="N1863" s="14"/>
      <c r="O1863" t="s">
        <v>53</v>
      </c>
      <c r="P1863" t="s">
        <v>7172</v>
      </c>
      <c r="Q1863" t="s">
        <v>79</v>
      </c>
      <c r="R1863" t="s">
        <v>62</v>
      </c>
      <c r="S1863" t="s">
        <v>198</v>
      </c>
      <c r="T1863" t="s">
        <v>199</v>
      </c>
      <c r="U1863" t="s">
        <v>916</v>
      </c>
      <c r="V1863">
        <v>1</v>
      </c>
      <c r="W1863" t="s">
        <v>63</v>
      </c>
      <c r="X1863" t="s">
        <v>64</v>
      </c>
      <c r="Y1863" t="s">
        <v>65</v>
      </c>
      <c r="Z1863" t="s">
        <v>7189</v>
      </c>
      <c r="AA1863">
        <v>37</v>
      </c>
      <c r="AB1863">
        <v>44</v>
      </c>
      <c r="AC1863">
        <v>2</v>
      </c>
      <c r="AD1863" t="s">
        <v>7190</v>
      </c>
      <c r="AE1863">
        <v>40</v>
      </c>
      <c r="AF1863">
        <v>47</v>
      </c>
      <c r="AG1863">
        <v>5</v>
      </c>
      <c r="AH1863" t="s">
        <v>7178</v>
      </c>
      <c r="AI1863" t="s">
        <v>7179</v>
      </c>
      <c r="AL1863" t="s">
        <v>7188</v>
      </c>
    </row>
    <row r="1864" spans="1:45" x14ac:dyDescent="0.3">
      <c r="A1864" s="13" t="s">
        <v>7191</v>
      </c>
      <c r="B1864" t="s">
        <v>7192</v>
      </c>
      <c r="C1864" t="s">
        <v>7193</v>
      </c>
      <c r="D1864" s="14">
        <v>390</v>
      </c>
      <c r="E1864" s="14">
        <v>499</v>
      </c>
      <c r="F1864" s="15">
        <v>33.5</v>
      </c>
      <c r="G1864" s="14">
        <v>174</v>
      </c>
      <c r="J1864" s="14"/>
      <c r="K1864" s="14"/>
      <c r="L1864" s="15"/>
      <c r="M1864" s="16"/>
      <c r="N1864" s="14"/>
      <c r="O1864" t="s">
        <v>53</v>
      </c>
      <c r="P1864" t="s">
        <v>7172</v>
      </c>
      <c r="Q1864" t="s">
        <v>87</v>
      </c>
      <c r="R1864" t="s">
        <v>62</v>
      </c>
      <c r="S1864" t="s">
        <v>198</v>
      </c>
      <c r="T1864" t="s">
        <v>199</v>
      </c>
      <c r="U1864" t="s">
        <v>916</v>
      </c>
      <c r="V1864">
        <v>1</v>
      </c>
      <c r="W1864" t="s">
        <v>63</v>
      </c>
      <c r="X1864" t="s">
        <v>207</v>
      </c>
      <c r="Y1864" t="s">
        <v>208</v>
      </c>
      <c r="Z1864" t="s">
        <v>7194</v>
      </c>
      <c r="AA1864">
        <v>53</v>
      </c>
      <c r="AB1864">
        <v>42</v>
      </c>
      <c r="AC1864">
        <v>20</v>
      </c>
      <c r="AD1864" t="s">
        <v>7195</v>
      </c>
      <c r="AE1864">
        <v>56</v>
      </c>
      <c r="AF1864">
        <v>45</v>
      </c>
      <c r="AG1864">
        <v>23</v>
      </c>
      <c r="AH1864" t="s">
        <v>7178</v>
      </c>
      <c r="AI1864" t="s">
        <v>7179</v>
      </c>
      <c r="AL1864" t="s">
        <v>7193</v>
      </c>
    </row>
    <row r="1865" spans="1:45" x14ac:dyDescent="0.3">
      <c r="A1865" s="13" t="s">
        <v>7196</v>
      </c>
      <c r="B1865" t="s">
        <v>7197</v>
      </c>
      <c r="C1865" t="s">
        <v>7198</v>
      </c>
      <c r="D1865" s="14">
        <v>329</v>
      </c>
      <c r="E1865" s="14"/>
      <c r="F1865" s="15">
        <v>18.8</v>
      </c>
      <c r="G1865" s="14">
        <v>182</v>
      </c>
      <c r="H1865" t="s">
        <v>7199</v>
      </c>
      <c r="I1865" t="s">
        <v>7200</v>
      </c>
      <c r="J1865" s="14">
        <v>110</v>
      </c>
      <c r="K1865" s="14"/>
      <c r="L1865" s="15">
        <v>11.8</v>
      </c>
      <c r="M1865" s="16">
        <v>71</v>
      </c>
      <c r="N1865" s="14"/>
      <c r="O1865" t="s">
        <v>53</v>
      </c>
      <c r="P1865" t="s">
        <v>7172</v>
      </c>
      <c r="Q1865" t="s">
        <v>95</v>
      </c>
      <c r="R1865" t="s">
        <v>205</v>
      </c>
      <c r="S1865" t="s">
        <v>198</v>
      </c>
      <c r="T1865" t="s">
        <v>199</v>
      </c>
      <c r="U1865" t="s">
        <v>916</v>
      </c>
      <c r="V1865">
        <v>1</v>
      </c>
      <c r="W1865" t="s">
        <v>96</v>
      </c>
      <c r="X1865" t="s">
        <v>80</v>
      </c>
      <c r="Y1865" t="s">
        <v>65</v>
      </c>
      <c r="Z1865" t="s">
        <v>7201</v>
      </c>
      <c r="AA1865">
        <v>44</v>
      </c>
      <c r="AB1865">
        <v>59</v>
      </c>
      <c r="AC1865">
        <v>83</v>
      </c>
      <c r="AD1865" t="s">
        <v>7202</v>
      </c>
      <c r="AE1865">
        <v>47</v>
      </c>
      <c r="AF1865">
        <v>62</v>
      </c>
      <c r="AG1865">
        <v>7</v>
      </c>
      <c r="AH1865" t="s">
        <v>7178</v>
      </c>
      <c r="AI1865" t="s">
        <v>7179</v>
      </c>
      <c r="AK1865" t="s">
        <v>7203</v>
      </c>
      <c r="AL1865" t="s">
        <v>7198</v>
      </c>
      <c r="AM1865">
        <v>44</v>
      </c>
      <c r="AN1865">
        <v>59</v>
      </c>
      <c r="AO1865">
        <v>4</v>
      </c>
      <c r="AP1865" t="s">
        <v>199</v>
      </c>
      <c r="AQ1865" t="s">
        <v>916</v>
      </c>
      <c r="AR1865" t="s">
        <v>198</v>
      </c>
      <c r="AS1865">
        <v>1</v>
      </c>
    </row>
    <row r="1866" spans="1:45" x14ac:dyDescent="0.3">
      <c r="A1866" s="13" t="s">
        <v>7196</v>
      </c>
      <c r="B1866" t="s">
        <v>7197</v>
      </c>
      <c r="C1866" t="s">
        <v>7198</v>
      </c>
      <c r="D1866" s="14">
        <v>329</v>
      </c>
      <c r="E1866" s="14"/>
      <c r="F1866" s="15">
        <v>18.8</v>
      </c>
      <c r="G1866" s="14">
        <v>182</v>
      </c>
      <c r="H1866" t="s">
        <v>7204</v>
      </c>
      <c r="I1866" t="s">
        <v>7205</v>
      </c>
      <c r="J1866" s="14">
        <v>130</v>
      </c>
      <c r="K1866" s="14"/>
      <c r="L1866" s="15">
        <v>5</v>
      </c>
      <c r="M1866" s="16">
        <v>89</v>
      </c>
      <c r="N1866" s="14"/>
      <c r="O1866" t="s">
        <v>53</v>
      </c>
      <c r="P1866" t="s">
        <v>7172</v>
      </c>
      <c r="Q1866" t="s">
        <v>95</v>
      </c>
      <c r="R1866" t="s">
        <v>205</v>
      </c>
      <c r="S1866" t="s">
        <v>198</v>
      </c>
      <c r="T1866" t="s">
        <v>199</v>
      </c>
      <c r="U1866" t="s">
        <v>916</v>
      </c>
      <c r="V1866">
        <v>1</v>
      </c>
      <c r="W1866" t="s">
        <v>96</v>
      </c>
      <c r="X1866" t="s">
        <v>80</v>
      </c>
      <c r="Y1866" t="s">
        <v>339</v>
      </c>
      <c r="Z1866" t="s">
        <v>7201</v>
      </c>
      <c r="AA1866">
        <v>44</v>
      </c>
      <c r="AB1866">
        <v>59</v>
      </c>
      <c r="AC1866">
        <v>83</v>
      </c>
      <c r="AD1866" t="s">
        <v>7206</v>
      </c>
      <c r="AE1866">
        <v>20</v>
      </c>
      <c r="AF1866">
        <v>62</v>
      </c>
      <c r="AG1866">
        <v>7</v>
      </c>
      <c r="AH1866" t="s">
        <v>7178</v>
      </c>
      <c r="AI1866" t="s">
        <v>7179</v>
      </c>
      <c r="AK1866" t="s">
        <v>7207</v>
      </c>
      <c r="AL1866" t="s">
        <v>7198</v>
      </c>
      <c r="AM1866">
        <v>17</v>
      </c>
      <c r="AN1866">
        <v>59</v>
      </c>
      <c r="AO1866">
        <v>4</v>
      </c>
      <c r="AP1866" t="s">
        <v>199</v>
      </c>
      <c r="AQ1866" t="s">
        <v>916</v>
      </c>
      <c r="AR1866" t="s">
        <v>198</v>
      </c>
      <c r="AS1866">
        <v>1</v>
      </c>
    </row>
    <row r="1867" spans="1:45" x14ac:dyDescent="0.3">
      <c r="A1867" s="13" t="s">
        <v>7196</v>
      </c>
      <c r="B1867" t="s">
        <v>7197</v>
      </c>
      <c r="C1867" t="s">
        <v>7198</v>
      </c>
      <c r="D1867" s="14">
        <v>329</v>
      </c>
      <c r="E1867" s="14"/>
      <c r="F1867" s="15">
        <v>18.8</v>
      </c>
      <c r="G1867" s="14">
        <v>182</v>
      </c>
      <c r="H1867" t="s">
        <v>7208</v>
      </c>
      <c r="I1867" t="s">
        <v>7209</v>
      </c>
      <c r="J1867" s="14">
        <v>89</v>
      </c>
      <c r="K1867" s="14"/>
      <c r="L1867" s="15">
        <v>2</v>
      </c>
      <c r="M1867" s="16">
        <v>22</v>
      </c>
      <c r="N1867" s="14"/>
      <c r="O1867" t="s">
        <v>53</v>
      </c>
      <c r="P1867" t="s">
        <v>7172</v>
      </c>
      <c r="Q1867" t="s">
        <v>95</v>
      </c>
      <c r="R1867" t="s">
        <v>205</v>
      </c>
      <c r="S1867" t="s">
        <v>198</v>
      </c>
      <c r="T1867" t="s">
        <v>199</v>
      </c>
      <c r="U1867" t="s">
        <v>916</v>
      </c>
      <c r="V1867">
        <v>1</v>
      </c>
      <c r="W1867" t="s">
        <v>96</v>
      </c>
      <c r="X1867" t="s">
        <v>80</v>
      </c>
      <c r="Y1867" t="s">
        <v>102</v>
      </c>
      <c r="Z1867" t="s">
        <v>7201</v>
      </c>
      <c r="AA1867">
        <v>44</v>
      </c>
      <c r="AB1867">
        <v>59</v>
      </c>
      <c r="AC1867">
        <v>83</v>
      </c>
      <c r="AD1867" t="s">
        <v>7210</v>
      </c>
      <c r="AE1867">
        <v>11</v>
      </c>
      <c r="AF1867">
        <v>79</v>
      </c>
      <c r="AG1867">
        <v>4</v>
      </c>
      <c r="AH1867" t="s">
        <v>7178</v>
      </c>
      <c r="AI1867" t="s">
        <v>7179</v>
      </c>
      <c r="AK1867" t="s">
        <v>7211</v>
      </c>
      <c r="AL1867" t="s">
        <v>7198</v>
      </c>
      <c r="AM1867">
        <v>8</v>
      </c>
      <c r="AN1867">
        <v>1</v>
      </c>
      <c r="AO1867">
        <v>76</v>
      </c>
      <c r="AP1867" t="s">
        <v>199</v>
      </c>
      <c r="AQ1867" t="s">
        <v>916</v>
      </c>
      <c r="AR1867" t="s">
        <v>198</v>
      </c>
      <c r="AS1867">
        <v>1</v>
      </c>
    </row>
    <row r="1868" spans="1:45" x14ac:dyDescent="0.3">
      <c r="A1868" s="13" t="s">
        <v>7212</v>
      </c>
      <c r="B1868" t="s">
        <v>7213</v>
      </c>
      <c r="C1868" t="s">
        <v>7214</v>
      </c>
      <c r="D1868" s="14">
        <v>329</v>
      </c>
      <c r="E1868" s="14">
        <v>499</v>
      </c>
      <c r="F1868" s="15">
        <v>20.8</v>
      </c>
      <c r="G1868" s="14">
        <v>198</v>
      </c>
      <c r="H1868" t="s">
        <v>7215</v>
      </c>
      <c r="I1868" t="s">
        <v>7216</v>
      </c>
      <c r="J1868" s="14">
        <v>140</v>
      </c>
      <c r="K1868" s="14">
        <v>190</v>
      </c>
      <c r="L1868" s="15">
        <v>13.1</v>
      </c>
      <c r="M1868" s="16">
        <v>78</v>
      </c>
      <c r="N1868" s="14"/>
      <c r="O1868" t="s">
        <v>53</v>
      </c>
      <c r="P1868" t="s">
        <v>7172</v>
      </c>
      <c r="Q1868" t="s">
        <v>95</v>
      </c>
      <c r="R1868" t="s">
        <v>62</v>
      </c>
      <c r="S1868" t="s">
        <v>198</v>
      </c>
      <c r="T1868" t="s">
        <v>199</v>
      </c>
      <c r="U1868" t="s">
        <v>916</v>
      </c>
      <c r="V1868">
        <v>1</v>
      </c>
      <c r="W1868" t="s">
        <v>96</v>
      </c>
      <c r="X1868" t="s">
        <v>80</v>
      </c>
      <c r="Y1868" t="s">
        <v>208</v>
      </c>
      <c r="Z1868" t="s">
        <v>7217</v>
      </c>
      <c r="AA1868">
        <v>44</v>
      </c>
      <c r="AB1868">
        <v>66</v>
      </c>
      <c r="AC1868">
        <v>88</v>
      </c>
      <c r="AD1868" t="s">
        <v>7218</v>
      </c>
      <c r="AE1868">
        <v>47</v>
      </c>
      <c r="AF1868">
        <v>69</v>
      </c>
      <c r="AG1868">
        <v>7</v>
      </c>
      <c r="AH1868" t="s">
        <v>7178</v>
      </c>
      <c r="AI1868" t="s">
        <v>7179</v>
      </c>
      <c r="AK1868" t="s">
        <v>7219</v>
      </c>
      <c r="AL1868" t="s">
        <v>7214</v>
      </c>
      <c r="AM1868">
        <v>44</v>
      </c>
      <c r="AN1868">
        <v>66</v>
      </c>
      <c r="AO1868">
        <v>4</v>
      </c>
      <c r="AP1868" t="s">
        <v>199</v>
      </c>
      <c r="AQ1868" t="s">
        <v>916</v>
      </c>
      <c r="AR1868" t="s">
        <v>198</v>
      </c>
      <c r="AS1868">
        <v>1</v>
      </c>
    </row>
    <row r="1869" spans="1:45" x14ac:dyDescent="0.3">
      <c r="A1869" s="13" t="s">
        <v>7212</v>
      </c>
      <c r="B1869" t="s">
        <v>7213</v>
      </c>
      <c r="C1869" t="s">
        <v>7214</v>
      </c>
      <c r="D1869" s="14">
        <v>329</v>
      </c>
      <c r="E1869" s="14">
        <v>499</v>
      </c>
      <c r="F1869" s="15">
        <v>20.8</v>
      </c>
      <c r="G1869" s="14">
        <v>198</v>
      </c>
      <c r="H1869" t="s">
        <v>7220</v>
      </c>
      <c r="I1869" t="s">
        <v>7221</v>
      </c>
      <c r="J1869" s="14">
        <v>90</v>
      </c>
      <c r="K1869" s="14">
        <v>190</v>
      </c>
      <c r="L1869" s="15">
        <v>5.6</v>
      </c>
      <c r="M1869" s="16">
        <v>97</v>
      </c>
      <c r="N1869" s="14"/>
      <c r="O1869" t="s">
        <v>53</v>
      </c>
      <c r="P1869" t="s">
        <v>7172</v>
      </c>
      <c r="Q1869" t="s">
        <v>95</v>
      </c>
      <c r="R1869" t="s">
        <v>62</v>
      </c>
      <c r="S1869" t="s">
        <v>198</v>
      </c>
      <c r="T1869" t="s">
        <v>199</v>
      </c>
      <c r="U1869" t="s">
        <v>916</v>
      </c>
      <c r="V1869">
        <v>1</v>
      </c>
      <c r="W1869" t="s">
        <v>96</v>
      </c>
      <c r="X1869" t="s">
        <v>80</v>
      </c>
      <c r="Y1869" t="s">
        <v>339</v>
      </c>
      <c r="Z1869" t="s">
        <v>7217</v>
      </c>
      <c r="AA1869">
        <v>44</v>
      </c>
      <c r="AB1869">
        <v>66</v>
      </c>
      <c r="AC1869">
        <v>88</v>
      </c>
      <c r="AD1869" t="s">
        <v>7222</v>
      </c>
      <c r="AE1869">
        <v>20</v>
      </c>
      <c r="AF1869">
        <v>69</v>
      </c>
      <c r="AG1869">
        <v>7</v>
      </c>
      <c r="AH1869" t="s">
        <v>7178</v>
      </c>
      <c r="AI1869" t="s">
        <v>7179</v>
      </c>
      <c r="AK1869" t="s">
        <v>7223</v>
      </c>
      <c r="AL1869" t="s">
        <v>7214</v>
      </c>
      <c r="AM1869">
        <v>17</v>
      </c>
      <c r="AN1869">
        <v>66</v>
      </c>
      <c r="AO1869">
        <v>4</v>
      </c>
      <c r="AP1869" t="s">
        <v>199</v>
      </c>
      <c r="AQ1869" t="s">
        <v>916</v>
      </c>
      <c r="AR1869" t="s">
        <v>198</v>
      </c>
      <c r="AS1869">
        <v>1</v>
      </c>
    </row>
    <row r="1870" spans="1:45" x14ac:dyDescent="0.3">
      <c r="A1870" s="13" t="s">
        <v>7212</v>
      </c>
      <c r="B1870" t="s">
        <v>7213</v>
      </c>
      <c r="C1870" t="s">
        <v>7214</v>
      </c>
      <c r="D1870" s="14">
        <v>329</v>
      </c>
      <c r="E1870" s="14">
        <v>499</v>
      </c>
      <c r="F1870" s="15">
        <v>20.8</v>
      </c>
      <c r="G1870" s="14">
        <v>198</v>
      </c>
      <c r="H1870" t="s">
        <v>7224</v>
      </c>
      <c r="I1870" t="s">
        <v>7225</v>
      </c>
      <c r="J1870" s="14">
        <v>99</v>
      </c>
      <c r="K1870" s="14">
        <v>119</v>
      </c>
      <c r="L1870" s="15">
        <v>2.1</v>
      </c>
      <c r="M1870" s="16">
        <v>23</v>
      </c>
      <c r="N1870" s="14"/>
      <c r="O1870" t="s">
        <v>53</v>
      </c>
      <c r="P1870" t="s">
        <v>7172</v>
      </c>
      <c r="Q1870" t="s">
        <v>95</v>
      </c>
      <c r="R1870" t="s">
        <v>62</v>
      </c>
      <c r="S1870" t="s">
        <v>198</v>
      </c>
      <c r="T1870" t="s">
        <v>199</v>
      </c>
      <c r="U1870" t="s">
        <v>916</v>
      </c>
      <c r="V1870">
        <v>1</v>
      </c>
      <c r="W1870" t="s">
        <v>96</v>
      </c>
      <c r="X1870" t="s">
        <v>80</v>
      </c>
      <c r="Y1870" t="s">
        <v>102</v>
      </c>
      <c r="Z1870" t="s">
        <v>7217</v>
      </c>
      <c r="AA1870">
        <v>44</v>
      </c>
      <c r="AB1870">
        <v>66</v>
      </c>
      <c r="AC1870">
        <v>88</v>
      </c>
      <c r="AD1870" t="s">
        <v>7226</v>
      </c>
      <c r="AE1870">
        <v>11</v>
      </c>
      <c r="AF1870">
        <v>84</v>
      </c>
      <c r="AG1870">
        <v>4</v>
      </c>
      <c r="AH1870" t="s">
        <v>7178</v>
      </c>
      <c r="AI1870" t="s">
        <v>7179</v>
      </c>
      <c r="AK1870" t="s">
        <v>7227</v>
      </c>
      <c r="AL1870" t="s">
        <v>7214</v>
      </c>
      <c r="AM1870">
        <v>8</v>
      </c>
      <c r="AN1870">
        <v>1</v>
      </c>
      <c r="AO1870">
        <v>81</v>
      </c>
      <c r="AP1870" t="s">
        <v>199</v>
      </c>
      <c r="AQ1870" t="s">
        <v>916</v>
      </c>
      <c r="AR1870" t="s">
        <v>198</v>
      </c>
      <c r="AS1870">
        <v>1</v>
      </c>
    </row>
    <row r="1871" spans="1:45" x14ac:dyDescent="0.3">
      <c r="A1871" s="13" t="s">
        <v>7228</v>
      </c>
      <c r="B1871" t="s">
        <v>7229</v>
      </c>
      <c r="C1871" t="s">
        <v>7230</v>
      </c>
      <c r="D1871" s="14">
        <v>479</v>
      </c>
      <c r="E1871" s="14">
        <v>699</v>
      </c>
      <c r="F1871" s="15">
        <v>24.2</v>
      </c>
      <c r="G1871" s="14">
        <v>230</v>
      </c>
      <c r="H1871" t="s">
        <v>7231</v>
      </c>
      <c r="I1871" t="s">
        <v>7232</v>
      </c>
      <c r="J1871" s="14">
        <v>170</v>
      </c>
      <c r="K1871" s="14">
        <v>240</v>
      </c>
      <c r="L1871" s="15">
        <v>15.4</v>
      </c>
      <c r="M1871" s="16">
        <v>92</v>
      </c>
      <c r="N1871" s="14"/>
      <c r="O1871" t="s">
        <v>53</v>
      </c>
      <c r="P1871" t="s">
        <v>7172</v>
      </c>
      <c r="Q1871" t="s">
        <v>95</v>
      </c>
      <c r="R1871" t="s">
        <v>62</v>
      </c>
      <c r="S1871" t="s">
        <v>198</v>
      </c>
      <c r="T1871" t="s">
        <v>199</v>
      </c>
      <c r="U1871" t="s">
        <v>916</v>
      </c>
      <c r="V1871">
        <v>1</v>
      </c>
      <c r="W1871" t="s">
        <v>96</v>
      </c>
      <c r="X1871" t="s">
        <v>80</v>
      </c>
      <c r="Y1871" t="s">
        <v>208</v>
      </c>
      <c r="Z1871" t="s">
        <v>7233</v>
      </c>
      <c r="AA1871">
        <v>44</v>
      </c>
      <c r="AB1871">
        <v>78</v>
      </c>
      <c r="AC1871">
        <v>93</v>
      </c>
      <c r="AD1871" t="s">
        <v>7234</v>
      </c>
      <c r="AE1871">
        <v>47</v>
      </c>
      <c r="AF1871">
        <v>81</v>
      </c>
      <c r="AG1871">
        <v>7</v>
      </c>
      <c r="AH1871" t="s">
        <v>7178</v>
      </c>
      <c r="AI1871" t="s">
        <v>7179</v>
      </c>
      <c r="AK1871" t="s">
        <v>7235</v>
      </c>
      <c r="AL1871" t="s">
        <v>7230</v>
      </c>
      <c r="AM1871">
        <v>44</v>
      </c>
      <c r="AN1871">
        <v>78</v>
      </c>
      <c r="AO1871">
        <v>4</v>
      </c>
      <c r="AP1871" t="s">
        <v>199</v>
      </c>
      <c r="AQ1871" t="s">
        <v>916</v>
      </c>
      <c r="AR1871" t="s">
        <v>198</v>
      </c>
      <c r="AS1871">
        <v>1</v>
      </c>
    </row>
    <row r="1872" spans="1:45" x14ac:dyDescent="0.3">
      <c r="A1872" s="13" t="s">
        <v>7228</v>
      </c>
      <c r="B1872" t="s">
        <v>7229</v>
      </c>
      <c r="C1872" t="s">
        <v>7230</v>
      </c>
      <c r="D1872" s="14">
        <v>479</v>
      </c>
      <c r="E1872" s="14">
        <v>699</v>
      </c>
      <c r="F1872" s="15">
        <v>24.2</v>
      </c>
      <c r="G1872" s="14">
        <v>230</v>
      </c>
      <c r="H1872" t="s">
        <v>7236</v>
      </c>
      <c r="I1872" t="s">
        <v>7237</v>
      </c>
      <c r="J1872" s="14">
        <v>190</v>
      </c>
      <c r="K1872" s="14">
        <v>270</v>
      </c>
      <c r="L1872" s="15">
        <v>6.6</v>
      </c>
      <c r="M1872" s="16">
        <v>114</v>
      </c>
      <c r="N1872" s="14"/>
      <c r="O1872" t="s">
        <v>53</v>
      </c>
      <c r="P1872" t="s">
        <v>7172</v>
      </c>
      <c r="Q1872" t="s">
        <v>95</v>
      </c>
      <c r="R1872" t="s">
        <v>62</v>
      </c>
      <c r="S1872" t="s">
        <v>198</v>
      </c>
      <c r="T1872" t="s">
        <v>199</v>
      </c>
      <c r="U1872" t="s">
        <v>916</v>
      </c>
      <c r="V1872">
        <v>1</v>
      </c>
      <c r="W1872" t="s">
        <v>96</v>
      </c>
      <c r="X1872" t="s">
        <v>80</v>
      </c>
      <c r="Y1872" t="s">
        <v>339</v>
      </c>
      <c r="Z1872" t="s">
        <v>7233</v>
      </c>
      <c r="AA1872">
        <v>44</v>
      </c>
      <c r="AB1872">
        <v>78</v>
      </c>
      <c r="AC1872">
        <v>93</v>
      </c>
      <c r="AD1872" t="s">
        <v>7238</v>
      </c>
      <c r="AE1872">
        <v>20</v>
      </c>
      <c r="AF1872">
        <v>81</v>
      </c>
      <c r="AG1872">
        <v>7</v>
      </c>
      <c r="AH1872" t="s">
        <v>7178</v>
      </c>
      <c r="AI1872" t="s">
        <v>7179</v>
      </c>
      <c r="AK1872" t="s">
        <v>7239</v>
      </c>
      <c r="AL1872" t="s">
        <v>7230</v>
      </c>
      <c r="AM1872">
        <v>17</v>
      </c>
      <c r="AN1872">
        <v>78</v>
      </c>
      <c r="AO1872">
        <v>4</v>
      </c>
      <c r="AP1872" t="s">
        <v>199</v>
      </c>
      <c r="AQ1872" t="s">
        <v>916</v>
      </c>
      <c r="AR1872" t="s">
        <v>198</v>
      </c>
      <c r="AS1872">
        <v>1</v>
      </c>
    </row>
    <row r="1873" spans="1:45" x14ac:dyDescent="0.3">
      <c r="A1873" s="13" t="s">
        <v>7228</v>
      </c>
      <c r="B1873" t="s">
        <v>7229</v>
      </c>
      <c r="C1873" t="s">
        <v>7230</v>
      </c>
      <c r="D1873" s="14">
        <v>479</v>
      </c>
      <c r="E1873" s="14">
        <v>699</v>
      </c>
      <c r="F1873" s="15">
        <v>24.2</v>
      </c>
      <c r="G1873" s="14">
        <v>230</v>
      </c>
      <c r="H1873" t="s">
        <v>7240</v>
      </c>
      <c r="I1873" t="s">
        <v>7241</v>
      </c>
      <c r="J1873" s="14">
        <v>119</v>
      </c>
      <c r="K1873" s="14">
        <v>189</v>
      </c>
      <c r="L1873" s="15">
        <v>2.2000000000000002</v>
      </c>
      <c r="M1873" s="16">
        <v>24</v>
      </c>
      <c r="N1873" s="14"/>
      <c r="O1873" t="s">
        <v>53</v>
      </c>
      <c r="P1873" t="s">
        <v>7172</v>
      </c>
      <c r="Q1873" t="s">
        <v>95</v>
      </c>
      <c r="R1873" t="s">
        <v>62</v>
      </c>
      <c r="S1873" t="s">
        <v>198</v>
      </c>
      <c r="T1873" t="s">
        <v>199</v>
      </c>
      <c r="U1873" t="s">
        <v>916</v>
      </c>
      <c r="V1873">
        <v>1</v>
      </c>
      <c r="W1873" t="s">
        <v>96</v>
      </c>
      <c r="X1873" t="s">
        <v>80</v>
      </c>
      <c r="Y1873" t="s">
        <v>102</v>
      </c>
      <c r="Z1873" t="s">
        <v>7233</v>
      </c>
      <c r="AA1873">
        <v>44</v>
      </c>
      <c r="AB1873">
        <v>78</v>
      </c>
      <c r="AC1873">
        <v>93</v>
      </c>
      <c r="AD1873" t="s">
        <v>7242</v>
      </c>
      <c r="AE1873">
        <v>11</v>
      </c>
      <c r="AF1873">
        <v>88</v>
      </c>
      <c r="AG1873">
        <v>4</v>
      </c>
      <c r="AH1873" t="s">
        <v>7178</v>
      </c>
      <c r="AI1873" t="s">
        <v>7179</v>
      </c>
      <c r="AK1873" t="s">
        <v>7243</v>
      </c>
      <c r="AL1873" t="s">
        <v>7230</v>
      </c>
      <c r="AM1873">
        <v>8</v>
      </c>
      <c r="AN1873">
        <v>1</v>
      </c>
      <c r="AO1873">
        <v>85</v>
      </c>
      <c r="AP1873" t="s">
        <v>199</v>
      </c>
      <c r="AQ1873" t="s">
        <v>916</v>
      </c>
      <c r="AR1873" t="s">
        <v>198</v>
      </c>
      <c r="AS1873">
        <v>1</v>
      </c>
    </row>
    <row r="1874" spans="1:45" x14ac:dyDescent="0.3">
      <c r="A1874" s="13" t="s">
        <v>7244</v>
      </c>
      <c r="B1874" t="s">
        <v>7245</v>
      </c>
      <c r="C1874" t="s">
        <v>7246</v>
      </c>
      <c r="D1874" s="14">
        <v>479</v>
      </c>
      <c r="E1874" s="14">
        <v>699</v>
      </c>
      <c r="F1874" s="15">
        <v>25.2</v>
      </c>
      <c r="G1874" s="14">
        <v>239</v>
      </c>
      <c r="H1874" t="s">
        <v>7247</v>
      </c>
      <c r="I1874" t="s">
        <v>7248</v>
      </c>
      <c r="J1874" s="14">
        <v>200</v>
      </c>
      <c r="K1874" s="14">
        <v>250</v>
      </c>
      <c r="L1874" s="15">
        <v>16.2</v>
      </c>
      <c r="M1874" s="16">
        <v>96</v>
      </c>
      <c r="N1874" s="14"/>
      <c r="O1874" t="s">
        <v>53</v>
      </c>
      <c r="P1874" t="s">
        <v>7172</v>
      </c>
      <c r="Q1874" t="s">
        <v>95</v>
      </c>
      <c r="R1874" t="s">
        <v>62</v>
      </c>
      <c r="S1874" t="s">
        <v>198</v>
      </c>
      <c r="T1874" t="s">
        <v>199</v>
      </c>
      <c r="U1874" t="s">
        <v>916</v>
      </c>
      <c r="V1874">
        <v>1</v>
      </c>
      <c r="W1874" t="s">
        <v>96</v>
      </c>
      <c r="X1874" t="s">
        <v>80</v>
      </c>
      <c r="Y1874" t="s">
        <v>208</v>
      </c>
      <c r="Z1874" t="s">
        <v>7249</v>
      </c>
      <c r="AA1874">
        <v>44</v>
      </c>
      <c r="AB1874">
        <v>82</v>
      </c>
      <c r="AC1874">
        <v>88</v>
      </c>
      <c r="AD1874" t="s">
        <v>7250</v>
      </c>
      <c r="AE1874">
        <v>47</v>
      </c>
      <c r="AF1874">
        <v>85</v>
      </c>
      <c r="AG1874">
        <v>7</v>
      </c>
      <c r="AH1874" t="s">
        <v>7178</v>
      </c>
      <c r="AI1874" t="s">
        <v>7179</v>
      </c>
      <c r="AK1874" t="s">
        <v>7251</v>
      </c>
      <c r="AL1874" t="s">
        <v>7246</v>
      </c>
      <c r="AM1874">
        <v>44</v>
      </c>
      <c r="AN1874">
        <v>82</v>
      </c>
      <c r="AO1874">
        <v>4</v>
      </c>
      <c r="AP1874" t="s">
        <v>199</v>
      </c>
      <c r="AQ1874" t="s">
        <v>916</v>
      </c>
      <c r="AR1874" t="s">
        <v>198</v>
      </c>
      <c r="AS1874">
        <v>1</v>
      </c>
    </row>
    <row r="1875" spans="1:45" x14ac:dyDescent="0.3">
      <c r="A1875" s="13" t="s">
        <v>7244</v>
      </c>
      <c r="B1875" t="s">
        <v>7245</v>
      </c>
      <c r="C1875" t="s">
        <v>7246</v>
      </c>
      <c r="D1875" s="14">
        <v>479</v>
      </c>
      <c r="E1875" s="14">
        <v>699</v>
      </c>
      <c r="F1875" s="15">
        <v>25.2</v>
      </c>
      <c r="G1875" s="14">
        <v>239</v>
      </c>
      <c r="H1875" t="s">
        <v>7252</v>
      </c>
      <c r="I1875" t="s">
        <v>7253</v>
      </c>
      <c r="J1875" s="14">
        <v>140</v>
      </c>
      <c r="K1875" s="14">
        <v>280</v>
      </c>
      <c r="L1875" s="15">
        <v>6.9</v>
      </c>
      <c r="M1875" s="16">
        <v>120</v>
      </c>
      <c r="N1875" s="14"/>
      <c r="O1875" t="s">
        <v>53</v>
      </c>
      <c r="P1875" t="s">
        <v>7172</v>
      </c>
      <c r="Q1875" t="s">
        <v>95</v>
      </c>
      <c r="R1875" t="s">
        <v>62</v>
      </c>
      <c r="S1875" t="s">
        <v>198</v>
      </c>
      <c r="T1875" t="s">
        <v>199</v>
      </c>
      <c r="U1875" t="s">
        <v>916</v>
      </c>
      <c r="V1875">
        <v>1</v>
      </c>
      <c r="W1875" t="s">
        <v>96</v>
      </c>
      <c r="X1875" t="s">
        <v>80</v>
      </c>
      <c r="Y1875" t="s">
        <v>339</v>
      </c>
      <c r="Z1875" t="s">
        <v>7249</v>
      </c>
      <c r="AA1875">
        <v>44</v>
      </c>
      <c r="AB1875">
        <v>82</v>
      </c>
      <c r="AC1875">
        <v>88</v>
      </c>
      <c r="AD1875" t="s">
        <v>7254</v>
      </c>
      <c r="AE1875">
        <v>20</v>
      </c>
      <c r="AF1875">
        <v>85</v>
      </c>
      <c r="AG1875">
        <v>7</v>
      </c>
      <c r="AH1875" t="s">
        <v>7178</v>
      </c>
      <c r="AI1875" t="s">
        <v>7179</v>
      </c>
      <c r="AK1875" t="s">
        <v>7255</v>
      </c>
      <c r="AL1875" t="s">
        <v>7246</v>
      </c>
      <c r="AM1875">
        <v>17</v>
      </c>
      <c r="AN1875">
        <v>82</v>
      </c>
      <c r="AO1875">
        <v>4</v>
      </c>
      <c r="AP1875" t="s">
        <v>199</v>
      </c>
      <c r="AQ1875" t="s">
        <v>916</v>
      </c>
      <c r="AR1875" t="s">
        <v>198</v>
      </c>
      <c r="AS1875">
        <v>1</v>
      </c>
    </row>
    <row r="1876" spans="1:45" x14ac:dyDescent="0.3">
      <c r="A1876" s="13" t="s">
        <v>7244</v>
      </c>
      <c r="B1876" t="s">
        <v>7245</v>
      </c>
      <c r="C1876" t="s">
        <v>7246</v>
      </c>
      <c r="D1876" s="14">
        <v>479</v>
      </c>
      <c r="E1876" s="14">
        <v>699</v>
      </c>
      <c r="F1876" s="15">
        <v>25.2</v>
      </c>
      <c r="G1876" s="14">
        <v>239</v>
      </c>
      <c r="H1876" t="s">
        <v>7256</v>
      </c>
      <c r="I1876" t="s">
        <v>7257</v>
      </c>
      <c r="J1876" s="14">
        <v>139</v>
      </c>
      <c r="K1876" s="14">
        <v>169</v>
      </c>
      <c r="L1876" s="15">
        <v>2.1</v>
      </c>
      <c r="M1876" s="16">
        <v>23</v>
      </c>
      <c r="N1876" s="14"/>
      <c r="O1876" t="s">
        <v>53</v>
      </c>
      <c r="P1876" t="s">
        <v>7172</v>
      </c>
      <c r="Q1876" t="s">
        <v>95</v>
      </c>
      <c r="R1876" t="s">
        <v>62</v>
      </c>
      <c r="S1876" t="s">
        <v>198</v>
      </c>
      <c r="T1876" t="s">
        <v>199</v>
      </c>
      <c r="U1876" t="s">
        <v>916</v>
      </c>
      <c r="V1876">
        <v>1</v>
      </c>
      <c r="W1876" t="s">
        <v>96</v>
      </c>
      <c r="X1876" t="s">
        <v>80</v>
      </c>
      <c r="Y1876" t="s">
        <v>102</v>
      </c>
      <c r="Z1876" t="s">
        <v>7249</v>
      </c>
      <c r="AA1876">
        <v>44</v>
      </c>
      <c r="AB1876">
        <v>82</v>
      </c>
      <c r="AC1876">
        <v>88</v>
      </c>
      <c r="AD1876" t="s">
        <v>7226</v>
      </c>
      <c r="AE1876">
        <v>11</v>
      </c>
      <c r="AF1876">
        <v>84</v>
      </c>
      <c r="AG1876">
        <v>4</v>
      </c>
      <c r="AH1876" t="s">
        <v>7178</v>
      </c>
      <c r="AI1876" t="s">
        <v>7179</v>
      </c>
      <c r="AK1876" t="s">
        <v>7258</v>
      </c>
      <c r="AL1876" t="s">
        <v>7246</v>
      </c>
      <c r="AM1876">
        <v>8</v>
      </c>
      <c r="AN1876">
        <v>1</v>
      </c>
      <c r="AO1876">
        <v>81</v>
      </c>
      <c r="AP1876" t="s">
        <v>199</v>
      </c>
      <c r="AQ1876" t="s">
        <v>916</v>
      </c>
      <c r="AR1876" t="s">
        <v>198</v>
      </c>
      <c r="AS1876">
        <v>1</v>
      </c>
    </row>
    <row r="1877" spans="1:45" x14ac:dyDescent="0.3">
      <c r="A1877" s="13" t="s">
        <v>7259</v>
      </c>
      <c r="B1877" t="s">
        <v>7260</v>
      </c>
      <c r="C1877" t="s">
        <v>142</v>
      </c>
      <c r="D1877" s="14">
        <v>767</v>
      </c>
      <c r="E1877" s="14">
        <v>1097</v>
      </c>
      <c r="F1877" s="15">
        <v>61.2</v>
      </c>
      <c r="G1877" s="14">
        <v>416</v>
      </c>
      <c r="J1877" s="14"/>
      <c r="K1877" s="14"/>
      <c r="L1877" s="15"/>
      <c r="M1877" s="16"/>
      <c r="N1877" s="14"/>
      <c r="O1877" t="s">
        <v>53</v>
      </c>
      <c r="P1877" t="s">
        <v>7172</v>
      </c>
      <c r="Q1877" t="s">
        <v>143</v>
      </c>
      <c r="R1877" t="s">
        <v>62</v>
      </c>
      <c r="S1877" t="s">
        <v>198</v>
      </c>
      <c r="T1877" t="s">
        <v>199</v>
      </c>
      <c r="U1877" t="s">
        <v>916</v>
      </c>
      <c r="V1877">
        <v>1</v>
      </c>
      <c r="W1877" t="s">
        <v>96</v>
      </c>
      <c r="X1877" t="s">
        <v>64</v>
      </c>
      <c r="Y1877" t="s">
        <v>65</v>
      </c>
      <c r="Z1877" t="s">
        <v>7261</v>
      </c>
      <c r="AD1877" t="s">
        <v>142</v>
      </c>
      <c r="AH1877" t="s">
        <v>7178</v>
      </c>
      <c r="AI1877" t="s">
        <v>7179</v>
      </c>
      <c r="AL1877" t="s">
        <v>142</v>
      </c>
    </row>
    <row r="1878" spans="1:45" x14ac:dyDescent="0.3">
      <c r="A1878" s="13" t="s">
        <v>7262</v>
      </c>
      <c r="B1878" t="s">
        <v>7263</v>
      </c>
      <c r="C1878" t="s">
        <v>142</v>
      </c>
      <c r="D1878" s="14">
        <v>946</v>
      </c>
      <c r="E1878" s="14">
        <v>1296</v>
      </c>
      <c r="F1878" s="15">
        <v>70.099999999999994</v>
      </c>
      <c r="G1878" s="14">
        <v>462</v>
      </c>
      <c r="J1878" s="14"/>
      <c r="K1878" s="14"/>
      <c r="L1878" s="15"/>
      <c r="M1878" s="16"/>
      <c r="N1878" s="14"/>
      <c r="O1878" t="s">
        <v>53</v>
      </c>
      <c r="P1878" t="s">
        <v>7172</v>
      </c>
      <c r="Q1878" t="s">
        <v>143</v>
      </c>
      <c r="R1878" t="s">
        <v>62</v>
      </c>
      <c r="S1878" t="s">
        <v>198</v>
      </c>
      <c r="T1878" t="s">
        <v>199</v>
      </c>
      <c r="U1878" t="s">
        <v>916</v>
      </c>
      <c r="V1878">
        <v>1</v>
      </c>
      <c r="W1878" t="s">
        <v>96</v>
      </c>
      <c r="X1878" t="s">
        <v>64</v>
      </c>
      <c r="Y1878" t="s">
        <v>65</v>
      </c>
      <c r="Z1878" t="s">
        <v>7264</v>
      </c>
      <c r="AD1878" t="s">
        <v>142</v>
      </c>
      <c r="AH1878" t="s">
        <v>7178</v>
      </c>
      <c r="AI1878" t="s">
        <v>7179</v>
      </c>
      <c r="AL1878" t="s">
        <v>142</v>
      </c>
    </row>
    <row r="1879" spans="1:45" x14ac:dyDescent="0.3">
      <c r="A1879" s="13" t="s">
        <v>7265</v>
      </c>
      <c r="B1879" t="s">
        <v>7266</v>
      </c>
      <c r="C1879" t="s">
        <v>142</v>
      </c>
      <c r="D1879" s="14">
        <v>1336</v>
      </c>
      <c r="E1879" s="14">
        <v>1795</v>
      </c>
      <c r="F1879" s="15">
        <v>103.6</v>
      </c>
      <c r="G1879" s="14">
        <v>636</v>
      </c>
      <c r="J1879" s="14"/>
      <c r="K1879" s="14"/>
      <c r="L1879" s="15"/>
      <c r="M1879" s="16"/>
      <c r="N1879" s="14"/>
      <c r="O1879" t="s">
        <v>53</v>
      </c>
      <c r="P1879" t="s">
        <v>7172</v>
      </c>
      <c r="Q1879" t="s">
        <v>143</v>
      </c>
      <c r="R1879" t="s">
        <v>62</v>
      </c>
      <c r="S1879" t="s">
        <v>198</v>
      </c>
      <c r="T1879" t="s">
        <v>199</v>
      </c>
      <c r="U1879" t="s">
        <v>916</v>
      </c>
      <c r="V1879">
        <v>1</v>
      </c>
      <c r="W1879" t="s">
        <v>96</v>
      </c>
      <c r="X1879" t="s">
        <v>64</v>
      </c>
      <c r="Y1879" t="s">
        <v>65</v>
      </c>
      <c r="Z1879" t="s">
        <v>7267</v>
      </c>
      <c r="AD1879" t="s">
        <v>142</v>
      </c>
      <c r="AH1879" t="s">
        <v>7178</v>
      </c>
      <c r="AI1879" t="s">
        <v>7179</v>
      </c>
      <c r="AL1879" t="s">
        <v>142</v>
      </c>
    </row>
    <row r="1880" spans="1:45" x14ac:dyDescent="0.3">
      <c r="A1880" s="13"/>
      <c r="D1880" s="14"/>
      <c r="E1880" s="14"/>
      <c r="F1880" s="15"/>
      <c r="G1880" s="14"/>
      <c r="J1880" s="14"/>
      <c r="K1880" s="14"/>
      <c r="L1880" s="15"/>
      <c r="M1880" s="16"/>
      <c r="N1880" s="14"/>
    </row>
    <row r="1881" spans="1:45" x14ac:dyDescent="0.3">
      <c r="A1881" s="13" t="s">
        <v>7268</v>
      </c>
      <c r="D1881" s="14"/>
      <c r="E1881" s="14"/>
      <c r="F1881" s="15"/>
      <c r="G1881" s="14"/>
      <c r="J1881" s="14"/>
      <c r="K1881" s="14"/>
      <c r="L1881" s="15"/>
      <c r="M1881" s="16"/>
      <c r="N1881" s="14"/>
      <c r="O1881" t="s">
        <v>53</v>
      </c>
      <c r="P1881" t="s">
        <v>7269</v>
      </c>
      <c r="S1881" t="s">
        <v>198</v>
      </c>
      <c r="T1881" t="s">
        <v>199</v>
      </c>
      <c r="U1881" t="s">
        <v>2155</v>
      </c>
    </row>
    <row r="1882" spans="1:45" x14ac:dyDescent="0.3">
      <c r="A1882" s="13" t="s">
        <v>7270</v>
      </c>
      <c r="B1882" t="s">
        <v>7271</v>
      </c>
      <c r="C1882" t="s">
        <v>7272</v>
      </c>
      <c r="D1882" s="14">
        <v>179</v>
      </c>
      <c r="E1882" s="14">
        <v>199</v>
      </c>
      <c r="F1882" s="15">
        <v>9.3000000000000007</v>
      </c>
      <c r="G1882" s="14">
        <v>46</v>
      </c>
      <c r="J1882" s="14"/>
      <c r="K1882" s="14"/>
      <c r="L1882" s="15"/>
      <c r="M1882" s="16"/>
      <c r="N1882" s="14"/>
      <c r="O1882" t="s">
        <v>53</v>
      </c>
      <c r="P1882" t="s">
        <v>7269</v>
      </c>
      <c r="Q1882" t="s">
        <v>61</v>
      </c>
      <c r="R1882" t="s">
        <v>62</v>
      </c>
      <c r="S1882" t="s">
        <v>198</v>
      </c>
      <c r="T1882" t="s">
        <v>199</v>
      </c>
      <c r="U1882" t="s">
        <v>2155</v>
      </c>
      <c r="V1882">
        <v>1</v>
      </c>
      <c r="W1882" t="s">
        <v>63</v>
      </c>
      <c r="X1882" t="s">
        <v>207</v>
      </c>
      <c r="Y1882" t="s">
        <v>208</v>
      </c>
      <c r="Z1882" t="s">
        <v>7273</v>
      </c>
      <c r="AA1882">
        <v>24</v>
      </c>
      <c r="AB1882">
        <v>24</v>
      </c>
      <c r="AC1882">
        <v>19</v>
      </c>
      <c r="AD1882" t="s">
        <v>7274</v>
      </c>
      <c r="AE1882">
        <v>27</v>
      </c>
      <c r="AF1882">
        <v>27</v>
      </c>
      <c r="AG1882">
        <v>22</v>
      </c>
      <c r="AH1882" t="s">
        <v>7275</v>
      </c>
      <c r="AI1882" t="s">
        <v>7276</v>
      </c>
      <c r="AL1882" t="s">
        <v>7272</v>
      </c>
    </row>
    <row r="1883" spans="1:45" x14ac:dyDescent="0.3">
      <c r="A1883" s="13" t="s">
        <v>7277</v>
      </c>
      <c r="B1883" t="s">
        <v>7278</v>
      </c>
      <c r="C1883" t="s">
        <v>1516</v>
      </c>
      <c r="D1883" s="14">
        <v>199</v>
      </c>
      <c r="E1883" s="14">
        <v>249</v>
      </c>
      <c r="F1883" s="15">
        <v>11.4</v>
      </c>
      <c r="G1883" s="14">
        <v>69</v>
      </c>
      <c r="J1883" s="14"/>
      <c r="K1883" s="14"/>
      <c r="L1883" s="15"/>
      <c r="M1883" s="16"/>
      <c r="N1883" s="14"/>
      <c r="O1883" t="s">
        <v>53</v>
      </c>
      <c r="P1883" t="s">
        <v>7269</v>
      </c>
      <c r="Q1883" t="s">
        <v>61</v>
      </c>
      <c r="R1883" t="s">
        <v>62</v>
      </c>
      <c r="S1883" t="s">
        <v>198</v>
      </c>
      <c r="T1883" t="s">
        <v>199</v>
      </c>
      <c r="U1883" t="s">
        <v>2155</v>
      </c>
      <c r="V1883">
        <v>1</v>
      </c>
      <c r="W1883" t="s">
        <v>63</v>
      </c>
      <c r="X1883" t="s">
        <v>64</v>
      </c>
      <c r="Y1883" t="s">
        <v>65</v>
      </c>
      <c r="Z1883" t="s">
        <v>7279</v>
      </c>
      <c r="AA1883">
        <v>26</v>
      </c>
      <c r="AB1883">
        <v>28</v>
      </c>
      <c r="AC1883">
        <v>19</v>
      </c>
      <c r="AD1883" t="s">
        <v>4562</v>
      </c>
      <c r="AE1883">
        <v>29</v>
      </c>
      <c r="AF1883">
        <v>31</v>
      </c>
      <c r="AG1883">
        <v>22</v>
      </c>
      <c r="AH1883" t="s">
        <v>7275</v>
      </c>
      <c r="AI1883" t="s">
        <v>7276</v>
      </c>
      <c r="AL1883" t="s">
        <v>1516</v>
      </c>
    </row>
    <row r="1884" spans="1:45" x14ac:dyDescent="0.3">
      <c r="A1884" s="13" t="s">
        <v>7280</v>
      </c>
      <c r="B1884" t="s">
        <v>7281</v>
      </c>
      <c r="C1884" t="s">
        <v>1029</v>
      </c>
      <c r="D1884" s="14">
        <v>379</v>
      </c>
      <c r="E1884" s="14">
        <v>599</v>
      </c>
      <c r="F1884" s="15">
        <v>38.5</v>
      </c>
      <c r="G1884" s="14">
        <v>231</v>
      </c>
      <c r="J1884" s="14"/>
      <c r="K1884" s="14"/>
      <c r="L1884" s="15"/>
      <c r="M1884" s="16"/>
      <c r="N1884" s="14"/>
      <c r="O1884" t="s">
        <v>53</v>
      </c>
      <c r="P1884" t="s">
        <v>7269</v>
      </c>
      <c r="Q1884" t="s">
        <v>73</v>
      </c>
      <c r="R1884" t="s">
        <v>62</v>
      </c>
      <c r="S1884" t="s">
        <v>198</v>
      </c>
      <c r="T1884" t="s">
        <v>199</v>
      </c>
      <c r="U1884" t="s">
        <v>2155</v>
      </c>
      <c r="V1884">
        <v>1</v>
      </c>
      <c r="W1884" t="s">
        <v>63</v>
      </c>
      <c r="X1884" t="s">
        <v>64</v>
      </c>
      <c r="Y1884" t="s">
        <v>65</v>
      </c>
      <c r="Z1884" t="s">
        <v>7282</v>
      </c>
      <c r="AA1884">
        <v>36</v>
      </c>
      <c r="AB1884">
        <v>68</v>
      </c>
      <c r="AC1884">
        <v>21</v>
      </c>
      <c r="AD1884" t="s">
        <v>1031</v>
      </c>
      <c r="AE1884">
        <v>39</v>
      </c>
      <c r="AF1884">
        <v>71</v>
      </c>
      <c r="AG1884">
        <v>24</v>
      </c>
      <c r="AH1884" t="s">
        <v>7275</v>
      </c>
      <c r="AI1884" t="s">
        <v>7276</v>
      </c>
      <c r="AL1884" t="s">
        <v>1029</v>
      </c>
    </row>
    <row r="1885" spans="1:45" x14ac:dyDescent="0.3">
      <c r="A1885" s="13" t="s">
        <v>7283</v>
      </c>
      <c r="B1885" t="s">
        <v>7284</v>
      </c>
      <c r="C1885" t="s">
        <v>7285</v>
      </c>
      <c r="D1885" s="14">
        <v>59</v>
      </c>
      <c r="E1885" s="14">
        <v>99</v>
      </c>
      <c r="F1885" s="15">
        <v>6.1</v>
      </c>
      <c r="G1885" s="14">
        <v>41</v>
      </c>
      <c r="J1885" s="14"/>
      <c r="K1885" s="14"/>
      <c r="L1885" s="15"/>
      <c r="M1885" s="16"/>
      <c r="N1885" s="14"/>
      <c r="O1885" t="s">
        <v>53</v>
      </c>
      <c r="P1885" t="s">
        <v>7269</v>
      </c>
      <c r="Q1885" t="s">
        <v>79</v>
      </c>
      <c r="R1885" t="s">
        <v>62</v>
      </c>
      <c r="S1885" t="s">
        <v>198</v>
      </c>
      <c r="T1885" t="s">
        <v>199</v>
      </c>
      <c r="U1885" t="s">
        <v>2155</v>
      </c>
      <c r="V1885">
        <v>1</v>
      </c>
      <c r="W1885" t="s">
        <v>63</v>
      </c>
      <c r="X1885" t="s">
        <v>64</v>
      </c>
      <c r="Y1885" t="s">
        <v>65</v>
      </c>
      <c r="Z1885" t="s">
        <v>7286</v>
      </c>
      <c r="AA1885">
        <v>36</v>
      </c>
      <c r="AB1885">
        <v>42</v>
      </c>
      <c r="AC1885">
        <v>3</v>
      </c>
      <c r="AD1885" t="s">
        <v>7287</v>
      </c>
      <c r="AE1885">
        <v>39</v>
      </c>
      <c r="AF1885">
        <v>45</v>
      </c>
      <c r="AG1885">
        <v>6</v>
      </c>
      <c r="AH1885" t="s">
        <v>7275</v>
      </c>
      <c r="AI1885" t="s">
        <v>7276</v>
      </c>
      <c r="AL1885" t="s">
        <v>7285</v>
      </c>
    </row>
    <row r="1886" spans="1:45" x14ac:dyDescent="0.3">
      <c r="A1886" s="13" t="s">
        <v>7288</v>
      </c>
      <c r="B1886" t="s">
        <v>7289</v>
      </c>
      <c r="C1886" t="s">
        <v>1039</v>
      </c>
      <c r="D1886" s="14">
        <v>390</v>
      </c>
      <c r="E1886" s="14">
        <v>599</v>
      </c>
      <c r="F1886" s="15">
        <v>34</v>
      </c>
      <c r="G1886" s="14">
        <v>204</v>
      </c>
      <c r="J1886" s="14"/>
      <c r="K1886" s="14"/>
      <c r="L1886" s="15"/>
      <c r="M1886" s="16"/>
      <c r="N1886" s="14"/>
      <c r="O1886" t="s">
        <v>53</v>
      </c>
      <c r="P1886" t="s">
        <v>7269</v>
      </c>
      <c r="Q1886" t="s">
        <v>87</v>
      </c>
      <c r="R1886" t="s">
        <v>62</v>
      </c>
      <c r="S1886" t="s">
        <v>198</v>
      </c>
      <c r="T1886" t="s">
        <v>199</v>
      </c>
      <c r="U1886" t="s">
        <v>2155</v>
      </c>
      <c r="V1886">
        <v>1</v>
      </c>
      <c r="W1886" t="s">
        <v>63</v>
      </c>
      <c r="X1886" t="s">
        <v>64</v>
      </c>
      <c r="Y1886" t="s">
        <v>65</v>
      </c>
      <c r="Z1886" t="s">
        <v>7290</v>
      </c>
      <c r="AA1886">
        <v>54</v>
      </c>
      <c r="AB1886">
        <v>40</v>
      </c>
      <c r="AC1886">
        <v>21</v>
      </c>
      <c r="AD1886" t="s">
        <v>1041</v>
      </c>
      <c r="AE1886">
        <v>57</v>
      </c>
      <c r="AF1886">
        <v>43</v>
      </c>
      <c r="AG1886">
        <v>24</v>
      </c>
      <c r="AH1886" t="s">
        <v>7275</v>
      </c>
      <c r="AI1886" t="s">
        <v>7276</v>
      </c>
      <c r="AL1886" t="s">
        <v>1039</v>
      </c>
    </row>
    <row r="1887" spans="1:45" x14ac:dyDescent="0.3">
      <c r="A1887" s="13" t="s">
        <v>7291</v>
      </c>
      <c r="B1887" t="s">
        <v>7292</v>
      </c>
      <c r="C1887" t="s">
        <v>7293</v>
      </c>
      <c r="D1887" s="14">
        <v>449</v>
      </c>
      <c r="E1887" s="14"/>
      <c r="F1887" s="15">
        <v>35.299999999999997</v>
      </c>
      <c r="G1887" s="14">
        <v>212</v>
      </c>
      <c r="J1887" s="14"/>
      <c r="K1887" s="14"/>
      <c r="L1887" s="15"/>
      <c r="M1887" s="16"/>
      <c r="N1887" s="14"/>
      <c r="O1887" t="s">
        <v>53</v>
      </c>
      <c r="P1887" t="s">
        <v>7269</v>
      </c>
      <c r="Q1887" t="s">
        <v>87</v>
      </c>
      <c r="R1887" t="s">
        <v>205</v>
      </c>
      <c r="S1887" t="s">
        <v>198</v>
      </c>
      <c r="T1887" t="s">
        <v>199</v>
      </c>
      <c r="U1887" t="s">
        <v>2155</v>
      </c>
      <c r="V1887">
        <v>1</v>
      </c>
      <c r="W1887" t="s">
        <v>63</v>
      </c>
      <c r="X1887" t="s">
        <v>64</v>
      </c>
      <c r="Y1887" t="s">
        <v>65</v>
      </c>
      <c r="Z1887" t="s">
        <v>7294</v>
      </c>
      <c r="AA1887">
        <v>45</v>
      </c>
      <c r="AB1887">
        <v>50</v>
      </c>
      <c r="AC1887">
        <v>21</v>
      </c>
      <c r="AD1887" t="s">
        <v>7295</v>
      </c>
      <c r="AE1887">
        <v>48</v>
      </c>
      <c r="AF1887">
        <v>53</v>
      </c>
      <c r="AG1887">
        <v>24</v>
      </c>
      <c r="AH1887" t="s">
        <v>7275</v>
      </c>
      <c r="AI1887" t="s">
        <v>7276</v>
      </c>
      <c r="AL1887" t="s">
        <v>7293</v>
      </c>
    </row>
    <row r="1888" spans="1:45" x14ac:dyDescent="0.3">
      <c r="A1888" s="13" t="s">
        <v>7296</v>
      </c>
      <c r="B1888" t="s">
        <v>7297</v>
      </c>
      <c r="C1888" t="s">
        <v>7293</v>
      </c>
      <c r="D1888" s="14">
        <v>499</v>
      </c>
      <c r="E1888" s="14">
        <v>699</v>
      </c>
      <c r="F1888" s="15">
        <v>35.299999999999997</v>
      </c>
      <c r="G1888" s="14">
        <v>212</v>
      </c>
      <c r="J1888" s="14"/>
      <c r="K1888" s="14"/>
      <c r="L1888" s="15"/>
      <c r="M1888" s="16"/>
      <c r="N1888" s="14"/>
      <c r="O1888" t="s">
        <v>53</v>
      </c>
      <c r="P1888" t="s">
        <v>7269</v>
      </c>
      <c r="Q1888" t="s">
        <v>87</v>
      </c>
      <c r="R1888" t="s">
        <v>62</v>
      </c>
      <c r="S1888" t="s">
        <v>198</v>
      </c>
      <c r="T1888" t="s">
        <v>199</v>
      </c>
      <c r="U1888" t="s">
        <v>2155</v>
      </c>
      <c r="V1888">
        <v>1</v>
      </c>
      <c r="W1888" t="s">
        <v>63</v>
      </c>
      <c r="X1888" t="s">
        <v>64</v>
      </c>
      <c r="Y1888" t="s">
        <v>65</v>
      </c>
      <c r="Z1888" t="s">
        <v>7298</v>
      </c>
      <c r="AA1888">
        <v>45</v>
      </c>
      <c r="AB1888">
        <v>50</v>
      </c>
      <c r="AC1888">
        <v>21</v>
      </c>
      <c r="AD1888" t="s">
        <v>7295</v>
      </c>
      <c r="AE1888">
        <v>48</v>
      </c>
      <c r="AF1888">
        <v>53</v>
      </c>
      <c r="AG1888">
        <v>24</v>
      </c>
      <c r="AH1888" t="s">
        <v>7275</v>
      </c>
      <c r="AI1888" t="s">
        <v>7276</v>
      </c>
      <c r="AL1888" t="s">
        <v>7293</v>
      </c>
    </row>
    <row r="1889" spans="1:45" x14ac:dyDescent="0.3">
      <c r="A1889" s="13" t="s">
        <v>7299</v>
      </c>
      <c r="B1889" t="s">
        <v>7300</v>
      </c>
      <c r="C1889" t="s">
        <v>7301</v>
      </c>
      <c r="D1889" s="14">
        <v>79</v>
      </c>
      <c r="E1889" s="14"/>
      <c r="F1889" s="15">
        <v>7.5</v>
      </c>
      <c r="G1889" s="14">
        <v>47</v>
      </c>
      <c r="J1889" s="14"/>
      <c r="K1889" s="14"/>
      <c r="L1889" s="15"/>
      <c r="M1889" s="16"/>
      <c r="N1889" s="14"/>
      <c r="O1889" t="s">
        <v>53</v>
      </c>
      <c r="P1889" t="s">
        <v>7269</v>
      </c>
      <c r="Q1889" t="s">
        <v>502</v>
      </c>
      <c r="R1889" t="s">
        <v>205</v>
      </c>
      <c r="S1889" t="s">
        <v>198</v>
      </c>
      <c r="T1889" t="s">
        <v>199</v>
      </c>
      <c r="U1889" t="s">
        <v>2155</v>
      </c>
      <c r="V1889">
        <v>1</v>
      </c>
      <c r="W1889" t="s">
        <v>503</v>
      </c>
      <c r="X1889" t="s">
        <v>64</v>
      </c>
      <c r="Y1889" t="s">
        <v>65</v>
      </c>
      <c r="Z1889" t="s">
        <v>7302</v>
      </c>
      <c r="AA1889">
        <v>19</v>
      </c>
      <c r="AB1889">
        <v>28</v>
      </c>
      <c r="AC1889">
        <v>16</v>
      </c>
      <c r="AD1889" t="s">
        <v>7303</v>
      </c>
      <c r="AE1889">
        <v>22</v>
      </c>
      <c r="AF1889">
        <v>31</v>
      </c>
      <c r="AG1889">
        <v>19</v>
      </c>
      <c r="AH1889" t="s">
        <v>7275</v>
      </c>
      <c r="AI1889" t="s">
        <v>7276</v>
      </c>
      <c r="AL1889" t="s">
        <v>7301</v>
      </c>
    </row>
    <row r="1890" spans="1:45" x14ac:dyDescent="0.3">
      <c r="A1890" s="13" t="s">
        <v>7304</v>
      </c>
      <c r="B1890" t="s">
        <v>7305</v>
      </c>
      <c r="C1890" t="s">
        <v>7306</v>
      </c>
      <c r="D1890" s="14">
        <v>129</v>
      </c>
      <c r="E1890" s="14">
        <v>199</v>
      </c>
      <c r="F1890" s="15">
        <v>13.2</v>
      </c>
      <c r="G1890" s="14">
        <v>109</v>
      </c>
      <c r="J1890" s="14"/>
      <c r="K1890" s="14"/>
      <c r="L1890" s="15"/>
      <c r="M1890" s="16"/>
      <c r="N1890" s="14"/>
      <c r="O1890" t="s">
        <v>53</v>
      </c>
      <c r="P1890" t="s">
        <v>7269</v>
      </c>
      <c r="Q1890" t="s">
        <v>502</v>
      </c>
      <c r="R1890" t="s">
        <v>62</v>
      </c>
      <c r="S1890" t="s">
        <v>198</v>
      </c>
      <c r="T1890" t="s">
        <v>199</v>
      </c>
      <c r="U1890" t="s">
        <v>2155</v>
      </c>
      <c r="V1890">
        <v>1</v>
      </c>
      <c r="W1890" t="s">
        <v>503</v>
      </c>
      <c r="X1890" t="s">
        <v>80</v>
      </c>
      <c r="Y1890" t="s">
        <v>81</v>
      </c>
      <c r="Z1890" t="s">
        <v>7307</v>
      </c>
      <c r="AA1890">
        <v>18</v>
      </c>
      <c r="AB1890">
        <v>54</v>
      </c>
      <c r="AC1890">
        <v>16</v>
      </c>
      <c r="AD1890" t="s">
        <v>7308</v>
      </c>
      <c r="AE1890">
        <v>21</v>
      </c>
      <c r="AF1890">
        <v>57</v>
      </c>
      <c r="AG1890">
        <v>19</v>
      </c>
      <c r="AH1890" t="s">
        <v>7275</v>
      </c>
      <c r="AI1890" t="s">
        <v>7276</v>
      </c>
      <c r="AL1890" t="s">
        <v>7306</v>
      </c>
    </row>
    <row r="1891" spans="1:45" x14ac:dyDescent="0.3">
      <c r="A1891" s="13" t="s">
        <v>7309</v>
      </c>
      <c r="B1891" t="s">
        <v>7310</v>
      </c>
      <c r="C1891" t="s">
        <v>7311</v>
      </c>
      <c r="D1891" s="14">
        <v>329</v>
      </c>
      <c r="E1891" s="14"/>
      <c r="F1891" s="15">
        <v>20.5</v>
      </c>
      <c r="G1891" s="14">
        <v>202</v>
      </c>
      <c r="H1891" t="s">
        <v>7312</v>
      </c>
      <c r="I1891" t="s">
        <v>7313</v>
      </c>
      <c r="J1891" s="14">
        <v>140</v>
      </c>
      <c r="K1891" s="14"/>
      <c r="L1891" s="15">
        <v>12.1</v>
      </c>
      <c r="M1891" s="16">
        <v>72</v>
      </c>
      <c r="N1891" s="14"/>
      <c r="O1891" t="s">
        <v>53</v>
      </c>
      <c r="P1891" t="s">
        <v>7269</v>
      </c>
      <c r="Q1891" t="s">
        <v>95</v>
      </c>
      <c r="R1891" t="s">
        <v>205</v>
      </c>
      <c r="S1891" t="s">
        <v>198</v>
      </c>
      <c r="T1891" t="s">
        <v>199</v>
      </c>
      <c r="U1891" t="s">
        <v>2155</v>
      </c>
      <c r="V1891">
        <v>1</v>
      </c>
      <c r="W1891" t="s">
        <v>96</v>
      </c>
      <c r="X1891" t="s">
        <v>80</v>
      </c>
      <c r="Y1891" t="s">
        <v>208</v>
      </c>
      <c r="Z1891" t="s">
        <v>7314</v>
      </c>
      <c r="AA1891">
        <v>54</v>
      </c>
      <c r="AB1891">
        <v>58</v>
      </c>
      <c r="AC1891">
        <v>82</v>
      </c>
      <c r="AD1891" t="s">
        <v>7315</v>
      </c>
      <c r="AE1891">
        <v>57</v>
      </c>
      <c r="AF1891">
        <v>61</v>
      </c>
      <c r="AG1891">
        <v>6</v>
      </c>
      <c r="AH1891" t="s">
        <v>7275</v>
      </c>
      <c r="AI1891" t="s">
        <v>7276</v>
      </c>
      <c r="AK1891" t="s">
        <v>7316</v>
      </c>
      <c r="AL1891" t="s">
        <v>7311</v>
      </c>
      <c r="AM1891">
        <v>54</v>
      </c>
      <c r="AN1891">
        <v>58</v>
      </c>
      <c r="AO1891">
        <v>3</v>
      </c>
      <c r="AP1891" t="s">
        <v>199</v>
      </c>
      <c r="AQ1891" t="s">
        <v>2155</v>
      </c>
      <c r="AR1891" t="s">
        <v>198</v>
      </c>
      <c r="AS1891">
        <v>1</v>
      </c>
    </row>
    <row r="1892" spans="1:45" x14ac:dyDescent="0.3">
      <c r="A1892" s="13" t="s">
        <v>7309</v>
      </c>
      <c r="B1892" t="s">
        <v>7310</v>
      </c>
      <c r="C1892" t="s">
        <v>7311</v>
      </c>
      <c r="D1892" s="14">
        <v>329</v>
      </c>
      <c r="E1892" s="14"/>
      <c r="F1892" s="15">
        <v>20.5</v>
      </c>
      <c r="G1892" s="14">
        <v>202</v>
      </c>
      <c r="H1892" t="s">
        <v>7317</v>
      </c>
      <c r="I1892" t="s">
        <v>7318</v>
      </c>
      <c r="J1892" s="14">
        <v>80</v>
      </c>
      <c r="K1892" s="14"/>
      <c r="L1892" s="15">
        <v>5.7</v>
      </c>
      <c r="M1892" s="16">
        <v>100</v>
      </c>
      <c r="N1892" s="14"/>
      <c r="O1892" t="s">
        <v>53</v>
      </c>
      <c r="P1892" t="s">
        <v>7269</v>
      </c>
      <c r="Q1892" t="s">
        <v>95</v>
      </c>
      <c r="R1892" t="s">
        <v>205</v>
      </c>
      <c r="S1892" t="s">
        <v>198</v>
      </c>
      <c r="T1892" t="s">
        <v>199</v>
      </c>
      <c r="U1892" t="s">
        <v>2155</v>
      </c>
      <c r="V1892">
        <v>1</v>
      </c>
      <c r="W1892" t="s">
        <v>96</v>
      </c>
      <c r="X1892" t="s">
        <v>80</v>
      </c>
      <c r="Y1892" t="s">
        <v>339</v>
      </c>
      <c r="Z1892" t="s">
        <v>7314</v>
      </c>
      <c r="AA1892">
        <v>54</v>
      </c>
      <c r="AB1892">
        <v>58</v>
      </c>
      <c r="AC1892">
        <v>82</v>
      </c>
      <c r="AD1892" t="s">
        <v>7319</v>
      </c>
      <c r="AE1892">
        <v>27</v>
      </c>
      <c r="AF1892">
        <v>61</v>
      </c>
      <c r="AG1892">
        <v>6</v>
      </c>
      <c r="AH1892" t="s">
        <v>7275</v>
      </c>
      <c r="AI1892" t="s">
        <v>7276</v>
      </c>
      <c r="AK1892" t="s">
        <v>7320</v>
      </c>
      <c r="AL1892" t="s">
        <v>7311</v>
      </c>
      <c r="AM1892">
        <v>24</v>
      </c>
      <c r="AN1892">
        <v>58</v>
      </c>
      <c r="AO1892">
        <v>3</v>
      </c>
      <c r="AP1892" t="s">
        <v>199</v>
      </c>
      <c r="AQ1892" t="s">
        <v>2155</v>
      </c>
      <c r="AR1892" t="s">
        <v>198</v>
      </c>
      <c r="AS1892">
        <v>1</v>
      </c>
    </row>
    <row r="1893" spans="1:45" x14ac:dyDescent="0.3">
      <c r="A1893" s="13" t="s">
        <v>7309</v>
      </c>
      <c r="B1893" t="s">
        <v>7310</v>
      </c>
      <c r="C1893" t="s">
        <v>7311</v>
      </c>
      <c r="D1893" s="14">
        <v>329</v>
      </c>
      <c r="E1893" s="14"/>
      <c r="F1893" s="15">
        <v>20.5</v>
      </c>
      <c r="G1893" s="14">
        <v>202</v>
      </c>
      <c r="H1893" t="s">
        <v>7321</v>
      </c>
      <c r="I1893" t="s">
        <v>7322</v>
      </c>
      <c r="J1893" s="14">
        <v>109</v>
      </c>
      <c r="K1893" s="14"/>
      <c r="L1893" s="15">
        <v>2.7</v>
      </c>
      <c r="M1893" s="16">
        <v>30</v>
      </c>
      <c r="N1893" s="14"/>
      <c r="O1893" t="s">
        <v>53</v>
      </c>
      <c r="P1893" t="s">
        <v>7269</v>
      </c>
      <c r="Q1893" t="s">
        <v>95</v>
      </c>
      <c r="R1893" t="s">
        <v>205</v>
      </c>
      <c r="S1893" t="s">
        <v>198</v>
      </c>
      <c r="T1893" t="s">
        <v>199</v>
      </c>
      <c r="U1893" t="s">
        <v>2155</v>
      </c>
      <c r="V1893">
        <v>1</v>
      </c>
      <c r="W1893" t="s">
        <v>96</v>
      </c>
      <c r="X1893" t="s">
        <v>80</v>
      </c>
      <c r="Y1893" t="s">
        <v>102</v>
      </c>
      <c r="Z1893" t="s">
        <v>7314</v>
      </c>
      <c r="AA1893">
        <v>54</v>
      </c>
      <c r="AB1893">
        <v>58</v>
      </c>
      <c r="AC1893">
        <v>82</v>
      </c>
      <c r="AD1893" t="s">
        <v>7323</v>
      </c>
      <c r="AE1893">
        <v>15</v>
      </c>
      <c r="AF1893">
        <v>4</v>
      </c>
      <c r="AG1893">
        <v>79</v>
      </c>
      <c r="AH1893" t="s">
        <v>7275</v>
      </c>
      <c r="AI1893" t="s">
        <v>7276</v>
      </c>
      <c r="AK1893" t="s">
        <v>7324</v>
      </c>
      <c r="AL1893" t="s">
        <v>7311</v>
      </c>
      <c r="AM1893">
        <v>12</v>
      </c>
      <c r="AN1893">
        <v>1</v>
      </c>
      <c r="AO1893">
        <v>76</v>
      </c>
      <c r="AP1893" t="s">
        <v>199</v>
      </c>
      <c r="AQ1893" t="s">
        <v>2155</v>
      </c>
      <c r="AR1893" t="s">
        <v>198</v>
      </c>
      <c r="AS1893">
        <v>1</v>
      </c>
    </row>
    <row r="1894" spans="1:45" x14ac:dyDescent="0.3">
      <c r="A1894" s="13" t="s">
        <v>7325</v>
      </c>
      <c r="B1894" t="s">
        <v>7326</v>
      </c>
      <c r="C1894" t="s">
        <v>4843</v>
      </c>
      <c r="D1894" s="14">
        <v>329</v>
      </c>
      <c r="E1894" s="14">
        <v>399</v>
      </c>
      <c r="F1894" s="15">
        <v>22.8</v>
      </c>
      <c r="G1894" s="14">
        <v>225</v>
      </c>
      <c r="H1894" t="s">
        <v>7327</v>
      </c>
      <c r="I1894" t="s">
        <v>7328</v>
      </c>
      <c r="J1894" s="14">
        <v>140</v>
      </c>
      <c r="K1894" s="14">
        <v>180</v>
      </c>
      <c r="L1894" s="15">
        <v>13.5</v>
      </c>
      <c r="M1894" s="16">
        <v>81</v>
      </c>
      <c r="N1894" s="14"/>
      <c r="O1894" t="s">
        <v>53</v>
      </c>
      <c r="P1894" t="s">
        <v>7269</v>
      </c>
      <c r="Q1894" t="s">
        <v>95</v>
      </c>
      <c r="R1894" t="s">
        <v>62</v>
      </c>
      <c r="S1894" t="s">
        <v>198</v>
      </c>
      <c r="T1894" t="s">
        <v>199</v>
      </c>
      <c r="U1894" t="s">
        <v>2155</v>
      </c>
      <c r="V1894">
        <v>1</v>
      </c>
      <c r="W1894" t="s">
        <v>96</v>
      </c>
      <c r="X1894" t="s">
        <v>80</v>
      </c>
      <c r="Y1894" t="s">
        <v>65</v>
      </c>
      <c r="Z1894" t="s">
        <v>7329</v>
      </c>
      <c r="AA1894">
        <v>54</v>
      </c>
      <c r="AB1894">
        <v>65</v>
      </c>
      <c r="AC1894">
        <v>87</v>
      </c>
      <c r="AD1894" t="s">
        <v>7330</v>
      </c>
      <c r="AE1894">
        <v>57</v>
      </c>
      <c r="AF1894">
        <v>68</v>
      </c>
      <c r="AG1894">
        <v>6</v>
      </c>
      <c r="AH1894" t="s">
        <v>7275</v>
      </c>
      <c r="AI1894" t="s">
        <v>7276</v>
      </c>
      <c r="AK1894" t="s">
        <v>7331</v>
      </c>
      <c r="AL1894" t="s">
        <v>4843</v>
      </c>
      <c r="AM1894">
        <v>54</v>
      </c>
      <c r="AN1894">
        <v>65</v>
      </c>
      <c r="AO1894">
        <v>3</v>
      </c>
      <c r="AP1894" t="s">
        <v>199</v>
      </c>
      <c r="AQ1894" t="s">
        <v>2155</v>
      </c>
      <c r="AR1894" t="s">
        <v>198</v>
      </c>
      <c r="AS1894">
        <v>1</v>
      </c>
    </row>
    <row r="1895" spans="1:45" x14ac:dyDescent="0.3">
      <c r="A1895" s="13" t="s">
        <v>7325</v>
      </c>
      <c r="B1895" t="s">
        <v>7326</v>
      </c>
      <c r="C1895" t="s">
        <v>4843</v>
      </c>
      <c r="D1895" s="14">
        <v>329</v>
      </c>
      <c r="E1895" s="14">
        <v>399</v>
      </c>
      <c r="F1895" s="15">
        <v>22.8</v>
      </c>
      <c r="G1895" s="14">
        <v>225</v>
      </c>
      <c r="H1895" t="s">
        <v>7332</v>
      </c>
      <c r="I1895" t="s">
        <v>7333</v>
      </c>
      <c r="J1895" s="14">
        <v>80</v>
      </c>
      <c r="K1895" s="14">
        <v>100</v>
      </c>
      <c r="L1895" s="15">
        <v>6.4</v>
      </c>
      <c r="M1895" s="16">
        <v>112</v>
      </c>
      <c r="N1895" s="14"/>
      <c r="O1895" t="s">
        <v>53</v>
      </c>
      <c r="P1895" t="s">
        <v>7269</v>
      </c>
      <c r="Q1895" t="s">
        <v>95</v>
      </c>
      <c r="R1895" t="s">
        <v>62</v>
      </c>
      <c r="S1895" t="s">
        <v>198</v>
      </c>
      <c r="T1895" t="s">
        <v>199</v>
      </c>
      <c r="U1895" t="s">
        <v>2155</v>
      </c>
      <c r="V1895">
        <v>1</v>
      </c>
      <c r="W1895" t="s">
        <v>96</v>
      </c>
      <c r="X1895" t="s">
        <v>80</v>
      </c>
      <c r="Y1895" t="s">
        <v>339</v>
      </c>
      <c r="Z1895" t="s">
        <v>7329</v>
      </c>
      <c r="AA1895">
        <v>54</v>
      </c>
      <c r="AB1895">
        <v>65</v>
      </c>
      <c r="AC1895">
        <v>87</v>
      </c>
      <c r="AD1895" t="s">
        <v>7334</v>
      </c>
      <c r="AE1895">
        <v>27</v>
      </c>
      <c r="AF1895">
        <v>68</v>
      </c>
      <c r="AG1895">
        <v>6</v>
      </c>
      <c r="AH1895" t="s">
        <v>7275</v>
      </c>
      <c r="AI1895" t="s">
        <v>7276</v>
      </c>
      <c r="AK1895" t="s">
        <v>7335</v>
      </c>
      <c r="AL1895" t="s">
        <v>4843</v>
      </c>
      <c r="AM1895">
        <v>24</v>
      </c>
      <c r="AN1895">
        <v>65</v>
      </c>
      <c r="AO1895">
        <v>3</v>
      </c>
      <c r="AP1895" t="s">
        <v>199</v>
      </c>
      <c r="AQ1895" t="s">
        <v>2155</v>
      </c>
      <c r="AR1895" t="s">
        <v>198</v>
      </c>
      <c r="AS1895">
        <v>1</v>
      </c>
    </row>
    <row r="1896" spans="1:45" x14ac:dyDescent="0.3">
      <c r="A1896" s="13" t="s">
        <v>7325</v>
      </c>
      <c r="B1896" t="s">
        <v>7326</v>
      </c>
      <c r="C1896" t="s">
        <v>4843</v>
      </c>
      <c r="D1896" s="14">
        <v>329</v>
      </c>
      <c r="E1896" s="14">
        <v>399</v>
      </c>
      <c r="F1896" s="15">
        <v>22.8</v>
      </c>
      <c r="G1896" s="14">
        <v>225</v>
      </c>
      <c r="H1896" t="s">
        <v>7336</v>
      </c>
      <c r="I1896" t="s">
        <v>7337</v>
      </c>
      <c r="J1896" s="14">
        <v>109</v>
      </c>
      <c r="K1896" s="14">
        <v>119</v>
      </c>
      <c r="L1896" s="15">
        <v>2.9</v>
      </c>
      <c r="M1896" s="16">
        <v>32</v>
      </c>
      <c r="N1896" s="14"/>
      <c r="O1896" t="s">
        <v>53</v>
      </c>
      <c r="P1896" t="s">
        <v>7269</v>
      </c>
      <c r="Q1896" t="s">
        <v>95</v>
      </c>
      <c r="R1896" t="s">
        <v>62</v>
      </c>
      <c r="S1896" t="s">
        <v>198</v>
      </c>
      <c r="T1896" t="s">
        <v>199</v>
      </c>
      <c r="U1896" t="s">
        <v>2155</v>
      </c>
      <c r="V1896">
        <v>1</v>
      </c>
      <c r="W1896" t="s">
        <v>96</v>
      </c>
      <c r="X1896" t="s">
        <v>80</v>
      </c>
      <c r="Y1896" t="s">
        <v>102</v>
      </c>
      <c r="Z1896" t="s">
        <v>7329</v>
      </c>
      <c r="AA1896">
        <v>54</v>
      </c>
      <c r="AB1896">
        <v>65</v>
      </c>
      <c r="AC1896">
        <v>87</v>
      </c>
      <c r="AD1896" t="s">
        <v>7338</v>
      </c>
      <c r="AE1896">
        <v>15</v>
      </c>
      <c r="AF1896">
        <v>84</v>
      </c>
      <c r="AG1896">
        <v>4</v>
      </c>
      <c r="AH1896" t="s">
        <v>7275</v>
      </c>
      <c r="AI1896" t="s">
        <v>7276</v>
      </c>
      <c r="AK1896" t="s">
        <v>7339</v>
      </c>
      <c r="AL1896" t="s">
        <v>4843</v>
      </c>
      <c r="AM1896">
        <v>12</v>
      </c>
      <c r="AN1896">
        <v>1</v>
      </c>
      <c r="AO1896">
        <v>81</v>
      </c>
      <c r="AP1896" t="s">
        <v>199</v>
      </c>
      <c r="AQ1896" t="s">
        <v>2155</v>
      </c>
      <c r="AR1896" t="s">
        <v>198</v>
      </c>
      <c r="AS1896">
        <v>1</v>
      </c>
    </row>
    <row r="1897" spans="1:45" x14ac:dyDescent="0.3">
      <c r="A1897" s="13" t="s">
        <v>7340</v>
      </c>
      <c r="B1897" t="s">
        <v>7341</v>
      </c>
      <c r="C1897" t="s">
        <v>7342</v>
      </c>
      <c r="D1897" s="14">
        <v>479</v>
      </c>
      <c r="E1897" s="14">
        <v>549</v>
      </c>
      <c r="F1897" s="15">
        <v>26.4</v>
      </c>
      <c r="G1897" s="14">
        <v>260</v>
      </c>
      <c r="H1897" t="s">
        <v>7343</v>
      </c>
      <c r="I1897" t="s">
        <v>7344</v>
      </c>
      <c r="J1897" s="14">
        <v>199</v>
      </c>
      <c r="K1897" s="14">
        <v>230</v>
      </c>
      <c r="L1897" s="15">
        <v>15.8</v>
      </c>
      <c r="M1897" s="16">
        <v>95</v>
      </c>
      <c r="N1897" s="14"/>
      <c r="O1897" t="s">
        <v>53</v>
      </c>
      <c r="P1897" t="s">
        <v>7269</v>
      </c>
      <c r="Q1897" t="s">
        <v>95</v>
      </c>
      <c r="R1897" t="s">
        <v>62</v>
      </c>
      <c r="S1897" t="s">
        <v>198</v>
      </c>
      <c r="T1897" t="s">
        <v>199</v>
      </c>
      <c r="U1897" t="s">
        <v>2155</v>
      </c>
      <c r="V1897">
        <v>1</v>
      </c>
      <c r="W1897" t="s">
        <v>96</v>
      </c>
      <c r="X1897" t="s">
        <v>80</v>
      </c>
      <c r="Y1897" t="s">
        <v>65</v>
      </c>
      <c r="Z1897" t="s">
        <v>7345</v>
      </c>
      <c r="AA1897">
        <v>54</v>
      </c>
      <c r="AB1897">
        <v>77</v>
      </c>
      <c r="AC1897">
        <v>91</v>
      </c>
      <c r="AD1897" t="s">
        <v>7346</v>
      </c>
      <c r="AE1897">
        <v>57</v>
      </c>
      <c r="AF1897">
        <v>80</v>
      </c>
      <c r="AG1897">
        <v>6</v>
      </c>
      <c r="AH1897" t="s">
        <v>7275</v>
      </c>
      <c r="AI1897" t="s">
        <v>7276</v>
      </c>
      <c r="AK1897" t="s">
        <v>7347</v>
      </c>
      <c r="AL1897" t="s">
        <v>7342</v>
      </c>
      <c r="AM1897">
        <v>54</v>
      </c>
      <c r="AN1897">
        <v>77</v>
      </c>
      <c r="AO1897">
        <v>3</v>
      </c>
      <c r="AP1897" t="s">
        <v>199</v>
      </c>
      <c r="AQ1897" t="s">
        <v>2155</v>
      </c>
      <c r="AR1897" t="s">
        <v>198</v>
      </c>
      <c r="AS1897">
        <v>1</v>
      </c>
    </row>
    <row r="1898" spans="1:45" x14ac:dyDescent="0.3">
      <c r="A1898" s="13" t="s">
        <v>7340</v>
      </c>
      <c r="B1898" t="s">
        <v>7341</v>
      </c>
      <c r="C1898" t="s">
        <v>7342</v>
      </c>
      <c r="D1898" s="14">
        <v>479</v>
      </c>
      <c r="E1898" s="14">
        <v>549</v>
      </c>
      <c r="F1898" s="15">
        <v>26.4</v>
      </c>
      <c r="G1898" s="14">
        <v>260</v>
      </c>
      <c r="H1898" t="s">
        <v>7348</v>
      </c>
      <c r="I1898" t="s">
        <v>7349</v>
      </c>
      <c r="J1898" s="14">
        <v>120</v>
      </c>
      <c r="K1898" s="14">
        <v>140</v>
      </c>
      <c r="L1898" s="15">
        <v>7.5</v>
      </c>
      <c r="M1898" s="16">
        <v>131</v>
      </c>
      <c r="N1898" s="14"/>
      <c r="O1898" t="s">
        <v>53</v>
      </c>
      <c r="P1898" t="s">
        <v>7269</v>
      </c>
      <c r="Q1898" t="s">
        <v>95</v>
      </c>
      <c r="R1898" t="s">
        <v>62</v>
      </c>
      <c r="S1898" t="s">
        <v>198</v>
      </c>
      <c r="T1898" t="s">
        <v>199</v>
      </c>
      <c r="U1898" t="s">
        <v>2155</v>
      </c>
      <c r="V1898">
        <v>1</v>
      </c>
      <c r="W1898" t="s">
        <v>96</v>
      </c>
      <c r="X1898" t="s">
        <v>80</v>
      </c>
      <c r="Y1898" t="s">
        <v>339</v>
      </c>
      <c r="Z1898" t="s">
        <v>7345</v>
      </c>
      <c r="AA1898">
        <v>54</v>
      </c>
      <c r="AB1898">
        <v>77</v>
      </c>
      <c r="AC1898">
        <v>91</v>
      </c>
      <c r="AD1898" t="s">
        <v>7350</v>
      </c>
      <c r="AE1898">
        <v>27</v>
      </c>
      <c r="AF1898">
        <v>80</v>
      </c>
      <c r="AG1898">
        <v>6</v>
      </c>
      <c r="AH1898" t="s">
        <v>7275</v>
      </c>
      <c r="AI1898" t="s">
        <v>7276</v>
      </c>
      <c r="AK1898" t="s">
        <v>7351</v>
      </c>
      <c r="AL1898" t="s">
        <v>7342</v>
      </c>
      <c r="AM1898">
        <v>24</v>
      </c>
      <c r="AN1898">
        <v>77</v>
      </c>
      <c r="AO1898">
        <v>3</v>
      </c>
      <c r="AP1898" t="s">
        <v>199</v>
      </c>
      <c r="AQ1898" t="s">
        <v>2155</v>
      </c>
      <c r="AR1898" t="s">
        <v>198</v>
      </c>
      <c r="AS1898">
        <v>1</v>
      </c>
    </row>
    <row r="1899" spans="1:45" x14ac:dyDescent="0.3">
      <c r="A1899" s="13" t="s">
        <v>7340</v>
      </c>
      <c r="B1899" t="s">
        <v>7341</v>
      </c>
      <c r="C1899" t="s">
        <v>7342</v>
      </c>
      <c r="D1899" s="14">
        <v>479</v>
      </c>
      <c r="E1899" s="14">
        <v>549</v>
      </c>
      <c r="F1899" s="15">
        <v>26.4</v>
      </c>
      <c r="G1899" s="14">
        <v>260</v>
      </c>
      <c r="H1899" t="s">
        <v>7352</v>
      </c>
      <c r="I1899" t="s">
        <v>7353</v>
      </c>
      <c r="J1899" s="14">
        <v>160</v>
      </c>
      <c r="K1899" s="14">
        <v>179</v>
      </c>
      <c r="L1899" s="15">
        <v>3.1</v>
      </c>
      <c r="M1899" s="16">
        <v>34</v>
      </c>
      <c r="N1899" s="14"/>
      <c r="O1899" t="s">
        <v>53</v>
      </c>
      <c r="P1899" t="s">
        <v>7269</v>
      </c>
      <c r="Q1899" t="s">
        <v>95</v>
      </c>
      <c r="R1899" t="s">
        <v>62</v>
      </c>
      <c r="S1899" t="s">
        <v>198</v>
      </c>
      <c r="T1899" t="s">
        <v>199</v>
      </c>
      <c r="U1899" t="s">
        <v>2155</v>
      </c>
      <c r="V1899">
        <v>1</v>
      </c>
      <c r="W1899" t="s">
        <v>96</v>
      </c>
      <c r="X1899" t="s">
        <v>80</v>
      </c>
      <c r="Y1899" t="s">
        <v>102</v>
      </c>
      <c r="Z1899" t="s">
        <v>7345</v>
      </c>
      <c r="AA1899">
        <v>54</v>
      </c>
      <c r="AB1899">
        <v>77</v>
      </c>
      <c r="AC1899">
        <v>91</v>
      </c>
      <c r="AD1899" t="s">
        <v>7354</v>
      </c>
      <c r="AE1899">
        <v>15</v>
      </c>
      <c r="AF1899">
        <v>4</v>
      </c>
      <c r="AG1899">
        <v>88</v>
      </c>
      <c r="AH1899" t="s">
        <v>7275</v>
      </c>
      <c r="AI1899" t="s">
        <v>7276</v>
      </c>
      <c r="AK1899" t="s">
        <v>7355</v>
      </c>
      <c r="AL1899" t="s">
        <v>7342</v>
      </c>
      <c r="AM1899">
        <v>12</v>
      </c>
      <c r="AN1899">
        <v>1</v>
      </c>
      <c r="AO1899">
        <v>85</v>
      </c>
      <c r="AP1899" t="s">
        <v>199</v>
      </c>
      <c r="AQ1899" t="s">
        <v>2155</v>
      </c>
      <c r="AR1899" t="s">
        <v>198</v>
      </c>
      <c r="AS1899">
        <v>1</v>
      </c>
    </row>
    <row r="1900" spans="1:45" x14ac:dyDescent="0.3">
      <c r="A1900" s="13" t="s">
        <v>7356</v>
      </c>
      <c r="B1900" t="s">
        <v>7357</v>
      </c>
      <c r="C1900" t="s">
        <v>7358</v>
      </c>
      <c r="D1900" s="14">
        <v>479</v>
      </c>
      <c r="E1900" s="14">
        <v>549</v>
      </c>
      <c r="F1900" s="15">
        <v>27.4</v>
      </c>
      <c r="G1900" s="14">
        <v>270</v>
      </c>
      <c r="H1900" t="s">
        <v>7359</v>
      </c>
      <c r="I1900" t="s">
        <v>7360</v>
      </c>
      <c r="J1900" s="14">
        <v>219</v>
      </c>
      <c r="K1900" s="14">
        <v>250</v>
      </c>
      <c r="L1900" s="15">
        <v>16.600000000000001</v>
      </c>
      <c r="M1900" s="16">
        <v>100</v>
      </c>
      <c r="N1900" s="14"/>
      <c r="O1900" t="s">
        <v>53</v>
      </c>
      <c r="P1900" t="s">
        <v>7269</v>
      </c>
      <c r="Q1900" t="s">
        <v>95</v>
      </c>
      <c r="R1900" t="s">
        <v>62</v>
      </c>
      <c r="S1900" t="s">
        <v>198</v>
      </c>
      <c r="T1900" t="s">
        <v>199</v>
      </c>
      <c r="U1900" t="s">
        <v>2155</v>
      </c>
      <c r="V1900">
        <v>1</v>
      </c>
      <c r="W1900" t="s">
        <v>96</v>
      </c>
      <c r="X1900" t="s">
        <v>80</v>
      </c>
      <c r="Y1900" t="s">
        <v>65</v>
      </c>
      <c r="Z1900" t="s">
        <v>7361</v>
      </c>
      <c r="AA1900">
        <v>54</v>
      </c>
      <c r="AB1900">
        <v>81</v>
      </c>
      <c r="AC1900">
        <v>87</v>
      </c>
      <c r="AD1900" t="s">
        <v>7362</v>
      </c>
      <c r="AE1900">
        <v>57</v>
      </c>
      <c r="AF1900">
        <v>84</v>
      </c>
      <c r="AG1900">
        <v>6</v>
      </c>
      <c r="AH1900" t="s">
        <v>7275</v>
      </c>
      <c r="AI1900" t="s">
        <v>7276</v>
      </c>
      <c r="AK1900" t="s">
        <v>7363</v>
      </c>
      <c r="AL1900" t="s">
        <v>7358</v>
      </c>
      <c r="AM1900">
        <v>54</v>
      </c>
      <c r="AN1900">
        <v>81</v>
      </c>
      <c r="AO1900">
        <v>3</v>
      </c>
      <c r="AP1900" t="s">
        <v>199</v>
      </c>
      <c r="AQ1900" t="s">
        <v>2155</v>
      </c>
      <c r="AR1900" t="s">
        <v>198</v>
      </c>
      <c r="AS1900">
        <v>1</v>
      </c>
    </row>
    <row r="1901" spans="1:45" x14ac:dyDescent="0.3">
      <c r="A1901" s="13" t="s">
        <v>7356</v>
      </c>
      <c r="B1901" t="s">
        <v>7357</v>
      </c>
      <c r="C1901" t="s">
        <v>7358</v>
      </c>
      <c r="D1901" s="14">
        <v>479</v>
      </c>
      <c r="E1901" s="14">
        <v>549</v>
      </c>
      <c r="F1901" s="15">
        <v>27.4</v>
      </c>
      <c r="G1901" s="14">
        <v>270</v>
      </c>
      <c r="H1901" t="s">
        <v>7364</v>
      </c>
      <c r="I1901" t="s">
        <v>7365</v>
      </c>
      <c r="J1901" s="14">
        <v>120</v>
      </c>
      <c r="K1901" s="14">
        <v>150</v>
      </c>
      <c r="L1901" s="15">
        <v>7.9</v>
      </c>
      <c r="M1901" s="16">
        <v>138</v>
      </c>
      <c r="N1901" s="14"/>
      <c r="O1901" t="s">
        <v>53</v>
      </c>
      <c r="P1901" t="s">
        <v>7269</v>
      </c>
      <c r="Q1901" t="s">
        <v>95</v>
      </c>
      <c r="R1901" t="s">
        <v>62</v>
      </c>
      <c r="S1901" t="s">
        <v>198</v>
      </c>
      <c r="T1901" t="s">
        <v>199</v>
      </c>
      <c r="U1901" t="s">
        <v>2155</v>
      </c>
      <c r="V1901">
        <v>1</v>
      </c>
      <c r="W1901" t="s">
        <v>96</v>
      </c>
      <c r="X1901" t="s">
        <v>80</v>
      </c>
      <c r="Y1901" t="s">
        <v>339</v>
      </c>
      <c r="Z1901" t="s">
        <v>7361</v>
      </c>
      <c r="AA1901">
        <v>54</v>
      </c>
      <c r="AB1901">
        <v>81</v>
      </c>
      <c r="AC1901">
        <v>87</v>
      </c>
      <c r="AD1901" t="s">
        <v>7366</v>
      </c>
      <c r="AE1901">
        <v>27</v>
      </c>
      <c r="AF1901">
        <v>84</v>
      </c>
      <c r="AG1901">
        <v>6</v>
      </c>
      <c r="AH1901" t="s">
        <v>7275</v>
      </c>
      <c r="AI1901" t="s">
        <v>7276</v>
      </c>
      <c r="AK1901" t="s">
        <v>7367</v>
      </c>
      <c r="AL1901" t="s">
        <v>7358</v>
      </c>
      <c r="AM1901">
        <v>24</v>
      </c>
      <c r="AN1901">
        <v>81</v>
      </c>
      <c r="AO1901">
        <v>3</v>
      </c>
      <c r="AP1901" t="s">
        <v>199</v>
      </c>
      <c r="AQ1901" t="s">
        <v>2155</v>
      </c>
      <c r="AR1901" t="s">
        <v>198</v>
      </c>
      <c r="AS1901">
        <v>1</v>
      </c>
    </row>
    <row r="1902" spans="1:45" x14ac:dyDescent="0.3">
      <c r="A1902" s="13" t="s">
        <v>7356</v>
      </c>
      <c r="B1902" t="s">
        <v>7357</v>
      </c>
      <c r="C1902" t="s">
        <v>7358</v>
      </c>
      <c r="D1902" s="14">
        <v>479</v>
      </c>
      <c r="E1902" s="14">
        <v>549</v>
      </c>
      <c r="F1902" s="15">
        <v>27.4</v>
      </c>
      <c r="G1902" s="14">
        <v>270</v>
      </c>
      <c r="H1902" t="s">
        <v>7368</v>
      </c>
      <c r="I1902" t="s">
        <v>7369</v>
      </c>
      <c r="J1902" s="14">
        <v>140</v>
      </c>
      <c r="K1902" s="14">
        <v>149</v>
      </c>
      <c r="L1902" s="15">
        <v>2.9</v>
      </c>
      <c r="M1902" s="16">
        <v>32</v>
      </c>
      <c r="N1902" s="14"/>
      <c r="O1902" t="s">
        <v>53</v>
      </c>
      <c r="P1902" t="s">
        <v>7269</v>
      </c>
      <c r="Q1902" t="s">
        <v>95</v>
      </c>
      <c r="R1902" t="s">
        <v>62</v>
      </c>
      <c r="S1902" t="s">
        <v>198</v>
      </c>
      <c r="T1902" t="s">
        <v>199</v>
      </c>
      <c r="U1902" t="s">
        <v>2155</v>
      </c>
      <c r="V1902">
        <v>1</v>
      </c>
      <c r="W1902" t="s">
        <v>96</v>
      </c>
      <c r="X1902" t="s">
        <v>80</v>
      </c>
      <c r="Y1902" t="s">
        <v>102</v>
      </c>
      <c r="Z1902" t="s">
        <v>7361</v>
      </c>
      <c r="AA1902">
        <v>54</v>
      </c>
      <c r="AB1902">
        <v>81</v>
      </c>
      <c r="AC1902">
        <v>87</v>
      </c>
      <c r="AD1902" t="s">
        <v>7338</v>
      </c>
      <c r="AE1902">
        <v>15</v>
      </c>
      <c r="AF1902">
        <v>84</v>
      </c>
      <c r="AG1902">
        <v>4</v>
      </c>
      <c r="AH1902" t="s">
        <v>7275</v>
      </c>
      <c r="AI1902" t="s">
        <v>7276</v>
      </c>
      <c r="AK1902" t="s">
        <v>7370</v>
      </c>
      <c r="AL1902" t="s">
        <v>7358</v>
      </c>
      <c r="AM1902">
        <v>12</v>
      </c>
      <c r="AN1902">
        <v>1</v>
      </c>
      <c r="AO1902">
        <v>81</v>
      </c>
      <c r="AP1902" t="s">
        <v>199</v>
      </c>
      <c r="AQ1902" t="s">
        <v>2155</v>
      </c>
      <c r="AR1902" t="s">
        <v>198</v>
      </c>
      <c r="AS1902">
        <v>1</v>
      </c>
    </row>
    <row r="1903" spans="1:45" x14ac:dyDescent="0.3">
      <c r="A1903" s="13" t="s">
        <v>7371</v>
      </c>
      <c r="B1903" t="s">
        <v>7372</v>
      </c>
      <c r="C1903" t="s">
        <v>142</v>
      </c>
      <c r="D1903" s="14">
        <v>767</v>
      </c>
      <c r="E1903" s="14">
        <v>1097</v>
      </c>
      <c r="F1903" s="15">
        <v>67.400000000000006</v>
      </c>
      <c r="G1903" s="14">
        <v>497</v>
      </c>
      <c r="J1903" s="14"/>
      <c r="K1903" s="14"/>
      <c r="L1903" s="15"/>
      <c r="M1903" s="16"/>
      <c r="N1903" s="14"/>
      <c r="O1903" t="s">
        <v>53</v>
      </c>
      <c r="P1903" t="s">
        <v>7269</v>
      </c>
      <c r="Q1903" t="s">
        <v>143</v>
      </c>
      <c r="R1903" t="s">
        <v>62</v>
      </c>
      <c r="S1903" t="s">
        <v>198</v>
      </c>
      <c r="T1903" t="s">
        <v>199</v>
      </c>
      <c r="U1903" t="s">
        <v>2155</v>
      </c>
      <c r="V1903">
        <v>1</v>
      </c>
      <c r="W1903" t="s">
        <v>96</v>
      </c>
      <c r="X1903" t="s">
        <v>64</v>
      </c>
      <c r="Y1903" t="s">
        <v>65</v>
      </c>
      <c r="Z1903" t="s">
        <v>7373</v>
      </c>
      <c r="AD1903" t="s">
        <v>142</v>
      </c>
      <c r="AH1903" t="s">
        <v>7275</v>
      </c>
      <c r="AI1903" t="s">
        <v>7276</v>
      </c>
      <c r="AL1903" t="s">
        <v>142</v>
      </c>
    </row>
    <row r="1904" spans="1:45" x14ac:dyDescent="0.3">
      <c r="A1904" s="13" t="s">
        <v>7374</v>
      </c>
      <c r="B1904" t="s">
        <v>7375</v>
      </c>
      <c r="C1904" t="s">
        <v>142</v>
      </c>
      <c r="D1904" s="14">
        <v>946</v>
      </c>
      <c r="E1904" s="14">
        <v>1296</v>
      </c>
      <c r="F1904" s="15">
        <v>76.7</v>
      </c>
      <c r="G1904" s="14">
        <v>543</v>
      </c>
      <c r="J1904" s="14"/>
      <c r="K1904" s="14"/>
      <c r="L1904" s="15"/>
      <c r="M1904" s="16"/>
      <c r="N1904" s="14"/>
      <c r="O1904" t="s">
        <v>53</v>
      </c>
      <c r="P1904" t="s">
        <v>7269</v>
      </c>
      <c r="Q1904" t="s">
        <v>143</v>
      </c>
      <c r="R1904" t="s">
        <v>62</v>
      </c>
      <c r="S1904" t="s">
        <v>198</v>
      </c>
      <c r="T1904" t="s">
        <v>199</v>
      </c>
      <c r="U1904" t="s">
        <v>2155</v>
      </c>
      <c r="V1904">
        <v>1</v>
      </c>
      <c r="W1904" t="s">
        <v>96</v>
      </c>
      <c r="X1904" t="s">
        <v>64</v>
      </c>
      <c r="Y1904" t="s">
        <v>65</v>
      </c>
      <c r="Z1904" t="s">
        <v>7376</v>
      </c>
      <c r="AD1904" t="s">
        <v>142</v>
      </c>
      <c r="AH1904" t="s">
        <v>7275</v>
      </c>
      <c r="AI1904" t="s">
        <v>7276</v>
      </c>
      <c r="AL1904" t="s">
        <v>142</v>
      </c>
    </row>
    <row r="1905" spans="1:45" x14ac:dyDescent="0.3">
      <c r="A1905" s="13" t="s">
        <v>7377</v>
      </c>
      <c r="B1905" t="s">
        <v>7378</v>
      </c>
      <c r="C1905" t="s">
        <v>142</v>
      </c>
      <c r="D1905" s="14">
        <v>1336</v>
      </c>
      <c r="E1905" s="14">
        <v>1895</v>
      </c>
      <c r="F1905" s="15">
        <v>110.7</v>
      </c>
      <c r="G1905" s="14">
        <v>747</v>
      </c>
      <c r="J1905" s="14"/>
      <c r="K1905" s="14"/>
      <c r="L1905" s="15"/>
      <c r="M1905" s="16"/>
      <c r="N1905" s="14"/>
      <c r="O1905" t="s">
        <v>53</v>
      </c>
      <c r="P1905" t="s">
        <v>7269</v>
      </c>
      <c r="Q1905" t="s">
        <v>143</v>
      </c>
      <c r="R1905" t="s">
        <v>62</v>
      </c>
      <c r="S1905" t="s">
        <v>198</v>
      </c>
      <c r="T1905" t="s">
        <v>199</v>
      </c>
      <c r="U1905" t="s">
        <v>2155</v>
      </c>
      <c r="V1905">
        <v>1</v>
      </c>
      <c r="W1905" t="s">
        <v>96</v>
      </c>
      <c r="X1905" t="s">
        <v>64</v>
      </c>
      <c r="Y1905" t="s">
        <v>65</v>
      </c>
      <c r="Z1905" t="s">
        <v>7379</v>
      </c>
      <c r="AD1905" t="s">
        <v>142</v>
      </c>
      <c r="AH1905" t="s">
        <v>7275</v>
      </c>
      <c r="AI1905" t="s">
        <v>7276</v>
      </c>
      <c r="AL1905" t="s">
        <v>142</v>
      </c>
    </row>
    <row r="1906" spans="1:45" x14ac:dyDescent="0.3">
      <c r="A1906" s="13" t="s">
        <v>7380</v>
      </c>
      <c r="B1906" t="s">
        <v>7381</v>
      </c>
      <c r="C1906" t="s">
        <v>7382</v>
      </c>
      <c r="D1906" s="14">
        <v>449</v>
      </c>
      <c r="E1906" s="14"/>
      <c r="F1906" s="15">
        <v>15.1</v>
      </c>
      <c r="G1906" s="14">
        <v>127</v>
      </c>
      <c r="H1906" t="s">
        <v>7383</v>
      </c>
      <c r="I1906" t="s">
        <v>7384</v>
      </c>
      <c r="J1906" s="14">
        <v>170</v>
      </c>
      <c r="K1906" s="14"/>
      <c r="L1906" s="15">
        <v>9.4</v>
      </c>
      <c r="M1906" s="16">
        <v>56</v>
      </c>
      <c r="N1906" s="14"/>
      <c r="O1906" t="s">
        <v>53</v>
      </c>
      <c r="P1906" t="s">
        <v>7269</v>
      </c>
      <c r="Q1906" t="s">
        <v>95</v>
      </c>
      <c r="R1906" t="s">
        <v>205</v>
      </c>
      <c r="S1906" t="s">
        <v>198</v>
      </c>
      <c r="T1906" t="s">
        <v>199</v>
      </c>
      <c r="U1906" t="s">
        <v>2155</v>
      </c>
      <c r="V1906">
        <v>1</v>
      </c>
      <c r="W1906" t="s">
        <v>96</v>
      </c>
      <c r="X1906" t="s">
        <v>80</v>
      </c>
      <c r="Y1906" t="s">
        <v>208</v>
      </c>
      <c r="Z1906" t="s">
        <v>7385</v>
      </c>
      <c r="AA1906">
        <v>86</v>
      </c>
      <c r="AB1906">
        <v>58</v>
      </c>
      <c r="AC1906">
        <v>81</v>
      </c>
      <c r="AD1906" t="s">
        <v>7386</v>
      </c>
      <c r="AE1906">
        <v>42</v>
      </c>
      <c r="AF1906">
        <v>55</v>
      </c>
      <c r="AG1906">
        <v>7</v>
      </c>
      <c r="AH1906" t="s">
        <v>7275</v>
      </c>
      <c r="AI1906" t="s">
        <v>7276</v>
      </c>
      <c r="AK1906" t="s">
        <v>7387</v>
      </c>
      <c r="AL1906" t="s">
        <v>7382</v>
      </c>
      <c r="AM1906">
        <v>39</v>
      </c>
      <c r="AN1906">
        <v>52</v>
      </c>
      <c r="AO1906">
        <v>4</v>
      </c>
      <c r="AP1906" t="s">
        <v>199</v>
      </c>
      <c r="AQ1906" t="s">
        <v>2155</v>
      </c>
      <c r="AR1906" t="s">
        <v>198</v>
      </c>
      <c r="AS1906">
        <v>1</v>
      </c>
    </row>
    <row r="1907" spans="1:45" x14ac:dyDescent="0.3">
      <c r="A1907" s="13" t="s">
        <v>7380</v>
      </c>
      <c r="B1907" t="s">
        <v>7381</v>
      </c>
      <c r="C1907" t="s">
        <v>7382</v>
      </c>
      <c r="D1907" s="14">
        <v>449</v>
      </c>
      <c r="E1907" s="14"/>
      <c r="F1907" s="15">
        <v>15.1</v>
      </c>
      <c r="G1907" s="14">
        <v>127</v>
      </c>
      <c r="H1907" t="s">
        <v>7388</v>
      </c>
      <c r="I1907" t="s">
        <v>7389</v>
      </c>
      <c r="J1907" s="14">
        <v>69</v>
      </c>
      <c r="K1907" s="14"/>
      <c r="L1907" s="15">
        <v>1.6</v>
      </c>
      <c r="M1907" s="16">
        <v>27</v>
      </c>
      <c r="N1907" s="14"/>
      <c r="O1907" t="s">
        <v>53</v>
      </c>
      <c r="P1907" t="s">
        <v>7269</v>
      </c>
      <c r="Q1907" t="s">
        <v>95</v>
      </c>
      <c r="R1907" t="s">
        <v>205</v>
      </c>
      <c r="S1907" t="s">
        <v>198</v>
      </c>
      <c r="T1907" t="s">
        <v>199</v>
      </c>
      <c r="U1907" t="s">
        <v>2155</v>
      </c>
      <c r="V1907">
        <v>1</v>
      </c>
      <c r="W1907" t="s">
        <v>96</v>
      </c>
      <c r="X1907" t="s">
        <v>80</v>
      </c>
      <c r="Y1907" t="s">
        <v>339</v>
      </c>
      <c r="Z1907" t="s">
        <v>7385</v>
      </c>
      <c r="AA1907">
        <v>86</v>
      </c>
      <c r="AB1907">
        <v>58</v>
      </c>
      <c r="AC1907">
        <v>81</v>
      </c>
      <c r="AD1907" t="s">
        <v>7390</v>
      </c>
      <c r="AE1907">
        <v>12</v>
      </c>
      <c r="AF1907">
        <v>56</v>
      </c>
      <c r="AG1907">
        <v>4</v>
      </c>
      <c r="AH1907" t="s">
        <v>7275</v>
      </c>
      <c r="AI1907" t="s">
        <v>7276</v>
      </c>
      <c r="AK1907" t="s">
        <v>7391</v>
      </c>
      <c r="AL1907" t="s">
        <v>7382</v>
      </c>
      <c r="AM1907">
        <v>8</v>
      </c>
      <c r="AN1907">
        <v>53</v>
      </c>
      <c r="AO1907">
        <v>1</v>
      </c>
      <c r="AP1907" t="s">
        <v>199</v>
      </c>
      <c r="AQ1907" t="s">
        <v>2155</v>
      </c>
      <c r="AR1907" t="s">
        <v>198</v>
      </c>
      <c r="AS1907">
        <v>1</v>
      </c>
    </row>
    <row r="1908" spans="1:45" x14ac:dyDescent="0.3">
      <c r="A1908" s="13" t="s">
        <v>7380</v>
      </c>
      <c r="B1908" t="s">
        <v>7381</v>
      </c>
      <c r="C1908" t="s">
        <v>7382</v>
      </c>
      <c r="D1908" s="14">
        <v>449</v>
      </c>
      <c r="E1908" s="14"/>
      <c r="F1908" s="15">
        <v>15.1</v>
      </c>
      <c r="G1908" s="14">
        <v>127</v>
      </c>
      <c r="H1908" t="s">
        <v>7392</v>
      </c>
      <c r="I1908" t="s">
        <v>7393</v>
      </c>
      <c r="J1908" s="14">
        <v>90</v>
      </c>
      <c r="K1908" s="14"/>
      <c r="L1908" s="15">
        <v>2.2000000000000002</v>
      </c>
      <c r="M1908" s="16">
        <v>24</v>
      </c>
      <c r="N1908" s="14"/>
      <c r="O1908" t="s">
        <v>53</v>
      </c>
      <c r="P1908" t="s">
        <v>7269</v>
      </c>
      <c r="Q1908" t="s">
        <v>95</v>
      </c>
      <c r="R1908" t="s">
        <v>205</v>
      </c>
      <c r="S1908" t="s">
        <v>198</v>
      </c>
      <c r="T1908" t="s">
        <v>199</v>
      </c>
      <c r="U1908" t="s">
        <v>2155</v>
      </c>
      <c r="V1908">
        <v>1</v>
      </c>
      <c r="W1908" t="s">
        <v>96</v>
      </c>
      <c r="X1908" t="s">
        <v>80</v>
      </c>
      <c r="Y1908" t="s">
        <v>102</v>
      </c>
      <c r="Z1908" t="s">
        <v>7385</v>
      </c>
      <c r="AA1908">
        <v>86</v>
      </c>
      <c r="AB1908">
        <v>58</v>
      </c>
      <c r="AC1908">
        <v>81</v>
      </c>
      <c r="AD1908" t="s">
        <v>7394</v>
      </c>
      <c r="AE1908">
        <v>12</v>
      </c>
      <c r="AF1908">
        <v>4</v>
      </c>
      <c r="AG1908">
        <v>79</v>
      </c>
      <c r="AH1908" t="s">
        <v>7275</v>
      </c>
      <c r="AI1908" t="s">
        <v>7276</v>
      </c>
      <c r="AK1908" t="s">
        <v>7395</v>
      </c>
      <c r="AL1908" t="s">
        <v>7382</v>
      </c>
      <c r="AM1908">
        <v>8</v>
      </c>
      <c r="AN1908">
        <v>1</v>
      </c>
      <c r="AO1908">
        <v>76</v>
      </c>
      <c r="AP1908" t="s">
        <v>199</v>
      </c>
      <c r="AQ1908" t="s">
        <v>2155</v>
      </c>
      <c r="AR1908" t="s">
        <v>198</v>
      </c>
      <c r="AS1908">
        <v>1</v>
      </c>
    </row>
    <row r="1909" spans="1:45" x14ac:dyDescent="0.3">
      <c r="A1909" s="13" t="s">
        <v>7380</v>
      </c>
      <c r="B1909" t="s">
        <v>7381</v>
      </c>
      <c r="C1909" t="s">
        <v>7382</v>
      </c>
      <c r="D1909" s="14">
        <v>449</v>
      </c>
      <c r="E1909" s="14"/>
      <c r="F1909" s="15">
        <v>15.1</v>
      </c>
      <c r="G1909" s="14">
        <v>127</v>
      </c>
      <c r="H1909" t="s">
        <v>7396</v>
      </c>
      <c r="I1909" t="s">
        <v>7397</v>
      </c>
      <c r="J1909" s="14">
        <v>120</v>
      </c>
      <c r="K1909" s="14"/>
      <c r="L1909" s="15">
        <v>1.9</v>
      </c>
      <c r="M1909" s="16">
        <v>20</v>
      </c>
      <c r="N1909" s="14"/>
      <c r="O1909" t="s">
        <v>53</v>
      </c>
      <c r="P1909" t="s">
        <v>7269</v>
      </c>
      <c r="Q1909" t="s">
        <v>95</v>
      </c>
      <c r="R1909" t="s">
        <v>205</v>
      </c>
      <c r="S1909" t="s">
        <v>198</v>
      </c>
      <c r="T1909" t="s">
        <v>199</v>
      </c>
      <c r="U1909" t="s">
        <v>2155</v>
      </c>
      <c r="V1909">
        <v>1</v>
      </c>
      <c r="W1909" t="s">
        <v>96</v>
      </c>
      <c r="X1909" t="s">
        <v>80</v>
      </c>
      <c r="Y1909" t="s">
        <v>102</v>
      </c>
      <c r="Z1909" t="s">
        <v>7385</v>
      </c>
      <c r="AA1909">
        <v>86</v>
      </c>
      <c r="AB1909">
        <v>58</v>
      </c>
      <c r="AC1909">
        <v>81</v>
      </c>
      <c r="AD1909" t="s">
        <v>7398</v>
      </c>
      <c r="AE1909">
        <v>89</v>
      </c>
      <c r="AF1909">
        <v>6</v>
      </c>
      <c r="AG1909">
        <v>6</v>
      </c>
      <c r="AH1909" t="s">
        <v>7275</v>
      </c>
      <c r="AI1909" t="s">
        <v>7276</v>
      </c>
      <c r="AK1909" t="s">
        <v>7399</v>
      </c>
      <c r="AL1909" t="s">
        <v>7382</v>
      </c>
      <c r="AM1909">
        <v>86</v>
      </c>
      <c r="AN1909">
        <v>3</v>
      </c>
      <c r="AO1909">
        <v>3</v>
      </c>
      <c r="AP1909" t="s">
        <v>199</v>
      </c>
      <c r="AQ1909" t="s">
        <v>2155</v>
      </c>
      <c r="AR1909" t="s">
        <v>198</v>
      </c>
      <c r="AS1909">
        <v>1</v>
      </c>
    </row>
    <row r="1910" spans="1:45" x14ac:dyDescent="0.3">
      <c r="A1910" s="13" t="s">
        <v>7400</v>
      </c>
      <c r="B1910" t="s">
        <v>7401</v>
      </c>
      <c r="C1910" t="s">
        <v>7402</v>
      </c>
      <c r="D1910" s="14">
        <v>449</v>
      </c>
      <c r="E1910" s="14">
        <v>499</v>
      </c>
      <c r="F1910" s="15">
        <v>16.399999999999999</v>
      </c>
      <c r="G1910" s="14">
        <v>135</v>
      </c>
      <c r="H1910" t="s">
        <v>7403</v>
      </c>
      <c r="I1910" t="s">
        <v>7404</v>
      </c>
      <c r="J1910" s="14">
        <v>180</v>
      </c>
      <c r="K1910" s="14">
        <v>190</v>
      </c>
      <c r="L1910" s="15">
        <v>10.5</v>
      </c>
      <c r="M1910" s="16">
        <v>63</v>
      </c>
      <c r="N1910" s="14"/>
      <c r="O1910" t="s">
        <v>53</v>
      </c>
      <c r="P1910" t="s">
        <v>7269</v>
      </c>
      <c r="Q1910" t="s">
        <v>95</v>
      </c>
      <c r="R1910" t="s">
        <v>62</v>
      </c>
      <c r="S1910" t="s">
        <v>198</v>
      </c>
      <c r="T1910" t="s">
        <v>199</v>
      </c>
      <c r="U1910" t="s">
        <v>2155</v>
      </c>
      <c r="V1910">
        <v>1</v>
      </c>
      <c r="W1910" t="s">
        <v>96</v>
      </c>
      <c r="X1910" t="s">
        <v>80</v>
      </c>
      <c r="Y1910" t="s">
        <v>65</v>
      </c>
      <c r="Z1910" t="s">
        <v>7405</v>
      </c>
      <c r="AA1910">
        <v>86</v>
      </c>
      <c r="AB1910">
        <v>65</v>
      </c>
      <c r="AC1910">
        <v>87</v>
      </c>
      <c r="AD1910" t="s">
        <v>7406</v>
      </c>
      <c r="AE1910">
        <v>42</v>
      </c>
      <c r="AF1910">
        <v>62</v>
      </c>
      <c r="AG1910">
        <v>7</v>
      </c>
      <c r="AH1910" t="s">
        <v>7275</v>
      </c>
      <c r="AI1910" t="s">
        <v>7276</v>
      </c>
      <c r="AK1910" t="s">
        <v>7407</v>
      </c>
      <c r="AL1910" t="s">
        <v>7402</v>
      </c>
      <c r="AM1910">
        <v>39</v>
      </c>
      <c r="AN1910">
        <v>59</v>
      </c>
      <c r="AO1910">
        <v>4</v>
      </c>
      <c r="AP1910" t="s">
        <v>199</v>
      </c>
      <c r="AQ1910" t="s">
        <v>2155</v>
      </c>
      <c r="AR1910" t="s">
        <v>198</v>
      </c>
      <c r="AS1910">
        <v>1</v>
      </c>
    </row>
    <row r="1911" spans="1:45" x14ac:dyDescent="0.3">
      <c r="A1911" s="13" t="s">
        <v>7400</v>
      </c>
      <c r="B1911" t="s">
        <v>7401</v>
      </c>
      <c r="C1911" t="s">
        <v>7402</v>
      </c>
      <c r="D1911" s="14">
        <v>449</v>
      </c>
      <c r="E1911" s="14">
        <v>499</v>
      </c>
      <c r="F1911" s="15">
        <v>16.399999999999999</v>
      </c>
      <c r="G1911" s="14">
        <v>135</v>
      </c>
      <c r="H1911" t="s">
        <v>7408</v>
      </c>
      <c r="I1911" t="s">
        <v>7409</v>
      </c>
      <c r="J1911" s="14">
        <v>70</v>
      </c>
      <c r="K1911" s="14">
        <v>80</v>
      </c>
      <c r="L1911" s="15">
        <v>1.3</v>
      </c>
      <c r="M1911" s="16">
        <v>23</v>
      </c>
      <c r="N1911" s="14"/>
      <c r="O1911" t="s">
        <v>53</v>
      </c>
      <c r="P1911" t="s">
        <v>7269</v>
      </c>
      <c r="Q1911" t="s">
        <v>95</v>
      </c>
      <c r="R1911" t="s">
        <v>62</v>
      </c>
      <c r="S1911" t="s">
        <v>198</v>
      </c>
      <c r="T1911" t="s">
        <v>199</v>
      </c>
      <c r="U1911" t="s">
        <v>2155</v>
      </c>
      <c r="V1911">
        <v>1</v>
      </c>
      <c r="W1911" t="s">
        <v>96</v>
      </c>
      <c r="X1911" t="s">
        <v>80</v>
      </c>
      <c r="Y1911" t="s">
        <v>339</v>
      </c>
      <c r="Z1911" t="s">
        <v>7405</v>
      </c>
      <c r="AA1911">
        <v>86</v>
      </c>
      <c r="AB1911">
        <v>65</v>
      </c>
      <c r="AC1911">
        <v>87</v>
      </c>
      <c r="AD1911" t="s">
        <v>7410</v>
      </c>
      <c r="AE1911">
        <v>12</v>
      </c>
      <c r="AF1911">
        <v>63</v>
      </c>
      <c r="AG1911">
        <v>3</v>
      </c>
      <c r="AH1911" t="s">
        <v>7275</v>
      </c>
      <c r="AI1911" t="s">
        <v>7276</v>
      </c>
      <c r="AK1911" t="s">
        <v>7411</v>
      </c>
      <c r="AL1911" t="s">
        <v>7402</v>
      </c>
      <c r="AM1911">
        <v>8</v>
      </c>
      <c r="AN1911">
        <v>60</v>
      </c>
      <c r="AO1911">
        <v>1</v>
      </c>
      <c r="AP1911" t="s">
        <v>199</v>
      </c>
      <c r="AQ1911" t="s">
        <v>2155</v>
      </c>
      <c r="AR1911" t="s">
        <v>198</v>
      </c>
      <c r="AS1911">
        <v>1</v>
      </c>
    </row>
    <row r="1912" spans="1:45" x14ac:dyDescent="0.3">
      <c r="A1912" s="13" t="s">
        <v>7400</v>
      </c>
      <c r="B1912" t="s">
        <v>7401</v>
      </c>
      <c r="C1912" t="s">
        <v>7402</v>
      </c>
      <c r="D1912" s="14">
        <v>449</v>
      </c>
      <c r="E1912" s="14">
        <v>499</v>
      </c>
      <c r="F1912" s="15">
        <v>16.399999999999999</v>
      </c>
      <c r="G1912" s="14">
        <v>135</v>
      </c>
      <c r="H1912" t="s">
        <v>7412</v>
      </c>
      <c r="I1912" t="s">
        <v>7413</v>
      </c>
      <c r="J1912" s="14">
        <v>90</v>
      </c>
      <c r="K1912" s="14">
        <v>100</v>
      </c>
      <c r="L1912" s="15">
        <v>2.7</v>
      </c>
      <c r="M1912" s="16">
        <v>29</v>
      </c>
      <c r="N1912" s="14"/>
      <c r="O1912" t="s">
        <v>53</v>
      </c>
      <c r="P1912" t="s">
        <v>7269</v>
      </c>
      <c r="Q1912" t="s">
        <v>95</v>
      </c>
      <c r="R1912" t="s">
        <v>62</v>
      </c>
      <c r="S1912" t="s">
        <v>198</v>
      </c>
      <c r="T1912" t="s">
        <v>199</v>
      </c>
      <c r="U1912" t="s">
        <v>2155</v>
      </c>
      <c r="V1912">
        <v>1</v>
      </c>
      <c r="W1912" t="s">
        <v>96</v>
      </c>
      <c r="X1912" t="s">
        <v>80</v>
      </c>
      <c r="Y1912" t="s">
        <v>102</v>
      </c>
      <c r="Z1912" t="s">
        <v>7405</v>
      </c>
      <c r="AA1912">
        <v>86</v>
      </c>
      <c r="AB1912">
        <v>65</v>
      </c>
      <c r="AC1912">
        <v>87</v>
      </c>
      <c r="AD1912" t="s">
        <v>7414</v>
      </c>
      <c r="AE1912">
        <v>11</v>
      </c>
      <c r="AF1912">
        <v>84</v>
      </c>
      <c r="AG1912">
        <v>5</v>
      </c>
      <c r="AH1912" t="s">
        <v>7275</v>
      </c>
      <c r="AI1912" t="s">
        <v>7276</v>
      </c>
      <c r="AK1912" t="s">
        <v>7415</v>
      </c>
      <c r="AL1912" t="s">
        <v>7402</v>
      </c>
      <c r="AM1912">
        <v>8</v>
      </c>
      <c r="AN1912">
        <v>1</v>
      </c>
      <c r="AO1912">
        <v>81</v>
      </c>
      <c r="AP1912" t="s">
        <v>199</v>
      </c>
      <c r="AQ1912" t="s">
        <v>2155</v>
      </c>
      <c r="AR1912" t="s">
        <v>198</v>
      </c>
      <c r="AS1912">
        <v>1</v>
      </c>
    </row>
    <row r="1913" spans="1:45" x14ac:dyDescent="0.3">
      <c r="A1913" s="13" t="s">
        <v>7400</v>
      </c>
      <c r="B1913" t="s">
        <v>7401</v>
      </c>
      <c r="C1913" t="s">
        <v>7402</v>
      </c>
      <c r="D1913" s="14">
        <v>449</v>
      </c>
      <c r="E1913" s="14">
        <v>499</v>
      </c>
      <c r="F1913" s="15">
        <v>16.399999999999999</v>
      </c>
      <c r="G1913" s="14">
        <v>135</v>
      </c>
      <c r="H1913" t="s">
        <v>7416</v>
      </c>
      <c r="I1913" t="s">
        <v>7417</v>
      </c>
      <c r="J1913" s="14">
        <v>109</v>
      </c>
      <c r="K1913" s="14">
        <v>129</v>
      </c>
      <c r="L1913" s="15">
        <v>1.9</v>
      </c>
      <c r="M1913" s="16">
        <v>20</v>
      </c>
      <c r="N1913" s="14"/>
      <c r="O1913" t="s">
        <v>53</v>
      </c>
      <c r="P1913" t="s">
        <v>7269</v>
      </c>
      <c r="Q1913" t="s">
        <v>95</v>
      </c>
      <c r="R1913" t="s">
        <v>62</v>
      </c>
      <c r="S1913" t="s">
        <v>198</v>
      </c>
      <c r="T1913" t="s">
        <v>199</v>
      </c>
      <c r="U1913" t="s">
        <v>2155</v>
      </c>
      <c r="V1913">
        <v>1</v>
      </c>
      <c r="W1913" t="s">
        <v>96</v>
      </c>
      <c r="X1913" t="s">
        <v>80</v>
      </c>
      <c r="Y1913" t="s">
        <v>102</v>
      </c>
      <c r="Z1913" t="s">
        <v>7405</v>
      </c>
      <c r="AA1913">
        <v>86</v>
      </c>
      <c r="AB1913">
        <v>65</v>
      </c>
      <c r="AC1913">
        <v>87</v>
      </c>
      <c r="AD1913" t="s">
        <v>7398</v>
      </c>
      <c r="AE1913">
        <v>89</v>
      </c>
      <c r="AF1913">
        <v>6</v>
      </c>
      <c r="AG1913">
        <v>6</v>
      </c>
      <c r="AH1913" t="s">
        <v>7275</v>
      </c>
      <c r="AI1913" t="s">
        <v>7276</v>
      </c>
      <c r="AK1913" t="s">
        <v>7418</v>
      </c>
      <c r="AL1913" t="s">
        <v>7402</v>
      </c>
      <c r="AM1913">
        <v>86</v>
      </c>
      <c r="AN1913">
        <v>3</v>
      </c>
      <c r="AO1913">
        <v>3</v>
      </c>
      <c r="AP1913" t="s">
        <v>199</v>
      </c>
      <c r="AQ1913" t="s">
        <v>2155</v>
      </c>
      <c r="AR1913" t="s">
        <v>198</v>
      </c>
      <c r="AS1913">
        <v>1</v>
      </c>
    </row>
    <row r="1914" spans="1:45" x14ac:dyDescent="0.3">
      <c r="A1914" s="13" t="s">
        <v>7419</v>
      </c>
      <c r="B1914" t="s">
        <v>7420</v>
      </c>
      <c r="C1914" t="s">
        <v>7421</v>
      </c>
      <c r="D1914" s="14">
        <v>599</v>
      </c>
      <c r="E1914" s="14">
        <v>649</v>
      </c>
      <c r="F1914" s="15">
        <v>18.7</v>
      </c>
      <c r="G1914" s="14">
        <v>157</v>
      </c>
      <c r="H1914" t="s">
        <v>7422</v>
      </c>
      <c r="I1914" t="s">
        <v>7423</v>
      </c>
      <c r="J1914" s="14">
        <v>230</v>
      </c>
      <c r="K1914" s="14">
        <v>250</v>
      </c>
      <c r="L1914" s="15">
        <v>12.4</v>
      </c>
      <c r="M1914" s="16">
        <v>75</v>
      </c>
      <c r="N1914" s="14"/>
      <c r="O1914" t="s">
        <v>53</v>
      </c>
      <c r="P1914" t="s">
        <v>7269</v>
      </c>
      <c r="Q1914" t="s">
        <v>95</v>
      </c>
      <c r="R1914" t="s">
        <v>62</v>
      </c>
      <c r="S1914" t="s">
        <v>198</v>
      </c>
      <c r="T1914" t="s">
        <v>199</v>
      </c>
      <c r="U1914" t="s">
        <v>2155</v>
      </c>
      <c r="V1914">
        <v>1</v>
      </c>
      <c r="W1914" t="s">
        <v>96</v>
      </c>
      <c r="X1914" t="s">
        <v>80</v>
      </c>
      <c r="Y1914" t="s">
        <v>65</v>
      </c>
      <c r="Z1914" t="s">
        <v>7424</v>
      </c>
      <c r="AA1914">
        <v>86</v>
      </c>
      <c r="AB1914">
        <v>77</v>
      </c>
      <c r="AC1914">
        <v>98</v>
      </c>
      <c r="AD1914" t="s">
        <v>7425</v>
      </c>
      <c r="AE1914">
        <v>42</v>
      </c>
      <c r="AF1914">
        <v>73</v>
      </c>
      <c r="AG1914">
        <v>7</v>
      </c>
      <c r="AH1914" t="s">
        <v>7275</v>
      </c>
      <c r="AI1914" t="s">
        <v>7276</v>
      </c>
      <c r="AK1914" t="s">
        <v>7426</v>
      </c>
      <c r="AL1914" t="s">
        <v>7421</v>
      </c>
      <c r="AM1914">
        <v>39</v>
      </c>
      <c r="AN1914">
        <v>71</v>
      </c>
      <c r="AO1914">
        <v>4</v>
      </c>
      <c r="AP1914" t="s">
        <v>199</v>
      </c>
      <c r="AQ1914" t="s">
        <v>2155</v>
      </c>
      <c r="AR1914" t="s">
        <v>198</v>
      </c>
      <c r="AS1914">
        <v>1</v>
      </c>
    </row>
    <row r="1915" spans="1:45" x14ac:dyDescent="0.3">
      <c r="A1915" s="13" t="s">
        <v>7419</v>
      </c>
      <c r="B1915" t="s">
        <v>7420</v>
      </c>
      <c r="C1915" t="s">
        <v>7421</v>
      </c>
      <c r="D1915" s="14">
        <v>599</v>
      </c>
      <c r="E1915" s="14">
        <v>649</v>
      </c>
      <c r="F1915" s="15">
        <v>18.7</v>
      </c>
      <c r="G1915" s="14">
        <v>157</v>
      </c>
      <c r="H1915" t="s">
        <v>7427</v>
      </c>
      <c r="I1915" t="s">
        <v>7428</v>
      </c>
      <c r="J1915" s="14">
        <v>110</v>
      </c>
      <c r="K1915" s="14">
        <v>120</v>
      </c>
      <c r="L1915" s="15">
        <v>2</v>
      </c>
      <c r="M1915" s="16">
        <v>35</v>
      </c>
      <c r="N1915" s="14"/>
      <c r="O1915" t="s">
        <v>53</v>
      </c>
      <c r="P1915" t="s">
        <v>7269</v>
      </c>
      <c r="Q1915" t="s">
        <v>95</v>
      </c>
      <c r="R1915" t="s">
        <v>62</v>
      </c>
      <c r="S1915" t="s">
        <v>198</v>
      </c>
      <c r="T1915" t="s">
        <v>199</v>
      </c>
      <c r="U1915" t="s">
        <v>2155</v>
      </c>
      <c r="V1915">
        <v>1</v>
      </c>
      <c r="W1915" t="s">
        <v>96</v>
      </c>
      <c r="X1915" t="s">
        <v>80</v>
      </c>
      <c r="Y1915" t="s">
        <v>339</v>
      </c>
      <c r="Z1915" t="s">
        <v>7424</v>
      </c>
      <c r="AA1915">
        <v>86</v>
      </c>
      <c r="AB1915">
        <v>77</v>
      </c>
      <c r="AC1915">
        <v>98</v>
      </c>
      <c r="AD1915" t="s">
        <v>7429</v>
      </c>
      <c r="AE1915">
        <v>12</v>
      </c>
      <c r="AF1915">
        <v>73</v>
      </c>
      <c r="AG1915">
        <v>4</v>
      </c>
      <c r="AH1915" t="s">
        <v>7275</v>
      </c>
      <c r="AI1915" t="s">
        <v>7276</v>
      </c>
      <c r="AK1915" t="s">
        <v>7430</v>
      </c>
      <c r="AL1915" t="s">
        <v>7421</v>
      </c>
      <c r="AM1915">
        <v>8</v>
      </c>
      <c r="AN1915">
        <v>72</v>
      </c>
      <c r="AO1915">
        <v>1</v>
      </c>
      <c r="AP1915" t="s">
        <v>199</v>
      </c>
      <c r="AQ1915" t="s">
        <v>2155</v>
      </c>
      <c r="AR1915" t="s">
        <v>198</v>
      </c>
      <c r="AS1915">
        <v>1</v>
      </c>
    </row>
    <row r="1916" spans="1:45" x14ac:dyDescent="0.3">
      <c r="A1916" s="13" t="s">
        <v>7419</v>
      </c>
      <c r="B1916" t="s">
        <v>7420</v>
      </c>
      <c r="C1916" t="s">
        <v>7421</v>
      </c>
      <c r="D1916" s="14">
        <v>599</v>
      </c>
      <c r="E1916" s="14">
        <v>649</v>
      </c>
      <c r="F1916" s="15">
        <v>18.7</v>
      </c>
      <c r="G1916" s="14">
        <v>157</v>
      </c>
      <c r="H1916" t="s">
        <v>7431</v>
      </c>
      <c r="I1916" t="s">
        <v>7432</v>
      </c>
      <c r="J1916" s="14">
        <v>130</v>
      </c>
      <c r="K1916" s="14">
        <v>140</v>
      </c>
      <c r="L1916" s="15">
        <v>2.4</v>
      </c>
      <c r="M1916" s="16">
        <v>27</v>
      </c>
      <c r="N1916" s="14"/>
      <c r="O1916" t="s">
        <v>53</v>
      </c>
      <c r="P1916" t="s">
        <v>7269</v>
      </c>
      <c r="Q1916" t="s">
        <v>95</v>
      </c>
      <c r="R1916" t="s">
        <v>62</v>
      </c>
      <c r="S1916" t="s">
        <v>198</v>
      </c>
      <c r="T1916" t="s">
        <v>199</v>
      </c>
      <c r="U1916" t="s">
        <v>2155</v>
      </c>
      <c r="V1916">
        <v>1</v>
      </c>
      <c r="W1916" t="s">
        <v>96</v>
      </c>
      <c r="X1916" t="s">
        <v>80</v>
      </c>
      <c r="Y1916" t="s">
        <v>102</v>
      </c>
      <c r="Z1916" t="s">
        <v>7424</v>
      </c>
      <c r="AA1916">
        <v>86</v>
      </c>
      <c r="AB1916">
        <v>77</v>
      </c>
      <c r="AC1916">
        <v>98</v>
      </c>
      <c r="AD1916" t="s">
        <v>7433</v>
      </c>
      <c r="AE1916">
        <v>12</v>
      </c>
      <c r="AF1916">
        <v>4</v>
      </c>
      <c r="AG1916">
        <v>87</v>
      </c>
      <c r="AH1916" t="s">
        <v>7275</v>
      </c>
      <c r="AI1916" t="s">
        <v>7276</v>
      </c>
      <c r="AK1916" t="s">
        <v>7434</v>
      </c>
      <c r="AL1916" t="s">
        <v>7421</v>
      </c>
      <c r="AM1916">
        <v>8</v>
      </c>
      <c r="AN1916">
        <v>1</v>
      </c>
      <c r="AO1916">
        <v>85</v>
      </c>
      <c r="AP1916" t="s">
        <v>199</v>
      </c>
      <c r="AQ1916" t="s">
        <v>2155</v>
      </c>
      <c r="AR1916" t="s">
        <v>198</v>
      </c>
      <c r="AS1916">
        <v>1</v>
      </c>
    </row>
    <row r="1917" spans="1:45" x14ac:dyDescent="0.3">
      <c r="A1917" s="13" t="s">
        <v>7419</v>
      </c>
      <c r="B1917" t="s">
        <v>7420</v>
      </c>
      <c r="C1917" t="s">
        <v>7421</v>
      </c>
      <c r="D1917" s="14">
        <v>599</v>
      </c>
      <c r="E1917" s="14">
        <v>649</v>
      </c>
      <c r="F1917" s="15">
        <v>18.7</v>
      </c>
      <c r="G1917" s="14">
        <v>157</v>
      </c>
      <c r="H1917" t="s">
        <v>7435</v>
      </c>
      <c r="I1917" t="s">
        <v>7436</v>
      </c>
      <c r="J1917" s="14">
        <v>129</v>
      </c>
      <c r="K1917" s="14">
        <v>139</v>
      </c>
      <c r="L1917" s="15">
        <v>1.9</v>
      </c>
      <c r="M1917" s="16">
        <v>20</v>
      </c>
      <c r="N1917" s="14"/>
      <c r="O1917" t="s">
        <v>53</v>
      </c>
      <c r="P1917" t="s">
        <v>7269</v>
      </c>
      <c r="Q1917" t="s">
        <v>95</v>
      </c>
      <c r="R1917" t="s">
        <v>62</v>
      </c>
      <c r="S1917" t="s">
        <v>198</v>
      </c>
      <c r="T1917" t="s">
        <v>199</v>
      </c>
      <c r="U1917" t="s">
        <v>2155</v>
      </c>
      <c r="V1917">
        <v>1</v>
      </c>
      <c r="W1917" t="s">
        <v>96</v>
      </c>
      <c r="X1917" t="s">
        <v>80</v>
      </c>
      <c r="Y1917" t="s">
        <v>102</v>
      </c>
      <c r="Z1917" t="s">
        <v>7424</v>
      </c>
      <c r="AA1917">
        <v>86</v>
      </c>
      <c r="AB1917">
        <v>77</v>
      </c>
      <c r="AC1917">
        <v>98</v>
      </c>
      <c r="AD1917" t="s">
        <v>7398</v>
      </c>
      <c r="AE1917">
        <v>89</v>
      </c>
      <c r="AF1917">
        <v>6</v>
      </c>
      <c r="AG1917">
        <v>6</v>
      </c>
      <c r="AH1917" t="s">
        <v>7275</v>
      </c>
      <c r="AI1917" t="s">
        <v>7276</v>
      </c>
      <c r="AK1917" t="s">
        <v>7437</v>
      </c>
      <c r="AL1917" t="s">
        <v>7421</v>
      </c>
      <c r="AM1917">
        <v>86</v>
      </c>
      <c r="AN1917">
        <v>3</v>
      </c>
      <c r="AO1917">
        <v>3</v>
      </c>
      <c r="AP1917" t="s">
        <v>199</v>
      </c>
      <c r="AQ1917" t="s">
        <v>2155</v>
      </c>
      <c r="AR1917" t="s">
        <v>198</v>
      </c>
      <c r="AS1917">
        <v>1</v>
      </c>
    </row>
    <row r="1918" spans="1:45" x14ac:dyDescent="0.3">
      <c r="A1918" s="13" t="s">
        <v>7438</v>
      </c>
      <c r="B1918" t="s">
        <v>7439</v>
      </c>
      <c r="C1918" t="s">
        <v>7440</v>
      </c>
      <c r="D1918" s="14">
        <v>599</v>
      </c>
      <c r="E1918" s="14">
        <v>649</v>
      </c>
      <c r="F1918" s="15">
        <v>19.7</v>
      </c>
      <c r="G1918" s="14">
        <v>164</v>
      </c>
      <c r="H1918" t="s">
        <v>7441</v>
      </c>
      <c r="I1918" t="s">
        <v>7442</v>
      </c>
      <c r="J1918" s="14">
        <v>239</v>
      </c>
      <c r="K1918" s="14">
        <v>260</v>
      </c>
      <c r="L1918" s="15">
        <v>13.3</v>
      </c>
      <c r="M1918" s="16">
        <v>80</v>
      </c>
      <c r="N1918" s="14"/>
      <c r="O1918" t="s">
        <v>53</v>
      </c>
      <c r="P1918" t="s">
        <v>7269</v>
      </c>
      <c r="Q1918" t="s">
        <v>95</v>
      </c>
      <c r="R1918" t="s">
        <v>62</v>
      </c>
      <c r="S1918" t="s">
        <v>198</v>
      </c>
      <c r="T1918" t="s">
        <v>199</v>
      </c>
      <c r="U1918" t="s">
        <v>2155</v>
      </c>
      <c r="V1918">
        <v>1</v>
      </c>
      <c r="W1918" t="s">
        <v>96</v>
      </c>
      <c r="X1918" t="s">
        <v>80</v>
      </c>
      <c r="Y1918" t="s">
        <v>65</v>
      </c>
      <c r="Z1918" t="s">
        <v>7443</v>
      </c>
      <c r="AA1918">
        <v>86</v>
      </c>
      <c r="AB1918">
        <v>81</v>
      </c>
      <c r="AC1918">
        <v>87</v>
      </c>
      <c r="AD1918" t="s">
        <v>7444</v>
      </c>
      <c r="AE1918">
        <v>42</v>
      </c>
      <c r="AF1918">
        <v>78</v>
      </c>
      <c r="AG1918">
        <v>7</v>
      </c>
      <c r="AH1918" t="s">
        <v>7275</v>
      </c>
      <c r="AI1918" t="s">
        <v>7276</v>
      </c>
      <c r="AK1918" t="s">
        <v>7445</v>
      </c>
      <c r="AL1918" t="s">
        <v>7440</v>
      </c>
      <c r="AM1918">
        <v>39</v>
      </c>
      <c r="AN1918">
        <v>75</v>
      </c>
      <c r="AO1918">
        <v>4</v>
      </c>
      <c r="AP1918" t="s">
        <v>199</v>
      </c>
      <c r="AQ1918" t="s">
        <v>2155</v>
      </c>
      <c r="AR1918" t="s">
        <v>198</v>
      </c>
      <c r="AS1918">
        <v>1</v>
      </c>
    </row>
    <row r="1919" spans="1:45" x14ac:dyDescent="0.3">
      <c r="A1919" s="13" t="s">
        <v>7438</v>
      </c>
      <c r="B1919" t="s">
        <v>7439</v>
      </c>
      <c r="C1919" t="s">
        <v>7440</v>
      </c>
      <c r="D1919" s="14">
        <v>599</v>
      </c>
      <c r="E1919" s="14">
        <v>649</v>
      </c>
      <c r="F1919" s="15">
        <v>19.7</v>
      </c>
      <c r="G1919" s="14">
        <v>164</v>
      </c>
      <c r="H1919" t="s">
        <v>7446</v>
      </c>
      <c r="I1919" t="s">
        <v>7447</v>
      </c>
      <c r="J1919" s="14">
        <v>110</v>
      </c>
      <c r="K1919" s="14">
        <v>120</v>
      </c>
      <c r="L1919" s="15">
        <v>2.2000000000000002</v>
      </c>
      <c r="M1919" s="16">
        <v>38</v>
      </c>
      <c r="N1919" s="14"/>
      <c r="O1919" t="s">
        <v>53</v>
      </c>
      <c r="P1919" t="s">
        <v>7269</v>
      </c>
      <c r="Q1919" t="s">
        <v>95</v>
      </c>
      <c r="R1919" t="s">
        <v>62</v>
      </c>
      <c r="S1919" t="s">
        <v>198</v>
      </c>
      <c r="T1919" t="s">
        <v>199</v>
      </c>
      <c r="U1919" t="s">
        <v>2155</v>
      </c>
      <c r="V1919">
        <v>1</v>
      </c>
      <c r="W1919" t="s">
        <v>96</v>
      </c>
      <c r="X1919" t="s">
        <v>80</v>
      </c>
      <c r="Y1919" t="s">
        <v>339</v>
      </c>
      <c r="Z1919" t="s">
        <v>7443</v>
      </c>
      <c r="AA1919">
        <v>86</v>
      </c>
      <c r="AB1919">
        <v>81</v>
      </c>
      <c r="AC1919">
        <v>87</v>
      </c>
      <c r="AD1919" t="s">
        <v>7448</v>
      </c>
      <c r="AE1919">
        <v>12</v>
      </c>
      <c r="AF1919">
        <v>79</v>
      </c>
      <c r="AG1919">
        <v>4</v>
      </c>
      <c r="AH1919" t="s">
        <v>7275</v>
      </c>
      <c r="AI1919" t="s">
        <v>7276</v>
      </c>
      <c r="AK1919" t="s">
        <v>7449</v>
      </c>
      <c r="AL1919" t="s">
        <v>7440</v>
      </c>
      <c r="AM1919">
        <v>8</v>
      </c>
      <c r="AN1919">
        <v>76</v>
      </c>
      <c r="AO1919">
        <v>1</v>
      </c>
      <c r="AP1919" t="s">
        <v>199</v>
      </c>
      <c r="AQ1919" t="s">
        <v>2155</v>
      </c>
      <c r="AR1919" t="s">
        <v>198</v>
      </c>
      <c r="AS1919">
        <v>1</v>
      </c>
    </row>
    <row r="1920" spans="1:45" x14ac:dyDescent="0.3">
      <c r="A1920" s="13" t="s">
        <v>7438</v>
      </c>
      <c r="B1920" t="s">
        <v>7439</v>
      </c>
      <c r="C1920" t="s">
        <v>7440</v>
      </c>
      <c r="D1920" s="14">
        <v>599</v>
      </c>
      <c r="E1920" s="14">
        <v>649</v>
      </c>
      <c r="F1920" s="15">
        <v>19.7</v>
      </c>
      <c r="G1920" s="14">
        <v>164</v>
      </c>
      <c r="H1920" t="s">
        <v>7450</v>
      </c>
      <c r="I1920" t="s">
        <v>7451</v>
      </c>
      <c r="J1920" s="14">
        <v>120</v>
      </c>
      <c r="K1920" s="14">
        <v>130</v>
      </c>
      <c r="L1920" s="15">
        <v>2.2999999999999998</v>
      </c>
      <c r="M1920" s="16">
        <v>26</v>
      </c>
      <c r="N1920" s="14"/>
      <c r="O1920" t="s">
        <v>53</v>
      </c>
      <c r="P1920" t="s">
        <v>7269</v>
      </c>
      <c r="Q1920" t="s">
        <v>95</v>
      </c>
      <c r="R1920" t="s">
        <v>62</v>
      </c>
      <c r="S1920" t="s">
        <v>198</v>
      </c>
      <c r="T1920" t="s">
        <v>199</v>
      </c>
      <c r="U1920" t="s">
        <v>2155</v>
      </c>
      <c r="V1920">
        <v>1</v>
      </c>
      <c r="W1920" t="s">
        <v>96</v>
      </c>
      <c r="X1920" t="s">
        <v>80</v>
      </c>
      <c r="Y1920" t="s">
        <v>102</v>
      </c>
      <c r="Z1920" t="s">
        <v>7443</v>
      </c>
      <c r="AA1920">
        <v>86</v>
      </c>
      <c r="AB1920">
        <v>81</v>
      </c>
      <c r="AC1920">
        <v>87</v>
      </c>
      <c r="AD1920" t="s">
        <v>7452</v>
      </c>
      <c r="AE1920">
        <v>12</v>
      </c>
      <c r="AF1920">
        <v>84</v>
      </c>
      <c r="AG1920">
        <v>4</v>
      </c>
      <c r="AH1920" t="s">
        <v>7275</v>
      </c>
      <c r="AI1920" t="s">
        <v>7276</v>
      </c>
      <c r="AK1920" t="s">
        <v>7453</v>
      </c>
      <c r="AL1920" t="s">
        <v>7440</v>
      </c>
      <c r="AM1920">
        <v>8</v>
      </c>
      <c r="AN1920">
        <v>1</v>
      </c>
      <c r="AO1920">
        <v>81</v>
      </c>
      <c r="AP1920" t="s">
        <v>199</v>
      </c>
      <c r="AQ1920" t="s">
        <v>2155</v>
      </c>
      <c r="AR1920" t="s">
        <v>198</v>
      </c>
      <c r="AS1920">
        <v>1</v>
      </c>
    </row>
    <row r="1921" spans="1:45" x14ac:dyDescent="0.3">
      <c r="A1921" s="13" t="s">
        <v>7438</v>
      </c>
      <c r="B1921" t="s">
        <v>7439</v>
      </c>
      <c r="C1921" t="s">
        <v>7440</v>
      </c>
      <c r="D1921" s="14">
        <v>599</v>
      </c>
      <c r="E1921" s="14">
        <v>649</v>
      </c>
      <c r="F1921" s="15">
        <v>19.7</v>
      </c>
      <c r="G1921" s="14">
        <v>164</v>
      </c>
      <c r="H1921" t="s">
        <v>7454</v>
      </c>
      <c r="I1921" t="s">
        <v>7455</v>
      </c>
      <c r="J1921" s="14">
        <v>130</v>
      </c>
      <c r="K1921" s="14">
        <v>139</v>
      </c>
      <c r="L1921" s="15">
        <v>1.9</v>
      </c>
      <c r="M1921" s="16">
        <v>20</v>
      </c>
      <c r="N1921" s="14"/>
      <c r="O1921" t="s">
        <v>53</v>
      </c>
      <c r="P1921" t="s">
        <v>7269</v>
      </c>
      <c r="Q1921" t="s">
        <v>95</v>
      </c>
      <c r="R1921" t="s">
        <v>62</v>
      </c>
      <c r="S1921" t="s">
        <v>198</v>
      </c>
      <c r="T1921" t="s">
        <v>199</v>
      </c>
      <c r="U1921" t="s">
        <v>2155</v>
      </c>
      <c r="V1921">
        <v>1</v>
      </c>
      <c r="W1921" t="s">
        <v>96</v>
      </c>
      <c r="X1921" t="s">
        <v>80</v>
      </c>
      <c r="Y1921" t="s">
        <v>102</v>
      </c>
      <c r="Z1921" t="s">
        <v>7443</v>
      </c>
      <c r="AA1921">
        <v>86</v>
      </c>
      <c r="AB1921">
        <v>81</v>
      </c>
      <c r="AC1921">
        <v>87</v>
      </c>
      <c r="AD1921" t="s">
        <v>7398</v>
      </c>
      <c r="AE1921">
        <v>89</v>
      </c>
      <c r="AF1921">
        <v>6</v>
      </c>
      <c r="AG1921">
        <v>6</v>
      </c>
      <c r="AH1921" t="s">
        <v>7275</v>
      </c>
      <c r="AI1921" t="s">
        <v>7276</v>
      </c>
      <c r="AK1921" t="s">
        <v>7456</v>
      </c>
      <c r="AL1921" t="s">
        <v>7440</v>
      </c>
      <c r="AM1921">
        <v>86</v>
      </c>
      <c r="AN1921">
        <v>3</v>
      </c>
      <c r="AO1921">
        <v>3</v>
      </c>
      <c r="AP1921" t="s">
        <v>199</v>
      </c>
      <c r="AQ1921" t="s">
        <v>2155</v>
      </c>
      <c r="AR1921" t="s">
        <v>198</v>
      </c>
      <c r="AS1921">
        <v>1</v>
      </c>
    </row>
    <row r="1922" spans="1:45" x14ac:dyDescent="0.3">
      <c r="A1922" s="13" t="s">
        <v>7457</v>
      </c>
      <c r="B1922" t="s">
        <v>7458</v>
      </c>
      <c r="C1922" t="s">
        <v>142</v>
      </c>
      <c r="D1922" s="14">
        <v>887</v>
      </c>
      <c r="E1922" s="14">
        <v>1197</v>
      </c>
      <c r="F1922" s="15">
        <v>61</v>
      </c>
      <c r="G1922" s="14">
        <v>407</v>
      </c>
      <c r="J1922" s="14"/>
      <c r="K1922" s="14"/>
      <c r="L1922" s="15"/>
      <c r="M1922" s="16"/>
      <c r="N1922" s="14"/>
      <c r="O1922" t="s">
        <v>53</v>
      </c>
      <c r="P1922" t="s">
        <v>7269</v>
      </c>
      <c r="Q1922" t="s">
        <v>143</v>
      </c>
      <c r="R1922" t="s">
        <v>62</v>
      </c>
      <c r="S1922" t="s">
        <v>198</v>
      </c>
      <c r="T1922" t="s">
        <v>199</v>
      </c>
      <c r="U1922" t="s">
        <v>2155</v>
      </c>
      <c r="V1922">
        <v>1</v>
      </c>
      <c r="W1922" t="s">
        <v>96</v>
      </c>
      <c r="X1922" t="s">
        <v>64</v>
      </c>
      <c r="Y1922" t="s">
        <v>65</v>
      </c>
      <c r="Z1922" t="s">
        <v>7459</v>
      </c>
      <c r="AD1922" t="s">
        <v>142</v>
      </c>
      <c r="AH1922" t="s">
        <v>7275</v>
      </c>
      <c r="AI1922" t="s">
        <v>7276</v>
      </c>
      <c r="AL1922" t="s">
        <v>142</v>
      </c>
    </row>
    <row r="1923" spans="1:45" x14ac:dyDescent="0.3">
      <c r="A1923" s="13" t="s">
        <v>7460</v>
      </c>
      <c r="B1923" t="s">
        <v>7461</v>
      </c>
      <c r="C1923" t="s">
        <v>142</v>
      </c>
      <c r="D1923" s="14">
        <v>1066</v>
      </c>
      <c r="E1923" s="14">
        <v>1396</v>
      </c>
      <c r="F1923" s="15">
        <v>70.3</v>
      </c>
      <c r="G1923" s="14">
        <v>453</v>
      </c>
      <c r="J1923" s="14"/>
      <c r="K1923" s="14"/>
      <c r="L1923" s="15"/>
      <c r="M1923" s="16"/>
      <c r="N1923" s="14"/>
      <c r="O1923" t="s">
        <v>53</v>
      </c>
      <c r="P1923" t="s">
        <v>7269</v>
      </c>
      <c r="Q1923" t="s">
        <v>143</v>
      </c>
      <c r="R1923" t="s">
        <v>62</v>
      </c>
      <c r="S1923" t="s">
        <v>198</v>
      </c>
      <c r="T1923" t="s">
        <v>199</v>
      </c>
      <c r="U1923" t="s">
        <v>2155</v>
      </c>
      <c r="V1923">
        <v>1</v>
      </c>
      <c r="W1923" t="s">
        <v>96</v>
      </c>
      <c r="X1923" t="s">
        <v>64</v>
      </c>
      <c r="Y1923" t="s">
        <v>65</v>
      </c>
      <c r="Z1923" t="s">
        <v>7462</v>
      </c>
      <c r="AD1923" t="s">
        <v>142</v>
      </c>
      <c r="AH1923" t="s">
        <v>7275</v>
      </c>
      <c r="AI1923" t="s">
        <v>7276</v>
      </c>
      <c r="AL1923" t="s">
        <v>142</v>
      </c>
    </row>
    <row r="1924" spans="1:45" x14ac:dyDescent="0.3">
      <c r="A1924" s="13" t="s">
        <v>7463</v>
      </c>
      <c r="B1924" t="s">
        <v>7464</v>
      </c>
      <c r="C1924" t="s">
        <v>142</v>
      </c>
      <c r="D1924" s="14">
        <v>1456</v>
      </c>
      <c r="E1924" s="14">
        <v>1995</v>
      </c>
      <c r="F1924" s="15">
        <v>104.3</v>
      </c>
      <c r="G1924" s="14">
        <v>657</v>
      </c>
      <c r="J1924" s="14"/>
      <c r="K1924" s="14"/>
      <c r="L1924" s="15"/>
      <c r="M1924" s="16"/>
      <c r="N1924" s="14"/>
      <c r="O1924" t="s">
        <v>53</v>
      </c>
      <c r="P1924" t="s">
        <v>7269</v>
      </c>
      <c r="Q1924" t="s">
        <v>143</v>
      </c>
      <c r="R1924" t="s">
        <v>62</v>
      </c>
      <c r="S1924" t="s">
        <v>198</v>
      </c>
      <c r="T1924" t="s">
        <v>199</v>
      </c>
      <c r="U1924" t="s">
        <v>2155</v>
      </c>
      <c r="V1924">
        <v>1</v>
      </c>
      <c r="W1924" t="s">
        <v>96</v>
      </c>
      <c r="X1924" t="s">
        <v>64</v>
      </c>
      <c r="Y1924" t="s">
        <v>65</v>
      </c>
      <c r="Z1924" t="s">
        <v>7465</v>
      </c>
      <c r="AD1924" t="s">
        <v>142</v>
      </c>
      <c r="AH1924" t="s">
        <v>7275</v>
      </c>
      <c r="AI1924" t="s">
        <v>7276</v>
      </c>
      <c r="AL1924" t="s">
        <v>142</v>
      </c>
    </row>
    <row r="1925" spans="1:45" x14ac:dyDescent="0.3">
      <c r="A1925" s="13"/>
      <c r="D1925" s="14"/>
      <c r="E1925" s="14"/>
      <c r="F1925" s="15"/>
      <c r="G1925" s="14"/>
      <c r="J1925" s="14"/>
      <c r="K1925" s="14"/>
      <c r="L1925" s="15"/>
      <c r="M1925" s="16"/>
      <c r="N1925" s="14"/>
    </row>
    <row r="1926" spans="1:45" x14ac:dyDescent="0.3">
      <c r="A1926" s="13" t="s">
        <v>7466</v>
      </c>
      <c r="D1926" s="14"/>
      <c r="E1926" s="14"/>
      <c r="F1926" s="15"/>
      <c r="G1926" s="14"/>
      <c r="J1926" s="14"/>
      <c r="K1926" s="14"/>
      <c r="L1926" s="15"/>
      <c r="M1926" s="16"/>
      <c r="N1926" s="14"/>
      <c r="O1926" t="s">
        <v>152</v>
      </c>
      <c r="P1926" t="s">
        <v>7269</v>
      </c>
      <c r="S1926" t="s">
        <v>198</v>
      </c>
      <c r="T1926" t="s">
        <v>199</v>
      </c>
      <c r="U1926" t="s">
        <v>2155</v>
      </c>
    </row>
    <row r="1927" spans="1:45" x14ac:dyDescent="0.3">
      <c r="A1927" s="13" t="s">
        <v>7467</v>
      </c>
      <c r="B1927" t="s">
        <v>7468</v>
      </c>
      <c r="C1927" t="s">
        <v>691</v>
      </c>
      <c r="D1927" s="14">
        <v>299</v>
      </c>
      <c r="E1927" s="14">
        <v>399</v>
      </c>
      <c r="F1927" s="15">
        <v>20.5</v>
      </c>
      <c r="G1927" s="14">
        <v>164</v>
      </c>
      <c r="J1927" s="14"/>
      <c r="K1927" s="14"/>
      <c r="L1927" s="15"/>
      <c r="M1927" s="16"/>
      <c r="N1927" s="14"/>
      <c r="O1927" t="s">
        <v>152</v>
      </c>
      <c r="P1927" t="s">
        <v>7269</v>
      </c>
      <c r="Q1927" t="s">
        <v>162</v>
      </c>
      <c r="R1927" t="s">
        <v>62</v>
      </c>
      <c r="S1927" t="s">
        <v>198</v>
      </c>
      <c r="T1927" t="s">
        <v>199</v>
      </c>
      <c r="U1927" t="s">
        <v>2155</v>
      </c>
      <c r="V1927">
        <v>1</v>
      </c>
      <c r="W1927" t="s">
        <v>472</v>
      </c>
      <c r="X1927" t="s">
        <v>80</v>
      </c>
      <c r="Y1927" t="s">
        <v>81</v>
      </c>
      <c r="Z1927" t="s">
        <v>7469</v>
      </c>
      <c r="AA1927">
        <v>30</v>
      </c>
      <c r="AB1927">
        <v>90</v>
      </c>
      <c r="AC1927">
        <v>40</v>
      </c>
      <c r="AD1927" t="s">
        <v>7470</v>
      </c>
      <c r="AE1927">
        <v>43</v>
      </c>
      <c r="AF1927">
        <v>75</v>
      </c>
      <c r="AG1927">
        <v>11</v>
      </c>
      <c r="AH1927" t="s">
        <v>7275</v>
      </c>
      <c r="AI1927" t="s">
        <v>7276</v>
      </c>
      <c r="AL1927" t="s">
        <v>691</v>
      </c>
    </row>
    <row r="1928" spans="1:45" x14ac:dyDescent="0.3">
      <c r="A1928" s="13" t="s">
        <v>7471</v>
      </c>
      <c r="B1928" t="s">
        <v>7472</v>
      </c>
      <c r="C1928" t="s">
        <v>142</v>
      </c>
      <c r="D1928" s="14">
        <v>528</v>
      </c>
      <c r="E1928" s="14">
        <v>776</v>
      </c>
      <c r="F1928" s="15">
        <v>43.1</v>
      </c>
      <c r="G1928" s="14">
        <v>381</v>
      </c>
      <c r="J1928" s="14"/>
      <c r="K1928" s="14"/>
      <c r="L1928" s="15"/>
      <c r="M1928" s="16"/>
      <c r="N1928" s="14"/>
      <c r="O1928" t="s">
        <v>152</v>
      </c>
      <c r="P1928" t="s">
        <v>7269</v>
      </c>
      <c r="Q1928" t="s">
        <v>143</v>
      </c>
      <c r="R1928" t="s">
        <v>62</v>
      </c>
      <c r="S1928" t="s">
        <v>198</v>
      </c>
      <c r="T1928" t="s">
        <v>199</v>
      </c>
      <c r="U1928" t="s">
        <v>2155</v>
      </c>
      <c r="V1928">
        <v>1</v>
      </c>
      <c r="W1928" t="s">
        <v>472</v>
      </c>
      <c r="X1928" t="s">
        <v>80</v>
      </c>
      <c r="Y1928" t="s">
        <v>81</v>
      </c>
      <c r="Z1928" t="s">
        <v>7473</v>
      </c>
      <c r="AD1928" t="s">
        <v>142</v>
      </c>
      <c r="AH1928" t="s">
        <v>7275</v>
      </c>
      <c r="AI1928" t="s">
        <v>7276</v>
      </c>
      <c r="AL1928" t="s">
        <v>142</v>
      </c>
    </row>
    <row r="1929" spans="1:45" x14ac:dyDescent="0.3">
      <c r="A1929" s="13" t="s">
        <v>7474</v>
      </c>
      <c r="B1929" t="s">
        <v>7475</v>
      </c>
      <c r="C1929" t="s">
        <v>142</v>
      </c>
      <c r="D1929" s="14">
        <v>559</v>
      </c>
      <c r="E1929" s="14">
        <v>795</v>
      </c>
      <c r="F1929" s="15">
        <v>36.9</v>
      </c>
      <c r="G1929" s="14">
        <v>360</v>
      </c>
      <c r="J1929" s="14"/>
      <c r="K1929" s="14"/>
      <c r="L1929" s="15"/>
      <c r="M1929" s="16"/>
      <c r="N1929" s="14"/>
      <c r="O1929" t="s">
        <v>152</v>
      </c>
      <c r="P1929" t="s">
        <v>7269</v>
      </c>
      <c r="Q1929" t="s">
        <v>143</v>
      </c>
      <c r="R1929" t="s">
        <v>62</v>
      </c>
      <c r="S1929" t="s">
        <v>198</v>
      </c>
      <c r="T1929" t="s">
        <v>199</v>
      </c>
      <c r="U1929" t="s">
        <v>2155</v>
      </c>
      <c r="V1929">
        <v>1</v>
      </c>
      <c r="W1929" t="s">
        <v>472</v>
      </c>
      <c r="X1929" t="s">
        <v>80</v>
      </c>
      <c r="Y1929" t="s">
        <v>81</v>
      </c>
      <c r="Z1929" t="s">
        <v>7476</v>
      </c>
      <c r="AD1929" t="s">
        <v>142</v>
      </c>
      <c r="AH1929" t="s">
        <v>7275</v>
      </c>
      <c r="AI1929" t="s">
        <v>7276</v>
      </c>
      <c r="AL1929" t="s">
        <v>142</v>
      </c>
    </row>
    <row r="1930" spans="1:45" x14ac:dyDescent="0.3">
      <c r="A1930" s="13" t="s">
        <v>7477</v>
      </c>
      <c r="B1930" t="s">
        <v>7478</v>
      </c>
      <c r="C1930" t="s">
        <v>142</v>
      </c>
      <c r="D1930" s="14">
        <v>658</v>
      </c>
      <c r="E1930" s="14">
        <v>974</v>
      </c>
      <c r="F1930" s="15">
        <v>51.3</v>
      </c>
      <c r="G1930" s="14">
        <v>479</v>
      </c>
      <c r="J1930" s="14"/>
      <c r="K1930" s="14"/>
      <c r="L1930" s="15"/>
      <c r="M1930" s="16"/>
      <c r="N1930" s="14"/>
      <c r="O1930" t="s">
        <v>152</v>
      </c>
      <c r="P1930" t="s">
        <v>7269</v>
      </c>
      <c r="Q1930" t="s">
        <v>143</v>
      </c>
      <c r="R1930" t="s">
        <v>62</v>
      </c>
      <c r="S1930" t="s">
        <v>198</v>
      </c>
      <c r="T1930" t="s">
        <v>199</v>
      </c>
      <c r="U1930" t="s">
        <v>2155</v>
      </c>
      <c r="V1930">
        <v>1</v>
      </c>
      <c r="W1930" t="s">
        <v>472</v>
      </c>
      <c r="X1930" t="s">
        <v>80</v>
      </c>
      <c r="Y1930" t="s">
        <v>81</v>
      </c>
      <c r="Z1930" t="s">
        <v>7479</v>
      </c>
      <c r="AD1930" t="s">
        <v>142</v>
      </c>
      <c r="AH1930" t="s">
        <v>7275</v>
      </c>
      <c r="AI1930" t="s">
        <v>7276</v>
      </c>
      <c r="AL1930" t="s">
        <v>142</v>
      </c>
    </row>
    <row r="1931" spans="1:45" x14ac:dyDescent="0.3">
      <c r="A1931" s="13" t="s">
        <v>7480</v>
      </c>
      <c r="B1931" t="s">
        <v>7481</v>
      </c>
      <c r="C1931" t="s">
        <v>142</v>
      </c>
      <c r="D1931" s="14">
        <v>689</v>
      </c>
      <c r="E1931" s="14">
        <v>993</v>
      </c>
      <c r="F1931" s="15">
        <v>45.1</v>
      </c>
      <c r="G1931" s="14">
        <v>458</v>
      </c>
      <c r="J1931" s="14"/>
      <c r="K1931" s="14"/>
      <c r="L1931" s="15"/>
      <c r="M1931" s="16"/>
      <c r="N1931" s="14"/>
      <c r="O1931" t="s">
        <v>152</v>
      </c>
      <c r="P1931" t="s">
        <v>7269</v>
      </c>
      <c r="Q1931" t="s">
        <v>143</v>
      </c>
      <c r="R1931" t="s">
        <v>62</v>
      </c>
      <c r="S1931" t="s">
        <v>198</v>
      </c>
      <c r="T1931" t="s">
        <v>199</v>
      </c>
      <c r="U1931" t="s">
        <v>2155</v>
      </c>
      <c r="V1931">
        <v>1</v>
      </c>
      <c r="W1931" t="s">
        <v>472</v>
      </c>
      <c r="X1931" t="s">
        <v>190</v>
      </c>
      <c r="Y1931" t="s">
        <v>102</v>
      </c>
      <c r="Z1931" t="s">
        <v>7482</v>
      </c>
      <c r="AD1931" t="s">
        <v>142</v>
      </c>
      <c r="AH1931" t="s">
        <v>7275</v>
      </c>
      <c r="AI1931" t="s">
        <v>7276</v>
      </c>
      <c r="AL1931" t="s">
        <v>142</v>
      </c>
    </row>
    <row r="1932" spans="1:45" x14ac:dyDescent="0.3">
      <c r="A1932" s="13" t="s">
        <v>7483</v>
      </c>
      <c r="B1932" t="s">
        <v>7484</v>
      </c>
      <c r="C1932" t="s">
        <v>329</v>
      </c>
      <c r="D1932" s="14">
        <v>179</v>
      </c>
      <c r="E1932" s="14">
        <v>249</v>
      </c>
      <c r="F1932" s="15">
        <v>16.600000000000001</v>
      </c>
      <c r="G1932" s="14">
        <v>132</v>
      </c>
      <c r="J1932" s="14"/>
      <c r="K1932" s="14"/>
      <c r="L1932" s="15"/>
      <c r="M1932" s="16"/>
      <c r="N1932" s="14"/>
      <c r="O1932" t="s">
        <v>152</v>
      </c>
      <c r="P1932" t="s">
        <v>7269</v>
      </c>
      <c r="Q1932" t="s">
        <v>162</v>
      </c>
      <c r="R1932" t="s">
        <v>62</v>
      </c>
      <c r="S1932" t="s">
        <v>198</v>
      </c>
      <c r="T1932" t="s">
        <v>199</v>
      </c>
      <c r="U1932" t="s">
        <v>2155</v>
      </c>
      <c r="V1932">
        <v>1</v>
      </c>
      <c r="W1932" t="s">
        <v>472</v>
      </c>
      <c r="X1932" t="s">
        <v>64</v>
      </c>
      <c r="Y1932" t="s">
        <v>65</v>
      </c>
      <c r="Z1932" t="s">
        <v>7485</v>
      </c>
      <c r="AA1932">
        <v>30</v>
      </c>
      <c r="AB1932">
        <v>48</v>
      </c>
      <c r="AC1932">
        <v>48</v>
      </c>
      <c r="AD1932" t="s">
        <v>7486</v>
      </c>
      <c r="AE1932">
        <v>51</v>
      </c>
      <c r="AF1932">
        <v>51</v>
      </c>
      <c r="AG1932">
        <v>11</v>
      </c>
      <c r="AH1932" t="s">
        <v>7275</v>
      </c>
      <c r="AI1932" t="s">
        <v>7276</v>
      </c>
      <c r="AL1932" t="s">
        <v>329</v>
      </c>
    </row>
    <row r="1933" spans="1:45" x14ac:dyDescent="0.3">
      <c r="A1933" s="13" t="s">
        <v>7487</v>
      </c>
      <c r="B1933" t="s">
        <v>7488</v>
      </c>
      <c r="C1933" t="s">
        <v>142</v>
      </c>
      <c r="D1933" s="14">
        <v>439</v>
      </c>
      <c r="E1933" s="14">
        <v>645</v>
      </c>
      <c r="F1933" s="15">
        <v>33</v>
      </c>
      <c r="G1933" s="14">
        <v>328</v>
      </c>
      <c r="J1933" s="14"/>
      <c r="K1933" s="14"/>
      <c r="L1933" s="15"/>
      <c r="M1933" s="16"/>
      <c r="N1933" s="14"/>
      <c r="O1933" t="s">
        <v>152</v>
      </c>
      <c r="P1933" t="s">
        <v>7269</v>
      </c>
      <c r="Q1933" t="s">
        <v>143</v>
      </c>
      <c r="R1933" t="s">
        <v>62</v>
      </c>
      <c r="S1933" t="s">
        <v>198</v>
      </c>
      <c r="T1933" t="s">
        <v>199</v>
      </c>
      <c r="U1933" t="s">
        <v>2155</v>
      </c>
      <c r="V1933">
        <v>1</v>
      </c>
      <c r="W1933" t="s">
        <v>472</v>
      </c>
      <c r="X1933" t="s">
        <v>80</v>
      </c>
      <c r="Y1933" t="s">
        <v>81</v>
      </c>
      <c r="Z1933" t="s">
        <v>7489</v>
      </c>
      <c r="AD1933" t="s">
        <v>142</v>
      </c>
      <c r="AH1933" t="s">
        <v>7275</v>
      </c>
      <c r="AI1933" t="s">
        <v>7276</v>
      </c>
      <c r="AL1933" t="s">
        <v>142</v>
      </c>
    </row>
    <row r="1934" spans="1:45" x14ac:dyDescent="0.3">
      <c r="A1934" s="13" t="s">
        <v>7490</v>
      </c>
      <c r="B1934" t="s">
        <v>7491</v>
      </c>
      <c r="C1934" t="s">
        <v>142</v>
      </c>
      <c r="D1934" s="14">
        <v>569</v>
      </c>
      <c r="E1934" s="14">
        <v>843</v>
      </c>
      <c r="F1934" s="15">
        <v>41.2</v>
      </c>
      <c r="G1934" s="14">
        <v>426</v>
      </c>
      <c r="J1934" s="14"/>
      <c r="K1934" s="14"/>
      <c r="L1934" s="15"/>
      <c r="M1934" s="16"/>
      <c r="N1934" s="14"/>
      <c r="O1934" t="s">
        <v>152</v>
      </c>
      <c r="P1934" t="s">
        <v>7269</v>
      </c>
      <c r="Q1934" t="s">
        <v>143</v>
      </c>
      <c r="R1934" t="s">
        <v>62</v>
      </c>
      <c r="S1934" t="s">
        <v>198</v>
      </c>
      <c r="T1934" t="s">
        <v>199</v>
      </c>
      <c r="U1934" t="s">
        <v>2155</v>
      </c>
      <c r="V1934">
        <v>1</v>
      </c>
      <c r="W1934" t="s">
        <v>472</v>
      </c>
      <c r="X1934" t="s">
        <v>190</v>
      </c>
      <c r="Y1934" t="s">
        <v>102</v>
      </c>
      <c r="Z1934" t="s">
        <v>7492</v>
      </c>
      <c r="AD1934" t="s">
        <v>142</v>
      </c>
      <c r="AH1934" t="s">
        <v>7275</v>
      </c>
      <c r="AI1934" t="s">
        <v>7276</v>
      </c>
      <c r="AL1934" t="s">
        <v>142</v>
      </c>
    </row>
    <row r="1935" spans="1:45" x14ac:dyDescent="0.3">
      <c r="A1935" s="13" t="s">
        <v>7493</v>
      </c>
      <c r="B1935" t="s">
        <v>7494</v>
      </c>
      <c r="C1935" t="s">
        <v>7495</v>
      </c>
      <c r="D1935" s="14">
        <v>65</v>
      </c>
      <c r="E1935" s="14">
        <v>99</v>
      </c>
      <c r="F1935" s="15">
        <v>4.0999999999999996</v>
      </c>
      <c r="G1935" s="14">
        <v>49</v>
      </c>
      <c r="J1935" s="14"/>
      <c r="K1935" s="14"/>
      <c r="L1935" s="15"/>
      <c r="M1935" s="16"/>
      <c r="N1935" s="14"/>
      <c r="O1935" t="s">
        <v>152</v>
      </c>
      <c r="P1935" t="s">
        <v>7269</v>
      </c>
      <c r="Q1935" t="s">
        <v>178</v>
      </c>
      <c r="R1935" t="s">
        <v>62</v>
      </c>
      <c r="S1935" t="s">
        <v>198</v>
      </c>
      <c r="T1935" t="s">
        <v>199</v>
      </c>
      <c r="U1935" t="s">
        <v>2155</v>
      </c>
      <c r="V1935">
        <v>2</v>
      </c>
      <c r="W1935" t="s">
        <v>485</v>
      </c>
      <c r="X1935" t="s">
        <v>190</v>
      </c>
      <c r="Y1935" t="s">
        <v>102</v>
      </c>
      <c r="Z1935" t="s">
        <v>7496</v>
      </c>
      <c r="AA1935">
        <v>34</v>
      </c>
      <c r="AB1935">
        <v>20</v>
      </c>
      <c r="AC1935">
        <v>23</v>
      </c>
      <c r="AD1935" t="s">
        <v>7497</v>
      </c>
      <c r="AE1935">
        <v>44</v>
      </c>
      <c r="AF1935">
        <v>23</v>
      </c>
      <c r="AG1935">
        <v>14</v>
      </c>
      <c r="AH1935" t="s">
        <v>7275</v>
      </c>
      <c r="AI1935" t="s">
        <v>7276</v>
      </c>
      <c r="AL1935" t="s">
        <v>7495</v>
      </c>
    </row>
    <row r="1936" spans="1:45" x14ac:dyDescent="0.3">
      <c r="A1936" s="13" t="s">
        <v>7498</v>
      </c>
      <c r="B1936" t="s">
        <v>7499</v>
      </c>
      <c r="C1936" t="s">
        <v>7495</v>
      </c>
      <c r="D1936" s="14">
        <v>65</v>
      </c>
      <c r="E1936" s="14"/>
      <c r="F1936" s="15">
        <v>7.4</v>
      </c>
      <c r="G1936" s="14">
        <v>92</v>
      </c>
      <c r="J1936" s="14"/>
      <c r="K1936" s="14"/>
      <c r="L1936" s="15"/>
      <c r="M1936" s="16"/>
      <c r="N1936" s="14"/>
      <c r="O1936" t="s">
        <v>152</v>
      </c>
      <c r="P1936" t="s">
        <v>7269</v>
      </c>
      <c r="Q1936" t="s">
        <v>178</v>
      </c>
      <c r="R1936" t="s">
        <v>205</v>
      </c>
      <c r="S1936" t="s">
        <v>198</v>
      </c>
      <c r="T1936" t="s">
        <v>199</v>
      </c>
      <c r="U1936" t="s">
        <v>2155</v>
      </c>
      <c r="V1936">
        <v>2</v>
      </c>
      <c r="W1936" t="s">
        <v>485</v>
      </c>
      <c r="X1936" t="s">
        <v>372</v>
      </c>
      <c r="Y1936" t="s">
        <v>798</v>
      </c>
      <c r="Z1936" t="s">
        <v>7500</v>
      </c>
      <c r="AA1936">
        <v>34</v>
      </c>
      <c r="AB1936">
        <v>20</v>
      </c>
      <c r="AC1936">
        <v>23</v>
      </c>
      <c r="AD1936" t="s">
        <v>7501</v>
      </c>
      <c r="AE1936">
        <v>37</v>
      </c>
      <c r="AF1936">
        <v>23</v>
      </c>
      <c r="AG1936">
        <v>30</v>
      </c>
      <c r="AH1936" t="s">
        <v>7275</v>
      </c>
      <c r="AI1936" t="s">
        <v>7276</v>
      </c>
      <c r="AL1936" t="s">
        <v>7495</v>
      </c>
    </row>
    <row r="1937" spans="1:45" x14ac:dyDescent="0.3">
      <c r="A1937" s="13" t="s">
        <v>7502</v>
      </c>
      <c r="B1937" t="s">
        <v>7503</v>
      </c>
      <c r="C1937" t="s">
        <v>7495</v>
      </c>
      <c r="D1937" s="14">
        <v>69</v>
      </c>
      <c r="E1937" s="14">
        <v>99</v>
      </c>
      <c r="F1937" s="15">
        <v>7.4</v>
      </c>
      <c r="G1937" s="14">
        <v>100</v>
      </c>
      <c r="J1937" s="14"/>
      <c r="K1937" s="14"/>
      <c r="L1937" s="15"/>
      <c r="M1937" s="16"/>
      <c r="N1937" s="14"/>
      <c r="O1937" t="s">
        <v>152</v>
      </c>
      <c r="P1937" t="s">
        <v>7269</v>
      </c>
      <c r="Q1937" t="s">
        <v>178</v>
      </c>
      <c r="R1937" t="s">
        <v>62</v>
      </c>
      <c r="S1937" t="s">
        <v>198</v>
      </c>
      <c r="T1937" t="s">
        <v>199</v>
      </c>
      <c r="U1937" t="s">
        <v>2155</v>
      </c>
      <c r="V1937">
        <v>2</v>
      </c>
      <c r="W1937" t="s">
        <v>485</v>
      </c>
      <c r="X1937" t="s">
        <v>372</v>
      </c>
      <c r="Y1937" t="s">
        <v>798</v>
      </c>
      <c r="Z1937" t="s">
        <v>7504</v>
      </c>
      <c r="AA1937">
        <v>34</v>
      </c>
      <c r="AB1937">
        <v>20</v>
      </c>
      <c r="AC1937">
        <v>23</v>
      </c>
      <c r="AD1937" t="s">
        <v>7501</v>
      </c>
      <c r="AE1937">
        <v>37</v>
      </c>
      <c r="AF1937">
        <v>23</v>
      </c>
      <c r="AG1937">
        <v>30</v>
      </c>
      <c r="AH1937" t="s">
        <v>7275</v>
      </c>
      <c r="AI1937" t="s">
        <v>7276</v>
      </c>
      <c r="AL1937" t="s">
        <v>7495</v>
      </c>
    </row>
    <row r="1938" spans="1:45" x14ac:dyDescent="0.3">
      <c r="A1938" s="13" t="s">
        <v>7505</v>
      </c>
      <c r="B1938" t="s">
        <v>7506</v>
      </c>
      <c r="C1938" t="s">
        <v>968</v>
      </c>
      <c r="D1938" s="14">
        <v>99</v>
      </c>
      <c r="E1938" s="14">
        <v>179</v>
      </c>
      <c r="F1938" s="15">
        <v>14.4</v>
      </c>
      <c r="G1938" s="14">
        <v>119</v>
      </c>
      <c r="J1938" s="14"/>
      <c r="K1938" s="14"/>
      <c r="L1938" s="15"/>
      <c r="M1938" s="16"/>
      <c r="N1938" s="14"/>
      <c r="O1938" t="s">
        <v>152</v>
      </c>
      <c r="P1938" t="s">
        <v>7269</v>
      </c>
      <c r="Q1938" t="s">
        <v>502</v>
      </c>
      <c r="R1938" t="s">
        <v>62</v>
      </c>
      <c r="S1938" t="s">
        <v>198</v>
      </c>
      <c r="T1938" t="s">
        <v>199</v>
      </c>
      <c r="U1938" t="s">
        <v>2155</v>
      </c>
      <c r="V1938">
        <v>1</v>
      </c>
      <c r="W1938" t="s">
        <v>503</v>
      </c>
      <c r="X1938" t="s">
        <v>80</v>
      </c>
      <c r="Y1938" t="s">
        <v>81</v>
      </c>
      <c r="Z1938" t="s">
        <v>7507</v>
      </c>
      <c r="AA1938">
        <v>19</v>
      </c>
      <c r="AB1938">
        <v>60</v>
      </c>
      <c r="AC1938">
        <v>16</v>
      </c>
      <c r="AD1938" t="s">
        <v>7508</v>
      </c>
      <c r="AE1938">
        <v>22</v>
      </c>
      <c r="AF1938">
        <v>63</v>
      </c>
      <c r="AG1938">
        <v>18</v>
      </c>
      <c r="AH1938" t="s">
        <v>7275</v>
      </c>
      <c r="AI1938" t="s">
        <v>7276</v>
      </c>
      <c r="AL1938" t="s">
        <v>968</v>
      </c>
    </row>
    <row r="1939" spans="1:45" x14ac:dyDescent="0.3">
      <c r="A1939" s="13" t="s">
        <v>7509</v>
      </c>
      <c r="B1939" t="s">
        <v>7510</v>
      </c>
      <c r="C1939" t="s">
        <v>2930</v>
      </c>
      <c r="D1939" s="14">
        <v>349</v>
      </c>
      <c r="E1939" s="14">
        <v>499</v>
      </c>
      <c r="F1939" s="15">
        <v>36.9</v>
      </c>
      <c r="G1939" s="14">
        <v>197</v>
      </c>
      <c r="J1939" s="14"/>
      <c r="K1939" s="14"/>
      <c r="L1939" s="15"/>
      <c r="M1939" s="16"/>
      <c r="N1939" s="14"/>
      <c r="O1939" t="s">
        <v>152</v>
      </c>
      <c r="P1939" t="s">
        <v>7269</v>
      </c>
      <c r="Q1939" t="s">
        <v>185</v>
      </c>
      <c r="R1939" t="s">
        <v>62</v>
      </c>
      <c r="S1939" t="s">
        <v>198</v>
      </c>
      <c r="T1939" t="s">
        <v>199</v>
      </c>
      <c r="U1939" t="s">
        <v>2155</v>
      </c>
      <c r="V1939">
        <v>1</v>
      </c>
      <c r="W1939" t="s">
        <v>206</v>
      </c>
      <c r="X1939" t="s">
        <v>207</v>
      </c>
      <c r="Y1939" t="s">
        <v>208</v>
      </c>
      <c r="Z1939" t="s">
        <v>7511</v>
      </c>
      <c r="AA1939">
        <v>36</v>
      </c>
      <c r="AB1939">
        <v>68</v>
      </c>
      <c r="AC1939">
        <v>20</v>
      </c>
      <c r="AD1939" t="s">
        <v>6916</v>
      </c>
      <c r="AE1939">
        <v>39</v>
      </c>
      <c r="AF1939">
        <v>71</v>
      </c>
      <c r="AG1939">
        <v>23</v>
      </c>
      <c r="AH1939" t="s">
        <v>7275</v>
      </c>
      <c r="AI1939" t="s">
        <v>7276</v>
      </c>
      <c r="AL1939" t="s">
        <v>2930</v>
      </c>
    </row>
    <row r="1940" spans="1:45" x14ac:dyDescent="0.3">
      <c r="A1940" s="13"/>
      <c r="D1940" s="14"/>
      <c r="E1940" s="14"/>
      <c r="F1940" s="15"/>
      <c r="G1940" s="14"/>
      <c r="J1940" s="14"/>
      <c r="K1940" s="14"/>
      <c r="L1940" s="15"/>
      <c r="M1940" s="16"/>
      <c r="N1940" s="14"/>
    </row>
    <row r="1941" spans="1:45" x14ac:dyDescent="0.3">
      <c r="A1941" s="13" t="s">
        <v>7512</v>
      </c>
      <c r="D1941" s="14"/>
      <c r="E1941" s="14"/>
      <c r="F1941" s="15"/>
      <c r="G1941" s="14"/>
      <c r="J1941" s="14"/>
      <c r="K1941" s="14"/>
      <c r="L1941" s="15"/>
      <c r="M1941" s="16"/>
      <c r="N1941" s="14"/>
      <c r="O1941" t="s">
        <v>53</v>
      </c>
      <c r="P1941" t="s">
        <v>7513</v>
      </c>
      <c r="S1941" t="s">
        <v>198</v>
      </c>
      <c r="T1941" t="s">
        <v>199</v>
      </c>
      <c r="U1941" t="s">
        <v>2155</v>
      </c>
    </row>
    <row r="1942" spans="1:45" x14ac:dyDescent="0.3">
      <c r="A1942" s="13" t="s">
        <v>7514</v>
      </c>
      <c r="B1942" t="s">
        <v>7515</v>
      </c>
      <c r="C1942" t="s">
        <v>7516</v>
      </c>
      <c r="D1942" s="14">
        <v>179</v>
      </c>
      <c r="E1942" s="14">
        <v>229</v>
      </c>
      <c r="F1942" s="15">
        <v>4.9000000000000004</v>
      </c>
      <c r="G1942" s="14">
        <v>44</v>
      </c>
      <c r="J1942" s="14"/>
      <c r="K1942" s="14"/>
      <c r="L1942" s="15"/>
      <c r="M1942" s="16"/>
      <c r="N1942" s="14"/>
      <c r="O1942" t="s">
        <v>53</v>
      </c>
      <c r="P1942" t="s">
        <v>7513</v>
      </c>
      <c r="Q1942" t="s">
        <v>61</v>
      </c>
      <c r="R1942" t="s">
        <v>62</v>
      </c>
      <c r="S1942" t="s">
        <v>198</v>
      </c>
      <c r="T1942" t="s">
        <v>199</v>
      </c>
      <c r="U1942" t="s">
        <v>2155</v>
      </c>
      <c r="V1942">
        <v>1</v>
      </c>
      <c r="W1942" t="s">
        <v>63</v>
      </c>
      <c r="X1942" t="s">
        <v>80</v>
      </c>
      <c r="Y1942" t="s">
        <v>81</v>
      </c>
      <c r="Z1942" t="s">
        <v>7517</v>
      </c>
      <c r="AA1942">
        <v>26</v>
      </c>
      <c r="AB1942">
        <v>24</v>
      </c>
      <c r="AC1942">
        <v>18</v>
      </c>
      <c r="AD1942" t="s">
        <v>7518</v>
      </c>
      <c r="AE1942">
        <v>15</v>
      </c>
      <c r="AF1942">
        <v>27</v>
      </c>
      <c r="AG1942">
        <v>21</v>
      </c>
      <c r="AH1942" t="s">
        <v>1312</v>
      </c>
      <c r="AI1942" t="s">
        <v>1313</v>
      </c>
      <c r="AL1942" t="s">
        <v>7516</v>
      </c>
    </row>
    <row r="1943" spans="1:45" x14ac:dyDescent="0.3">
      <c r="A1943" s="13" t="s">
        <v>7519</v>
      </c>
      <c r="B1943" t="s">
        <v>7520</v>
      </c>
      <c r="C1943" t="s">
        <v>60</v>
      </c>
      <c r="D1943" s="14">
        <v>199</v>
      </c>
      <c r="E1943" s="14">
        <v>279</v>
      </c>
      <c r="F1943" s="15">
        <v>10.199999999999999</v>
      </c>
      <c r="G1943" s="14">
        <v>46</v>
      </c>
      <c r="J1943" s="14"/>
      <c r="K1943" s="14"/>
      <c r="L1943" s="15"/>
      <c r="M1943" s="16"/>
      <c r="N1943" s="14"/>
      <c r="O1943" t="s">
        <v>53</v>
      </c>
      <c r="P1943" t="s">
        <v>7513</v>
      </c>
      <c r="Q1943" t="s">
        <v>61</v>
      </c>
      <c r="R1943" t="s">
        <v>62</v>
      </c>
      <c r="S1943" t="s">
        <v>198</v>
      </c>
      <c r="T1943" t="s">
        <v>199</v>
      </c>
      <c r="U1943" t="s">
        <v>2155</v>
      </c>
      <c r="V1943">
        <v>1</v>
      </c>
      <c r="W1943" t="s">
        <v>63</v>
      </c>
      <c r="X1943" t="s">
        <v>207</v>
      </c>
      <c r="Y1943" t="s">
        <v>208</v>
      </c>
      <c r="Z1943" t="s">
        <v>7521</v>
      </c>
      <c r="AA1943">
        <v>26</v>
      </c>
      <c r="AB1943">
        <v>26</v>
      </c>
      <c r="AC1943">
        <v>18</v>
      </c>
      <c r="AD1943" t="s">
        <v>2943</v>
      </c>
      <c r="AE1943">
        <v>29</v>
      </c>
      <c r="AF1943">
        <v>29</v>
      </c>
      <c r="AG1943">
        <v>21</v>
      </c>
      <c r="AH1943" t="s">
        <v>1312</v>
      </c>
      <c r="AI1943" t="s">
        <v>1313</v>
      </c>
      <c r="AL1943" t="s">
        <v>60</v>
      </c>
    </row>
    <row r="1944" spans="1:45" x14ac:dyDescent="0.3">
      <c r="A1944" s="13" t="s">
        <v>7522</v>
      </c>
      <c r="B1944" t="s">
        <v>7523</v>
      </c>
      <c r="C1944" t="s">
        <v>2952</v>
      </c>
      <c r="D1944" s="14">
        <v>379</v>
      </c>
      <c r="E1944" s="14">
        <v>579</v>
      </c>
      <c r="F1944" s="15">
        <v>34.299999999999997</v>
      </c>
      <c r="G1944" s="14">
        <v>187</v>
      </c>
      <c r="J1944" s="14"/>
      <c r="K1944" s="14"/>
      <c r="L1944" s="15"/>
      <c r="M1944" s="16"/>
      <c r="N1944" s="14"/>
      <c r="O1944" t="s">
        <v>53</v>
      </c>
      <c r="P1944" t="s">
        <v>7513</v>
      </c>
      <c r="Q1944" t="s">
        <v>73</v>
      </c>
      <c r="R1944" t="s">
        <v>62</v>
      </c>
      <c r="S1944" t="s">
        <v>198</v>
      </c>
      <c r="T1944" t="s">
        <v>199</v>
      </c>
      <c r="U1944" t="s">
        <v>2155</v>
      </c>
      <c r="V1944">
        <v>1</v>
      </c>
      <c r="W1944" t="s">
        <v>63</v>
      </c>
      <c r="X1944" t="s">
        <v>207</v>
      </c>
      <c r="Y1944" t="s">
        <v>208</v>
      </c>
      <c r="Z1944" t="s">
        <v>7524</v>
      </c>
      <c r="AA1944">
        <v>36</v>
      </c>
      <c r="AB1944">
        <v>66</v>
      </c>
      <c r="AC1944">
        <v>19</v>
      </c>
      <c r="AD1944" t="s">
        <v>7525</v>
      </c>
      <c r="AE1944">
        <v>39</v>
      </c>
      <c r="AF1944">
        <v>69</v>
      </c>
      <c r="AG1944">
        <v>22</v>
      </c>
      <c r="AH1944" t="s">
        <v>1312</v>
      </c>
      <c r="AI1944" t="s">
        <v>1313</v>
      </c>
      <c r="AL1944" t="s">
        <v>2952</v>
      </c>
    </row>
    <row r="1945" spans="1:45" x14ac:dyDescent="0.3">
      <c r="A1945" s="13" t="s">
        <v>7526</v>
      </c>
      <c r="B1945" t="s">
        <v>7527</v>
      </c>
      <c r="C1945" t="s">
        <v>7528</v>
      </c>
      <c r="D1945" s="14">
        <v>59</v>
      </c>
      <c r="E1945" s="14">
        <v>99</v>
      </c>
      <c r="F1945" s="15">
        <v>5.0999999999999996</v>
      </c>
      <c r="G1945" s="14">
        <v>42</v>
      </c>
      <c r="J1945" s="14"/>
      <c r="K1945" s="14"/>
      <c r="L1945" s="15"/>
      <c r="M1945" s="16"/>
      <c r="N1945" s="14"/>
      <c r="O1945" t="s">
        <v>53</v>
      </c>
      <c r="P1945" t="s">
        <v>7513</v>
      </c>
      <c r="Q1945" t="s">
        <v>79</v>
      </c>
      <c r="R1945" t="s">
        <v>62</v>
      </c>
      <c r="S1945" t="s">
        <v>198</v>
      </c>
      <c r="T1945" t="s">
        <v>199</v>
      </c>
      <c r="U1945" t="s">
        <v>2155</v>
      </c>
      <c r="V1945">
        <v>1</v>
      </c>
      <c r="W1945" t="s">
        <v>63</v>
      </c>
      <c r="X1945" t="s">
        <v>80</v>
      </c>
      <c r="Y1945" t="s">
        <v>81</v>
      </c>
      <c r="Z1945" t="s">
        <v>7529</v>
      </c>
      <c r="AA1945">
        <v>36</v>
      </c>
      <c r="AB1945">
        <v>42</v>
      </c>
      <c r="AC1945">
        <v>2</v>
      </c>
      <c r="AD1945" t="s">
        <v>7530</v>
      </c>
      <c r="AE1945">
        <v>39</v>
      </c>
      <c r="AF1945">
        <v>45</v>
      </c>
      <c r="AG1945">
        <v>5</v>
      </c>
      <c r="AH1945" t="s">
        <v>1312</v>
      </c>
      <c r="AI1945" t="s">
        <v>1313</v>
      </c>
      <c r="AL1945" t="s">
        <v>7528</v>
      </c>
    </row>
    <row r="1946" spans="1:45" x14ac:dyDescent="0.3">
      <c r="A1946" s="13" t="s">
        <v>7531</v>
      </c>
      <c r="B1946" t="s">
        <v>7532</v>
      </c>
      <c r="C1946" t="s">
        <v>7533</v>
      </c>
      <c r="D1946" s="14">
        <v>169</v>
      </c>
      <c r="E1946" s="14">
        <v>199</v>
      </c>
      <c r="F1946" s="15">
        <v>6.5</v>
      </c>
      <c r="G1946" s="14">
        <v>51</v>
      </c>
      <c r="J1946" s="14"/>
      <c r="K1946" s="14"/>
      <c r="L1946" s="15"/>
      <c r="M1946" s="16"/>
      <c r="N1946" s="14"/>
      <c r="O1946" t="s">
        <v>53</v>
      </c>
      <c r="P1946" t="s">
        <v>7513</v>
      </c>
      <c r="Q1946" t="s">
        <v>1429</v>
      </c>
      <c r="R1946" t="s">
        <v>62</v>
      </c>
      <c r="S1946" t="s">
        <v>198</v>
      </c>
      <c r="T1946" t="s">
        <v>199</v>
      </c>
      <c r="U1946" t="s">
        <v>2155</v>
      </c>
      <c r="V1946">
        <v>1</v>
      </c>
      <c r="W1946" t="s">
        <v>63</v>
      </c>
      <c r="X1946" t="s">
        <v>64</v>
      </c>
      <c r="Y1946" t="s">
        <v>65</v>
      </c>
      <c r="Z1946" t="s">
        <v>7534</v>
      </c>
      <c r="AA1946">
        <v>70</v>
      </c>
      <c r="AB1946">
        <v>28</v>
      </c>
      <c r="AC1946">
        <v>2</v>
      </c>
      <c r="AD1946" t="s">
        <v>7535</v>
      </c>
      <c r="AE1946">
        <v>73</v>
      </c>
      <c r="AF1946">
        <v>31</v>
      </c>
      <c r="AG1946">
        <v>5</v>
      </c>
      <c r="AH1946" t="s">
        <v>1312</v>
      </c>
      <c r="AI1946" t="s">
        <v>1313</v>
      </c>
      <c r="AL1946" t="s">
        <v>7533</v>
      </c>
    </row>
    <row r="1947" spans="1:45" x14ac:dyDescent="0.3">
      <c r="A1947" s="13" t="s">
        <v>7536</v>
      </c>
      <c r="B1947" t="s">
        <v>7537</v>
      </c>
      <c r="C1947" t="s">
        <v>2351</v>
      </c>
      <c r="D1947" s="14">
        <v>390</v>
      </c>
      <c r="E1947" s="14">
        <v>579</v>
      </c>
      <c r="F1947" s="15">
        <v>31.2</v>
      </c>
      <c r="G1947" s="14">
        <v>172</v>
      </c>
      <c r="J1947" s="14"/>
      <c r="K1947" s="14"/>
      <c r="L1947" s="15"/>
      <c r="M1947" s="16"/>
      <c r="N1947" s="14"/>
      <c r="O1947" t="s">
        <v>53</v>
      </c>
      <c r="P1947" t="s">
        <v>7513</v>
      </c>
      <c r="Q1947" t="s">
        <v>87</v>
      </c>
      <c r="R1947" t="s">
        <v>62</v>
      </c>
      <c r="S1947" t="s">
        <v>198</v>
      </c>
      <c r="T1947" t="s">
        <v>199</v>
      </c>
      <c r="U1947" t="s">
        <v>2155</v>
      </c>
      <c r="V1947">
        <v>1</v>
      </c>
      <c r="W1947" t="s">
        <v>63</v>
      </c>
      <c r="X1947" t="s">
        <v>207</v>
      </c>
      <c r="Y1947" t="s">
        <v>208</v>
      </c>
      <c r="Z1947" t="s">
        <v>7538</v>
      </c>
      <c r="AA1947">
        <v>54</v>
      </c>
      <c r="AB1947">
        <v>40</v>
      </c>
      <c r="AC1947">
        <v>19</v>
      </c>
      <c r="AD1947" t="s">
        <v>2353</v>
      </c>
      <c r="AE1947">
        <v>57</v>
      </c>
      <c r="AF1947">
        <v>43</v>
      </c>
      <c r="AG1947">
        <v>22</v>
      </c>
      <c r="AH1947" t="s">
        <v>1312</v>
      </c>
      <c r="AI1947" t="s">
        <v>1313</v>
      </c>
      <c r="AL1947" t="s">
        <v>2351</v>
      </c>
    </row>
    <row r="1948" spans="1:45" x14ac:dyDescent="0.3">
      <c r="A1948" s="13" t="s">
        <v>7539</v>
      </c>
      <c r="B1948" t="s">
        <v>7540</v>
      </c>
      <c r="C1948" t="s">
        <v>7541</v>
      </c>
      <c r="D1948" s="14">
        <v>249</v>
      </c>
      <c r="E1948" s="14">
        <v>349</v>
      </c>
      <c r="F1948" s="15">
        <v>12.8</v>
      </c>
      <c r="G1948" s="14">
        <v>90</v>
      </c>
      <c r="J1948" s="14"/>
      <c r="K1948" s="14"/>
      <c r="L1948" s="15"/>
      <c r="M1948" s="16"/>
      <c r="N1948" s="14"/>
      <c r="O1948" t="s">
        <v>53</v>
      </c>
      <c r="P1948" t="s">
        <v>7513</v>
      </c>
      <c r="Q1948" t="s">
        <v>1429</v>
      </c>
      <c r="R1948" t="s">
        <v>62</v>
      </c>
      <c r="S1948" t="s">
        <v>198</v>
      </c>
      <c r="T1948" t="s">
        <v>199</v>
      </c>
      <c r="U1948" t="s">
        <v>2155</v>
      </c>
      <c r="V1948">
        <v>1</v>
      </c>
      <c r="W1948" t="s">
        <v>63</v>
      </c>
      <c r="X1948" t="s">
        <v>64</v>
      </c>
      <c r="Y1948" t="s">
        <v>65</v>
      </c>
      <c r="Z1948" t="s">
        <v>7542</v>
      </c>
      <c r="AA1948">
        <v>27</v>
      </c>
      <c r="AB1948">
        <v>32</v>
      </c>
      <c r="AC1948">
        <v>18</v>
      </c>
      <c r="AD1948" t="s">
        <v>7543</v>
      </c>
      <c r="AE1948">
        <v>30</v>
      </c>
      <c r="AF1948">
        <v>35</v>
      </c>
      <c r="AG1948">
        <v>21</v>
      </c>
      <c r="AH1948" t="s">
        <v>1312</v>
      </c>
      <c r="AI1948" t="s">
        <v>1313</v>
      </c>
      <c r="AL1948" t="s">
        <v>7541</v>
      </c>
    </row>
    <row r="1949" spans="1:45" x14ac:dyDescent="0.3">
      <c r="A1949" s="13" t="s">
        <v>7544</v>
      </c>
      <c r="B1949" t="s">
        <v>7545</v>
      </c>
      <c r="C1949" t="s">
        <v>7546</v>
      </c>
      <c r="D1949" s="14">
        <v>549</v>
      </c>
      <c r="E1949" s="14">
        <v>829</v>
      </c>
      <c r="F1949" s="15">
        <v>45.8</v>
      </c>
      <c r="G1949" s="14">
        <v>263</v>
      </c>
      <c r="H1949" t="s">
        <v>7547</v>
      </c>
      <c r="I1949" t="s">
        <v>7548</v>
      </c>
      <c r="J1949" s="14">
        <v>220</v>
      </c>
      <c r="K1949" s="14">
        <v>330</v>
      </c>
      <c r="L1949" s="15">
        <v>17.600000000000001</v>
      </c>
      <c r="M1949" s="16">
        <v>101</v>
      </c>
      <c r="N1949" s="14"/>
      <c r="O1949" t="s">
        <v>53</v>
      </c>
      <c r="P1949" t="s">
        <v>7513</v>
      </c>
      <c r="Q1949" t="s">
        <v>1429</v>
      </c>
      <c r="R1949" t="s">
        <v>62</v>
      </c>
      <c r="S1949" t="s">
        <v>198</v>
      </c>
      <c r="T1949" t="s">
        <v>199</v>
      </c>
      <c r="U1949" t="s">
        <v>2155</v>
      </c>
      <c r="V1949">
        <v>1</v>
      </c>
      <c r="W1949" t="s">
        <v>63</v>
      </c>
      <c r="X1949" t="s">
        <v>207</v>
      </c>
      <c r="Y1949" t="s">
        <v>208</v>
      </c>
      <c r="Z1949" t="s">
        <v>7549</v>
      </c>
      <c r="AA1949">
        <v>72</v>
      </c>
      <c r="AB1949">
        <v>36</v>
      </c>
      <c r="AC1949">
        <v>23</v>
      </c>
      <c r="AD1949" t="s">
        <v>7550</v>
      </c>
      <c r="AE1949">
        <v>30</v>
      </c>
      <c r="AF1949">
        <v>39</v>
      </c>
      <c r="AG1949">
        <v>26</v>
      </c>
      <c r="AH1949" t="s">
        <v>1312</v>
      </c>
      <c r="AI1949" t="s">
        <v>1313</v>
      </c>
      <c r="AK1949" t="s">
        <v>7551</v>
      </c>
      <c r="AL1949" t="s">
        <v>7546</v>
      </c>
      <c r="AM1949">
        <v>27</v>
      </c>
      <c r="AN1949">
        <v>36</v>
      </c>
      <c r="AO1949">
        <v>23</v>
      </c>
      <c r="AP1949" t="s">
        <v>199</v>
      </c>
      <c r="AQ1949" t="s">
        <v>2155</v>
      </c>
      <c r="AR1949" t="s">
        <v>198</v>
      </c>
      <c r="AS1949">
        <v>1</v>
      </c>
    </row>
    <row r="1950" spans="1:45" x14ac:dyDescent="0.3">
      <c r="A1950" s="13" t="s">
        <v>7544</v>
      </c>
      <c r="B1950" t="s">
        <v>7545</v>
      </c>
      <c r="C1950" t="s">
        <v>7546</v>
      </c>
      <c r="D1950" s="14">
        <v>549</v>
      </c>
      <c r="E1950" s="14">
        <v>829</v>
      </c>
      <c r="F1950" s="15">
        <v>45.8</v>
      </c>
      <c r="G1950" s="14">
        <v>263</v>
      </c>
      <c r="H1950" t="s">
        <v>7552</v>
      </c>
      <c r="I1950" t="s">
        <v>7553</v>
      </c>
      <c r="J1950" s="14">
        <v>329</v>
      </c>
      <c r="K1950" s="14">
        <v>499</v>
      </c>
      <c r="L1950" s="15">
        <v>28.2</v>
      </c>
      <c r="M1950" s="16">
        <v>162</v>
      </c>
      <c r="N1950" s="14"/>
      <c r="O1950" t="s">
        <v>53</v>
      </c>
      <c r="P1950" t="s">
        <v>7513</v>
      </c>
      <c r="Q1950" t="s">
        <v>1429</v>
      </c>
      <c r="R1950" t="s">
        <v>62</v>
      </c>
      <c r="S1950" t="s">
        <v>198</v>
      </c>
      <c r="T1950" t="s">
        <v>199</v>
      </c>
      <c r="U1950" t="s">
        <v>2155</v>
      </c>
      <c r="V1950">
        <v>1</v>
      </c>
      <c r="W1950" t="s">
        <v>63</v>
      </c>
      <c r="X1950" t="s">
        <v>207</v>
      </c>
      <c r="Y1950" t="s">
        <v>208</v>
      </c>
      <c r="Z1950" t="s">
        <v>7549</v>
      </c>
      <c r="AA1950">
        <v>72</v>
      </c>
      <c r="AB1950">
        <v>36</v>
      </c>
      <c r="AC1950">
        <v>23</v>
      </c>
      <c r="AD1950" t="s">
        <v>7554</v>
      </c>
      <c r="AE1950">
        <v>48</v>
      </c>
      <c r="AF1950">
        <v>39</v>
      </c>
      <c r="AG1950">
        <v>26</v>
      </c>
      <c r="AH1950" t="s">
        <v>1312</v>
      </c>
      <c r="AI1950" t="s">
        <v>1313</v>
      </c>
      <c r="AK1950" t="s">
        <v>7555</v>
      </c>
      <c r="AL1950" t="s">
        <v>7546</v>
      </c>
      <c r="AM1950">
        <v>45</v>
      </c>
      <c r="AN1950">
        <v>36</v>
      </c>
      <c r="AO1950">
        <v>23</v>
      </c>
      <c r="AP1950" t="s">
        <v>199</v>
      </c>
      <c r="AQ1950" t="s">
        <v>2155</v>
      </c>
      <c r="AR1950" t="s">
        <v>198</v>
      </c>
      <c r="AS1950">
        <v>1</v>
      </c>
    </row>
    <row r="1951" spans="1:45" x14ac:dyDescent="0.3">
      <c r="A1951" s="13" t="s">
        <v>7556</v>
      </c>
      <c r="B1951" t="s">
        <v>7557</v>
      </c>
      <c r="C1951" t="s">
        <v>7558</v>
      </c>
      <c r="D1951" s="14">
        <v>349</v>
      </c>
      <c r="E1951" s="14">
        <v>549</v>
      </c>
      <c r="F1951" s="15">
        <v>26.5</v>
      </c>
      <c r="G1951" s="14">
        <v>202</v>
      </c>
      <c r="H1951" t="s">
        <v>7559</v>
      </c>
      <c r="I1951" t="s">
        <v>7560</v>
      </c>
      <c r="J1951" s="14">
        <v>150</v>
      </c>
      <c r="K1951" s="14">
        <v>250</v>
      </c>
      <c r="L1951" s="15">
        <v>14</v>
      </c>
      <c r="M1951" s="16">
        <v>74</v>
      </c>
      <c r="N1951" s="14"/>
      <c r="O1951" t="s">
        <v>53</v>
      </c>
      <c r="P1951" t="s">
        <v>7513</v>
      </c>
      <c r="Q1951" t="s">
        <v>95</v>
      </c>
      <c r="R1951" t="s">
        <v>62</v>
      </c>
      <c r="S1951" t="s">
        <v>198</v>
      </c>
      <c r="T1951" t="s">
        <v>199</v>
      </c>
      <c r="U1951" t="s">
        <v>2155</v>
      </c>
      <c r="V1951">
        <v>1</v>
      </c>
      <c r="W1951" t="s">
        <v>163</v>
      </c>
      <c r="X1951" t="s">
        <v>64</v>
      </c>
      <c r="Y1951" t="s">
        <v>208</v>
      </c>
      <c r="Z1951" t="s">
        <v>7561</v>
      </c>
      <c r="AA1951">
        <v>54</v>
      </c>
      <c r="AB1951">
        <v>64</v>
      </c>
      <c r="AC1951">
        <v>87</v>
      </c>
      <c r="AD1951" t="s">
        <v>7562</v>
      </c>
      <c r="AE1951">
        <v>45</v>
      </c>
      <c r="AF1951">
        <v>67</v>
      </c>
      <c r="AG1951">
        <v>8</v>
      </c>
      <c r="AH1951" t="s">
        <v>1312</v>
      </c>
      <c r="AI1951" t="s">
        <v>1313</v>
      </c>
      <c r="AK1951" t="s">
        <v>7563</v>
      </c>
      <c r="AL1951" t="s">
        <v>7558</v>
      </c>
      <c r="AM1951">
        <v>54</v>
      </c>
      <c r="AN1951">
        <v>64</v>
      </c>
      <c r="AO1951">
        <v>3</v>
      </c>
      <c r="AP1951" t="s">
        <v>199</v>
      </c>
      <c r="AQ1951" t="s">
        <v>2155</v>
      </c>
      <c r="AR1951" t="s">
        <v>198</v>
      </c>
      <c r="AS1951">
        <v>1</v>
      </c>
    </row>
    <row r="1952" spans="1:45" x14ac:dyDescent="0.3">
      <c r="A1952" s="13" t="s">
        <v>7556</v>
      </c>
      <c r="B1952" t="s">
        <v>7557</v>
      </c>
      <c r="C1952" t="s">
        <v>7558</v>
      </c>
      <c r="D1952" s="14">
        <v>349</v>
      </c>
      <c r="E1952" s="14">
        <v>549</v>
      </c>
      <c r="F1952" s="15">
        <v>26.5</v>
      </c>
      <c r="G1952" s="14">
        <v>202</v>
      </c>
      <c r="H1952" t="s">
        <v>7564</v>
      </c>
      <c r="I1952" t="s">
        <v>7565</v>
      </c>
      <c r="J1952" s="14">
        <v>100</v>
      </c>
      <c r="K1952" s="14">
        <v>160</v>
      </c>
      <c r="L1952" s="15">
        <v>5.9</v>
      </c>
      <c r="M1952" s="16">
        <v>77</v>
      </c>
      <c r="N1952" s="14"/>
      <c r="O1952" t="s">
        <v>53</v>
      </c>
      <c r="P1952" t="s">
        <v>7513</v>
      </c>
      <c r="Q1952" t="s">
        <v>95</v>
      </c>
      <c r="R1952" t="s">
        <v>62</v>
      </c>
      <c r="S1952" t="s">
        <v>198</v>
      </c>
      <c r="T1952" t="s">
        <v>199</v>
      </c>
      <c r="U1952" t="s">
        <v>2155</v>
      </c>
      <c r="V1952">
        <v>1</v>
      </c>
      <c r="W1952" t="s">
        <v>163</v>
      </c>
      <c r="X1952" t="s">
        <v>64</v>
      </c>
      <c r="Y1952" t="s">
        <v>798</v>
      </c>
      <c r="Z1952" t="s">
        <v>7561</v>
      </c>
      <c r="AA1952">
        <v>54</v>
      </c>
      <c r="AB1952">
        <v>64</v>
      </c>
      <c r="AC1952">
        <v>87</v>
      </c>
      <c r="AD1952" t="s">
        <v>7566</v>
      </c>
      <c r="AE1952">
        <v>19</v>
      </c>
      <c r="AF1952">
        <v>67</v>
      </c>
      <c r="AG1952">
        <v>8</v>
      </c>
      <c r="AH1952" t="s">
        <v>1312</v>
      </c>
      <c r="AI1952" t="s">
        <v>1313</v>
      </c>
      <c r="AK1952" t="s">
        <v>7567</v>
      </c>
      <c r="AL1952" t="s">
        <v>7558</v>
      </c>
      <c r="AM1952">
        <v>18</v>
      </c>
      <c r="AN1952">
        <v>64</v>
      </c>
      <c r="AO1952">
        <v>3</v>
      </c>
      <c r="AP1952" t="s">
        <v>199</v>
      </c>
      <c r="AQ1952" t="s">
        <v>2155</v>
      </c>
      <c r="AR1952" t="s">
        <v>198</v>
      </c>
      <c r="AS1952">
        <v>1</v>
      </c>
    </row>
    <row r="1953" spans="1:45" x14ac:dyDescent="0.3">
      <c r="A1953" s="13" t="s">
        <v>7556</v>
      </c>
      <c r="B1953" t="s">
        <v>7557</v>
      </c>
      <c r="C1953" t="s">
        <v>7558</v>
      </c>
      <c r="D1953" s="14">
        <v>349</v>
      </c>
      <c r="E1953" s="14">
        <v>549</v>
      </c>
      <c r="F1953" s="15">
        <v>26.5</v>
      </c>
      <c r="G1953" s="14">
        <v>202</v>
      </c>
      <c r="H1953" t="s">
        <v>7568</v>
      </c>
      <c r="I1953" t="s">
        <v>7569</v>
      </c>
      <c r="J1953" s="14">
        <v>99</v>
      </c>
      <c r="K1953" s="14">
        <v>139</v>
      </c>
      <c r="L1953" s="15">
        <v>6.6</v>
      </c>
      <c r="M1953" s="16">
        <v>51</v>
      </c>
      <c r="N1953" s="14"/>
      <c r="O1953" t="s">
        <v>53</v>
      </c>
      <c r="P1953" t="s">
        <v>7513</v>
      </c>
      <c r="Q1953" t="s">
        <v>95</v>
      </c>
      <c r="R1953" t="s">
        <v>62</v>
      </c>
      <c r="S1953" t="s">
        <v>198</v>
      </c>
      <c r="T1953" t="s">
        <v>199</v>
      </c>
      <c r="U1953" t="s">
        <v>2155</v>
      </c>
      <c r="V1953">
        <v>1</v>
      </c>
      <c r="W1953" t="s">
        <v>163</v>
      </c>
      <c r="X1953" t="s">
        <v>64</v>
      </c>
      <c r="Y1953" t="s">
        <v>65</v>
      </c>
      <c r="Z1953" t="s">
        <v>7561</v>
      </c>
      <c r="AA1953">
        <v>54</v>
      </c>
      <c r="AB1953">
        <v>64</v>
      </c>
      <c r="AC1953">
        <v>87</v>
      </c>
      <c r="AD1953" t="s">
        <v>2060</v>
      </c>
      <c r="AE1953">
        <v>15</v>
      </c>
      <c r="AF1953">
        <v>9</v>
      </c>
      <c r="AG1953">
        <v>84</v>
      </c>
      <c r="AH1953" t="s">
        <v>1312</v>
      </c>
      <c r="AI1953" t="s">
        <v>1313</v>
      </c>
      <c r="AK1953" t="s">
        <v>7570</v>
      </c>
      <c r="AL1953" t="s">
        <v>7558</v>
      </c>
      <c r="AM1953">
        <v>9</v>
      </c>
      <c r="AN1953">
        <v>1</v>
      </c>
      <c r="AO1953">
        <v>81</v>
      </c>
      <c r="AP1953" t="s">
        <v>199</v>
      </c>
      <c r="AQ1953" t="s">
        <v>2155</v>
      </c>
      <c r="AR1953" t="s">
        <v>198</v>
      </c>
      <c r="AS1953">
        <v>1</v>
      </c>
    </row>
    <row r="1954" spans="1:45" x14ac:dyDescent="0.3">
      <c r="A1954" s="13" t="s">
        <v>7571</v>
      </c>
      <c r="B1954" t="s">
        <v>7572</v>
      </c>
      <c r="C1954" t="s">
        <v>7573</v>
      </c>
      <c r="D1954" s="14">
        <v>499</v>
      </c>
      <c r="E1954" s="14">
        <v>749</v>
      </c>
      <c r="F1954" s="15">
        <v>31.5</v>
      </c>
      <c r="G1954" s="14">
        <v>240</v>
      </c>
      <c r="H1954" t="s">
        <v>7574</v>
      </c>
      <c r="I1954" t="s">
        <v>7575</v>
      </c>
      <c r="J1954" s="14">
        <v>169</v>
      </c>
      <c r="K1954" s="14">
        <v>361</v>
      </c>
      <c r="L1954" s="15">
        <v>6.9</v>
      </c>
      <c r="M1954" s="16">
        <v>53</v>
      </c>
      <c r="N1954" s="14"/>
      <c r="O1954" t="s">
        <v>53</v>
      </c>
      <c r="P1954" t="s">
        <v>7513</v>
      </c>
      <c r="Q1954" t="s">
        <v>95</v>
      </c>
      <c r="R1954" t="s">
        <v>62</v>
      </c>
      <c r="S1954" t="s">
        <v>198</v>
      </c>
      <c r="T1954" t="s">
        <v>199</v>
      </c>
      <c r="U1954" t="s">
        <v>2155</v>
      </c>
      <c r="V1954">
        <v>1</v>
      </c>
      <c r="W1954" t="s">
        <v>163</v>
      </c>
      <c r="X1954" t="s">
        <v>64</v>
      </c>
      <c r="Y1954" t="s">
        <v>65</v>
      </c>
      <c r="Z1954" t="s">
        <v>7576</v>
      </c>
      <c r="AA1954">
        <v>54</v>
      </c>
      <c r="AB1954">
        <v>82</v>
      </c>
      <c r="AC1954">
        <v>91</v>
      </c>
      <c r="AD1954" t="s">
        <v>2073</v>
      </c>
      <c r="AE1954">
        <v>15</v>
      </c>
      <c r="AF1954">
        <v>9</v>
      </c>
      <c r="AG1954">
        <v>88</v>
      </c>
      <c r="AH1954" t="s">
        <v>1312</v>
      </c>
      <c r="AI1954" t="s">
        <v>1313</v>
      </c>
      <c r="AK1954" t="s">
        <v>7577</v>
      </c>
      <c r="AL1954" t="s">
        <v>7573</v>
      </c>
      <c r="AM1954">
        <v>9</v>
      </c>
      <c r="AN1954">
        <v>1</v>
      </c>
      <c r="AO1954">
        <v>85</v>
      </c>
      <c r="AP1954" t="s">
        <v>199</v>
      </c>
      <c r="AQ1954" t="s">
        <v>2155</v>
      </c>
      <c r="AR1954" t="s">
        <v>198</v>
      </c>
      <c r="AS1954">
        <v>1</v>
      </c>
    </row>
    <row r="1955" spans="1:45" x14ac:dyDescent="0.3">
      <c r="A1955" s="13" t="s">
        <v>7571</v>
      </c>
      <c r="B1955" t="s">
        <v>7572</v>
      </c>
      <c r="C1955" t="s">
        <v>7573</v>
      </c>
      <c r="D1955" s="14">
        <v>499</v>
      </c>
      <c r="E1955" s="14">
        <v>749</v>
      </c>
      <c r="F1955" s="15">
        <v>31.5</v>
      </c>
      <c r="G1955" s="14">
        <v>240</v>
      </c>
      <c r="H1955" t="s">
        <v>7578</v>
      </c>
      <c r="I1955" t="s">
        <v>7579</v>
      </c>
      <c r="J1955" s="14">
        <v>200</v>
      </c>
      <c r="K1955" s="14">
        <v>228</v>
      </c>
      <c r="L1955" s="15">
        <v>17.3</v>
      </c>
      <c r="M1955" s="16">
        <v>92</v>
      </c>
      <c r="N1955" s="14"/>
      <c r="O1955" t="s">
        <v>53</v>
      </c>
      <c r="P1955" t="s">
        <v>7513</v>
      </c>
      <c r="Q1955" t="s">
        <v>95</v>
      </c>
      <c r="R1955" t="s">
        <v>62</v>
      </c>
      <c r="S1955" t="s">
        <v>198</v>
      </c>
      <c r="T1955" t="s">
        <v>199</v>
      </c>
      <c r="U1955" t="s">
        <v>2155</v>
      </c>
      <c r="V1955">
        <v>1</v>
      </c>
      <c r="W1955" t="s">
        <v>163</v>
      </c>
      <c r="X1955" t="s">
        <v>64</v>
      </c>
      <c r="Y1955" t="s">
        <v>208</v>
      </c>
      <c r="Z1955" t="s">
        <v>7576</v>
      </c>
      <c r="AA1955">
        <v>54</v>
      </c>
      <c r="AB1955">
        <v>82</v>
      </c>
      <c r="AC1955">
        <v>91</v>
      </c>
      <c r="AD1955" t="s">
        <v>5261</v>
      </c>
      <c r="AE1955">
        <v>45</v>
      </c>
      <c r="AF1955">
        <v>83</v>
      </c>
      <c r="AG1955">
        <v>8</v>
      </c>
      <c r="AH1955" t="s">
        <v>1312</v>
      </c>
      <c r="AI1955" t="s">
        <v>1313</v>
      </c>
      <c r="AK1955" t="s">
        <v>7580</v>
      </c>
      <c r="AL1955" t="s">
        <v>7573</v>
      </c>
      <c r="AM1955">
        <v>54</v>
      </c>
      <c r="AN1955">
        <v>82</v>
      </c>
      <c r="AO1955">
        <v>3</v>
      </c>
      <c r="AP1955" t="s">
        <v>199</v>
      </c>
      <c r="AQ1955" t="s">
        <v>2155</v>
      </c>
      <c r="AR1955" t="s">
        <v>198</v>
      </c>
      <c r="AS1955">
        <v>1</v>
      </c>
    </row>
    <row r="1956" spans="1:45" x14ac:dyDescent="0.3">
      <c r="A1956" s="13" t="s">
        <v>7571</v>
      </c>
      <c r="B1956" t="s">
        <v>7572</v>
      </c>
      <c r="C1956" t="s">
        <v>7573</v>
      </c>
      <c r="D1956" s="14">
        <v>499</v>
      </c>
      <c r="E1956" s="14">
        <v>749</v>
      </c>
      <c r="F1956" s="15">
        <v>31.5</v>
      </c>
      <c r="G1956" s="14">
        <v>240</v>
      </c>
      <c r="H1956" t="s">
        <v>7581</v>
      </c>
      <c r="I1956" t="s">
        <v>7582</v>
      </c>
      <c r="J1956" s="14">
        <v>130</v>
      </c>
      <c r="K1956" s="14">
        <v>160</v>
      </c>
      <c r="L1956" s="15">
        <v>7.3</v>
      </c>
      <c r="M1956" s="16">
        <v>95</v>
      </c>
      <c r="N1956" s="14"/>
      <c r="O1956" t="s">
        <v>53</v>
      </c>
      <c r="P1956" t="s">
        <v>7513</v>
      </c>
      <c r="Q1956" t="s">
        <v>95</v>
      </c>
      <c r="R1956" t="s">
        <v>62</v>
      </c>
      <c r="S1956" t="s">
        <v>198</v>
      </c>
      <c r="T1956" t="s">
        <v>199</v>
      </c>
      <c r="U1956" t="s">
        <v>2155</v>
      </c>
      <c r="V1956">
        <v>1</v>
      </c>
      <c r="W1956" t="s">
        <v>163</v>
      </c>
      <c r="X1956" t="s">
        <v>64</v>
      </c>
      <c r="Y1956" t="s">
        <v>798</v>
      </c>
      <c r="Z1956" t="s">
        <v>7576</v>
      </c>
      <c r="AA1956">
        <v>54</v>
      </c>
      <c r="AB1956">
        <v>82</v>
      </c>
      <c r="AC1956">
        <v>91</v>
      </c>
      <c r="AD1956" t="s">
        <v>7583</v>
      </c>
      <c r="AE1956">
        <v>19</v>
      </c>
      <c r="AF1956">
        <v>83</v>
      </c>
      <c r="AG1956">
        <v>8</v>
      </c>
      <c r="AH1956" t="s">
        <v>1312</v>
      </c>
      <c r="AI1956" t="s">
        <v>1313</v>
      </c>
      <c r="AK1956" t="s">
        <v>7584</v>
      </c>
      <c r="AL1956" t="s">
        <v>7573</v>
      </c>
      <c r="AM1956">
        <v>18</v>
      </c>
      <c r="AN1956">
        <v>82</v>
      </c>
      <c r="AO1956">
        <v>3</v>
      </c>
      <c r="AP1956" t="s">
        <v>199</v>
      </c>
      <c r="AQ1956" t="s">
        <v>2155</v>
      </c>
      <c r="AR1956" t="s">
        <v>198</v>
      </c>
      <c r="AS1956">
        <v>1</v>
      </c>
    </row>
    <row r="1957" spans="1:45" x14ac:dyDescent="0.3">
      <c r="A1957" s="13" t="s">
        <v>7585</v>
      </c>
      <c r="B1957" t="s">
        <v>7586</v>
      </c>
      <c r="C1957" t="s">
        <v>7587</v>
      </c>
      <c r="D1957" s="14">
        <v>499</v>
      </c>
      <c r="E1957" s="14">
        <v>749</v>
      </c>
      <c r="F1957" s="15">
        <v>31.2</v>
      </c>
      <c r="G1957" s="14">
        <v>238</v>
      </c>
      <c r="H1957" t="s">
        <v>7578</v>
      </c>
      <c r="I1957" t="s">
        <v>7579</v>
      </c>
      <c r="J1957" s="14">
        <v>200</v>
      </c>
      <c r="K1957" s="14">
        <v>228</v>
      </c>
      <c r="L1957" s="15">
        <v>17.3</v>
      </c>
      <c r="M1957" s="16">
        <v>92</v>
      </c>
      <c r="N1957" s="14"/>
      <c r="O1957" t="s">
        <v>53</v>
      </c>
      <c r="P1957" t="s">
        <v>7513</v>
      </c>
      <c r="Q1957" t="s">
        <v>95</v>
      </c>
      <c r="R1957" t="s">
        <v>62</v>
      </c>
      <c r="S1957" t="s">
        <v>198</v>
      </c>
      <c r="T1957" t="s">
        <v>199</v>
      </c>
      <c r="U1957" t="s">
        <v>2155</v>
      </c>
      <c r="V1957">
        <v>1</v>
      </c>
      <c r="W1957" t="s">
        <v>163</v>
      </c>
      <c r="X1957" t="s">
        <v>64</v>
      </c>
      <c r="Y1957" t="s">
        <v>208</v>
      </c>
      <c r="Z1957" t="s">
        <v>7588</v>
      </c>
      <c r="AA1957">
        <v>54</v>
      </c>
      <c r="AB1957">
        <v>82</v>
      </c>
      <c r="AC1957">
        <v>87</v>
      </c>
      <c r="AD1957" t="s">
        <v>5261</v>
      </c>
      <c r="AE1957">
        <v>45</v>
      </c>
      <c r="AF1957">
        <v>83</v>
      </c>
      <c r="AG1957">
        <v>8</v>
      </c>
      <c r="AH1957" t="s">
        <v>1312</v>
      </c>
      <c r="AI1957" t="s">
        <v>1313</v>
      </c>
      <c r="AK1957" t="s">
        <v>7580</v>
      </c>
      <c r="AL1957" t="s">
        <v>7587</v>
      </c>
      <c r="AM1957">
        <v>54</v>
      </c>
      <c r="AN1957">
        <v>82</v>
      </c>
      <c r="AO1957">
        <v>3</v>
      </c>
      <c r="AP1957" t="s">
        <v>199</v>
      </c>
      <c r="AQ1957" t="s">
        <v>2155</v>
      </c>
      <c r="AR1957" t="s">
        <v>198</v>
      </c>
      <c r="AS1957">
        <v>1</v>
      </c>
    </row>
    <row r="1958" spans="1:45" x14ac:dyDescent="0.3">
      <c r="A1958" s="13" t="s">
        <v>7585</v>
      </c>
      <c r="B1958" t="s">
        <v>7586</v>
      </c>
      <c r="C1958" t="s">
        <v>7587</v>
      </c>
      <c r="D1958" s="14">
        <v>499</v>
      </c>
      <c r="E1958" s="14">
        <v>749</v>
      </c>
      <c r="F1958" s="15">
        <v>31.2</v>
      </c>
      <c r="G1958" s="14">
        <v>238</v>
      </c>
      <c r="H1958" t="s">
        <v>7581</v>
      </c>
      <c r="I1958" t="s">
        <v>7582</v>
      </c>
      <c r="J1958" s="14">
        <v>130</v>
      </c>
      <c r="K1958" s="14">
        <v>160</v>
      </c>
      <c r="L1958" s="15">
        <v>7.3</v>
      </c>
      <c r="M1958" s="16">
        <v>95</v>
      </c>
      <c r="N1958" s="14"/>
      <c r="O1958" t="s">
        <v>53</v>
      </c>
      <c r="P1958" t="s">
        <v>7513</v>
      </c>
      <c r="Q1958" t="s">
        <v>95</v>
      </c>
      <c r="R1958" t="s">
        <v>62</v>
      </c>
      <c r="S1958" t="s">
        <v>198</v>
      </c>
      <c r="T1958" t="s">
        <v>199</v>
      </c>
      <c r="U1958" t="s">
        <v>2155</v>
      </c>
      <c r="V1958">
        <v>1</v>
      </c>
      <c r="W1958" t="s">
        <v>163</v>
      </c>
      <c r="X1958" t="s">
        <v>64</v>
      </c>
      <c r="Y1958" t="s">
        <v>798</v>
      </c>
      <c r="Z1958" t="s">
        <v>7588</v>
      </c>
      <c r="AA1958">
        <v>54</v>
      </c>
      <c r="AB1958">
        <v>82</v>
      </c>
      <c r="AC1958">
        <v>87</v>
      </c>
      <c r="AD1958" t="s">
        <v>7583</v>
      </c>
      <c r="AE1958">
        <v>19</v>
      </c>
      <c r="AF1958">
        <v>83</v>
      </c>
      <c r="AG1958">
        <v>8</v>
      </c>
      <c r="AH1958" t="s">
        <v>1312</v>
      </c>
      <c r="AI1958" t="s">
        <v>1313</v>
      </c>
      <c r="AK1958" t="s">
        <v>7584</v>
      </c>
      <c r="AL1958" t="s">
        <v>7587</v>
      </c>
      <c r="AM1958">
        <v>18</v>
      </c>
      <c r="AN1958">
        <v>82</v>
      </c>
      <c r="AO1958">
        <v>3</v>
      </c>
      <c r="AP1958" t="s">
        <v>199</v>
      </c>
      <c r="AQ1958" t="s">
        <v>2155</v>
      </c>
      <c r="AR1958" t="s">
        <v>198</v>
      </c>
      <c r="AS1958">
        <v>1</v>
      </c>
    </row>
    <row r="1959" spans="1:45" x14ac:dyDescent="0.3">
      <c r="A1959" s="13" t="s">
        <v>7585</v>
      </c>
      <c r="B1959" t="s">
        <v>7586</v>
      </c>
      <c r="C1959" t="s">
        <v>7587</v>
      </c>
      <c r="D1959" s="14">
        <v>499</v>
      </c>
      <c r="E1959" s="14">
        <v>749</v>
      </c>
      <c r="F1959" s="15">
        <v>31.2</v>
      </c>
      <c r="G1959" s="14">
        <v>238</v>
      </c>
      <c r="H1959" t="s">
        <v>7589</v>
      </c>
      <c r="I1959" t="s">
        <v>7590</v>
      </c>
      <c r="J1959" s="14">
        <v>169</v>
      </c>
      <c r="K1959" s="14">
        <v>361</v>
      </c>
      <c r="L1959" s="15">
        <v>6.6</v>
      </c>
      <c r="M1959" s="16">
        <v>51</v>
      </c>
      <c r="N1959" s="14"/>
      <c r="O1959" t="s">
        <v>53</v>
      </c>
      <c r="P1959" t="s">
        <v>7513</v>
      </c>
      <c r="Q1959" t="s">
        <v>95</v>
      </c>
      <c r="R1959" t="s">
        <v>62</v>
      </c>
      <c r="S1959" t="s">
        <v>198</v>
      </c>
      <c r="T1959" t="s">
        <v>199</v>
      </c>
      <c r="U1959" t="s">
        <v>2155</v>
      </c>
      <c r="V1959">
        <v>1</v>
      </c>
      <c r="W1959" t="s">
        <v>163</v>
      </c>
      <c r="X1959" t="s">
        <v>64</v>
      </c>
      <c r="Y1959" t="s">
        <v>65</v>
      </c>
      <c r="Z1959" t="s">
        <v>7588</v>
      </c>
      <c r="AA1959">
        <v>54</v>
      </c>
      <c r="AB1959">
        <v>82</v>
      </c>
      <c r="AC1959">
        <v>87</v>
      </c>
      <c r="AD1959" t="s">
        <v>2060</v>
      </c>
      <c r="AE1959">
        <v>15</v>
      </c>
      <c r="AF1959">
        <v>9</v>
      </c>
      <c r="AG1959">
        <v>84</v>
      </c>
      <c r="AH1959" t="s">
        <v>1312</v>
      </c>
      <c r="AI1959" t="s">
        <v>1313</v>
      </c>
      <c r="AK1959" t="s">
        <v>7591</v>
      </c>
      <c r="AL1959" t="s">
        <v>7587</v>
      </c>
      <c r="AM1959">
        <v>9</v>
      </c>
      <c r="AN1959">
        <v>1</v>
      </c>
      <c r="AO1959">
        <v>81</v>
      </c>
      <c r="AP1959" t="s">
        <v>199</v>
      </c>
      <c r="AQ1959" t="s">
        <v>2155</v>
      </c>
      <c r="AR1959" t="s">
        <v>198</v>
      </c>
      <c r="AS1959">
        <v>1</v>
      </c>
    </row>
    <row r="1960" spans="1:45" x14ac:dyDescent="0.3">
      <c r="A1960" s="13" t="s">
        <v>7592</v>
      </c>
      <c r="B1960" t="s">
        <v>7593</v>
      </c>
      <c r="C1960" t="s">
        <v>142</v>
      </c>
      <c r="D1960" s="14">
        <v>787</v>
      </c>
      <c r="E1960" s="14">
        <v>1227</v>
      </c>
      <c r="F1960" s="15">
        <v>65.900000000000006</v>
      </c>
      <c r="G1960" s="14">
        <v>431</v>
      </c>
      <c r="J1960" s="14"/>
      <c r="K1960" s="14"/>
      <c r="L1960" s="15"/>
      <c r="M1960" s="16"/>
      <c r="N1960" s="14"/>
      <c r="O1960" t="s">
        <v>53</v>
      </c>
      <c r="P1960" t="s">
        <v>7513</v>
      </c>
      <c r="Q1960" t="s">
        <v>143</v>
      </c>
      <c r="R1960" t="s">
        <v>62</v>
      </c>
      <c r="S1960" t="s">
        <v>198</v>
      </c>
      <c r="T1960" t="s">
        <v>199</v>
      </c>
      <c r="U1960" t="s">
        <v>2155</v>
      </c>
      <c r="V1960">
        <v>1</v>
      </c>
      <c r="W1960" t="s">
        <v>163</v>
      </c>
      <c r="X1960" t="s">
        <v>64</v>
      </c>
      <c r="Y1960" t="s">
        <v>65</v>
      </c>
      <c r="Z1960" t="s">
        <v>7594</v>
      </c>
      <c r="AD1960" t="s">
        <v>142</v>
      </c>
      <c r="AH1960" t="s">
        <v>1312</v>
      </c>
      <c r="AI1960" t="s">
        <v>1313</v>
      </c>
      <c r="AL1960" t="s">
        <v>142</v>
      </c>
    </row>
    <row r="1961" spans="1:45" x14ac:dyDescent="0.3">
      <c r="A1961" s="13" t="s">
        <v>7595</v>
      </c>
      <c r="B1961" t="s">
        <v>7596</v>
      </c>
      <c r="C1961" t="s">
        <v>142</v>
      </c>
      <c r="D1961" s="14">
        <v>966</v>
      </c>
      <c r="E1961" s="14">
        <v>1456</v>
      </c>
      <c r="F1961" s="15">
        <v>70.8</v>
      </c>
      <c r="G1961" s="14">
        <v>475</v>
      </c>
      <c r="J1961" s="14"/>
      <c r="K1961" s="14"/>
      <c r="L1961" s="15"/>
      <c r="M1961" s="16"/>
      <c r="N1961" s="14"/>
      <c r="O1961" t="s">
        <v>53</v>
      </c>
      <c r="P1961" t="s">
        <v>7513</v>
      </c>
      <c r="Q1961" t="s">
        <v>143</v>
      </c>
      <c r="R1961" t="s">
        <v>62</v>
      </c>
      <c r="S1961" t="s">
        <v>198</v>
      </c>
      <c r="T1961" t="s">
        <v>199</v>
      </c>
      <c r="U1961" t="s">
        <v>2155</v>
      </c>
      <c r="V1961">
        <v>1</v>
      </c>
      <c r="W1961" t="s">
        <v>163</v>
      </c>
      <c r="X1961" t="s">
        <v>64</v>
      </c>
      <c r="Y1961" t="s">
        <v>65</v>
      </c>
      <c r="Z1961" t="s">
        <v>7597</v>
      </c>
      <c r="AD1961" t="s">
        <v>142</v>
      </c>
      <c r="AH1961" t="s">
        <v>1312</v>
      </c>
      <c r="AI1961" t="s">
        <v>1313</v>
      </c>
      <c r="AL1961" t="s">
        <v>142</v>
      </c>
    </row>
    <row r="1962" spans="1:45" x14ac:dyDescent="0.3">
      <c r="A1962" s="13" t="s">
        <v>7598</v>
      </c>
      <c r="B1962" t="s">
        <v>7599</v>
      </c>
      <c r="C1962" t="s">
        <v>142</v>
      </c>
      <c r="D1962" s="14">
        <v>1356</v>
      </c>
      <c r="E1962" s="14">
        <v>2035</v>
      </c>
      <c r="F1962" s="15">
        <v>102</v>
      </c>
      <c r="G1962" s="14">
        <v>647</v>
      </c>
      <c r="J1962" s="14"/>
      <c r="K1962" s="14"/>
      <c r="L1962" s="15"/>
      <c r="M1962" s="16"/>
      <c r="N1962" s="14"/>
      <c r="O1962" t="s">
        <v>53</v>
      </c>
      <c r="P1962" t="s">
        <v>7513</v>
      </c>
      <c r="Q1962" t="s">
        <v>143</v>
      </c>
      <c r="R1962" t="s">
        <v>62</v>
      </c>
      <c r="S1962" t="s">
        <v>198</v>
      </c>
      <c r="T1962" t="s">
        <v>199</v>
      </c>
      <c r="U1962" t="s">
        <v>2155</v>
      </c>
      <c r="V1962">
        <v>1</v>
      </c>
      <c r="W1962" t="s">
        <v>163</v>
      </c>
      <c r="X1962" t="s">
        <v>64</v>
      </c>
      <c r="Y1962" t="s">
        <v>65</v>
      </c>
      <c r="Z1962" t="s">
        <v>7600</v>
      </c>
      <c r="AD1962" t="s">
        <v>142</v>
      </c>
      <c r="AH1962" t="s">
        <v>1312</v>
      </c>
      <c r="AI1962" t="s">
        <v>1313</v>
      </c>
      <c r="AL1962" t="s">
        <v>142</v>
      </c>
    </row>
    <row r="1963" spans="1:45" x14ac:dyDescent="0.3">
      <c r="A1963" s="13" t="s">
        <v>7601</v>
      </c>
      <c r="B1963" t="s">
        <v>7602</v>
      </c>
      <c r="C1963" t="s">
        <v>7603</v>
      </c>
      <c r="D1963" s="14">
        <v>379</v>
      </c>
      <c r="E1963" s="14">
        <v>599</v>
      </c>
      <c r="F1963" s="15">
        <v>28</v>
      </c>
      <c r="G1963" s="14">
        <v>210</v>
      </c>
      <c r="H1963" t="s">
        <v>7604</v>
      </c>
      <c r="I1963" t="s">
        <v>7605</v>
      </c>
      <c r="J1963" s="14">
        <v>160</v>
      </c>
      <c r="K1963" s="14">
        <v>270</v>
      </c>
      <c r="L1963" s="15">
        <v>14.6</v>
      </c>
      <c r="M1963" s="16">
        <v>63</v>
      </c>
      <c r="N1963" s="14"/>
      <c r="O1963" t="s">
        <v>53</v>
      </c>
      <c r="P1963" t="s">
        <v>7513</v>
      </c>
      <c r="Q1963" t="s">
        <v>95</v>
      </c>
      <c r="R1963" t="s">
        <v>62</v>
      </c>
      <c r="S1963" t="s">
        <v>198</v>
      </c>
      <c r="T1963" t="s">
        <v>199</v>
      </c>
      <c r="U1963" t="s">
        <v>2155</v>
      </c>
      <c r="V1963">
        <v>1</v>
      </c>
      <c r="W1963" t="s">
        <v>163</v>
      </c>
      <c r="X1963" t="s">
        <v>64</v>
      </c>
      <c r="Y1963" t="s">
        <v>208</v>
      </c>
      <c r="Z1963" t="s">
        <v>7606</v>
      </c>
      <c r="AA1963">
        <v>49</v>
      </c>
      <c r="AB1963">
        <v>67</v>
      </c>
      <c r="AC1963">
        <v>91</v>
      </c>
      <c r="AD1963" t="s">
        <v>7607</v>
      </c>
      <c r="AE1963">
        <v>45</v>
      </c>
      <c r="AF1963">
        <v>70</v>
      </c>
      <c r="AG1963">
        <v>8</v>
      </c>
      <c r="AH1963" t="s">
        <v>1312</v>
      </c>
      <c r="AI1963" t="s">
        <v>1313</v>
      </c>
      <c r="AK1963" t="s">
        <v>7608</v>
      </c>
      <c r="AL1963" t="s">
        <v>7603</v>
      </c>
      <c r="AM1963">
        <v>49</v>
      </c>
      <c r="AN1963">
        <v>67</v>
      </c>
      <c r="AO1963">
        <v>5</v>
      </c>
      <c r="AP1963" t="s">
        <v>199</v>
      </c>
      <c r="AQ1963" t="s">
        <v>2155</v>
      </c>
      <c r="AR1963" t="s">
        <v>198</v>
      </c>
      <c r="AS1963">
        <v>1</v>
      </c>
    </row>
    <row r="1964" spans="1:45" x14ac:dyDescent="0.3">
      <c r="A1964" s="13" t="s">
        <v>7601</v>
      </c>
      <c r="B1964" t="s">
        <v>7602</v>
      </c>
      <c r="C1964" t="s">
        <v>7603</v>
      </c>
      <c r="D1964" s="14">
        <v>379</v>
      </c>
      <c r="E1964" s="14">
        <v>599</v>
      </c>
      <c r="F1964" s="15">
        <v>28</v>
      </c>
      <c r="G1964" s="14">
        <v>210</v>
      </c>
      <c r="H1964" t="s">
        <v>7609</v>
      </c>
      <c r="I1964" t="s">
        <v>7610</v>
      </c>
      <c r="J1964" s="14">
        <v>109</v>
      </c>
      <c r="K1964" s="14">
        <v>170</v>
      </c>
      <c r="L1964" s="15">
        <v>7.7</v>
      </c>
      <c r="M1964" s="16">
        <v>68</v>
      </c>
      <c r="N1964" s="14"/>
      <c r="O1964" t="s">
        <v>53</v>
      </c>
      <c r="P1964" t="s">
        <v>7513</v>
      </c>
      <c r="Q1964" t="s">
        <v>95</v>
      </c>
      <c r="R1964" t="s">
        <v>62</v>
      </c>
      <c r="S1964" t="s">
        <v>198</v>
      </c>
      <c r="T1964" t="s">
        <v>199</v>
      </c>
      <c r="U1964" t="s">
        <v>2155</v>
      </c>
      <c r="V1964">
        <v>1</v>
      </c>
      <c r="W1964" t="s">
        <v>163</v>
      </c>
      <c r="X1964" t="s">
        <v>64</v>
      </c>
      <c r="Y1964" t="s">
        <v>81</v>
      </c>
      <c r="Z1964" t="s">
        <v>7606</v>
      </c>
      <c r="AA1964">
        <v>49</v>
      </c>
      <c r="AB1964">
        <v>67</v>
      </c>
      <c r="AC1964">
        <v>91</v>
      </c>
      <c r="AD1964" t="s">
        <v>7611</v>
      </c>
      <c r="AE1964">
        <v>30.5</v>
      </c>
      <c r="AF1964">
        <v>67</v>
      </c>
      <c r="AG1964">
        <v>7</v>
      </c>
      <c r="AH1964" t="s">
        <v>1312</v>
      </c>
      <c r="AI1964" t="s">
        <v>1313</v>
      </c>
      <c r="AK1964" t="s">
        <v>7612</v>
      </c>
      <c r="AL1964" t="s">
        <v>7603</v>
      </c>
      <c r="AM1964">
        <v>17</v>
      </c>
      <c r="AN1964">
        <v>66</v>
      </c>
      <c r="AO1964">
        <v>4</v>
      </c>
      <c r="AP1964" t="s">
        <v>199</v>
      </c>
      <c r="AQ1964" t="s">
        <v>2155</v>
      </c>
      <c r="AR1964" t="s">
        <v>198</v>
      </c>
      <c r="AS1964">
        <v>1</v>
      </c>
    </row>
    <row r="1965" spans="1:45" x14ac:dyDescent="0.3">
      <c r="A1965" s="13" t="s">
        <v>7601</v>
      </c>
      <c r="B1965" t="s">
        <v>7602</v>
      </c>
      <c r="C1965" t="s">
        <v>7603</v>
      </c>
      <c r="D1965" s="14">
        <v>379</v>
      </c>
      <c r="E1965" s="14">
        <v>599</v>
      </c>
      <c r="F1965" s="15">
        <v>28</v>
      </c>
      <c r="G1965" s="14">
        <v>210</v>
      </c>
      <c r="H1965" t="s">
        <v>7613</v>
      </c>
      <c r="I1965" t="s">
        <v>7614</v>
      </c>
      <c r="J1965" s="14">
        <v>110</v>
      </c>
      <c r="K1965" s="14">
        <v>159</v>
      </c>
      <c r="L1965" s="15">
        <v>5.7</v>
      </c>
      <c r="M1965" s="16">
        <v>79</v>
      </c>
      <c r="N1965" s="14"/>
      <c r="O1965" t="s">
        <v>53</v>
      </c>
      <c r="P1965" t="s">
        <v>7513</v>
      </c>
      <c r="Q1965" t="s">
        <v>95</v>
      </c>
      <c r="R1965" t="s">
        <v>62</v>
      </c>
      <c r="S1965" t="s">
        <v>198</v>
      </c>
      <c r="T1965" t="s">
        <v>199</v>
      </c>
      <c r="U1965" t="s">
        <v>2155</v>
      </c>
      <c r="V1965">
        <v>1</v>
      </c>
      <c r="W1965" t="s">
        <v>163</v>
      </c>
      <c r="X1965" t="s">
        <v>64</v>
      </c>
      <c r="Y1965" t="s">
        <v>798</v>
      </c>
      <c r="Z1965" t="s">
        <v>7606</v>
      </c>
      <c r="AA1965">
        <v>49</v>
      </c>
      <c r="AB1965">
        <v>67</v>
      </c>
      <c r="AC1965">
        <v>91</v>
      </c>
      <c r="AD1965" t="s">
        <v>7615</v>
      </c>
      <c r="AE1965">
        <v>16</v>
      </c>
      <c r="AF1965">
        <v>85</v>
      </c>
      <c r="AG1965">
        <v>8</v>
      </c>
      <c r="AH1965" t="s">
        <v>1312</v>
      </c>
      <c r="AI1965" t="s">
        <v>1313</v>
      </c>
      <c r="AK1965" t="s">
        <v>7616</v>
      </c>
      <c r="AL1965" t="s">
        <v>7603</v>
      </c>
      <c r="AM1965">
        <v>10</v>
      </c>
      <c r="AN1965">
        <v>2</v>
      </c>
      <c r="AO1965">
        <v>82</v>
      </c>
      <c r="AP1965" t="s">
        <v>199</v>
      </c>
      <c r="AQ1965" t="s">
        <v>2155</v>
      </c>
      <c r="AR1965" t="s">
        <v>198</v>
      </c>
      <c r="AS1965">
        <v>1</v>
      </c>
    </row>
    <row r="1966" spans="1:45" x14ac:dyDescent="0.3">
      <c r="A1966" s="13" t="s">
        <v>7617</v>
      </c>
      <c r="B1966" t="s">
        <v>7618</v>
      </c>
      <c r="C1966" t="s">
        <v>7619</v>
      </c>
      <c r="D1966" s="14">
        <v>529</v>
      </c>
      <c r="E1966" s="14">
        <v>799</v>
      </c>
      <c r="F1966" s="15">
        <v>33.4</v>
      </c>
      <c r="G1966" s="14">
        <v>244</v>
      </c>
      <c r="H1966" t="s">
        <v>7620</v>
      </c>
      <c r="I1966" t="s">
        <v>7621</v>
      </c>
      <c r="J1966" s="14">
        <v>179</v>
      </c>
      <c r="K1966" s="14">
        <v>419</v>
      </c>
      <c r="L1966" s="15">
        <v>6</v>
      </c>
      <c r="M1966" s="16">
        <v>83</v>
      </c>
      <c r="N1966" s="14"/>
      <c r="O1966" t="s">
        <v>53</v>
      </c>
      <c r="P1966" t="s">
        <v>7513</v>
      </c>
      <c r="Q1966" t="s">
        <v>95</v>
      </c>
      <c r="R1966" t="s">
        <v>62</v>
      </c>
      <c r="S1966" t="s">
        <v>198</v>
      </c>
      <c r="T1966" t="s">
        <v>199</v>
      </c>
      <c r="U1966" t="s">
        <v>2155</v>
      </c>
      <c r="V1966">
        <v>1</v>
      </c>
      <c r="W1966" t="s">
        <v>163</v>
      </c>
      <c r="X1966" t="s">
        <v>64</v>
      </c>
      <c r="Y1966" t="s">
        <v>798</v>
      </c>
      <c r="Z1966" t="s">
        <v>7622</v>
      </c>
      <c r="AA1966">
        <v>49</v>
      </c>
      <c r="AB1966">
        <v>83</v>
      </c>
      <c r="AC1966">
        <v>95</v>
      </c>
      <c r="AD1966" t="s">
        <v>7623</v>
      </c>
      <c r="AE1966">
        <v>16</v>
      </c>
      <c r="AF1966">
        <v>89</v>
      </c>
      <c r="AG1966">
        <v>8</v>
      </c>
      <c r="AH1966" t="s">
        <v>1312</v>
      </c>
      <c r="AI1966" t="s">
        <v>1313</v>
      </c>
      <c r="AK1966" t="s">
        <v>7624</v>
      </c>
      <c r="AL1966" t="s">
        <v>7619</v>
      </c>
      <c r="AM1966">
        <v>10</v>
      </c>
      <c r="AN1966">
        <v>2</v>
      </c>
      <c r="AO1966">
        <v>86</v>
      </c>
      <c r="AP1966" t="s">
        <v>199</v>
      </c>
      <c r="AQ1966" t="s">
        <v>2155</v>
      </c>
      <c r="AR1966" t="s">
        <v>198</v>
      </c>
      <c r="AS1966">
        <v>1</v>
      </c>
    </row>
    <row r="1967" spans="1:45" x14ac:dyDescent="0.3">
      <c r="A1967" s="13" t="s">
        <v>7617</v>
      </c>
      <c r="B1967" t="s">
        <v>7618</v>
      </c>
      <c r="C1967" t="s">
        <v>7619</v>
      </c>
      <c r="D1967" s="14">
        <v>529</v>
      </c>
      <c r="E1967" s="14">
        <v>799</v>
      </c>
      <c r="F1967" s="15">
        <v>33.4</v>
      </c>
      <c r="G1967" s="14">
        <v>244</v>
      </c>
      <c r="H1967" t="s">
        <v>7625</v>
      </c>
      <c r="I1967" t="s">
        <v>7626</v>
      </c>
      <c r="J1967" s="14">
        <v>210</v>
      </c>
      <c r="K1967" s="14">
        <v>228</v>
      </c>
      <c r="L1967" s="15">
        <v>17.899999999999999</v>
      </c>
      <c r="M1967" s="16">
        <v>77</v>
      </c>
      <c r="N1967" s="14"/>
      <c r="O1967" t="s">
        <v>53</v>
      </c>
      <c r="P1967" t="s">
        <v>7513</v>
      </c>
      <c r="Q1967" t="s">
        <v>95</v>
      </c>
      <c r="R1967" t="s">
        <v>62</v>
      </c>
      <c r="S1967" t="s">
        <v>198</v>
      </c>
      <c r="T1967" t="s">
        <v>199</v>
      </c>
      <c r="U1967" t="s">
        <v>2155</v>
      </c>
      <c r="V1967">
        <v>1</v>
      </c>
      <c r="W1967" t="s">
        <v>163</v>
      </c>
      <c r="X1967" t="s">
        <v>64</v>
      </c>
      <c r="Y1967" t="s">
        <v>208</v>
      </c>
      <c r="Z1967" t="s">
        <v>7622</v>
      </c>
      <c r="AA1967">
        <v>49</v>
      </c>
      <c r="AB1967">
        <v>83</v>
      </c>
      <c r="AC1967">
        <v>95</v>
      </c>
      <c r="AD1967" t="s">
        <v>7627</v>
      </c>
      <c r="AE1967">
        <v>45</v>
      </c>
      <c r="AF1967">
        <v>86</v>
      </c>
      <c r="AG1967">
        <v>8</v>
      </c>
      <c r="AH1967" t="s">
        <v>1312</v>
      </c>
      <c r="AI1967" t="s">
        <v>1313</v>
      </c>
      <c r="AK1967" t="s">
        <v>7628</v>
      </c>
      <c r="AL1967" t="s">
        <v>7619</v>
      </c>
      <c r="AM1967">
        <v>49</v>
      </c>
      <c r="AN1967">
        <v>83</v>
      </c>
      <c r="AO1967">
        <v>5</v>
      </c>
      <c r="AP1967" t="s">
        <v>199</v>
      </c>
      <c r="AQ1967" t="s">
        <v>2155</v>
      </c>
      <c r="AR1967" t="s">
        <v>198</v>
      </c>
      <c r="AS1967">
        <v>1</v>
      </c>
    </row>
    <row r="1968" spans="1:45" x14ac:dyDescent="0.3">
      <c r="A1968" s="13" t="s">
        <v>7617</v>
      </c>
      <c r="B1968" t="s">
        <v>7618</v>
      </c>
      <c r="C1968" t="s">
        <v>7619</v>
      </c>
      <c r="D1968" s="14">
        <v>529</v>
      </c>
      <c r="E1968" s="14">
        <v>799</v>
      </c>
      <c r="F1968" s="15">
        <v>33.4</v>
      </c>
      <c r="G1968" s="14">
        <v>244</v>
      </c>
      <c r="H1968" t="s">
        <v>7629</v>
      </c>
      <c r="I1968" t="s">
        <v>7630</v>
      </c>
      <c r="J1968" s="14">
        <v>140</v>
      </c>
      <c r="K1968" s="14">
        <v>152</v>
      </c>
      <c r="L1968" s="15">
        <v>9.5</v>
      </c>
      <c r="M1968" s="16">
        <v>84</v>
      </c>
      <c r="N1968" s="14"/>
      <c r="O1968" t="s">
        <v>53</v>
      </c>
      <c r="P1968" t="s">
        <v>7513</v>
      </c>
      <c r="Q1968" t="s">
        <v>95</v>
      </c>
      <c r="R1968" t="s">
        <v>62</v>
      </c>
      <c r="S1968" t="s">
        <v>198</v>
      </c>
      <c r="T1968" t="s">
        <v>199</v>
      </c>
      <c r="U1968" t="s">
        <v>2155</v>
      </c>
      <c r="V1968">
        <v>1</v>
      </c>
      <c r="W1968" t="s">
        <v>163</v>
      </c>
      <c r="X1968" t="s">
        <v>64</v>
      </c>
      <c r="Y1968" t="s">
        <v>81</v>
      </c>
      <c r="Z1968" t="s">
        <v>7622</v>
      </c>
      <c r="AA1968">
        <v>49</v>
      </c>
      <c r="AB1968">
        <v>83</v>
      </c>
      <c r="AC1968">
        <v>95</v>
      </c>
      <c r="AD1968" t="s">
        <v>7631</v>
      </c>
      <c r="AE1968">
        <v>31</v>
      </c>
      <c r="AF1968">
        <v>83</v>
      </c>
      <c r="AG1968">
        <v>7</v>
      </c>
      <c r="AH1968" t="s">
        <v>1312</v>
      </c>
      <c r="AI1968" t="s">
        <v>1313</v>
      </c>
      <c r="AK1968" t="s">
        <v>7632</v>
      </c>
      <c r="AL1968" t="s">
        <v>7619</v>
      </c>
      <c r="AM1968">
        <v>17</v>
      </c>
      <c r="AN1968">
        <v>82</v>
      </c>
      <c r="AO1968">
        <v>4</v>
      </c>
      <c r="AP1968" t="s">
        <v>199</v>
      </c>
      <c r="AQ1968" t="s">
        <v>2155</v>
      </c>
      <c r="AR1968" t="s">
        <v>198</v>
      </c>
      <c r="AS1968">
        <v>1</v>
      </c>
    </row>
    <row r="1969" spans="1:45" x14ac:dyDescent="0.3">
      <c r="A1969" s="13" t="s">
        <v>7633</v>
      </c>
      <c r="B1969" t="s">
        <v>7634</v>
      </c>
      <c r="C1969" t="s">
        <v>7635</v>
      </c>
      <c r="D1969" s="14">
        <v>529</v>
      </c>
      <c r="E1969" s="14">
        <v>799</v>
      </c>
      <c r="F1969" s="15">
        <v>33.1</v>
      </c>
      <c r="G1969" s="14">
        <v>240</v>
      </c>
      <c r="H1969" t="s">
        <v>7625</v>
      </c>
      <c r="I1969" t="s">
        <v>7626</v>
      </c>
      <c r="J1969" s="14">
        <v>210</v>
      </c>
      <c r="K1969" s="14">
        <v>228</v>
      </c>
      <c r="L1969" s="15">
        <v>17.899999999999999</v>
      </c>
      <c r="M1969" s="16">
        <v>77</v>
      </c>
      <c r="N1969" s="14"/>
      <c r="O1969" t="s">
        <v>53</v>
      </c>
      <c r="P1969" t="s">
        <v>7513</v>
      </c>
      <c r="Q1969" t="s">
        <v>95</v>
      </c>
      <c r="R1969" t="s">
        <v>62</v>
      </c>
      <c r="S1969" t="s">
        <v>198</v>
      </c>
      <c r="T1969" t="s">
        <v>199</v>
      </c>
      <c r="U1969" t="s">
        <v>2155</v>
      </c>
      <c r="V1969">
        <v>1</v>
      </c>
      <c r="W1969" t="s">
        <v>163</v>
      </c>
      <c r="X1969" t="s">
        <v>64</v>
      </c>
      <c r="Y1969" t="s">
        <v>208</v>
      </c>
      <c r="Z1969" t="s">
        <v>7636</v>
      </c>
      <c r="AA1969">
        <v>49</v>
      </c>
      <c r="AB1969">
        <v>83</v>
      </c>
      <c r="AC1969">
        <v>91</v>
      </c>
      <c r="AD1969" t="s">
        <v>7627</v>
      </c>
      <c r="AE1969">
        <v>45</v>
      </c>
      <c r="AF1969">
        <v>86</v>
      </c>
      <c r="AG1969">
        <v>8</v>
      </c>
      <c r="AH1969" t="s">
        <v>1312</v>
      </c>
      <c r="AI1969" t="s">
        <v>1313</v>
      </c>
      <c r="AK1969" t="s">
        <v>7628</v>
      </c>
      <c r="AL1969" t="s">
        <v>7635</v>
      </c>
      <c r="AM1969">
        <v>49</v>
      </c>
      <c r="AN1969">
        <v>83</v>
      </c>
      <c r="AO1969">
        <v>5</v>
      </c>
      <c r="AP1969" t="s">
        <v>199</v>
      </c>
      <c r="AQ1969" t="s">
        <v>2155</v>
      </c>
      <c r="AR1969" t="s">
        <v>198</v>
      </c>
      <c r="AS1969">
        <v>1</v>
      </c>
    </row>
    <row r="1970" spans="1:45" x14ac:dyDescent="0.3">
      <c r="A1970" s="13" t="s">
        <v>7633</v>
      </c>
      <c r="B1970" t="s">
        <v>7634</v>
      </c>
      <c r="C1970" t="s">
        <v>7635</v>
      </c>
      <c r="D1970" s="14">
        <v>529</v>
      </c>
      <c r="E1970" s="14">
        <v>799</v>
      </c>
      <c r="F1970" s="15">
        <v>33.1</v>
      </c>
      <c r="G1970" s="14">
        <v>240</v>
      </c>
      <c r="H1970" t="s">
        <v>7629</v>
      </c>
      <c r="I1970" t="s">
        <v>7630</v>
      </c>
      <c r="J1970" s="14">
        <v>140</v>
      </c>
      <c r="K1970" s="14">
        <v>152</v>
      </c>
      <c r="L1970" s="15">
        <v>9.5</v>
      </c>
      <c r="M1970" s="16">
        <v>84</v>
      </c>
      <c r="N1970" s="14"/>
      <c r="O1970" t="s">
        <v>53</v>
      </c>
      <c r="P1970" t="s">
        <v>7513</v>
      </c>
      <c r="Q1970" t="s">
        <v>95</v>
      </c>
      <c r="R1970" t="s">
        <v>62</v>
      </c>
      <c r="S1970" t="s">
        <v>198</v>
      </c>
      <c r="T1970" t="s">
        <v>199</v>
      </c>
      <c r="U1970" t="s">
        <v>2155</v>
      </c>
      <c r="V1970">
        <v>1</v>
      </c>
      <c r="W1970" t="s">
        <v>163</v>
      </c>
      <c r="X1970" t="s">
        <v>64</v>
      </c>
      <c r="Y1970" t="s">
        <v>81</v>
      </c>
      <c r="Z1970" t="s">
        <v>7636</v>
      </c>
      <c r="AA1970">
        <v>49</v>
      </c>
      <c r="AB1970">
        <v>83</v>
      </c>
      <c r="AC1970">
        <v>91</v>
      </c>
      <c r="AD1970" t="s">
        <v>7631</v>
      </c>
      <c r="AE1970">
        <v>31</v>
      </c>
      <c r="AF1970">
        <v>83</v>
      </c>
      <c r="AG1970">
        <v>7</v>
      </c>
      <c r="AH1970" t="s">
        <v>1312</v>
      </c>
      <c r="AI1970" t="s">
        <v>1313</v>
      </c>
      <c r="AK1970" t="s">
        <v>7632</v>
      </c>
      <c r="AL1970" t="s">
        <v>7635</v>
      </c>
      <c r="AM1970">
        <v>17</v>
      </c>
      <c r="AN1970">
        <v>82</v>
      </c>
      <c r="AO1970">
        <v>4</v>
      </c>
      <c r="AP1970" t="s">
        <v>199</v>
      </c>
      <c r="AQ1970" t="s">
        <v>2155</v>
      </c>
      <c r="AR1970" t="s">
        <v>198</v>
      </c>
      <c r="AS1970">
        <v>1</v>
      </c>
    </row>
    <row r="1971" spans="1:45" x14ac:dyDescent="0.3">
      <c r="A1971" s="13" t="s">
        <v>7633</v>
      </c>
      <c r="B1971" t="s">
        <v>7634</v>
      </c>
      <c r="C1971" t="s">
        <v>7635</v>
      </c>
      <c r="D1971" s="14">
        <v>529</v>
      </c>
      <c r="E1971" s="14">
        <v>799</v>
      </c>
      <c r="F1971" s="15">
        <v>33.1</v>
      </c>
      <c r="G1971" s="14">
        <v>240</v>
      </c>
      <c r="H1971" t="s">
        <v>7637</v>
      </c>
      <c r="I1971" t="s">
        <v>7638</v>
      </c>
      <c r="J1971" s="14">
        <v>179</v>
      </c>
      <c r="K1971" s="14">
        <v>419</v>
      </c>
      <c r="L1971" s="15">
        <v>5.7</v>
      </c>
      <c r="M1971" s="16">
        <v>79</v>
      </c>
      <c r="N1971" s="14"/>
      <c r="O1971" t="s">
        <v>53</v>
      </c>
      <c r="P1971" t="s">
        <v>7513</v>
      </c>
      <c r="Q1971" t="s">
        <v>95</v>
      </c>
      <c r="R1971" t="s">
        <v>62</v>
      </c>
      <c r="S1971" t="s">
        <v>198</v>
      </c>
      <c r="T1971" t="s">
        <v>199</v>
      </c>
      <c r="U1971" t="s">
        <v>2155</v>
      </c>
      <c r="V1971">
        <v>1</v>
      </c>
      <c r="W1971" t="s">
        <v>163</v>
      </c>
      <c r="X1971" t="s">
        <v>64</v>
      </c>
      <c r="Y1971" t="s">
        <v>798</v>
      </c>
      <c r="Z1971" t="s">
        <v>7636</v>
      </c>
      <c r="AA1971">
        <v>49</v>
      </c>
      <c r="AB1971">
        <v>83</v>
      </c>
      <c r="AC1971">
        <v>91</v>
      </c>
      <c r="AD1971" t="s">
        <v>7615</v>
      </c>
      <c r="AE1971">
        <v>16</v>
      </c>
      <c r="AF1971">
        <v>85</v>
      </c>
      <c r="AG1971">
        <v>8</v>
      </c>
      <c r="AH1971" t="s">
        <v>1312</v>
      </c>
      <c r="AI1971" t="s">
        <v>1313</v>
      </c>
      <c r="AK1971" t="s">
        <v>7639</v>
      </c>
      <c r="AL1971" t="s">
        <v>7635</v>
      </c>
      <c r="AM1971">
        <v>10</v>
      </c>
      <c r="AN1971">
        <v>2</v>
      </c>
      <c r="AO1971">
        <v>82</v>
      </c>
      <c r="AP1971" t="s">
        <v>199</v>
      </c>
      <c r="AQ1971" t="s">
        <v>2155</v>
      </c>
      <c r="AR1971" t="s">
        <v>198</v>
      </c>
      <c r="AS1971">
        <v>1</v>
      </c>
    </row>
    <row r="1972" spans="1:45" x14ac:dyDescent="0.3">
      <c r="A1972" s="13" t="s">
        <v>7640</v>
      </c>
      <c r="B1972" t="s">
        <v>7641</v>
      </c>
      <c r="C1972" t="s">
        <v>142</v>
      </c>
      <c r="D1972" s="14">
        <v>817</v>
      </c>
      <c r="E1972" s="14">
        <v>1277</v>
      </c>
      <c r="F1972" s="15">
        <v>67.400000000000006</v>
      </c>
      <c r="G1972" s="14">
        <v>439</v>
      </c>
      <c r="J1972" s="14"/>
      <c r="K1972" s="14"/>
      <c r="L1972" s="15"/>
      <c r="M1972" s="16"/>
      <c r="N1972" s="14"/>
      <c r="O1972" t="s">
        <v>53</v>
      </c>
      <c r="P1972" t="s">
        <v>7513</v>
      </c>
      <c r="Q1972" t="s">
        <v>143</v>
      </c>
      <c r="R1972" t="s">
        <v>62</v>
      </c>
      <c r="S1972" t="s">
        <v>198</v>
      </c>
      <c r="T1972" t="s">
        <v>199</v>
      </c>
      <c r="U1972" t="s">
        <v>2155</v>
      </c>
      <c r="V1972">
        <v>1</v>
      </c>
      <c r="W1972" t="s">
        <v>163</v>
      </c>
      <c r="X1972" t="s">
        <v>64</v>
      </c>
      <c r="Y1972" t="s">
        <v>65</v>
      </c>
      <c r="Z1972" t="s">
        <v>7642</v>
      </c>
      <c r="AD1972" t="s">
        <v>142</v>
      </c>
      <c r="AH1972" t="s">
        <v>1312</v>
      </c>
      <c r="AI1972" t="s">
        <v>1313</v>
      </c>
      <c r="AL1972" t="s">
        <v>142</v>
      </c>
    </row>
    <row r="1973" spans="1:45" x14ac:dyDescent="0.3">
      <c r="A1973" s="13" t="s">
        <v>7643</v>
      </c>
      <c r="B1973" t="s">
        <v>7644</v>
      </c>
      <c r="C1973" t="s">
        <v>142</v>
      </c>
      <c r="D1973" s="14">
        <v>996</v>
      </c>
      <c r="E1973" s="14">
        <v>1506</v>
      </c>
      <c r="F1973" s="15">
        <v>72.3</v>
      </c>
      <c r="G1973" s="14">
        <v>483</v>
      </c>
      <c r="J1973" s="14"/>
      <c r="K1973" s="14"/>
      <c r="L1973" s="15"/>
      <c r="M1973" s="16"/>
      <c r="N1973" s="14"/>
      <c r="O1973" t="s">
        <v>53</v>
      </c>
      <c r="P1973" t="s">
        <v>7513</v>
      </c>
      <c r="Q1973" t="s">
        <v>143</v>
      </c>
      <c r="R1973" t="s">
        <v>62</v>
      </c>
      <c r="S1973" t="s">
        <v>198</v>
      </c>
      <c r="T1973" t="s">
        <v>199</v>
      </c>
      <c r="U1973" t="s">
        <v>2155</v>
      </c>
      <c r="V1973">
        <v>1</v>
      </c>
      <c r="W1973" t="s">
        <v>163</v>
      </c>
      <c r="X1973" t="s">
        <v>64</v>
      </c>
      <c r="Y1973" t="s">
        <v>65</v>
      </c>
      <c r="Z1973" t="s">
        <v>7645</v>
      </c>
      <c r="AD1973" t="s">
        <v>142</v>
      </c>
      <c r="AH1973" t="s">
        <v>1312</v>
      </c>
      <c r="AI1973" t="s">
        <v>1313</v>
      </c>
      <c r="AL1973" t="s">
        <v>142</v>
      </c>
    </row>
    <row r="1974" spans="1:45" x14ac:dyDescent="0.3">
      <c r="A1974" s="13" t="s">
        <v>7646</v>
      </c>
      <c r="B1974" t="s">
        <v>7647</v>
      </c>
      <c r="C1974" t="s">
        <v>142</v>
      </c>
      <c r="D1974" s="14">
        <v>1386</v>
      </c>
      <c r="E1974" s="14">
        <v>2085</v>
      </c>
      <c r="F1974" s="15">
        <v>103.5</v>
      </c>
      <c r="G1974" s="14">
        <v>655</v>
      </c>
      <c r="J1974" s="14"/>
      <c r="K1974" s="14"/>
      <c r="L1974" s="15"/>
      <c r="M1974" s="16"/>
      <c r="N1974" s="14"/>
      <c r="O1974" t="s">
        <v>53</v>
      </c>
      <c r="P1974" t="s">
        <v>7513</v>
      </c>
      <c r="Q1974" t="s">
        <v>143</v>
      </c>
      <c r="R1974" t="s">
        <v>62</v>
      </c>
      <c r="S1974" t="s">
        <v>198</v>
      </c>
      <c r="T1974" t="s">
        <v>199</v>
      </c>
      <c r="U1974" t="s">
        <v>2155</v>
      </c>
      <c r="V1974">
        <v>1</v>
      </c>
      <c r="W1974" t="s">
        <v>163</v>
      </c>
      <c r="X1974" t="s">
        <v>64</v>
      </c>
      <c r="Y1974" t="s">
        <v>65</v>
      </c>
      <c r="Z1974" t="s">
        <v>7648</v>
      </c>
      <c r="AD1974" t="s">
        <v>142</v>
      </c>
      <c r="AH1974" t="s">
        <v>1312</v>
      </c>
      <c r="AI1974" t="s">
        <v>1313</v>
      </c>
      <c r="AL1974" t="s">
        <v>142</v>
      </c>
    </row>
    <row r="1975" spans="1:45" x14ac:dyDescent="0.3">
      <c r="A1975" s="13"/>
      <c r="D1975" s="14"/>
      <c r="E1975" s="14"/>
      <c r="F1975" s="15"/>
      <c r="G1975" s="14"/>
      <c r="J1975" s="14"/>
      <c r="K1975" s="14"/>
      <c r="L1975" s="15"/>
      <c r="M1975" s="16"/>
      <c r="N1975" s="14"/>
    </row>
    <row r="1976" spans="1:45" x14ac:dyDescent="0.3">
      <c r="A1976" s="13" t="s">
        <v>7649</v>
      </c>
      <c r="D1976" s="14"/>
      <c r="E1976" s="14"/>
      <c r="F1976" s="15"/>
      <c r="G1976" s="14"/>
      <c r="J1976" s="14"/>
      <c r="K1976" s="14"/>
      <c r="L1976" s="15"/>
      <c r="M1976" s="16"/>
      <c r="N1976" s="14"/>
      <c r="O1976" t="s">
        <v>152</v>
      </c>
      <c r="P1976" t="s">
        <v>7513</v>
      </c>
      <c r="S1976" t="s">
        <v>198</v>
      </c>
      <c r="T1976" t="s">
        <v>199</v>
      </c>
      <c r="U1976" t="s">
        <v>2155</v>
      </c>
    </row>
    <row r="1977" spans="1:45" x14ac:dyDescent="0.3">
      <c r="A1977" s="13" t="s">
        <v>7650</v>
      </c>
      <c r="B1977" t="s">
        <v>7651</v>
      </c>
      <c r="C1977" t="s">
        <v>7652</v>
      </c>
      <c r="D1977" s="14">
        <v>399</v>
      </c>
      <c r="E1977" s="14">
        <v>629</v>
      </c>
      <c r="F1977" s="15">
        <v>19.5</v>
      </c>
      <c r="G1977" s="14">
        <v>143</v>
      </c>
      <c r="J1977" s="14"/>
      <c r="K1977" s="14"/>
      <c r="L1977" s="15"/>
      <c r="M1977" s="16"/>
      <c r="N1977" s="14"/>
      <c r="O1977" t="s">
        <v>152</v>
      </c>
      <c r="P1977" t="s">
        <v>7513</v>
      </c>
      <c r="Q1977" t="s">
        <v>162</v>
      </c>
      <c r="R1977" t="s">
        <v>62</v>
      </c>
      <c r="S1977" t="s">
        <v>198</v>
      </c>
      <c r="T1977" t="s">
        <v>199</v>
      </c>
      <c r="U1977" t="s">
        <v>2155</v>
      </c>
      <c r="V1977">
        <v>1</v>
      </c>
      <c r="W1977" t="s">
        <v>472</v>
      </c>
      <c r="X1977" t="s">
        <v>64</v>
      </c>
      <c r="Y1977" t="s">
        <v>65</v>
      </c>
      <c r="Z1977" t="s">
        <v>7653</v>
      </c>
      <c r="AA1977">
        <v>30</v>
      </c>
      <c r="AB1977">
        <v>96</v>
      </c>
      <c r="AC1977">
        <v>42</v>
      </c>
      <c r="AD1977" t="s">
        <v>7654</v>
      </c>
      <c r="AE1977">
        <v>47</v>
      </c>
      <c r="AF1977">
        <v>81</v>
      </c>
      <c r="AG1977">
        <v>9</v>
      </c>
      <c r="AH1977" t="s">
        <v>921</v>
      </c>
      <c r="AI1977" t="s">
        <v>922</v>
      </c>
      <c r="AL1977" t="s">
        <v>7652</v>
      </c>
    </row>
    <row r="1978" spans="1:45" x14ac:dyDescent="0.3">
      <c r="A1978" s="13" t="s">
        <v>7655</v>
      </c>
      <c r="B1978" t="s">
        <v>7656</v>
      </c>
      <c r="C1978" t="s">
        <v>2450</v>
      </c>
      <c r="D1978" s="14">
        <v>79</v>
      </c>
      <c r="E1978" s="14">
        <v>129</v>
      </c>
      <c r="F1978" s="15">
        <v>4</v>
      </c>
      <c r="G1978" s="14">
        <v>40</v>
      </c>
      <c r="J1978" s="14"/>
      <c r="K1978" s="14"/>
      <c r="L1978" s="15"/>
      <c r="M1978" s="16"/>
      <c r="N1978" s="14"/>
      <c r="O1978" t="s">
        <v>152</v>
      </c>
      <c r="P1978" t="s">
        <v>7513</v>
      </c>
      <c r="Q1978" t="s">
        <v>178</v>
      </c>
      <c r="R1978" t="s">
        <v>62</v>
      </c>
      <c r="S1978" t="s">
        <v>198</v>
      </c>
      <c r="T1978" t="s">
        <v>199</v>
      </c>
      <c r="U1978" t="s">
        <v>2155</v>
      </c>
      <c r="V1978">
        <v>2</v>
      </c>
      <c r="W1978" t="s">
        <v>485</v>
      </c>
      <c r="X1978" t="s">
        <v>190</v>
      </c>
      <c r="Y1978" t="s">
        <v>102</v>
      </c>
      <c r="Z1978" t="s">
        <v>7657</v>
      </c>
      <c r="AA1978">
        <v>34</v>
      </c>
      <c r="AB1978">
        <v>20</v>
      </c>
      <c r="AC1978">
        <v>22</v>
      </c>
      <c r="AD1978" t="s">
        <v>7658</v>
      </c>
      <c r="AE1978">
        <v>22</v>
      </c>
      <c r="AF1978">
        <v>41</v>
      </c>
      <c r="AG1978">
        <v>16</v>
      </c>
      <c r="AH1978" t="s">
        <v>921</v>
      </c>
      <c r="AI1978" t="s">
        <v>922</v>
      </c>
      <c r="AL1978" t="s">
        <v>2450</v>
      </c>
    </row>
    <row r="1979" spans="1:45" x14ac:dyDescent="0.3">
      <c r="A1979" s="13" t="s">
        <v>7659</v>
      </c>
      <c r="B1979" t="s">
        <v>7660</v>
      </c>
      <c r="C1979" t="s">
        <v>2450</v>
      </c>
      <c r="D1979" s="14">
        <v>75</v>
      </c>
      <c r="E1979" s="14">
        <v>99</v>
      </c>
      <c r="F1979" s="15">
        <v>4</v>
      </c>
      <c r="G1979" s="14">
        <v>40</v>
      </c>
      <c r="J1979" s="14"/>
      <c r="K1979" s="14"/>
      <c r="L1979" s="15"/>
      <c r="M1979" s="16"/>
      <c r="N1979" s="14"/>
      <c r="O1979" t="s">
        <v>152</v>
      </c>
      <c r="P1979" t="s">
        <v>7513</v>
      </c>
      <c r="Q1979" t="s">
        <v>178</v>
      </c>
      <c r="R1979" t="s">
        <v>62</v>
      </c>
      <c r="S1979" t="s">
        <v>198</v>
      </c>
      <c r="T1979" t="s">
        <v>199</v>
      </c>
      <c r="U1979" t="s">
        <v>2155</v>
      </c>
      <c r="V1979">
        <v>2</v>
      </c>
      <c r="W1979" t="s">
        <v>485</v>
      </c>
      <c r="X1979" t="s">
        <v>190</v>
      </c>
      <c r="Y1979" t="s">
        <v>102</v>
      </c>
      <c r="Z1979" t="s">
        <v>7661</v>
      </c>
      <c r="AA1979">
        <v>34</v>
      </c>
      <c r="AB1979">
        <v>20</v>
      </c>
      <c r="AC1979">
        <v>22</v>
      </c>
      <c r="AD1979" t="s">
        <v>7658</v>
      </c>
      <c r="AE1979">
        <v>22</v>
      </c>
      <c r="AF1979">
        <v>41</v>
      </c>
      <c r="AG1979">
        <v>16</v>
      </c>
      <c r="AH1979" t="s">
        <v>921</v>
      </c>
      <c r="AI1979" t="s">
        <v>922</v>
      </c>
      <c r="AL1979" t="s">
        <v>2450</v>
      </c>
    </row>
    <row r="1980" spans="1:45" x14ac:dyDescent="0.3">
      <c r="A1980" s="13" t="s">
        <v>7662</v>
      </c>
      <c r="B1980" t="s">
        <v>7663</v>
      </c>
      <c r="C1980" t="s">
        <v>7664</v>
      </c>
      <c r="D1980" s="14">
        <v>399</v>
      </c>
      <c r="E1980" s="14">
        <v>629</v>
      </c>
      <c r="F1980" s="15">
        <v>31.9</v>
      </c>
      <c r="G1980" s="14">
        <v>198</v>
      </c>
      <c r="J1980" s="14"/>
      <c r="K1980" s="14"/>
      <c r="L1980" s="15"/>
      <c r="M1980" s="16"/>
      <c r="N1980" s="14"/>
      <c r="O1980" t="s">
        <v>152</v>
      </c>
      <c r="P1980" t="s">
        <v>7513</v>
      </c>
      <c r="Q1980" t="s">
        <v>185</v>
      </c>
      <c r="R1980" t="s">
        <v>62</v>
      </c>
      <c r="S1980" t="s">
        <v>198</v>
      </c>
      <c r="T1980" t="s">
        <v>199</v>
      </c>
      <c r="U1980" t="s">
        <v>2155</v>
      </c>
      <c r="V1980">
        <v>1</v>
      </c>
      <c r="W1980" t="s">
        <v>206</v>
      </c>
      <c r="X1980" t="s">
        <v>64</v>
      </c>
      <c r="Y1980" t="s">
        <v>65</v>
      </c>
      <c r="Z1980" t="s">
        <v>7665</v>
      </c>
      <c r="AA1980">
        <v>32</v>
      </c>
      <c r="AB1980">
        <v>72</v>
      </c>
      <c r="AC1980">
        <v>18</v>
      </c>
      <c r="AD1980" t="s">
        <v>7666</v>
      </c>
      <c r="AE1980">
        <v>35</v>
      </c>
      <c r="AF1980">
        <v>75</v>
      </c>
      <c r="AG1980">
        <v>21</v>
      </c>
      <c r="AH1980" t="s">
        <v>921</v>
      </c>
      <c r="AI1980" t="s">
        <v>922</v>
      </c>
      <c r="AL1980" t="s">
        <v>7664</v>
      </c>
    </row>
    <row r="1981" spans="1:45" x14ac:dyDescent="0.3">
      <c r="A1981" s="13" t="s">
        <v>7667</v>
      </c>
      <c r="B1981" t="s">
        <v>7668</v>
      </c>
      <c r="C1981" t="s">
        <v>7669</v>
      </c>
      <c r="D1981" s="14">
        <v>249</v>
      </c>
      <c r="E1981" s="14">
        <v>349</v>
      </c>
      <c r="F1981" s="15">
        <v>15.8</v>
      </c>
      <c r="G1981" s="14">
        <v>48</v>
      </c>
      <c r="J1981" s="14"/>
      <c r="K1981" s="14"/>
      <c r="L1981" s="15"/>
      <c r="M1981" s="16"/>
      <c r="N1981" s="14"/>
      <c r="O1981" t="s">
        <v>152</v>
      </c>
      <c r="P1981" t="s">
        <v>7513</v>
      </c>
      <c r="Q1981" t="s">
        <v>185</v>
      </c>
      <c r="R1981" t="s">
        <v>62</v>
      </c>
      <c r="S1981" t="s">
        <v>198</v>
      </c>
      <c r="T1981" t="s">
        <v>199</v>
      </c>
      <c r="U1981" t="s">
        <v>2155</v>
      </c>
      <c r="V1981">
        <v>1</v>
      </c>
      <c r="W1981" t="s">
        <v>206</v>
      </c>
      <c r="X1981" t="s">
        <v>239</v>
      </c>
      <c r="Y1981" t="s">
        <v>240</v>
      </c>
      <c r="Z1981" t="s">
        <v>7670</v>
      </c>
      <c r="AA1981">
        <v>33</v>
      </c>
      <c r="AB1981">
        <v>33</v>
      </c>
      <c r="AC1981">
        <v>20</v>
      </c>
      <c r="AD1981" t="s">
        <v>7671</v>
      </c>
      <c r="AE1981">
        <v>34</v>
      </c>
      <c r="AF1981">
        <v>35</v>
      </c>
      <c r="AG1981">
        <v>23</v>
      </c>
      <c r="AH1981" t="s">
        <v>921</v>
      </c>
      <c r="AI1981" t="s">
        <v>922</v>
      </c>
      <c r="AL1981" t="s">
        <v>7669</v>
      </c>
    </row>
    <row r="1982" spans="1:45" x14ac:dyDescent="0.3">
      <c r="A1982" s="13" t="s">
        <v>7672</v>
      </c>
      <c r="B1982" t="s">
        <v>7673</v>
      </c>
      <c r="C1982" t="s">
        <v>142</v>
      </c>
      <c r="D1982" s="14">
        <v>715</v>
      </c>
      <c r="E1982" s="14">
        <v>1145</v>
      </c>
      <c r="F1982" s="15">
        <v>35.5</v>
      </c>
      <c r="G1982" s="14">
        <v>303</v>
      </c>
      <c r="J1982" s="14"/>
      <c r="K1982" s="14"/>
      <c r="L1982" s="15"/>
      <c r="M1982" s="16"/>
      <c r="N1982" s="14"/>
      <c r="O1982" t="s">
        <v>152</v>
      </c>
      <c r="P1982" t="s">
        <v>7513</v>
      </c>
      <c r="Q1982" t="s">
        <v>143</v>
      </c>
      <c r="R1982" t="s">
        <v>62</v>
      </c>
      <c r="S1982" t="s">
        <v>198</v>
      </c>
      <c r="T1982" t="s">
        <v>199</v>
      </c>
      <c r="U1982" t="s">
        <v>2155</v>
      </c>
      <c r="V1982">
        <v>1</v>
      </c>
      <c r="W1982" t="s">
        <v>472</v>
      </c>
      <c r="X1982" t="s">
        <v>80</v>
      </c>
      <c r="Y1982" t="s">
        <v>81</v>
      </c>
      <c r="Z1982" t="s">
        <v>7674</v>
      </c>
      <c r="AD1982" t="s">
        <v>142</v>
      </c>
      <c r="AH1982" t="s">
        <v>921</v>
      </c>
      <c r="AI1982" t="s">
        <v>922</v>
      </c>
      <c r="AL1982" t="s">
        <v>142</v>
      </c>
    </row>
    <row r="1983" spans="1:45" x14ac:dyDescent="0.3">
      <c r="A1983" s="13" t="s">
        <v>7675</v>
      </c>
      <c r="B1983" t="s">
        <v>7676</v>
      </c>
      <c r="C1983" t="s">
        <v>142</v>
      </c>
      <c r="D1983" s="14">
        <v>873</v>
      </c>
      <c r="E1983" s="14">
        <v>1403</v>
      </c>
      <c r="F1983" s="15">
        <v>43.5</v>
      </c>
      <c r="G1983" s="14">
        <v>383</v>
      </c>
      <c r="J1983" s="14"/>
      <c r="K1983" s="14"/>
      <c r="L1983" s="15"/>
      <c r="M1983" s="16"/>
      <c r="N1983" s="14"/>
      <c r="O1983" t="s">
        <v>152</v>
      </c>
      <c r="P1983" t="s">
        <v>7513</v>
      </c>
      <c r="Q1983" t="s">
        <v>143</v>
      </c>
      <c r="R1983" t="s">
        <v>62</v>
      </c>
      <c r="S1983" t="s">
        <v>198</v>
      </c>
      <c r="T1983" t="s">
        <v>199</v>
      </c>
      <c r="U1983" t="s">
        <v>2155</v>
      </c>
      <c r="V1983">
        <v>1</v>
      </c>
      <c r="W1983" t="s">
        <v>472</v>
      </c>
      <c r="X1983" t="s">
        <v>80</v>
      </c>
      <c r="Y1983" t="s">
        <v>81</v>
      </c>
      <c r="Z1983" t="s">
        <v>7677</v>
      </c>
      <c r="AD1983" t="s">
        <v>142</v>
      </c>
      <c r="AH1983" t="s">
        <v>921</v>
      </c>
      <c r="AI1983" t="s">
        <v>922</v>
      </c>
      <c r="AL1983" t="s">
        <v>142</v>
      </c>
    </row>
    <row r="1984" spans="1:45" x14ac:dyDescent="0.3">
      <c r="A1984" s="13"/>
      <c r="D1984" s="14"/>
      <c r="E1984" s="14"/>
      <c r="F1984" s="15"/>
      <c r="G1984" s="14"/>
      <c r="J1984" s="14"/>
      <c r="K1984" s="14"/>
      <c r="L1984" s="15"/>
      <c r="M1984" s="16"/>
      <c r="N1984" s="14"/>
    </row>
    <row r="1985" spans="1:38" x14ac:dyDescent="0.3">
      <c r="A1985" s="13" t="s">
        <v>7678</v>
      </c>
      <c r="D1985" s="14"/>
      <c r="E1985" s="14"/>
      <c r="F1985" s="15"/>
      <c r="G1985" s="14"/>
      <c r="J1985" s="14"/>
      <c r="K1985" s="14"/>
      <c r="L1985" s="15"/>
      <c r="M1985" s="16"/>
      <c r="N1985" s="14"/>
      <c r="O1985" t="s">
        <v>152</v>
      </c>
      <c r="P1985" t="s">
        <v>7679</v>
      </c>
      <c r="S1985" t="s">
        <v>464</v>
      </c>
      <c r="T1985" t="s">
        <v>465</v>
      </c>
      <c r="U1985" t="s">
        <v>466</v>
      </c>
    </row>
    <row r="1986" spans="1:38" x14ac:dyDescent="0.3">
      <c r="A1986" s="13" t="s">
        <v>7680</v>
      </c>
      <c r="B1986" t="s">
        <v>7681</v>
      </c>
      <c r="C1986" t="s">
        <v>7682</v>
      </c>
      <c r="D1986" s="14">
        <v>399</v>
      </c>
      <c r="E1986" s="14"/>
      <c r="F1986" s="15">
        <v>14.2</v>
      </c>
      <c r="G1986" s="14">
        <v>52</v>
      </c>
      <c r="J1986" s="14"/>
      <c r="K1986" s="14"/>
      <c r="L1986" s="15"/>
      <c r="M1986" s="16"/>
      <c r="N1986" s="14"/>
      <c r="O1986" t="s">
        <v>152</v>
      </c>
      <c r="P1986" t="s">
        <v>7679</v>
      </c>
      <c r="Q1986" t="s">
        <v>162</v>
      </c>
      <c r="R1986" t="s">
        <v>205</v>
      </c>
      <c r="S1986" t="s">
        <v>471</v>
      </c>
      <c r="T1986" t="s">
        <v>465</v>
      </c>
      <c r="U1986" t="s">
        <v>466</v>
      </c>
      <c r="V1986">
        <v>1</v>
      </c>
      <c r="W1986" t="s">
        <v>472</v>
      </c>
      <c r="X1986" t="s">
        <v>239</v>
      </c>
      <c r="Y1986" t="s">
        <v>240</v>
      </c>
      <c r="Z1986" t="s">
        <v>7683</v>
      </c>
      <c r="AA1986">
        <v>30</v>
      </c>
      <c r="AB1986">
        <v>76</v>
      </c>
      <c r="AC1986">
        <v>36</v>
      </c>
      <c r="AD1986" t="s">
        <v>7684</v>
      </c>
      <c r="AE1986">
        <v>40</v>
      </c>
      <c r="AF1986">
        <v>80</v>
      </c>
      <c r="AG1986">
        <v>8</v>
      </c>
      <c r="AH1986" t="s">
        <v>3741</v>
      </c>
      <c r="AI1986" t="s">
        <v>3742</v>
      </c>
      <c r="AL1986" t="s">
        <v>7682</v>
      </c>
    </row>
    <row r="1987" spans="1:38" x14ac:dyDescent="0.3">
      <c r="A1987" s="13" t="s">
        <v>7685</v>
      </c>
      <c r="B1987" t="s">
        <v>7686</v>
      </c>
      <c r="C1987" t="s">
        <v>142</v>
      </c>
      <c r="D1987" s="14">
        <v>915</v>
      </c>
      <c r="E1987" s="14"/>
      <c r="F1987" s="15">
        <v>45.4</v>
      </c>
      <c r="G1987" s="14">
        <v>136</v>
      </c>
      <c r="J1987" s="14"/>
      <c r="K1987" s="14"/>
      <c r="L1987" s="15"/>
      <c r="M1987" s="16"/>
      <c r="N1987" s="14"/>
      <c r="O1987" t="s">
        <v>152</v>
      </c>
      <c r="P1987" t="s">
        <v>7679</v>
      </c>
      <c r="Q1987" t="s">
        <v>143</v>
      </c>
      <c r="R1987" t="s">
        <v>205</v>
      </c>
      <c r="S1987" t="s">
        <v>471</v>
      </c>
      <c r="T1987" t="s">
        <v>465</v>
      </c>
      <c r="U1987" t="s">
        <v>466</v>
      </c>
      <c r="V1987">
        <v>1</v>
      </c>
      <c r="W1987" t="s">
        <v>472</v>
      </c>
      <c r="X1987" t="s">
        <v>239</v>
      </c>
      <c r="Y1987" t="s">
        <v>240</v>
      </c>
      <c r="Z1987" t="s">
        <v>7687</v>
      </c>
      <c r="AD1987" t="s">
        <v>142</v>
      </c>
      <c r="AH1987" t="s">
        <v>3741</v>
      </c>
      <c r="AI1987" t="s">
        <v>3742</v>
      </c>
      <c r="AL1987" t="s">
        <v>142</v>
      </c>
    </row>
    <row r="1988" spans="1:38" x14ac:dyDescent="0.3">
      <c r="A1988" s="13" t="s">
        <v>7688</v>
      </c>
      <c r="B1988" t="s">
        <v>7689</v>
      </c>
      <c r="C1988" t="s">
        <v>142</v>
      </c>
      <c r="D1988" s="14">
        <v>1173</v>
      </c>
      <c r="E1988" s="14"/>
      <c r="F1988" s="15">
        <v>61</v>
      </c>
      <c r="G1988" s="14">
        <v>178</v>
      </c>
      <c r="J1988" s="14"/>
      <c r="K1988" s="14"/>
      <c r="L1988" s="15"/>
      <c r="M1988" s="16"/>
      <c r="N1988" s="14"/>
      <c r="O1988" t="s">
        <v>152</v>
      </c>
      <c r="P1988" t="s">
        <v>7679</v>
      </c>
      <c r="Q1988" t="s">
        <v>143</v>
      </c>
      <c r="R1988" t="s">
        <v>205</v>
      </c>
      <c r="S1988" t="s">
        <v>471</v>
      </c>
      <c r="T1988" t="s">
        <v>465</v>
      </c>
      <c r="U1988" t="s">
        <v>466</v>
      </c>
      <c r="V1988">
        <v>1</v>
      </c>
      <c r="W1988" t="s">
        <v>472</v>
      </c>
      <c r="X1988" t="s">
        <v>239</v>
      </c>
      <c r="Y1988" t="s">
        <v>240</v>
      </c>
      <c r="Z1988" t="s">
        <v>7690</v>
      </c>
      <c r="AD1988" t="s">
        <v>142</v>
      </c>
      <c r="AH1988" t="s">
        <v>3741</v>
      </c>
      <c r="AI1988" t="s">
        <v>3742</v>
      </c>
      <c r="AL1988" t="s">
        <v>142</v>
      </c>
    </row>
    <row r="1989" spans="1:38" x14ac:dyDescent="0.3">
      <c r="A1989" s="13" t="s">
        <v>7691</v>
      </c>
      <c r="B1989" t="s">
        <v>7692</v>
      </c>
      <c r="C1989" t="s">
        <v>329</v>
      </c>
      <c r="D1989" s="14">
        <v>399</v>
      </c>
      <c r="E1989" s="14"/>
      <c r="F1989" s="15">
        <v>9.4</v>
      </c>
      <c r="G1989" s="14">
        <v>34</v>
      </c>
      <c r="J1989" s="14"/>
      <c r="K1989" s="14"/>
      <c r="L1989" s="15"/>
      <c r="M1989" s="16"/>
      <c r="N1989" s="14"/>
      <c r="O1989" t="s">
        <v>152</v>
      </c>
      <c r="P1989" t="s">
        <v>7679</v>
      </c>
      <c r="Q1989" t="s">
        <v>162</v>
      </c>
      <c r="R1989" t="s">
        <v>205</v>
      </c>
      <c r="S1989" t="s">
        <v>471</v>
      </c>
      <c r="T1989" t="s">
        <v>465</v>
      </c>
      <c r="U1989" t="s">
        <v>466</v>
      </c>
      <c r="V1989">
        <v>1</v>
      </c>
      <c r="W1989" t="s">
        <v>472</v>
      </c>
      <c r="X1989" t="s">
        <v>239</v>
      </c>
      <c r="Y1989" t="s">
        <v>240</v>
      </c>
      <c r="Z1989" t="s">
        <v>7693</v>
      </c>
      <c r="AA1989">
        <v>30</v>
      </c>
      <c r="AB1989">
        <v>48</v>
      </c>
      <c r="AC1989">
        <v>48</v>
      </c>
      <c r="AD1989" t="s">
        <v>7694</v>
      </c>
      <c r="AE1989">
        <v>52</v>
      </c>
      <c r="AF1989">
        <v>51</v>
      </c>
      <c r="AG1989">
        <v>6</v>
      </c>
      <c r="AH1989" t="s">
        <v>3741</v>
      </c>
      <c r="AI1989" t="s">
        <v>3742</v>
      </c>
      <c r="AL1989" t="s">
        <v>329</v>
      </c>
    </row>
    <row r="1990" spans="1:38" x14ac:dyDescent="0.3">
      <c r="A1990" s="13" t="s">
        <v>7695</v>
      </c>
      <c r="B1990" t="s">
        <v>7696</v>
      </c>
      <c r="C1990" t="s">
        <v>142</v>
      </c>
      <c r="D1990" s="14">
        <v>915</v>
      </c>
      <c r="E1990" s="14"/>
      <c r="F1990" s="15">
        <v>40.6</v>
      </c>
      <c r="G1990" s="14">
        <v>118</v>
      </c>
      <c r="J1990" s="14"/>
      <c r="K1990" s="14"/>
      <c r="L1990" s="15"/>
      <c r="M1990" s="16"/>
      <c r="N1990" s="14"/>
      <c r="O1990" t="s">
        <v>152</v>
      </c>
      <c r="P1990" t="s">
        <v>7679</v>
      </c>
      <c r="Q1990" t="s">
        <v>143</v>
      </c>
      <c r="R1990" t="s">
        <v>205</v>
      </c>
      <c r="S1990" t="s">
        <v>471</v>
      </c>
      <c r="T1990" t="s">
        <v>465</v>
      </c>
      <c r="U1990" t="s">
        <v>466</v>
      </c>
      <c r="V1990">
        <v>1</v>
      </c>
      <c r="W1990" t="s">
        <v>472</v>
      </c>
      <c r="X1990" t="s">
        <v>239</v>
      </c>
      <c r="Y1990" t="s">
        <v>240</v>
      </c>
      <c r="Z1990" t="s">
        <v>7697</v>
      </c>
      <c r="AD1990" t="s">
        <v>142</v>
      </c>
      <c r="AH1990" t="s">
        <v>3741</v>
      </c>
      <c r="AI1990" t="s">
        <v>3742</v>
      </c>
      <c r="AL1990" t="s">
        <v>142</v>
      </c>
    </row>
    <row r="1991" spans="1:38" x14ac:dyDescent="0.3">
      <c r="A1991" s="13" t="s">
        <v>7698</v>
      </c>
      <c r="B1991" t="s">
        <v>7699</v>
      </c>
      <c r="C1991" t="s">
        <v>142</v>
      </c>
      <c r="D1991" s="14">
        <v>1173</v>
      </c>
      <c r="E1991" s="14"/>
      <c r="F1991" s="15">
        <v>56.2</v>
      </c>
      <c r="G1991" s="14">
        <v>160</v>
      </c>
      <c r="J1991" s="14"/>
      <c r="K1991" s="14"/>
      <c r="L1991" s="15"/>
      <c r="M1991" s="16"/>
      <c r="N1991" s="14"/>
      <c r="O1991" t="s">
        <v>152</v>
      </c>
      <c r="P1991" t="s">
        <v>7679</v>
      </c>
      <c r="Q1991" t="s">
        <v>143</v>
      </c>
      <c r="R1991" t="s">
        <v>205</v>
      </c>
      <c r="S1991" t="s">
        <v>471</v>
      </c>
      <c r="T1991" t="s">
        <v>465</v>
      </c>
      <c r="U1991" t="s">
        <v>466</v>
      </c>
      <c r="V1991">
        <v>1</v>
      </c>
      <c r="W1991" t="s">
        <v>472</v>
      </c>
      <c r="X1991" t="s">
        <v>239</v>
      </c>
      <c r="Y1991" t="s">
        <v>240</v>
      </c>
      <c r="Z1991" t="s">
        <v>7700</v>
      </c>
      <c r="AD1991" t="s">
        <v>142</v>
      </c>
      <c r="AH1991" t="s">
        <v>3741</v>
      </c>
      <c r="AI1991" t="s">
        <v>3742</v>
      </c>
      <c r="AL1991" t="s">
        <v>142</v>
      </c>
    </row>
    <row r="1992" spans="1:38" x14ac:dyDescent="0.3">
      <c r="A1992" s="13" t="s">
        <v>7701</v>
      </c>
      <c r="B1992" t="s">
        <v>7702</v>
      </c>
      <c r="C1992" t="s">
        <v>7703</v>
      </c>
      <c r="D1992" s="14">
        <v>129</v>
      </c>
      <c r="E1992" s="14"/>
      <c r="F1992" s="15">
        <v>7.8</v>
      </c>
      <c r="G1992" s="14">
        <v>21</v>
      </c>
      <c r="J1992" s="14"/>
      <c r="K1992" s="14"/>
      <c r="L1992" s="15"/>
      <c r="M1992" s="16"/>
      <c r="N1992" s="14"/>
      <c r="O1992" t="s">
        <v>152</v>
      </c>
      <c r="P1992" t="s">
        <v>7679</v>
      </c>
      <c r="Q1992" t="s">
        <v>178</v>
      </c>
      <c r="R1992" t="s">
        <v>205</v>
      </c>
      <c r="S1992" t="s">
        <v>471</v>
      </c>
      <c r="T1992" t="s">
        <v>465</v>
      </c>
      <c r="U1992" t="s">
        <v>466</v>
      </c>
      <c r="V1992">
        <v>2</v>
      </c>
      <c r="W1992" t="s">
        <v>485</v>
      </c>
      <c r="X1992" t="s">
        <v>239</v>
      </c>
      <c r="Y1992" t="s">
        <v>240</v>
      </c>
      <c r="Z1992" t="s">
        <v>7704</v>
      </c>
      <c r="AA1992">
        <v>32</v>
      </c>
      <c r="AB1992">
        <v>20</v>
      </c>
      <c r="AC1992">
        <v>22</v>
      </c>
      <c r="AD1992" t="s">
        <v>7705</v>
      </c>
      <c r="AE1992">
        <v>31</v>
      </c>
      <c r="AF1992">
        <v>41</v>
      </c>
      <c r="AG1992">
        <v>22</v>
      </c>
      <c r="AH1992" t="s">
        <v>3741</v>
      </c>
      <c r="AI1992" t="s">
        <v>3742</v>
      </c>
      <c r="AL1992" t="s">
        <v>7703</v>
      </c>
    </row>
    <row r="1993" spans="1:38" x14ac:dyDescent="0.3">
      <c r="A1993" s="13" t="s">
        <v>7706</v>
      </c>
      <c r="B1993" t="s">
        <v>7707</v>
      </c>
      <c r="C1993" t="s">
        <v>267</v>
      </c>
      <c r="D1993" s="14">
        <v>135</v>
      </c>
      <c r="E1993" s="14"/>
      <c r="F1993" s="15">
        <v>7.8</v>
      </c>
      <c r="G1993" s="14">
        <v>21</v>
      </c>
      <c r="J1993" s="14"/>
      <c r="K1993" s="14"/>
      <c r="L1993" s="15"/>
      <c r="M1993" s="16"/>
      <c r="N1993" s="14"/>
      <c r="O1993" t="s">
        <v>152</v>
      </c>
      <c r="P1993" t="s">
        <v>7679</v>
      </c>
      <c r="Q1993" t="s">
        <v>178</v>
      </c>
      <c r="R1993" t="s">
        <v>205</v>
      </c>
      <c r="S1993" t="s">
        <v>471</v>
      </c>
      <c r="T1993" t="s">
        <v>465</v>
      </c>
      <c r="U1993" t="s">
        <v>466</v>
      </c>
      <c r="V1993">
        <v>2</v>
      </c>
      <c r="W1993" t="s">
        <v>485</v>
      </c>
      <c r="X1993" t="s">
        <v>239</v>
      </c>
      <c r="Y1993" t="s">
        <v>240</v>
      </c>
      <c r="Z1993" t="s">
        <v>7708</v>
      </c>
      <c r="AA1993">
        <v>35</v>
      </c>
      <c r="AB1993">
        <v>19</v>
      </c>
      <c r="AC1993">
        <v>23</v>
      </c>
      <c r="AD1993" t="s">
        <v>7705</v>
      </c>
      <c r="AE1993">
        <v>31</v>
      </c>
      <c r="AF1993">
        <v>41</v>
      </c>
      <c r="AG1993">
        <v>22</v>
      </c>
      <c r="AH1993" t="s">
        <v>3741</v>
      </c>
      <c r="AI1993" t="s">
        <v>3742</v>
      </c>
      <c r="AL1993" t="s">
        <v>267</v>
      </c>
    </row>
    <row r="1994" spans="1:38" x14ac:dyDescent="0.3">
      <c r="A1994" s="13" t="s">
        <v>7709</v>
      </c>
      <c r="B1994" t="s">
        <v>7710</v>
      </c>
      <c r="C1994" t="s">
        <v>7711</v>
      </c>
      <c r="D1994" s="14">
        <v>579</v>
      </c>
      <c r="E1994" s="14"/>
      <c r="F1994" s="15">
        <v>22.6</v>
      </c>
      <c r="G1994" s="14">
        <v>90</v>
      </c>
      <c r="J1994" s="14"/>
      <c r="K1994" s="14"/>
      <c r="L1994" s="15"/>
      <c r="M1994" s="16"/>
      <c r="N1994" s="14"/>
      <c r="O1994" t="s">
        <v>152</v>
      </c>
      <c r="P1994" t="s">
        <v>7679</v>
      </c>
      <c r="Q1994" t="s">
        <v>185</v>
      </c>
      <c r="R1994" t="s">
        <v>205</v>
      </c>
      <c r="S1994" t="s">
        <v>471</v>
      </c>
      <c r="T1994" t="s">
        <v>465</v>
      </c>
      <c r="U1994" t="s">
        <v>466</v>
      </c>
      <c r="V1994">
        <v>1</v>
      </c>
      <c r="W1994" t="s">
        <v>206</v>
      </c>
      <c r="X1994" t="s">
        <v>239</v>
      </c>
      <c r="Y1994" t="s">
        <v>240</v>
      </c>
      <c r="Z1994" t="s">
        <v>7712</v>
      </c>
      <c r="AA1994">
        <v>35</v>
      </c>
      <c r="AB1994">
        <v>68</v>
      </c>
      <c r="AC1994">
        <v>18</v>
      </c>
      <c r="AD1994" t="s">
        <v>7713</v>
      </c>
      <c r="AE1994">
        <v>26</v>
      </c>
      <c r="AF1994">
        <v>71</v>
      </c>
      <c r="AG1994">
        <v>21</v>
      </c>
      <c r="AH1994" t="s">
        <v>3741</v>
      </c>
      <c r="AI1994" t="s">
        <v>3742</v>
      </c>
      <c r="AL1994" t="s">
        <v>7711</v>
      </c>
    </row>
    <row r="1995" spans="1:38" x14ac:dyDescent="0.3">
      <c r="A1995" s="13"/>
      <c r="D1995" s="14"/>
      <c r="E1995" s="14"/>
      <c r="F1995" s="15"/>
      <c r="G1995" s="14"/>
      <c r="J1995" s="14"/>
      <c r="K1995" s="14"/>
      <c r="L1995" s="15"/>
      <c r="M1995" s="16"/>
      <c r="N1995" s="14"/>
    </row>
    <row r="1996" spans="1:38" x14ac:dyDescent="0.3">
      <c r="A1996" s="13" t="s">
        <v>7714</v>
      </c>
      <c r="D1996" s="14"/>
      <c r="E1996" s="14"/>
      <c r="F1996" s="15"/>
      <c r="G1996" s="14"/>
      <c r="J1996" s="14"/>
      <c r="K1996" s="14"/>
      <c r="L1996" s="15"/>
      <c r="M1996" s="16"/>
      <c r="N1996" s="14"/>
      <c r="O1996" t="s">
        <v>3399</v>
      </c>
      <c r="P1996" t="s">
        <v>7679</v>
      </c>
      <c r="S1996" t="s">
        <v>464</v>
      </c>
      <c r="T1996" t="s">
        <v>465</v>
      </c>
      <c r="U1996" t="s">
        <v>466</v>
      </c>
    </row>
    <row r="1997" spans="1:38" x14ac:dyDescent="0.3">
      <c r="A1997" s="13" t="s">
        <v>7715</v>
      </c>
      <c r="B1997" t="s">
        <v>7716</v>
      </c>
      <c r="C1997" t="s">
        <v>4068</v>
      </c>
      <c r="D1997" s="14">
        <v>349</v>
      </c>
      <c r="E1997" s="14"/>
      <c r="F1997" s="15">
        <v>8.4</v>
      </c>
      <c r="G1997" s="14">
        <v>46</v>
      </c>
      <c r="J1997" s="14"/>
      <c r="K1997" s="14"/>
      <c r="L1997" s="15"/>
      <c r="M1997" s="16"/>
      <c r="N1997" s="14"/>
      <c r="O1997" t="s">
        <v>3399</v>
      </c>
      <c r="P1997" t="s">
        <v>7679</v>
      </c>
      <c r="Q1997" t="s">
        <v>1015</v>
      </c>
      <c r="R1997" t="s">
        <v>205</v>
      </c>
      <c r="S1997" t="s">
        <v>471</v>
      </c>
      <c r="T1997" t="s">
        <v>465</v>
      </c>
      <c r="U1997" t="s">
        <v>466</v>
      </c>
      <c r="V1997">
        <v>1</v>
      </c>
      <c r="W1997" t="s">
        <v>206</v>
      </c>
      <c r="X1997" t="s">
        <v>207</v>
      </c>
      <c r="Y1997" t="s">
        <v>208</v>
      </c>
      <c r="Z1997" t="s">
        <v>7717</v>
      </c>
      <c r="AA1997">
        <v>28</v>
      </c>
      <c r="AB1997">
        <v>64</v>
      </c>
      <c r="AC1997">
        <v>18</v>
      </c>
      <c r="AD1997" t="s">
        <v>7718</v>
      </c>
      <c r="AE1997">
        <v>22</v>
      </c>
      <c r="AF1997">
        <v>67</v>
      </c>
      <c r="AG1997">
        <v>10</v>
      </c>
      <c r="AH1997" t="s">
        <v>3741</v>
      </c>
      <c r="AI1997" t="s">
        <v>3742</v>
      </c>
      <c r="AL1997" t="s">
        <v>4068</v>
      </c>
    </row>
    <row r="1998" spans="1:38" x14ac:dyDescent="0.3">
      <c r="A1998" s="13"/>
      <c r="D1998" s="14"/>
      <c r="E1998" s="14"/>
      <c r="F1998" s="15"/>
      <c r="G1998" s="14"/>
      <c r="J1998" s="14"/>
      <c r="K1998" s="14"/>
      <c r="L1998" s="15"/>
      <c r="M1998" s="16"/>
      <c r="N1998" s="14"/>
    </row>
    <row r="1999" spans="1:38" x14ac:dyDescent="0.3">
      <c r="A1999" s="13" t="s">
        <v>7719</v>
      </c>
      <c r="D1999" s="14"/>
      <c r="E1999" s="14"/>
      <c r="F1999" s="15"/>
      <c r="G1999" s="14"/>
      <c r="J1999" s="14"/>
      <c r="K1999" s="14"/>
      <c r="L1999" s="15"/>
      <c r="M1999" s="16"/>
      <c r="N1999" s="14"/>
      <c r="O1999" t="s">
        <v>196</v>
      </c>
      <c r="P1999" t="s">
        <v>7679</v>
      </c>
      <c r="S1999" t="s">
        <v>464</v>
      </c>
      <c r="T1999" t="s">
        <v>465</v>
      </c>
      <c r="U1999" t="s">
        <v>466</v>
      </c>
    </row>
    <row r="2000" spans="1:38" x14ac:dyDescent="0.3">
      <c r="A2000" s="13" t="s">
        <v>7720</v>
      </c>
      <c r="B2000" t="s">
        <v>7721</v>
      </c>
      <c r="C2000" t="s">
        <v>2540</v>
      </c>
      <c r="D2000" s="14">
        <v>279</v>
      </c>
      <c r="E2000" s="14"/>
      <c r="F2000" s="15">
        <v>6.5</v>
      </c>
      <c r="G2000" s="14">
        <v>32</v>
      </c>
      <c r="J2000" s="14"/>
      <c r="K2000" s="14"/>
      <c r="L2000" s="15"/>
      <c r="M2000" s="16"/>
      <c r="N2000" s="14"/>
      <c r="O2000" t="s">
        <v>196</v>
      </c>
      <c r="P2000" t="s">
        <v>7679</v>
      </c>
      <c r="Q2000" t="s">
        <v>204</v>
      </c>
      <c r="R2000" t="s">
        <v>205</v>
      </c>
      <c r="S2000" t="s">
        <v>471</v>
      </c>
      <c r="T2000" t="s">
        <v>465</v>
      </c>
      <c r="U2000" t="s">
        <v>466</v>
      </c>
      <c r="V2000">
        <v>1</v>
      </c>
      <c r="W2000" t="s">
        <v>206</v>
      </c>
      <c r="X2000" t="s">
        <v>207</v>
      </c>
      <c r="Y2000" t="s">
        <v>208</v>
      </c>
      <c r="Z2000" t="s">
        <v>7722</v>
      </c>
      <c r="AA2000">
        <v>18</v>
      </c>
      <c r="AB2000">
        <v>48</v>
      </c>
      <c r="AC2000">
        <v>24</v>
      </c>
      <c r="AD2000" t="s">
        <v>7723</v>
      </c>
      <c r="AE2000">
        <v>28</v>
      </c>
      <c r="AF2000">
        <v>51</v>
      </c>
      <c r="AG2000">
        <v>8</v>
      </c>
      <c r="AH2000" t="s">
        <v>3741</v>
      </c>
      <c r="AI2000" t="s">
        <v>3742</v>
      </c>
      <c r="AL2000" t="s">
        <v>2540</v>
      </c>
    </row>
    <row r="2001" spans="1:38" x14ac:dyDescent="0.3">
      <c r="A2001" s="13" t="s">
        <v>7724</v>
      </c>
      <c r="B2001" t="s">
        <v>7725</v>
      </c>
      <c r="C2001" t="s">
        <v>2547</v>
      </c>
      <c r="D2001" s="14">
        <v>229</v>
      </c>
      <c r="E2001" s="14"/>
      <c r="F2001" s="15">
        <v>6.4</v>
      </c>
      <c r="G2001" s="14">
        <v>27</v>
      </c>
      <c r="J2001" s="14"/>
      <c r="K2001" s="14"/>
      <c r="L2001" s="15"/>
      <c r="M2001" s="16"/>
      <c r="N2001" s="14"/>
      <c r="O2001" t="s">
        <v>196</v>
      </c>
      <c r="P2001" t="s">
        <v>7679</v>
      </c>
      <c r="Q2001" t="s">
        <v>204</v>
      </c>
      <c r="R2001" t="s">
        <v>205</v>
      </c>
      <c r="S2001" t="s">
        <v>471</v>
      </c>
      <c r="T2001" t="s">
        <v>465</v>
      </c>
      <c r="U2001" t="s">
        <v>466</v>
      </c>
      <c r="V2001">
        <v>1</v>
      </c>
      <c r="W2001" t="s">
        <v>206</v>
      </c>
      <c r="X2001" t="s">
        <v>207</v>
      </c>
      <c r="Y2001" t="s">
        <v>208</v>
      </c>
      <c r="Z2001" t="s">
        <v>7726</v>
      </c>
      <c r="AA2001">
        <v>18</v>
      </c>
      <c r="AB2001">
        <v>36</v>
      </c>
      <c r="AC2001">
        <v>36</v>
      </c>
      <c r="AD2001" t="s">
        <v>7727</v>
      </c>
      <c r="AE2001">
        <v>40</v>
      </c>
      <c r="AF2001">
        <v>39</v>
      </c>
      <c r="AG2001">
        <v>7</v>
      </c>
      <c r="AH2001" t="s">
        <v>3741</v>
      </c>
      <c r="AI2001" t="s">
        <v>3742</v>
      </c>
      <c r="AL2001" t="s">
        <v>2547</v>
      </c>
    </row>
    <row r="2002" spans="1:38" x14ac:dyDescent="0.3">
      <c r="A2002" s="13" t="s">
        <v>7728</v>
      </c>
      <c r="B2002" t="s">
        <v>7729</v>
      </c>
      <c r="C2002" t="s">
        <v>215</v>
      </c>
      <c r="D2002" s="14">
        <v>199</v>
      </c>
      <c r="E2002" s="14"/>
      <c r="F2002" s="15">
        <v>3.5</v>
      </c>
      <c r="G2002" s="14">
        <v>18</v>
      </c>
      <c r="J2002" s="14"/>
      <c r="K2002" s="14"/>
      <c r="L2002" s="15"/>
      <c r="M2002" s="16"/>
      <c r="N2002" s="14"/>
      <c r="O2002" t="s">
        <v>196</v>
      </c>
      <c r="P2002" t="s">
        <v>7679</v>
      </c>
      <c r="Q2002" t="s">
        <v>216</v>
      </c>
      <c r="R2002" t="s">
        <v>205</v>
      </c>
      <c r="S2002" t="s">
        <v>471</v>
      </c>
      <c r="T2002" t="s">
        <v>465</v>
      </c>
      <c r="U2002" t="s">
        <v>466</v>
      </c>
      <c r="V2002">
        <v>1</v>
      </c>
      <c r="W2002" t="s">
        <v>206</v>
      </c>
      <c r="X2002" t="s">
        <v>207</v>
      </c>
      <c r="Y2002" t="s">
        <v>208</v>
      </c>
      <c r="Z2002" t="s">
        <v>7730</v>
      </c>
      <c r="AA2002">
        <v>22</v>
      </c>
      <c r="AB2002">
        <v>22</v>
      </c>
      <c r="AC2002">
        <v>22</v>
      </c>
      <c r="AD2002" t="s">
        <v>7731</v>
      </c>
      <c r="AE2002">
        <v>29</v>
      </c>
      <c r="AF2002">
        <v>28</v>
      </c>
      <c r="AG2002">
        <v>8</v>
      </c>
      <c r="AH2002" t="s">
        <v>3741</v>
      </c>
      <c r="AI2002" t="s">
        <v>3742</v>
      </c>
      <c r="AL2002" t="s">
        <v>215</v>
      </c>
    </row>
    <row r="2003" spans="1:38" x14ac:dyDescent="0.3">
      <c r="A2003" s="13" t="s">
        <v>7732</v>
      </c>
      <c r="B2003" t="s">
        <v>7733</v>
      </c>
      <c r="C2003" t="s">
        <v>2146</v>
      </c>
      <c r="D2003" s="14">
        <v>179</v>
      </c>
      <c r="E2003" s="14"/>
      <c r="F2003" s="15">
        <v>2.9</v>
      </c>
      <c r="G2003" s="14">
        <v>13</v>
      </c>
      <c r="J2003" s="14"/>
      <c r="K2003" s="14"/>
      <c r="L2003" s="15"/>
      <c r="M2003" s="16"/>
      <c r="N2003" s="14"/>
      <c r="O2003" t="s">
        <v>196</v>
      </c>
      <c r="P2003" t="s">
        <v>7679</v>
      </c>
      <c r="Q2003" t="s">
        <v>216</v>
      </c>
      <c r="R2003" t="s">
        <v>205</v>
      </c>
      <c r="S2003" t="s">
        <v>471</v>
      </c>
      <c r="T2003" t="s">
        <v>465</v>
      </c>
      <c r="U2003" t="s">
        <v>466</v>
      </c>
      <c r="V2003">
        <v>1</v>
      </c>
      <c r="W2003" t="s">
        <v>206</v>
      </c>
      <c r="X2003" t="s">
        <v>207</v>
      </c>
      <c r="Y2003" t="s">
        <v>208</v>
      </c>
      <c r="Z2003" t="s">
        <v>7734</v>
      </c>
      <c r="AA2003">
        <v>22</v>
      </c>
      <c r="AB2003">
        <v>20</v>
      </c>
      <c r="AC2003">
        <v>20</v>
      </c>
      <c r="AD2003" t="s">
        <v>7735</v>
      </c>
      <c r="AE2003">
        <v>26</v>
      </c>
      <c r="AF2003">
        <v>26</v>
      </c>
      <c r="AG2003">
        <v>8</v>
      </c>
      <c r="AH2003" t="s">
        <v>3741</v>
      </c>
      <c r="AI2003" t="s">
        <v>3742</v>
      </c>
      <c r="AL2003" t="s">
        <v>2146</v>
      </c>
    </row>
    <row r="2004" spans="1:38" x14ac:dyDescent="0.3">
      <c r="A2004" s="13" t="s">
        <v>7736</v>
      </c>
      <c r="B2004" t="s">
        <v>7737</v>
      </c>
      <c r="C2004" t="s">
        <v>7738</v>
      </c>
      <c r="D2004" s="14">
        <v>329</v>
      </c>
      <c r="E2004" s="14"/>
      <c r="F2004" s="15">
        <v>8.8000000000000007</v>
      </c>
      <c r="G2004" s="14">
        <v>37</v>
      </c>
      <c r="J2004" s="14"/>
      <c r="K2004" s="14"/>
      <c r="L2004" s="15"/>
      <c r="M2004" s="16"/>
      <c r="N2004" s="14"/>
      <c r="O2004" t="s">
        <v>196</v>
      </c>
      <c r="P2004" t="s">
        <v>7679</v>
      </c>
      <c r="Q2004" t="s">
        <v>222</v>
      </c>
      <c r="R2004" t="s">
        <v>205</v>
      </c>
      <c r="S2004" t="s">
        <v>471</v>
      </c>
      <c r="T2004" t="s">
        <v>465</v>
      </c>
      <c r="U2004" t="s">
        <v>466</v>
      </c>
      <c r="V2004">
        <v>1</v>
      </c>
      <c r="W2004" t="s">
        <v>206</v>
      </c>
      <c r="X2004" t="s">
        <v>207</v>
      </c>
      <c r="Y2004" t="s">
        <v>208</v>
      </c>
      <c r="Z2004" t="s">
        <v>7739</v>
      </c>
      <c r="AA2004">
        <v>30</v>
      </c>
      <c r="AB2004">
        <v>54</v>
      </c>
      <c r="AC2004">
        <v>16</v>
      </c>
      <c r="AD2004" t="s">
        <v>7740</v>
      </c>
      <c r="AE2004">
        <v>14</v>
      </c>
      <c r="AF2004">
        <v>57</v>
      </c>
      <c r="AG2004">
        <v>20</v>
      </c>
      <c r="AH2004" t="s">
        <v>3741</v>
      </c>
      <c r="AI2004" t="s">
        <v>3742</v>
      </c>
      <c r="AL2004" t="s">
        <v>7738</v>
      </c>
    </row>
    <row r="2005" spans="1:38" x14ac:dyDescent="0.3">
      <c r="A2005" s="13" t="s">
        <v>7741</v>
      </c>
      <c r="B2005" t="s">
        <v>7742</v>
      </c>
      <c r="C2005" t="s">
        <v>7743</v>
      </c>
      <c r="D2005" s="14">
        <v>479</v>
      </c>
      <c r="E2005" s="14"/>
      <c r="F2005" s="15">
        <v>18.100000000000001</v>
      </c>
      <c r="G2005" s="14">
        <v>67</v>
      </c>
      <c r="J2005" s="14"/>
      <c r="K2005" s="14"/>
      <c r="L2005" s="15"/>
      <c r="M2005" s="16"/>
      <c r="N2005" s="14"/>
      <c r="O2005" t="s">
        <v>196</v>
      </c>
      <c r="P2005" t="s">
        <v>7679</v>
      </c>
      <c r="Q2005" t="s">
        <v>222</v>
      </c>
      <c r="R2005" t="s">
        <v>205</v>
      </c>
      <c r="S2005" t="s">
        <v>471</v>
      </c>
      <c r="T2005" t="s">
        <v>465</v>
      </c>
      <c r="U2005" t="s">
        <v>466</v>
      </c>
      <c r="V2005">
        <v>1</v>
      </c>
      <c r="W2005" t="s">
        <v>206</v>
      </c>
      <c r="X2005" t="s">
        <v>239</v>
      </c>
      <c r="Y2005" t="s">
        <v>240</v>
      </c>
      <c r="Z2005" t="s">
        <v>7744</v>
      </c>
      <c r="AA2005">
        <v>53</v>
      </c>
      <c r="AB2005">
        <v>36</v>
      </c>
      <c r="AC2005">
        <v>18</v>
      </c>
      <c r="AD2005" t="s">
        <v>7745</v>
      </c>
      <c r="AE2005">
        <v>38</v>
      </c>
      <c r="AF2005">
        <v>40</v>
      </c>
      <c r="AG2005">
        <v>21</v>
      </c>
      <c r="AH2005" t="s">
        <v>3741</v>
      </c>
      <c r="AI2005" t="s">
        <v>3742</v>
      </c>
      <c r="AL2005" t="s">
        <v>7743</v>
      </c>
    </row>
    <row r="2006" spans="1:38" x14ac:dyDescent="0.3">
      <c r="A2006" s="13"/>
      <c r="D2006" s="14"/>
      <c r="E2006" s="14"/>
      <c r="F2006" s="15"/>
      <c r="G2006" s="14"/>
      <c r="J2006" s="14"/>
      <c r="K2006" s="14"/>
      <c r="L2006" s="15"/>
      <c r="M2006" s="16"/>
      <c r="N2006" s="14"/>
    </row>
    <row r="2007" spans="1:38" x14ac:dyDescent="0.3">
      <c r="A2007" s="13" t="s">
        <v>7746</v>
      </c>
      <c r="D2007" s="14"/>
      <c r="E2007" s="14"/>
      <c r="F2007" s="15"/>
      <c r="G2007" s="14"/>
      <c r="J2007" s="14"/>
      <c r="K2007" s="14"/>
      <c r="L2007" s="15"/>
      <c r="M2007" s="16"/>
      <c r="N2007" s="14"/>
      <c r="O2007" t="s">
        <v>152</v>
      </c>
      <c r="P2007" t="s">
        <v>7747</v>
      </c>
      <c r="S2007" t="s">
        <v>198</v>
      </c>
      <c r="T2007" t="s">
        <v>199</v>
      </c>
      <c r="U2007" t="s">
        <v>6307</v>
      </c>
    </row>
    <row r="2008" spans="1:38" x14ac:dyDescent="0.3">
      <c r="A2008" s="13" t="s">
        <v>7748</v>
      </c>
      <c r="B2008" t="s">
        <v>7749</v>
      </c>
      <c r="C2008" t="s">
        <v>3335</v>
      </c>
      <c r="D2008" s="14"/>
      <c r="E2008" s="14"/>
      <c r="F2008" s="15">
        <v>19.5</v>
      </c>
      <c r="G2008" s="14">
        <v>0</v>
      </c>
      <c r="J2008" s="14"/>
      <c r="K2008" s="14"/>
      <c r="L2008" s="15"/>
      <c r="M2008" s="16"/>
      <c r="N2008" s="14"/>
      <c r="O2008" t="s">
        <v>152</v>
      </c>
      <c r="P2008" t="s">
        <v>7747</v>
      </c>
      <c r="Q2008" t="s">
        <v>162</v>
      </c>
      <c r="R2008" t="s">
        <v>205</v>
      </c>
      <c r="S2008" t="s">
        <v>198</v>
      </c>
      <c r="T2008" t="s">
        <v>199</v>
      </c>
      <c r="U2008" t="s">
        <v>6307</v>
      </c>
      <c r="V2008">
        <v>1</v>
      </c>
      <c r="W2008" t="s">
        <v>472</v>
      </c>
      <c r="X2008" t="s">
        <v>207</v>
      </c>
      <c r="Y2008" t="s">
        <v>208</v>
      </c>
      <c r="Z2008" t="s">
        <v>7750</v>
      </c>
      <c r="AA2008">
        <v>30</v>
      </c>
      <c r="AB2008">
        <v>80</v>
      </c>
      <c r="AC2008">
        <v>42</v>
      </c>
      <c r="AD2008" t="s">
        <v>7751</v>
      </c>
      <c r="AE2008">
        <v>12</v>
      </c>
      <c r="AF2008">
        <v>83</v>
      </c>
      <c r="AG2008">
        <v>45</v>
      </c>
      <c r="AH2008" t="s">
        <v>1025</v>
      </c>
      <c r="AI2008" t="s">
        <v>1026</v>
      </c>
      <c r="AL2008" t="s">
        <v>3335</v>
      </c>
    </row>
    <row r="2009" spans="1:38" x14ac:dyDescent="0.3">
      <c r="A2009" s="13" t="s">
        <v>7752</v>
      </c>
      <c r="B2009" t="s">
        <v>7753</v>
      </c>
      <c r="C2009" t="s">
        <v>7754</v>
      </c>
      <c r="D2009" s="14"/>
      <c r="E2009" s="14"/>
      <c r="F2009" s="15">
        <v>6</v>
      </c>
      <c r="G2009" s="14">
        <v>0</v>
      </c>
      <c r="J2009" s="14"/>
      <c r="K2009" s="14"/>
      <c r="L2009" s="15"/>
      <c r="M2009" s="16"/>
      <c r="N2009" s="14"/>
      <c r="O2009" t="s">
        <v>152</v>
      </c>
      <c r="P2009" t="s">
        <v>7747</v>
      </c>
      <c r="Q2009" t="s">
        <v>178</v>
      </c>
      <c r="R2009" t="s">
        <v>205</v>
      </c>
      <c r="S2009" t="s">
        <v>198</v>
      </c>
      <c r="T2009" t="s">
        <v>199</v>
      </c>
      <c r="U2009" t="s">
        <v>6307</v>
      </c>
      <c r="V2009">
        <v>2</v>
      </c>
      <c r="W2009" t="s">
        <v>485</v>
      </c>
      <c r="X2009" t="s">
        <v>239</v>
      </c>
      <c r="Y2009" t="s">
        <v>240</v>
      </c>
      <c r="Z2009" t="s">
        <v>7755</v>
      </c>
      <c r="AA2009">
        <v>35</v>
      </c>
      <c r="AB2009">
        <v>19</v>
      </c>
      <c r="AC2009">
        <v>22</v>
      </c>
      <c r="AD2009" t="s">
        <v>7756</v>
      </c>
      <c r="AE2009">
        <v>38</v>
      </c>
      <c r="AF2009">
        <v>22</v>
      </c>
      <c r="AG2009">
        <v>25</v>
      </c>
      <c r="AH2009" t="s">
        <v>1025</v>
      </c>
      <c r="AI2009" t="s">
        <v>1026</v>
      </c>
      <c r="AL2009" t="s">
        <v>7754</v>
      </c>
    </row>
    <row r="2010" spans="1:38" x14ac:dyDescent="0.3">
      <c r="A2010" s="13" t="s">
        <v>7757</v>
      </c>
      <c r="B2010" t="s">
        <v>7758</v>
      </c>
      <c r="C2010" t="s">
        <v>7754</v>
      </c>
      <c r="D2010" s="14"/>
      <c r="E2010" s="14"/>
      <c r="F2010" s="15">
        <v>6</v>
      </c>
      <c r="G2010" s="14">
        <v>0</v>
      </c>
      <c r="J2010" s="14"/>
      <c r="K2010" s="14"/>
      <c r="L2010" s="15"/>
      <c r="M2010" s="16"/>
      <c r="N2010" s="14"/>
      <c r="O2010" t="s">
        <v>152</v>
      </c>
      <c r="P2010" t="s">
        <v>7747</v>
      </c>
      <c r="Q2010" t="s">
        <v>178</v>
      </c>
      <c r="R2010" t="s">
        <v>205</v>
      </c>
      <c r="S2010" t="s">
        <v>198</v>
      </c>
      <c r="T2010" t="s">
        <v>199</v>
      </c>
      <c r="U2010" t="s">
        <v>6307</v>
      </c>
      <c r="V2010">
        <v>2</v>
      </c>
      <c r="W2010" t="s">
        <v>485</v>
      </c>
      <c r="X2010" t="s">
        <v>239</v>
      </c>
      <c r="Y2010" t="s">
        <v>240</v>
      </c>
      <c r="Z2010" t="s">
        <v>7759</v>
      </c>
      <c r="AA2010">
        <v>35</v>
      </c>
      <c r="AB2010">
        <v>19</v>
      </c>
      <c r="AC2010">
        <v>22</v>
      </c>
      <c r="AD2010" t="s">
        <v>7756</v>
      </c>
      <c r="AE2010">
        <v>38</v>
      </c>
      <c r="AF2010">
        <v>22</v>
      </c>
      <c r="AG2010">
        <v>25</v>
      </c>
      <c r="AH2010" t="s">
        <v>1025</v>
      </c>
      <c r="AI2010" t="s">
        <v>1026</v>
      </c>
      <c r="AL2010" t="s">
        <v>7754</v>
      </c>
    </row>
    <row r="2011" spans="1:38" x14ac:dyDescent="0.3">
      <c r="A2011" s="13" t="s">
        <v>7760</v>
      </c>
      <c r="B2011" t="s">
        <v>7761</v>
      </c>
      <c r="C2011" t="s">
        <v>7306</v>
      </c>
      <c r="D2011" s="14"/>
      <c r="E2011" s="14"/>
      <c r="F2011" s="15">
        <v>13.2</v>
      </c>
      <c r="G2011" s="14">
        <v>0</v>
      </c>
      <c r="J2011" s="14"/>
      <c r="K2011" s="14"/>
      <c r="L2011" s="15"/>
      <c r="M2011" s="16"/>
      <c r="N2011" s="14"/>
      <c r="O2011" t="s">
        <v>152</v>
      </c>
      <c r="P2011" t="s">
        <v>7747</v>
      </c>
      <c r="Q2011" t="s">
        <v>502</v>
      </c>
      <c r="R2011" t="s">
        <v>205</v>
      </c>
      <c r="S2011" t="s">
        <v>198</v>
      </c>
      <c r="T2011" t="s">
        <v>199</v>
      </c>
      <c r="U2011" t="s">
        <v>6307</v>
      </c>
      <c r="V2011">
        <v>1</v>
      </c>
      <c r="W2011" t="s">
        <v>503</v>
      </c>
      <c r="X2011" t="s">
        <v>486</v>
      </c>
      <c r="Y2011" t="s">
        <v>487</v>
      </c>
      <c r="Z2011" t="s">
        <v>7762</v>
      </c>
      <c r="AA2011">
        <v>18</v>
      </c>
      <c r="AB2011">
        <v>54</v>
      </c>
      <c r="AC2011">
        <v>16</v>
      </c>
      <c r="AD2011" t="s">
        <v>7308</v>
      </c>
      <c r="AE2011">
        <v>21</v>
      </c>
      <c r="AF2011">
        <v>57</v>
      </c>
      <c r="AG2011">
        <v>19</v>
      </c>
      <c r="AH2011" t="s">
        <v>1025</v>
      </c>
      <c r="AI2011" t="s">
        <v>1026</v>
      </c>
      <c r="AL2011" t="s">
        <v>7306</v>
      </c>
    </row>
    <row r="2012" spans="1:38" x14ac:dyDescent="0.3">
      <c r="A2012" s="13" t="s">
        <v>7763</v>
      </c>
      <c r="B2012" t="s">
        <v>7764</v>
      </c>
      <c r="C2012" t="s">
        <v>7765</v>
      </c>
      <c r="D2012" s="14"/>
      <c r="E2012" s="14"/>
      <c r="F2012" s="15">
        <v>30.2</v>
      </c>
      <c r="G2012" s="14">
        <v>0</v>
      </c>
      <c r="J2012" s="14"/>
      <c r="K2012" s="14"/>
      <c r="L2012" s="15"/>
      <c r="M2012" s="16"/>
      <c r="N2012" s="14"/>
      <c r="O2012" t="s">
        <v>152</v>
      </c>
      <c r="P2012" t="s">
        <v>7747</v>
      </c>
      <c r="Q2012" t="s">
        <v>185</v>
      </c>
      <c r="R2012" t="s">
        <v>205</v>
      </c>
      <c r="S2012" t="s">
        <v>198</v>
      </c>
      <c r="T2012" t="s">
        <v>199</v>
      </c>
      <c r="U2012" t="s">
        <v>6307</v>
      </c>
      <c r="V2012">
        <v>1</v>
      </c>
      <c r="W2012" t="s">
        <v>472</v>
      </c>
      <c r="X2012" t="s">
        <v>239</v>
      </c>
      <c r="Y2012" t="s">
        <v>240</v>
      </c>
      <c r="Z2012" t="s">
        <v>7766</v>
      </c>
      <c r="AA2012">
        <v>32</v>
      </c>
      <c r="AB2012">
        <v>68</v>
      </c>
      <c r="AC2012">
        <v>18</v>
      </c>
      <c r="AD2012" t="s">
        <v>7767</v>
      </c>
      <c r="AE2012">
        <v>35</v>
      </c>
      <c r="AF2012">
        <v>71</v>
      </c>
      <c r="AG2012">
        <v>21</v>
      </c>
      <c r="AH2012" t="s">
        <v>1025</v>
      </c>
      <c r="AI2012" t="s">
        <v>1026</v>
      </c>
      <c r="AL2012" t="s">
        <v>7765</v>
      </c>
    </row>
    <row r="2013" spans="1:38" x14ac:dyDescent="0.3">
      <c r="A2013" s="13" t="s">
        <v>7768</v>
      </c>
      <c r="B2013" t="s">
        <v>7769</v>
      </c>
      <c r="C2013" t="s">
        <v>7770</v>
      </c>
      <c r="D2013" s="14"/>
      <c r="E2013" s="14"/>
      <c r="F2013" s="15">
        <v>44.4</v>
      </c>
      <c r="G2013" s="14">
        <v>0</v>
      </c>
      <c r="J2013" s="14"/>
      <c r="K2013" s="14"/>
      <c r="L2013" s="15"/>
      <c r="M2013" s="16"/>
      <c r="N2013" s="14"/>
      <c r="O2013" t="s">
        <v>152</v>
      </c>
      <c r="P2013" t="s">
        <v>7747</v>
      </c>
      <c r="Q2013" t="s">
        <v>185</v>
      </c>
      <c r="R2013" t="s">
        <v>205</v>
      </c>
      <c r="S2013" t="s">
        <v>198</v>
      </c>
      <c r="T2013" t="s">
        <v>199</v>
      </c>
      <c r="U2013" t="s">
        <v>6307</v>
      </c>
      <c r="V2013">
        <v>1</v>
      </c>
      <c r="W2013" t="s">
        <v>472</v>
      </c>
      <c r="X2013" t="s">
        <v>239</v>
      </c>
      <c r="Y2013" t="s">
        <v>240</v>
      </c>
      <c r="Z2013" t="s">
        <v>7771</v>
      </c>
      <c r="AA2013">
        <v>82</v>
      </c>
      <c r="AB2013">
        <v>40</v>
      </c>
      <c r="AC2013">
        <v>18</v>
      </c>
      <c r="AD2013" t="s">
        <v>7772</v>
      </c>
      <c r="AE2013">
        <v>85</v>
      </c>
      <c r="AF2013">
        <v>43</v>
      </c>
      <c r="AG2013">
        <v>21</v>
      </c>
      <c r="AH2013" t="s">
        <v>1025</v>
      </c>
      <c r="AI2013" t="s">
        <v>1026</v>
      </c>
      <c r="AL2013" t="s">
        <v>7770</v>
      </c>
    </row>
    <row r="2014" spans="1:38" x14ac:dyDescent="0.3">
      <c r="A2014" s="13" t="s">
        <v>7773</v>
      </c>
      <c r="B2014" t="s">
        <v>7774</v>
      </c>
      <c r="C2014" t="s">
        <v>142</v>
      </c>
      <c r="D2014" s="14"/>
      <c r="E2014" s="14"/>
      <c r="F2014" s="15">
        <v>44.7</v>
      </c>
      <c r="G2014" s="14">
        <v>0</v>
      </c>
      <c r="J2014" s="14"/>
      <c r="K2014" s="14"/>
      <c r="L2014" s="15"/>
      <c r="M2014" s="16"/>
      <c r="N2014" s="14"/>
      <c r="O2014" t="s">
        <v>152</v>
      </c>
      <c r="P2014" t="s">
        <v>7747</v>
      </c>
      <c r="Q2014" t="s">
        <v>143</v>
      </c>
      <c r="R2014" t="s">
        <v>205</v>
      </c>
      <c r="S2014" t="s">
        <v>198</v>
      </c>
      <c r="T2014" t="s">
        <v>199</v>
      </c>
      <c r="U2014" t="s">
        <v>6307</v>
      </c>
      <c r="V2014">
        <v>1</v>
      </c>
      <c r="W2014" t="s">
        <v>472</v>
      </c>
      <c r="X2014" t="s">
        <v>207</v>
      </c>
      <c r="Y2014" t="s">
        <v>208</v>
      </c>
      <c r="Z2014" t="s">
        <v>7775</v>
      </c>
      <c r="AD2014" t="s">
        <v>142</v>
      </c>
      <c r="AH2014" t="s">
        <v>1025</v>
      </c>
      <c r="AI2014" t="s">
        <v>1026</v>
      </c>
      <c r="AL2014" t="s">
        <v>142</v>
      </c>
    </row>
    <row r="2015" spans="1:38" x14ac:dyDescent="0.3">
      <c r="A2015" s="13" t="s">
        <v>7776</v>
      </c>
      <c r="B2015" t="s">
        <v>7777</v>
      </c>
      <c r="C2015" t="s">
        <v>142</v>
      </c>
      <c r="D2015" s="14"/>
      <c r="E2015" s="14"/>
      <c r="F2015" s="15">
        <v>43.5</v>
      </c>
      <c r="G2015" s="14">
        <v>0</v>
      </c>
      <c r="J2015" s="14"/>
      <c r="K2015" s="14"/>
      <c r="L2015" s="15"/>
      <c r="M2015" s="16"/>
      <c r="N2015" s="14"/>
      <c r="O2015" t="s">
        <v>152</v>
      </c>
      <c r="P2015" t="s">
        <v>7747</v>
      </c>
      <c r="Q2015" t="s">
        <v>143</v>
      </c>
      <c r="R2015" t="s">
        <v>205</v>
      </c>
      <c r="S2015" t="s">
        <v>198</v>
      </c>
      <c r="T2015" t="s">
        <v>199</v>
      </c>
      <c r="U2015" t="s">
        <v>6307</v>
      </c>
      <c r="V2015">
        <v>1</v>
      </c>
      <c r="W2015" t="s">
        <v>472</v>
      </c>
      <c r="X2015" t="s">
        <v>207</v>
      </c>
      <c r="Y2015" t="s">
        <v>208</v>
      </c>
      <c r="Z2015" t="s">
        <v>7778</v>
      </c>
      <c r="AD2015" t="s">
        <v>142</v>
      </c>
      <c r="AH2015" t="s">
        <v>1025</v>
      </c>
      <c r="AI2015" t="s">
        <v>1026</v>
      </c>
      <c r="AL2015" t="s">
        <v>142</v>
      </c>
    </row>
    <row r="2016" spans="1:38" x14ac:dyDescent="0.3">
      <c r="A2016" s="13" t="s">
        <v>7779</v>
      </c>
      <c r="B2016" t="s">
        <v>7780</v>
      </c>
      <c r="C2016" t="s">
        <v>142</v>
      </c>
      <c r="D2016" s="14"/>
      <c r="E2016" s="14"/>
      <c r="F2016" s="15">
        <v>56.7</v>
      </c>
      <c r="G2016" s="14">
        <v>0</v>
      </c>
      <c r="J2016" s="14"/>
      <c r="K2016" s="14"/>
      <c r="L2016" s="15"/>
      <c r="M2016" s="16"/>
      <c r="N2016" s="14"/>
      <c r="O2016" t="s">
        <v>152</v>
      </c>
      <c r="P2016" t="s">
        <v>7747</v>
      </c>
      <c r="Q2016" t="s">
        <v>143</v>
      </c>
      <c r="R2016" t="s">
        <v>205</v>
      </c>
      <c r="S2016" t="s">
        <v>198</v>
      </c>
      <c r="T2016" t="s">
        <v>199</v>
      </c>
      <c r="U2016" t="s">
        <v>6307</v>
      </c>
      <c r="V2016">
        <v>1</v>
      </c>
      <c r="W2016" t="s">
        <v>472</v>
      </c>
      <c r="X2016" t="s">
        <v>207</v>
      </c>
      <c r="Y2016" t="s">
        <v>208</v>
      </c>
      <c r="Z2016" t="s">
        <v>7781</v>
      </c>
      <c r="AD2016" t="s">
        <v>142</v>
      </c>
      <c r="AH2016" t="s">
        <v>1025</v>
      </c>
      <c r="AI2016" t="s">
        <v>1026</v>
      </c>
      <c r="AL2016" t="s">
        <v>142</v>
      </c>
    </row>
    <row r="2017" spans="1:45" x14ac:dyDescent="0.3">
      <c r="A2017" s="13" t="s">
        <v>7782</v>
      </c>
      <c r="B2017" t="s">
        <v>7783</v>
      </c>
      <c r="C2017" t="s">
        <v>142</v>
      </c>
      <c r="D2017" s="14"/>
      <c r="E2017" s="14"/>
      <c r="F2017" s="15">
        <v>55.5</v>
      </c>
      <c r="G2017" s="14">
        <v>0</v>
      </c>
      <c r="J2017" s="14"/>
      <c r="K2017" s="14"/>
      <c r="L2017" s="15"/>
      <c r="M2017" s="16"/>
      <c r="N2017" s="14"/>
      <c r="O2017" t="s">
        <v>152</v>
      </c>
      <c r="P2017" t="s">
        <v>7747</v>
      </c>
      <c r="Q2017" t="s">
        <v>143</v>
      </c>
      <c r="R2017" t="s">
        <v>205</v>
      </c>
      <c r="S2017" t="s">
        <v>198</v>
      </c>
      <c r="T2017" t="s">
        <v>199</v>
      </c>
      <c r="U2017" t="s">
        <v>6307</v>
      </c>
      <c r="V2017">
        <v>1</v>
      </c>
      <c r="W2017" t="s">
        <v>472</v>
      </c>
      <c r="X2017" t="s">
        <v>207</v>
      </c>
      <c r="Y2017" t="s">
        <v>208</v>
      </c>
      <c r="Z2017" t="s">
        <v>7784</v>
      </c>
      <c r="AD2017" t="s">
        <v>142</v>
      </c>
      <c r="AH2017" t="s">
        <v>1025</v>
      </c>
      <c r="AI2017" t="s">
        <v>1026</v>
      </c>
      <c r="AL2017" t="s">
        <v>142</v>
      </c>
    </row>
    <row r="2018" spans="1:45" x14ac:dyDescent="0.3">
      <c r="A2018" s="13"/>
      <c r="D2018" s="14"/>
      <c r="E2018" s="14"/>
      <c r="F2018" s="15"/>
      <c r="G2018" s="14"/>
      <c r="J2018" s="14"/>
      <c r="K2018" s="14"/>
      <c r="L2018" s="15"/>
      <c r="M2018" s="16"/>
      <c r="N2018" s="14"/>
    </row>
    <row r="2019" spans="1:45" x14ac:dyDescent="0.3">
      <c r="A2019" s="13" t="s">
        <v>7785</v>
      </c>
      <c r="D2019" s="14"/>
      <c r="E2019" s="14"/>
      <c r="F2019" s="15"/>
      <c r="G2019" s="14"/>
      <c r="J2019" s="14"/>
      <c r="K2019" s="14"/>
      <c r="L2019" s="15"/>
      <c r="M2019" s="16"/>
      <c r="N2019" s="14"/>
      <c r="O2019" t="s">
        <v>152</v>
      </c>
      <c r="P2019" t="s">
        <v>7786</v>
      </c>
      <c r="S2019" t="s">
        <v>198</v>
      </c>
      <c r="T2019" t="s">
        <v>199</v>
      </c>
      <c r="U2019" t="s">
        <v>7787</v>
      </c>
    </row>
    <row r="2020" spans="1:45" x14ac:dyDescent="0.3">
      <c r="A2020" s="13" t="s">
        <v>7788</v>
      </c>
      <c r="B2020" t="s">
        <v>7789</v>
      </c>
      <c r="C2020" t="s">
        <v>677</v>
      </c>
      <c r="D2020" s="14">
        <v>379</v>
      </c>
      <c r="E2020" s="14">
        <v>449</v>
      </c>
      <c r="F2020" s="15">
        <v>20.2</v>
      </c>
      <c r="G2020" s="14">
        <v>197</v>
      </c>
      <c r="J2020" s="14"/>
      <c r="K2020" s="14"/>
      <c r="L2020" s="15"/>
      <c r="M2020" s="16"/>
      <c r="N2020" s="14"/>
      <c r="O2020" t="s">
        <v>152</v>
      </c>
      <c r="P2020" t="s">
        <v>7786</v>
      </c>
      <c r="Q2020" t="s">
        <v>162</v>
      </c>
      <c r="R2020" t="s">
        <v>62</v>
      </c>
      <c r="S2020" t="s">
        <v>198</v>
      </c>
      <c r="T2020" t="s">
        <v>199</v>
      </c>
      <c r="U2020" t="s">
        <v>7787</v>
      </c>
      <c r="V2020">
        <v>1</v>
      </c>
      <c r="W2020" t="s">
        <v>206</v>
      </c>
      <c r="X2020" t="s">
        <v>80</v>
      </c>
      <c r="Y2020" t="s">
        <v>81</v>
      </c>
      <c r="Z2020" t="s">
        <v>7790</v>
      </c>
      <c r="AA2020">
        <v>30</v>
      </c>
      <c r="AB2020">
        <v>84</v>
      </c>
      <c r="AC2020">
        <v>40</v>
      </c>
      <c r="AD2020" t="s">
        <v>7791</v>
      </c>
      <c r="AE2020">
        <v>9</v>
      </c>
      <c r="AF2020">
        <v>88</v>
      </c>
      <c r="AG2020">
        <v>44</v>
      </c>
      <c r="AH2020" t="s">
        <v>7792</v>
      </c>
      <c r="AI2020" t="s">
        <v>7793</v>
      </c>
      <c r="AL2020" t="s">
        <v>677</v>
      </c>
    </row>
    <row r="2021" spans="1:45" x14ac:dyDescent="0.3">
      <c r="A2021" s="13" t="s">
        <v>7794</v>
      </c>
      <c r="B2021" t="s">
        <v>7795</v>
      </c>
      <c r="C2021" t="s">
        <v>142</v>
      </c>
      <c r="D2021" s="14">
        <v>719</v>
      </c>
      <c r="E2021" s="14">
        <v>925</v>
      </c>
      <c r="F2021" s="15">
        <v>50.2</v>
      </c>
      <c r="G2021" s="14">
        <v>337</v>
      </c>
      <c r="J2021" s="14"/>
      <c r="K2021" s="14"/>
      <c r="L2021" s="15"/>
      <c r="M2021" s="16"/>
      <c r="N2021" s="14"/>
      <c r="O2021" t="s">
        <v>152</v>
      </c>
      <c r="P2021" t="s">
        <v>7786</v>
      </c>
      <c r="Q2021" t="s">
        <v>143</v>
      </c>
      <c r="R2021" t="s">
        <v>62</v>
      </c>
      <c r="S2021" t="s">
        <v>198</v>
      </c>
      <c r="T2021" t="s">
        <v>199</v>
      </c>
      <c r="U2021" t="s">
        <v>7787</v>
      </c>
      <c r="V2021">
        <v>1</v>
      </c>
      <c r="W2021" t="s">
        <v>206</v>
      </c>
      <c r="X2021" t="s">
        <v>64</v>
      </c>
      <c r="Y2021" t="s">
        <v>65</v>
      </c>
      <c r="Z2021" t="s">
        <v>7796</v>
      </c>
      <c r="AD2021" t="s">
        <v>142</v>
      </c>
      <c r="AH2021" t="s">
        <v>7792</v>
      </c>
      <c r="AI2021" t="s">
        <v>7793</v>
      </c>
      <c r="AL2021" t="s">
        <v>142</v>
      </c>
    </row>
    <row r="2022" spans="1:45" x14ac:dyDescent="0.3">
      <c r="A2022" s="13" t="s">
        <v>7797</v>
      </c>
      <c r="B2022" t="s">
        <v>7798</v>
      </c>
      <c r="C2022" t="s">
        <v>142</v>
      </c>
      <c r="D2022" s="14">
        <v>889</v>
      </c>
      <c r="E2022" s="14">
        <v>1163</v>
      </c>
      <c r="F2022" s="15">
        <v>65.2</v>
      </c>
      <c r="G2022" s="14">
        <v>407</v>
      </c>
      <c r="J2022" s="14"/>
      <c r="K2022" s="14"/>
      <c r="L2022" s="15"/>
      <c r="M2022" s="16"/>
      <c r="N2022" s="14"/>
      <c r="O2022" t="s">
        <v>152</v>
      </c>
      <c r="P2022" t="s">
        <v>7786</v>
      </c>
      <c r="Q2022" t="s">
        <v>143</v>
      </c>
      <c r="R2022" t="s">
        <v>62</v>
      </c>
      <c r="S2022" t="s">
        <v>198</v>
      </c>
      <c r="T2022" t="s">
        <v>199</v>
      </c>
      <c r="U2022" t="s">
        <v>7787</v>
      </c>
      <c r="V2022">
        <v>1</v>
      </c>
      <c r="W2022" t="s">
        <v>206</v>
      </c>
      <c r="X2022" t="s">
        <v>64</v>
      </c>
      <c r="Y2022" t="s">
        <v>65</v>
      </c>
      <c r="Z2022" t="s">
        <v>7799</v>
      </c>
      <c r="AD2022" t="s">
        <v>142</v>
      </c>
      <c r="AH2022" t="s">
        <v>7792</v>
      </c>
      <c r="AI2022" t="s">
        <v>7793</v>
      </c>
      <c r="AL2022" t="s">
        <v>142</v>
      </c>
    </row>
    <row r="2023" spans="1:45" x14ac:dyDescent="0.3">
      <c r="A2023" s="13" t="s">
        <v>7800</v>
      </c>
      <c r="B2023" t="s">
        <v>7801</v>
      </c>
      <c r="C2023" t="s">
        <v>677</v>
      </c>
      <c r="D2023" s="14">
        <v>429</v>
      </c>
      <c r="E2023" s="14">
        <v>499</v>
      </c>
      <c r="F2023" s="15">
        <v>18.100000000000001</v>
      </c>
      <c r="G2023" s="14">
        <v>297</v>
      </c>
      <c r="H2023" t="s">
        <v>7802</v>
      </c>
      <c r="I2023" t="s">
        <v>7803</v>
      </c>
      <c r="J2023" s="14">
        <v>200</v>
      </c>
      <c r="K2023" s="14">
        <v>240</v>
      </c>
      <c r="L2023" s="15">
        <v>9.1</v>
      </c>
      <c r="M2023" s="16">
        <v>186</v>
      </c>
      <c r="N2023" s="14"/>
      <c r="O2023" t="s">
        <v>152</v>
      </c>
      <c r="P2023" t="s">
        <v>7786</v>
      </c>
      <c r="Q2023" t="s">
        <v>162</v>
      </c>
      <c r="R2023" t="s">
        <v>62</v>
      </c>
      <c r="S2023" t="s">
        <v>198</v>
      </c>
      <c r="T2023" t="s">
        <v>199</v>
      </c>
      <c r="U2023" t="s">
        <v>7787</v>
      </c>
      <c r="V2023">
        <v>1</v>
      </c>
      <c r="W2023" t="s">
        <v>206</v>
      </c>
      <c r="X2023" t="s">
        <v>164</v>
      </c>
      <c r="Y2023" t="s">
        <v>339</v>
      </c>
      <c r="Z2023" t="s">
        <v>7804</v>
      </c>
      <c r="AA2023">
        <v>30</v>
      </c>
      <c r="AB2023">
        <v>84</v>
      </c>
      <c r="AC2023">
        <v>40</v>
      </c>
      <c r="AD2023" t="s">
        <v>7805</v>
      </c>
      <c r="AE2023">
        <v>15</v>
      </c>
      <c r="AF2023">
        <v>34</v>
      </c>
      <c r="AG2023">
        <v>31</v>
      </c>
      <c r="AH2023" t="s">
        <v>7792</v>
      </c>
      <c r="AI2023" t="s">
        <v>7793</v>
      </c>
      <c r="AK2023" t="s">
        <v>7806</v>
      </c>
      <c r="AL2023" t="s">
        <v>677</v>
      </c>
      <c r="AM2023">
        <v>2</v>
      </c>
      <c r="AN2023">
        <v>84</v>
      </c>
      <c r="AO2023">
        <v>40</v>
      </c>
      <c r="AP2023" t="s">
        <v>199</v>
      </c>
      <c r="AQ2023" t="s">
        <v>7787</v>
      </c>
      <c r="AR2023" t="s">
        <v>198</v>
      </c>
      <c r="AS2023">
        <v>1</v>
      </c>
    </row>
    <row r="2024" spans="1:45" x14ac:dyDescent="0.3">
      <c r="A2024" s="13" t="s">
        <v>7800</v>
      </c>
      <c r="B2024" t="s">
        <v>7801</v>
      </c>
      <c r="C2024" t="s">
        <v>677</v>
      </c>
      <c r="D2024" s="14">
        <v>429</v>
      </c>
      <c r="E2024" s="14">
        <v>499</v>
      </c>
      <c r="F2024" s="15">
        <v>18.100000000000001</v>
      </c>
      <c r="G2024" s="14">
        <v>297</v>
      </c>
      <c r="H2024" t="s">
        <v>7807</v>
      </c>
      <c r="I2024" t="s">
        <v>7808</v>
      </c>
      <c r="J2024" s="14">
        <v>229</v>
      </c>
      <c r="K2024" s="14">
        <v>259</v>
      </c>
      <c r="L2024" s="15">
        <v>9</v>
      </c>
      <c r="M2024" s="16">
        <v>111</v>
      </c>
      <c r="N2024" s="14"/>
      <c r="O2024" t="s">
        <v>152</v>
      </c>
      <c r="P2024" t="s">
        <v>7786</v>
      </c>
      <c r="Q2024" t="s">
        <v>162</v>
      </c>
      <c r="R2024" t="s">
        <v>62</v>
      </c>
      <c r="S2024" t="s">
        <v>198</v>
      </c>
      <c r="T2024" t="s">
        <v>199</v>
      </c>
      <c r="U2024" t="s">
        <v>7787</v>
      </c>
      <c r="V2024">
        <v>1</v>
      </c>
      <c r="W2024" t="s">
        <v>206</v>
      </c>
      <c r="X2024" t="s">
        <v>164</v>
      </c>
      <c r="Y2024" t="s">
        <v>798</v>
      </c>
      <c r="Z2024" t="s">
        <v>7804</v>
      </c>
      <c r="AA2024">
        <v>30</v>
      </c>
      <c r="AB2024">
        <v>84</v>
      </c>
      <c r="AC2024">
        <v>40</v>
      </c>
      <c r="AD2024" t="s">
        <v>7809</v>
      </c>
      <c r="AE2024">
        <v>4</v>
      </c>
      <c r="AF2024">
        <v>88</v>
      </c>
      <c r="AG2024">
        <v>44</v>
      </c>
      <c r="AH2024" t="s">
        <v>7792</v>
      </c>
      <c r="AI2024" t="s">
        <v>7793</v>
      </c>
      <c r="AK2024" t="s">
        <v>7810</v>
      </c>
      <c r="AL2024" t="s">
        <v>677</v>
      </c>
      <c r="AM2024">
        <v>28</v>
      </c>
      <c r="AN2024">
        <v>52</v>
      </c>
      <c r="AO2024">
        <v>26</v>
      </c>
      <c r="AP2024" t="s">
        <v>199</v>
      </c>
      <c r="AQ2024" t="s">
        <v>7787</v>
      </c>
      <c r="AR2024" t="s">
        <v>198</v>
      </c>
      <c r="AS2024">
        <v>1</v>
      </c>
    </row>
    <row r="2025" spans="1:45" x14ac:dyDescent="0.3">
      <c r="A2025" s="13" t="s">
        <v>7811</v>
      </c>
      <c r="B2025" t="s">
        <v>7812</v>
      </c>
      <c r="C2025" t="s">
        <v>142</v>
      </c>
      <c r="D2025" s="14">
        <v>769</v>
      </c>
      <c r="E2025" s="14">
        <v>975</v>
      </c>
      <c r="F2025" s="15">
        <v>48.1</v>
      </c>
      <c r="G2025" s="14">
        <v>437</v>
      </c>
      <c r="J2025" s="14"/>
      <c r="K2025" s="14"/>
      <c r="L2025" s="15"/>
      <c r="M2025" s="16"/>
      <c r="N2025" s="14"/>
      <c r="O2025" t="s">
        <v>152</v>
      </c>
      <c r="P2025" t="s">
        <v>7786</v>
      </c>
      <c r="Q2025" t="s">
        <v>143</v>
      </c>
      <c r="R2025" t="s">
        <v>62</v>
      </c>
      <c r="S2025" t="s">
        <v>198</v>
      </c>
      <c r="T2025" t="s">
        <v>199</v>
      </c>
      <c r="U2025" t="s">
        <v>7787</v>
      </c>
      <c r="V2025">
        <v>1</v>
      </c>
      <c r="W2025" t="s">
        <v>206</v>
      </c>
      <c r="X2025" t="s">
        <v>80</v>
      </c>
      <c r="Y2025" t="s">
        <v>81</v>
      </c>
      <c r="Z2025" t="s">
        <v>7813</v>
      </c>
      <c r="AD2025" t="s">
        <v>142</v>
      </c>
      <c r="AH2025" t="s">
        <v>7792</v>
      </c>
      <c r="AI2025" t="s">
        <v>7793</v>
      </c>
      <c r="AL2025" t="s">
        <v>142</v>
      </c>
    </row>
    <row r="2026" spans="1:45" x14ac:dyDescent="0.3">
      <c r="A2026" s="13" t="s">
        <v>7814</v>
      </c>
      <c r="B2026" t="s">
        <v>7815</v>
      </c>
      <c r="C2026" t="s">
        <v>142</v>
      </c>
      <c r="D2026" s="14">
        <v>939</v>
      </c>
      <c r="E2026" s="14">
        <v>1213</v>
      </c>
      <c r="F2026" s="15">
        <v>63.1</v>
      </c>
      <c r="G2026" s="14">
        <v>507</v>
      </c>
      <c r="J2026" s="14"/>
      <c r="K2026" s="14"/>
      <c r="L2026" s="15"/>
      <c r="M2026" s="16"/>
      <c r="N2026" s="14"/>
      <c r="O2026" t="s">
        <v>152</v>
      </c>
      <c r="P2026" t="s">
        <v>7786</v>
      </c>
      <c r="Q2026" t="s">
        <v>143</v>
      </c>
      <c r="R2026" t="s">
        <v>62</v>
      </c>
      <c r="S2026" t="s">
        <v>198</v>
      </c>
      <c r="T2026" t="s">
        <v>199</v>
      </c>
      <c r="U2026" t="s">
        <v>7787</v>
      </c>
      <c r="V2026">
        <v>1</v>
      </c>
      <c r="W2026" t="s">
        <v>206</v>
      </c>
      <c r="X2026" t="s">
        <v>80</v>
      </c>
      <c r="Y2026" t="s">
        <v>81</v>
      </c>
      <c r="Z2026" t="s">
        <v>7816</v>
      </c>
      <c r="AD2026" t="s">
        <v>142</v>
      </c>
      <c r="AH2026" t="s">
        <v>7792</v>
      </c>
      <c r="AI2026" t="s">
        <v>7793</v>
      </c>
      <c r="AL2026" t="s">
        <v>142</v>
      </c>
    </row>
    <row r="2027" spans="1:45" x14ac:dyDescent="0.3">
      <c r="A2027" s="13" t="s">
        <v>7817</v>
      </c>
      <c r="B2027" t="s">
        <v>7818</v>
      </c>
      <c r="C2027" t="s">
        <v>6354</v>
      </c>
      <c r="D2027" s="14">
        <v>85</v>
      </c>
      <c r="E2027" s="14">
        <v>119</v>
      </c>
      <c r="F2027" s="15">
        <v>7.5</v>
      </c>
      <c r="G2027" s="14">
        <v>35</v>
      </c>
      <c r="J2027" s="14"/>
      <c r="K2027" s="14"/>
      <c r="L2027" s="15"/>
      <c r="M2027" s="16"/>
      <c r="N2027" s="14"/>
      <c r="O2027" t="s">
        <v>152</v>
      </c>
      <c r="P2027" t="s">
        <v>7786</v>
      </c>
      <c r="Q2027" t="s">
        <v>178</v>
      </c>
      <c r="R2027" t="s">
        <v>62</v>
      </c>
      <c r="S2027" t="s">
        <v>198</v>
      </c>
      <c r="T2027" t="s">
        <v>199</v>
      </c>
      <c r="U2027" t="s">
        <v>7787</v>
      </c>
      <c r="V2027">
        <v>2</v>
      </c>
      <c r="W2027" t="s">
        <v>179</v>
      </c>
      <c r="X2027" t="s">
        <v>207</v>
      </c>
      <c r="Y2027" t="s">
        <v>208</v>
      </c>
      <c r="Z2027" t="s">
        <v>7819</v>
      </c>
      <c r="AA2027">
        <v>36</v>
      </c>
      <c r="AB2027">
        <v>19</v>
      </c>
      <c r="AC2027">
        <v>23</v>
      </c>
      <c r="AD2027" t="s">
        <v>7820</v>
      </c>
      <c r="AE2027">
        <v>30</v>
      </c>
      <c r="AF2027">
        <v>27</v>
      </c>
      <c r="AG2027">
        <v>32</v>
      </c>
      <c r="AH2027" t="s">
        <v>7792</v>
      </c>
      <c r="AI2027" t="s">
        <v>7793</v>
      </c>
      <c r="AL2027" t="s">
        <v>6354</v>
      </c>
    </row>
    <row r="2028" spans="1:45" x14ac:dyDescent="0.3">
      <c r="A2028" s="13" t="s">
        <v>7821</v>
      </c>
      <c r="B2028" t="s">
        <v>7822</v>
      </c>
      <c r="C2028" t="s">
        <v>6354</v>
      </c>
      <c r="D2028" s="14">
        <v>85</v>
      </c>
      <c r="E2028" s="14">
        <v>119</v>
      </c>
      <c r="F2028" s="15">
        <v>7.5</v>
      </c>
      <c r="G2028" s="14">
        <v>35</v>
      </c>
      <c r="J2028" s="14"/>
      <c r="K2028" s="14"/>
      <c r="L2028" s="15"/>
      <c r="M2028" s="16"/>
      <c r="N2028" s="14"/>
      <c r="O2028" t="s">
        <v>152</v>
      </c>
      <c r="P2028" t="s">
        <v>7786</v>
      </c>
      <c r="Q2028" t="s">
        <v>178</v>
      </c>
      <c r="R2028" t="s">
        <v>62</v>
      </c>
      <c r="S2028" t="s">
        <v>198</v>
      </c>
      <c r="T2028" t="s">
        <v>199</v>
      </c>
      <c r="U2028" t="s">
        <v>7787</v>
      </c>
      <c r="V2028">
        <v>2</v>
      </c>
      <c r="W2028" t="s">
        <v>179</v>
      </c>
      <c r="X2028" t="s">
        <v>207</v>
      </c>
      <c r="Y2028" t="s">
        <v>208</v>
      </c>
      <c r="Z2028" t="s">
        <v>7823</v>
      </c>
      <c r="AA2028">
        <v>36</v>
      </c>
      <c r="AB2028">
        <v>19</v>
      </c>
      <c r="AC2028">
        <v>23</v>
      </c>
      <c r="AD2028" t="s">
        <v>7820</v>
      </c>
      <c r="AE2028">
        <v>30</v>
      </c>
      <c r="AF2028">
        <v>27</v>
      </c>
      <c r="AG2028">
        <v>32</v>
      </c>
      <c r="AH2028" t="s">
        <v>7792</v>
      </c>
      <c r="AI2028" t="s">
        <v>7793</v>
      </c>
      <c r="AL2028" t="s">
        <v>6354</v>
      </c>
    </row>
    <row r="2029" spans="1:45" x14ac:dyDescent="0.3">
      <c r="A2029" s="13" t="s">
        <v>7824</v>
      </c>
      <c r="B2029" t="s">
        <v>7825</v>
      </c>
      <c r="C2029" t="s">
        <v>7826</v>
      </c>
      <c r="D2029" s="14">
        <v>85</v>
      </c>
      <c r="E2029" s="14">
        <v>149</v>
      </c>
      <c r="F2029" s="15">
        <v>11.1</v>
      </c>
      <c r="G2029" s="14">
        <v>41</v>
      </c>
      <c r="J2029" s="14"/>
      <c r="K2029" s="14"/>
      <c r="L2029" s="15"/>
      <c r="M2029" s="16"/>
      <c r="N2029" s="14"/>
      <c r="O2029" t="s">
        <v>152</v>
      </c>
      <c r="P2029" t="s">
        <v>7786</v>
      </c>
      <c r="Q2029" t="s">
        <v>178</v>
      </c>
      <c r="R2029" t="s">
        <v>62</v>
      </c>
      <c r="S2029" t="s">
        <v>198</v>
      </c>
      <c r="T2029" t="s">
        <v>199</v>
      </c>
      <c r="U2029" t="s">
        <v>7787</v>
      </c>
      <c r="V2029">
        <v>2</v>
      </c>
      <c r="W2029" t="s">
        <v>179</v>
      </c>
      <c r="X2029" t="s">
        <v>239</v>
      </c>
      <c r="Y2029" t="s">
        <v>240</v>
      </c>
      <c r="Z2029" t="s">
        <v>7827</v>
      </c>
      <c r="AA2029">
        <v>34</v>
      </c>
      <c r="AB2029">
        <v>19</v>
      </c>
      <c r="AC2029">
        <v>25</v>
      </c>
      <c r="AD2029" t="s">
        <v>7828</v>
      </c>
      <c r="AE2029">
        <v>47</v>
      </c>
      <c r="AF2029">
        <v>24</v>
      </c>
      <c r="AG2029">
        <v>34</v>
      </c>
      <c r="AH2029" t="s">
        <v>7792</v>
      </c>
      <c r="AI2029" t="s">
        <v>7793</v>
      </c>
      <c r="AL2029" t="s">
        <v>7826</v>
      </c>
    </row>
    <row r="2030" spans="1:45" x14ac:dyDescent="0.3">
      <c r="A2030" s="13" t="s">
        <v>7829</v>
      </c>
      <c r="B2030" t="s">
        <v>7830</v>
      </c>
      <c r="C2030" t="s">
        <v>7826</v>
      </c>
      <c r="D2030" s="14">
        <v>85</v>
      </c>
      <c r="E2030" s="14">
        <v>149</v>
      </c>
      <c r="F2030" s="15">
        <v>11.1</v>
      </c>
      <c r="G2030" s="14">
        <v>41</v>
      </c>
      <c r="J2030" s="14"/>
      <c r="K2030" s="14"/>
      <c r="L2030" s="15"/>
      <c r="M2030" s="16"/>
      <c r="N2030" s="14"/>
      <c r="O2030" t="s">
        <v>152</v>
      </c>
      <c r="P2030" t="s">
        <v>7786</v>
      </c>
      <c r="Q2030" t="s">
        <v>178</v>
      </c>
      <c r="R2030" t="s">
        <v>62</v>
      </c>
      <c r="S2030" t="s">
        <v>198</v>
      </c>
      <c r="T2030" t="s">
        <v>199</v>
      </c>
      <c r="U2030" t="s">
        <v>7787</v>
      </c>
      <c r="V2030">
        <v>2</v>
      </c>
      <c r="W2030" t="s">
        <v>179</v>
      </c>
      <c r="X2030" t="s">
        <v>239</v>
      </c>
      <c r="Y2030" t="s">
        <v>240</v>
      </c>
      <c r="Z2030" t="s">
        <v>7831</v>
      </c>
      <c r="AA2030">
        <v>34</v>
      </c>
      <c r="AB2030">
        <v>19</v>
      </c>
      <c r="AC2030">
        <v>25</v>
      </c>
      <c r="AD2030" t="s">
        <v>7828</v>
      </c>
      <c r="AE2030">
        <v>47</v>
      </c>
      <c r="AF2030">
        <v>24</v>
      </c>
      <c r="AG2030">
        <v>34</v>
      </c>
      <c r="AH2030" t="s">
        <v>7792</v>
      </c>
      <c r="AI2030" t="s">
        <v>7793</v>
      </c>
      <c r="AL2030" t="s">
        <v>7826</v>
      </c>
    </row>
    <row r="2031" spans="1:45" x14ac:dyDescent="0.3">
      <c r="A2031" s="13" t="s">
        <v>7832</v>
      </c>
      <c r="B2031" t="s">
        <v>7833</v>
      </c>
      <c r="C2031" t="s">
        <v>1334</v>
      </c>
      <c r="D2031" s="14">
        <v>69</v>
      </c>
      <c r="E2031" s="14">
        <v>79</v>
      </c>
      <c r="F2031" s="15">
        <v>6.6</v>
      </c>
      <c r="G2031" s="14">
        <v>15</v>
      </c>
      <c r="J2031" s="14"/>
      <c r="K2031" s="14"/>
      <c r="L2031" s="15"/>
      <c r="M2031" s="16"/>
      <c r="N2031" s="14"/>
      <c r="O2031" t="s">
        <v>152</v>
      </c>
      <c r="P2031" t="s">
        <v>7786</v>
      </c>
      <c r="Q2031" t="s">
        <v>502</v>
      </c>
      <c r="R2031" t="s">
        <v>62</v>
      </c>
      <c r="S2031" t="s">
        <v>198</v>
      </c>
      <c r="T2031" t="s">
        <v>199</v>
      </c>
      <c r="U2031" t="s">
        <v>7787</v>
      </c>
      <c r="V2031">
        <v>1</v>
      </c>
      <c r="W2031" t="s">
        <v>179</v>
      </c>
      <c r="X2031" t="s">
        <v>239</v>
      </c>
      <c r="Y2031" t="s">
        <v>240</v>
      </c>
      <c r="Z2031" t="s">
        <v>7834</v>
      </c>
      <c r="AA2031">
        <v>19</v>
      </c>
      <c r="AB2031">
        <v>18</v>
      </c>
      <c r="AC2031">
        <v>18</v>
      </c>
      <c r="AD2031" t="s">
        <v>2552</v>
      </c>
      <c r="AE2031">
        <v>24</v>
      </c>
      <c r="AF2031">
        <v>22</v>
      </c>
      <c r="AG2031">
        <v>22</v>
      </c>
      <c r="AH2031" t="s">
        <v>7792</v>
      </c>
      <c r="AI2031" t="s">
        <v>7793</v>
      </c>
      <c r="AL2031" t="s">
        <v>1334</v>
      </c>
    </row>
    <row r="2032" spans="1:45" x14ac:dyDescent="0.3">
      <c r="A2032" s="13" t="s">
        <v>7835</v>
      </c>
      <c r="B2032" t="s">
        <v>7836</v>
      </c>
      <c r="C2032" t="s">
        <v>1334</v>
      </c>
      <c r="D2032" s="14">
        <v>69</v>
      </c>
      <c r="E2032" s="14">
        <v>79</v>
      </c>
      <c r="F2032" s="15">
        <v>6.6</v>
      </c>
      <c r="G2032" s="14">
        <v>15</v>
      </c>
      <c r="J2032" s="14"/>
      <c r="K2032" s="14"/>
      <c r="L2032" s="15"/>
      <c r="M2032" s="16"/>
      <c r="N2032" s="14"/>
      <c r="O2032" t="s">
        <v>152</v>
      </c>
      <c r="P2032" t="s">
        <v>7786</v>
      </c>
      <c r="Q2032" t="s">
        <v>502</v>
      </c>
      <c r="R2032" t="s">
        <v>62</v>
      </c>
      <c r="S2032" t="s">
        <v>198</v>
      </c>
      <c r="T2032" t="s">
        <v>199</v>
      </c>
      <c r="U2032" t="s">
        <v>7787</v>
      </c>
      <c r="V2032">
        <v>1</v>
      </c>
      <c r="W2032" t="s">
        <v>179</v>
      </c>
      <c r="X2032" t="s">
        <v>239</v>
      </c>
      <c r="Y2032" t="s">
        <v>240</v>
      </c>
      <c r="Z2032" t="s">
        <v>7837</v>
      </c>
      <c r="AA2032">
        <v>19</v>
      </c>
      <c r="AB2032">
        <v>18</v>
      </c>
      <c r="AC2032">
        <v>18</v>
      </c>
      <c r="AD2032" t="s">
        <v>2552</v>
      </c>
      <c r="AE2032">
        <v>24</v>
      </c>
      <c r="AF2032">
        <v>22</v>
      </c>
      <c r="AG2032">
        <v>22</v>
      </c>
      <c r="AH2032" t="s">
        <v>7792</v>
      </c>
      <c r="AI2032" t="s">
        <v>7793</v>
      </c>
      <c r="AL2032" t="s">
        <v>1334</v>
      </c>
    </row>
    <row r="2033" spans="1:45" x14ac:dyDescent="0.3">
      <c r="A2033" s="13" t="s">
        <v>7838</v>
      </c>
      <c r="B2033" t="s">
        <v>7839</v>
      </c>
      <c r="C2033" t="s">
        <v>1625</v>
      </c>
      <c r="D2033" s="14">
        <v>449</v>
      </c>
      <c r="E2033" s="14">
        <v>599</v>
      </c>
      <c r="F2033" s="15">
        <v>36.700000000000003</v>
      </c>
      <c r="G2033" s="14">
        <v>225</v>
      </c>
      <c r="J2033" s="14"/>
      <c r="K2033" s="14"/>
      <c r="L2033" s="15"/>
      <c r="M2033" s="16"/>
      <c r="N2033" s="14"/>
      <c r="O2033" t="s">
        <v>152</v>
      </c>
      <c r="P2033" t="s">
        <v>7786</v>
      </c>
      <c r="Q2033" t="s">
        <v>185</v>
      </c>
      <c r="R2033" t="s">
        <v>62</v>
      </c>
      <c r="S2033" t="s">
        <v>198</v>
      </c>
      <c r="T2033" t="s">
        <v>199</v>
      </c>
      <c r="U2033" t="s">
        <v>7787</v>
      </c>
      <c r="V2033">
        <v>1</v>
      </c>
      <c r="W2033" t="s">
        <v>206</v>
      </c>
      <c r="X2033" t="s">
        <v>64</v>
      </c>
      <c r="Y2033" t="s">
        <v>65</v>
      </c>
      <c r="Z2033" t="s">
        <v>7840</v>
      </c>
      <c r="AA2033">
        <v>36</v>
      </c>
      <c r="AB2033">
        <v>68</v>
      </c>
      <c r="AC2033">
        <v>18</v>
      </c>
      <c r="AD2033" t="s">
        <v>7841</v>
      </c>
      <c r="AE2033">
        <v>40</v>
      </c>
      <c r="AF2033">
        <v>72</v>
      </c>
      <c r="AG2033">
        <v>22</v>
      </c>
      <c r="AH2033" t="s">
        <v>7792</v>
      </c>
      <c r="AI2033" t="s">
        <v>7793</v>
      </c>
      <c r="AL2033" t="s">
        <v>1625</v>
      </c>
    </row>
    <row r="2034" spans="1:45" x14ac:dyDescent="0.3">
      <c r="A2034" s="13" t="s">
        <v>7842</v>
      </c>
      <c r="B2034" t="s">
        <v>7843</v>
      </c>
      <c r="C2034" t="s">
        <v>1625</v>
      </c>
      <c r="D2034" s="14">
        <v>429</v>
      </c>
      <c r="E2034" s="14">
        <v>599</v>
      </c>
      <c r="F2034" s="15">
        <v>36.700000000000003</v>
      </c>
      <c r="G2034" s="14">
        <v>225</v>
      </c>
      <c r="J2034" s="14"/>
      <c r="K2034" s="14"/>
      <c r="L2034" s="15"/>
      <c r="M2034" s="16"/>
      <c r="N2034" s="14"/>
      <c r="O2034" t="s">
        <v>152</v>
      </c>
      <c r="P2034" t="s">
        <v>7786</v>
      </c>
      <c r="Q2034" t="s">
        <v>185</v>
      </c>
      <c r="R2034" t="s">
        <v>62</v>
      </c>
      <c r="S2034" t="s">
        <v>198</v>
      </c>
      <c r="T2034" t="s">
        <v>199</v>
      </c>
      <c r="U2034" t="s">
        <v>7787</v>
      </c>
      <c r="V2034">
        <v>1</v>
      </c>
      <c r="W2034" t="s">
        <v>206</v>
      </c>
      <c r="X2034" t="s">
        <v>64</v>
      </c>
      <c r="Y2034" t="s">
        <v>65</v>
      </c>
      <c r="Z2034" t="s">
        <v>7844</v>
      </c>
      <c r="AA2034">
        <v>36</v>
      </c>
      <c r="AB2034">
        <v>68</v>
      </c>
      <c r="AC2034">
        <v>18</v>
      </c>
      <c r="AD2034" t="s">
        <v>7841</v>
      </c>
      <c r="AE2034">
        <v>40</v>
      </c>
      <c r="AF2034">
        <v>72</v>
      </c>
      <c r="AG2034">
        <v>22</v>
      </c>
      <c r="AH2034" t="s">
        <v>7792</v>
      </c>
      <c r="AI2034" t="s">
        <v>7793</v>
      </c>
      <c r="AL2034" t="s">
        <v>1625</v>
      </c>
    </row>
    <row r="2035" spans="1:45" x14ac:dyDescent="0.3">
      <c r="A2035" s="13"/>
      <c r="D2035" s="14"/>
      <c r="E2035" s="14"/>
      <c r="F2035" s="15"/>
      <c r="G2035" s="14"/>
      <c r="J2035" s="14"/>
      <c r="K2035" s="14"/>
      <c r="L2035" s="15"/>
      <c r="M2035" s="16"/>
      <c r="N2035" s="14"/>
    </row>
    <row r="2036" spans="1:45" x14ac:dyDescent="0.3">
      <c r="A2036" s="13" t="s">
        <v>7845</v>
      </c>
      <c r="D2036" s="14"/>
      <c r="E2036" s="14"/>
      <c r="F2036" s="15"/>
      <c r="G2036" s="14"/>
      <c r="J2036" s="14"/>
      <c r="K2036" s="14"/>
      <c r="L2036" s="15"/>
      <c r="M2036" s="16"/>
      <c r="N2036" s="14"/>
      <c r="O2036" t="s">
        <v>152</v>
      </c>
      <c r="P2036" t="s">
        <v>7846</v>
      </c>
      <c r="S2036" t="s">
        <v>154</v>
      </c>
      <c r="T2036" t="s">
        <v>155</v>
      </c>
      <c r="U2036" t="s">
        <v>156</v>
      </c>
    </row>
    <row r="2037" spans="1:45" x14ac:dyDescent="0.3">
      <c r="A2037" s="13" t="s">
        <v>7847</v>
      </c>
      <c r="B2037" t="s">
        <v>7848</v>
      </c>
      <c r="C2037" t="s">
        <v>7849</v>
      </c>
      <c r="D2037" s="14">
        <v>299</v>
      </c>
      <c r="E2037" s="14">
        <v>429</v>
      </c>
      <c r="F2037" s="15">
        <v>10.8</v>
      </c>
      <c r="G2037" s="14">
        <v>187</v>
      </c>
      <c r="H2037" t="s">
        <v>7850</v>
      </c>
      <c r="I2037" t="s">
        <v>7851</v>
      </c>
      <c r="J2037" s="14">
        <v>120</v>
      </c>
      <c r="K2037" s="14">
        <v>40</v>
      </c>
      <c r="L2037" s="15">
        <v>0.6</v>
      </c>
      <c r="M2037" s="16">
        <v>14</v>
      </c>
      <c r="N2037" s="14"/>
      <c r="O2037" t="s">
        <v>152</v>
      </c>
      <c r="P2037" t="s">
        <v>7846</v>
      </c>
      <c r="Q2037" t="s">
        <v>162</v>
      </c>
      <c r="R2037" t="s">
        <v>62</v>
      </c>
      <c r="S2037" t="s">
        <v>154</v>
      </c>
      <c r="T2037" t="s">
        <v>155</v>
      </c>
      <c r="U2037" t="s">
        <v>156</v>
      </c>
      <c r="V2037">
        <v>1</v>
      </c>
      <c r="W2037" t="s">
        <v>163</v>
      </c>
      <c r="X2037" t="s">
        <v>164</v>
      </c>
      <c r="Y2037" t="s">
        <v>172</v>
      </c>
      <c r="Z2037" t="s">
        <v>7852</v>
      </c>
      <c r="AA2037">
        <v>30</v>
      </c>
      <c r="AB2037">
        <v>79</v>
      </c>
      <c r="AC2037">
        <v>35</v>
      </c>
      <c r="AD2037" t="s">
        <v>7853</v>
      </c>
      <c r="AE2037">
        <v>4</v>
      </c>
      <c r="AF2037">
        <v>30</v>
      </c>
      <c r="AG2037">
        <v>9</v>
      </c>
      <c r="AH2037" t="s">
        <v>7854</v>
      </c>
      <c r="AI2037" t="s">
        <v>7855</v>
      </c>
      <c r="AK2037" t="s">
        <v>7856</v>
      </c>
      <c r="AL2037" t="s">
        <v>7849</v>
      </c>
      <c r="AM2037">
        <v>25</v>
      </c>
      <c r="AN2037">
        <v>52</v>
      </c>
      <c r="AO2037">
        <v>26</v>
      </c>
      <c r="AP2037" t="s">
        <v>155</v>
      </c>
      <c r="AQ2037" t="s">
        <v>156</v>
      </c>
      <c r="AR2037" t="s">
        <v>154</v>
      </c>
      <c r="AS2037">
        <v>1</v>
      </c>
    </row>
    <row r="2038" spans="1:45" x14ac:dyDescent="0.3">
      <c r="A2038" s="13" t="s">
        <v>7847</v>
      </c>
      <c r="B2038" t="s">
        <v>7848</v>
      </c>
      <c r="C2038" t="s">
        <v>7849</v>
      </c>
      <c r="D2038" s="14">
        <v>299</v>
      </c>
      <c r="E2038" s="14">
        <v>429</v>
      </c>
      <c r="F2038" s="15">
        <v>10.8</v>
      </c>
      <c r="G2038" s="14">
        <v>187</v>
      </c>
      <c r="H2038" t="s">
        <v>7857</v>
      </c>
      <c r="I2038" t="s">
        <v>7858</v>
      </c>
      <c r="J2038" s="14">
        <v>179</v>
      </c>
      <c r="K2038" s="14">
        <v>389</v>
      </c>
      <c r="L2038" s="15">
        <v>10.199999999999999</v>
      </c>
      <c r="M2038" s="16">
        <v>173</v>
      </c>
      <c r="N2038" s="14"/>
      <c r="O2038" t="s">
        <v>152</v>
      </c>
      <c r="P2038" t="s">
        <v>7846</v>
      </c>
      <c r="Q2038" t="s">
        <v>162</v>
      </c>
      <c r="R2038" t="s">
        <v>62</v>
      </c>
      <c r="S2038" t="s">
        <v>154</v>
      </c>
      <c r="T2038" t="s">
        <v>155</v>
      </c>
      <c r="U2038" t="s">
        <v>156</v>
      </c>
      <c r="V2038">
        <v>1</v>
      </c>
      <c r="W2038" t="s">
        <v>163</v>
      </c>
      <c r="X2038" t="s">
        <v>164</v>
      </c>
      <c r="Y2038" t="s">
        <v>339</v>
      </c>
      <c r="Z2038" t="s">
        <v>7852</v>
      </c>
      <c r="AA2038">
        <v>30</v>
      </c>
      <c r="AB2038">
        <v>79</v>
      </c>
      <c r="AC2038">
        <v>35</v>
      </c>
      <c r="AD2038" t="s">
        <v>7859</v>
      </c>
      <c r="AE2038">
        <v>7</v>
      </c>
      <c r="AF2038">
        <v>67</v>
      </c>
      <c r="AG2038">
        <v>39</v>
      </c>
      <c r="AH2038" t="s">
        <v>7854</v>
      </c>
      <c r="AI2038" t="s">
        <v>7855</v>
      </c>
      <c r="AK2038" t="s">
        <v>7860</v>
      </c>
      <c r="AL2038" t="s">
        <v>7849</v>
      </c>
      <c r="AM2038">
        <v>5</v>
      </c>
      <c r="AN2038">
        <v>79</v>
      </c>
      <c r="AO2038">
        <v>35</v>
      </c>
      <c r="AP2038" t="s">
        <v>155</v>
      </c>
      <c r="AQ2038" t="s">
        <v>156</v>
      </c>
      <c r="AR2038" t="s">
        <v>154</v>
      </c>
      <c r="AS2038">
        <v>1</v>
      </c>
    </row>
    <row r="2039" spans="1:45" x14ac:dyDescent="0.3">
      <c r="A2039" s="13" t="s">
        <v>7861</v>
      </c>
      <c r="B2039" t="s">
        <v>7862</v>
      </c>
      <c r="C2039" t="s">
        <v>2697</v>
      </c>
      <c r="D2039" s="14">
        <v>65</v>
      </c>
      <c r="E2039" s="14">
        <v>99</v>
      </c>
      <c r="F2039" s="15">
        <v>3.3</v>
      </c>
      <c r="G2039" s="14">
        <v>18</v>
      </c>
      <c r="J2039" s="14"/>
      <c r="K2039" s="14"/>
      <c r="L2039" s="15"/>
      <c r="M2039" s="16"/>
      <c r="N2039" s="14"/>
      <c r="O2039" t="s">
        <v>152</v>
      </c>
      <c r="P2039" t="s">
        <v>7846</v>
      </c>
      <c r="Q2039" t="s">
        <v>178</v>
      </c>
      <c r="R2039" t="s">
        <v>62</v>
      </c>
      <c r="S2039" t="s">
        <v>154</v>
      </c>
      <c r="T2039" t="s">
        <v>155</v>
      </c>
      <c r="U2039" t="s">
        <v>156</v>
      </c>
      <c r="V2039">
        <v>2</v>
      </c>
      <c r="W2039" t="s">
        <v>231</v>
      </c>
      <c r="X2039" t="s">
        <v>207</v>
      </c>
      <c r="Y2039" t="s">
        <v>208</v>
      </c>
      <c r="Z2039" t="s">
        <v>7863</v>
      </c>
      <c r="AA2039">
        <v>34</v>
      </c>
      <c r="AB2039">
        <v>20</v>
      </c>
      <c r="AC2039">
        <v>24</v>
      </c>
      <c r="AD2039" t="s">
        <v>7864</v>
      </c>
      <c r="AE2039">
        <v>20</v>
      </c>
      <c r="AF2039">
        <v>27</v>
      </c>
      <c r="AG2039">
        <v>21</v>
      </c>
      <c r="AH2039" t="s">
        <v>7854</v>
      </c>
      <c r="AI2039" t="s">
        <v>7855</v>
      </c>
      <c r="AL2039" t="s">
        <v>2697</v>
      </c>
    </row>
    <row r="2040" spans="1:45" x14ac:dyDescent="0.3">
      <c r="A2040" s="13" t="s">
        <v>7865</v>
      </c>
      <c r="B2040" t="s">
        <v>7866</v>
      </c>
      <c r="C2040" t="s">
        <v>142</v>
      </c>
      <c r="D2040" s="14">
        <v>559</v>
      </c>
      <c r="E2040" s="14">
        <v>825</v>
      </c>
      <c r="F2040" s="15">
        <v>24</v>
      </c>
      <c r="G2040" s="14">
        <v>259</v>
      </c>
      <c r="J2040" s="14"/>
      <c r="K2040" s="14"/>
      <c r="L2040" s="15"/>
      <c r="M2040" s="16"/>
      <c r="N2040" s="14"/>
      <c r="O2040" t="s">
        <v>152</v>
      </c>
      <c r="P2040" t="s">
        <v>7846</v>
      </c>
      <c r="Q2040" t="s">
        <v>143</v>
      </c>
      <c r="R2040" t="s">
        <v>62</v>
      </c>
      <c r="S2040" t="s">
        <v>154</v>
      </c>
      <c r="T2040" t="s">
        <v>155</v>
      </c>
      <c r="U2040" t="s">
        <v>156</v>
      </c>
      <c r="V2040">
        <v>1</v>
      </c>
      <c r="W2040" t="s">
        <v>163</v>
      </c>
      <c r="X2040" t="s">
        <v>190</v>
      </c>
      <c r="Y2040" t="s">
        <v>102</v>
      </c>
      <c r="Z2040" t="s">
        <v>7867</v>
      </c>
      <c r="AD2040" t="s">
        <v>142</v>
      </c>
      <c r="AH2040" t="s">
        <v>7854</v>
      </c>
      <c r="AI2040" t="s">
        <v>7855</v>
      </c>
      <c r="AL2040" t="s">
        <v>142</v>
      </c>
    </row>
    <row r="2041" spans="1:45" x14ac:dyDescent="0.3">
      <c r="A2041" s="13" t="s">
        <v>7868</v>
      </c>
      <c r="B2041" t="s">
        <v>7869</v>
      </c>
      <c r="C2041" t="s">
        <v>142</v>
      </c>
      <c r="D2041" s="14">
        <v>689</v>
      </c>
      <c r="E2041" s="14">
        <v>1023</v>
      </c>
      <c r="F2041" s="15">
        <v>30.6</v>
      </c>
      <c r="G2041" s="14">
        <v>295</v>
      </c>
      <c r="J2041" s="14"/>
      <c r="K2041" s="14"/>
      <c r="L2041" s="15"/>
      <c r="M2041" s="16"/>
      <c r="N2041" s="14"/>
      <c r="O2041" t="s">
        <v>152</v>
      </c>
      <c r="P2041" t="s">
        <v>7846</v>
      </c>
      <c r="Q2041" t="s">
        <v>143</v>
      </c>
      <c r="R2041" t="s">
        <v>62</v>
      </c>
      <c r="S2041" t="s">
        <v>154</v>
      </c>
      <c r="T2041" t="s">
        <v>155</v>
      </c>
      <c r="U2041" t="s">
        <v>156</v>
      </c>
      <c r="V2041">
        <v>1</v>
      </c>
      <c r="W2041" t="s">
        <v>163</v>
      </c>
      <c r="X2041" t="s">
        <v>80</v>
      </c>
      <c r="Y2041" t="s">
        <v>81</v>
      </c>
      <c r="Z2041" t="s">
        <v>7870</v>
      </c>
      <c r="AD2041" t="s">
        <v>142</v>
      </c>
      <c r="AH2041" t="s">
        <v>7854</v>
      </c>
      <c r="AI2041" t="s">
        <v>7855</v>
      </c>
      <c r="AL2041" t="s">
        <v>142</v>
      </c>
    </row>
    <row r="2042" spans="1:45" x14ac:dyDescent="0.3">
      <c r="A2042" s="13"/>
      <c r="D2042" s="14"/>
      <c r="E2042" s="14"/>
      <c r="F2042" s="15"/>
      <c r="G2042" s="14"/>
      <c r="J2042" s="14"/>
      <c r="K2042" s="14"/>
      <c r="L2042" s="15"/>
      <c r="M2042" s="16"/>
      <c r="N2042" s="14"/>
    </row>
    <row r="2043" spans="1:45" x14ac:dyDescent="0.3">
      <c r="A2043" s="13" t="s">
        <v>7871</v>
      </c>
      <c r="D2043" s="14"/>
      <c r="E2043" s="14"/>
      <c r="F2043" s="15"/>
      <c r="G2043" s="14"/>
      <c r="J2043" s="14"/>
      <c r="K2043" s="14"/>
      <c r="L2043" s="15"/>
      <c r="M2043" s="16"/>
      <c r="N2043" s="14"/>
      <c r="O2043" t="s">
        <v>152</v>
      </c>
      <c r="P2043" t="s">
        <v>7872</v>
      </c>
      <c r="S2043" t="s">
        <v>154</v>
      </c>
      <c r="T2043" t="s">
        <v>155</v>
      </c>
      <c r="U2043" t="s">
        <v>156</v>
      </c>
    </row>
    <row r="2044" spans="1:45" x14ac:dyDescent="0.3">
      <c r="A2044" s="13" t="s">
        <v>7873</v>
      </c>
      <c r="B2044" t="s">
        <v>7874</v>
      </c>
      <c r="C2044" t="s">
        <v>7849</v>
      </c>
      <c r="D2044" s="14">
        <v>329</v>
      </c>
      <c r="E2044" s="14">
        <v>479</v>
      </c>
      <c r="F2044" s="15">
        <v>11.2</v>
      </c>
      <c r="G2044" s="14">
        <v>182</v>
      </c>
      <c r="H2044" t="s">
        <v>7875</v>
      </c>
      <c r="I2044" t="s">
        <v>7876</v>
      </c>
      <c r="J2044" s="14">
        <v>130</v>
      </c>
      <c r="K2044" s="14">
        <v>100</v>
      </c>
      <c r="L2044" s="15">
        <v>0.5</v>
      </c>
      <c r="M2044" s="16">
        <v>12</v>
      </c>
      <c r="N2044" s="14"/>
      <c r="O2044" t="s">
        <v>152</v>
      </c>
      <c r="P2044" t="s">
        <v>7872</v>
      </c>
      <c r="Q2044" t="s">
        <v>162</v>
      </c>
      <c r="R2044" t="s">
        <v>62</v>
      </c>
      <c r="S2044" t="s">
        <v>154</v>
      </c>
      <c r="T2044" t="s">
        <v>155</v>
      </c>
      <c r="U2044" t="s">
        <v>156</v>
      </c>
      <c r="V2044">
        <v>1</v>
      </c>
      <c r="W2044" t="s">
        <v>163</v>
      </c>
      <c r="X2044" t="s">
        <v>164</v>
      </c>
      <c r="Y2044" t="s">
        <v>172</v>
      </c>
      <c r="Z2044" t="s">
        <v>7877</v>
      </c>
      <c r="AA2044">
        <v>30</v>
      </c>
      <c r="AB2044">
        <v>79</v>
      </c>
      <c r="AC2044">
        <v>35</v>
      </c>
      <c r="AD2044" t="s">
        <v>7878</v>
      </c>
      <c r="AE2044">
        <v>3</v>
      </c>
      <c r="AF2044">
        <v>31</v>
      </c>
      <c r="AG2044">
        <v>9</v>
      </c>
      <c r="AH2044" t="s">
        <v>7879</v>
      </c>
      <c r="AI2044" t="s">
        <v>7880</v>
      </c>
      <c r="AK2044" t="s">
        <v>7881</v>
      </c>
      <c r="AL2044" t="s">
        <v>7849</v>
      </c>
      <c r="AM2044">
        <v>25</v>
      </c>
      <c r="AN2044">
        <v>53</v>
      </c>
      <c r="AO2044">
        <v>27</v>
      </c>
      <c r="AP2044" t="s">
        <v>155</v>
      </c>
      <c r="AQ2044" t="s">
        <v>156</v>
      </c>
      <c r="AR2044" t="s">
        <v>154</v>
      </c>
      <c r="AS2044">
        <v>1</v>
      </c>
    </row>
    <row r="2045" spans="1:45" x14ac:dyDescent="0.3">
      <c r="A2045" s="13" t="s">
        <v>7873</v>
      </c>
      <c r="B2045" t="s">
        <v>7874</v>
      </c>
      <c r="C2045" t="s">
        <v>7849</v>
      </c>
      <c r="D2045" s="14">
        <v>329</v>
      </c>
      <c r="E2045" s="14">
        <v>479</v>
      </c>
      <c r="F2045" s="15">
        <v>11.2</v>
      </c>
      <c r="G2045" s="14">
        <v>182</v>
      </c>
      <c r="H2045" t="s">
        <v>7882</v>
      </c>
      <c r="I2045" t="s">
        <v>7883</v>
      </c>
      <c r="J2045" s="14">
        <v>199</v>
      </c>
      <c r="K2045" s="14">
        <v>379</v>
      </c>
      <c r="L2045" s="15">
        <v>10.7</v>
      </c>
      <c r="M2045" s="16">
        <v>170</v>
      </c>
      <c r="N2045" s="14"/>
      <c r="O2045" t="s">
        <v>152</v>
      </c>
      <c r="P2045" t="s">
        <v>7872</v>
      </c>
      <c r="Q2045" t="s">
        <v>162</v>
      </c>
      <c r="R2045" t="s">
        <v>62</v>
      </c>
      <c r="S2045" t="s">
        <v>154</v>
      </c>
      <c r="T2045" t="s">
        <v>155</v>
      </c>
      <c r="U2045" t="s">
        <v>156</v>
      </c>
      <c r="V2045">
        <v>1</v>
      </c>
      <c r="W2045" t="s">
        <v>163</v>
      </c>
      <c r="X2045" t="s">
        <v>164</v>
      </c>
      <c r="Y2045" t="s">
        <v>339</v>
      </c>
      <c r="Z2045" t="s">
        <v>7877</v>
      </c>
      <c r="AA2045">
        <v>30</v>
      </c>
      <c r="AB2045">
        <v>79</v>
      </c>
      <c r="AC2045">
        <v>35</v>
      </c>
      <c r="AD2045" t="s">
        <v>7884</v>
      </c>
      <c r="AE2045">
        <v>40</v>
      </c>
      <c r="AF2045">
        <v>67</v>
      </c>
      <c r="AG2045">
        <v>7</v>
      </c>
      <c r="AH2045" t="s">
        <v>7879</v>
      </c>
      <c r="AI2045" t="s">
        <v>7880</v>
      </c>
      <c r="AK2045" t="s">
        <v>7885</v>
      </c>
      <c r="AL2045" t="s">
        <v>7849</v>
      </c>
      <c r="AM2045">
        <v>5</v>
      </c>
      <c r="AN2045">
        <v>79</v>
      </c>
      <c r="AO2045">
        <v>35</v>
      </c>
      <c r="AP2045" t="s">
        <v>155</v>
      </c>
      <c r="AQ2045" t="s">
        <v>156</v>
      </c>
      <c r="AR2045" t="s">
        <v>154</v>
      </c>
      <c r="AS2045">
        <v>1</v>
      </c>
    </row>
    <row r="2046" spans="1:45" x14ac:dyDescent="0.3">
      <c r="A2046" s="13" t="s">
        <v>7886</v>
      </c>
      <c r="B2046" t="s">
        <v>7887</v>
      </c>
      <c r="C2046" t="s">
        <v>2697</v>
      </c>
      <c r="D2046" s="14">
        <v>65</v>
      </c>
      <c r="E2046" s="14"/>
      <c r="F2046" s="15">
        <v>3.3</v>
      </c>
      <c r="G2046" s="14">
        <v>18</v>
      </c>
      <c r="J2046" s="14"/>
      <c r="K2046" s="14"/>
      <c r="L2046" s="15"/>
      <c r="M2046" s="16"/>
      <c r="N2046" s="14"/>
      <c r="O2046" t="s">
        <v>152</v>
      </c>
      <c r="P2046" t="s">
        <v>7872</v>
      </c>
      <c r="Q2046" t="s">
        <v>178</v>
      </c>
      <c r="R2046" t="s">
        <v>205</v>
      </c>
      <c r="S2046" t="s">
        <v>154</v>
      </c>
      <c r="T2046" t="s">
        <v>155</v>
      </c>
      <c r="U2046" t="s">
        <v>156</v>
      </c>
      <c r="V2046">
        <v>2</v>
      </c>
      <c r="W2046" t="s">
        <v>231</v>
      </c>
      <c r="X2046" t="s">
        <v>207</v>
      </c>
      <c r="Y2046" t="s">
        <v>208</v>
      </c>
      <c r="Z2046" t="s">
        <v>7888</v>
      </c>
      <c r="AA2046">
        <v>34</v>
      </c>
      <c r="AB2046">
        <v>20</v>
      </c>
      <c r="AC2046">
        <v>24</v>
      </c>
      <c r="AD2046" t="s">
        <v>7864</v>
      </c>
      <c r="AE2046">
        <v>20</v>
      </c>
      <c r="AF2046">
        <v>27</v>
      </c>
      <c r="AG2046">
        <v>21</v>
      </c>
      <c r="AH2046" t="s">
        <v>7879</v>
      </c>
      <c r="AI2046" t="s">
        <v>7880</v>
      </c>
      <c r="AL2046" t="s">
        <v>2697</v>
      </c>
    </row>
    <row r="2047" spans="1:45" x14ac:dyDescent="0.3">
      <c r="A2047" s="13" t="s">
        <v>7889</v>
      </c>
      <c r="B2047" t="s">
        <v>7890</v>
      </c>
      <c r="C2047" t="s">
        <v>2261</v>
      </c>
      <c r="D2047" s="14">
        <v>65</v>
      </c>
      <c r="E2047" s="14">
        <v>99</v>
      </c>
      <c r="F2047" s="15">
        <v>3.3</v>
      </c>
      <c r="G2047" s="14">
        <v>17</v>
      </c>
      <c r="J2047" s="14"/>
      <c r="K2047" s="14"/>
      <c r="L2047" s="15"/>
      <c r="M2047" s="16"/>
      <c r="N2047" s="14"/>
      <c r="O2047" t="s">
        <v>152</v>
      </c>
      <c r="P2047" t="s">
        <v>7872</v>
      </c>
      <c r="Q2047" t="s">
        <v>178</v>
      </c>
      <c r="R2047" t="s">
        <v>62</v>
      </c>
      <c r="S2047" t="s">
        <v>154</v>
      </c>
      <c r="T2047" t="s">
        <v>155</v>
      </c>
      <c r="U2047" t="s">
        <v>156</v>
      </c>
      <c r="V2047">
        <v>2</v>
      </c>
      <c r="W2047" t="s">
        <v>231</v>
      </c>
      <c r="X2047" t="s">
        <v>207</v>
      </c>
      <c r="Y2047" t="s">
        <v>208</v>
      </c>
      <c r="Z2047" t="s">
        <v>7891</v>
      </c>
      <c r="AA2047">
        <v>35</v>
      </c>
      <c r="AB2047">
        <v>19</v>
      </c>
      <c r="AC2047">
        <v>24</v>
      </c>
      <c r="AD2047" t="s">
        <v>7864</v>
      </c>
      <c r="AE2047">
        <v>20</v>
      </c>
      <c r="AF2047">
        <v>27</v>
      </c>
      <c r="AG2047">
        <v>21</v>
      </c>
      <c r="AH2047" t="s">
        <v>7879</v>
      </c>
      <c r="AI2047" t="s">
        <v>7880</v>
      </c>
      <c r="AL2047" t="s">
        <v>2261</v>
      </c>
    </row>
    <row r="2048" spans="1:45" x14ac:dyDescent="0.3">
      <c r="A2048" s="13" t="s">
        <v>7892</v>
      </c>
      <c r="B2048" t="s">
        <v>7893</v>
      </c>
      <c r="C2048" t="s">
        <v>142</v>
      </c>
      <c r="D2048" s="14">
        <v>589</v>
      </c>
      <c r="E2048" s="14">
        <v>875</v>
      </c>
      <c r="F2048" s="15">
        <v>24.4</v>
      </c>
      <c r="G2048" s="14">
        <v>250</v>
      </c>
      <c r="J2048" s="14"/>
      <c r="K2048" s="14"/>
      <c r="L2048" s="15"/>
      <c r="M2048" s="16"/>
      <c r="N2048" s="14"/>
      <c r="O2048" t="s">
        <v>152</v>
      </c>
      <c r="P2048" t="s">
        <v>7872</v>
      </c>
      <c r="Q2048" t="s">
        <v>143</v>
      </c>
      <c r="R2048" t="s">
        <v>62</v>
      </c>
      <c r="S2048" t="s">
        <v>154</v>
      </c>
      <c r="T2048" t="s">
        <v>155</v>
      </c>
      <c r="U2048" t="s">
        <v>156</v>
      </c>
      <c r="V2048">
        <v>1</v>
      </c>
      <c r="W2048" t="s">
        <v>231</v>
      </c>
      <c r="X2048" t="s">
        <v>190</v>
      </c>
      <c r="Y2048" t="s">
        <v>102</v>
      </c>
      <c r="Z2048" t="s">
        <v>7894</v>
      </c>
      <c r="AD2048" t="s">
        <v>142</v>
      </c>
      <c r="AH2048" t="s">
        <v>7879</v>
      </c>
      <c r="AI2048" t="s">
        <v>7880</v>
      </c>
      <c r="AL2048" t="s">
        <v>142</v>
      </c>
    </row>
    <row r="2049" spans="1:45" x14ac:dyDescent="0.3">
      <c r="A2049" s="13" t="s">
        <v>7895</v>
      </c>
      <c r="B2049" t="s">
        <v>7896</v>
      </c>
      <c r="C2049" t="s">
        <v>142</v>
      </c>
      <c r="D2049" s="14">
        <v>719</v>
      </c>
      <c r="E2049" s="14">
        <v>1073</v>
      </c>
      <c r="F2049" s="15">
        <v>31</v>
      </c>
      <c r="G2049" s="14">
        <v>284</v>
      </c>
      <c r="J2049" s="14"/>
      <c r="K2049" s="14"/>
      <c r="L2049" s="15"/>
      <c r="M2049" s="16"/>
      <c r="N2049" s="14"/>
      <c r="O2049" t="s">
        <v>152</v>
      </c>
      <c r="P2049" t="s">
        <v>7872</v>
      </c>
      <c r="Q2049" t="s">
        <v>143</v>
      </c>
      <c r="R2049" t="s">
        <v>62</v>
      </c>
      <c r="S2049" t="s">
        <v>154</v>
      </c>
      <c r="T2049" t="s">
        <v>155</v>
      </c>
      <c r="U2049" t="s">
        <v>156</v>
      </c>
      <c r="V2049">
        <v>1</v>
      </c>
      <c r="W2049" t="s">
        <v>231</v>
      </c>
      <c r="X2049" t="s">
        <v>80</v>
      </c>
      <c r="Y2049" t="s">
        <v>81</v>
      </c>
      <c r="Z2049" t="s">
        <v>7897</v>
      </c>
      <c r="AD2049" t="s">
        <v>142</v>
      </c>
      <c r="AH2049" t="s">
        <v>7879</v>
      </c>
      <c r="AI2049" t="s">
        <v>7880</v>
      </c>
      <c r="AL2049" t="s">
        <v>142</v>
      </c>
    </row>
    <row r="2050" spans="1:45" x14ac:dyDescent="0.3">
      <c r="A2050" s="13"/>
      <c r="D2050" s="14"/>
      <c r="E2050" s="14"/>
      <c r="F2050" s="15"/>
      <c r="G2050" s="14"/>
      <c r="J2050" s="14"/>
      <c r="K2050" s="14"/>
      <c r="L2050" s="15"/>
      <c r="M2050" s="16"/>
      <c r="N2050" s="14"/>
    </row>
    <row r="2051" spans="1:45" x14ac:dyDescent="0.3">
      <c r="A2051" s="13" t="s">
        <v>7898</v>
      </c>
      <c r="D2051" s="14"/>
      <c r="E2051" s="14"/>
      <c r="F2051" s="15"/>
      <c r="G2051" s="14"/>
      <c r="J2051" s="14"/>
      <c r="K2051" s="14"/>
      <c r="L2051" s="15"/>
      <c r="M2051" s="16"/>
      <c r="N2051" s="14"/>
      <c r="O2051" t="s">
        <v>152</v>
      </c>
      <c r="P2051" t="s">
        <v>7899</v>
      </c>
      <c r="S2051" t="s">
        <v>154</v>
      </c>
      <c r="T2051" t="s">
        <v>155</v>
      </c>
      <c r="U2051" t="s">
        <v>156</v>
      </c>
    </row>
    <row r="2052" spans="1:45" x14ac:dyDescent="0.3">
      <c r="A2052" s="13" t="s">
        <v>7900</v>
      </c>
      <c r="B2052" t="s">
        <v>7901</v>
      </c>
      <c r="C2052" t="s">
        <v>7902</v>
      </c>
      <c r="D2052" s="14">
        <v>379</v>
      </c>
      <c r="E2052" s="14">
        <v>549</v>
      </c>
      <c r="F2052" s="15">
        <v>13.1</v>
      </c>
      <c r="G2052" s="14">
        <v>194</v>
      </c>
      <c r="H2052" t="s">
        <v>7903</v>
      </c>
      <c r="I2052" t="s">
        <v>7904</v>
      </c>
      <c r="J2052" s="14">
        <v>150</v>
      </c>
      <c r="K2052" s="14">
        <v>50</v>
      </c>
      <c r="L2052" s="15">
        <v>1</v>
      </c>
      <c r="M2052" s="16">
        <v>17</v>
      </c>
      <c r="N2052" s="14"/>
      <c r="O2052" t="s">
        <v>152</v>
      </c>
      <c r="P2052" t="s">
        <v>7899</v>
      </c>
      <c r="Q2052" t="s">
        <v>162</v>
      </c>
      <c r="R2052" t="s">
        <v>62</v>
      </c>
      <c r="S2052" t="s">
        <v>154</v>
      </c>
      <c r="T2052" t="s">
        <v>155</v>
      </c>
      <c r="U2052" t="s">
        <v>156</v>
      </c>
      <c r="V2052">
        <v>1</v>
      </c>
      <c r="W2052" t="s">
        <v>163</v>
      </c>
      <c r="X2052" t="s">
        <v>372</v>
      </c>
      <c r="Y2052" t="s">
        <v>339</v>
      </c>
      <c r="Z2052" t="s">
        <v>7905</v>
      </c>
      <c r="AA2052">
        <v>30</v>
      </c>
      <c r="AB2052">
        <v>95</v>
      </c>
      <c r="AC2052">
        <v>35</v>
      </c>
      <c r="AD2052" t="s">
        <v>7906</v>
      </c>
      <c r="AE2052">
        <v>11</v>
      </c>
      <c r="AF2052">
        <v>34</v>
      </c>
      <c r="AG2052">
        <v>5</v>
      </c>
      <c r="AH2052" t="s">
        <v>7907</v>
      </c>
      <c r="AI2052" t="s">
        <v>7908</v>
      </c>
      <c r="AK2052" t="s">
        <v>7909</v>
      </c>
      <c r="AL2052" t="s">
        <v>7902</v>
      </c>
      <c r="AM2052">
        <v>26</v>
      </c>
      <c r="AN2052">
        <v>52</v>
      </c>
      <c r="AO2052">
        <v>31</v>
      </c>
      <c r="AP2052" t="s">
        <v>155</v>
      </c>
      <c r="AQ2052" t="s">
        <v>156</v>
      </c>
      <c r="AR2052" t="s">
        <v>154</v>
      </c>
      <c r="AS2052">
        <v>1</v>
      </c>
    </row>
    <row r="2053" spans="1:45" x14ac:dyDescent="0.3">
      <c r="A2053" s="13" t="s">
        <v>7900</v>
      </c>
      <c r="B2053" t="s">
        <v>7901</v>
      </c>
      <c r="C2053" t="s">
        <v>7902</v>
      </c>
      <c r="D2053" s="14">
        <v>379</v>
      </c>
      <c r="E2053" s="14">
        <v>549</v>
      </c>
      <c r="F2053" s="15">
        <v>13.1</v>
      </c>
      <c r="G2053" s="14">
        <v>194</v>
      </c>
      <c r="H2053" t="s">
        <v>7910</v>
      </c>
      <c r="I2053" t="s">
        <v>7911</v>
      </c>
      <c r="J2053" s="14">
        <v>229</v>
      </c>
      <c r="K2053" s="14">
        <v>499</v>
      </c>
      <c r="L2053" s="15">
        <v>12.1</v>
      </c>
      <c r="M2053" s="16">
        <v>177</v>
      </c>
      <c r="N2053" s="14"/>
      <c r="O2053" t="s">
        <v>152</v>
      </c>
      <c r="P2053" t="s">
        <v>7899</v>
      </c>
      <c r="Q2053" t="s">
        <v>162</v>
      </c>
      <c r="R2053" t="s">
        <v>62</v>
      </c>
      <c r="S2053" t="s">
        <v>154</v>
      </c>
      <c r="T2053" t="s">
        <v>155</v>
      </c>
      <c r="U2053" t="s">
        <v>156</v>
      </c>
      <c r="V2053">
        <v>1</v>
      </c>
      <c r="W2053" t="s">
        <v>163</v>
      </c>
      <c r="X2053" t="s">
        <v>372</v>
      </c>
      <c r="Y2053" t="s">
        <v>798</v>
      </c>
      <c r="Z2053" t="s">
        <v>7905</v>
      </c>
      <c r="AA2053">
        <v>30</v>
      </c>
      <c r="AB2053">
        <v>95</v>
      </c>
      <c r="AC2053">
        <v>35</v>
      </c>
      <c r="AD2053" t="s">
        <v>7912</v>
      </c>
      <c r="AE2053">
        <v>40</v>
      </c>
      <c r="AF2053">
        <v>67</v>
      </c>
      <c r="AG2053">
        <v>8</v>
      </c>
      <c r="AH2053" t="s">
        <v>7907</v>
      </c>
      <c r="AI2053" t="s">
        <v>7908</v>
      </c>
      <c r="AK2053" t="s">
        <v>7913</v>
      </c>
      <c r="AL2053" t="s">
        <v>7902</v>
      </c>
      <c r="AM2053">
        <v>4</v>
      </c>
      <c r="AN2053">
        <v>96</v>
      </c>
      <c r="AO2053">
        <v>35</v>
      </c>
      <c r="AP2053" t="s">
        <v>155</v>
      </c>
      <c r="AQ2053" t="s">
        <v>156</v>
      </c>
      <c r="AR2053" t="s">
        <v>154</v>
      </c>
      <c r="AS2053">
        <v>1</v>
      </c>
    </row>
    <row r="2054" spans="1:45" x14ac:dyDescent="0.3">
      <c r="A2054" s="13" t="s">
        <v>7914</v>
      </c>
      <c r="B2054" t="s">
        <v>7915</v>
      </c>
      <c r="C2054" t="s">
        <v>2261</v>
      </c>
      <c r="D2054" s="14">
        <v>65</v>
      </c>
      <c r="E2054" s="14">
        <v>99</v>
      </c>
      <c r="F2054" s="15">
        <v>3.3</v>
      </c>
      <c r="G2054" s="14">
        <v>17</v>
      </c>
      <c r="J2054" s="14"/>
      <c r="K2054" s="14"/>
      <c r="L2054" s="15"/>
      <c r="M2054" s="16"/>
      <c r="N2054" s="14"/>
      <c r="O2054" t="s">
        <v>152</v>
      </c>
      <c r="P2054" t="s">
        <v>7899</v>
      </c>
      <c r="Q2054" t="s">
        <v>178</v>
      </c>
      <c r="R2054" t="s">
        <v>62</v>
      </c>
      <c r="S2054" t="s">
        <v>154</v>
      </c>
      <c r="T2054" t="s">
        <v>155</v>
      </c>
      <c r="U2054" t="s">
        <v>156</v>
      </c>
      <c r="V2054">
        <v>2</v>
      </c>
      <c r="W2054" t="s">
        <v>231</v>
      </c>
      <c r="X2054" t="s">
        <v>207</v>
      </c>
      <c r="Y2054" t="s">
        <v>208</v>
      </c>
      <c r="Z2054" t="s">
        <v>7916</v>
      </c>
      <c r="AA2054">
        <v>35</v>
      </c>
      <c r="AB2054">
        <v>19</v>
      </c>
      <c r="AC2054">
        <v>24</v>
      </c>
      <c r="AD2054" t="s">
        <v>7864</v>
      </c>
      <c r="AE2054">
        <v>20</v>
      </c>
      <c r="AF2054">
        <v>27</v>
      </c>
      <c r="AG2054">
        <v>21</v>
      </c>
      <c r="AH2054" t="s">
        <v>7907</v>
      </c>
      <c r="AI2054" t="s">
        <v>7908</v>
      </c>
      <c r="AL2054" t="s">
        <v>2261</v>
      </c>
    </row>
    <row r="2055" spans="1:45" x14ac:dyDescent="0.3">
      <c r="A2055" s="13" t="s">
        <v>7917</v>
      </c>
      <c r="B2055" t="s">
        <v>7918</v>
      </c>
      <c r="C2055" t="s">
        <v>2261</v>
      </c>
      <c r="D2055" s="14">
        <v>65</v>
      </c>
      <c r="E2055" s="14">
        <v>99</v>
      </c>
      <c r="F2055" s="15">
        <v>3.3</v>
      </c>
      <c r="G2055" s="14">
        <v>17</v>
      </c>
      <c r="J2055" s="14"/>
      <c r="K2055" s="14"/>
      <c r="L2055" s="15"/>
      <c r="M2055" s="16"/>
      <c r="N2055" s="14"/>
      <c r="O2055" t="s">
        <v>152</v>
      </c>
      <c r="P2055" t="s">
        <v>7899</v>
      </c>
      <c r="Q2055" t="s">
        <v>178</v>
      </c>
      <c r="R2055" t="s">
        <v>62</v>
      </c>
      <c r="S2055" t="s">
        <v>154</v>
      </c>
      <c r="T2055" t="s">
        <v>155</v>
      </c>
      <c r="U2055" t="s">
        <v>156</v>
      </c>
      <c r="V2055">
        <v>2</v>
      </c>
      <c r="W2055" t="s">
        <v>231</v>
      </c>
      <c r="X2055" t="s">
        <v>207</v>
      </c>
      <c r="Y2055" t="s">
        <v>208</v>
      </c>
      <c r="Z2055" t="s">
        <v>7919</v>
      </c>
      <c r="AA2055">
        <v>35</v>
      </c>
      <c r="AB2055">
        <v>19</v>
      </c>
      <c r="AC2055">
        <v>24</v>
      </c>
      <c r="AD2055" t="s">
        <v>7864</v>
      </c>
      <c r="AE2055">
        <v>20</v>
      </c>
      <c r="AF2055">
        <v>27</v>
      </c>
      <c r="AG2055">
        <v>21</v>
      </c>
      <c r="AH2055" t="s">
        <v>7907</v>
      </c>
      <c r="AI2055" t="s">
        <v>7908</v>
      </c>
      <c r="AL2055" t="s">
        <v>2261</v>
      </c>
    </row>
    <row r="2056" spans="1:45" x14ac:dyDescent="0.3">
      <c r="A2056" s="13" t="s">
        <v>7920</v>
      </c>
      <c r="B2056" t="s">
        <v>7921</v>
      </c>
      <c r="C2056" t="s">
        <v>2261</v>
      </c>
      <c r="D2056" s="14">
        <v>65</v>
      </c>
      <c r="E2056" s="14">
        <v>99</v>
      </c>
      <c r="F2056" s="15">
        <v>3.3</v>
      </c>
      <c r="G2056" s="14">
        <v>17</v>
      </c>
      <c r="J2056" s="14"/>
      <c r="K2056" s="14"/>
      <c r="L2056" s="15"/>
      <c r="M2056" s="16"/>
      <c r="N2056" s="14"/>
      <c r="O2056" t="s">
        <v>152</v>
      </c>
      <c r="P2056" t="s">
        <v>7899</v>
      </c>
      <c r="Q2056" t="s">
        <v>178</v>
      </c>
      <c r="R2056" t="s">
        <v>62</v>
      </c>
      <c r="S2056" t="s">
        <v>154</v>
      </c>
      <c r="T2056" t="s">
        <v>155</v>
      </c>
      <c r="U2056" t="s">
        <v>156</v>
      </c>
      <c r="V2056">
        <v>2</v>
      </c>
      <c r="W2056" t="s">
        <v>231</v>
      </c>
      <c r="X2056" t="s">
        <v>207</v>
      </c>
      <c r="Y2056" t="s">
        <v>208</v>
      </c>
      <c r="Z2056" t="s">
        <v>7922</v>
      </c>
      <c r="AA2056">
        <v>35</v>
      </c>
      <c r="AB2056">
        <v>19</v>
      </c>
      <c r="AC2056">
        <v>24</v>
      </c>
      <c r="AD2056" t="s">
        <v>7864</v>
      </c>
      <c r="AE2056">
        <v>20</v>
      </c>
      <c r="AF2056">
        <v>27</v>
      </c>
      <c r="AG2056">
        <v>21</v>
      </c>
      <c r="AH2056" t="s">
        <v>7907</v>
      </c>
      <c r="AI2056" t="s">
        <v>7908</v>
      </c>
      <c r="AL2056" t="s">
        <v>2261</v>
      </c>
    </row>
    <row r="2057" spans="1:45" x14ac:dyDescent="0.3">
      <c r="A2057" s="13" t="s">
        <v>7923</v>
      </c>
      <c r="B2057" t="s">
        <v>7924</v>
      </c>
      <c r="C2057" t="s">
        <v>142</v>
      </c>
      <c r="D2057" s="14">
        <v>639</v>
      </c>
      <c r="E2057" s="14">
        <v>945</v>
      </c>
      <c r="F2057" s="15">
        <v>26.3</v>
      </c>
      <c r="G2057" s="14">
        <v>262</v>
      </c>
      <c r="J2057" s="14"/>
      <c r="K2057" s="14"/>
      <c r="L2057" s="15"/>
      <c r="M2057" s="16"/>
      <c r="N2057" s="14"/>
      <c r="O2057" t="s">
        <v>152</v>
      </c>
      <c r="P2057" t="s">
        <v>7899</v>
      </c>
      <c r="Q2057" t="s">
        <v>143</v>
      </c>
      <c r="R2057" t="s">
        <v>62</v>
      </c>
      <c r="S2057" t="s">
        <v>154</v>
      </c>
      <c r="T2057" t="s">
        <v>155</v>
      </c>
      <c r="U2057" t="s">
        <v>156</v>
      </c>
      <c r="V2057">
        <v>1</v>
      </c>
      <c r="W2057" t="s">
        <v>231</v>
      </c>
      <c r="X2057" t="s">
        <v>80</v>
      </c>
      <c r="Y2057" t="s">
        <v>81</v>
      </c>
      <c r="Z2057" t="s">
        <v>7925</v>
      </c>
      <c r="AD2057" t="s">
        <v>142</v>
      </c>
      <c r="AH2057" t="s">
        <v>7907</v>
      </c>
      <c r="AI2057" t="s">
        <v>7908</v>
      </c>
      <c r="AL2057" t="s">
        <v>142</v>
      </c>
    </row>
    <row r="2058" spans="1:45" x14ac:dyDescent="0.3">
      <c r="A2058" s="13" t="s">
        <v>7926</v>
      </c>
      <c r="B2058" t="s">
        <v>7927</v>
      </c>
      <c r="C2058" t="s">
        <v>142</v>
      </c>
      <c r="D2058" s="14">
        <v>769</v>
      </c>
      <c r="E2058" s="14">
        <v>1143</v>
      </c>
      <c r="F2058" s="15">
        <v>32.9</v>
      </c>
      <c r="G2058" s="14">
        <v>296</v>
      </c>
      <c r="J2058" s="14"/>
      <c r="K2058" s="14"/>
      <c r="L2058" s="15"/>
      <c r="M2058" s="16"/>
      <c r="N2058" s="14"/>
      <c r="O2058" t="s">
        <v>152</v>
      </c>
      <c r="P2058" t="s">
        <v>7899</v>
      </c>
      <c r="Q2058" t="s">
        <v>143</v>
      </c>
      <c r="R2058" t="s">
        <v>62</v>
      </c>
      <c r="S2058" t="s">
        <v>154</v>
      </c>
      <c r="T2058" t="s">
        <v>155</v>
      </c>
      <c r="U2058" t="s">
        <v>156</v>
      </c>
      <c r="V2058">
        <v>1</v>
      </c>
      <c r="W2058" t="s">
        <v>231</v>
      </c>
      <c r="X2058" t="s">
        <v>80</v>
      </c>
      <c r="Y2058" t="s">
        <v>81</v>
      </c>
      <c r="Z2058" t="s">
        <v>7928</v>
      </c>
      <c r="AD2058" t="s">
        <v>142</v>
      </c>
      <c r="AH2058" t="s">
        <v>7907</v>
      </c>
      <c r="AI2058" t="s">
        <v>7908</v>
      </c>
      <c r="AL2058" t="s">
        <v>142</v>
      </c>
    </row>
    <row r="2059" spans="1:45" x14ac:dyDescent="0.3">
      <c r="A2059" s="13"/>
      <c r="D2059" s="14"/>
      <c r="E2059" s="14"/>
      <c r="F2059" s="15"/>
      <c r="G2059" s="14"/>
      <c r="J2059" s="14"/>
      <c r="K2059" s="14"/>
      <c r="L2059" s="15"/>
      <c r="M2059" s="16"/>
      <c r="N2059" s="14"/>
    </row>
    <row r="2060" spans="1:45" x14ac:dyDescent="0.3">
      <c r="A2060" s="13" t="s">
        <v>7929</v>
      </c>
      <c r="D2060" s="14"/>
      <c r="E2060" s="14"/>
      <c r="F2060" s="15"/>
      <c r="G2060" s="14"/>
      <c r="J2060" s="14"/>
      <c r="K2060" s="14"/>
      <c r="L2060" s="15"/>
      <c r="M2060" s="16"/>
      <c r="N2060" s="14"/>
      <c r="O2060" t="s">
        <v>196</v>
      </c>
      <c r="P2060" t="s">
        <v>7930</v>
      </c>
      <c r="S2060" t="s">
        <v>198</v>
      </c>
      <c r="T2060" t="s">
        <v>199</v>
      </c>
      <c r="U2060" t="s">
        <v>7931</v>
      </c>
    </row>
    <row r="2061" spans="1:45" x14ac:dyDescent="0.3">
      <c r="A2061" s="13" t="s">
        <v>7932</v>
      </c>
      <c r="B2061" t="s">
        <v>7933</v>
      </c>
      <c r="C2061" t="s">
        <v>7934</v>
      </c>
      <c r="D2061" s="14">
        <v>229</v>
      </c>
      <c r="E2061" s="14">
        <v>449</v>
      </c>
      <c r="F2061" s="15">
        <v>31</v>
      </c>
      <c r="G2061" s="14">
        <v>165</v>
      </c>
      <c r="H2061" t="s">
        <v>7935</v>
      </c>
      <c r="I2061" t="s">
        <v>7936</v>
      </c>
      <c r="J2061" s="14">
        <v>90</v>
      </c>
      <c r="K2061" s="14">
        <v>180</v>
      </c>
      <c r="L2061" s="15">
        <v>21.2</v>
      </c>
      <c r="M2061" s="16">
        <v>35</v>
      </c>
      <c r="N2061" s="14"/>
      <c r="O2061" t="s">
        <v>196</v>
      </c>
      <c r="P2061" t="s">
        <v>7930</v>
      </c>
      <c r="Q2061" t="s">
        <v>204</v>
      </c>
      <c r="R2061" t="s">
        <v>62</v>
      </c>
      <c r="S2061" t="s">
        <v>198</v>
      </c>
      <c r="T2061" t="s">
        <v>199</v>
      </c>
      <c r="U2061" t="s">
        <v>7931</v>
      </c>
      <c r="V2061">
        <v>1</v>
      </c>
      <c r="W2061" t="s">
        <v>163</v>
      </c>
      <c r="X2061" t="s">
        <v>207</v>
      </c>
      <c r="Y2061" t="s">
        <v>487</v>
      </c>
      <c r="Z2061" t="s">
        <v>7937</v>
      </c>
      <c r="AA2061">
        <v>18</v>
      </c>
      <c r="AB2061">
        <v>46</v>
      </c>
      <c r="AC2061">
        <v>46</v>
      </c>
      <c r="AD2061" t="s">
        <v>7938</v>
      </c>
      <c r="AE2061">
        <v>21</v>
      </c>
      <c r="AF2061">
        <v>45</v>
      </c>
      <c r="AG2061">
        <v>39</v>
      </c>
      <c r="AH2061" t="s">
        <v>7939</v>
      </c>
      <c r="AI2061" t="s">
        <v>7940</v>
      </c>
      <c r="AK2061" t="s">
        <v>7941</v>
      </c>
      <c r="AL2061" t="s">
        <v>7934</v>
      </c>
      <c r="AM2061">
        <v>17</v>
      </c>
      <c r="AN2061">
        <v>43</v>
      </c>
      <c r="AO2061">
        <v>43</v>
      </c>
      <c r="AP2061" t="s">
        <v>199</v>
      </c>
      <c r="AQ2061" t="s">
        <v>7931</v>
      </c>
      <c r="AR2061" t="s">
        <v>198</v>
      </c>
      <c r="AS2061">
        <v>1</v>
      </c>
    </row>
    <row r="2062" spans="1:45" x14ac:dyDescent="0.3">
      <c r="A2062" s="13" t="s">
        <v>7932</v>
      </c>
      <c r="B2062" t="s">
        <v>7933</v>
      </c>
      <c r="C2062" t="s">
        <v>7934</v>
      </c>
      <c r="D2062" s="14">
        <v>229</v>
      </c>
      <c r="E2062" s="14">
        <v>449</v>
      </c>
      <c r="F2062" s="15">
        <v>31</v>
      </c>
      <c r="G2062" s="14">
        <v>165</v>
      </c>
      <c r="H2062" t="s">
        <v>7942</v>
      </c>
      <c r="I2062" t="s">
        <v>7943</v>
      </c>
      <c r="J2062" s="14">
        <v>139</v>
      </c>
      <c r="K2062" s="14">
        <v>269</v>
      </c>
      <c r="L2062" s="15">
        <v>9.8000000000000007</v>
      </c>
      <c r="M2062" s="16">
        <v>130</v>
      </c>
      <c r="N2062" s="14"/>
      <c r="O2062" t="s">
        <v>196</v>
      </c>
      <c r="P2062" t="s">
        <v>7930</v>
      </c>
      <c r="Q2062" t="s">
        <v>204</v>
      </c>
      <c r="R2062" t="s">
        <v>62</v>
      </c>
      <c r="S2062" t="s">
        <v>198</v>
      </c>
      <c r="T2062" t="s">
        <v>199</v>
      </c>
      <c r="U2062" t="s">
        <v>7931</v>
      </c>
      <c r="V2062">
        <v>1</v>
      </c>
      <c r="W2062" t="s">
        <v>163</v>
      </c>
      <c r="X2062" t="s">
        <v>207</v>
      </c>
      <c r="Y2062" t="s">
        <v>798</v>
      </c>
      <c r="Z2062" t="s">
        <v>7937</v>
      </c>
      <c r="AA2062">
        <v>18</v>
      </c>
      <c r="AB2062">
        <v>46</v>
      </c>
      <c r="AC2062">
        <v>46</v>
      </c>
      <c r="AD2062" t="s">
        <v>7944</v>
      </c>
      <c r="AE2062">
        <v>6</v>
      </c>
      <c r="AF2062">
        <v>52</v>
      </c>
      <c r="AG2062">
        <v>52</v>
      </c>
      <c r="AH2062" t="s">
        <v>7939</v>
      </c>
      <c r="AI2062" t="s">
        <v>7940</v>
      </c>
      <c r="AK2062" t="s">
        <v>7945</v>
      </c>
      <c r="AL2062" t="s">
        <v>7934</v>
      </c>
      <c r="AM2062">
        <v>2</v>
      </c>
      <c r="AN2062">
        <v>46</v>
      </c>
      <c r="AO2062">
        <v>46</v>
      </c>
      <c r="AP2062" t="s">
        <v>199</v>
      </c>
      <c r="AQ2062" t="s">
        <v>7931</v>
      </c>
      <c r="AR2062" t="s">
        <v>198</v>
      </c>
      <c r="AS2062">
        <v>1</v>
      </c>
    </row>
    <row r="2063" spans="1:45" x14ac:dyDescent="0.3">
      <c r="A2063" s="13" t="s">
        <v>7946</v>
      </c>
      <c r="B2063" t="s">
        <v>7947</v>
      </c>
      <c r="C2063" t="s">
        <v>7948</v>
      </c>
      <c r="D2063" s="14">
        <v>179</v>
      </c>
      <c r="E2063" s="14">
        <v>249</v>
      </c>
      <c r="F2063" s="15">
        <v>11.6</v>
      </c>
      <c r="G2063" s="14">
        <v>70</v>
      </c>
      <c r="H2063" t="s">
        <v>7949</v>
      </c>
      <c r="I2063" t="s">
        <v>7950</v>
      </c>
      <c r="J2063" s="14">
        <v>100</v>
      </c>
      <c r="K2063" s="14">
        <v>100</v>
      </c>
      <c r="L2063" s="15">
        <v>8.5</v>
      </c>
      <c r="M2063" s="16">
        <v>24</v>
      </c>
      <c r="N2063" s="14"/>
      <c r="O2063" t="s">
        <v>196</v>
      </c>
      <c r="P2063" t="s">
        <v>7930</v>
      </c>
      <c r="Q2063" t="s">
        <v>216</v>
      </c>
      <c r="R2063" t="s">
        <v>62</v>
      </c>
      <c r="S2063" t="s">
        <v>198</v>
      </c>
      <c r="T2063" t="s">
        <v>199</v>
      </c>
      <c r="U2063" t="s">
        <v>7931</v>
      </c>
      <c r="V2063">
        <v>1</v>
      </c>
      <c r="W2063" t="s">
        <v>163</v>
      </c>
      <c r="X2063" t="s">
        <v>64</v>
      </c>
      <c r="Y2063" t="s">
        <v>240</v>
      </c>
      <c r="Z2063" t="s">
        <v>7951</v>
      </c>
      <c r="AA2063">
        <v>23</v>
      </c>
      <c r="AB2063">
        <v>23</v>
      </c>
      <c r="AC2063">
        <v>23</v>
      </c>
      <c r="AD2063" t="s">
        <v>7952</v>
      </c>
      <c r="AE2063">
        <v>27</v>
      </c>
      <c r="AF2063">
        <v>25</v>
      </c>
      <c r="AG2063">
        <v>22</v>
      </c>
      <c r="AH2063" t="s">
        <v>7939</v>
      </c>
      <c r="AI2063" t="s">
        <v>7940</v>
      </c>
      <c r="AK2063" t="s">
        <v>7953</v>
      </c>
      <c r="AL2063" t="s">
        <v>7948</v>
      </c>
      <c r="AM2063">
        <v>23</v>
      </c>
      <c r="AN2063">
        <v>23</v>
      </c>
      <c r="AO2063">
        <v>23</v>
      </c>
      <c r="AP2063" t="s">
        <v>199</v>
      </c>
      <c r="AQ2063" t="s">
        <v>7931</v>
      </c>
      <c r="AR2063" t="s">
        <v>198</v>
      </c>
      <c r="AS2063">
        <v>1</v>
      </c>
    </row>
    <row r="2064" spans="1:45" x14ac:dyDescent="0.3">
      <c r="A2064" s="13" t="s">
        <v>7946</v>
      </c>
      <c r="B2064" t="s">
        <v>7947</v>
      </c>
      <c r="C2064" t="s">
        <v>7948</v>
      </c>
      <c r="D2064" s="14">
        <v>179</v>
      </c>
      <c r="E2064" s="14">
        <v>249</v>
      </c>
      <c r="F2064" s="15">
        <v>11.6</v>
      </c>
      <c r="G2064" s="14">
        <v>70</v>
      </c>
      <c r="H2064" t="s">
        <v>7954</v>
      </c>
      <c r="I2064" t="s">
        <v>7955</v>
      </c>
      <c r="J2064" s="14">
        <v>79</v>
      </c>
      <c r="K2064" s="14">
        <v>149</v>
      </c>
      <c r="L2064" s="15">
        <v>3.1</v>
      </c>
      <c r="M2064" s="16">
        <v>46</v>
      </c>
      <c r="N2064" s="14"/>
      <c r="O2064" t="s">
        <v>196</v>
      </c>
      <c r="P2064" t="s">
        <v>7930</v>
      </c>
      <c r="Q2064" t="s">
        <v>216</v>
      </c>
      <c r="R2064" t="s">
        <v>62</v>
      </c>
      <c r="S2064" t="s">
        <v>198</v>
      </c>
      <c r="T2064" t="s">
        <v>199</v>
      </c>
      <c r="U2064" t="s">
        <v>7931</v>
      </c>
      <c r="V2064">
        <v>1</v>
      </c>
      <c r="W2064" t="s">
        <v>163</v>
      </c>
      <c r="X2064" t="s">
        <v>64</v>
      </c>
      <c r="Y2064" t="s">
        <v>798</v>
      </c>
      <c r="Z2064" t="s">
        <v>7951</v>
      </c>
      <c r="AA2064">
        <v>23</v>
      </c>
      <c r="AB2064">
        <v>23</v>
      </c>
      <c r="AC2064">
        <v>23</v>
      </c>
      <c r="AD2064" t="s">
        <v>7956</v>
      </c>
      <c r="AE2064">
        <v>6</v>
      </c>
      <c r="AF2064">
        <v>29</v>
      </c>
      <c r="AG2064">
        <v>29</v>
      </c>
      <c r="AH2064" t="s">
        <v>7939</v>
      </c>
      <c r="AI2064" t="s">
        <v>7940</v>
      </c>
      <c r="AK2064" t="s">
        <v>7957</v>
      </c>
      <c r="AL2064" t="s">
        <v>7948</v>
      </c>
      <c r="AM2064">
        <v>2</v>
      </c>
      <c r="AN2064">
        <v>23</v>
      </c>
      <c r="AO2064">
        <v>23</v>
      </c>
      <c r="AP2064" t="s">
        <v>199</v>
      </c>
      <c r="AQ2064" t="s">
        <v>7931</v>
      </c>
      <c r="AR2064" t="s">
        <v>198</v>
      </c>
      <c r="AS2064">
        <v>1</v>
      </c>
    </row>
    <row r="2065" spans="1:45" x14ac:dyDescent="0.3">
      <c r="A2065" s="13" t="s">
        <v>7958</v>
      </c>
      <c r="B2065" t="s">
        <v>7959</v>
      </c>
      <c r="C2065" t="s">
        <v>7960</v>
      </c>
      <c r="D2065" s="14">
        <v>249</v>
      </c>
      <c r="E2065" s="14">
        <v>449</v>
      </c>
      <c r="F2065" s="15">
        <v>23.5</v>
      </c>
      <c r="G2065" s="14">
        <v>93</v>
      </c>
      <c r="H2065" t="s">
        <v>7961</v>
      </c>
      <c r="I2065" t="s">
        <v>7962</v>
      </c>
      <c r="J2065" s="14">
        <v>150</v>
      </c>
      <c r="K2065" s="14">
        <v>180</v>
      </c>
      <c r="L2065" s="15">
        <v>19.399999999999999</v>
      </c>
      <c r="M2065" s="16">
        <v>31</v>
      </c>
      <c r="N2065" s="14"/>
      <c r="O2065" t="s">
        <v>196</v>
      </c>
      <c r="P2065" t="s">
        <v>7930</v>
      </c>
      <c r="Q2065" t="s">
        <v>222</v>
      </c>
      <c r="R2065" t="s">
        <v>62</v>
      </c>
      <c r="S2065" t="s">
        <v>198</v>
      </c>
      <c r="T2065" t="s">
        <v>199</v>
      </c>
      <c r="U2065" t="s">
        <v>7931</v>
      </c>
      <c r="V2065">
        <v>1</v>
      </c>
      <c r="W2065" t="s">
        <v>206</v>
      </c>
      <c r="X2065" t="s">
        <v>239</v>
      </c>
      <c r="Y2065" t="s">
        <v>487</v>
      </c>
      <c r="Z2065" t="s">
        <v>7963</v>
      </c>
      <c r="AA2065">
        <v>30</v>
      </c>
      <c r="AB2065">
        <v>17</v>
      </c>
      <c r="AC2065">
        <v>17</v>
      </c>
      <c r="AD2065" t="s">
        <v>7964</v>
      </c>
      <c r="AE2065">
        <v>33</v>
      </c>
      <c r="AF2065">
        <v>53</v>
      </c>
      <c r="AG2065">
        <v>19</v>
      </c>
      <c r="AH2065" t="s">
        <v>7939</v>
      </c>
      <c r="AI2065" t="s">
        <v>7940</v>
      </c>
      <c r="AK2065" t="s">
        <v>7965</v>
      </c>
      <c r="AL2065" t="s">
        <v>7960</v>
      </c>
      <c r="AM2065">
        <v>30</v>
      </c>
      <c r="AN2065">
        <v>51</v>
      </c>
      <c r="AO2065">
        <v>17</v>
      </c>
      <c r="AP2065" t="s">
        <v>199</v>
      </c>
      <c r="AQ2065" t="s">
        <v>7931</v>
      </c>
      <c r="AR2065" t="s">
        <v>198</v>
      </c>
      <c r="AS2065">
        <v>1</v>
      </c>
    </row>
    <row r="2066" spans="1:45" x14ac:dyDescent="0.3">
      <c r="A2066" s="13" t="s">
        <v>7958</v>
      </c>
      <c r="B2066" t="s">
        <v>7959</v>
      </c>
      <c r="C2066" t="s">
        <v>7960</v>
      </c>
      <c r="D2066" s="14">
        <v>249</v>
      </c>
      <c r="E2066" s="14">
        <v>449</v>
      </c>
      <c r="F2066" s="15">
        <v>23.5</v>
      </c>
      <c r="G2066" s="14">
        <v>93</v>
      </c>
      <c r="H2066" t="s">
        <v>7966</v>
      </c>
      <c r="I2066" t="s">
        <v>7967</v>
      </c>
      <c r="J2066" s="14">
        <v>99</v>
      </c>
      <c r="K2066" s="14">
        <v>269</v>
      </c>
      <c r="L2066" s="15">
        <v>4.0999999999999996</v>
      </c>
      <c r="M2066" s="16">
        <v>62</v>
      </c>
      <c r="N2066" s="14"/>
      <c r="O2066" t="s">
        <v>196</v>
      </c>
      <c r="P2066" t="s">
        <v>7930</v>
      </c>
      <c r="Q2066" t="s">
        <v>222</v>
      </c>
      <c r="R2066" t="s">
        <v>62</v>
      </c>
      <c r="S2066" t="s">
        <v>198</v>
      </c>
      <c r="T2066" t="s">
        <v>199</v>
      </c>
      <c r="U2066" t="s">
        <v>7931</v>
      </c>
      <c r="V2066">
        <v>1</v>
      </c>
      <c r="W2066" t="s">
        <v>206</v>
      </c>
      <c r="X2066" t="s">
        <v>239</v>
      </c>
      <c r="Y2066" t="s">
        <v>339</v>
      </c>
      <c r="Z2066" t="s">
        <v>7963</v>
      </c>
      <c r="AA2066">
        <v>30</v>
      </c>
      <c r="AB2066">
        <v>17</v>
      </c>
      <c r="AC2066">
        <v>17</v>
      </c>
      <c r="AD2066" t="s">
        <v>7968</v>
      </c>
      <c r="AE2066">
        <v>6</v>
      </c>
      <c r="AF2066">
        <v>54</v>
      </c>
      <c r="AG2066">
        <v>21</v>
      </c>
      <c r="AH2066" t="s">
        <v>7939</v>
      </c>
      <c r="AI2066" t="s">
        <v>7940</v>
      </c>
      <c r="AK2066" t="s">
        <v>7969</v>
      </c>
      <c r="AL2066" t="s">
        <v>7960</v>
      </c>
      <c r="AM2066">
        <v>2</v>
      </c>
      <c r="AN2066">
        <v>48</v>
      </c>
      <c r="AO2066">
        <v>16</v>
      </c>
      <c r="AP2066" t="s">
        <v>199</v>
      </c>
      <c r="AQ2066" t="s">
        <v>7931</v>
      </c>
      <c r="AR2066" t="s">
        <v>198</v>
      </c>
      <c r="AS2066">
        <v>1</v>
      </c>
    </row>
    <row r="2067" spans="1:45" x14ac:dyDescent="0.3">
      <c r="A2067" s="13"/>
      <c r="D2067" s="14"/>
      <c r="E2067" s="14"/>
      <c r="F2067" s="15"/>
      <c r="G2067" s="14"/>
      <c r="J2067" s="14"/>
      <c r="K2067" s="14"/>
      <c r="L2067" s="15"/>
      <c r="M2067" s="16"/>
      <c r="N2067" s="14"/>
    </row>
    <row r="2068" spans="1:45" x14ac:dyDescent="0.3">
      <c r="A2068" s="13" t="s">
        <v>7970</v>
      </c>
      <c r="D2068" s="14"/>
      <c r="E2068" s="14"/>
      <c r="F2068" s="15"/>
      <c r="G2068" s="14"/>
      <c r="J2068" s="14"/>
      <c r="K2068" s="14"/>
      <c r="L2068" s="15"/>
      <c r="M2068" s="16"/>
      <c r="N2068" s="14"/>
      <c r="O2068" t="s">
        <v>196</v>
      </c>
      <c r="P2068" t="s">
        <v>7971</v>
      </c>
      <c r="S2068" t="s">
        <v>198</v>
      </c>
      <c r="T2068" t="s">
        <v>199</v>
      </c>
      <c r="U2068" t="s">
        <v>7931</v>
      </c>
    </row>
    <row r="2069" spans="1:45" x14ac:dyDescent="0.3">
      <c r="A2069" s="13" t="s">
        <v>7972</v>
      </c>
      <c r="B2069" t="s">
        <v>7973</v>
      </c>
      <c r="C2069" t="s">
        <v>7934</v>
      </c>
      <c r="D2069" s="14">
        <v>229</v>
      </c>
      <c r="E2069" s="14">
        <v>449</v>
      </c>
      <c r="F2069" s="15">
        <v>31.7</v>
      </c>
      <c r="G2069" s="14">
        <v>163</v>
      </c>
      <c r="H2069" t="s">
        <v>7974</v>
      </c>
      <c r="I2069" t="s">
        <v>7975</v>
      </c>
      <c r="J2069" s="14">
        <v>90</v>
      </c>
      <c r="K2069" s="14">
        <v>180</v>
      </c>
      <c r="L2069" s="15">
        <v>21.8</v>
      </c>
      <c r="M2069" s="16">
        <v>35</v>
      </c>
      <c r="N2069" s="14"/>
      <c r="O2069" t="s">
        <v>196</v>
      </c>
      <c r="P2069" t="s">
        <v>7971</v>
      </c>
      <c r="Q2069" t="s">
        <v>204</v>
      </c>
      <c r="R2069" t="s">
        <v>62</v>
      </c>
      <c r="S2069" t="s">
        <v>198</v>
      </c>
      <c r="T2069" t="s">
        <v>199</v>
      </c>
      <c r="U2069" t="s">
        <v>7931</v>
      </c>
      <c r="V2069">
        <v>1</v>
      </c>
      <c r="W2069" t="s">
        <v>163</v>
      </c>
      <c r="X2069" t="s">
        <v>207</v>
      </c>
      <c r="Y2069" t="s">
        <v>487</v>
      </c>
      <c r="Z2069" t="s">
        <v>7976</v>
      </c>
      <c r="AA2069">
        <v>18</v>
      </c>
      <c r="AB2069">
        <v>46</v>
      </c>
      <c r="AC2069">
        <v>46</v>
      </c>
      <c r="AD2069" t="s">
        <v>7977</v>
      </c>
      <c r="AE2069">
        <v>21</v>
      </c>
      <c r="AF2069">
        <v>45</v>
      </c>
      <c r="AG2069">
        <v>40</v>
      </c>
      <c r="AH2069" t="s">
        <v>7978</v>
      </c>
      <c r="AI2069" t="s">
        <v>7979</v>
      </c>
      <c r="AK2069" t="s">
        <v>7980</v>
      </c>
      <c r="AL2069" t="s">
        <v>7934</v>
      </c>
      <c r="AM2069">
        <v>17</v>
      </c>
      <c r="AN2069">
        <v>43</v>
      </c>
      <c r="AO2069">
        <v>43</v>
      </c>
      <c r="AP2069" t="s">
        <v>199</v>
      </c>
      <c r="AQ2069" t="s">
        <v>7931</v>
      </c>
      <c r="AR2069" t="s">
        <v>198</v>
      </c>
      <c r="AS2069">
        <v>1</v>
      </c>
    </row>
    <row r="2070" spans="1:45" x14ac:dyDescent="0.3">
      <c r="A2070" s="13" t="s">
        <v>7972</v>
      </c>
      <c r="B2070" t="s">
        <v>7973</v>
      </c>
      <c r="C2070" t="s">
        <v>7934</v>
      </c>
      <c r="D2070" s="14">
        <v>229</v>
      </c>
      <c r="E2070" s="14">
        <v>449</v>
      </c>
      <c r="F2070" s="15">
        <v>31.7</v>
      </c>
      <c r="G2070" s="14">
        <v>163</v>
      </c>
      <c r="H2070" t="s">
        <v>7981</v>
      </c>
      <c r="I2070" t="s">
        <v>7982</v>
      </c>
      <c r="J2070" s="14">
        <v>139</v>
      </c>
      <c r="K2070" s="14">
        <v>269</v>
      </c>
      <c r="L2070" s="15">
        <v>9.9</v>
      </c>
      <c r="M2070" s="16">
        <v>128</v>
      </c>
      <c r="N2070" s="14"/>
      <c r="O2070" t="s">
        <v>196</v>
      </c>
      <c r="P2070" t="s">
        <v>7971</v>
      </c>
      <c r="Q2070" t="s">
        <v>204</v>
      </c>
      <c r="R2070" t="s">
        <v>62</v>
      </c>
      <c r="S2070" t="s">
        <v>198</v>
      </c>
      <c r="T2070" t="s">
        <v>199</v>
      </c>
      <c r="U2070" t="s">
        <v>7931</v>
      </c>
      <c r="V2070">
        <v>1</v>
      </c>
      <c r="W2070" t="s">
        <v>163</v>
      </c>
      <c r="X2070" t="s">
        <v>207</v>
      </c>
      <c r="Y2070" t="s">
        <v>798</v>
      </c>
      <c r="Z2070" t="s">
        <v>7976</v>
      </c>
      <c r="AA2070">
        <v>18</v>
      </c>
      <c r="AB2070">
        <v>46</v>
      </c>
      <c r="AC2070">
        <v>46</v>
      </c>
      <c r="AD2070" t="s">
        <v>480</v>
      </c>
      <c r="AE2070">
        <v>52</v>
      </c>
      <c r="AF2070">
        <v>52</v>
      </c>
      <c r="AG2070">
        <v>6</v>
      </c>
      <c r="AH2070" t="s">
        <v>7978</v>
      </c>
      <c r="AI2070" t="s">
        <v>7979</v>
      </c>
      <c r="AK2070" t="s">
        <v>7983</v>
      </c>
      <c r="AL2070" t="s">
        <v>7934</v>
      </c>
      <c r="AM2070">
        <v>2</v>
      </c>
      <c r="AN2070">
        <v>46</v>
      </c>
      <c r="AO2070">
        <v>46</v>
      </c>
      <c r="AP2070" t="s">
        <v>199</v>
      </c>
      <c r="AQ2070" t="s">
        <v>7931</v>
      </c>
      <c r="AR2070" t="s">
        <v>198</v>
      </c>
      <c r="AS2070">
        <v>1</v>
      </c>
    </row>
    <row r="2071" spans="1:45" x14ac:dyDescent="0.3">
      <c r="A2071" s="13" t="s">
        <v>7984</v>
      </c>
      <c r="B2071" t="s">
        <v>7985</v>
      </c>
      <c r="C2071" t="s">
        <v>7986</v>
      </c>
      <c r="D2071" s="14">
        <v>179</v>
      </c>
      <c r="E2071" s="14">
        <v>249</v>
      </c>
      <c r="F2071" s="15">
        <v>12.1</v>
      </c>
      <c r="G2071" s="14">
        <v>65</v>
      </c>
      <c r="H2071" t="s">
        <v>7987</v>
      </c>
      <c r="I2071" t="s">
        <v>7988</v>
      </c>
      <c r="J2071" s="14">
        <v>100</v>
      </c>
      <c r="K2071" s="14">
        <v>140</v>
      </c>
      <c r="L2071" s="15">
        <v>9</v>
      </c>
      <c r="M2071" s="16">
        <v>20</v>
      </c>
      <c r="N2071" s="14"/>
      <c r="O2071" t="s">
        <v>196</v>
      </c>
      <c r="P2071" t="s">
        <v>7971</v>
      </c>
      <c r="Q2071" t="s">
        <v>216</v>
      </c>
      <c r="R2071" t="s">
        <v>62</v>
      </c>
      <c r="S2071" t="s">
        <v>198</v>
      </c>
      <c r="T2071" t="s">
        <v>199</v>
      </c>
      <c r="U2071" t="s">
        <v>7931</v>
      </c>
      <c r="V2071">
        <v>1</v>
      </c>
      <c r="W2071" t="s">
        <v>163</v>
      </c>
      <c r="X2071" t="s">
        <v>207</v>
      </c>
      <c r="Y2071" t="s">
        <v>240</v>
      </c>
      <c r="Z2071" t="s">
        <v>7989</v>
      </c>
      <c r="AA2071">
        <v>25</v>
      </c>
      <c r="AB2071">
        <v>23</v>
      </c>
      <c r="AC2071">
        <v>23</v>
      </c>
      <c r="AD2071" t="s">
        <v>7990</v>
      </c>
      <c r="AE2071">
        <v>28</v>
      </c>
      <c r="AF2071">
        <v>25</v>
      </c>
      <c r="AG2071">
        <v>23</v>
      </c>
      <c r="AH2071" t="s">
        <v>7978</v>
      </c>
      <c r="AI2071" t="s">
        <v>7979</v>
      </c>
      <c r="AK2071" t="s">
        <v>7991</v>
      </c>
      <c r="AL2071" t="s">
        <v>7986</v>
      </c>
      <c r="AM2071">
        <v>23</v>
      </c>
      <c r="AN2071">
        <v>23</v>
      </c>
      <c r="AO2071">
        <v>20</v>
      </c>
      <c r="AP2071" t="s">
        <v>199</v>
      </c>
      <c r="AQ2071" t="s">
        <v>7931</v>
      </c>
      <c r="AR2071" t="s">
        <v>198</v>
      </c>
      <c r="AS2071">
        <v>1</v>
      </c>
    </row>
    <row r="2072" spans="1:45" x14ac:dyDescent="0.3">
      <c r="A2072" s="13" t="s">
        <v>7984</v>
      </c>
      <c r="B2072" t="s">
        <v>7985</v>
      </c>
      <c r="C2072" t="s">
        <v>7986</v>
      </c>
      <c r="D2072" s="14">
        <v>179</v>
      </c>
      <c r="E2072" s="14">
        <v>249</v>
      </c>
      <c r="F2072" s="15">
        <v>12.1</v>
      </c>
      <c r="G2072" s="14">
        <v>65</v>
      </c>
      <c r="H2072" t="s">
        <v>7992</v>
      </c>
      <c r="I2072" t="s">
        <v>7993</v>
      </c>
      <c r="J2072" s="14">
        <v>79</v>
      </c>
      <c r="K2072" s="14">
        <v>109</v>
      </c>
      <c r="L2072" s="15">
        <v>3.1</v>
      </c>
      <c r="M2072" s="16">
        <v>45</v>
      </c>
      <c r="N2072" s="14"/>
      <c r="O2072" t="s">
        <v>196</v>
      </c>
      <c r="P2072" t="s">
        <v>7971</v>
      </c>
      <c r="Q2072" t="s">
        <v>216</v>
      </c>
      <c r="R2072" t="s">
        <v>62</v>
      </c>
      <c r="S2072" t="s">
        <v>198</v>
      </c>
      <c r="T2072" t="s">
        <v>199</v>
      </c>
      <c r="U2072" t="s">
        <v>7931</v>
      </c>
      <c r="V2072">
        <v>1</v>
      </c>
      <c r="W2072" t="s">
        <v>163</v>
      </c>
      <c r="X2072" t="s">
        <v>207</v>
      </c>
      <c r="Y2072" t="s">
        <v>798</v>
      </c>
      <c r="Z2072" t="s">
        <v>7989</v>
      </c>
      <c r="AA2072">
        <v>25</v>
      </c>
      <c r="AB2072">
        <v>23</v>
      </c>
      <c r="AC2072">
        <v>23</v>
      </c>
      <c r="AD2072" t="s">
        <v>7994</v>
      </c>
      <c r="AE2072">
        <v>29</v>
      </c>
      <c r="AF2072">
        <v>29</v>
      </c>
      <c r="AG2072">
        <v>6</v>
      </c>
      <c r="AH2072" t="s">
        <v>7978</v>
      </c>
      <c r="AI2072" t="s">
        <v>7979</v>
      </c>
      <c r="AK2072" t="s">
        <v>7995</v>
      </c>
      <c r="AL2072" t="s">
        <v>7986</v>
      </c>
      <c r="AM2072">
        <v>2</v>
      </c>
      <c r="AN2072">
        <v>23</v>
      </c>
      <c r="AO2072">
        <v>23</v>
      </c>
      <c r="AP2072" t="s">
        <v>199</v>
      </c>
      <c r="AQ2072" t="s">
        <v>7931</v>
      </c>
      <c r="AR2072" t="s">
        <v>198</v>
      </c>
      <c r="AS2072">
        <v>1</v>
      </c>
    </row>
    <row r="2073" spans="1:45" x14ac:dyDescent="0.3">
      <c r="A2073" s="13" t="s">
        <v>7996</v>
      </c>
      <c r="B2073" t="s">
        <v>7997</v>
      </c>
      <c r="C2073" t="s">
        <v>7998</v>
      </c>
      <c r="D2073" s="14">
        <v>249</v>
      </c>
      <c r="E2073" s="14">
        <v>449</v>
      </c>
      <c r="F2073" s="15">
        <v>23</v>
      </c>
      <c r="G2073" s="14">
        <v>101</v>
      </c>
      <c r="H2073" t="s">
        <v>7999</v>
      </c>
      <c r="I2073" t="s">
        <v>8000</v>
      </c>
      <c r="J2073" s="14">
        <v>150</v>
      </c>
      <c r="K2073" s="14">
        <v>270</v>
      </c>
      <c r="L2073" s="15">
        <v>18.8</v>
      </c>
      <c r="M2073" s="16">
        <v>32</v>
      </c>
      <c r="N2073" s="14"/>
      <c r="O2073" t="s">
        <v>196</v>
      </c>
      <c r="P2073" t="s">
        <v>7971</v>
      </c>
      <c r="Q2073" t="s">
        <v>222</v>
      </c>
      <c r="R2073" t="s">
        <v>62</v>
      </c>
      <c r="S2073" t="s">
        <v>198</v>
      </c>
      <c r="T2073" t="s">
        <v>199</v>
      </c>
      <c r="U2073" t="s">
        <v>7931</v>
      </c>
      <c r="V2073">
        <v>1</v>
      </c>
      <c r="W2073" t="s">
        <v>163</v>
      </c>
      <c r="X2073" t="s">
        <v>207</v>
      </c>
      <c r="Y2073" t="s">
        <v>487</v>
      </c>
      <c r="Z2073" t="s">
        <v>8001</v>
      </c>
      <c r="AA2073">
        <v>30</v>
      </c>
      <c r="AB2073">
        <v>51</v>
      </c>
      <c r="AC2073">
        <v>17</v>
      </c>
      <c r="AD2073" t="s">
        <v>8002</v>
      </c>
      <c r="AE2073">
        <v>33</v>
      </c>
      <c r="AF2073">
        <v>52</v>
      </c>
      <c r="AG2073">
        <v>19</v>
      </c>
      <c r="AH2073" t="s">
        <v>7978</v>
      </c>
      <c r="AI2073" t="s">
        <v>7979</v>
      </c>
      <c r="AK2073" t="s">
        <v>8003</v>
      </c>
      <c r="AL2073" t="s">
        <v>7998</v>
      </c>
      <c r="AM2073">
        <v>29</v>
      </c>
      <c r="AN2073">
        <v>51</v>
      </c>
      <c r="AO2073">
        <v>17</v>
      </c>
      <c r="AP2073" t="s">
        <v>199</v>
      </c>
      <c r="AQ2073" t="s">
        <v>7931</v>
      </c>
      <c r="AR2073" t="s">
        <v>198</v>
      </c>
      <c r="AS2073">
        <v>1</v>
      </c>
    </row>
    <row r="2074" spans="1:45" x14ac:dyDescent="0.3">
      <c r="A2074" s="13" t="s">
        <v>7996</v>
      </c>
      <c r="B2074" t="s">
        <v>7997</v>
      </c>
      <c r="C2074" t="s">
        <v>7998</v>
      </c>
      <c r="D2074" s="14">
        <v>249</v>
      </c>
      <c r="E2074" s="14">
        <v>449</v>
      </c>
      <c r="F2074" s="15">
        <v>23</v>
      </c>
      <c r="G2074" s="14">
        <v>101</v>
      </c>
      <c r="H2074" t="s">
        <v>8004</v>
      </c>
      <c r="I2074" t="s">
        <v>8005</v>
      </c>
      <c r="J2074" s="14">
        <v>99</v>
      </c>
      <c r="K2074" s="14">
        <v>179</v>
      </c>
      <c r="L2074" s="15">
        <v>4.2</v>
      </c>
      <c r="M2074" s="16">
        <v>69</v>
      </c>
      <c r="N2074" s="14"/>
      <c r="O2074" t="s">
        <v>196</v>
      </c>
      <c r="P2074" t="s">
        <v>7971</v>
      </c>
      <c r="Q2074" t="s">
        <v>222</v>
      </c>
      <c r="R2074" t="s">
        <v>62</v>
      </c>
      <c r="S2074" t="s">
        <v>198</v>
      </c>
      <c r="T2074" t="s">
        <v>199</v>
      </c>
      <c r="U2074" t="s">
        <v>7931</v>
      </c>
      <c r="V2074">
        <v>1</v>
      </c>
      <c r="W2074" t="s">
        <v>163</v>
      </c>
      <c r="X2074" t="s">
        <v>207</v>
      </c>
      <c r="Y2074" t="s">
        <v>339</v>
      </c>
      <c r="Z2074" t="s">
        <v>8001</v>
      </c>
      <c r="AA2074">
        <v>30</v>
      </c>
      <c r="AB2074">
        <v>51</v>
      </c>
      <c r="AC2074">
        <v>17</v>
      </c>
      <c r="AD2074" t="s">
        <v>8006</v>
      </c>
      <c r="AE2074">
        <v>21</v>
      </c>
      <c r="AF2074">
        <v>54</v>
      </c>
      <c r="AG2074">
        <v>6</v>
      </c>
      <c r="AH2074" t="s">
        <v>7978</v>
      </c>
      <c r="AI2074" t="s">
        <v>7979</v>
      </c>
      <c r="AK2074" t="s">
        <v>8007</v>
      </c>
      <c r="AL2074" t="s">
        <v>7998</v>
      </c>
      <c r="AM2074">
        <v>2</v>
      </c>
      <c r="AN2074">
        <v>48</v>
      </c>
      <c r="AO2074">
        <v>16</v>
      </c>
      <c r="AP2074" t="s">
        <v>199</v>
      </c>
      <c r="AQ2074" t="s">
        <v>7931</v>
      </c>
      <c r="AR2074" t="s">
        <v>198</v>
      </c>
      <c r="AS2074">
        <v>1</v>
      </c>
    </row>
    <row r="2075" spans="1:45" x14ac:dyDescent="0.3">
      <c r="A2075" s="13"/>
      <c r="D2075" s="14"/>
      <c r="E2075" s="14"/>
      <c r="F2075" s="15"/>
      <c r="G2075" s="14"/>
      <c r="J2075" s="14"/>
      <c r="K2075" s="14"/>
      <c r="L2075" s="15"/>
      <c r="M2075" s="16"/>
      <c r="N2075" s="14"/>
    </row>
    <row r="2076" spans="1:45" x14ac:dyDescent="0.3">
      <c r="A2076" s="13" t="s">
        <v>8008</v>
      </c>
      <c r="D2076" s="14"/>
      <c r="E2076" s="14"/>
      <c r="F2076" s="15"/>
      <c r="G2076" s="14"/>
      <c r="J2076" s="14"/>
      <c r="K2076" s="14"/>
      <c r="L2076" s="15"/>
      <c r="M2076" s="16"/>
      <c r="N2076" s="14"/>
      <c r="O2076" t="s">
        <v>53</v>
      </c>
      <c r="P2076" t="s">
        <v>8009</v>
      </c>
      <c r="S2076" t="s">
        <v>198</v>
      </c>
      <c r="T2076" t="s">
        <v>199</v>
      </c>
      <c r="U2076" t="s">
        <v>8010</v>
      </c>
    </row>
    <row r="2077" spans="1:45" x14ac:dyDescent="0.3">
      <c r="A2077" s="13" t="s">
        <v>8011</v>
      </c>
      <c r="B2077" t="s">
        <v>8012</v>
      </c>
      <c r="C2077" t="s">
        <v>8013</v>
      </c>
      <c r="D2077" s="14">
        <v>179</v>
      </c>
      <c r="E2077" s="14">
        <v>279</v>
      </c>
      <c r="F2077" s="15">
        <v>13.8</v>
      </c>
      <c r="G2077" s="14">
        <v>136</v>
      </c>
      <c r="H2077" t="s">
        <v>8014</v>
      </c>
      <c r="I2077" t="s">
        <v>8015</v>
      </c>
      <c r="J2077" s="14">
        <v>110</v>
      </c>
      <c r="K2077" s="14">
        <v>170</v>
      </c>
      <c r="L2077" s="15">
        <v>7.4</v>
      </c>
      <c r="M2077" s="16">
        <v>44</v>
      </c>
      <c r="N2077" s="14"/>
      <c r="O2077" t="s">
        <v>53</v>
      </c>
      <c r="P2077" t="s">
        <v>8009</v>
      </c>
      <c r="Q2077" t="s">
        <v>95</v>
      </c>
      <c r="R2077" t="s">
        <v>62</v>
      </c>
      <c r="S2077" t="s">
        <v>198</v>
      </c>
      <c r="T2077" t="s">
        <v>199</v>
      </c>
      <c r="U2077" t="s">
        <v>8010</v>
      </c>
      <c r="V2077">
        <v>1</v>
      </c>
      <c r="W2077" t="s">
        <v>163</v>
      </c>
      <c r="X2077" t="s">
        <v>80</v>
      </c>
      <c r="Y2077" t="s">
        <v>208</v>
      </c>
      <c r="Z2077" t="s">
        <v>8016</v>
      </c>
      <c r="AA2077">
        <v>48</v>
      </c>
      <c r="AB2077">
        <v>58</v>
      </c>
      <c r="AC2077">
        <v>85</v>
      </c>
      <c r="AD2077" t="s">
        <v>8017</v>
      </c>
      <c r="AE2077">
        <v>57</v>
      </c>
      <c r="AF2077">
        <v>32</v>
      </c>
      <c r="AG2077">
        <v>7</v>
      </c>
      <c r="AH2077" t="s">
        <v>8018</v>
      </c>
      <c r="AI2077" t="s">
        <v>8019</v>
      </c>
      <c r="AK2077" t="s">
        <v>8020</v>
      </c>
      <c r="AL2077" t="s">
        <v>8013</v>
      </c>
      <c r="AM2077">
        <v>48</v>
      </c>
      <c r="AN2077">
        <v>58</v>
      </c>
      <c r="AO2077">
        <v>10</v>
      </c>
      <c r="AP2077" t="s">
        <v>199</v>
      </c>
      <c r="AQ2077" t="s">
        <v>8010</v>
      </c>
      <c r="AR2077" t="s">
        <v>198</v>
      </c>
      <c r="AS2077">
        <v>1</v>
      </c>
    </row>
    <row r="2078" spans="1:45" x14ac:dyDescent="0.3">
      <c r="A2078" s="13" t="s">
        <v>8011</v>
      </c>
      <c r="B2078" t="s">
        <v>8012</v>
      </c>
      <c r="C2078" t="s">
        <v>8013</v>
      </c>
      <c r="D2078" s="14">
        <v>179</v>
      </c>
      <c r="E2078" s="14">
        <v>279</v>
      </c>
      <c r="F2078" s="15">
        <v>13.8</v>
      </c>
      <c r="G2078" s="14">
        <v>136</v>
      </c>
      <c r="H2078" t="s">
        <v>8021</v>
      </c>
      <c r="I2078" t="s">
        <v>8022</v>
      </c>
      <c r="J2078" s="14">
        <v>40</v>
      </c>
      <c r="K2078" s="14">
        <v>60</v>
      </c>
      <c r="L2078" s="15">
        <v>2.9</v>
      </c>
      <c r="M2078" s="16">
        <v>51</v>
      </c>
      <c r="N2078" s="14"/>
      <c r="O2078" t="s">
        <v>53</v>
      </c>
      <c r="P2078" t="s">
        <v>8009</v>
      </c>
      <c r="Q2078" t="s">
        <v>95</v>
      </c>
      <c r="R2078" t="s">
        <v>62</v>
      </c>
      <c r="S2078" t="s">
        <v>198</v>
      </c>
      <c r="T2078" t="s">
        <v>199</v>
      </c>
      <c r="U2078" t="s">
        <v>8010</v>
      </c>
      <c r="V2078">
        <v>1</v>
      </c>
      <c r="W2078" t="s">
        <v>163</v>
      </c>
      <c r="X2078" t="s">
        <v>80</v>
      </c>
      <c r="Y2078" t="s">
        <v>339</v>
      </c>
      <c r="Z2078" t="s">
        <v>8016</v>
      </c>
      <c r="AA2078">
        <v>48</v>
      </c>
      <c r="AB2078">
        <v>58</v>
      </c>
      <c r="AC2078">
        <v>85</v>
      </c>
      <c r="AD2078" t="s">
        <v>8023</v>
      </c>
      <c r="AE2078">
        <v>62</v>
      </c>
      <c r="AF2078">
        <v>11</v>
      </c>
      <c r="AG2078">
        <v>7</v>
      </c>
      <c r="AH2078" t="s">
        <v>8018</v>
      </c>
      <c r="AI2078" t="s">
        <v>8019</v>
      </c>
      <c r="AK2078" t="s">
        <v>8024</v>
      </c>
      <c r="AL2078" t="s">
        <v>8013</v>
      </c>
      <c r="AM2078">
        <v>9</v>
      </c>
      <c r="AN2078">
        <v>58</v>
      </c>
      <c r="AO2078">
        <v>12</v>
      </c>
      <c r="AP2078" t="s">
        <v>199</v>
      </c>
      <c r="AQ2078" t="s">
        <v>8010</v>
      </c>
      <c r="AR2078" t="s">
        <v>198</v>
      </c>
      <c r="AS2078">
        <v>1</v>
      </c>
    </row>
    <row r="2079" spans="1:45" x14ac:dyDescent="0.3">
      <c r="A2079" s="13" t="s">
        <v>8011</v>
      </c>
      <c r="B2079" t="s">
        <v>8012</v>
      </c>
      <c r="C2079" t="s">
        <v>8013</v>
      </c>
      <c r="D2079" s="14">
        <v>179</v>
      </c>
      <c r="E2079" s="14">
        <v>279</v>
      </c>
      <c r="F2079" s="15">
        <v>13.8</v>
      </c>
      <c r="G2079" s="14">
        <v>136</v>
      </c>
      <c r="H2079" t="s">
        <v>8025</v>
      </c>
      <c r="I2079" t="s">
        <v>8026</v>
      </c>
      <c r="J2079" s="14">
        <v>29</v>
      </c>
      <c r="K2079" s="14">
        <v>49</v>
      </c>
      <c r="L2079" s="15">
        <v>3.5</v>
      </c>
      <c r="M2079" s="16">
        <v>41</v>
      </c>
      <c r="N2079" s="14"/>
      <c r="O2079" t="s">
        <v>53</v>
      </c>
      <c r="P2079" t="s">
        <v>8009</v>
      </c>
      <c r="Q2079" t="s">
        <v>95</v>
      </c>
      <c r="R2079" t="s">
        <v>62</v>
      </c>
      <c r="S2079" t="s">
        <v>198</v>
      </c>
      <c r="T2079" t="s">
        <v>199</v>
      </c>
      <c r="U2079" t="s">
        <v>8010</v>
      </c>
      <c r="V2079">
        <v>1</v>
      </c>
      <c r="W2079" t="s">
        <v>163</v>
      </c>
      <c r="X2079" t="s">
        <v>80</v>
      </c>
      <c r="Y2079" t="s">
        <v>102</v>
      </c>
      <c r="Z2079" t="s">
        <v>8016</v>
      </c>
      <c r="AA2079">
        <v>48</v>
      </c>
      <c r="AB2079">
        <v>58</v>
      </c>
      <c r="AC2079">
        <v>85</v>
      </c>
      <c r="AD2079" t="s">
        <v>8027</v>
      </c>
      <c r="AE2079">
        <v>77</v>
      </c>
      <c r="AF2079">
        <v>11</v>
      </c>
      <c r="AG2079">
        <v>7</v>
      </c>
      <c r="AH2079" t="s">
        <v>8018</v>
      </c>
      <c r="AI2079" t="s">
        <v>8019</v>
      </c>
      <c r="AK2079" t="s">
        <v>8028</v>
      </c>
      <c r="AL2079" t="s">
        <v>8013</v>
      </c>
      <c r="AM2079">
        <v>9</v>
      </c>
      <c r="AN2079">
        <v>2</v>
      </c>
      <c r="AO2079">
        <v>73</v>
      </c>
      <c r="AP2079" t="s">
        <v>199</v>
      </c>
      <c r="AQ2079" t="s">
        <v>8010</v>
      </c>
      <c r="AR2079" t="s">
        <v>198</v>
      </c>
      <c r="AS2079">
        <v>1</v>
      </c>
    </row>
    <row r="2080" spans="1:45" x14ac:dyDescent="0.3">
      <c r="A2080" s="13" t="s">
        <v>8029</v>
      </c>
      <c r="B2080" t="s">
        <v>8030</v>
      </c>
      <c r="C2080" t="s">
        <v>8031</v>
      </c>
      <c r="D2080" s="14">
        <v>179</v>
      </c>
      <c r="E2080" s="14">
        <v>279</v>
      </c>
      <c r="F2080" s="15">
        <v>15.2</v>
      </c>
      <c r="G2080" s="14">
        <v>149</v>
      </c>
      <c r="H2080" t="s">
        <v>8032</v>
      </c>
      <c r="I2080" t="s">
        <v>8033</v>
      </c>
      <c r="J2080" s="14">
        <v>110</v>
      </c>
      <c r="K2080" s="14">
        <v>170</v>
      </c>
      <c r="L2080" s="15">
        <v>8.1999999999999993</v>
      </c>
      <c r="M2080" s="16">
        <v>49</v>
      </c>
      <c r="N2080" s="14"/>
      <c r="O2080" t="s">
        <v>53</v>
      </c>
      <c r="P2080" t="s">
        <v>8009</v>
      </c>
      <c r="Q2080" t="s">
        <v>95</v>
      </c>
      <c r="R2080" t="s">
        <v>62</v>
      </c>
      <c r="S2080" t="s">
        <v>198</v>
      </c>
      <c r="T2080" t="s">
        <v>199</v>
      </c>
      <c r="U2080" t="s">
        <v>8010</v>
      </c>
      <c r="V2080">
        <v>1</v>
      </c>
      <c r="W2080" t="s">
        <v>163</v>
      </c>
      <c r="X2080" t="s">
        <v>80</v>
      </c>
      <c r="Y2080" t="s">
        <v>65</v>
      </c>
      <c r="Z2080" t="s">
        <v>8034</v>
      </c>
      <c r="AA2080">
        <v>48</v>
      </c>
      <c r="AB2080">
        <v>65</v>
      </c>
      <c r="AC2080">
        <v>90</v>
      </c>
      <c r="AD2080" t="s">
        <v>8035</v>
      </c>
      <c r="AE2080">
        <v>63</v>
      </c>
      <c r="AF2080">
        <v>32</v>
      </c>
      <c r="AG2080">
        <v>7</v>
      </c>
      <c r="AH2080" t="s">
        <v>8018</v>
      </c>
      <c r="AI2080" t="s">
        <v>8019</v>
      </c>
      <c r="AK2080" t="s">
        <v>8036</v>
      </c>
      <c r="AL2080" t="s">
        <v>8031</v>
      </c>
      <c r="AM2080">
        <v>48</v>
      </c>
      <c r="AN2080">
        <v>65</v>
      </c>
      <c r="AO2080">
        <v>10</v>
      </c>
      <c r="AP2080" t="s">
        <v>199</v>
      </c>
      <c r="AQ2080" t="s">
        <v>8010</v>
      </c>
      <c r="AR2080" t="s">
        <v>198</v>
      </c>
      <c r="AS2080">
        <v>1</v>
      </c>
    </row>
    <row r="2081" spans="1:45" x14ac:dyDescent="0.3">
      <c r="A2081" s="13" t="s">
        <v>8029</v>
      </c>
      <c r="B2081" t="s">
        <v>8030</v>
      </c>
      <c r="C2081" t="s">
        <v>8031</v>
      </c>
      <c r="D2081" s="14">
        <v>179</v>
      </c>
      <c r="E2081" s="14">
        <v>279</v>
      </c>
      <c r="F2081" s="15">
        <v>15.2</v>
      </c>
      <c r="G2081" s="14">
        <v>149</v>
      </c>
      <c r="H2081" t="s">
        <v>8037</v>
      </c>
      <c r="I2081" t="s">
        <v>8038</v>
      </c>
      <c r="J2081" s="14">
        <v>40</v>
      </c>
      <c r="K2081" s="14">
        <v>60</v>
      </c>
      <c r="L2081" s="15">
        <v>3.2</v>
      </c>
      <c r="M2081" s="16">
        <v>56</v>
      </c>
      <c r="N2081" s="14"/>
      <c r="O2081" t="s">
        <v>53</v>
      </c>
      <c r="P2081" t="s">
        <v>8009</v>
      </c>
      <c r="Q2081" t="s">
        <v>95</v>
      </c>
      <c r="R2081" t="s">
        <v>62</v>
      </c>
      <c r="S2081" t="s">
        <v>198</v>
      </c>
      <c r="T2081" t="s">
        <v>199</v>
      </c>
      <c r="U2081" t="s">
        <v>8010</v>
      </c>
      <c r="V2081">
        <v>1</v>
      </c>
      <c r="W2081" t="s">
        <v>163</v>
      </c>
      <c r="X2081" t="s">
        <v>80</v>
      </c>
      <c r="Y2081" t="s">
        <v>339</v>
      </c>
      <c r="Z2081" t="s">
        <v>8034</v>
      </c>
      <c r="AA2081">
        <v>48</v>
      </c>
      <c r="AB2081">
        <v>65</v>
      </c>
      <c r="AC2081">
        <v>90</v>
      </c>
      <c r="AD2081" t="s">
        <v>8039</v>
      </c>
      <c r="AE2081">
        <v>68</v>
      </c>
      <c r="AF2081">
        <v>11</v>
      </c>
      <c r="AG2081">
        <v>7</v>
      </c>
      <c r="AH2081" t="s">
        <v>8018</v>
      </c>
      <c r="AI2081" t="s">
        <v>8019</v>
      </c>
      <c r="AK2081" t="s">
        <v>8040</v>
      </c>
      <c r="AL2081" t="s">
        <v>8031</v>
      </c>
      <c r="AM2081">
        <v>9</v>
      </c>
      <c r="AN2081">
        <v>65</v>
      </c>
      <c r="AO2081">
        <v>12</v>
      </c>
      <c r="AP2081" t="s">
        <v>199</v>
      </c>
      <c r="AQ2081" t="s">
        <v>8010</v>
      </c>
      <c r="AR2081" t="s">
        <v>198</v>
      </c>
      <c r="AS2081">
        <v>1</v>
      </c>
    </row>
    <row r="2082" spans="1:45" x14ac:dyDescent="0.3">
      <c r="A2082" s="13" t="s">
        <v>8029</v>
      </c>
      <c r="B2082" t="s">
        <v>8030</v>
      </c>
      <c r="C2082" t="s">
        <v>8031</v>
      </c>
      <c r="D2082" s="14">
        <v>179</v>
      </c>
      <c r="E2082" s="14">
        <v>279</v>
      </c>
      <c r="F2082" s="15">
        <v>15.2</v>
      </c>
      <c r="G2082" s="14">
        <v>149</v>
      </c>
      <c r="H2082" t="s">
        <v>8041</v>
      </c>
      <c r="I2082" t="s">
        <v>8042</v>
      </c>
      <c r="J2082" s="14">
        <v>29</v>
      </c>
      <c r="K2082" s="14">
        <v>49</v>
      </c>
      <c r="L2082" s="15">
        <v>3.8</v>
      </c>
      <c r="M2082" s="16">
        <v>44</v>
      </c>
      <c r="N2082" s="14"/>
      <c r="O2082" t="s">
        <v>53</v>
      </c>
      <c r="P2082" t="s">
        <v>8009</v>
      </c>
      <c r="Q2082" t="s">
        <v>95</v>
      </c>
      <c r="R2082" t="s">
        <v>62</v>
      </c>
      <c r="S2082" t="s">
        <v>198</v>
      </c>
      <c r="T2082" t="s">
        <v>199</v>
      </c>
      <c r="U2082" t="s">
        <v>8010</v>
      </c>
      <c r="V2082">
        <v>1</v>
      </c>
      <c r="W2082" t="s">
        <v>163</v>
      </c>
      <c r="X2082" t="s">
        <v>80</v>
      </c>
      <c r="Y2082" t="s">
        <v>102</v>
      </c>
      <c r="Z2082" t="s">
        <v>8034</v>
      </c>
      <c r="AA2082">
        <v>48</v>
      </c>
      <c r="AB2082">
        <v>65</v>
      </c>
      <c r="AC2082">
        <v>90</v>
      </c>
      <c r="AD2082" t="s">
        <v>8043</v>
      </c>
      <c r="AE2082">
        <v>82</v>
      </c>
      <c r="AF2082">
        <v>11</v>
      </c>
      <c r="AG2082">
        <v>7</v>
      </c>
      <c r="AH2082" t="s">
        <v>8018</v>
      </c>
      <c r="AI2082" t="s">
        <v>8019</v>
      </c>
      <c r="AK2082" t="s">
        <v>8044</v>
      </c>
      <c r="AL2082" t="s">
        <v>8031</v>
      </c>
      <c r="AM2082">
        <v>9</v>
      </c>
      <c r="AN2082">
        <v>2</v>
      </c>
      <c r="AO2082">
        <v>77</v>
      </c>
      <c r="AP2082" t="s">
        <v>199</v>
      </c>
      <c r="AQ2082" t="s">
        <v>8010</v>
      </c>
      <c r="AR2082" t="s">
        <v>198</v>
      </c>
      <c r="AS2082">
        <v>1</v>
      </c>
    </row>
    <row r="2083" spans="1:45" x14ac:dyDescent="0.3">
      <c r="A2083" s="13" t="s">
        <v>8045</v>
      </c>
      <c r="B2083" t="s">
        <v>8046</v>
      </c>
      <c r="C2083" t="s">
        <v>8047</v>
      </c>
      <c r="D2083" s="14">
        <v>279</v>
      </c>
      <c r="E2083" s="14">
        <v>429</v>
      </c>
      <c r="F2083" s="15">
        <v>17.600000000000001</v>
      </c>
      <c r="G2083" s="14">
        <v>170</v>
      </c>
      <c r="H2083" t="s">
        <v>8048</v>
      </c>
      <c r="I2083" t="s">
        <v>8049</v>
      </c>
      <c r="J2083" s="14">
        <v>170</v>
      </c>
      <c r="K2083" s="14">
        <v>260</v>
      </c>
      <c r="L2083" s="15">
        <v>9.8000000000000007</v>
      </c>
      <c r="M2083" s="16">
        <v>58</v>
      </c>
      <c r="N2083" s="14"/>
      <c r="O2083" t="s">
        <v>53</v>
      </c>
      <c r="P2083" t="s">
        <v>8009</v>
      </c>
      <c r="Q2083" t="s">
        <v>95</v>
      </c>
      <c r="R2083" t="s">
        <v>62</v>
      </c>
      <c r="S2083" t="s">
        <v>198</v>
      </c>
      <c r="T2083" t="s">
        <v>199</v>
      </c>
      <c r="U2083" t="s">
        <v>8010</v>
      </c>
      <c r="V2083">
        <v>1</v>
      </c>
      <c r="W2083" t="s">
        <v>163</v>
      </c>
      <c r="X2083" t="s">
        <v>80</v>
      </c>
      <c r="Y2083" t="s">
        <v>208</v>
      </c>
      <c r="Z2083" t="s">
        <v>8050</v>
      </c>
      <c r="AA2083">
        <v>44</v>
      </c>
      <c r="AB2083">
        <v>89</v>
      </c>
      <c r="AC2083">
        <v>88</v>
      </c>
      <c r="AD2083" t="s">
        <v>8051</v>
      </c>
      <c r="AE2083">
        <v>75</v>
      </c>
      <c r="AF2083">
        <v>32</v>
      </c>
      <c r="AG2083">
        <v>7</v>
      </c>
      <c r="AH2083" t="s">
        <v>8018</v>
      </c>
      <c r="AI2083" t="s">
        <v>8019</v>
      </c>
      <c r="AK2083" t="s">
        <v>8052</v>
      </c>
      <c r="AL2083" t="s">
        <v>8047</v>
      </c>
      <c r="AM2083">
        <v>44</v>
      </c>
      <c r="AN2083">
        <v>89</v>
      </c>
      <c r="AO2083">
        <v>10</v>
      </c>
      <c r="AP2083" t="s">
        <v>199</v>
      </c>
      <c r="AQ2083" t="s">
        <v>8010</v>
      </c>
      <c r="AR2083" t="s">
        <v>198</v>
      </c>
      <c r="AS2083">
        <v>1</v>
      </c>
    </row>
    <row r="2084" spans="1:45" x14ac:dyDescent="0.3">
      <c r="A2084" s="13" t="s">
        <v>8045</v>
      </c>
      <c r="B2084" t="s">
        <v>8046</v>
      </c>
      <c r="C2084" t="s">
        <v>8047</v>
      </c>
      <c r="D2084" s="14">
        <v>279</v>
      </c>
      <c r="E2084" s="14">
        <v>429</v>
      </c>
      <c r="F2084" s="15">
        <v>17.600000000000001</v>
      </c>
      <c r="G2084" s="14">
        <v>170</v>
      </c>
      <c r="H2084" t="s">
        <v>8053</v>
      </c>
      <c r="I2084" t="s">
        <v>8054</v>
      </c>
      <c r="J2084" s="14">
        <v>60</v>
      </c>
      <c r="K2084" s="14">
        <v>90</v>
      </c>
      <c r="L2084" s="15">
        <v>3.8</v>
      </c>
      <c r="M2084" s="16">
        <v>66</v>
      </c>
      <c r="N2084" s="14"/>
      <c r="O2084" t="s">
        <v>53</v>
      </c>
      <c r="P2084" t="s">
        <v>8009</v>
      </c>
      <c r="Q2084" t="s">
        <v>95</v>
      </c>
      <c r="R2084" t="s">
        <v>62</v>
      </c>
      <c r="S2084" t="s">
        <v>198</v>
      </c>
      <c r="T2084" t="s">
        <v>199</v>
      </c>
      <c r="U2084" t="s">
        <v>8010</v>
      </c>
      <c r="V2084">
        <v>1</v>
      </c>
      <c r="W2084" t="s">
        <v>163</v>
      </c>
      <c r="X2084" t="s">
        <v>80</v>
      </c>
      <c r="Y2084" t="s">
        <v>339</v>
      </c>
      <c r="Z2084" t="s">
        <v>8050</v>
      </c>
      <c r="AA2084">
        <v>44</v>
      </c>
      <c r="AB2084">
        <v>89</v>
      </c>
      <c r="AC2084">
        <v>88</v>
      </c>
      <c r="AD2084" t="s">
        <v>8055</v>
      </c>
      <c r="AE2084">
        <v>80</v>
      </c>
      <c r="AF2084">
        <v>11</v>
      </c>
      <c r="AG2084">
        <v>7</v>
      </c>
      <c r="AH2084" t="s">
        <v>8018</v>
      </c>
      <c r="AI2084" t="s">
        <v>8019</v>
      </c>
      <c r="AK2084" t="s">
        <v>8056</v>
      </c>
      <c r="AL2084" t="s">
        <v>8047</v>
      </c>
      <c r="AM2084">
        <v>9</v>
      </c>
      <c r="AN2084">
        <v>89</v>
      </c>
      <c r="AO2084">
        <v>12</v>
      </c>
      <c r="AP2084" t="s">
        <v>199</v>
      </c>
      <c r="AQ2084" t="s">
        <v>8010</v>
      </c>
      <c r="AR2084" t="s">
        <v>198</v>
      </c>
      <c r="AS2084">
        <v>1</v>
      </c>
    </row>
    <row r="2085" spans="1:45" x14ac:dyDescent="0.3">
      <c r="A2085" s="13" t="s">
        <v>8045</v>
      </c>
      <c r="B2085" t="s">
        <v>8046</v>
      </c>
      <c r="C2085" t="s">
        <v>8047</v>
      </c>
      <c r="D2085" s="14">
        <v>279</v>
      </c>
      <c r="E2085" s="14">
        <v>429</v>
      </c>
      <c r="F2085" s="15">
        <v>17.600000000000001</v>
      </c>
      <c r="G2085" s="14">
        <v>170</v>
      </c>
      <c r="H2085" t="s">
        <v>8057</v>
      </c>
      <c r="I2085" t="s">
        <v>8058</v>
      </c>
      <c r="J2085" s="14">
        <v>49</v>
      </c>
      <c r="K2085" s="14">
        <v>79</v>
      </c>
      <c r="L2085" s="15">
        <v>4</v>
      </c>
      <c r="M2085" s="16">
        <v>46</v>
      </c>
      <c r="N2085" s="14"/>
      <c r="O2085" t="s">
        <v>53</v>
      </c>
      <c r="P2085" t="s">
        <v>8009</v>
      </c>
      <c r="Q2085" t="s">
        <v>95</v>
      </c>
      <c r="R2085" t="s">
        <v>62</v>
      </c>
      <c r="S2085" t="s">
        <v>198</v>
      </c>
      <c r="T2085" t="s">
        <v>199</v>
      </c>
      <c r="U2085" t="s">
        <v>8010</v>
      </c>
      <c r="V2085">
        <v>1</v>
      </c>
      <c r="W2085" t="s">
        <v>163</v>
      </c>
      <c r="X2085" t="s">
        <v>80</v>
      </c>
      <c r="Y2085" t="s">
        <v>102</v>
      </c>
      <c r="Z2085" t="s">
        <v>8050</v>
      </c>
      <c r="AA2085">
        <v>44</v>
      </c>
      <c r="AB2085">
        <v>89</v>
      </c>
      <c r="AC2085">
        <v>88</v>
      </c>
      <c r="AD2085" t="s">
        <v>8059</v>
      </c>
      <c r="AE2085">
        <v>86</v>
      </c>
      <c r="AF2085">
        <v>11</v>
      </c>
      <c r="AG2085">
        <v>7</v>
      </c>
      <c r="AH2085" t="s">
        <v>8018</v>
      </c>
      <c r="AI2085" t="s">
        <v>8019</v>
      </c>
      <c r="AK2085" t="s">
        <v>8060</v>
      </c>
      <c r="AL2085" t="s">
        <v>8047</v>
      </c>
      <c r="AM2085">
        <v>9</v>
      </c>
      <c r="AN2085">
        <v>2</v>
      </c>
      <c r="AO2085">
        <v>81</v>
      </c>
      <c r="AP2085" t="s">
        <v>199</v>
      </c>
      <c r="AQ2085" t="s">
        <v>8010</v>
      </c>
      <c r="AR2085" t="s">
        <v>198</v>
      </c>
      <c r="AS2085">
        <v>1</v>
      </c>
    </row>
    <row r="2086" spans="1:45" x14ac:dyDescent="0.3">
      <c r="A2086" s="13" t="s">
        <v>8061</v>
      </c>
      <c r="B2086" t="s">
        <v>8062</v>
      </c>
      <c r="C2086" t="s">
        <v>8063</v>
      </c>
      <c r="D2086" s="14">
        <v>279</v>
      </c>
      <c r="E2086" s="14">
        <v>429</v>
      </c>
      <c r="F2086" s="15">
        <v>18.100000000000001</v>
      </c>
      <c r="G2086" s="14">
        <v>175</v>
      </c>
      <c r="H2086" t="s">
        <v>8064</v>
      </c>
      <c r="I2086" t="s">
        <v>8065</v>
      </c>
      <c r="J2086" s="14">
        <v>170</v>
      </c>
      <c r="K2086" s="14">
        <v>260</v>
      </c>
      <c r="L2086" s="15">
        <v>10.3</v>
      </c>
      <c r="M2086" s="16">
        <v>62</v>
      </c>
      <c r="N2086" s="14"/>
      <c r="O2086" t="s">
        <v>53</v>
      </c>
      <c r="P2086" t="s">
        <v>8009</v>
      </c>
      <c r="Q2086" t="s">
        <v>95</v>
      </c>
      <c r="R2086" t="s">
        <v>62</v>
      </c>
      <c r="S2086" t="s">
        <v>198</v>
      </c>
      <c r="T2086" t="s">
        <v>199</v>
      </c>
      <c r="U2086" t="s">
        <v>8010</v>
      </c>
      <c r="V2086">
        <v>1</v>
      </c>
      <c r="W2086" t="s">
        <v>163</v>
      </c>
      <c r="X2086" t="s">
        <v>80</v>
      </c>
      <c r="Y2086" t="s">
        <v>65</v>
      </c>
      <c r="Z2086" t="s">
        <v>8066</v>
      </c>
      <c r="AA2086">
        <v>48</v>
      </c>
      <c r="AB2086">
        <v>82</v>
      </c>
      <c r="AC2086">
        <v>90</v>
      </c>
      <c r="AD2086" t="s">
        <v>8067</v>
      </c>
      <c r="AE2086">
        <v>79</v>
      </c>
      <c r="AF2086">
        <v>32</v>
      </c>
      <c r="AG2086">
        <v>7</v>
      </c>
      <c r="AH2086" t="s">
        <v>8018</v>
      </c>
      <c r="AI2086" t="s">
        <v>8019</v>
      </c>
      <c r="AK2086" t="s">
        <v>8068</v>
      </c>
      <c r="AL2086" t="s">
        <v>8063</v>
      </c>
      <c r="AM2086">
        <v>48</v>
      </c>
      <c r="AN2086">
        <v>82</v>
      </c>
      <c r="AO2086">
        <v>10</v>
      </c>
      <c r="AP2086" t="s">
        <v>199</v>
      </c>
      <c r="AQ2086" t="s">
        <v>8010</v>
      </c>
      <c r="AR2086" t="s">
        <v>198</v>
      </c>
      <c r="AS2086">
        <v>1</v>
      </c>
    </row>
    <row r="2087" spans="1:45" x14ac:dyDescent="0.3">
      <c r="A2087" s="13" t="s">
        <v>8061</v>
      </c>
      <c r="B2087" t="s">
        <v>8062</v>
      </c>
      <c r="C2087" t="s">
        <v>8063</v>
      </c>
      <c r="D2087" s="14">
        <v>279</v>
      </c>
      <c r="E2087" s="14">
        <v>429</v>
      </c>
      <c r="F2087" s="15">
        <v>18.100000000000001</v>
      </c>
      <c r="G2087" s="14">
        <v>175</v>
      </c>
      <c r="H2087" t="s">
        <v>8069</v>
      </c>
      <c r="I2087" t="s">
        <v>8070</v>
      </c>
      <c r="J2087" s="14">
        <v>60</v>
      </c>
      <c r="K2087" s="14">
        <v>90</v>
      </c>
      <c r="L2087" s="15">
        <v>4</v>
      </c>
      <c r="M2087" s="16">
        <v>69</v>
      </c>
      <c r="N2087" s="14"/>
      <c r="O2087" t="s">
        <v>53</v>
      </c>
      <c r="P2087" t="s">
        <v>8009</v>
      </c>
      <c r="Q2087" t="s">
        <v>95</v>
      </c>
      <c r="R2087" t="s">
        <v>62</v>
      </c>
      <c r="S2087" t="s">
        <v>198</v>
      </c>
      <c r="T2087" t="s">
        <v>199</v>
      </c>
      <c r="U2087" t="s">
        <v>8010</v>
      </c>
      <c r="V2087">
        <v>1</v>
      </c>
      <c r="W2087" t="s">
        <v>163</v>
      </c>
      <c r="X2087" t="s">
        <v>80</v>
      </c>
      <c r="Y2087" t="s">
        <v>339</v>
      </c>
      <c r="Z2087" t="s">
        <v>8066</v>
      </c>
      <c r="AA2087">
        <v>48</v>
      </c>
      <c r="AB2087">
        <v>82</v>
      </c>
      <c r="AC2087">
        <v>90</v>
      </c>
      <c r="AD2087" t="s">
        <v>8071</v>
      </c>
      <c r="AE2087">
        <v>84</v>
      </c>
      <c r="AF2087">
        <v>11</v>
      </c>
      <c r="AG2087">
        <v>7</v>
      </c>
      <c r="AH2087" t="s">
        <v>8018</v>
      </c>
      <c r="AI2087" t="s">
        <v>8019</v>
      </c>
      <c r="AK2087" t="s">
        <v>8072</v>
      </c>
      <c r="AL2087" t="s">
        <v>8063</v>
      </c>
      <c r="AM2087">
        <v>9</v>
      </c>
      <c r="AN2087">
        <v>82</v>
      </c>
      <c r="AO2087">
        <v>12</v>
      </c>
      <c r="AP2087" t="s">
        <v>199</v>
      </c>
      <c r="AQ2087" t="s">
        <v>8010</v>
      </c>
      <c r="AR2087" t="s">
        <v>198</v>
      </c>
      <c r="AS2087">
        <v>1</v>
      </c>
    </row>
    <row r="2088" spans="1:45" x14ac:dyDescent="0.3">
      <c r="A2088" s="13" t="s">
        <v>8061</v>
      </c>
      <c r="B2088" t="s">
        <v>8062</v>
      </c>
      <c r="C2088" t="s">
        <v>8063</v>
      </c>
      <c r="D2088" s="14">
        <v>279</v>
      </c>
      <c r="E2088" s="14">
        <v>429</v>
      </c>
      <c r="F2088" s="15">
        <v>18.100000000000001</v>
      </c>
      <c r="G2088" s="14">
        <v>175</v>
      </c>
      <c r="H2088" t="s">
        <v>8073</v>
      </c>
      <c r="I2088" t="s">
        <v>8074</v>
      </c>
      <c r="J2088" s="14">
        <v>49</v>
      </c>
      <c r="K2088" s="14">
        <v>79</v>
      </c>
      <c r="L2088" s="15">
        <v>3.8</v>
      </c>
      <c r="M2088" s="16">
        <v>44</v>
      </c>
      <c r="N2088" s="14"/>
      <c r="O2088" t="s">
        <v>53</v>
      </c>
      <c r="P2088" t="s">
        <v>8009</v>
      </c>
      <c r="Q2088" t="s">
        <v>95</v>
      </c>
      <c r="R2088" t="s">
        <v>62</v>
      </c>
      <c r="S2088" t="s">
        <v>198</v>
      </c>
      <c r="T2088" t="s">
        <v>199</v>
      </c>
      <c r="U2088" t="s">
        <v>8010</v>
      </c>
      <c r="V2088">
        <v>1</v>
      </c>
      <c r="W2088" t="s">
        <v>163</v>
      </c>
      <c r="X2088" t="s">
        <v>80</v>
      </c>
      <c r="Y2088" t="s">
        <v>102</v>
      </c>
      <c r="Z2088" t="s">
        <v>8066</v>
      </c>
      <c r="AA2088">
        <v>48</v>
      </c>
      <c r="AB2088">
        <v>82</v>
      </c>
      <c r="AC2088">
        <v>90</v>
      </c>
      <c r="AD2088" t="s">
        <v>8043</v>
      </c>
      <c r="AE2088">
        <v>82</v>
      </c>
      <c r="AF2088">
        <v>11</v>
      </c>
      <c r="AG2088">
        <v>7</v>
      </c>
      <c r="AH2088" t="s">
        <v>8018</v>
      </c>
      <c r="AI2088" t="s">
        <v>8019</v>
      </c>
      <c r="AK2088" t="s">
        <v>8075</v>
      </c>
      <c r="AL2088" t="s">
        <v>8063</v>
      </c>
      <c r="AM2088">
        <v>9</v>
      </c>
      <c r="AN2088">
        <v>2</v>
      </c>
      <c r="AO2088">
        <v>77</v>
      </c>
      <c r="AP2088" t="s">
        <v>199</v>
      </c>
      <c r="AQ2088" t="s">
        <v>8010</v>
      </c>
      <c r="AR2088" t="s">
        <v>198</v>
      </c>
      <c r="AS2088">
        <v>1</v>
      </c>
    </row>
    <row r="2089" spans="1:45" x14ac:dyDescent="0.3">
      <c r="A2089" s="13"/>
      <c r="D2089" s="14"/>
      <c r="E2089" s="14"/>
      <c r="F2089" s="15"/>
      <c r="G2089" s="14"/>
      <c r="J2089" s="14"/>
      <c r="K2089" s="14"/>
      <c r="L2089" s="15"/>
      <c r="M2089" s="16"/>
      <c r="N2089" s="14"/>
    </row>
    <row r="2090" spans="1:45" x14ac:dyDescent="0.3">
      <c r="A2090" s="13" t="s">
        <v>8076</v>
      </c>
      <c r="D2090" s="14"/>
      <c r="E2090" s="14"/>
      <c r="F2090" s="15"/>
      <c r="G2090" s="14"/>
      <c r="J2090" s="14"/>
      <c r="K2090" s="14"/>
      <c r="L2090" s="15"/>
      <c r="M2090" s="16"/>
      <c r="N2090" s="14"/>
      <c r="O2090" t="s">
        <v>53</v>
      </c>
      <c r="P2090" t="s">
        <v>8077</v>
      </c>
      <c r="S2090" t="s">
        <v>198</v>
      </c>
      <c r="T2090" t="s">
        <v>199</v>
      </c>
      <c r="U2090" t="s">
        <v>8010</v>
      </c>
    </row>
    <row r="2091" spans="1:45" x14ac:dyDescent="0.3">
      <c r="A2091" s="13" t="s">
        <v>8078</v>
      </c>
      <c r="B2091" t="s">
        <v>8079</v>
      </c>
      <c r="C2091" t="s">
        <v>8013</v>
      </c>
      <c r="D2091" s="14">
        <v>179</v>
      </c>
      <c r="E2091" s="14">
        <v>279</v>
      </c>
      <c r="F2091" s="15">
        <v>13.8</v>
      </c>
      <c r="G2091" s="14">
        <v>136</v>
      </c>
      <c r="H2091" t="s">
        <v>8080</v>
      </c>
      <c r="I2091" t="s">
        <v>8081</v>
      </c>
      <c r="J2091" s="14">
        <v>110</v>
      </c>
      <c r="K2091" s="14">
        <v>170</v>
      </c>
      <c r="L2091" s="15">
        <v>7.4</v>
      </c>
      <c r="M2091" s="16">
        <v>44</v>
      </c>
      <c r="N2091" s="14"/>
      <c r="O2091" t="s">
        <v>53</v>
      </c>
      <c r="P2091" t="s">
        <v>8077</v>
      </c>
      <c r="Q2091" t="s">
        <v>95</v>
      </c>
      <c r="R2091" t="s">
        <v>62</v>
      </c>
      <c r="S2091" t="s">
        <v>198</v>
      </c>
      <c r="T2091" t="s">
        <v>199</v>
      </c>
      <c r="U2091" t="s">
        <v>8010</v>
      </c>
      <c r="V2091">
        <v>1</v>
      </c>
      <c r="W2091" t="s">
        <v>163</v>
      </c>
      <c r="X2091" t="s">
        <v>80</v>
      </c>
      <c r="Y2091" t="s">
        <v>208</v>
      </c>
      <c r="Z2091" t="s">
        <v>8082</v>
      </c>
      <c r="AA2091">
        <v>48</v>
      </c>
      <c r="AB2091">
        <v>58</v>
      </c>
      <c r="AC2091">
        <v>85</v>
      </c>
      <c r="AD2091" t="s">
        <v>8017</v>
      </c>
      <c r="AE2091">
        <v>57</v>
      </c>
      <c r="AF2091">
        <v>32</v>
      </c>
      <c r="AG2091">
        <v>7</v>
      </c>
      <c r="AH2091" t="s">
        <v>8083</v>
      </c>
      <c r="AI2091" t="s">
        <v>8084</v>
      </c>
      <c r="AK2091" t="s">
        <v>8085</v>
      </c>
      <c r="AL2091" t="s">
        <v>8013</v>
      </c>
      <c r="AM2091">
        <v>48</v>
      </c>
      <c r="AN2091">
        <v>58</v>
      </c>
      <c r="AO2091">
        <v>10</v>
      </c>
      <c r="AP2091" t="s">
        <v>199</v>
      </c>
      <c r="AQ2091" t="s">
        <v>8010</v>
      </c>
      <c r="AR2091" t="s">
        <v>198</v>
      </c>
      <c r="AS2091">
        <v>1</v>
      </c>
    </row>
    <row r="2092" spans="1:45" x14ac:dyDescent="0.3">
      <c r="A2092" s="13" t="s">
        <v>8078</v>
      </c>
      <c r="B2092" t="s">
        <v>8079</v>
      </c>
      <c r="C2092" t="s">
        <v>8013</v>
      </c>
      <c r="D2092" s="14">
        <v>179</v>
      </c>
      <c r="E2092" s="14">
        <v>279</v>
      </c>
      <c r="F2092" s="15">
        <v>13.8</v>
      </c>
      <c r="G2092" s="14">
        <v>136</v>
      </c>
      <c r="H2092" t="s">
        <v>8086</v>
      </c>
      <c r="I2092" t="s">
        <v>8087</v>
      </c>
      <c r="J2092" s="14">
        <v>40</v>
      </c>
      <c r="K2092" s="14">
        <v>60</v>
      </c>
      <c r="L2092" s="15">
        <v>2.9</v>
      </c>
      <c r="M2092" s="16">
        <v>51</v>
      </c>
      <c r="N2092" s="14"/>
      <c r="O2092" t="s">
        <v>53</v>
      </c>
      <c r="P2092" t="s">
        <v>8077</v>
      </c>
      <c r="Q2092" t="s">
        <v>95</v>
      </c>
      <c r="R2092" t="s">
        <v>62</v>
      </c>
      <c r="S2092" t="s">
        <v>198</v>
      </c>
      <c r="T2092" t="s">
        <v>199</v>
      </c>
      <c r="U2092" t="s">
        <v>8010</v>
      </c>
      <c r="V2092">
        <v>1</v>
      </c>
      <c r="W2092" t="s">
        <v>163</v>
      </c>
      <c r="X2092" t="s">
        <v>80</v>
      </c>
      <c r="Y2092" t="s">
        <v>339</v>
      </c>
      <c r="Z2092" t="s">
        <v>8082</v>
      </c>
      <c r="AA2092">
        <v>48</v>
      </c>
      <c r="AB2092">
        <v>58</v>
      </c>
      <c r="AC2092">
        <v>85</v>
      </c>
      <c r="AD2092" t="s">
        <v>8023</v>
      </c>
      <c r="AE2092">
        <v>62</v>
      </c>
      <c r="AF2092">
        <v>11</v>
      </c>
      <c r="AG2092">
        <v>7</v>
      </c>
      <c r="AH2092" t="s">
        <v>8083</v>
      </c>
      <c r="AI2092" t="s">
        <v>8084</v>
      </c>
      <c r="AK2092" t="s">
        <v>8088</v>
      </c>
      <c r="AL2092" t="s">
        <v>8013</v>
      </c>
      <c r="AM2092">
        <v>9</v>
      </c>
      <c r="AN2092">
        <v>58</v>
      </c>
      <c r="AO2092">
        <v>12</v>
      </c>
      <c r="AP2092" t="s">
        <v>199</v>
      </c>
      <c r="AQ2092" t="s">
        <v>8010</v>
      </c>
      <c r="AR2092" t="s">
        <v>198</v>
      </c>
      <c r="AS2092">
        <v>1</v>
      </c>
    </row>
    <row r="2093" spans="1:45" x14ac:dyDescent="0.3">
      <c r="A2093" s="13" t="s">
        <v>8078</v>
      </c>
      <c r="B2093" t="s">
        <v>8079</v>
      </c>
      <c r="C2093" t="s">
        <v>8013</v>
      </c>
      <c r="D2093" s="14">
        <v>179</v>
      </c>
      <c r="E2093" s="14">
        <v>279</v>
      </c>
      <c r="F2093" s="15">
        <v>13.8</v>
      </c>
      <c r="G2093" s="14">
        <v>136</v>
      </c>
      <c r="H2093" t="s">
        <v>8089</v>
      </c>
      <c r="I2093" t="s">
        <v>8090</v>
      </c>
      <c r="J2093" s="14">
        <v>29</v>
      </c>
      <c r="K2093" s="14">
        <v>49</v>
      </c>
      <c r="L2093" s="15">
        <v>3.5</v>
      </c>
      <c r="M2093" s="16">
        <v>41</v>
      </c>
      <c r="N2093" s="14"/>
      <c r="O2093" t="s">
        <v>53</v>
      </c>
      <c r="P2093" t="s">
        <v>8077</v>
      </c>
      <c r="Q2093" t="s">
        <v>95</v>
      </c>
      <c r="R2093" t="s">
        <v>62</v>
      </c>
      <c r="S2093" t="s">
        <v>198</v>
      </c>
      <c r="T2093" t="s">
        <v>199</v>
      </c>
      <c r="U2093" t="s">
        <v>8010</v>
      </c>
      <c r="V2093">
        <v>1</v>
      </c>
      <c r="W2093" t="s">
        <v>163</v>
      </c>
      <c r="X2093" t="s">
        <v>80</v>
      </c>
      <c r="Y2093" t="s">
        <v>102</v>
      </c>
      <c r="Z2093" t="s">
        <v>8082</v>
      </c>
      <c r="AA2093">
        <v>48</v>
      </c>
      <c r="AB2093">
        <v>58</v>
      </c>
      <c r="AC2093">
        <v>85</v>
      </c>
      <c r="AD2093" t="s">
        <v>8027</v>
      </c>
      <c r="AE2093">
        <v>77</v>
      </c>
      <c r="AF2093">
        <v>11</v>
      </c>
      <c r="AG2093">
        <v>7</v>
      </c>
      <c r="AH2093" t="s">
        <v>8083</v>
      </c>
      <c r="AI2093" t="s">
        <v>8084</v>
      </c>
      <c r="AK2093" t="s">
        <v>8091</v>
      </c>
      <c r="AL2093" t="s">
        <v>8013</v>
      </c>
      <c r="AM2093">
        <v>9</v>
      </c>
      <c r="AN2093">
        <v>2</v>
      </c>
      <c r="AO2093">
        <v>73</v>
      </c>
      <c r="AP2093" t="s">
        <v>199</v>
      </c>
      <c r="AQ2093" t="s">
        <v>8010</v>
      </c>
      <c r="AR2093" t="s">
        <v>198</v>
      </c>
      <c r="AS2093">
        <v>1</v>
      </c>
    </row>
    <row r="2094" spans="1:45" x14ac:dyDescent="0.3">
      <c r="A2094" s="13" t="s">
        <v>8092</v>
      </c>
      <c r="B2094" t="s">
        <v>8093</v>
      </c>
      <c r="C2094" t="s">
        <v>8031</v>
      </c>
      <c r="D2094" s="14">
        <v>179</v>
      </c>
      <c r="E2094" s="14">
        <v>279</v>
      </c>
      <c r="F2094" s="15">
        <v>15.2</v>
      </c>
      <c r="G2094" s="14">
        <v>149</v>
      </c>
      <c r="H2094" t="s">
        <v>8094</v>
      </c>
      <c r="I2094" t="s">
        <v>8095</v>
      </c>
      <c r="J2094" s="14">
        <v>110</v>
      </c>
      <c r="K2094" s="14">
        <v>170</v>
      </c>
      <c r="L2094" s="15">
        <v>8.1999999999999993</v>
      </c>
      <c r="M2094" s="16">
        <v>49</v>
      </c>
      <c r="N2094" s="14"/>
      <c r="O2094" t="s">
        <v>53</v>
      </c>
      <c r="P2094" t="s">
        <v>8077</v>
      </c>
      <c r="Q2094" t="s">
        <v>95</v>
      </c>
      <c r="R2094" t="s">
        <v>62</v>
      </c>
      <c r="S2094" t="s">
        <v>198</v>
      </c>
      <c r="T2094" t="s">
        <v>199</v>
      </c>
      <c r="U2094" t="s">
        <v>8010</v>
      </c>
      <c r="V2094">
        <v>1</v>
      </c>
      <c r="W2094" t="s">
        <v>163</v>
      </c>
      <c r="X2094" t="s">
        <v>80</v>
      </c>
      <c r="Y2094" t="s">
        <v>65</v>
      </c>
      <c r="Z2094" t="s">
        <v>8096</v>
      </c>
      <c r="AA2094">
        <v>48</v>
      </c>
      <c r="AB2094">
        <v>65</v>
      </c>
      <c r="AC2094">
        <v>90</v>
      </c>
      <c r="AD2094" t="s">
        <v>8035</v>
      </c>
      <c r="AE2094">
        <v>63</v>
      </c>
      <c r="AF2094">
        <v>32</v>
      </c>
      <c r="AG2094">
        <v>7</v>
      </c>
      <c r="AH2094" t="s">
        <v>8083</v>
      </c>
      <c r="AI2094" t="s">
        <v>8084</v>
      </c>
      <c r="AK2094" t="s">
        <v>8097</v>
      </c>
      <c r="AL2094" t="s">
        <v>8031</v>
      </c>
      <c r="AM2094">
        <v>48</v>
      </c>
      <c r="AN2094">
        <v>65</v>
      </c>
      <c r="AO2094">
        <v>10</v>
      </c>
      <c r="AP2094" t="s">
        <v>199</v>
      </c>
      <c r="AQ2094" t="s">
        <v>8010</v>
      </c>
      <c r="AR2094" t="s">
        <v>198</v>
      </c>
      <c r="AS2094">
        <v>1</v>
      </c>
    </row>
    <row r="2095" spans="1:45" x14ac:dyDescent="0.3">
      <c r="A2095" s="13" t="s">
        <v>8092</v>
      </c>
      <c r="B2095" t="s">
        <v>8093</v>
      </c>
      <c r="C2095" t="s">
        <v>8031</v>
      </c>
      <c r="D2095" s="14">
        <v>179</v>
      </c>
      <c r="E2095" s="14">
        <v>279</v>
      </c>
      <c r="F2095" s="15">
        <v>15.2</v>
      </c>
      <c r="G2095" s="14">
        <v>149</v>
      </c>
      <c r="H2095" t="s">
        <v>8098</v>
      </c>
      <c r="I2095" t="s">
        <v>8099</v>
      </c>
      <c r="J2095" s="14">
        <v>40</v>
      </c>
      <c r="K2095" s="14">
        <v>60</v>
      </c>
      <c r="L2095" s="15">
        <v>3.2</v>
      </c>
      <c r="M2095" s="16">
        <v>56</v>
      </c>
      <c r="N2095" s="14"/>
      <c r="O2095" t="s">
        <v>53</v>
      </c>
      <c r="P2095" t="s">
        <v>8077</v>
      </c>
      <c r="Q2095" t="s">
        <v>95</v>
      </c>
      <c r="R2095" t="s">
        <v>62</v>
      </c>
      <c r="S2095" t="s">
        <v>198</v>
      </c>
      <c r="T2095" t="s">
        <v>199</v>
      </c>
      <c r="U2095" t="s">
        <v>8010</v>
      </c>
      <c r="V2095">
        <v>1</v>
      </c>
      <c r="W2095" t="s">
        <v>163</v>
      </c>
      <c r="X2095" t="s">
        <v>80</v>
      </c>
      <c r="Y2095" t="s">
        <v>339</v>
      </c>
      <c r="Z2095" t="s">
        <v>8096</v>
      </c>
      <c r="AA2095">
        <v>48</v>
      </c>
      <c r="AB2095">
        <v>65</v>
      </c>
      <c r="AC2095">
        <v>90</v>
      </c>
      <c r="AD2095" t="s">
        <v>8039</v>
      </c>
      <c r="AE2095">
        <v>68</v>
      </c>
      <c r="AF2095">
        <v>11</v>
      </c>
      <c r="AG2095">
        <v>7</v>
      </c>
      <c r="AH2095" t="s">
        <v>8083</v>
      </c>
      <c r="AI2095" t="s">
        <v>8084</v>
      </c>
      <c r="AK2095" t="s">
        <v>8100</v>
      </c>
      <c r="AL2095" t="s">
        <v>8031</v>
      </c>
      <c r="AM2095">
        <v>9</v>
      </c>
      <c r="AN2095">
        <v>65</v>
      </c>
      <c r="AO2095">
        <v>12</v>
      </c>
      <c r="AP2095" t="s">
        <v>199</v>
      </c>
      <c r="AQ2095" t="s">
        <v>8010</v>
      </c>
      <c r="AR2095" t="s">
        <v>198</v>
      </c>
      <c r="AS2095">
        <v>1</v>
      </c>
    </row>
    <row r="2096" spans="1:45" x14ac:dyDescent="0.3">
      <c r="A2096" s="13" t="s">
        <v>8092</v>
      </c>
      <c r="B2096" t="s">
        <v>8093</v>
      </c>
      <c r="C2096" t="s">
        <v>8031</v>
      </c>
      <c r="D2096" s="14">
        <v>179</v>
      </c>
      <c r="E2096" s="14">
        <v>279</v>
      </c>
      <c r="F2096" s="15">
        <v>15.2</v>
      </c>
      <c r="G2096" s="14">
        <v>149</v>
      </c>
      <c r="H2096" t="s">
        <v>8101</v>
      </c>
      <c r="I2096" t="s">
        <v>8102</v>
      </c>
      <c r="J2096" s="14">
        <v>29</v>
      </c>
      <c r="K2096" s="14">
        <v>49</v>
      </c>
      <c r="L2096" s="15">
        <v>3.8</v>
      </c>
      <c r="M2096" s="16">
        <v>44</v>
      </c>
      <c r="N2096" s="14"/>
      <c r="O2096" t="s">
        <v>53</v>
      </c>
      <c r="P2096" t="s">
        <v>8077</v>
      </c>
      <c r="Q2096" t="s">
        <v>95</v>
      </c>
      <c r="R2096" t="s">
        <v>62</v>
      </c>
      <c r="S2096" t="s">
        <v>198</v>
      </c>
      <c r="T2096" t="s">
        <v>199</v>
      </c>
      <c r="U2096" t="s">
        <v>8010</v>
      </c>
      <c r="V2096">
        <v>1</v>
      </c>
      <c r="W2096" t="s">
        <v>163</v>
      </c>
      <c r="X2096" t="s">
        <v>80</v>
      </c>
      <c r="Y2096" t="s">
        <v>102</v>
      </c>
      <c r="Z2096" t="s">
        <v>8096</v>
      </c>
      <c r="AA2096">
        <v>48</v>
      </c>
      <c r="AB2096">
        <v>65</v>
      </c>
      <c r="AC2096">
        <v>90</v>
      </c>
      <c r="AD2096" t="s">
        <v>8043</v>
      </c>
      <c r="AE2096">
        <v>82</v>
      </c>
      <c r="AF2096">
        <v>11</v>
      </c>
      <c r="AG2096">
        <v>7</v>
      </c>
      <c r="AH2096" t="s">
        <v>8083</v>
      </c>
      <c r="AI2096" t="s">
        <v>8084</v>
      </c>
      <c r="AK2096" t="s">
        <v>8103</v>
      </c>
      <c r="AL2096" t="s">
        <v>8031</v>
      </c>
      <c r="AM2096">
        <v>9</v>
      </c>
      <c r="AN2096">
        <v>2</v>
      </c>
      <c r="AO2096">
        <v>77</v>
      </c>
      <c r="AP2096" t="s">
        <v>199</v>
      </c>
      <c r="AQ2096" t="s">
        <v>8010</v>
      </c>
      <c r="AR2096" t="s">
        <v>198</v>
      </c>
      <c r="AS2096">
        <v>1</v>
      </c>
    </row>
    <row r="2097" spans="1:45" x14ac:dyDescent="0.3">
      <c r="A2097" s="13" t="s">
        <v>8104</v>
      </c>
      <c r="B2097" t="s">
        <v>8105</v>
      </c>
      <c r="C2097" t="s">
        <v>8047</v>
      </c>
      <c r="D2097" s="14">
        <v>279</v>
      </c>
      <c r="E2097" s="14">
        <v>429</v>
      </c>
      <c r="F2097" s="15">
        <v>17.600000000000001</v>
      </c>
      <c r="G2097" s="14">
        <v>170</v>
      </c>
      <c r="H2097" t="s">
        <v>8106</v>
      </c>
      <c r="I2097" t="s">
        <v>8107</v>
      </c>
      <c r="J2097" s="14">
        <v>170</v>
      </c>
      <c r="K2097" s="14">
        <v>260</v>
      </c>
      <c r="L2097" s="15">
        <v>9.8000000000000007</v>
      </c>
      <c r="M2097" s="16">
        <v>58</v>
      </c>
      <c r="N2097" s="14"/>
      <c r="O2097" t="s">
        <v>53</v>
      </c>
      <c r="P2097" t="s">
        <v>8077</v>
      </c>
      <c r="Q2097" t="s">
        <v>95</v>
      </c>
      <c r="R2097" t="s">
        <v>62</v>
      </c>
      <c r="S2097" t="s">
        <v>198</v>
      </c>
      <c r="T2097" t="s">
        <v>199</v>
      </c>
      <c r="U2097" t="s">
        <v>8010</v>
      </c>
      <c r="V2097">
        <v>1</v>
      </c>
      <c r="W2097" t="s">
        <v>163</v>
      </c>
      <c r="X2097" t="s">
        <v>80</v>
      </c>
      <c r="Y2097" t="s">
        <v>208</v>
      </c>
      <c r="Z2097" t="s">
        <v>8108</v>
      </c>
      <c r="AA2097">
        <v>44</v>
      </c>
      <c r="AB2097">
        <v>89</v>
      </c>
      <c r="AC2097">
        <v>88</v>
      </c>
      <c r="AD2097" t="s">
        <v>8051</v>
      </c>
      <c r="AE2097">
        <v>75</v>
      </c>
      <c r="AF2097">
        <v>32</v>
      </c>
      <c r="AG2097">
        <v>7</v>
      </c>
      <c r="AH2097" t="s">
        <v>8083</v>
      </c>
      <c r="AI2097" t="s">
        <v>8084</v>
      </c>
      <c r="AK2097" t="s">
        <v>8109</v>
      </c>
      <c r="AL2097" t="s">
        <v>8047</v>
      </c>
      <c r="AM2097">
        <v>44</v>
      </c>
      <c r="AN2097">
        <v>89</v>
      </c>
      <c r="AO2097">
        <v>10</v>
      </c>
      <c r="AP2097" t="s">
        <v>199</v>
      </c>
      <c r="AQ2097" t="s">
        <v>8010</v>
      </c>
      <c r="AR2097" t="s">
        <v>198</v>
      </c>
      <c r="AS2097">
        <v>1</v>
      </c>
    </row>
    <row r="2098" spans="1:45" x14ac:dyDescent="0.3">
      <c r="A2098" s="13" t="s">
        <v>8104</v>
      </c>
      <c r="B2098" t="s">
        <v>8105</v>
      </c>
      <c r="C2098" t="s">
        <v>8047</v>
      </c>
      <c r="D2098" s="14">
        <v>279</v>
      </c>
      <c r="E2098" s="14">
        <v>429</v>
      </c>
      <c r="F2098" s="15">
        <v>17.600000000000001</v>
      </c>
      <c r="G2098" s="14">
        <v>170</v>
      </c>
      <c r="H2098" t="s">
        <v>8110</v>
      </c>
      <c r="I2098" t="s">
        <v>8111</v>
      </c>
      <c r="J2098" s="14">
        <v>60</v>
      </c>
      <c r="K2098" s="14">
        <v>90</v>
      </c>
      <c r="L2098" s="15">
        <v>3.8</v>
      </c>
      <c r="M2098" s="16">
        <v>66</v>
      </c>
      <c r="N2098" s="14"/>
      <c r="O2098" t="s">
        <v>53</v>
      </c>
      <c r="P2098" t="s">
        <v>8077</v>
      </c>
      <c r="Q2098" t="s">
        <v>95</v>
      </c>
      <c r="R2098" t="s">
        <v>62</v>
      </c>
      <c r="S2098" t="s">
        <v>198</v>
      </c>
      <c r="T2098" t="s">
        <v>199</v>
      </c>
      <c r="U2098" t="s">
        <v>8010</v>
      </c>
      <c r="V2098">
        <v>1</v>
      </c>
      <c r="W2098" t="s">
        <v>163</v>
      </c>
      <c r="X2098" t="s">
        <v>80</v>
      </c>
      <c r="Y2098" t="s">
        <v>339</v>
      </c>
      <c r="Z2098" t="s">
        <v>8108</v>
      </c>
      <c r="AA2098">
        <v>44</v>
      </c>
      <c r="AB2098">
        <v>89</v>
      </c>
      <c r="AC2098">
        <v>88</v>
      </c>
      <c r="AD2098" t="s">
        <v>8055</v>
      </c>
      <c r="AE2098">
        <v>80</v>
      </c>
      <c r="AF2098">
        <v>11</v>
      </c>
      <c r="AG2098">
        <v>7</v>
      </c>
      <c r="AH2098" t="s">
        <v>8083</v>
      </c>
      <c r="AI2098" t="s">
        <v>8084</v>
      </c>
      <c r="AK2098" t="s">
        <v>8112</v>
      </c>
      <c r="AL2098" t="s">
        <v>8047</v>
      </c>
      <c r="AM2098">
        <v>9</v>
      </c>
      <c r="AN2098">
        <v>89</v>
      </c>
      <c r="AO2098">
        <v>12</v>
      </c>
      <c r="AP2098" t="s">
        <v>199</v>
      </c>
      <c r="AQ2098" t="s">
        <v>8010</v>
      </c>
      <c r="AR2098" t="s">
        <v>198</v>
      </c>
      <c r="AS2098">
        <v>1</v>
      </c>
    </row>
    <row r="2099" spans="1:45" x14ac:dyDescent="0.3">
      <c r="A2099" s="13" t="s">
        <v>8104</v>
      </c>
      <c r="B2099" t="s">
        <v>8105</v>
      </c>
      <c r="C2099" t="s">
        <v>8047</v>
      </c>
      <c r="D2099" s="14">
        <v>279</v>
      </c>
      <c r="E2099" s="14">
        <v>429</v>
      </c>
      <c r="F2099" s="15">
        <v>17.600000000000001</v>
      </c>
      <c r="G2099" s="14">
        <v>170</v>
      </c>
      <c r="H2099" t="s">
        <v>8113</v>
      </c>
      <c r="I2099" t="s">
        <v>8114</v>
      </c>
      <c r="J2099" s="14">
        <v>49</v>
      </c>
      <c r="K2099" s="14">
        <v>79</v>
      </c>
      <c r="L2099" s="15">
        <v>4</v>
      </c>
      <c r="M2099" s="16">
        <v>46</v>
      </c>
      <c r="N2099" s="14"/>
      <c r="O2099" t="s">
        <v>53</v>
      </c>
      <c r="P2099" t="s">
        <v>8077</v>
      </c>
      <c r="Q2099" t="s">
        <v>95</v>
      </c>
      <c r="R2099" t="s">
        <v>62</v>
      </c>
      <c r="S2099" t="s">
        <v>198</v>
      </c>
      <c r="T2099" t="s">
        <v>199</v>
      </c>
      <c r="U2099" t="s">
        <v>8010</v>
      </c>
      <c r="V2099">
        <v>1</v>
      </c>
      <c r="W2099" t="s">
        <v>163</v>
      </c>
      <c r="X2099" t="s">
        <v>80</v>
      </c>
      <c r="Y2099" t="s">
        <v>102</v>
      </c>
      <c r="Z2099" t="s">
        <v>8108</v>
      </c>
      <c r="AA2099">
        <v>44</v>
      </c>
      <c r="AB2099">
        <v>89</v>
      </c>
      <c r="AC2099">
        <v>88</v>
      </c>
      <c r="AD2099" t="s">
        <v>8059</v>
      </c>
      <c r="AE2099">
        <v>86</v>
      </c>
      <c r="AF2099">
        <v>11</v>
      </c>
      <c r="AG2099">
        <v>7</v>
      </c>
      <c r="AH2099" t="s">
        <v>8083</v>
      </c>
      <c r="AI2099" t="s">
        <v>8084</v>
      </c>
      <c r="AK2099" t="s">
        <v>8115</v>
      </c>
      <c r="AL2099" t="s">
        <v>8047</v>
      </c>
      <c r="AM2099">
        <v>9</v>
      </c>
      <c r="AN2099">
        <v>2</v>
      </c>
      <c r="AO2099">
        <v>81</v>
      </c>
      <c r="AP2099" t="s">
        <v>199</v>
      </c>
      <c r="AQ2099" t="s">
        <v>8010</v>
      </c>
      <c r="AR2099" t="s">
        <v>198</v>
      </c>
      <c r="AS2099">
        <v>1</v>
      </c>
    </row>
    <row r="2100" spans="1:45" x14ac:dyDescent="0.3">
      <c r="A2100" s="13" t="s">
        <v>8116</v>
      </c>
      <c r="B2100" t="s">
        <v>8117</v>
      </c>
      <c r="C2100" t="s">
        <v>8063</v>
      </c>
      <c r="D2100" s="14">
        <v>279</v>
      </c>
      <c r="E2100" s="14">
        <v>429</v>
      </c>
      <c r="F2100" s="15">
        <v>18.100000000000001</v>
      </c>
      <c r="G2100" s="14">
        <v>175</v>
      </c>
      <c r="H2100" t="s">
        <v>8118</v>
      </c>
      <c r="I2100" t="s">
        <v>8119</v>
      </c>
      <c r="J2100" s="14">
        <v>170</v>
      </c>
      <c r="K2100" s="14">
        <v>260</v>
      </c>
      <c r="L2100" s="15">
        <v>10.3</v>
      </c>
      <c r="M2100" s="16">
        <v>62</v>
      </c>
      <c r="N2100" s="14"/>
      <c r="O2100" t="s">
        <v>53</v>
      </c>
      <c r="P2100" t="s">
        <v>8077</v>
      </c>
      <c r="Q2100" t="s">
        <v>95</v>
      </c>
      <c r="R2100" t="s">
        <v>62</v>
      </c>
      <c r="S2100" t="s">
        <v>198</v>
      </c>
      <c r="T2100" t="s">
        <v>199</v>
      </c>
      <c r="U2100" t="s">
        <v>8010</v>
      </c>
      <c r="V2100">
        <v>1</v>
      </c>
      <c r="W2100" t="s">
        <v>163</v>
      </c>
      <c r="X2100" t="s">
        <v>80</v>
      </c>
      <c r="Y2100" t="s">
        <v>65</v>
      </c>
      <c r="Z2100" t="s">
        <v>8120</v>
      </c>
      <c r="AA2100">
        <v>48</v>
      </c>
      <c r="AB2100">
        <v>82</v>
      </c>
      <c r="AC2100">
        <v>90</v>
      </c>
      <c r="AD2100" t="s">
        <v>8067</v>
      </c>
      <c r="AE2100">
        <v>79</v>
      </c>
      <c r="AF2100">
        <v>32</v>
      </c>
      <c r="AG2100">
        <v>7</v>
      </c>
      <c r="AH2100" t="s">
        <v>8083</v>
      </c>
      <c r="AI2100" t="s">
        <v>8084</v>
      </c>
      <c r="AK2100" t="s">
        <v>8121</v>
      </c>
      <c r="AL2100" t="s">
        <v>8063</v>
      </c>
      <c r="AM2100">
        <v>48</v>
      </c>
      <c r="AN2100">
        <v>82</v>
      </c>
      <c r="AO2100">
        <v>10</v>
      </c>
      <c r="AP2100" t="s">
        <v>199</v>
      </c>
      <c r="AQ2100" t="s">
        <v>8010</v>
      </c>
      <c r="AR2100" t="s">
        <v>198</v>
      </c>
      <c r="AS2100">
        <v>1</v>
      </c>
    </row>
    <row r="2101" spans="1:45" x14ac:dyDescent="0.3">
      <c r="A2101" s="13" t="s">
        <v>8116</v>
      </c>
      <c r="B2101" t="s">
        <v>8117</v>
      </c>
      <c r="C2101" t="s">
        <v>8063</v>
      </c>
      <c r="D2101" s="14">
        <v>279</v>
      </c>
      <c r="E2101" s="14">
        <v>429</v>
      </c>
      <c r="F2101" s="15">
        <v>18.100000000000001</v>
      </c>
      <c r="G2101" s="14">
        <v>175</v>
      </c>
      <c r="H2101" t="s">
        <v>8122</v>
      </c>
      <c r="I2101" t="s">
        <v>8123</v>
      </c>
      <c r="J2101" s="14">
        <v>60</v>
      </c>
      <c r="K2101" s="14">
        <v>90</v>
      </c>
      <c r="L2101" s="15">
        <v>4</v>
      </c>
      <c r="M2101" s="16">
        <v>69</v>
      </c>
      <c r="N2101" s="14"/>
      <c r="O2101" t="s">
        <v>53</v>
      </c>
      <c r="P2101" t="s">
        <v>8077</v>
      </c>
      <c r="Q2101" t="s">
        <v>95</v>
      </c>
      <c r="R2101" t="s">
        <v>62</v>
      </c>
      <c r="S2101" t="s">
        <v>198</v>
      </c>
      <c r="T2101" t="s">
        <v>199</v>
      </c>
      <c r="U2101" t="s">
        <v>8010</v>
      </c>
      <c r="V2101">
        <v>1</v>
      </c>
      <c r="W2101" t="s">
        <v>163</v>
      </c>
      <c r="X2101" t="s">
        <v>80</v>
      </c>
      <c r="Y2101" t="s">
        <v>339</v>
      </c>
      <c r="Z2101" t="s">
        <v>8120</v>
      </c>
      <c r="AA2101">
        <v>48</v>
      </c>
      <c r="AB2101">
        <v>82</v>
      </c>
      <c r="AC2101">
        <v>90</v>
      </c>
      <c r="AD2101" t="s">
        <v>8071</v>
      </c>
      <c r="AE2101">
        <v>84</v>
      </c>
      <c r="AF2101">
        <v>11</v>
      </c>
      <c r="AG2101">
        <v>7</v>
      </c>
      <c r="AH2101" t="s">
        <v>8083</v>
      </c>
      <c r="AI2101" t="s">
        <v>8084</v>
      </c>
      <c r="AK2101" t="s">
        <v>8124</v>
      </c>
      <c r="AL2101" t="s">
        <v>8063</v>
      </c>
      <c r="AM2101">
        <v>9</v>
      </c>
      <c r="AN2101">
        <v>82</v>
      </c>
      <c r="AO2101">
        <v>12</v>
      </c>
      <c r="AP2101" t="s">
        <v>199</v>
      </c>
      <c r="AQ2101" t="s">
        <v>8010</v>
      </c>
      <c r="AR2101" t="s">
        <v>198</v>
      </c>
      <c r="AS2101">
        <v>1</v>
      </c>
    </row>
    <row r="2102" spans="1:45" x14ac:dyDescent="0.3">
      <c r="A2102" s="13" t="s">
        <v>8116</v>
      </c>
      <c r="B2102" t="s">
        <v>8117</v>
      </c>
      <c r="C2102" t="s">
        <v>8063</v>
      </c>
      <c r="D2102" s="14">
        <v>279</v>
      </c>
      <c r="E2102" s="14">
        <v>429</v>
      </c>
      <c r="F2102" s="15">
        <v>18.100000000000001</v>
      </c>
      <c r="G2102" s="14">
        <v>175</v>
      </c>
      <c r="H2102" t="s">
        <v>8125</v>
      </c>
      <c r="I2102" t="s">
        <v>8126</v>
      </c>
      <c r="J2102" s="14">
        <v>49</v>
      </c>
      <c r="K2102" s="14">
        <v>79</v>
      </c>
      <c r="L2102" s="15">
        <v>3.8</v>
      </c>
      <c r="M2102" s="16">
        <v>44</v>
      </c>
      <c r="N2102" s="14"/>
      <c r="O2102" t="s">
        <v>53</v>
      </c>
      <c r="P2102" t="s">
        <v>8077</v>
      </c>
      <c r="Q2102" t="s">
        <v>95</v>
      </c>
      <c r="R2102" t="s">
        <v>62</v>
      </c>
      <c r="S2102" t="s">
        <v>198</v>
      </c>
      <c r="T2102" t="s">
        <v>199</v>
      </c>
      <c r="U2102" t="s">
        <v>8010</v>
      </c>
      <c r="V2102">
        <v>1</v>
      </c>
      <c r="W2102" t="s">
        <v>163</v>
      </c>
      <c r="X2102" t="s">
        <v>80</v>
      </c>
      <c r="Y2102" t="s">
        <v>102</v>
      </c>
      <c r="Z2102" t="s">
        <v>8120</v>
      </c>
      <c r="AA2102">
        <v>48</v>
      </c>
      <c r="AB2102">
        <v>82</v>
      </c>
      <c r="AC2102">
        <v>90</v>
      </c>
      <c r="AD2102" t="s">
        <v>8043</v>
      </c>
      <c r="AE2102">
        <v>82</v>
      </c>
      <c r="AF2102">
        <v>11</v>
      </c>
      <c r="AG2102">
        <v>7</v>
      </c>
      <c r="AH2102" t="s">
        <v>8083</v>
      </c>
      <c r="AI2102" t="s">
        <v>8084</v>
      </c>
      <c r="AK2102" t="s">
        <v>8127</v>
      </c>
      <c r="AL2102" t="s">
        <v>8063</v>
      </c>
      <c r="AM2102">
        <v>9</v>
      </c>
      <c r="AN2102">
        <v>2</v>
      </c>
      <c r="AO2102">
        <v>77</v>
      </c>
      <c r="AP2102" t="s">
        <v>199</v>
      </c>
      <c r="AQ2102" t="s">
        <v>8010</v>
      </c>
      <c r="AR2102" t="s">
        <v>198</v>
      </c>
      <c r="AS2102">
        <v>1</v>
      </c>
    </row>
    <row r="2103" spans="1:45" x14ac:dyDescent="0.3">
      <c r="A2103" s="13"/>
      <c r="D2103" s="14"/>
      <c r="E2103" s="14"/>
      <c r="F2103" s="15"/>
      <c r="G2103" s="14"/>
      <c r="J2103" s="14"/>
      <c r="K2103" s="14"/>
      <c r="L2103" s="15"/>
      <c r="M2103" s="16"/>
      <c r="N2103" s="14"/>
    </row>
    <row r="2104" spans="1:45" x14ac:dyDescent="0.3">
      <c r="A2104" s="13" t="s">
        <v>8128</v>
      </c>
      <c r="D2104" s="14"/>
      <c r="E2104" s="14"/>
      <c r="F2104" s="15"/>
      <c r="G2104" s="14"/>
      <c r="J2104" s="14"/>
      <c r="K2104" s="14"/>
      <c r="L2104" s="15"/>
      <c r="M2104" s="16"/>
      <c r="N2104" s="14"/>
      <c r="O2104" t="s">
        <v>152</v>
      </c>
      <c r="P2104" t="s">
        <v>8129</v>
      </c>
      <c r="S2104" t="s">
        <v>198</v>
      </c>
      <c r="T2104" t="s">
        <v>199</v>
      </c>
      <c r="U2104" t="s">
        <v>7787</v>
      </c>
    </row>
    <row r="2105" spans="1:45" x14ac:dyDescent="0.3">
      <c r="A2105" s="13" t="s">
        <v>8130</v>
      </c>
      <c r="B2105" t="s">
        <v>8131</v>
      </c>
      <c r="C2105" t="s">
        <v>677</v>
      </c>
      <c r="D2105" s="14">
        <v>399</v>
      </c>
      <c r="E2105" s="14">
        <v>499</v>
      </c>
      <c r="F2105" s="15">
        <v>16.899999999999999</v>
      </c>
      <c r="G2105" s="14">
        <v>265</v>
      </c>
      <c r="H2105" t="s">
        <v>8132</v>
      </c>
      <c r="I2105" t="s">
        <v>8133</v>
      </c>
      <c r="J2105" s="14">
        <v>190</v>
      </c>
      <c r="K2105" s="14">
        <v>230</v>
      </c>
      <c r="L2105" s="15">
        <v>5.9</v>
      </c>
      <c r="M2105" s="16">
        <v>84</v>
      </c>
      <c r="N2105" s="14"/>
      <c r="O2105" t="s">
        <v>152</v>
      </c>
      <c r="P2105" t="s">
        <v>8129</v>
      </c>
      <c r="Q2105" t="s">
        <v>162</v>
      </c>
      <c r="R2105" t="s">
        <v>62</v>
      </c>
      <c r="S2105" t="s">
        <v>198</v>
      </c>
      <c r="T2105" t="s">
        <v>199</v>
      </c>
      <c r="U2105" t="s">
        <v>7787</v>
      </c>
      <c r="V2105">
        <v>1</v>
      </c>
      <c r="W2105" t="s">
        <v>206</v>
      </c>
      <c r="X2105" t="s">
        <v>164</v>
      </c>
      <c r="Y2105" t="s">
        <v>798</v>
      </c>
      <c r="Z2105" t="s">
        <v>8134</v>
      </c>
      <c r="AA2105">
        <v>30</v>
      </c>
      <c r="AB2105">
        <v>84</v>
      </c>
      <c r="AC2105">
        <v>40</v>
      </c>
      <c r="AD2105" t="s">
        <v>8135</v>
      </c>
      <c r="AE2105">
        <v>21</v>
      </c>
      <c r="AF2105">
        <v>31</v>
      </c>
      <c r="AG2105">
        <v>16</v>
      </c>
      <c r="AH2105" t="s">
        <v>8136</v>
      </c>
      <c r="AI2105" t="s">
        <v>8137</v>
      </c>
      <c r="AK2105" t="s">
        <v>8138</v>
      </c>
      <c r="AL2105" t="s">
        <v>677</v>
      </c>
      <c r="AM2105">
        <v>28</v>
      </c>
      <c r="AN2105">
        <v>6</v>
      </c>
      <c r="AO2105">
        <v>16</v>
      </c>
      <c r="AP2105" t="s">
        <v>199</v>
      </c>
      <c r="AQ2105" t="s">
        <v>7787</v>
      </c>
      <c r="AR2105" t="s">
        <v>198</v>
      </c>
      <c r="AS2105">
        <v>1</v>
      </c>
    </row>
    <row r="2106" spans="1:45" x14ac:dyDescent="0.3">
      <c r="A2106" s="13" t="s">
        <v>8130</v>
      </c>
      <c r="B2106" t="s">
        <v>8131</v>
      </c>
      <c r="C2106" t="s">
        <v>677</v>
      </c>
      <c r="D2106" s="14">
        <v>399</v>
      </c>
      <c r="E2106" s="14">
        <v>499</v>
      </c>
      <c r="F2106" s="15">
        <v>16.899999999999999</v>
      </c>
      <c r="G2106" s="14">
        <v>265</v>
      </c>
      <c r="H2106" t="s">
        <v>8139</v>
      </c>
      <c r="I2106" t="s">
        <v>8140</v>
      </c>
      <c r="J2106" s="14">
        <v>209</v>
      </c>
      <c r="K2106" s="14">
        <v>269</v>
      </c>
      <c r="L2106" s="15">
        <v>11</v>
      </c>
      <c r="M2106" s="16">
        <v>181</v>
      </c>
      <c r="N2106" s="14"/>
      <c r="O2106" t="s">
        <v>152</v>
      </c>
      <c r="P2106" t="s">
        <v>8129</v>
      </c>
      <c r="Q2106" t="s">
        <v>162</v>
      </c>
      <c r="R2106" t="s">
        <v>62</v>
      </c>
      <c r="S2106" t="s">
        <v>198</v>
      </c>
      <c r="T2106" t="s">
        <v>199</v>
      </c>
      <c r="U2106" t="s">
        <v>7787</v>
      </c>
      <c r="V2106">
        <v>1</v>
      </c>
      <c r="W2106" t="s">
        <v>206</v>
      </c>
      <c r="X2106" t="s">
        <v>164</v>
      </c>
      <c r="Y2106" t="s">
        <v>339</v>
      </c>
      <c r="Z2106" t="s">
        <v>8134</v>
      </c>
      <c r="AA2106">
        <v>30</v>
      </c>
      <c r="AB2106">
        <v>84</v>
      </c>
      <c r="AC2106">
        <v>40</v>
      </c>
      <c r="AD2106" t="s">
        <v>8141</v>
      </c>
      <c r="AE2106">
        <v>42</v>
      </c>
      <c r="AF2106">
        <v>88</v>
      </c>
      <c r="AG2106">
        <v>5</v>
      </c>
      <c r="AH2106" t="s">
        <v>8136</v>
      </c>
      <c r="AI2106" t="s">
        <v>8137</v>
      </c>
      <c r="AK2106" t="s">
        <v>8142</v>
      </c>
      <c r="AL2106" t="s">
        <v>677</v>
      </c>
      <c r="AM2106">
        <v>3</v>
      </c>
      <c r="AN2106">
        <v>84</v>
      </c>
      <c r="AO2106">
        <v>40</v>
      </c>
      <c r="AP2106" t="s">
        <v>199</v>
      </c>
      <c r="AQ2106" t="s">
        <v>7787</v>
      </c>
      <c r="AR2106" t="s">
        <v>198</v>
      </c>
      <c r="AS2106">
        <v>1</v>
      </c>
    </row>
    <row r="2107" spans="1:45" x14ac:dyDescent="0.3">
      <c r="A2107" s="13" t="s">
        <v>8143</v>
      </c>
      <c r="B2107" t="s">
        <v>8144</v>
      </c>
      <c r="C2107" t="s">
        <v>8145</v>
      </c>
      <c r="D2107" s="14">
        <v>59</v>
      </c>
      <c r="E2107" s="14">
        <v>109</v>
      </c>
      <c r="F2107" s="15">
        <v>10</v>
      </c>
      <c r="G2107" s="14">
        <v>54</v>
      </c>
      <c r="J2107" s="14"/>
      <c r="K2107" s="14"/>
      <c r="L2107" s="15"/>
      <c r="M2107" s="16"/>
      <c r="N2107" s="14"/>
      <c r="O2107" t="s">
        <v>152</v>
      </c>
      <c r="P2107" t="s">
        <v>8129</v>
      </c>
      <c r="Q2107" t="s">
        <v>178</v>
      </c>
      <c r="R2107" t="s">
        <v>62</v>
      </c>
      <c r="S2107" t="s">
        <v>198</v>
      </c>
      <c r="T2107" t="s">
        <v>199</v>
      </c>
      <c r="U2107" t="s">
        <v>7787</v>
      </c>
      <c r="V2107">
        <v>2</v>
      </c>
      <c r="W2107" t="s">
        <v>179</v>
      </c>
      <c r="X2107" t="s">
        <v>207</v>
      </c>
      <c r="Y2107" t="s">
        <v>208</v>
      </c>
      <c r="Z2107" t="s">
        <v>8146</v>
      </c>
      <c r="AA2107">
        <v>32</v>
      </c>
      <c r="AB2107">
        <v>19</v>
      </c>
      <c r="AC2107">
        <v>23</v>
      </c>
      <c r="AD2107" t="s">
        <v>8147</v>
      </c>
      <c r="AE2107">
        <v>34</v>
      </c>
      <c r="AF2107">
        <v>44</v>
      </c>
      <c r="AG2107">
        <v>23</v>
      </c>
      <c r="AH2107" t="s">
        <v>8136</v>
      </c>
      <c r="AI2107" t="s">
        <v>8137</v>
      </c>
      <c r="AL2107" t="s">
        <v>8145</v>
      </c>
    </row>
    <row r="2108" spans="1:45" x14ac:dyDescent="0.3">
      <c r="A2108" s="13" t="s">
        <v>8148</v>
      </c>
      <c r="B2108" t="s">
        <v>8149</v>
      </c>
      <c r="C2108" t="s">
        <v>72</v>
      </c>
      <c r="D2108" s="14">
        <v>499</v>
      </c>
      <c r="E2108" s="14">
        <v>649</v>
      </c>
      <c r="F2108" s="15">
        <v>33.799999999999997</v>
      </c>
      <c r="G2108" s="14">
        <v>238</v>
      </c>
      <c r="J2108" s="14"/>
      <c r="K2108" s="14"/>
      <c r="L2108" s="15"/>
      <c r="M2108" s="16"/>
      <c r="N2108" s="14"/>
      <c r="O2108" t="s">
        <v>152</v>
      </c>
      <c r="P2108" t="s">
        <v>8129</v>
      </c>
      <c r="Q2108" t="s">
        <v>185</v>
      </c>
      <c r="R2108" t="s">
        <v>62</v>
      </c>
      <c r="S2108" t="s">
        <v>198</v>
      </c>
      <c r="T2108" t="s">
        <v>199</v>
      </c>
      <c r="U2108" t="s">
        <v>7787</v>
      </c>
      <c r="V2108">
        <v>1</v>
      </c>
      <c r="W2108" t="s">
        <v>206</v>
      </c>
      <c r="X2108" t="s">
        <v>64</v>
      </c>
      <c r="Y2108" t="s">
        <v>65</v>
      </c>
      <c r="Z2108" t="s">
        <v>8150</v>
      </c>
      <c r="AA2108">
        <v>34</v>
      </c>
      <c r="AB2108">
        <v>68</v>
      </c>
      <c r="AC2108">
        <v>18</v>
      </c>
      <c r="AD2108" t="s">
        <v>8151</v>
      </c>
      <c r="AE2108">
        <v>38</v>
      </c>
      <c r="AF2108">
        <v>72</v>
      </c>
      <c r="AG2108">
        <v>22</v>
      </c>
      <c r="AH2108" t="s">
        <v>8136</v>
      </c>
      <c r="AI2108" t="s">
        <v>8137</v>
      </c>
      <c r="AL2108" t="s">
        <v>72</v>
      </c>
    </row>
    <row r="2109" spans="1:45" x14ac:dyDescent="0.3">
      <c r="A2109" s="13" t="s">
        <v>8152</v>
      </c>
      <c r="B2109" t="s">
        <v>8153</v>
      </c>
      <c r="C2109" t="s">
        <v>142</v>
      </c>
      <c r="D2109" s="14">
        <v>635</v>
      </c>
      <c r="E2109" s="14">
        <v>935</v>
      </c>
      <c r="F2109" s="15">
        <v>56.9</v>
      </c>
      <c r="G2109" s="14">
        <v>481</v>
      </c>
      <c r="J2109" s="14"/>
      <c r="K2109" s="14"/>
      <c r="L2109" s="15"/>
      <c r="M2109" s="16"/>
      <c r="N2109" s="14"/>
      <c r="O2109" t="s">
        <v>152</v>
      </c>
      <c r="P2109" t="s">
        <v>8129</v>
      </c>
      <c r="Q2109" t="s">
        <v>143</v>
      </c>
      <c r="R2109" t="s">
        <v>62</v>
      </c>
      <c r="S2109" t="s">
        <v>198</v>
      </c>
      <c r="T2109" t="s">
        <v>199</v>
      </c>
      <c r="U2109" t="s">
        <v>7787</v>
      </c>
      <c r="V2109">
        <v>1</v>
      </c>
      <c r="W2109" t="s">
        <v>206</v>
      </c>
      <c r="X2109" t="s">
        <v>80</v>
      </c>
      <c r="Y2109" t="s">
        <v>81</v>
      </c>
      <c r="Z2109" t="s">
        <v>8154</v>
      </c>
      <c r="AD2109" t="s">
        <v>142</v>
      </c>
      <c r="AH2109" t="s">
        <v>8136</v>
      </c>
      <c r="AI2109" t="s">
        <v>8137</v>
      </c>
      <c r="AL2109" t="s">
        <v>142</v>
      </c>
    </row>
    <row r="2110" spans="1:45" x14ac:dyDescent="0.3">
      <c r="A2110" s="13" t="s">
        <v>8155</v>
      </c>
      <c r="B2110" t="s">
        <v>8156</v>
      </c>
      <c r="C2110" t="s">
        <v>142</v>
      </c>
      <c r="D2110" s="14">
        <v>753</v>
      </c>
      <c r="E2110" s="14">
        <v>1153</v>
      </c>
      <c r="F2110" s="15">
        <v>76.900000000000006</v>
      </c>
      <c r="G2110" s="14">
        <v>589</v>
      </c>
      <c r="J2110" s="14"/>
      <c r="K2110" s="14"/>
      <c r="L2110" s="15"/>
      <c r="M2110" s="16"/>
      <c r="N2110" s="14"/>
      <c r="O2110" t="s">
        <v>152</v>
      </c>
      <c r="P2110" t="s">
        <v>8129</v>
      </c>
      <c r="Q2110" t="s">
        <v>143</v>
      </c>
      <c r="R2110" t="s">
        <v>62</v>
      </c>
      <c r="S2110" t="s">
        <v>198</v>
      </c>
      <c r="T2110" t="s">
        <v>199</v>
      </c>
      <c r="U2110" t="s">
        <v>7787</v>
      </c>
      <c r="V2110">
        <v>1</v>
      </c>
      <c r="W2110" t="s">
        <v>206</v>
      </c>
      <c r="X2110" t="s">
        <v>64</v>
      </c>
      <c r="Y2110" t="s">
        <v>65</v>
      </c>
      <c r="Z2110" t="s">
        <v>8157</v>
      </c>
      <c r="AD2110" t="s">
        <v>142</v>
      </c>
      <c r="AH2110" t="s">
        <v>8136</v>
      </c>
      <c r="AI2110" t="s">
        <v>8137</v>
      </c>
      <c r="AL2110" t="s">
        <v>142</v>
      </c>
    </row>
    <row r="2111" spans="1:45" x14ac:dyDescent="0.3">
      <c r="A2111" s="13"/>
      <c r="D2111" s="14"/>
      <c r="E2111" s="14"/>
      <c r="F2111" s="15"/>
      <c r="G2111" s="14"/>
      <c r="J2111" s="14"/>
      <c r="K2111" s="14"/>
      <c r="L2111" s="15"/>
      <c r="M2111" s="16"/>
      <c r="N2111" s="14"/>
    </row>
    <row r="2112" spans="1:45" x14ac:dyDescent="0.3">
      <c r="A2112" s="13" t="s">
        <v>8158</v>
      </c>
      <c r="D2112" s="14"/>
      <c r="E2112" s="14"/>
      <c r="F2112" s="15"/>
      <c r="G2112" s="14"/>
      <c r="J2112" s="14"/>
      <c r="K2112" s="14"/>
      <c r="L2112" s="15"/>
      <c r="M2112" s="16"/>
      <c r="N2112" s="14"/>
      <c r="O2112" t="s">
        <v>152</v>
      </c>
      <c r="P2112" t="s">
        <v>8159</v>
      </c>
      <c r="S2112" t="s">
        <v>154</v>
      </c>
      <c r="T2112" t="s">
        <v>155</v>
      </c>
      <c r="U2112" t="s">
        <v>2504</v>
      </c>
    </row>
    <row r="2113" spans="1:45" x14ac:dyDescent="0.3">
      <c r="A2113" s="13" t="s">
        <v>8160</v>
      </c>
      <c r="B2113" t="s">
        <v>8161</v>
      </c>
      <c r="C2113" t="s">
        <v>8162</v>
      </c>
      <c r="D2113" s="14">
        <v>449</v>
      </c>
      <c r="E2113" s="14">
        <v>549</v>
      </c>
      <c r="F2113" s="15">
        <v>26.6</v>
      </c>
      <c r="G2113" s="14">
        <v>389</v>
      </c>
      <c r="H2113" t="s">
        <v>8163</v>
      </c>
      <c r="I2113" t="s">
        <v>8164</v>
      </c>
      <c r="J2113" s="14">
        <v>230</v>
      </c>
      <c r="K2113" s="14">
        <v>280</v>
      </c>
      <c r="L2113" s="15">
        <v>5.7</v>
      </c>
      <c r="M2113" s="16">
        <v>167</v>
      </c>
      <c r="N2113" s="14"/>
      <c r="O2113" t="s">
        <v>152</v>
      </c>
      <c r="P2113" t="s">
        <v>8159</v>
      </c>
      <c r="Q2113" t="s">
        <v>162</v>
      </c>
      <c r="R2113" t="s">
        <v>62</v>
      </c>
      <c r="S2113" t="s">
        <v>154</v>
      </c>
      <c r="T2113" t="s">
        <v>155</v>
      </c>
      <c r="U2113" t="s">
        <v>2504</v>
      </c>
      <c r="V2113">
        <v>1</v>
      </c>
      <c r="W2113" t="s">
        <v>206</v>
      </c>
      <c r="X2113" t="s">
        <v>372</v>
      </c>
      <c r="Y2113" t="s">
        <v>172</v>
      </c>
      <c r="Z2113" t="s">
        <v>8165</v>
      </c>
      <c r="AA2113">
        <v>30</v>
      </c>
      <c r="AB2113">
        <v>87</v>
      </c>
      <c r="AC2113">
        <v>39</v>
      </c>
      <c r="AD2113" t="s">
        <v>8166</v>
      </c>
      <c r="AE2113">
        <v>18</v>
      </c>
      <c r="AF2113">
        <v>32</v>
      </c>
      <c r="AG2113">
        <v>17</v>
      </c>
      <c r="AH2113" t="s">
        <v>8167</v>
      </c>
      <c r="AI2113" t="s">
        <v>8168</v>
      </c>
      <c r="AK2113" t="s">
        <v>8169</v>
      </c>
      <c r="AL2113" t="s">
        <v>8162</v>
      </c>
      <c r="AM2113">
        <v>27</v>
      </c>
      <c r="AN2113">
        <v>6</v>
      </c>
      <c r="AO2113">
        <v>6</v>
      </c>
      <c r="AP2113" t="s">
        <v>155</v>
      </c>
      <c r="AQ2113" t="s">
        <v>2504</v>
      </c>
      <c r="AR2113" t="s">
        <v>154</v>
      </c>
      <c r="AS2113">
        <v>1</v>
      </c>
    </row>
    <row r="2114" spans="1:45" x14ac:dyDescent="0.3">
      <c r="A2114" s="13" t="s">
        <v>8160</v>
      </c>
      <c r="B2114" t="s">
        <v>8161</v>
      </c>
      <c r="C2114" t="s">
        <v>8162</v>
      </c>
      <c r="D2114" s="14">
        <v>449</v>
      </c>
      <c r="E2114" s="14">
        <v>549</v>
      </c>
      <c r="F2114" s="15">
        <v>26.6</v>
      </c>
      <c r="G2114" s="14">
        <v>389</v>
      </c>
      <c r="H2114" t="s">
        <v>8170</v>
      </c>
      <c r="I2114" t="s">
        <v>8171</v>
      </c>
      <c r="J2114" s="14">
        <v>219</v>
      </c>
      <c r="K2114" s="14">
        <v>269</v>
      </c>
      <c r="L2114" s="15">
        <v>20.9</v>
      </c>
      <c r="M2114" s="16">
        <v>222</v>
      </c>
      <c r="N2114" s="14"/>
      <c r="O2114" t="s">
        <v>152</v>
      </c>
      <c r="P2114" t="s">
        <v>8159</v>
      </c>
      <c r="Q2114" t="s">
        <v>162</v>
      </c>
      <c r="R2114" t="s">
        <v>62</v>
      </c>
      <c r="S2114" t="s">
        <v>154</v>
      </c>
      <c r="T2114" t="s">
        <v>155</v>
      </c>
      <c r="U2114" t="s">
        <v>2504</v>
      </c>
      <c r="V2114">
        <v>1</v>
      </c>
      <c r="W2114" t="s">
        <v>206</v>
      </c>
      <c r="X2114" t="s">
        <v>372</v>
      </c>
      <c r="Y2114" t="s">
        <v>102</v>
      </c>
      <c r="Z2114" t="s">
        <v>8165</v>
      </c>
      <c r="AA2114">
        <v>30</v>
      </c>
      <c r="AB2114">
        <v>87</v>
      </c>
      <c r="AC2114">
        <v>39</v>
      </c>
      <c r="AD2114" t="s">
        <v>8172</v>
      </c>
      <c r="AE2114">
        <v>9</v>
      </c>
      <c r="AF2114">
        <v>91</v>
      </c>
      <c r="AG2114">
        <v>44</v>
      </c>
      <c r="AH2114" t="s">
        <v>8167</v>
      </c>
      <c r="AI2114" t="s">
        <v>8168</v>
      </c>
      <c r="AK2114" t="s">
        <v>8173</v>
      </c>
      <c r="AL2114" t="s">
        <v>8162</v>
      </c>
      <c r="AM2114">
        <v>3</v>
      </c>
      <c r="AN2114">
        <v>87</v>
      </c>
      <c r="AO2114">
        <v>39</v>
      </c>
      <c r="AP2114" t="s">
        <v>155</v>
      </c>
      <c r="AQ2114" t="s">
        <v>2504</v>
      </c>
      <c r="AR2114" t="s">
        <v>154</v>
      </c>
      <c r="AS2114">
        <v>1</v>
      </c>
    </row>
    <row r="2115" spans="1:45" x14ac:dyDescent="0.3">
      <c r="A2115" s="13" t="s">
        <v>8174</v>
      </c>
      <c r="B2115" t="s">
        <v>8175</v>
      </c>
      <c r="C2115" t="s">
        <v>142</v>
      </c>
      <c r="D2115" s="14">
        <v>829</v>
      </c>
      <c r="E2115" s="14">
        <v>1145</v>
      </c>
      <c r="F2115" s="15">
        <v>59.8</v>
      </c>
      <c r="G2115" s="14">
        <v>673</v>
      </c>
      <c r="J2115" s="14"/>
      <c r="K2115" s="14"/>
      <c r="L2115" s="15"/>
      <c r="M2115" s="16"/>
      <c r="N2115" s="14"/>
      <c r="O2115" t="s">
        <v>152</v>
      </c>
      <c r="P2115" t="s">
        <v>8159</v>
      </c>
      <c r="Q2115" t="s">
        <v>143</v>
      </c>
      <c r="R2115" t="s">
        <v>62</v>
      </c>
      <c r="S2115" t="s">
        <v>154</v>
      </c>
      <c r="T2115" t="s">
        <v>155</v>
      </c>
      <c r="U2115" t="s">
        <v>2504</v>
      </c>
      <c r="V2115">
        <v>1</v>
      </c>
      <c r="W2115" t="s">
        <v>472</v>
      </c>
      <c r="X2115" t="s">
        <v>190</v>
      </c>
      <c r="Y2115" t="s">
        <v>102</v>
      </c>
      <c r="Z2115" t="s">
        <v>8176</v>
      </c>
      <c r="AD2115" t="s">
        <v>142</v>
      </c>
      <c r="AH2115" t="s">
        <v>8167</v>
      </c>
      <c r="AI2115" t="s">
        <v>8168</v>
      </c>
      <c r="AL2115" t="s">
        <v>142</v>
      </c>
    </row>
    <row r="2116" spans="1:45" x14ac:dyDescent="0.3">
      <c r="A2116" s="13" t="s">
        <v>8177</v>
      </c>
      <c r="B2116" t="s">
        <v>8178</v>
      </c>
      <c r="C2116" t="s">
        <v>142</v>
      </c>
      <c r="D2116" s="14">
        <v>1019</v>
      </c>
      <c r="E2116" s="14">
        <v>1443</v>
      </c>
      <c r="F2116" s="15">
        <v>76.400000000000006</v>
      </c>
      <c r="G2116" s="14">
        <v>815</v>
      </c>
      <c r="J2116" s="14"/>
      <c r="K2116" s="14"/>
      <c r="L2116" s="15"/>
      <c r="M2116" s="16"/>
      <c r="N2116" s="14"/>
      <c r="O2116" t="s">
        <v>152</v>
      </c>
      <c r="P2116" t="s">
        <v>8159</v>
      </c>
      <c r="Q2116" t="s">
        <v>143</v>
      </c>
      <c r="R2116" t="s">
        <v>62</v>
      </c>
      <c r="S2116" t="s">
        <v>154</v>
      </c>
      <c r="T2116" t="s">
        <v>155</v>
      </c>
      <c r="U2116" t="s">
        <v>2504</v>
      </c>
      <c r="V2116">
        <v>1</v>
      </c>
      <c r="W2116" t="s">
        <v>472</v>
      </c>
      <c r="X2116" t="s">
        <v>190</v>
      </c>
      <c r="Y2116" t="s">
        <v>102</v>
      </c>
      <c r="Z2116" t="s">
        <v>8179</v>
      </c>
      <c r="AD2116" t="s">
        <v>142</v>
      </c>
      <c r="AH2116" t="s">
        <v>8167</v>
      </c>
      <c r="AI2116" t="s">
        <v>8168</v>
      </c>
      <c r="AL2116" t="s">
        <v>142</v>
      </c>
    </row>
    <row r="2117" spans="1:45" x14ac:dyDescent="0.3">
      <c r="A2117" s="13" t="s">
        <v>8180</v>
      </c>
      <c r="B2117" t="s">
        <v>8181</v>
      </c>
      <c r="C2117" t="s">
        <v>329</v>
      </c>
      <c r="D2117" s="14">
        <v>299</v>
      </c>
      <c r="E2117" s="14"/>
      <c r="F2117" s="15">
        <v>16.3</v>
      </c>
      <c r="G2117" s="14">
        <v>254</v>
      </c>
      <c r="H2117" t="s">
        <v>8182</v>
      </c>
      <c r="I2117" t="s">
        <v>8183</v>
      </c>
      <c r="J2117" s="14">
        <v>150</v>
      </c>
      <c r="K2117" s="14"/>
      <c r="L2117" s="15">
        <v>4.9000000000000004</v>
      </c>
      <c r="M2117" s="16">
        <v>156</v>
      </c>
      <c r="N2117" s="14"/>
      <c r="O2117" t="s">
        <v>152</v>
      </c>
      <c r="P2117" t="s">
        <v>8159</v>
      </c>
      <c r="Q2117" t="s">
        <v>162</v>
      </c>
      <c r="R2117" t="s">
        <v>205</v>
      </c>
      <c r="S2117" t="s">
        <v>154</v>
      </c>
      <c r="T2117" t="s">
        <v>155</v>
      </c>
      <c r="U2117" t="s">
        <v>2504</v>
      </c>
      <c r="V2117">
        <v>1</v>
      </c>
      <c r="W2117" t="s">
        <v>472</v>
      </c>
      <c r="X2117" t="s">
        <v>164</v>
      </c>
      <c r="Y2117" t="s">
        <v>414</v>
      </c>
      <c r="Z2117" t="s">
        <v>8184</v>
      </c>
      <c r="AA2117">
        <v>30</v>
      </c>
      <c r="AB2117">
        <v>48</v>
      </c>
      <c r="AC2117">
        <v>48</v>
      </c>
      <c r="AD2117" t="s">
        <v>8185</v>
      </c>
      <c r="AE2117">
        <v>11</v>
      </c>
      <c r="AF2117">
        <v>32</v>
      </c>
      <c r="AG2117">
        <v>24</v>
      </c>
      <c r="AH2117" t="s">
        <v>8167</v>
      </c>
      <c r="AI2117" t="s">
        <v>8168</v>
      </c>
      <c r="AK2117" t="s">
        <v>8186</v>
      </c>
      <c r="AL2117" t="s">
        <v>329</v>
      </c>
      <c r="AM2117">
        <v>27</v>
      </c>
      <c r="AN2117">
        <v>6</v>
      </c>
      <c r="AO2117">
        <v>6</v>
      </c>
      <c r="AP2117" t="s">
        <v>155</v>
      </c>
      <c r="AQ2117" t="s">
        <v>2504</v>
      </c>
      <c r="AR2117" t="s">
        <v>154</v>
      </c>
      <c r="AS2117">
        <v>1</v>
      </c>
    </row>
    <row r="2118" spans="1:45" x14ac:dyDescent="0.3">
      <c r="A2118" s="13" t="s">
        <v>8180</v>
      </c>
      <c r="B2118" t="s">
        <v>8181</v>
      </c>
      <c r="C2118" t="s">
        <v>329</v>
      </c>
      <c r="D2118" s="14">
        <v>299</v>
      </c>
      <c r="E2118" s="14"/>
      <c r="F2118" s="15">
        <v>16.3</v>
      </c>
      <c r="G2118" s="14">
        <v>254</v>
      </c>
      <c r="H2118" t="s">
        <v>8187</v>
      </c>
      <c r="I2118" t="s">
        <v>8188</v>
      </c>
      <c r="J2118" s="14">
        <v>149</v>
      </c>
      <c r="K2118" s="14"/>
      <c r="L2118" s="15">
        <v>11.4</v>
      </c>
      <c r="M2118" s="16">
        <v>98</v>
      </c>
      <c r="N2118" s="14"/>
      <c r="O2118" t="s">
        <v>152</v>
      </c>
      <c r="P2118" t="s">
        <v>8159</v>
      </c>
      <c r="Q2118" t="s">
        <v>162</v>
      </c>
      <c r="R2118" t="s">
        <v>205</v>
      </c>
      <c r="S2118" t="s">
        <v>154</v>
      </c>
      <c r="T2118" t="s">
        <v>155</v>
      </c>
      <c r="U2118" t="s">
        <v>2504</v>
      </c>
      <c r="V2118">
        <v>1</v>
      </c>
      <c r="W2118" t="s">
        <v>472</v>
      </c>
      <c r="X2118" t="s">
        <v>164</v>
      </c>
      <c r="Y2118" t="s">
        <v>81</v>
      </c>
      <c r="Z2118" t="s">
        <v>8184</v>
      </c>
      <c r="AA2118">
        <v>30</v>
      </c>
      <c r="AB2118">
        <v>48</v>
      </c>
      <c r="AC2118">
        <v>48</v>
      </c>
      <c r="AD2118" t="s">
        <v>8189</v>
      </c>
      <c r="AE2118">
        <v>7</v>
      </c>
      <c r="AF2118">
        <v>53</v>
      </c>
      <c r="AG2118">
        <v>53</v>
      </c>
      <c r="AH2118" t="s">
        <v>8167</v>
      </c>
      <c r="AI2118" t="s">
        <v>8168</v>
      </c>
      <c r="AK2118" t="s">
        <v>8190</v>
      </c>
      <c r="AL2118" t="s">
        <v>329</v>
      </c>
      <c r="AM2118">
        <v>3</v>
      </c>
      <c r="AN2118">
        <v>48</v>
      </c>
      <c r="AO2118">
        <v>48</v>
      </c>
      <c r="AP2118" t="s">
        <v>155</v>
      </c>
      <c r="AQ2118" t="s">
        <v>2504</v>
      </c>
      <c r="AR2118" t="s">
        <v>154</v>
      </c>
      <c r="AS2118">
        <v>1</v>
      </c>
    </row>
    <row r="2119" spans="1:45" x14ac:dyDescent="0.3">
      <c r="A2119" s="13" t="s">
        <v>8191</v>
      </c>
      <c r="B2119" t="s">
        <v>8192</v>
      </c>
      <c r="C2119" t="s">
        <v>142</v>
      </c>
      <c r="D2119" s="14">
        <v>679</v>
      </c>
      <c r="E2119" s="14"/>
      <c r="F2119" s="15">
        <v>49.5</v>
      </c>
      <c r="G2119" s="14">
        <v>538</v>
      </c>
      <c r="J2119" s="14"/>
      <c r="K2119" s="14"/>
      <c r="L2119" s="15"/>
      <c r="M2119" s="16"/>
      <c r="N2119" s="14"/>
      <c r="O2119" t="s">
        <v>152</v>
      </c>
      <c r="P2119" t="s">
        <v>8159</v>
      </c>
      <c r="Q2119" t="s">
        <v>143</v>
      </c>
      <c r="R2119" t="s">
        <v>205</v>
      </c>
      <c r="S2119" t="s">
        <v>154</v>
      </c>
      <c r="T2119" t="s">
        <v>155</v>
      </c>
      <c r="U2119" t="s">
        <v>2504</v>
      </c>
      <c r="V2119">
        <v>1</v>
      </c>
      <c r="W2119" t="s">
        <v>472</v>
      </c>
      <c r="X2119" t="s">
        <v>190</v>
      </c>
      <c r="Y2119" t="s">
        <v>102</v>
      </c>
      <c r="Z2119" t="s">
        <v>8193</v>
      </c>
      <c r="AD2119" t="s">
        <v>142</v>
      </c>
      <c r="AH2119" t="s">
        <v>8167</v>
      </c>
      <c r="AI2119" t="s">
        <v>8168</v>
      </c>
      <c r="AL2119" t="s">
        <v>142</v>
      </c>
    </row>
    <row r="2120" spans="1:45" x14ac:dyDescent="0.3">
      <c r="A2120" s="13" t="s">
        <v>8194</v>
      </c>
      <c r="B2120" t="s">
        <v>8195</v>
      </c>
      <c r="C2120" t="s">
        <v>142</v>
      </c>
      <c r="D2120" s="14">
        <v>869</v>
      </c>
      <c r="E2120" s="14"/>
      <c r="F2120" s="15">
        <v>66.099999999999994</v>
      </c>
      <c r="G2120" s="14">
        <v>680</v>
      </c>
      <c r="J2120" s="14"/>
      <c r="K2120" s="14"/>
      <c r="L2120" s="15"/>
      <c r="M2120" s="16"/>
      <c r="N2120" s="14"/>
      <c r="O2120" t="s">
        <v>152</v>
      </c>
      <c r="P2120" t="s">
        <v>8159</v>
      </c>
      <c r="Q2120" t="s">
        <v>143</v>
      </c>
      <c r="R2120" t="s">
        <v>205</v>
      </c>
      <c r="S2120" t="s">
        <v>154</v>
      </c>
      <c r="T2120" t="s">
        <v>155</v>
      </c>
      <c r="U2120" t="s">
        <v>2504</v>
      </c>
      <c r="V2120">
        <v>1</v>
      </c>
      <c r="W2120" t="s">
        <v>472</v>
      </c>
      <c r="X2120" t="s">
        <v>190</v>
      </c>
      <c r="Y2120" t="s">
        <v>102</v>
      </c>
      <c r="Z2120" t="s">
        <v>8196</v>
      </c>
      <c r="AD2120" t="s">
        <v>142</v>
      </c>
      <c r="AH2120" t="s">
        <v>8167</v>
      </c>
      <c r="AI2120" t="s">
        <v>8168</v>
      </c>
      <c r="AL2120" t="s">
        <v>142</v>
      </c>
    </row>
    <row r="2121" spans="1:45" x14ac:dyDescent="0.3">
      <c r="A2121" s="13" t="s">
        <v>8197</v>
      </c>
      <c r="B2121" t="s">
        <v>8198</v>
      </c>
      <c r="C2121" t="s">
        <v>2697</v>
      </c>
      <c r="D2121" s="14">
        <v>95</v>
      </c>
      <c r="E2121" s="14">
        <v>149</v>
      </c>
      <c r="F2121" s="15">
        <v>8.3000000000000007</v>
      </c>
      <c r="G2121" s="14">
        <v>71</v>
      </c>
      <c r="J2121" s="14"/>
      <c r="K2121" s="14"/>
      <c r="L2121" s="15"/>
      <c r="M2121" s="16"/>
      <c r="N2121" s="14"/>
      <c r="O2121" t="s">
        <v>152</v>
      </c>
      <c r="P2121" t="s">
        <v>8159</v>
      </c>
      <c r="Q2121" t="s">
        <v>178</v>
      </c>
      <c r="R2121" t="s">
        <v>62</v>
      </c>
      <c r="S2121" t="s">
        <v>154</v>
      </c>
      <c r="T2121" t="s">
        <v>155</v>
      </c>
      <c r="U2121" t="s">
        <v>2504</v>
      </c>
      <c r="V2121">
        <v>2</v>
      </c>
      <c r="W2121" t="s">
        <v>485</v>
      </c>
      <c r="X2121" t="s">
        <v>80</v>
      </c>
      <c r="Y2121" t="s">
        <v>81</v>
      </c>
      <c r="Z2121" t="s">
        <v>8199</v>
      </c>
      <c r="AA2121">
        <v>34</v>
      </c>
      <c r="AB2121">
        <v>20</v>
      </c>
      <c r="AC2121">
        <v>24</v>
      </c>
      <c r="AD2121" t="s">
        <v>8200</v>
      </c>
      <c r="AE2121">
        <v>36</v>
      </c>
      <c r="AF2121">
        <v>25</v>
      </c>
      <c r="AG2121">
        <v>32</v>
      </c>
      <c r="AH2121" t="s">
        <v>8167</v>
      </c>
      <c r="AI2121" t="s">
        <v>8168</v>
      </c>
      <c r="AL2121" t="s">
        <v>2697</v>
      </c>
    </row>
    <row r="2122" spans="1:45" x14ac:dyDescent="0.3">
      <c r="A2122" s="13" t="s">
        <v>8201</v>
      </c>
      <c r="B2122" t="s">
        <v>8202</v>
      </c>
      <c r="C2122" t="s">
        <v>8203</v>
      </c>
      <c r="D2122" s="14">
        <v>499</v>
      </c>
      <c r="E2122" s="14">
        <v>749</v>
      </c>
      <c r="F2122" s="15">
        <v>36.9</v>
      </c>
      <c r="G2122" s="14">
        <v>227</v>
      </c>
      <c r="J2122" s="14"/>
      <c r="K2122" s="14"/>
      <c r="L2122" s="15"/>
      <c r="M2122" s="16"/>
      <c r="N2122" s="14"/>
      <c r="O2122" t="s">
        <v>152</v>
      </c>
      <c r="P2122" t="s">
        <v>8159</v>
      </c>
      <c r="Q2122" t="s">
        <v>185</v>
      </c>
      <c r="R2122" t="s">
        <v>62</v>
      </c>
      <c r="S2122" t="s">
        <v>154</v>
      </c>
      <c r="T2122" t="s">
        <v>155</v>
      </c>
      <c r="U2122" t="s">
        <v>2504</v>
      </c>
      <c r="V2122">
        <v>1</v>
      </c>
      <c r="W2122" t="s">
        <v>206</v>
      </c>
      <c r="X2122" t="s">
        <v>64</v>
      </c>
      <c r="Y2122" t="s">
        <v>65</v>
      </c>
      <c r="Z2122" t="s">
        <v>8204</v>
      </c>
      <c r="AA2122">
        <v>35</v>
      </c>
      <c r="AB2122">
        <v>66</v>
      </c>
      <c r="AC2122">
        <v>18</v>
      </c>
      <c r="AD2122" t="s">
        <v>6916</v>
      </c>
      <c r="AE2122">
        <v>39</v>
      </c>
      <c r="AF2122">
        <v>71</v>
      </c>
      <c r="AG2122">
        <v>23</v>
      </c>
      <c r="AH2122" t="s">
        <v>8167</v>
      </c>
      <c r="AI2122" t="s">
        <v>8168</v>
      </c>
      <c r="AL2122" t="s">
        <v>8203</v>
      </c>
    </row>
    <row r="2123" spans="1:45" x14ac:dyDescent="0.3">
      <c r="A2123" s="13"/>
      <c r="D2123" s="14"/>
      <c r="E2123" s="14"/>
      <c r="F2123" s="15"/>
      <c r="G2123" s="14"/>
      <c r="J2123" s="14"/>
      <c r="K2123" s="14"/>
      <c r="L2123" s="15"/>
      <c r="M2123" s="16"/>
      <c r="N2123" s="14"/>
    </row>
    <row r="2124" spans="1:45" x14ac:dyDescent="0.3">
      <c r="A2124" s="13" t="s">
        <v>8205</v>
      </c>
      <c r="D2124" s="14"/>
      <c r="E2124" s="14"/>
      <c r="F2124" s="15"/>
      <c r="G2124" s="14"/>
      <c r="J2124" s="14"/>
      <c r="K2124" s="14"/>
      <c r="L2124" s="15"/>
      <c r="M2124" s="16"/>
      <c r="N2124" s="14"/>
      <c r="O2124" t="s">
        <v>53</v>
      </c>
      <c r="P2124" t="s">
        <v>8206</v>
      </c>
      <c r="S2124" t="s">
        <v>55</v>
      </c>
      <c r="T2124" t="s">
        <v>56</v>
      </c>
      <c r="U2124" t="s">
        <v>8207</v>
      </c>
    </row>
    <row r="2125" spans="1:45" x14ac:dyDescent="0.3">
      <c r="A2125" s="13" t="s">
        <v>8208</v>
      </c>
      <c r="B2125" t="s">
        <v>8209</v>
      </c>
      <c r="C2125" t="s">
        <v>8210</v>
      </c>
      <c r="D2125" s="14">
        <v>59</v>
      </c>
      <c r="E2125" s="14"/>
      <c r="F2125" s="15">
        <v>2.1</v>
      </c>
      <c r="G2125" s="14">
        <v>13</v>
      </c>
      <c r="J2125" s="14"/>
      <c r="K2125" s="14"/>
      <c r="L2125" s="15"/>
      <c r="M2125" s="16"/>
      <c r="N2125" s="14"/>
      <c r="O2125" t="s">
        <v>53</v>
      </c>
      <c r="P2125" t="s">
        <v>8206</v>
      </c>
      <c r="Q2125" t="s">
        <v>502</v>
      </c>
      <c r="R2125" t="s">
        <v>205</v>
      </c>
      <c r="S2125" t="s">
        <v>55</v>
      </c>
      <c r="T2125" t="s">
        <v>56</v>
      </c>
      <c r="U2125" t="s">
        <v>8207</v>
      </c>
      <c r="V2125">
        <v>1</v>
      </c>
      <c r="W2125" t="s">
        <v>179</v>
      </c>
      <c r="X2125" t="s">
        <v>64</v>
      </c>
      <c r="Y2125" t="s">
        <v>65</v>
      </c>
      <c r="Z2125" t="s">
        <v>8211</v>
      </c>
      <c r="AA2125">
        <v>16</v>
      </c>
      <c r="AB2125">
        <v>19</v>
      </c>
      <c r="AC2125">
        <v>14</v>
      </c>
      <c r="AD2125" t="s">
        <v>8212</v>
      </c>
      <c r="AE2125">
        <v>28</v>
      </c>
      <c r="AF2125">
        <v>16</v>
      </c>
      <c r="AG2125">
        <v>8</v>
      </c>
      <c r="AH2125" t="s">
        <v>8213</v>
      </c>
      <c r="AI2125" t="s">
        <v>8214</v>
      </c>
      <c r="AL2125" t="s">
        <v>8210</v>
      </c>
    </row>
    <row r="2126" spans="1:45" x14ac:dyDescent="0.3">
      <c r="A2126" s="13" t="s">
        <v>8215</v>
      </c>
      <c r="B2126" t="s">
        <v>8216</v>
      </c>
      <c r="C2126" t="s">
        <v>8217</v>
      </c>
      <c r="D2126" s="14">
        <v>99</v>
      </c>
      <c r="E2126" s="14">
        <v>149</v>
      </c>
      <c r="F2126" s="15">
        <v>7.4</v>
      </c>
      <c r="G2126" s="14">
        <v>0</v>
      </c>
      <c r="J2126" s="14"/>
      <c r="K2126" s="14"/>
      <c r="L2126" s="15"/>
      <c r="M2126" s="16"/>
      <c r="N2126" s="14"/>
      <c r="O2126" t="s">
        <v>53</v>
      </c>
      <c r="P2126" t="s">
        <v>8206</v>
      </c>
      <c r="Q2126" t="s">
        <v>502</v>
      </c>
      <c r="R2126" t="s">
        <v>62</v>
      </c>
      <c r="S2126" t="s">
        <v>55</v>
      </c>
      <c r="T2126" t="s">
        <v>56</v>
      </c>
      <c r="U2126" t="s">
        <v>8207</v>
      </c>
      <c r="V2126">
        <v>1</v>
      </c>
      <c r="W2126" t="s">
        <v>231</v>
      </c>
      <c r="X2126" t="s">
        <v>2461</v>
      </c>
      <c r="Y2126" t="s">
        <v>2462</v>
      </c>
      <c r="Z2126" t="s">
        <v>8218</v>
      </c>
      <c r="AA2126">
        <v>16</v>
      </c>
      <c r="AB2126">
        <v>24</v>
      </c>
      <c r="AC2126">
        <v>24</v>
      </c>
      <c r="AD2126" t="s">
        <v>8219</v>
      </c>
      <c r="AE2126">
        <v>19</v>
      </c>
      <c r="AF2126">
        <v>26</v>
      </c>
      <c r="AG2126">
        <v>26</v>
      </c>
      <c r="AH2126" t="s">
        <v>8220</v>
      </c>
      <c r="AI2126" t="s">
        <v>8221</v>
      </c>
      <c r="AL2126" t="s">
        <v>8217</v>
      </c>
    </row>
    <row r="2127" spans="1:45" x14ac:dyDescent="0.3">
      <c r="A2127" s="13" t="s">
        <v>8222</v>
      </c>
      <c r="B2127" t="s">
        <v>8223</v>
      </c>
      <c r="C2127" t="s">
        <v>8217</v>
      </c>
      <c r="D2127" s="14">
        <v>99</v>
      </c>
      <c r="E2127" s="14">
        <v>149</v>
      </c>
      <c r="F2127" s="15">
        <v>7.4</v>
      </c>
      <c r="G2127" s="14">
        <v>29</v>
      </c>
      <c r="J2127" s="14"/>
      <c r="K2127" s="14"/>
      <c r="L2127" s="15"/>
      <c r="M2127" s="16"/>
      <c r="N2127" s="14"/>
      <c r="O2127" t="s">
        <v>53</v>
      </c>
      <c r="P2127" t="s">
        <v>8206</v>
      </c>
      <c r="Q2127" t="s">
        <v>502</v>
      </c>
      <c r="R2127" t="s">
        <v>62</v>
      </c>
      <c r="S2127" t="s">
        <v>55</v>
      </c>
      <c r="T2127" t="s">
        <v>56</v>
      </c>
      <c r="U2127" t="s">
        <v>8207</v>
      </c>
      <c r="V2127">
        <v>1</v>
      </c>
      <c r="W2127" t="s">
        <v>179</v>
      </c>
      <c r="X2127" t="s">
        <v>239</v>
      </c>
      <c r="Y2127" t="s">
        <v>240</v>
      </c>
      <c r="Z2127" t="s">
        <v>8224</v>
      </c>
      <c r="AA2127">
        <v>16</v>
      </c>
      <c r="AB2127">
        <v>24</v>
      </c>
      <c r="AC2127">
        <v>24</v>
      </c>
      <c r="AD2127" t="s">
        <v>8219</v>
      </c>
      <c r="AE2127">
        <v>19</v>
      </c>
      <c r="AF2127">
        <v>26</v>
      </c>
      <c r="AG2127">
        <v>26</v>
      </c>
      <c r="AH2127" t="s">
        <v>8220</v>
      </c>
      <c r="AI2127" t="s">
        <v>8221</v>
      </c>
      <c r="AL2127" t="s">
        <v>8217</v>
      </c>
    </row>
    <row r="2128" spans="1:45" x14ac:dyDescent="0.3">
      <c r="A2128" s="13" t="s">
        <v>8225</v>
      </c>
      <c r="B2128" t="s">
        <v>8226</v>
      </c>
      <c r="C2128" t="s">
        <v>3437</v>
      </c>
      <c r="D2128" s="14">
        <v>79</v>
      </c>
      <c r="E2128" s="14">
        <v>129</v>
      </c>
      <c r="F2128" s="15">
        <v>5.4</v>
      </c>
      <c r="G2128" s="14">
        <v>22</v>
      </c>
      <c r="J2128" s="14"/>
      <c r="K2128" s="14"/>
      <c r="L2128" s="15"/>
      <c r="M2128" s="16"/>
      <c r="N2128" s="14"/>
      <c r="O2128" t="s">
        <v>53</v>
      </c>
      <c r="P2128" t="s">
        <v>8206</v>
      </c>
      <c r="Q2128" t="s">
        <v>502</v>
      </c>
      <c r="R2128" t="s">
        <v>62</v>
      </c>
      <c r="S2128" t="s">
        <v>55</v>
      </c>
      <c r="T2128" t="s">
        <v>56</v>
      </c>
      <c r="U2128" t="s">
        <v>8207</v>
      </c>
      <c r="V2128">
        <v>1</v>
      </c>
      <c r="W2128" t="s">
        <v>179</v>
      </c>
      <c r="X2128" t="s">
        <v>207</v>
      </c>
      <c r="Y2128" t="s">
        <v>208</v>
      </c>
      <c r="Z2128" t="s">
        <v>8227</v>
      </c>
      <c r="AA2128">
        <v>18</v>
      </c>
      <c r="AB2128">
        <v>18</v>
      </c>
      <c r="AC2128">
        <v>18</v>
      </c>
      <c r="AD2128" t="s">
        <v>2489</v>
      </c>
      <c r="AE2128">
        <v>21</v>
      </c>
      <c r="AF2128">
        <v>21</v>
      </c>
      <c r="AG2128">
        <v>21</v>
      </c>
      <c r="AH2128" t="s">
        <v>8220</v>
      </c>
      <c r="AI2128" t="s">
        <v>8221</v>
      </c>
      <c r="AL2128" t="s">
        <v>3437</v>
      </c>
    </row>
    <row r="2129" spans="1:45" x14ac:dyDescent="0.3">
      <c r="A2129" s="13" t="s">
        <v>8228</v>
      </c>
      <c r="B2129" t="s">
        <v>8229</v>
      </c>
      <c r="C2129" t="s">
        <v>8217</v>
      </c>
      <c r="D2129" s="14">
        <v>99</v>
      </c>
      <c r="E2129" s="14">
        <v>149</v>
      </c>
      <c r="F2129" s="15">
        <v>7.4</v>
      </c>
      <c r="G2129" s="14">
        <v>29</v>
      </c>
      <c r="J2129" s="14"/>
      <c r="K2129" s="14"/>
      <c r="L2129" s="15"/>
      <c r="M2129" s="16"/>
      <c r="N2129" s="14"/>
      <c r="O2129" t="s">
        <v>53</v>
      </c>
      <c r="P2129" t="s">
        <v>8206</v>
      </c>
      <c r="Q2129" t="s">
        <v>502</v>
      </c>
      <c r="R2129" t="s">
        <v>62</v>
      </c>
      <c r="S2129" t="s">
        <v>55</v>
      </c>
      <c r="T2129" t="s">
        <v>56</v>
      </c>
      <c r="U2129" t="s">
        <v>8207</v>
      </c>
      <c r="V2129">
        <v>1</v>
      </c>
      <c r="W2129" t="s">
        <v>179</v>
      </c>
      <c r="X2129" t="s">
        <v>239</v>
      </c>
      <c r="Y2129" t="s">
        <v>240</v>
      </c>
      <c r="Z2129" t="s">
        <v>8230</v>
      </c>
      <c r="AA2129">
        <v>16</v>
      </c>
      <c r="AB2129">
        <v>24</v>
      </c>
      <c r="AC2129">
        <v>24</v>
      </c>
      <c r="AD2129" t="s">
        <v>8219</v>
      </c>
      <c r="AE2129">
        <v>19</v>
      </c>
      <c r="AF2129">
        <v>26</v>
      </c>
      <c r="AG2129">
        <v>26</v>
      </c>
      <c r="AH2129" t="s">
        <v>8231</v>
      </c>
      <c r="AI2129" t="s">
        <v>8232</v>
      </c>
      <c r="AL2129" t="s">
        <v>8217</v>
      </c>
    </row>
    <row r="2130" spans="1:45" x14ac:dyDescent="0.3">
      <c r="A2130" s="13" t="s">
        <v>8233</v>
      </c>
      <c r="B2130" t="s">
        <v>8234</v>
      </c>
      <c r="C2130" t="s">
        <v>8217</v>
      </c>
      <c r="D2130" s="14">
        <v>99</v>
      </c>
      <c r="E2130" s="14">
        <v>149</v>
      </c>
      <c r="F2130" s="15">
        <v>7.4</v>
      </c>
      <c r="G2130" s="14">
        <v>29</v>
      </c>
      <c r="J2130" s="14"/>
      <c r="K2130" s="14"/>
      <c r="L2130" s="15"/>
      <c r="M2130" s="16"/>
      <c r="N2130" s="14"/>
      <c r="O2130" t="s">
        <v>53</v>
      </c>
      <c r="P2130" t="s">
        <v>8206</v>
      </c>
      <c r="Q2130" t="s">
        <v>502</v>
      </c>
      <c r="R2130" t="s">
        <v>62</v>
      </c>
      <c r="S2130" t="s">
        <v>55</v>
      </c>
      <c r="T2130" t="s">
        <v>56</v>
      </c>
      <c r="U2130" t="s">
        <v>8207</v>
      </c>
      <c r="V2130">
        <v>1</v>
      </c>
      <c r="W2130" t="s">
        <v>231</v>
      </c>
      <c r="X2130" t="s">
        <v>239</v>
      </c>
      <c r="Y2130" t="s">
        <v>240</v>
      </c>
      <c r="Z2130" t="s">
        <v>8235</v>
      </c>
      <c r="AA2130">
        <v>16</v>
      </c>
      <c r="AB2130">
        <v>24</v>
      </c>
      <c r="AC2130">
        <v>24</v>
      </c>
      <c r="AD2130" t="s">
        <v>8219</v>
      </c>
      <c r="AE2130">
        <v>19</v>
      </c>
      <c r="AF2130">
        <v>26</v>
      </c>
      <c r="AG2130">
        <v>26</v>
      </c>
      <c r="AH2130" t="s">
        <v>8231</v>
      </c>
      <c r="AI2130" t="s">
        <v>8232</v>
      </c>
      <c r="AL2130" t="s">
        <v>8217</v>
      </c>
    </row>
    <row r="2131" spans="1:45" x14ac:dyDescent="0.3">
      <c r="A2131" s="13" t="s">
        <v>8236</v>
      </c>
      <c r="B2131" t="s">
        <v>8237</v>
      </c>
      <c r="C2131" t="s">
        <v>3437</v>
      </c>
      <c r="D2131" s="14">
        <v>79</v>
      </c>
      <c r="E2131" s="14">
        <v>129</v>
      </c>
      <c r="F2131" s="15">
        <v>5.4</v>
      </c>
      <c r="G2131" s="14">
        <v>22</v>
      </c>
      <c r="J2131" s="14"/>
      <c r="K2131" s="14"/>
      <c r="L2131" s="15"/>
      <c r="M2131" s="16"/>
      <c r="N2131" s="14"/>
      <c r="O2131" t="s">
        <v>53</v>
      </c>
      <c r="P2131" t="s">
        <v>8206</v>
      </c>
      <c r="Q2131" t="s">
        <v>502</v>
      </c>
      <c r="R2131" t="s">
        <v>62</v>
      </c>
      <c r="S2131" t="s">
        <v>55</v>
      </c>
      <c r="T2131" t="s">
        <v>56</v>
      </c>
      <c r="U2131" t="s">
        <v>8207</v>
      </c>
      <c r="V2131">
        <v>1</v>
      </c>
      <c r="W2131" t="s">
        <v>231</v>
      </c>
      <c r="X2131" t="s">
        <v>207</v>
      </c>
      <c r="Y2131" t="s">
        <v>208</v>
      </c>
      <c r="Z2131" t="s">
        <v>8238</v>
      </c>
      <c r="AA2131">
        <v>18</v>
      </c>
      <c r="AB2131">
        <v>18</v>
      </c>
      <c r="AC2131">
        <v>18</v>
      </c>
      <c r="AD2131" t="s">
        <v>2489</v>
      </c>
      <c r="AE2131">
        <v>21</v>
      </c>
      <c r="AF2131">
        <v>21</v>
      </c>
      <c r="AG2131">
        <v>21</v>
      </c>
      <c r="AH2131" t="s">
        <v>8231</v>
      </c>
      <c r="AI2131" t="s">
        <v>8232</v>
      </c>
      <c r="AL2131" t="s">
        <v>3437</v>
      </c>
    </row>
    <row r="2132" spans="1:45" x14ac:dyDescent="0.3">
      <c r="A2132" s="13" t="s">
        <v>8239</v>
      </c>
      <c r="B2132" t="s">
        <v>8240</v>
      </c>
      <c r="C2132" t="s">
        <v>8210</v>
      </c>
      <c r="D2132" s="14">
        <v>59</v>
      </c>
      <c r="E2132" s="14"/>
      <c r="F2132" s="15">
        <v>2.1</v>
      </c>
      <c r="G2132" s="14">
        <v>13</v>
      </c>
      <c r="J2132" s="14"/>
      <c r="K2132" s="14"/>
      <c r="L2132" s="15"/>
      <c r="M2132" s="16"/>
      <c r="N2132" s="14"/>
      <c r="O2132" t="s">
        <v>53</v>
      </c>
      <c r="P2132" t="s">
        <v>8206</v>
      </c>
      <c r="Q2132" t="s">
        <v>502</v>
      </c>
      <c r="R2132" t="s">
        <v>205</v>
      </c>
      <c r="S2132" t="s">
        <v>55</v>
      </c>
      <c r="T2132" t="s">
        <v>56</v>
      </c>
      <c r="U2132" t="s">
        <v>8207</v>
      </c>
      <c r="V2132">
        <v>1</v>
      </c>
      <c r="W2132" t="s">
        <v>179</v>
      </c>
      <c r="X2132" t="s">
        <v>64</v>
      </c>
      <c r="Y2132" t="s">
        <v>65</v>
      </c>
      <c r="Z2132" t="s">
        <v>8241</v>
      </c>
      <c r="AA2132">
        <v>16</v>
      </c>
      <c r="AB2132">
        <v>19</v>
      </c>
      <c r="AC2132">
        <v>14</v>
      </c>
      <c r="AD2132" t="s">
        <v>8212</v>
      </c>
      <c r="AE2132">
        <v>28</v>
      </c>
      <c r="AF2132">
        <v>16</v>
      </c>
      <c r="AG2132">
        <v>8</v>
      </c>
      <c r="AH2132" t="s">
        <v>8231</v>
      </c>
      <c r="AI2132" t="s">
        <v>8232</v>
      </c>
      <c r="AL2132" t="s">
        <v>8210</v>
      </c>
    </row>
    <row r="2133" spans="1:45" x14ac:dyDescent="0.3">
      <c r="A2133" s="13"/>
      <c r="D2133" s="14"/>
      <c r="E2133" s="14"/>
      <c r="F2133" s="15"/>
      <c r="G2133" s="14"/>
      <c r="J2133" s="14"/>
      <c r="K2133" s="14"/>
      <c r="L2133" s="15"/>
      <c r="M2133" s="16"/>
      <c r="N2133" s="14"/>
    </row>
    <row r="2134" spans="1:45" x14ac:dyDescent="0.3">
      <c r="A2134" s="13" t="s">
        <v>8242</v>
      </c>
      <c r="D2134" s="14"/>
      <c r="E2134" s="14"/>
      <c r="F2134" s="15"/>
      <c r="G2134" s="14"/>
      <c r="J2134" s="14"/>
      <c r="K2134" s="14"/>
      <c r="L2134" s="15"/>
      <c r="M2134" s="16"/>
      <c r="N2134" s="14"/>
      <c r="O2134" t="s">
        <v>53</v>
      </c>
      <c r="P2134" t="s">
        <v>8243</v>
      </c>
      <c r="S2134" t="s">
        <v>55</v>
      </c>
      <c r="T2134" t="s">
        <v>56</v>
      </c>
      <c r="U2134" t="s">
        <v>57</v>
      </c>
    </row>
    <row r="2135" spans="1:45" x14ac:dyDescent="0.3">
      <c r="A2135" s="13" t="s">
        <v>8244</v>
      </c>
      <c r="B2135" t="s">
        <v>8245</v>
      </c>
      <c r="C2135" t="s">
        <v>8246</v>
      </c>
      <c r="D2135" s="14">
        <v>199</v>
      </c>
      <c r="E2135" s="14">
        <v>229</v>
      </c>
      <c r="F2135" s="15">
        <v>10</v>
      </c>
      <c r="G2135" s="14">
        <v>84</v>
      </c>
      <c r="J2135" s="14"/>
      <c r="K2135" s="14"/>
      <c r="L2135" s="15"/>
      <c r="M2135" s="16"/>
      <c r="N2135" s="14"/>
      <c r="O2135" t="s">
        <v>53</v>
      </c>
      <c r="P2135" t="s">
        <v>8243</v>
      </c>
      <c r="Q2135" t="s">
        <v>61</v>
      </c>
      <c r="R2135" t="s">
        <v>62</v>
      </c>
      <c r="S2135" t="s">
        <v>55</v>
      </c>
      <c r="T2135" t="s">
        <v>56</v>
      </c>
      <c r="U2135" t="s">
        <v>57</v>
      </c>
      <c r="V2135">
        <v>1</v>
      </c>
      <c r="W2135" t="s">
        <v>63</v>
      </c>
      <c r="X2135" t="s">
        <v>80</v>
      </c>
      <c r="Y2135" t="s">
        <v>81</v>
      </c>
      <c r="Z2135" t="s">
        <v>8247</v>
      </c>
      <c r="AA2135">
        <v>27</v>
      </c>
      <c r="AB2135">
        <v>26</v>
      </c>
      <c r="AC2135">
        <v>16</v>
      </c>
      <c r="AD2135" t="s">
        <v>8248</v>
      </c>
      <c r="AE2135">
        <v>30</v>
      </c>
      <c r="AF2135">
        <v>30</v>
      </c>
      <c r="AG2135">
        <v>20</v>
      </c>
      <c r="AH2135" t="s">
        <v>3534</v>
      </c>
      <c r="AI2135" t="s">
        <v>3535</v>
      </c>
      <c r="AL2135" t="s">
        <v>8246</v>
      </c>
    </row>
    <row r="2136" spans="1:45" x14ac:dyDescent="0.3">
      <c r="A2136" s="13" t="s">
        <v>8249</v>
      </c>
      <c r="B2136" t="s">
        <v>8250</v>
      </c>
      <c r="C2136" t="s">
        <v>8251</v>
      </c>
      <c r="D2136" s="14">
        <v>179</v>
      </c>
      <c r="E2136" s="14">
        <v>229</v>
      </c>
      <c r="F2136" s="15">
        <v>10.6</v>
      </c>
      <c r="G2136" s="14">
        <v>88</v>
      </c>
      <c r="J2136" s="14"/>
      <c r="K2136" s="14"/>
      <c r="L2136" s="15"/>
      <c r="M2136" s="16"/>
      <c r="N2136" s="14"/>
      <c r="O2136" t="s">
        <v>53</v>
      </c>
      <c r="P2136" t="s">
        <v>8243</v>
      </c>
      <c r="Q2136" t="s">
        <v>61</v>
      </c>
      <c r="R2136" t="s">
        <v>62</v>
      </c>
      <c r="S2136" t="s">
        <v>55</v>
      </c>
      <c r="T2136" t="s">
        <v>56</v>
      </c>
      <c r="U2136" t="s">
        <v>57</v>
      </c>
      <c r="V2136">
        <v>1</v>
      </c>
      <c r="W2136" t="s">
        <v>63</v>
      </c>
      <c r="X2136" t="s">
        <v>80</v>
      </c>
      <c r="Y2136" t="s">
        <v>81</v>
      </c>
      <c r="Z2136" t="s">
        <v>8252</v>
      </c>
      <c r="AA2136">
        <v>27</v>
      </c>
      <c r="AB2136">
        <v>28</v>
      </c>
      <c r="AC2136">
        <v>16</v>
      </c>
      <c r="AD2136" t="s">
        <v>1620</v>
      </c>
      <c r="AE2136">
        <v>30</v>
      </c>
      <c r="AF2136">
        <v>31</v>
      </c>
      <c r="AG2136">
        <v>20</v>
      </c>
      <c r="AH2136" t="s">
        <v>3534</v>
      </c>
      <c r="AI2136" t="s">
        <v>3535</v>
      </c>
      <c r="AL2136" t="s">
        <v>8251</v>
      </c>
    </row>
    <row r="2137" spans="1:45" x14ac:dyDescent="0.3">
      <c r="A2137" s="13" t="s">
        <v>8253</v>
      </c>
      <c r="B2137" t="s">
        <v>8254</v>
      </c>
      <c r="C2137" t="s">
        <v>8255</v>
      </c>
      <c r="D2137" s="14">
        <v>349</v>
      </c>
      <c r="E2137" s="14">
        <v>599</v>
      </c>
      <c r="F2137" s="15">
        <v>37.700000000000003</v>
      </c>
      <c r="G2137" s="14">
        <v>347</v>
      </c>
      <c r="J2137" s="14"/>
      <c r="K2137" s="14"/>
      <c r="L2137" s="15"/>
      <c r="M2137" s="16"/>
      <c r="N2137" s="14"/>
      <c r="O2137" t="s">
        <v>53</v>
      </c>
      <c r="P2137" t="s">
        <v>8243</v>
      </c>
      <c r="Q2137" t="s">
        <v>73</v>
      </c>
      <c r="R2137" t="s">
        <v>62</v>
      </c>
      <c r="S2137" t="s">
        <v>55</v>
      </c>
      <c r="T2137" t="s">
        <v>56</v>
      </c>
      <c r="U2137" t="s">
        <v>57</v>
      </c>
      <c r="V2137">
        <v>1</v>
      </c>
      <c r="W2137" t="s">
        <v>63</v>
      </c>
      <c r="X2137" t="s">
        <v>80</v>
      </c>
      <c r="Y2137" t="s">
        <v>81</v>
      </c>
      <c r="Z2137" t="s">
        <v>8256</v>
      </c>
      <c r="AA2137">
        <v>40</v>
      </c>
      <c r="AB2137">
        <v>66</v>
      </c>
      <c r="AC2137">
        <v>18</v>
      </c>
      <c r="AD2137" t="s">
        <v>8257</v>
      </c>
      <c r="AE2137">
        <v>44</v>
      </c>
      <c r="AF2137">
        <v>69</v>
      </c>
      <c r="AG2137">
        <v>22</v>
      </c>
      <c r="AH2137" t="s">
        <v>3534</v>
      </c>
      <c r="AI2137" t="s">
        <v>3535</v>
      </c>
      <c r="AL2137" t="s">
        <v>8255</v>
      </c>
    </row>
    <row r="2138" spans="1:45" x14ac:dyDescent="0.3">
      <c r="A2138" s="13" t="s">
        <v>8258</v>
      </c>
      <c r="B2138" t="s">
        <v>8259</v>
      </c>
      <c r="C2138" t="s">
        <v>8260</v>
      </c>
      <c r="D2138" s="14">
        <v>59</v>
      </c>
      <c r="E2138" s="14">
        <v>99</v>
      </c>
      <c r="F2138" s="15">
        <v>5.6</v>
      </c>
      <c r="G2138" s="14">
        <v>48</v>
      </c>
      <c r="J2138" s="14"/>
      <c r="K2138" s="14"/>
      <c r="L2138" s="15"/>
      <c r="M2138" s="16"/>
      <c r="N2138" s="14"/>
      <c r="O2138" t="s">
        <v>53</v>
      </c>
      <c r="P2138" t="s">
        <v>8243</v>
      </c>
      <c r="Q2138" t="s">
        <v>79</v>
      </c>
      <c r="R2138" t="s">
        <v>62</v>
      </c>
      <c r="S2138" t="s">
        <v>55</v>
      </c>
      <c r="T2138" t="s">
        <v>56</v>
      </c>
      <c r="U2138" t="s">
        <v>57</v>
      </c>
      <c r="V2138">
        <v>1</v>
      </c>
      <c r="W2138" t="s">
        <v>63</v>
      </c>
      <c r="X2138" t="s">
        <v>80</v>
      </c>
      <c r="Y2138" t="s">
        <v>81</v>
      </c>
      <c r="Z2138" t="s">
        <v>8261</v>
      </c>
      <c r="AA2138">
        <v>35</v>
      </c>
      <c r="AB2138">
        <v>44</v>
      </c>
      <c r="AC2138">
        <v>2</v>
      </c>
      <c r="AD2138" t="s">
        <v>8262</v>
      </c>
      <c r="AE2138">
        <v>39</v>
      </c>
      <c r="AF2138">
        <v>48</v>
      </c>
      <c r="AG2138">
        <v>5</v>
      </c>
      <c r="AH2138" t="s">
        <v>3534</v>
      </c>
      <c r="AI2138" t="s">
        <v>3535</v>
      </c>
      <c r="AL2138" t="s">
        <v>8260</v>
      </c>
    </row>
    <row r="2139" spans="1:45" x14ac:dyDescent="0.3">
      <c r="A2139" s="13" t="s">
        <v>8263</v>
      </c>
      <c r="B2139" t="s">
        <v>8264</v>
      </c>
      <c r="C2139" t="s">
        <v>749</v>
      </c>
      <c r="D2139" s="14">
        <v>360</v>
      </c>
      <c r="E2139" s="14">
        <v>599</v>
      </c>
      <c r="F2139" s="15">
        <v>29.6</v>
      </c>
      <c r="G2139" s="14">
        <v>245</v>
      </c>
      <c r="J2139" s="14"/>
      <c r="K2139" s="14"/>
      <c r="L2139" s="15"/>
      <c r="M2139" s="16"/>
      <c r="N2139" s="14"/>
      <c r="O2139" t="s">
        <v>53</v>
      </c>
      <c r="P2139" t="s">
        <v>8243</v>
      </c>
      <c r="Q2139" t="s">
        <v>87</v>
      </c>
      <c r="R2139" t="s">
        <v>62</v>
      </c>
      <c r="S2139" t="s">
        <v>55</v>
      </c>
      <c r="T2139" t="s">
        <v>56</v>
      </c>
      <c r="U2139" t="s">
        <v>57</v>
      </c>
      <c r="V2139">
        <v>1</v>
      </c>
      <c r="W2139" t="s">
        <v>63</v>
      </c>
      <c r="X2139" t="s">
        <v>80</v>
      </c>
      <c r="Y2139" t="s">
        <v>81</v>
      </c>
      <c r="Z2139" t="s">
        <v>8265</v>
      </c>
      <c r="AA2139">
        <v>54</v>
      </c>
      <c r="AB2139">
        <v>38</v>
      </c>
      <c r="AC2139">
        <v>18</v>
      </c>
      <c r="AD2139" t="s">
        <v>751</v>
      </c>
      <c r="AE2139">
        <v>58</v>
      </c>
      <c r="AF2139">
        <v>41</v>
      </c>
      <c r="AG2139">
        <v>22</v>
      </c>
      <c r="AH2139" t="s">
        <v>3534</v>
      </c>
      <c r="AI2139" t="s">
        <v>3535</v>
      </c>
      <c r="AL2139" t="s">
        <v>749</v>
      </c>
    </row>
    <row r="2140" spans="1:45" x14ac:dyDescent="0.3">
      <c r="A2140" s="13" t="s">
        <v>8266</v>
      </c>
      <c r="B2140" t="s">
        <v>8267</v>
      </c>
      <c r="C2140" t="s">
        <v>8268</v>
      </c>
      <c r="D2140" s="14">
        <v>299</v>
      </c>
      <c r="E2140" s="14">
        <v>499</v>
      </c>
      <c r="F2140" s="15">
        <v>19.8</v>
      </c>
      <c r="G2140" s="14">
        <v>202</v>
      </c>
      <c r="H2140" t="s">
        <v>8269</v>
      </c>
      <c r="I2140" t="s">
        <v>8270</v>
      </c>
      <c r="J2140" s="14">
        <v>160</v>
      </c>
      <c r="K2140" s="14">
        <v>299</v>
      </c>
      <c r="L2140" s="15">
        <v>12.8</v>
      </c>
      <c r="M2140" s="16">
        <v>123</v>
      </c>
      <c r="N2140" s="14"/>
      <c r="O2140" t="s">
        <v>53</v>
      </c>
      <c r="P2140" t="s">
        <v>8243</v>
      </c>
      <c r="Q2140" t="s">
        <v>95</v>
      </c>
      <c r="R2140" t="s">
        <v>62</v>
      </c>
      <c r="S2140" t="s">
        <v>55</v>
      </c>
      <c r="T2140" t="s">
        <v>56</v>
      </c>
      <c r="U2140" t="s">
        <v>57</v>
      </c>
      <c r="V2140">
        <v>1</v>
      </c>
      <c r="W2140" t="s">
        <v>96</v>
      </c>
      <c r="X2140" t="s">
        <v>190</v>
      </c>
      <c r="Y2140" t="s">
        <v>81</v>
      </c>
      <c r="Z2140" t="s">
        <v>8271</v>
      </c>
      <c r="AA2140">
        <v>58</v>
      </c>
      <c r="AB2140">
        <v>57</v>
      </c>
      <c r="AC2140">
        <v>81</v>
      </c>
      <c r="AD2140" t="s">
        <v>8272</v>
      </c>
      <c r="AE2140">
        <v>46</v>
      </c>
      <c r="AF2140">
        <v>62</v>
      </c>
      <c r="AG2140">
        <v>8</v>
      </c>
      <c r="AH2140" t="s">
        <v>3534</v>
      </c>
      <c r="AI2140" t="s">
        <v>3535</v>
      </c>
      <c r="AK2140" t="s">
        <v>8273</v>
      </c>
      <c r="AL2140" t="s">
        <v>8268</v>
      </c>
      <c r="AM2140">
        <v>58</v>
      </c>
      <c r="AN2140">
        <v>57</v>
      </c>
      <c r="AO2140">
        <v>4</v>
      </c>
      <c r="AP2140" t="s">
        <v>56</v>
      </c>
      <c r="AQ2140" t="s">
        <v>57</v>
      </c>
      <c r="AR2140" t="s">
        <v>55</v>
      </c>
      <c r="AS2140">
        <v>1</v>
      </c>
    </row>
    <row r="2141" spans="1:45" x14ac:dyDescent="0.3">
      <c r="A2141" s="13" t="s">
        <v>8266</v>
      </c>
      <c r="B2141" t="s">
        <v>8267</v>
      </c>
      <c r="C2141" t="s">
        <v>8268</v>
      </c>
      <c r="D2141" s="14">
        <v>299</v>
      </c>
      <c r="E2141" s="14">
        <v>499</v>
      </c>
      <c r="F2141" s="15">
        <v>19.8</v>
      </c>
      <c r="G2141" s="14">
        <v>202</v>
      </c>
      <c r="H2141" t="s">
        <v>8274</v>
      </c>
      <c r="I2141" t="s">
        <v>8275</v>
      </c>
      <c r="J2141" s="14">
        <v>119</v>
      </c>
      <c r="K2141" s="14">
        <v>150</v>
      </c>
      <c r="L2141" s="15">
        <v>5.6</v>
      </c>
      <c r="M2141" s="16">
        <v>53</v>
      </c>
      <c r="N2141" s="14"/>
      <c r="O2141" t="s">
        <v>53</v>
      </c>
      <c r="P2141" t="s">
        <v>8243</v>
      </c>
      <c r="Q2141" t="s">
        <v>95</v>
      </c>
      <c r="R2141" t="s">
        <v>62</v>
      </c>
      <c r="S2141" t="s">
        <v>55</v>
      </c>
      <c r="T2141" t="s">
        <v>56</v>
      </c>
      <c r="U2141" t="s">
        <v>57</v>
      </c>
      <c r="V2141">
        <v>1</v>
      </c>
      <c r="W2141" t="s">
        <v>96</v>
      </c>
      <c r="X2141" t="s">
        <v>190</v>
      </c>
      <c r="Y2141" t="s">
        <v>81</v>
      </c>
      <c r="Z2141" t="s">
        <v>8271</v>
      </c>
      <c r="AA2141">
        <v>58</v>
      </c>
      <c r="AB2141">
        <v>57</v>
      </c>
      <c r="AC2141">
        <v>81</v>
      </c>
      <c r="AD2141" t="s">
        <v>8276</v>
      </c>
      <c r="AE2141">
        <v>16</v>
      </c>
      <c r="AF2141">
        <v>83</v>
      </c>
      <c r="AG2141">
        <v>7</v>
      </c>
      <c r="AH2141" t="s">
        <v>3534</v>
      </c>
      <c r="AI2141" t="s">
        <v>3535</v>
      </c>
      <c r="AK2141" t="s">
        <v>8277</v>
      </c>
      <c r="AL2141" t="s">
        <v>8268</v>
      </c>
      <c r="AM2141">
        <v>14</v>
      </c>
      <c r="AN2141">
        <v>4</v>
      </c>
      <c r="AO2141">
        <v>75</v>
      </c>
      <c r="AP2141" t="s">
        <v>56</v>
      </c>
      <c r="AQ2141" t="s">
        <v>57</v>
      </c>
      <c r="AR2141" t="s">
        <v>55</v>
      </c>
      <c r="AS2141">
        <v>1</v>
      </c>
    </row>
    <row r="2142" spans="1:45" x14ac:dyDescent="0.3">
      <c r="A2142" s="13" t="s">
        <v>8266</v>
      </c>
      <c r="B2142" t="s">
        <v>8267</v>
      </c>
      <c r="C2142" t="s">
        <v>8268</v>
      </c>
      <c r="D2142" s="14">
        <v>299</v>
      </c>
      <c r="E2142" s="14">
        <v>499</v>
      </c>
      <c r="F2142" s="15">
        <v>19.8</v>
      </c>
      <c r="G2142" s="14">
        <v>202</v>
      </c>
      <c r="H2142" t="s">
        <v>3475</v>
      </c>
      <c r="I2142" t="s">
        <v>3476</v>
      </c>
      <c r="J2142" s="14">
        <v>20</v>
      </c>
      <c r="K2142" s="14">
        <v>50</v>
      </c>
      <c r="L2142" s="15">
        <v>1.4</v>
      </c>
      <c r="M2142" s="16">
        <v>26</v>
      </c>
      <c r="N2142" s="14"/>
      <c r="O2142" t="s">
        <v>53</v>
      </c>
      <c r="P2142" t="s">
        <v>8243</v>
      </c>
      <c r="Q2142" t="s">
        <v>95</v>
      </c>
      <c r="R2142" t="s">
        <v>62</v>
      </c>
      <c r="S2142" t="s">
        <v>55</v>
      </c>
      <c r="T2142" t="s">
        <v>56</v>
      </c>
      <c r="U2142" t="s">
        <v>57</v>
      </c>
      <c r="V2142">
        <v>1</v>
      </c>
      <c r="W2142" t="s">
        <v>96</v>
      </c>
      <c r="X2142" t="s">
        <v>190</v>
      </c>
      <c r="Y2142" t="s">
        <v>339</v>
      </c>
      <c r="Z2142" t="s">
        <v>8271</v>
      </c>
      <c r="AA2142">
        <v>58</v>
      </c>
      <c r="AB2142">
        <v>57</v>
      </c>
      <c r="AC2142">
        <v>81</v>
      </c>
      <c r="AD2142" t="s">
        <v>3477</v>
      </c>
      <c r="AE2142">
        <v>7</v>
      </c>
      <c r="AF2142">
        <v>56</v>
      </c>
      <c r="AG2142">
        <v>6</v>
      </c>
      <c r="AH2142" t="s">
        <v>3534</v>
      </c>
      <c r="AI2142" t="s">
        <v>3535</v>
      </c>
      <c r="AK2142" t="s">
        <v>3478</v>
      </c>
      <c r="AL2142" t="s">
        <v>8268</v>
      </c>
      <c r="AM2142">
        <v>1</v>
      </c>
      <c r="AN2142">
        <v>54</v>
      </c>
      <c r="AO2142">
        <v>3</v>
      </c>
      <c r="AP2142" t="s">
        <v>56</v>
      </c>
      <c r="AQ2142" t="s">
        <v>57</v>
      </c>
      <c r="AR2142" t="s">
        <v>55</v>
      </c>
      <c r="AS2142">
        <v>1</v>
      </c>
    </row>
    <row r="2143" spans="1:45" x14ac:dyDescent="0.3">
      <c r="A2143" s="13" t="s">
        <v>8278</v>
      </c>
      <c r="B2143" t="s">
        <v>8279</v>
      </c>
      <c r="C2143" t="s">
        <v>8280</v>
      </c>
      <c r="D2143" s="14">
        <v>299</v>
      </c>
      <c r="E2143" s="14">
        <v>499</v>
      </c>
      <c r="F2143" s="15">
        <v>21.3</v>
      </c>
      <c r="G2143" s="14">
        <v>206</v>
      </c>
      <c r="H2143" t="s">
        <v>8281</v>
      </c>
      <c r="I2143" t="s">
        <v>8282</v>
      </c>
      <c r="J2143" s="14">
        <v>160</v>
      </c>
      <c r="K2143" s="14">
        <v>299</v>
      </c>
      <c r="L2143" s="15">
        <v>14.1</v>
      </c>
      <c r="M2143" s="16">
        <v>118</v>
      </c>
      <c r="N2143" s="14"/>
      <c r="O2143" t="s">
        <v>53</v>
      </c>
      <c r="P2143" t="s">
        <v>8243</v>
      </c>
      <c r="Q2143" t="s">
        <v>95</v>
      </c>
      <c r="R2143" t="s">
        <v>62</v>
      </c>
      <c r="S2143" t="s">
        <v>55</v>
      </c>
      <c r="T2143" t="s">
        <v>56</v>
      </c>
      <c r="U2143" t="s">
        <v>57</v>
      </c>
      <c r="V2143">
        <v>1</v>
      </c>
      <c r="W2143" t="s">
        <v>96</v>
      </c>
      <c r="X2143" t="s">
        <v>80</v>
      </c>
      <c r="Y2143" t="s">
        <v>81</v>
      </c>
      <c r="Z2143" t="s">
        <v>8283</v>
      </c>
      <c r="AA2143">
        <v>58</v>
      </c>
      <c r="AB2143">
        <v>63</v>
      </c>
      <c r="AC2143">
        <v>86</v>
      </c>
      <c r="AD2143" t="s">
        <v>8284</v>
      </c>
      <c r="AE2143">
        <v>46</v>
      </c>
      <c r="AF2143">
        <v>68</v>
      </c>
      <c r="AG2143">
        <v>8</v>
      </c>
      <c r="AH2143" t="s">
        <v>3534</v>
      </c>
      <c r="AI2143" t="s">
        <v>3535</v>
      </c>
      <c r="AK2143" t="s">
        <v>8285</v>
      </c>
      <c r="AL2143" t="s">
        <v>8280</v>
      </c>
      <c r="AM2143">
        <v>58</v>
      </c>
      <c r="AN2143">
        <v>63</v>
      </c>
      <c r="AO2143">
        <v>4</v>
      </c>
      <c r="AP2143" t="s">
        <v>56</v>
      </c>
      <c r="AQ2143" t="s">
        <v>57</v>
      </c>
      <c r="AR2143" t="s">
        <v>55</v>
      </c>
      <c r="AS2143">
        <v>1</v>
      </c>
    </row>
    <row r="2144" spans="1:45" x14ac:dyDescent="0.3">
      <c r="A2144" s="13" t="s">
        <v>8278</v>
      </c>
      <c r="B2144" t="s">
        <v>8279</v>
      </c>
      <c r="C2144" t="s">
        <v>8280</v>
      </c>
      <c r="D2144" s="14">
        <v>299</v>
      </c>
      <c r="E2144" s="14">
        <v>499</v>
      </c>
      <c r="F2144" s="15">
        <v>21.3</v>
      </c>
      <c r="G2144" s="14">
        <v>206</v>
      </c>
      <c r="H2144" t="s">
        <v>8286</v>
      </c>
      <c r="I2144" t="s">
        <v>8287</v>
      </c>
      <c r="J2144" s="14">
        <v>119</v>
      </c>
      <c r="K2144" s="14">
        <v>150</v>
      </c>
      <c r="L2144" s="15">
        <v>5.9</v>
      </c>
      <c r="M2144" s="16">
        <v>58</v>
      </c>
      <c r="N2144" s="14"/>
      <c r="O2144" t="s">
        <v>53</v>
      </c>
      <c r="P2144" t="s">
        <v>8243</v>
      </c>
      <c r="Q2144" t="s">
        <v>95</v>
      </c>
      <c r="R2144" t="s">
        <v>62</v>
      </c>
      <c r="S2144" t="s">
        <v>55</v>
      </c>
      <c r="T2144" t="s">
        <v>56</v>
      </c>
      <c r="U2144" t="s">
        <v>57</v>
      </c>
      <c r="V2144">
        <v>1</v>
      </c>
      <c r="W2144" t="s">
        <v>96</v>
      </c>
      <c r="X2144" t="s">
        <v>80</v>
      </c>
      <c r="Y2144" t="s">
        <v>81</v>
      </c>
      <c r="Z2144" t="s">
        <v>8283</v>
      </c>
      <c r="AA2144">
        <v>58</v>
      </c>
      <c r="AB2144">
        <v>63</v>
      </c>
      <c r="AC2144">
        <v>86</v>
      </c>
      <c r="AD2144" t="s">
        <v>8288</v>
      </c>
      <c r="AE2144">
        <v>16</v>
      </c>
      <c r="AF2144">
        <v>88</v>
      </c>
      <c r="AG2144">
        <v>7</v>
      </c>
      <c r="AH2144" t="s">
        <v>3534</v>
      </c>
      <c r="AI2144" t="s">
        <v>3535</v>
      </c>
      <c r="AK2144" t="s">
        <v>8289</v>
      </c>
      <c r="AL2144" t="s">
        <v>8280</v>
      </c>
      <c r="AM2144">
        <v>14</v>
      </c>
      <c r="AN2144">
        <v>4</v>
      </c>
      <c r="AO2144">
        <v>80</v>
      </c>
      <c r="AP2144" t="s">
        <v>56</v>
      </c>
      <c r="AQ2144" t="s">
        <v>57</v>
      </c>
      <c r="AR2144" t="s">
        <v>55</v>
      </c>
      <c r="AS2144">
        <v>1</v>
      </c>
    </row>
    <row r="2145" spans="1:45" x14ac:dyDescent="0.3">
      <c r="A2145" s="13" t="s">
        <v>8278</v>
      </c>
      <c r="B2145" t="s">
        <v>8279</v>
      </c>
      <c r="C2145" t="s">
        <v>8280</v>
      </c>
      <c r="D2145" s="14">
        <v>299</v>
      </c>
      <c r="E2145" s="14">
        <v>499</v>
      </c>
      <c r="F2145" s="15">
        <v>21.3</v>
      </c>
      <c r="G2145" s="14">
        <v>206</v>
      </c>
      <c r="H2145" t="s">
        <v>1658</v>
      </c>
      <c r="I2145" t="s">
        <v>1659</v>
      </c>
      <c r="J2145" s="14">
        <v>20</v>
      </c>
      <c r="K2145" s="14">
        <v>50</v>
      </c>
      <c r="L2145" s="15">
        <v>1.3</v>
      </c>
      <c r="M2145" s="16">
        <v>30</v>
      </c>
      <c r="N2145" s="14"/>
      <c r="O2145" t="s">
        <v>53</v>
      </c>
      <c r="P2145" t="s">
        <v>8243</v>
      </c>
      <c r="Q2145" t="s">
        <v>95</v>
      </c>
      <c r="R2145" t="s">
        <v>62</v>
      </c>
      <c r="S2145" t="s">
        <v>55</v>
      </c>
      <c r="T2145" t="s">
        <v>56</v>
      </c>
      <c r="U2145" t="s">
        <v>57</v>
      </c>
      <c r="V2145">
        <v>1</v>
      </c>
      <c r="W2145" t="s">
        <v>96</v>
      </c>
      <c r="X2145" t="s">
        <v>80</v>
      </c>
      <c r="Y2145" t="s">
        <v>172</v>
      </c>
      <c r="Z2145" t="s">
        <v>8283</v>
      </c>
      <c r="AA2145">
        <v>58</v>
      </c>
      <c r="AB2145">
        <v>63</v>
      </c>
      <c r="AC2145">
        <v>86</v>
      </c>
      <c r="AD2145" t="s">
        <v>1660</v>
      </c>
      <c r="AE2145">
        <v>6</v>
      </c>
      <c r="AF2145">
        <v>61</v>
      </c>
      <c r="AG2145">
        <v>6</v>
      </c>
      <c r="AH2145" t="s">
        <v>3534</v>
      </c>
      <c r="AI2145" t="s">
        <v>3535</v>
      </c>
      <c r="AK2145" t="s">
        <v>1661</v>
      </c>
      <c r="AL2145" t="s">
        <v>8280</v>
      </c>
      <c r="AM2145">
        <v>1</v>
      </c>
      <c r="AN2145">
        <v>60</v>
      </c>
      <c r="AO2145">
        <v>3</v>
      </c>
      <c r="AP2145" t="s">
        <v>56</v>
      </c>
      <c r="AQ2145" t="s">
        <v>57</v>
      </c>
      <c r="AR2145" t="s">
        <v>55</v>
      </c>
      <c r="AS2145">
        <v>1</v>
      </c>
    </row>
    <row r="2146" spans="1:45" x14ac:dyDescent="0.3">
      <c r="A2146" s="13" t="s">
        <v>8290</v>
      </c>
      <c r="B2146" t="s">
        <v>8291</v>
      </c>
      <c r="C2146" t="s">
        <v>8292</v>
      </c>
      <c r="D2146" s="14">
        <v>449</v>
      </c>
      <c r="E2146" s="14">
        <v>649</v>
      </c>
      <c r="F2146" s="15">
        <v>24.6</v>
      </c>
      <c r="G2146" s="14">
        <v>229</v>
      </c>
      <c r="H2146" t="s">
        <v>8293</v>
      </c>
      <c r="I2146" t="s">
        <v>8294</v>
      </c>
      <c r="J2146" s="14">
        <v>249</v>
      </c>
      <c r="K2146" s="14">
        <v>449</v>
      </c>
      <c r="L2146" s="15">
        <v>16.600000000000001</v>
      </c>
      <c r="M2146" s="16">
        <v>130</v>
      </c>
      <c r="N2146" s="14"/>
      <c r="O2146" t="s">
        <v>53</v>
      </c>
      <c r="P2146" t="s">
        <v>8243</v>
      </c>
      <c r="Q2146" t="s">
        <v>95</v>
      </c>
      <c r="R2146" t="s">
        <v>62</v>
      </c>
      <c r="S2146" t="s">
        <v>55</v>
      </c>
      <c r="T2146" t="s">
        <v>56</v>
      </c>
      <c r="U2146" t="s">
        <v>57</v>
      </c>
      <c r="V2146">
        <v>1</v>
      </c>
      <c r="W2146" t="s">
        <v>96</v>
      </c>
      <c r="X2146" t="s">
        <v>80</v>
      </c>
      <c r="Y2146" t="s">
        <v>65</v>
      </c>
      <c r="Z2146" t="s">
        <v>8295</v>
      </c>
      <c r="AA2146">
        <v>58</v>
      </c>
      <c r="AB2146">
        <v>75</v>
      </c>
      <c r="AC2146">
        <v>90</v>
      </c>
      <c r="AD2146" t="s">
        <v>8296</v>
      </c>
      <c r="AE2146">
        <v>46</v>
      </c>
      <c r="AF2146">
        <v>78</v>
      </c>
      <c r="AG2146">
        <v>8</v>
      </c>
      <c r="AH2146" t="s">
        <v>3534</v>
      </c>
      <c r="AI2146" t="s">
        <v>3535</v>
      </c>
      <c r="AK2146" t="s">
        <v>8297</v>
      </c>
      <c r="AL2146" t="s">
        <v>8292</v>
      </c>
      <c r="AM2146">
        <v>58</v>
      </c>
      <c r="AN2146">
        <v>75</v>
      </c>
      <c r="AO2146">
        <v>4</v>
      </c>
      <c r="AP2146" t="s">
        <v>56</v>
      </c>
      <c r="AQ2146" t="s">
        <v>57</v>
      </c>
      <c r="AR2146" t="s">
        <v>55</v>
      </c>
      <c r="AS2146">
        <v>1</v>
      </c>
    </row>
    <row r="2147" spans="1:45" x14ac:dyDescent="0.3">
      <c r="A2147" s="13" t="s">
        <v>8290</v>
      </c>
      <c r="B2147" t="s">
        <v>8291</v>
      </c>
      <c r="C2147" t="s">
        <v>8292</v>
      </c>
      <c r="D2147" s="14">
        <v>449</v>
      </c>
      <c r="E2147" s="14">
        <v>649</v>
      </c>
      <c r="F2147" s="15">
        <v>24.6</v>
      </c>
      <c r="G2147" s="14">
        <v>229</v>
      </c>
      <c r="H2147" t="s">
        <v>8298</v>
      </c>
      <c r="I2147" t="s">
        <v>8299</v>
      </c>
      <c r="J2147" s="14">
        <v>180</v>
      </c>
      <c r="K2147" s="14">
        <v>150</v>
      </c>
      <c r="L2147" s="15">
        <v>6.2</v>
      </c>
      <c r="M2147" s="16">
        <v>62</v>
      </c>
      <c r="N2147" s="14"/>
      <c r="O2147" t="s">
        <v>53</v>
      </c>
      <c r="P2147" t="s">
        <v>8243</v>
      </c>
      <c r="Q2147" t="s">
        <v>95</v>
      </c>
      <c r="R2147" t="s">
        <v>62</v>
      </c>
      <c r="S2147" t="s">
        <v>55</v>
      </c>
      <c r="T2147" t="s">
        <v>56</v>
      </c>
      <c r="U2147" t="s">
        <v>57</v>
      </c>
      <c r="V2147">
        <v>1</v>
      </c>
      <c r="W2147" t="s">
        <v>96</v>
      </c>
      <c r="X2147" t="s">
        <v>80</v>
      </c>
      <c r="Y2147" t="s">
        <v>102</v>
      </c>
      <c r="Z2147" t="s">
        <v>8295</v>
      </c>
      <c r="AA2147">
        <v>58</v>
      </c>
      <c r="AB2147">
        <v>75</v>
      </c>
      <c r="AC2147">
        <v>90</v>
      </c>
      <c r="AD2147" t="s">
        <v>8300</v>
      </c>
      <c r="AE2147">
        <v>16</v>
      </c>
      <c r="AF2147">
        <v>92</v>
      </c>
      <c r="AG2147">
        <v>7</v>
      </c>
      <c r="AH2147" t="s">
        <v>3534</v>
      </c>
      <c r="AI2147" t="s">
        <v>3535</v>
      </c>
      <c r="AK2147" t="s">
        <v>8301</v>
      </c>
      <c r="AL2147" t="s">
        <v>8292</v>
      </c>
      <c r="AM2147">
        <v>14</v>
      </c>
      <c r="AN2147">
        <v>4</v>
      </c>
      <c r="AO2147">
        <v>84</v>
      </c>
      <c r="AP2147" t="s">
        <v>56</v>
      </c>
      <c r="AQ2147" t="s">
        <v>57</v>
      </c>
      <c r="AR2147" t="s">
        <v>55</v>
      </c>
      <c r="AS2147">
        <v>1</v>
      </c>
    </row>
    <row r="2148" spans="1:45" x14ac:dyDescent="0.3">
      <c r="A2148" s="13" t="s">
        <v>8290</v>
      </c>
      <c r="B2148" t="s">
        <v>8291</v>
      </c>
      <c r="C2148" t="s">
        <v>8292</v>
      </c>
      <c r="D2148" s="14">
        <v>449</v>
      </c>
      <c r="E2148" s="14">
        <v>649</v>
      </c>
      <c r="F2148" s="15">
        <v>24.6</v>
      </c>
      <c r="G2148" s="14">
        <v>229</v>
      </c>
      <c r="H2148" t="s">
        <v>1678</v>
      </c>
      <c r="I2148" t="s">
        <v>1679</v>
      </c>
      <c r="J2148" s="14">
        <v>20</v>
      </c>
      <c r="K2148" s="14">
        <v>50</v>
      </c>
      <c r="L2148" s="15">
        <v>1.8</v>
      </c>
      <c r="M2148" s="16">
        <v>37</v>
      </c>
      <c r="N2148" s="14"/>
      <c r="O2148" t="s">
        <v>53</v>
      </c>
      <c r="P2148" t="s">
        <v>8243</v>
      </c>
      <c r="Q2148" t="s">
        <v>95</v>
      </c>
      <c r="R2148" t="s">
        <v>62</v>
      </c>
      <c r="S2148" t="s">
        <v>55</v>
      </c>
      <c r="T2148" t="s">
        <v>56</v>
      </c>
      <c r="U2148" t="s">
        <v>57</v>
      </c>
      <c r="V2148">
        <v>1</v>
      </c>
      <c r="W2148" t="s">
        <v>96</v>
      </c>
      <c r="X2148" t="s">
        <v>80</v>
      </c>
      <c r="Y2148" t="s">
        <v>339</v>
      </c>
      <c r="Z2148" t="s">
        <v>8295</v>
      </c>
      <c r="AA2148">
        <v>58</v>
      </c>
      <c r="AB2148">
        <v>75</v>
      </c>
      <c r="AC2148">
        <v>90</v>
      </c>
      <c r="AD2148" t="s">
        <v>1680</v>
      </c>
      <c r="AE2148">
        <v>6</v>
      </c>
      <c r="AF2148">
        <v>73</v>
      </c>
      <c r="AG2148">
        <v>7</v>
      </c>
      <c r="AH2148" t="s">
        <v>3534</v>
      </c>
      <c r="AI2148" t="s">
        <v>3535</v>
      </c>
      <c r="AK2148" t="s">
        <v>1681</v>
      </c>
      <c r="AL2148" t="s">
        <v>8292</v>
      </c>
      <c r="AM2148">
        <v>1</v>
      </c>
      <c r="AN2148">
        <v>72</v>
      </c>
      <c r="AO2148">
        <v>3</v>
      </c>
      <c r="AP2148" t="s">
        <v>56</v>
      </c>
      <c r="AQ2148" t="s">
        <v>57</v>
      </c>
      <c r="AR2148" t="s">
        <v>55</v>
      </c>
      <c r="AS2148">
        <v>1</v>
      </c>
    </row>
    <row r="2149" spans="1:45" x14ac:dyDescent="0.3">
      <c r="A2149" s="13" t="s">
        <v>8302</v>
      </c>
      <c r="B2149" t="s">
        <v>8303</v>
      </c>
      <c r="C2149" t="s">
        <v>8304</v>
      </c>
      <c r="D2149" s="14">
        <v>449</v>
      </c>
      <c r="E2149" s="14">
        <v>649</v>
      </c>
      <c r="F2149" s="15">
        <v>24.9</v>
      </c>
      <c r="G2149" s="14">
        <v>220</v>
      </c>
      <c r="H2149" t="s">
        <v>8305</v>
      </c>
      <c r="I2149" t="s">
        <v>8306</v>
      </c>
      <c r="J2149" s="14">
        <v>250</v>
      </c>
      <c r="K2149" s="14">
        <v>449</v>
      </c>
      <c r="L2149" s="15">
        <v>17.399999999999999</v>
      </c>
      <c r="M2149" s="16">
        <v>139</v>
      </c>
      <c r="N2149" s="14"/>
      <c r="O2149" t="s">
        <v>53</v>
      </c>
      <c r="P2149" t="s">
        <v>8243</v>
      </c>
      <c r="Q2149" t="s">
        <v>95</v>
      </c>
      <c r="R2149" t="s">
        <v>62</v>
      </c>
      <c r="S2149" t="s">
        <v>55</v>
      </c>
      <c r="T2149" t="s">
        <v>56</v>
      </c>
      <c r="U2149" t="s">
        <v>57</v>
      </c>
      <c r="V2149">
        <v>1</v>
      </c>
      <c r="W2149" t="s">
        <v>96</v>
      </c>
      <c r="X2149" t="s">
        <v>80</v>
      </c>
      <c r="Y2149" t="s">
        <v>65</v>
      </c>
      <c r="Z2149" t="s">
        <v>8307</v>
      </c>
      <c r="AA2149">
        <v>58</v>
      </c>
      <c r="AB2149">
        <v>79</v>
      </c>
      <c r="AC2149">
        <v>86</v>
      </c>
      <c r="AD2149" t="s">
        <v>8308</v>
      </c>
      <c r="AE2149">
        <v>46</v>
      </c>
      <c r="AF2149">
        <v>84</v>
      </c>
      <c r="AG2149">
        <v>8</v>
      </c>
      <c r="AH2149" t="s">
        <v>3534</v>
      </c>
      <c r="AI2149" t="s">
        <v>3535</v>
      </c>
      <c r="AK2149" t="s">
        <v>8309</v>
      </c>
      <c r="AL2149" t="s">
        <v>8304</v>
      </c>
      <c r="AM2149">
        <v>58</v>
      </c>
      <c r="AN2149">
        <v>4</v>
      </c>
      <c r="AO2149">
        <v>79</v>
      </c>
      <c r="AP2149" t="s">
        <v>56</v>
      </c>
      <c r="AQ2149" t="s">
        <v>57</v>
      </c>
      <c r="AR2149" t="s">
        <v>55</v>
      </c>
      <c r="AS2149">
        <v>1</v>
      </c>
    </row>
    <row r="2150" spans="1:45" x14ac:dyDescent="0.3">
      <c r="A2150" s="13" t="s">
        <v>8302</v>
      </c>
      <c r="B2150" t="s">
        <v>8303</v>
      </c>
      <c r="C2150" t="s">
        <v>8304</v>
      </c>
      <c r="D2150" s="14">
        <v>449</v>
      </c>
      <c r="E2150" s="14">
        <v>649</v>
      </c>
      <c r="F2150" s="15">
        <v>24.9</v>
      </c>
      <c r="G2150" s="14">
        <v>220</v>
      </c>
      <c r="H2150" t="s">
        <v>8310</v>
      </c>
      <c r="I2150" t="s">
        <v>8311</v>
      </c>
      <c r="J2150" s="14">
        <v>179</v>
      </c>
      <c r="K2150" s="14">
        <v>150</v>
      </c>
      <c r="L2150" s="15">
        <v>5.9</v>
      </c>
      <c r="M2150" s="16">
        <v>48</v>
      </c>
      <c r="N2150" s="14"/>
      <c r="O2150" t="s">
        <v>53</v>
      </c>
      <c r="P2150" t="s">
        <v>8243</v>
      </c>
      <c r="Q2150" t="s">
        <v>95</v>
      </c>
      <c r="R2150" t="s">
        <v>62</v>
      </c>
      <c r="S2150" t="s">
        <v>55</v>
      </c>
      <c r="T2150" t="s">
        <v>56</v>
      </c>
      <c r="U2150" t="s">
        <v>57</v>
      </c>
      <c r="V2150">
        <v>1</v>
      </c>
      <c r="W2150" t="s">
        <v>96</v>
      </c>
      <c r="X2150" t="s">
        <v>80</v>
      </c>
      <c r="Y2150" t="s">
        <v>81</v>
      </c>
      <c r="Z2150" t="s">
        <v>8307</v>
      </c>
      <c r="AA2150">
        <v>58</v>
      </c>
      <c r="AB2150">
        <v>79</v>
      </c>
      <c r="AC2150">
        <v>86</v>
      </c>
      <c r="AD2150" t="s">
        <v>8288</v>
      </c>
      <c r="AE2150">
        <v>16</v>
      </c>
      <c r="AF2150">
        <v>88</v>
      </c>
      <c r="AG2150">
        <v>7</v>
      </c>
      <c r="AH2150" t="s">
        <v>3534</v>
      </c>
      <c r="AI2150" t="s">
        <v>3535</v>
      </c>
      <c r="AK2150" t="s">
        <v>8312</v>
      </c>
      <c r="AL2150" t="s">
        <v>8304</v>
      </c>
      <c r="AM2150">
        <v>14</v>
      </c>
      <c r="AN2150">
        <v>80</v>
      </c>
      <c r="AO2150">
        <v>4</v>
      </c>
      <c r="AP2150" t="s">
        <v>56</v>
      </c>
      <c r="AQ2150" t="s">
        <v>57</v>
      </c>
      <c r="AR2150" t="s">
        <v>55</v>
      </c>
      <c r="AS2150">
        <v>1</v>
      </c>
    </row>
    <row r="2151" spans="1:45" x14ac:dyDescent="0.3">
      <c r="A2151" s="13" t="s">
        <v>8302</v>
      </c>
      <c r="B2151" t="s">
        <v>8303</v>
      </c>
      <c r="C2151" t="s">
        <v>8304</v>
      </c>
      <c r="D2151" s="14">
        <v>449</v>
      </c>
      <c r="E2151" s="14">
        <v>649</v>
      </c>
      <c r="F2151" s="15">
        <v>24.9</v>
      </c>
      <c r="G2151" s="14">
        <v>220</v>
      </c>
      <c r="H2151" t="s">
        <v>1697</v>
      </c>
      <c r="I2151" t="s">
        <v>1698</v>
      </c>
      <c r="J2151" s="14">
        <v>20</v>
      </c>
      <c r="K2151" s="14">
        <v>50</v>
      </c>
      <c r="L2151" s="15">
        <v>1.6</v>
      </c>
      <c r="M2151" s="16">
        <v>33</v>
      </c>
      <c r="N2151" s="14"/>
      <c r="O2151" t="s">
        <v>53</v>
      </c>
      <c r="P2151" t="s">
        <v>8243</v>
      </c>
      <c r="Q2151" t="s">
        <v>95</v>
      </c>
      <c r="R2151" t="s">
        <v>62</v>
      </c>
      <c r="S2151" t="s">
        <v>55</v>
      </c>
      <c r="T2151" t="s">
        <v>56</v>
      </c>
      <c r="U2151" t="s">
        <v>57</v>
      </c>
      <c r="V2151">
        <v>1</v>
      </c>
      <c r="W2151" t="s">
        <v>96</v>
      </c>
      <c r="X2151" t="s">
        <v>80</v>
      </c>
      <c r="Y2151" t="s">
        <v>339</v>
      </c>
      <c r="Z2151" t="s">
        <v>8307</v>
      </c>
      <c r="AA2151">
        <v>58</v>
      </c>
      <c r="AB2151">
        <v>79</v>
      </c>
      <c r="AC2151">
        <v>86</v>
      </c>
      <c r="AD2151" t="s">
        <v>1699</v>
      </c>
      <c r="AE2151">
        <v>6</v>
      </c>
      <c r="AF2151">
        <v>77</v>
      </c>
      <c r="AG2151">
        <v>6</v>
      </c>
      <c r="AH2151" t="s">
        <v>3534</v>
      </c>
      <c r="AI2151" t="s">
        <v>3535</v>
      </c>
      <c r="AK2151" t="s">
        <v>1700</v>
      </c>
      <c r="AL2151" t="s">
        <v>8304</v>
      </c>
      <c r="AM2151">
        <v>1</v>
      </c>
      <c r="AN2151">
        <v>76</v>
      </c>
      <c r="AO2151">
        <v>3</v>
      </c>
      <c r="AP2151" t="s">
        <v>56</v>
      </c>
      <c r="AQ2151" t="s">
        <v>57</v>
      </c>
      <c r="AR2151" t="s">
        <v>55</v>
      </c>
      <c r="AS2151">
        <v>1</v>
      </c>
    </row>
    <row r="2152" spans="1:45" x14ac:dyDescent="0.3">
      <c r="A2152" s="13" t="s">
        <v>8313</v>
      </c>
      <c r="B2152" t="s">
        <v>8314</v>
      </c>
      <c r="C2152" t="s">
        <v>142</v>
      </c>
      <c r="D2152" s="14">
        <v>707</v>
      </c>
      <c r="E2152" s="14">
        <v>1197</v>
      </c>
      <c r="F2152" s="15">
        <v>64.599999999999994</v>
      </c>
      <c r="G2152" s="14">
        <v>601</v>
      </c>
      <c r="J2152" s="14"/>
      <c r="K2152" s="14"/>
      <c r="L2152" s="15"/>
      <c r="M2152" s="16"/>
      <c r="N2152" s="14"/>
      <c r="O2152" t="s">
        <v>53</v>
      </c>
      <c r="P2152" t="s">
        <v>8243</v>
      </c>
      <c r="Q2152" t="s">
        <v>143</v>
      </c>
      <c r="R2152" t="s">
        <v>62</v>
      </c>
      <c r="S2152" t="s">
        <v>55</v>
      </c>
      <c r="T2152" t="s">
        <v>56</v>
      </c>
      <c r="U2152" t="s">
        <v>57</v>
      </c>
      <c r="V2152">
        <v>1</v>
      </c>
      <c r="W2152" t="s">
        <v>96</v>
      </c>
      <c r="X2152" t="s">
        <v>80</v>
      </c>
      <c r="Y2152" t="s">
        <v>81</v>
      </c>
      <c r="Z2152" t="s">
        <v>8315</v>
      </c>
      <c r="AD2152" t="s">
        <v>142</v>
      </c>
      <c r="AH2152" t="s">
        <v>3534</v>
      </c>
      <c r="AI2152" t="s">
        <v>3535</v>
      </c>
      <c r="AL2152" t="s">
        <v>142</v>
      </c>
    </row>
    <row r="2153" spans="1:45" x14ac:dyDescent="0.3">
      <c r="A2153" s="13" t="s">
        <v>8316</v>
      </c>
      <c r="B2153" t="s">
        <v>8317</v>
      </c>
      <c r="C2153" t="s">
        <v>142</v>
      </c>
      <c r="D2153" s="14">
        <v>886</v>
      </c>
      <c r="E2153" s="14">
        <v>1426</v>
      </c>
      <c r="F2153" s="15">
        <v>75.2</v>
      </c>
      <c r="G2153" s="14">
        <v>689</v>
      </c>
      <c r="J2153" s="14"/>
      <c r="K2153" s="14"/>
      <c r="L2153" s="15"/>
      <c r="M2153" s="16"/>
      <c r="N2153" s="14"/>
      <c r="O2153" t="s">
        <v>53</v>
      </c>
      <c r="P2153" t="s">
        <v>8243</v>
      </c>
      <c r="Q2153" t="s">
        <v>143</v>
      </c>
      <c r="R2153" t="s">
        <v>62</v>
      </c>
      <c r="S2153" t="s">
        <v>55</v>
      </c>
      <c r="T2153" t="s">
        <v>56</v>
      </c>
      <c r="U2153" t="s">
        <v>57</v>
      </c>
      <c r="V2153">
        <v>1</v>
      </c>
      <c r="W2153" t="s">
        <v>96</v>
      </c>
      <c r="X2153" t="s">
        <v>80</v>
      </c>
      <c r="Y2153" t="s">
        <v>81</v>
      </c>
      <c r="Z2153" t="s">
        <v>8318</v>
      </c>
      <c r="AD2153" t="s">
        <v>142</v>
      </c>
      <c r="AH2153" t="s">
        <v>3534</v>
      </c>
      <c r="AI2153" t="s">
        <v>3535</v>
      </c>
      <c r="AL2153" t="s">
        <v>142</v>
      </c>
    </row>
    <row r="2154" spans="1:45" x14ac:dyDescent="0.3">
      <c r="A2154" s="13" t="s">
        <v>8319</v>
      </c>
      <c r="B2154" t="s">
        <v>8320</v>
      </c>
      <c r="C2154" t="s">
        <v>142</v>
      </c>
      <c r="D2154" s="14">
        <v>1246</v>
      </c>
      <c r="E2154" s="14">
        <v>2025</v>
      </c>
      <c r="F2154" s="15">
        <v>104.8</v>
      </c>
      <c r="G2154" s="14">
        <v>934</v>
      </c>
      <c r="J2154" s="14"/>
      <c r="K2154" s="14"/>
      <c r="L2154" s="15"/>
      <c r="M2154" s="16"/>
      <c r="N2154" s="14"/>
      <c r="O2154" t="s">
        <v>53</v>
      </c>
      <c r="P2154" t="s">
        <v>8243</v>
      </c>
      <c r="Q2154" t="s">
        <v>143</v>
      </c>
      <c r="R2154" t="s">
        <v>62</v>
      </c>
      <c r="S2154" t="s">
        <v>55</v>
      </c>
      <c r="T2154" t="s">
        <v>56</v>
      </c>
      <c r="U2154" t="s">
        <v>57</v>
      </c>
      <c r="V2154">
        <v>1</v>
      </c>
      <c r="W2154" t="s">
        <v>96</v>
      </c>
      <c r="X2154" t="s">
        <v>80</v>
      </c>
      <c r="Y2154" t="s">
        <v>81</v>
      </c>
      <c r="Z2154" t="s">
        <v>8321</v>
      </c>
      <c r="AD2154" t="s">
        <v>142</v>
      </c>
      <c r="AH2154" t="s">
        <v>3534</v>
      </c>
      <c r="AI2154" t="s">
        <v>3535</v>
      </c>
      <c r="AL2154" t="s">
        <v>142</v>
      </c>
    </row>
    <row r="2155" spans="1:45" x14ac:dyDescent="0.3">
      <c r="A2155" s="13" t="s">
        <v>8322</v>
      </c>
      <c r="B2155" t="s">
        <v>8323</v>
      </c>
      <c r="C2155" t="s">
        <v>8268</v>
      </c>
      <c r="D2155" s="14">
        <v>399</v>
      </c>
      <c r="E2155" s="14">
        <v>699</v>
      </c>
      <c r="F2155" s="15">
        <v>31.9</v>
      </c>
      <c r="G2155" s="14">
        <v>281</v>
      </c>
      <c r="H2155" t="s">
        <v>8324</v>
      </c>
      <c r="I2155" t="s">
        <v>8325</v>
      </c>
      <c r="J2155" s="14">
        <v>130</v>
      </c>
      <c r="K2155" s="14">
        <v>299</v>
      </c>
      <c r="L2155" s="15">
        <v>8.9</v>
      </c>
      <c r="M2155" s="16">
        <v>92</v>
      </c>
      <c r="N2155" s="14"/>
      <c r="O2155" t="s">
        <v>53</v>
      </c>
      <c r="P2155" t="s">
        <v>8243</v>
      </c>
      <c r="Q2155" t="s">
        <v>95</v>
      </c>
      <c r="R2155" t="s">
        <v>62</v>
      </c>
      <c r="S2155" t="s">
        <v>55</v>
      </c>
      <c r="T2155" t="s">
        <v>56</v>
      </c>
      <c r="U2155" t="s">
        <v>57</v>
      </c>
      <c r="V2155">
        <v>1</v>
      </c>
      <c r="W2155" t="s">
        <v>96</v>
      </c>
      <c r="X2155" t="s">
        <v>80</v>
      </c>
      <c r="Y2155" t="s">
        <v>102</v>
      </c>
      <c r="Z2155" t="s">
        <v>8326</v>
      </c>
      <c r="AA2155">
        <v>58</v>
      </c>
      <c r="AB2155">
        <v>57</v>
      </c>
      <c r="AC2155">
        <v>81</v>
      </c>
      <c r="AD2155" t="s">
        <v>8327</v>
      </c>
      <c r="AE2155">
        <v>46</v>
      </c>
      <c r="AF2155">
        <v>62</v>
      </c>
      <c r="AG2155">
        <v>6</v>
      </c>
      <c r="AH2155" t="s">
        <v>3534</v>
      </c>
      <c r="AI2155" t="s">
        <v>3535</v>
      </c>
      <c r="AK2155" t="s">
        <v>8328</v>
      </c>
      <c r="AL2155" t="s">
        <v>8268</v>
      </c>
      <c r="AM2155">
        <v>58</v>
      </c>
      <c r="AN2155">
        <v>57</v>
      </c>
      <c r="AO2155">
        <v>4</v>
      </c>
      <c r="AP2155" t="s">
        <v>56</v>
      </c>
      <c r="AQ2155" t="s">
        <v>57</v>
      </c>
      <c r="AR2155" t="s">
        <v>55</v>
      </c>
      <c r="AS2155">
        <v>1</v>
      </c>
    </row>
    <row r="2156" spans="1:45" x14ac:dyDescent="0.3">
      <c r="A2156" s="13" t="s">
        <v>8322</v>
      </c>
      <c r="B2156" t="s">
        <v>8323</v>
      </c>
      <c r="C2156" t="s">
        <v>8268</v>
      </c>
      <c r="D2156" s="14">
        <v>399</v>
      </c>
      <c r="E2156" s="14">
        <v>699</v>
      </c>
      <c r="F2156" s="15">
        <v>31.9</v>
      </c>
      <c r="G2156" s="14">
        <v>281</v>
      </c>
      <c r="H2156" t="s">
        <v>8329</v>
      </c>
      <c r="I2156" t="s">
        <v>8330</v>
      </c>
      <c r="J2156" s="14">
        <v>130</v>
      </c>
      <c r="K2156" s="14">
        <v>200</v>
      </c>
      <c r="L2156" s="15">
        <v>17.399999999999999</v>
      </c>
      <c r="M2156" s="16">
        <v>119</v>
      </c>
      <c r="N2156" s="14"/>
      <c r="O2156" t="s">
        <v>53</v>
      </c>
      <c r="P2156" t="s">
        <v>8243</v>
      </c>
      <c r="Q2156" t="s">
        <v>95</v>
      </c>
      <c r="R2156" t="s">
        <v>62</v>
      </c>
      <c r="S2156" t="s">
        <v>55</v>
      </c>
      <c r="T2156" t="s">
        <v>56</v>
      </c>
      <c r="U2156" t="s">
        <v>57</v>
      </c>
      <c r="V2156">
        <v>1</v>
      </c>
      <c r="W2156" t="s">
        <v>96</v>
      </c>
      <c r="X2156" t="s">
        <v>80</v>
      </c>
      <c r="Y2156" t="s">
        <v>65</v>
      </c>
      <c r="Z2156" t="s">
        <v>8326</v>
      </c>
      <c r="AA2156">
        <v>58</v>
      </c>
      <c r="AB2156">
        <v>57</v>
      </c>
      <c r="AC2156">
        <v>81</v>
      </c>
      <c r="AD2156" t="s">
        <v>8331</v>
      </c>
      <c r="AE2156">
        <v>22</v>
      </c>
      <c r="AF2156">
        <v>60</v>
      </c>
      <c r="AG2156">
        <v>23</v>
      </c>
      <c r="AH2156" t="s">
        <v>3534</v>
      </c>
      <c r="AI2156" t="s">
        <v>3535</v>
      </c>
      <c r="AK2156" t="s">
        <v>8332</v>
      </c>
      <c r="AL2156" t="s">
        <v>8268</v>
      </c>
      <c r="AM2156">
        <v>18</v>
      </c>
      <c r="AN2156">
        <v>56</v>
      </c>
      <c r="AO2156">
        <v>20</v>
      </c>
      <c r="AP2156" t="s">
        <v>56</v>
      </c>
      <c r="AQ2156" t="s">
        <v>57</v>
      </c>
      <c r="AR2156" t="s">
        <v>55</v>
      </c>
      <c r="AS2156">
        <v>1</v>
      </c>
    </row>
    <row r="2157" spans="1:45" x14ac:dyDescent="0.3">
      <c r="A2157" s="13" t="s">
        <v>8322</v>
      </c>
      <c r="B2157" t="s">
        <v>8323</v>
      </c>
      <c r="C2157" t="s">
        <v>8268</v>
      </c>
      <c r="D2157" s="14">
        <v>399</v>
      </c>
      <c r="E2157" s="14">
        <v>699</v>
      </c>
      <c r="F2157" s="15">
        <v>31.9</v>
      </c>
      <c r="G2157" s="14">
        <v>281</v>
      </c>
      <c r="H2157" t="s">
        <v>8333</v>
      </c>
      <c r="I2157" t="s">
        <v>8334</v>
      </c>
      <c r="J2157" s="14">
        <v>119</v>
      </c>
      <c r="K2157" s="14">
        <v>150</v>
      </c>
      <c r="L2157" s="15">
        <v>4.2</v>
      </c>
      <c r="M2157" s="16">
        <v>44</v>
      </c>
      <c r="N2157" s="14"/>
      <c r="O2157" t="s">
        <v>53</v>
      </c>
      <c r="P2157" t="s">
        <v>8243</v>
      </c>
      <c r="Q2157" t="s">
        <v>95</v>
      </c>
      <c r="R2157" t="s">
        <v>62</v>
      </c>
      <c r="S2157" t="s">
        <v>55</v>
      </c>
      <c r="T2157" t="s">
        <v>56</v>
      </c>
      <c r="U2157" t="s">
        <v>57</v>
      </c>
      <c r="V2157">
        <v>1</v>
      </c>
      <c r="W2157" t="s">
        <v>96</v>
      </c>
      <c r="X2157" t="s">
        <v>80</v>
      </c>
      <c r="Y2157" t="s">
        <v>102</v>
      </c>
      <c r="Z2157" t="s">
        <v>8326</v>
      </c>
      <c r="AA2157">
        <v>58</v>
      </c>
      <c r="AB2157">
        <v>57</v>
      </c>
      <c r="AC2157">
        <v>81</v>
      </c>
      <c r="AD2157" t="s">
        <v>8335</v>
      </c>
      <c r="AE2157">
        <v>16</v>
      </c>
      <c r="AF2157">
        <v>83</v>
      </c>
      <c r="AG2157">
        <v>5</v>
      </c>
      <c r="AH2157" t="s">
        <v>3534</v>
      </c>
      <c r="AI2157" t="s">
        <v>3535</v>
      </c>
      <c r="AK2157" t="s">
        <v>8336</v>
      </c>
      <c r="AL2157" t="s">
        <v>8268</v>
      </c>
      <c r="AM2157">
        <v>14</v>
      </c>
      <c r="AN2157">
        <v>4</v>
      </c>
      <c r="AO2157">
        <v>75</v>
      </c>
      <c r="AP2157" t="s">
        <v>56</v>
      </c>
      <c r="AQ2157" t="s">
        <v>57</v>
      </c>
      <c r="AR2157" t="s">
        <v>55</v>
      </c>
      <c r="AS2157">
        <v>1</v>
      </c>
    </row>
    <row r="2158" spans="1:45" x14ac:dyDescent="0.3">
      <c r="A2158" s="13" t="s">
        <v>8322</v>
      </c>
      <c r="B2158" t="s">
        <v>8323</v>
      </c>
      <c r="C2158" t="s">
        <v>8268</v>
      </c>
      <c r="D2158" s="14">
        <v>399</v>
      </c>
      <c r="E2158" s="14">
        <v>699</v>
      </c>
      <c r="F2158" s="15">
        <v>31.9</v>
      </c>
      <c r="G2158" s="14">
        <v>281</v>
      </c>
      <c r="H2158" t="s">
        <v>3475</v>
      </c>
      <c r="I2158" t="s">
        <v>3476</v>
      </c>
      <c r="J2158" s="14">
        <v>20</v>
      </c>
      <c r="K2158" s="14">
        <v>50</v>
      </c>
      <c r="L2158" s="15">
        <v>1.4</v>
      </c>
      <c r="M2158" s="16">
        <v>26</v>
      </c>
      <c r="N2158" s="14"/>
      <c r="O2158" t="s">
        <v>53</v>
      </c>
      <c r="P2158" t="s">
        <v>8243</v>
      </c>
      <c r="Q2158" t="s">
        <v>95</v>
      </c>
      <c r="R2158" t="s">
        <v>62</v>
      </c>
      <c r="S2158" t="s">
        <v>55</v>
      </c>
      <c r="T2158" t="s">
        <v>56</v>
      </c>
      <c r="U2158" t="s">
        <v>57</v>
      </c>
      <c r="V2158">
        <v>1</v>
      </c>
      <c r="W2158" t="s">
        <v>96</v>
      </c>
      <c r="X2158" t="s">
        <v>80</v>
      </c>
      <c r="Y2158" t="s">
        <v>339</v>
      </c>
      <c r="Z2158" t="s">
        <v>8326</v>
      </c>
      <c r="AA2158">
        <v>58</v>
      </c>
      <c r="AB2158">
        <v>57</v>
      </c>
      <c r="AC2158">
        <v>81</v>
      </c>
      <c r="AD2158" t="s">
        <v>3477</v>
      </c>
      <c r="AE2158">
        <v>7</v>
      </c>
      <c r="AF2158">
        <v>56</v>
      </c>
      <c r="AG2158">
        <v>6</v>
      </c>
      <c r="AH2158" t="s">
        <v>3534</v>
      </c>
      <c r="AI2158" t="s">
        <v>3535</v>
      </c>
      <c r="AK2158" t="s">
        <v>3478</v>
      </c>
      <c r="AL2158" t="s">
        <v>8268</v>
      </c>
      <c r="AM2158">
        <v>1</v>
      </c>
      <c r="AN2158">
        <v>54</v>
      </c>
      <c r="AO2158">
        <v>3</v>
      </c>
      <c r="AP2158" t="s">
        <v>56</v>
      </c>
      <c r="AQ2158" t="s">
        <v>57</v>
      </c>
      <c r="AR2158" t="s">
        <v>55</v>
      </c>
      <c r="AS2158">
        <v>1</v>
      </c>
    </row>
    <row r="2159" spans="1:45" x14ac:dyDescent="0.3">
      <c r="A2159" s="13" t="s">
        <v>8337</v>
      </c>
      <c r="B2159" t="s">
        <v>8338</v>
      </c>
      <c r="C2159" t="s">
        <v>8280</v>
      </c>
      <c r="D2159" s="14">
        <v>399</v>
      </c>
      <c r="E2159" s="14">
        <v>699</v>
      </c>
      <c r="F2159" s="15">
        <v>34.6</v>
      </c>
      <c r="G2159" s="14">
        <v>299</v>
      </c>
      <c r="H2159" t="s">
        <v>8339</v>
      </c>
      <c r="I2159" t="s">
        <v>8340</v>
      </c>
      <c r="J2159" s="14">
        <v>130</v>
      </c>
      <c r="K2159" s="14">
        <v>299</v>
      </c>
      <c r="L2159" s="15">
        <v>9.8000000000000007</v>
      </c>
      <c r="M2159" s="16">
        <v>96</v>
      </c>
      <c r="N2159" s="14"/>
      <c r="O2159" t="s">
        <v>53</v>
      </c>
      <c r="P2159" t="s">
        <v>8243</v>
      </c>
      <c r="Q2159" t="s">
        <v>95</v>
      </c>
      <c r="R2159" t="s">
        <v>62</v>
      </c>
      <c r="S2159" t="s">
        <v>55</v>
      </c>
      <c r="T2159" t="s">
        <v>56</v>
      </c>
      <c r="U2159" t="s">
        <v>57</v>
      </c>
      <c r="V2159">
        <v>1</v>
      </c>
      <c r="W2159" t="s">
        <v>96</v>
      </c>
      <c r="X2159" t="s">
        <v>80</v>
      </c>
      <c r="Y2159" t="s">
        <v>81</v>
      </c>
      <c r="Z2159" t="s">
        <v>8341</v>
      </c>
      <c r="AA2159">
        <v>58</v>
      </c>
      <c r="AB2159">
        <v>63</v>
      </c>
      <c r="AC2159">
        <v>86</v>
      </c>
      <c r="AD2159" t="s">
        <v>8342</v>
      </c>
      <c r="AE2159">
        <v>46</v>
      </c>
      <c r="AF2159">
        <v>68</v>
      </c>
      <c r="AG2159">
        <v>6</v>
      </c>
      <c r="AH2159" t="s">
        <v>3534</v>
      </c>
      <c r="AI2159" t="s">
        <v>3535</v>
      </c>
      <c r="AK2159" t="s">
        <v>8343</v>
      </c>
      <c r="AL2159" t="s">
        <v>8280</v>
      </c>
      <c r="AM2159">
        <v>58</v>
      </c>
      <c r="AN2159">
        <v>63</v>
      </c>
      <c r="AO2159">
        <v>4</v>
      </c>
      <c r="AP2159" t="s">
        <v>56</v>
      </c>
      <c r="AQ2159" t="s">
        <v>57</v>
      </c>
      <c r="AR2159" t="s">
        <v>55</v>
      </c>
      <c r="AS2159">
        <v>1</v>
      </c>
    </row>
    <row r="2160" spans="1:45" x14ac:dyDescent="0.3">
      <c r="A2160" s="13" t="s">
        <v>8337</v>
      </c>
      <c r="B2160" t="s">
        <v>8338</v>
      </c>
      <c r="C2160" t="s">
        <v>8280</v>
      </c>
      <c r="D2160" s="14">
        <v>399</v>
      </c>
      <c r="E2160" s="14">
        <v>699</v>
      </c>
      <c r="F2160" s="15">
        <v>34.6</v>
      </c>
      <c r="G2160" s="14">
        <v>299</v>
      </c>
      <c r="H2160" t="s">
        <v>8344</v>
      </c>
      <c r="I2160" t="s">
        <v>8345</v>
      </c>
      <c r="J2160" s="14">
        <v>130</v>
      </c>
      <c r="K2160" s="14">
        <v>200</v>
      </c>
      <c r="L2160" s="15">
        <v>19.100000000000001</v>
      </c>
      <c r="M2160" s="16">
        <v>124</v>
      </c>
      <c r="N2160" s="14"/>
      <c r="O2160" t="s">
        <v>53</v>
      </c>
      <c r="P2160" t="s">
        <v>8243</v>
      </c>
      <c r="Q2160" t="s">
        <v>95</v>
      </c>
      <c r="R2160" t="s">
        <v>62</v>
      </c>
      <c r="S2160" t="s">
        <v>55</v>
      </c>
      <c r="T2160" t="s">
        <v>56</v>
      </c>
      <c r="U2160" t="s">
        <v>57</v>
      </c>
      <c r="V2160">
        <v>1</v>
      </c>
      <c r="W2160" t="s">
        <v>96</v>
      </c>
      <c r="X2160" t="s">
        <v>80</v>
      </c>
      <c r="Y2160" t="s">
        <v>65</v>
      </c>
      <c r="Z2160" t="s">
        <v>8341</v>
      </c>
      <c r="AA2160">
        <v>58</v>
      </c>
      <c r="AB2160">
        <v>63</v>
      </c>
      <c r="AC2160">
        <v>86</v>
      </c>
      <c r="AD2160" t="s">
        <v>8346</v>
      </c>
      <c r="AE2160">
        <v>22</v>
      </c>
      <c r="AF2160">
        <v>63</v>
      </c>
      <c r="AG2160">
        <v>23</v>
      </c>
      <c r="AH2160" t="s">
        <v>3534</v>
      </c>
      <c r="AI2160" t="s">
        <v>3535</v>
      </c>
      <c r="AK2160" t="s">
        <v>8347</v>
      </c>
      <c r="AL2160" t="s">
        <v>8280</v>
      </c>
      <c r="AM2160">
        <v>18</v>
      </c>
      <c r="AN2160">
        <v>62</v>
      </c>
      <c r="AO2160">
        <v>20</v>
      </c>
      <c r="AP2160" t="s">
        <v>56</v>
      </c>
      <c r="AQ2160" t="s">
        <v>57</v>
      </c>
      <c r="AR2160" t="s">
        <v>55</v>
      </c>
      <c r="AS2160">
        <v>1</v>
      </c>
    </row>
    <row r="2161" spans="1:45" x14ac:dyDescent="0.3">
      <c r="A2161" s="13" t="s">
        <v>8337</v>
      </c>
      <c r="B2161" t="s">
        <v>8338</v>
      </c>
      <c r="C2161" t="s">
        <v>8280</v>
      </c>
      <c r="D2161" s="14">
        <v>399</v>
      </c>
      <c r="E2161" s="14">
        <v>699</v>
      </c>
      <c r="F2161" s="15">
        <v>34.6</v>
      </c>
      <c r="G2161" s="14">
        <v>299</v>
      </c>
      <c r="H2161" t="s">
        <v>8348</v>
      </c>
      <c r="I2161" t="s">
        <v>8349</v>
      </c>
      <c r="J2161" s="14">
        <v>119</v>
      </c>
      <c r="K2161" s="14">
        <v>150</v>
      </c>
      <c r="L2161" s="15">
        <v>4.4000000000000004</v>
      </c>
      <c r="M2161" s="16">
        <v>49</v>
      </c>
      <c r="N2161" s="14"/>
      <c r="O2161" t="s">
        <v>53</v>
      </c>
      <c r="P2161" t="s">
        <v>8243</v>
      </c>
      <c r="Q2161" t="s">
        <v>95</v>
      </c>
      <c r="R2161" t="s">
        <v>62</v>
      </c>
      <c r="S2161" t="s">
        <v>55</v>
      </c>
      <c r="T2161" t="s">
        <v>56</v>
      </c>
      <c r="U2161" t="s">
        <v>57</v>
      </c>
      <c r="V2161">
        <v>1</v>
      </c>
      <c r="W2161" t="s">
        <v>96</v>
      </c>
      <c r="X2161" t="s">
        <v>80</v>
      </c>
      <c r="Y2161" t="s">
        <v>102</v>
      </c>
      <c r="Z2161" t="s">
        <v>8341</v>
      </c>
      <c r="AA2161">
        <v>58</v>
      </c>
      <c r="AB2161">
        <v>63</v>
      </c>
      <c r="AC2161">
        <v>86</v>
      </c>
      <c r="AD2161" t="s">
        <v>8350</v>
      </c>
      <c r="AE2161">
        <v>16</v>
      </c>
      <c r="AF2161">
        <v>88</v>
      </c>
      <c r="AG2161">
        <v>5</v>
      </c>
      <c r="AH2161" t="s">
        <v>3534</v>
      </c>
      <c r="AI2161" t="s">
        <v>3535</v>
      </c>
      <c r="AK2161" t="s">
        <v>8351</v>
      </c>
      <c r="AL2161" t="s">
        <v>8280</v>
      </c>
      <c r="AM2161">
        <v>14</v>
      </c>
      <c r="AN2161">
        <v>4</v>
      </c>
      <c r="AO2161">
        <v>80</v>
      </c>
      <c r="AP2161" t="s">
        <v>56</v>
      </c>
      <c r="AQ2161" t="s">
        <v>57</v>
      </c>
      <c r="AR2161" t="s">
        <v>55</v>
      </c>
      <c r="AS2161">
        <v>1</v>
      </c>
    </row>
    <row r="2162" spans="1:45" x14ac:dyDescent="0.3">
      <c r="A2162" s="13" t="s">
        <v>8337</v>
      </c>
      <c r="B2162" t="s">
        <v>8338</v>
      </c>
      <c r="C2162" t="s">
        <v>8280</v>
      </c>
      <c r="D2162" s="14">
        <v>399</v>
      </c>
      <c r="E2162" s="14">
        <v>699</v>
      </c>
      <c r="F2162" s="15">
        <v>34.6</v>
      </c>
      <c r="G2162" s="14">
        <v>299</v>
      </c>
      <c r="H2162" t="s">
        <v>1658</v>
      </c>
      <c r="I2162" t="s">
        <v>1659</v>
      </c>
      <c r="J2162" s="14">
        <v>20</v>
      </c>
      <c r="K2162" s="14">
        <v>50</v>
      </c>
      <c r="L2162" s="15">
        <v>1.3</v>
      </c>
      <c r="M2162" s="16">
        <v>30</v>
      </c>
      <c r="N2162" s="14"/>
      <c r="O2162" t="s">
        <v>53</v>
      </c>
      <c r="P2162" t="s">
        <v>8243</v>
      </c>
      <c r="Q2162" t="s">
        <v>95</v>
      </c>
      <c r="R2162" t="s">
        <v>62</v>
      </c>
      <c r="S2162" t="s">
        <v>55</v>
      </c>
      <c r="T2162" t="s">
        <v>56</v>
      </c>
      <c r="U2162" t="s">
        <v>57</v>
      </c>
      <c r="V2162">
        <v>1</v>
      </c>
      <c r="W2162" t="s">
        <v>96</v>
      </c>
      <c r="X2162" t="s">
        <v>80</v>
      </c>
      <c r="Y2162" t="s">
        <v>172</v>
      </c>
      <c r="Z2162" t="s">
        <v>8341</v>
      </c>
      <c r="AA2162">
        <v>58</v>
      </c>
      <c r="AB2162">
        <v>63</v>
      </c>
      <c r="AC2162">
        <v>86</v>
      </c>
      <c r="AD2162" t="s">
        <v>1660</v>
      </c>
      <c r="AE2162">
        <v>6</v>
      </c>
      <c r="AF2162">
        <v>61</v>
      </c>
      <c r="AG2162">
        <v>6</v>
      </c>
      <c r="AH2162" t="s">
        <v>3534</v>
      </c>
      <c r="AI2162" t="s">
        <v>3535</v>
      </c>
      <c r="AK2162" t="s">
        <v>1661</v>
      </c>
      <c r="AL2162" t="s">
        <v>8280</v>
      </c>
      <c r="AM2162">
        <v>1</v>
      </c>
      <c r="AN2162">
        <v>60</v>
      </c>
      <c r="AO2162">
        <v>3</v>
      </c>
      <c r="AP2162" t="s">
        <v>56</v>
      </c>
      <c r="AQ2162" t="s">
        <v>57</v>
      </c>
      <c r="AR2162" t="s">
        <v>55</v>
      </c>
      <c r="AS2162">
        <v>1</v>
      </c>
    </row>
    <row r="2163" spans="1:45" x14ac:dyDescent="0.3">
      <c r="A2163" s="13" t="s">
        <v>8352</v>
      </c>
      <c r="B2163" t="s">
        <v>8353</v>
      </c>
      <c r="C2163" t="s">
        <v>8292</v>
      </c>
      <c r="D2163" s="14">
        <v>549</v>
      </c>
      <c r="E2163" s="14">
        <v>899</v>
      </c>
      <c r="F2163" s="15">
        <v>40.5</v>
      </c>
      <c r="G2163" s="14">
        <v>329</v>
      </c>
      <c r="H2163" t="s">
        <v>8354</v>
      </c>
      <c r="I2163" t="s">
        <v>8355</v>
      </c>
      <c r="J2163" s="14">
        <v>180</v>
      </c>
      <c r="K2163" s="14">
        <v>449</v>
      </c>
      <c r="L2163" s="15">
        <v>11.5</v>
      </c>
      <c r="M2163" s="16">
        <v>103</v>
      </c>
      <c r="N2163" s="14"/>
      <c r="O2163" t="s">
        <v>53</v>
      </c>
      <c r="P2163" t="s">
        <v>8243</v>
      </c>
      <c r="Q2163" t="s">
        <v>95</v>
      </c>
      <c r="R2163" t="s">
        <v>62</v>
      </c>
      <c r="S2163" t="s">
        <v>55</v>
      </c>
      <c r="T2163" t="s">
        <v>56</v>
      </c>
      <c r="U2163" t="s">
        <v>57</v>
      </c>
      <c r="V2163">
        <v>1</v>
      </c>
      <c r="W2163" t="s">
        <v>96</v>
      </c>
      <c r="X2163" t="s">
        <v>80</v>
      </c>
      <c r="Y2163" t="s">
        <v>81</v>
      </c>
      <c r="Z2163" t="s">
        <v>8356</v>
      </c>
      <c r="AA2163">
        <v>58</v>
      </c>
      <c r="AB2163">
        <v>75</v>
      </c>
      <c r="AC2163">
        <v>90</v>
      </c>
      <c r="AD2163" t="s">
        <v>8357</v>
      </c>
      <c r="AE2163">
        <v>46</v>
      </c>
      <c r="AF2163">
        <v>80</v>
      </c>
      <c r="AG2163">
        <v>6</v>
      </c>
      <c r="AH2163" t="s">
        <v>3534</v>
      </c>
      <c r="AI2163" t="s">
        <v>3535</v>
      </c>
      <c r="AK2163" t="s">
        <v>8358</v>
      </c>
      <c r="AL2163" t="s">
        <v>8292</v>
      </c>
      <c r="AM2163">
        <v>58</v>
      </c>
      <c r="AN2163">
        <v>75</v>
      </c>
      <c r="AO2163">
        <v>4</v>
      </c>
      <c r="AP2163" t="s">
        <v>56</v>
      </c>
      <c r="AQ2163" t="s">
        <v>57</v>
      </c>
      <c r="AR2163" t="s">
        <v>55</v>
      </c>
      <c r="AS2163">
        <v>1</v>
      </c>
    </row>
    <row r="2164" spans="1:45" x14ac:dyDescent="0.3">
      <c r="A2164" s="13" t="s">
        <v>8352</v>
      </c>
      <c r="B2164" t="s">
        <v>8353</v>
      </c>
      <c r="C2164" t="s">
        <v>8292</v>
      </c>
      <c r="D2164" s="14">
        <v>549</v>
      </c>
      <c r="E2164" s="14">
        <v>899</v>
      </c>
      <c r="F2164" s="15">
        <v>40.5</v>
      </c>
      <c r="G2164" s="14">
        <v>329</v>
      </c>
      <c r="H2164" t="s">
        <v>8359</v>
      </c>
      <c r="I2164" t="s">
        <v>8360</v>
      </c>
      <c r="J2164" s="14">
        <v>180</v>
      </c>
      <c r="K2164" s="14">
        <v>250</v>
      </c>
      <c r="L2164" s="15">
        <v>22.6</v>
      </c>
      <c r="M2164" s="16">
        <v>136</v>
      </c>
      <c r="N2164" s="14"/>
      <c r="O2164" t="s">
        <v>53</v>
      </c>
      <c r="P2164" t="s">
        <v>8243</v>
      </c>
      <c r="Q2164" t="s">
        <v>95</v>
      </c>
      <c r="R2164" t="s">
        <v>62</v>
      </c>
      <c r="S2164" t="s">
        <v>55</v>
      </c>
      <c r="T2164" t="s">
        <v>56</v>
      </c>
      <c r="U2164" t="s">
        <v>57</v>
      </c>
      <c r="V2164">
        <v>1</v>
      </c>
      <c r="W2164" t="s">
        <v>96</v>
      </c>
      <c r="X2164" t="s">
        <v>80</v>
      </c>
      <c r="Y2164" t="s">
        <v>65</v>
      </c>
      <c r="Z2164" t="s">
        <v>8356</v>
      </c>
      <c r="AA2164">
        <v>58</v>
      </c>
      <c r="AB2164">
        <v>75</v>
      </c>
      <c r="AC2164">
        <v>90</v>
      </c>
      <c r="AD2164" t="s">
        <v>8361</v>
      </c>
      <c r="AE2164">
        <v>22</v>
      </c>
      <c r="AF2164">
        <v>79</v>
      </c>
      <c r="AG2164">
        <v>23</v>
      </c>
      <c r="AH2164" t="s">
        <v>3534</v>
      </c>
      <c r="AI2164" t="s">
        <v>3535</v>
      </c>
      <c r="AK2164" t="s">
        <v>8362</v>
      </c>
      <c r="AL2164" t="s">
        <v>8292</v>
      </c>
      <c r="AM2164">
        <v>18</v>
      </c>
      <c r="AN2164">
        <v>74</v>
      </c>
      <c r="AO2164">
        <v>20</v>
      </c>
      <c r="AP2164" t="s">
        <v>56</v>
      </c>
      <c r="AQ2164" t="s">
        <v>57</v>
      </c>
      <c r="AR2164" t="s">
        <v>55</v>
      </c>
      <c r="AS2164">
        <v>1</v>
      </c>
    </row>
    <row r="2165" spans="1:45" x14ac:dyDescent="0.3">
      <c r="A2165" s="13" t="s">
        <v>8352</v>
      </c>
      <c r="B2165" t="s">
        <v>8353</v>
      </c>
      <c r="C2165" t="s">
        <v>8292</v>
      </c>
      <c r="D2165" s="14">
        <v>549</v>
      </c>
      <c r="E2165" s="14">
        <v>899</v>
      </c>
      <c r="F2165" s="15">
        <v>40.5</v>
      </c>
      <c r="G2165" s="14">
        <v>329</v>
      </c>
      <c r="H2165" t="s">
        <v>8363</v>
      </c>
      <c r="I2165" t="s">
        <v>8364</v>
      </c>
      <c r="J2165" s="14">
        <v>169</v>
      </c>
      <c r="K2165" s="14">
        <v>150</v>
      </c>
      <c r="L2165" s="15">
        <v>4.5999999999999996</v>
      </c>
      <c r="M2165" s="16">
        <v>53</v>
      </c>
      <c r="N2165" s="14"/>
      <c r="O2165" t="s">
        <v>53</v>
      </c>
      <c r="P2165" t="s">
        <v>8243</v>
      </c>
      <c r="Q2165" t="s">
        <v>95</v>
      </c>
      <c r="R2165" t="s">
        <v>62</v>
      </c>
      <c r="S2165" t="s">
        <v>55</v>
      </c>
      <c r="T2165" t="s">
        <v>56</v>
      </c>
      <c r="U2165" t="s">
        <v>57</v>
      </c>
      <c r="V2165">
        <v>1</v>
      </c>
      <c r="W2165" t="s">
        <v>96</v>
      </c>
      <c r="X2165" t="s">
        <v>80</v>
      </c>
      <c r="Y2165" t="s">
        <v>102</v>
      </c>
      <c r="Z2165" t="s">
        <v>8356</v>
      </c>
      <c r="AA2165">
        <v>58</v>
      </c>
      <c r="AB2165">
        <v>75</v>
      </c>
      <c r="AC2165">
        <v>90</v>
      </c>
      <c r="AD2165" t="s">
        <v>8365</v>
      </c>
      <c r="AE2165">
        <v>16</v>
      </c>
      <c r="AF2165">
        <v>92</v>
      </c>
      <c r="AG2165">
        <v>5</v>
      </c>
      <c r="AH2165" t="s">
        <v>3534</v>
      </c>
      <c r="AI2165" t="s">
        <v>3535</v>
      </c>
      <c r="AK2165" t="s">
        <v>8366</v>
      </c>
      <c r="AL2165" t="s">
        <v>8292</v>
      </c>
      <c r="AM2165">
        <v>14</v>
      </c>
      <c r="AN2165">
        <v>4</v>
      </c>
      <c r="AO2165">
        <v>84</v>
      </c>
      <c r="AP2165" t="s">
        <v>56</v>
      </c>
      <c r="AQ2165" t="s">
        <v>57</v>
      </c>
      <c r="AR2165" t="s">
        <v>55</v>
      </c>
      <c r="AS2165">
        <v>1</v>
      </c>
    </row>
    <row r="2166" spans="1:45" x14ac:dyDescent="0.3">
      <c r="A2166" s="13" t="s">
        <v>8352</v>
      </c>
      <c r="B2166" t="s">
        <v>8353</v>
      </c>
      <c r="C2166" t="s">
        <v>8292</v>
      </c>
      <c r="D2166" s="14">
        <v>549</v>
      </c>
      <c r="E2166" s="14">
        <v>899</v>
      </c>
      <c r="F2166" s="15">
        <v>40.5</v>
      </c>
      <c r="G2166" s="14">
        <v>329</v>
      </c>
      <c r="H2166" t="s">
        <v>1678</v>
      </c>
      <c r="I2166" t="s">
        <v>1679</v>
      </c>
      <c r="J2166" s="14">
        <v>20</v>
      </c>
      <c r="K2166" s="14">
        <v>50</v>
      </c>
      <c r="L2166" s="15">
        <v>1.8</v>
      </c>
      <c r="M2166" s="16">
        <v>37</v>
      </c>
      <c r="N2166" s="14"/>
      <c r="O2166" t="s">
        <v>53</v>
      </c>
      <c r="P2166" t="s">
        <v>8243</v>
      </c>
      <c r="Q2166" t="s">
        <v>95</v>
      </c>
      <c r="R2166" t="s">
        <v>62</v>
      </c>
      <c r="S2166" t="s">
        <v>55</v>
      </c>
      <c r="T2166" t="s">
        <v>56</v>
      </c>
      <c r="U2166" t="s">
        <v>57</v>
      </c>
      <c r="V2166">
        <v>1</v>
      </c>
      <c r="W2166" t="s">
        <v>96</v>
      </c>
      <c r="X2166" t="s">
        <v>80</v>
      </c>
      <c r="Y2166" t="s">
        <v>339</v>
      </c>
      <c r="Z2166" t="s">
        <v>8356</v>
      </c>
      <c r="AA2166">
        <v>58</v>
      </c>
      <c r="AB2166">
        <v>75</v>
      </c>
      <c r="AC2166">
        <v>90</v>
      </c>
      <c r="AD2166" t="s">
        <v>1680</v>
      </c>
      <c r="AE2166">
        <v>6</v>
      </c>
      <c r="AF2166">
        <v>73</v>
      </c>
      <c r="AG2166">
        <v>7</v>
      </c>
      <c r="AH2166" t="s">
        <v>3534</v>
      </c>
      <c r="AI2166" t="s">
        <v>3535</v>
      </c>
      <c r="AK2166" t="s">
        <v>1681</v>
      </c>
      <c r="AL2166" t="s">
        <v>8292</v>
      </c>
      <c r="AM2166">
        <v>1</v>
      </c>
      <c r="AN2166">
        <v>72</v>
      </c>
      <c r="AO2166">
        <v>3</v>
      </c>
      <c r="AP2166" t="s">
        <v>56</v>
      </c>
      <c r="AQ2166" t="s">
        <v>57</v>
      </c>
      <c r="AR2166" t="s">
        <v>55</v>
      </c>
      <c r="AS2166">
        <v>1</v>
      </c>
    </row>
    <row r="2167" spans="1:45" x14ac:dyDescent="0.3">
      <c r="A2167" s="13" t="s">
        <v>8367</v>
      </c>
      <c r="B2167" t="s">
        <v>8368</v>
      </c>
      <c r="C2167" t="s">
        <v>8304</v>
      </c>
      <c r="D2167" s="14">
        <v>549</v>
      </c>
      <c r="E2167" s="14">
        <v>899</v>
      </c>
      <c r="F2167" s="15">
        <v>41.8</v>
      </c>
      <c r="G2167" s="14">
        <v>332</v>
      </c>
      <c r="H2167" t="s">
        <v>8369</v>
      </c>
      <c r="I2167" t="s">
        <v>8370</v>
      </c>
      <c r="J2167" s="14">
        <v>180</v>
      </c>
      <c r="K2167" s="14">
        <v>449</v>
      </c>
      <c r="L2167" s="15">
        <v>12.1</v>
      </c>
      <c r="M2167" s="16">
        <v>110</v>
      </c>
      <c r="N2167" s="14"/>
      <c r="O2167" t="s">
        <v>53</v>
      </c>
      <c r="P2167" t="s">
        <v>8243</v>
      </c>
      <c r="Q2167" t="s">
        <v>95</v>
      </c>
      <c r="R2167" t="s">
        <v>62</v>
      </c>
      <c r="S2167" t="s">
        <v>55</v>
      </c>
      <c r="T2167" t="s">
        <v>56</v>
      </c>
      <c r="U2167" t="s">
        <v>57</v>
      </c>
      <c r="V2167">
        <v>1</v>
      </c>
      <c r="W2167" t="s">
        <v>96</v>
      </c>
      <c r="X2167" t="s">
        <v>64</v>
      </c>
      <c r="Y2167" t="s">
        <v>81</v>
      </c>
      <c r="Z2167" t="s">
        <v>8371</v>
      </c>
      <c r="AA2167">
        <v>58</v>
      </c>
      <c r="AB2167">
        <v>79</v>
      </c>
      <c r="AC2167">
        <v>86</v>
      </c>
      <c r="AD2167" t="s">
        <v>8372</v>
      </c>
      <c r="AE2167">
        <v>46</v>
      </c>
      <c r="AF2167">
        <v>84</v>
      </c>
      <c r="AG2167">
        <v>6</v>
      </c>
      <c r="AH2167" t="s">
        <v>3534</v>
      </c>
      <c r="AI2167" t="s">
        <v>3535</v>
      </c>
      <c r="AK2167" t="s">
        <v>8373</v>
      </c>
      <c r="AL2167" t="s">
        <v>8304</v>
      </c>
      <c r="AM2167">
        <v>58</v>
      </c>
      <c r="AN2167">
        <v>79</v>
      </c>
      <c r="AO2167">
        <v>4</v>
      </c>
      <c r="AP2167" t="s">
        <v>56</v>
      </c>
      <c r="AQ2167" t="s">
        <v>57</v>
      </c>
      <c r="AR2167" t="s">
        <v>55</v>
      </c>
      <c r="AS2167">
        <v>1</v>
      </c>
    </row>
    <row r="2168" spans="1:45" x14ac:dyDescent="0.3">
      <c r="A2168" s="13" t="s">
        <v>8367</v>
      </c>
      <c r="B2168" t="s">
        <v>8368</v>
      </c>
      <c r="C2168" t="s">
        <v>8304</v>
      </c>
      <c r="D2168" s="14">
        <v>549</v>
      </c>
      <c r="E2168" s="14">
        <v>899</v>
      </c>
      <c r="F2168" s="15">
        <v>41.8</v>
      </c>
      <c r="G2168" s="14">
        <v>332</v>
      </c>
      <c r="H2168" t="s">
        <v>8374</v>
      </c>
      <c r="I2168" t="s">
        <v>8375</v>
      </c>
      <c r="J2168" s="14">
        <v>180</v>
      </c>
      <c r="K2168" s="14">
        <v>250</v>
      </c>
      <c r="L2168" s="15">
        <v>23.7</v>
      </c>
      <c r="M2168" s="16">
        <v>141</v>
      </c>
      <c r="N2168" s="14"/>
      <c r="O2168" t="s">
        <v>53</v>
      </c>
      <c r="P2168" t="s">
        <v>8243</v>
      </c>
      <c r="Q2168" t="s">
        <v>95</v>
      </c>
      <c r="R2168" t="s">
        <v>62</v>
      </c>
      <c r="S2168" t="s">
        <v>55</v>
      </c>
      <c r="T2168" t="s">
        <v>56</v>
      </c>
      <c r="U2168" t="s">
        <v>57</v>
      </c>
      <c r="V2168">
        <v>1</v>
      </c>
      <c r="W2168" t="s">
        <v>96</v>
      </c>
      <c r="X2168" t="s">
        <v>64</v>
      </c>
      <c r="Y2168" t="s">
        <v>208</v>
      </c>
      <c r="Z2168" t="s">
        <v>8371</v>
      </c>
      <c r="AA2168">
        <v>58</v>
      </c>
      <c r="AB2168">
        <v>79</v>
      </c>
      <c r="AC2168">
        <v>86</v>
      </c>
      <c r="AD2168" t="s">
        <v>8376</v>
      </c>
      <c r="AE2168">
        <v>22</v>
      </c>
      <c r="AF2168">
        <v>83</v>
      </c>
      <c r="AG2168">
        <v>23</v>
      </c>
      <c r="AH2168" t="s">
        <v>3534</v>
      </c>
      <c r="AI2168" t="s">
        <v>3535</v>
      </c>
      <c r="AK2168" t="s">
        <v>8377</v>
      </c>
      <c r="AL2168" t="s">
        <v>8304</v>
      </c>
      <c r="AM2168">
        <v>18</v>
      </c>
      <c r="AN2168">
        <v>78</v>
      </c>
      <c r="AO2168">
        <v>20</v>
      </c>
      <c r="AP2168" t="s">
        <v>56</v>
      </c>
      <c r="AQ2168" t="s">
        <v>57</v>
      </c>
      <c r="AR2168" t="s">
        <v>55</v>
      </c>
      <c r="AS2168">
        <v>1</v>
      </c>
    </row>
    <row r="2169" spans="1:45" x14ac:dyDescent="0.3">
      <c r="A2169" s="13" t="s">
        <v>8367</v>
      </c>
      <c r="B2169" t="s">
        <v>8368</v>
      </c>
      <c r="C2169" t="s">
        <v>8304</v>
      </c>
      <c r="D2169" s="14">
        <v>549</v>
      </c>
      <c r="E2169" s="14">
        <v>899</v>
      </c>
      <c r="F2169" s="15">
        <v>41.8</v>
      </c>
      <c r="G2169" s="14">
        <v>332</v>
      </c>
      <c r="H2169" t="s">
        <v>8378</v>
      </c>
      <c r="I2169" t="s">
        <v>8379</v>
      </c>
      <c r="J2169" s="14">
        <v>169</v>
      </c>
      <c r="K2169" s="14">
        <v>150</v>
      </c>
      <c r="L2169" s="15">
        <v>4.4000000000000004</v>
      </c>
      <c r="M2169" s="16">
        <v>48</v>
      </c>
      <c r="N2169" s="14"/>
      <c r="O2169" t="s">
        <v>53</v>
      </c>
      <c r="P2169" t="s">
        <v>8243</v>
      </c>
      <c r="Q2169" t="s">
        <v>95</v>
      </c>
      <c r="R2169" t="s">
        <v>62</v>
      </c>
      <c r="S2169" t="s">
        <v>55</v>
      </c>
      <c r="T2169" t="s">
        <v>56</v>
      </c>
      <c r="U2169" t="s">
        <v>57</v>
      </c>
      <c r="V2169">
        <v>1</v>
      </c>
      <c r="W2169" t="s">
        <v>96</v>
      </c>
      <c r="X2169" t="s">
        <v>64</v>
      </c>
      <c r="Y2169" t="s">
        <v>102</v>
      </c>
      <c r="Z2169" t="s">
        <v>8371</v>
      </c>
      <c r="AA2169">
        <v>58</v>
      </c>
      <c r="AB2169">
        <v>79</v>
      </c>
      <c r="AC2169">
        <v>86</v>
      </c>
      <c r="AD2169" t="s">
        <v>8350</v>
      </c>
      <c r="AE2169">
        <v>16</v>
      </c>
      <c r="AF2169">
        <v>88</v>
      </c>
      <c r="AG2169">
        <v>5</v>
      </c>
      <c r="AH2169" t="s">
        <v>3534</v>
      </c>
      <c r="AI2169" t="s">
        <v>3535</v>
      </c>
      <c r="AK2169" t="s">
        <v>8380</v>
      </c>
      <c r="AL2169" t="s">
        <v>8304</v>
      </c>
      <c r="AM2169">
        <v>14</v>
      </c>
      <c r="AN2169">
        <v>4</v>
      </c>
      <c r="AO2169">
        <v>80</v>
      </c>
      <c r="AP2169" t="s">
        <v>56</v>
      </c>
      <c r="AQ2169" t="s">
        <v>57</v>
      </c>
      <c r="AR2169" t="s">
        <v>55</v>
      </c>
      <c r="AS2169">
        <v>1</v>
      </c>
    </row>
    <row r="2170" spans="1:45" x14ac:dyDescent="0.3">
      <c r="A2170" s="13" t="s">
        <v>8367</v>
      </c>
      <c r="B2170" t="s">
        <v>8368</v>
      </c>
      <c r="C2170" t="s">
        <v>8304</v>
      </c>
      <c r="D2170" s="14">
        <v>549</v>
      </c>
      <c r="E2170" s="14">
        <v>899</v>
      </c>
      <c r="F2170" s="15">
        <v>41.8</v>
      </c>
      <c r="G2170" s="14">
        <v>332</v>
      </c>
      <c r="H2170" t="s">
        <v>1697</v>
      </c>
      <c r="I2170" t="s">
        <v>1698</v>
      </c>
      <c r="J2170" s="14">
        <v>20</v>
      </c>
      <c r="K2170" s="14">
        <v>50</v>
      </c>
      <c r="L2170" s="15">
        <v>1.6</v>
      </c>
      <c r="M2170" s="16">
        <v>33</v>
      </c>
      <c r="N2170" s="14"/>
      <c r="O2170" t="s">
        <v>53</v>
      </c>
      <c r="P2170" t="s">
        <v>8243</v>
      </c>
      <c r="Q2170" t="s">
        <v>95</v>
      </c>
      <c r="R2170" t="s">
        <v>62</v>
      </c>
      <c r="S2170" t="s">
        <v>55</v>
      </c>
      <c r="T2170" t="s">
        <v>56</v>
      </c>
      <c r="U2170" t="s">
        <v>57</v>
      </c>
      <c r="V2170">
        <v>1</v>
      </c>
      <c r="W2170" t="s">
        <v>96</v>
      </c>
      <c r="X2170" t="s">
        <v>64</v>
      </c>
      <c r="Y2170" t="s">
        <v>339</v>
      </c>
      <c r="Z2170" t="s">
        <v>8371</v>
      </c>
      <c r="AA2170">
        <v>58</v>
      </c>
      <c r="AB2170">
        <v>79</v>
      </c>
      <c r="AC2170">
        <v>86</v>
      </c>
      <c r="AD2170" t="s">
        <v>1699</v>
      </c>
      <c r="AE2170">
        <v>6</v>
      </c>
      <c r="AF2170">
        <v>77</v>
      </c>
      <c r="AG2170">
        <v>6</v>
      </c>
      <c r="AH2170" t="s">
        <v>3534</v>
      </c>
      <c r="AI2170" t="s">
        <v>3535</v>
      </c>
      <c r="AK2170" t="s">
        <v>1700</v>
      </c>
      <c r="AL2170" t="s">
        <v>8304</v>
      </c>
      <c r="AM2170">
        <v>1</v>
      </c>
      <c r="AN2170">
        <v>76</v>
      </c>
      <c r="AO2170">
        <v>3</v>
      </c>
      <c r="AP2170" t="s">
        <v>56</v>
      </c>
      <c r="AQ2170" t="s">
        <v>57</v>
      </c>
      <c r="AR2170" t="s">
        <v>55</v>
      </c>
      <c r="AS2170">
        <v>1</v>
      </c>
    </row>
    <row r="2171" spans="1:45" x14ac:dyDescent="0.3">
      <c r="A2171" s="13" t="s">
        <v>8381</v>
      </c>
      <c r="B2171" t="s">
        <v>8382</v>
      </c>
      <c r="C2171" t="s">
        <v>142</v>
      </c>
      <c r="D2171" s="14">
        <v>807</v>
      </c>
      <c r="E2171" s="14">
        <v>1397</v>
      </c>
      <c r="F2171" s="15">
        <v>77.900000000000006</v>
      </c>
      <c r="G2171" s="14">
        <v>694</v>
      </c>
      <c r="J2171" s="14"/>
      <c r="K2171" s="14"/>
      <c r="L2171" s="15"/>
      <c r="M2171" s="16"/>
      <c r="N2171" s="14"/>
      <c r="O2171" t="s">
        <v>53</v>
      </c>
      <c r="P2171" t="s">
        <v>8243</v>
      </c>
      <c r="Q2171" t="s">
        <v>143</v>
      </c>
      <c r="R2171" t="s">
        <v>62</v>
      </c>
      <c r="S2171" t="s">
        <v>55</v>
      </c>
      <c r="T2171" t="s">
        <v>56</v>
      </c>
      <c r="U2171" t="s">
        <v>57</v>
      </c>
      <c r="V2171">
        <v>1</v>
      </c>
      <c r="W2171" t="s">
        <v>96</v>
      </c>
      <c r="X2171" t="s">
        <v>80</v>
      </c>
      <c r="Y2171" t="s">
        <v>81</v>
      </c>
      <c r="Z2171" t="s">
        <v>8383</v>
      </c>
      <c r="AD2171" t="s">
        <v>142</v>
      </c>
      <c r="AH2171" t="s">
        <v>3534</v>
      </c>
      <c r="AI2171" t="s">
        <v>3535</v>
      </c>
      <c r="AL2171" t="s">
        <v>142</v>
      </c>
    </row>
    <row r="2172" spans="1:45" x14ac:dyDescent="0.3">
      <c r="A2172" s="13" t="s">
        <v>8384</v>
      </c>
      <c r="B2172" t="s">
        <v>8385</v>
      </c>
      <c r="C2172" t="s">
        <v>142</v>
      </c>
      <c r="D2172" s="14">
        <v>986</v>
      </c>
      <c r="E2172" s="14">
        <v>1626</v>
      </c>
      <c r="F2172" s="15">
        <v>88.5</v>
      </c>
      <c r="G2172" s="14">
        <v>782</v>
      </c>
      <c r="J2172" s="14"/>
      <c r="K2172" s="14"/>
      <c r="L2172" s="15"/>
      <c r="M2172" s="16"/>
      <c r="N2172" s="14"/>
      <c r="O2172" t="s">
        <v>53</v>
      </c>
      <c r="P2172" t="s">
        <v>8243</v>
      </c>
      <c r="Q2172" t="s">
        <v>143</v>
      </c>
      <c r="R2172" t="s">
        <v>62</v>
      </c>
      <c r="S2172" t="s">
        <v>55</v>
      </c>
      <c r="T2172" t="s">
        <v>56</v>
      </c>
      <c r="U2172" t="s">
        <v>57</v>
      </c>
      <c r="V2172">
        <v>1</v>
      </c>
      <c r="W2172" t="s">
        <v>96</v>
      </c>
      <c r="X2172" t="s">
        <v>80</v>
      </c>
      <c r="Y2172" t="s">
        <v>81</v>
      </c>
      <c r="Z2172" t="s">
        <v>8386</v>
      </c>
      <c r="AD2172" t="s">
        <v>142</v>
      </c>
      <c r="AH2172" t="s">
        <v>3534</v>
      </c>
      <c r="AI2172" t="s">
        <v>3535</v>
      </c>
      <c r="AL2172" t="s">
        <v>142</v>
      </c>
    </row>
    <row r="2173" spans="1:45" x14ac:dyDescent="0.3">
      <c r="A2173" s="13" t="s">
        <v>8387</v>
      </c>
      <c r="B2173" t="s">
        <v>8388</v>
      </c>
      <c r="C2173" t="s">
        <v>142</v>
      </c>
      <c r="D2173" s="14">
        <v>1346</v>
      </c>
      <c r="E2173" s="14">
        <v>2225</v>
      </c>
      <c r="F2173" s="15">
        <v>118.1</v>
      </c>
      <c r="G2173" s="14">
        <v>1027</v>
      </c>
      <c r="J2173" s="14"/>
      <c r="K2173" s="14"/>
      <c r="L2173" s="15"/>
      <c r="M2173" s="16"/>
      <c r="N2173" s="14"/>
      <c r="O2173" t="s">
        <v>53</v>
      </c>
      <c r="P2173" t="s">
        <v>8243</v>
      </c>
      <c r="Q2173" t="s">
        <v>143</v>
      </c>
      <c r="R2173" t="s">
        <v>62</v>
      </c>
      <c r="S2173" t="s">
        <v>55</v>
      </c>
      <c r="T2173" t="s">
        <v>56</v>
      </c>
      <c r="U2173" t="s">
        <v>57</v>
      </c>
      <c r="V2173">
        <v>1</v>
      </c>
      <c r="W2173" t="s">
        <v>96</v>
      </c>
      <c r="X2173" t="s">
        <v>80</v>
      </c>
      <c r="Y2173" t="s">
        <v>81</v>
      </c>
      <c r="Z2173" t="s">
        <v>8389</v>
      </c>
      <c r="AD2173" t="s">
        <v>142</v>
      </c>
      <c r="AH2173" t="s">
        <v>3534</v>
      </c>
      <c r="AI2173" t="s">
        <v>3535</v>
      </c>
      <c r="AL2173" t="s">
        <v>142</v>
      </c>
    </row>
    <row r="2174" spans="1:45" x14ac:dyDescent="0.3">
      <c r="A2174" s="13"/>
      <c r="D2174" s="14"/>
      <c r="E2174" s="14"/>
      <c r="F2174" s="15"/>
      <c r="G2174" s="14"/>
      <c r="J2174" s="14"/>
      <c r="K2174" s="14"/>
      <c r="L2174" s="15"/>
      <c r="M2174" s="16"/>
      <c r="N2174" s="14"/>
    </row>
    <row r="2175" spans="1:45" x14ac:dyDescent="0.3">
      <c r="A2175" s="13" t="s">
        <v>8390</v>
      </c>
      <c r="D2175" s="14"/>
      <c r="E2175" s="14"/>
      <c r="F2175" s="15"/>
      <c r="G2175" s="14"/>
      <c r="J2175" s="14"/>
      <c r="K2175" s="14"/>
      <c r="L2175" s="15"/>
      <c r="M2175" s="16"/>
      <c r="N2175" s="14"/>
      <c r="O2175" t="s">
        <v>53</v>
      </c>
      <c r="P2175" t="s">
        <v>8391</v>
      </c>
      <c r="S2175" t="s">
        <v>198</v>
      </c>
      <c r="T2175" t="s">
        <v>199</v>
      </c>
      <c r="U2175" t="s">
        <v>1267</v>
      </c>
    </row>
    <row r="2176" spans="1:45" x14ac:dyDescent="0.3">
      <c r="A2176" s="13" t="s">
        <v>8392</v>
      </c>
      <c r="B2176" t="s">
        <v>8393</v>
      </c>
      <c r="C2176" t="s">
        <v>6752</v>
      </c>
      <c r="D2176" s="14">
        <v>179</v>
      </c>
      <c r="E2176" s="14">
        <v>229</v>
      </c>
      <c r="F2176" s="15">
        <v>9.1999999999999993</v>
      </c>
      <c r="G2176" s="14">
        <v>70</v>
      </c>
      <c r="J2176" s="14"/>
      <c r="K2176" s="14"/>
      <c r="L2176" s="15"/>
      <c r="M2176" s="16"/>
      <c r="N2176" s="14"/>
      <c r="O2176" t="s">
        <v>53</v>
      </c>
      <c r="P2176" t="s">
        <v>8391</v>
      </c>
      <c r="Q2176" t="s">
        <v>61</v>
      </c>
      <c r="R2176" t="s">
        <v>62</v>
      </c>
      <c r="S2176" t="s">
        <v>198</v>
      </c>
      <c r="T2176" t="s">
        <v>199</v>
      </c>
      <c r="U2176" t="s">
        <v>1267</v>
      </c>
      <c r="V2176">
        <v>1</v>
      </c>
      <c r="W2176" t="s">
        <v>63</v>
      </c>
      <c r="X2176" t="s">
        <v>64</v>
      </c>
      <c r="Y2176" t="s">
        <v>65</v>
      </c>
      <c r="Z2176" t="s">
        <v>8394</v>
      </c>
      <c r="AA2176">
        <v>25</v>
      </c>
      <c r="AB2176">
        <v>27</v>
      </c>
      <c r="AC2176">
        <v>18</v>
      </c>
      <c r="AD2176" t="s">
        <v>8395</v>
      </c>
      <c r="AE2176">
        <v>29</v>
      </c>
      <c r="AF2176">
        <v>28</v>
      </c>
      <c r="AG2176">
        <v>20</v>
      </c>
      <c r="AH2176" t="s">
        <v>1274</v>
      </c>
      <c r="AI2176" t="s">
        <v>1275</v>
      </c>
      <c r="AL2176" t="s">
        <v>6752</v>
      </c>
    </row>
    <row r="2177" spans="1:45" x14ac:dyDescent="0.3">
      <c r="A2177" s="13" t="s">
        <v>8396</v>
      </c>
      <c r="B2177" t="s">
        <v>8397</v>
      </c>
      <c r="C2177" t="s">
        <v>2952</v>
      </c>
      <c r="D2177" s="14">
        <v>379</v>
      </c>
      <c r="E2177" s="14">
        <v>599</v>
      </c>
      <c r="F2177" s="15">
        <v>31.8</v>
      </c>
      <c r="G2177" s="14">
        <v>171</v>
      </c>
      <c r="J2177" s="14"/>
      <c r="K2177" s="14"/>
      <c r="L2177" s="15"/>
      <c r="M2177" s="16"/>
      <c r="N2177" s="14"/>
      <c r="O2177" t="s">
        <v>53</v>
      </c>
      <c r="P2177" t="s">
        <v>8391</v>
      </c>
      <c r="Q2177" t="s">
        <v>73</v>
      </c>
      <c r="R2177" t="s">
        <v>62</v>
      </c>
      <c r="S2177" t="s">
        <v>198</v>
      </c>
      <c r="T2177" t="s">
        <v>199</v>
      </c>
      <c r="U2177" t="s">
        <v>1267</v>
      </c>
      <c r="V2177">
        <v>1</v>
      </c>
      <c r="W2177" t="s">
        <v>63</v>
      </c>
      <c r="X2177" t="s">
        <v>207</v>
      </c>
      <c r="Y2177" t="s">
        <v>208</v>
      </c>
      <c r="Z2177" t="s">
        <v>8398</v>
      </c>
      <c r="AA2177">
        <v>36</v>
      </c>
      <c r="AB2177">
        <v>66</v>
      </c>
      <c r="AC2177">
        <v>19</v>
      </c>
      <c r="AD2177" t="s">
        <v>8399</v>
      </c>
      <c r="AE2177">
        <v>39</v>
      </c>
      <c r="AF2177">
        <v>67</v>
      </c>
      <c r="AG2177">
        <v>21</v>
      </c>
      <c r="AH2177" t="s">
        <v>1274</v>
      </c>
      <c r="AI2177" t="s">
        <v>1275</v>
      </c>
      <c r="AL2177" t="s">
        <v>2952</v>
      </c>
    </row>
    <row r="2178" spans="1:45" x14ac:dyDescent="0.3">
      <c r="A2178" s="13" t="s">
        <v>8400</v>
      </c>
      <c r="B2178" t="s">
        <v>8401</v>
      </c>
      <c r="C2178" t="s">
        <v>8402</v>
      </c>
      <c r="D2178" s="14">
        <v>59</v>
      </c>
      <c r="E2178" s="14">
        <v>99</v>
      </c>
      <c r="F2178" s="15">
        <v>4.2</v>
      </c>
      <c r="G2178" s="14">
        <v>57</v>
      </c>
      <c r="J2178" s="14"/>
      <c r="K2178" s="14"/>
      <c r="L2178" s="15"/>
      <c r="M2178" s="16"/>
      <c r="N2178" s="14"/>
      <c r="O2178" t="s">
        <v>53</v>
      </c>
      <c r="P2178" t="s">
        <v>8391</v>
      </c>
      <c r="Q2178" t="s">
        <v>79</v>
      </c>
      <c r="R2178" t="s">
        <v>62</v>
      </c>
      <c r="S2178" t="s">
        <v>198</v>
      </c>
      <c r="T2178" t="s">
        <v>199</v>
      </c>
      <c r="U2178" t="s">
        <v>1267</v>
      </c>
      <c r="V2178">
        <v>1</v>
      </c>
      <c r="W2178" t="s">
        <v>63</v>
      </c>
      <c r="X2178" t="s">
        <v>372</v>
      </c>
      <c r="Y2178" t="s">
        <v>798</v>
      </c>
      <c r="Z2178" t="s">
        <v>8403</v>
      </c>
      <c r="AA2178">
        <v>38</v>
      </c>
      <c r="AB2178">
        <v>48</v>
      </c>
      <c r="AC2178">
        <v>2</v>
      </c>
      <c r="AD2178" t="s">
        <v>8404</v>
      </c>
      <c r="AE2178">
        <v>49</v>
      </c>
      <c r="AF2178">
        <v>41</v>
      </c>
      <c r="AG2178">
        <v>4</v>
      </c>
      <c r="AH2178" t="s">
        <v>1274</v>
      </c>
      <c r="AI2178" t="s">
        <v>1275</v>
      </c>
      <c r="AL2178" t="s">
        <v>8402</v>
      </c>
    </row>
    <row r="2179" spans="1:45" x14ac:dyDescent="0.3">
      <c r="A2179" s="13" t="s">
        <v>8405</v>
      </c>
      <c r="B2179" t="s">
        <v>8406</v>
      </c>
      <c r="C2179" t="s">
        <v>8407</v>
      </c>
      <c r="D2179" s="14">
        <v>390</v>
      </c>
      <c r="E2179" s="14">
        <v>599</v>
      </c>
      <c r="F2179" s="15">
        <v>28.4</v>
      </c>
      <c r="G2179" s="14">
        <v>174</v>
      </c>
      <c r="J2179" s="14"/>
      <c r="K2179" s="14"/>
      <c r="L2179" s="15"/>
      <c r="M2179" s="16"/>
      <c r="N2179" s="14"/>
      <c r="O2179" t="s">
        <v>53</v>
      </c>
      <c r="P2179" t="s">
        <v>8391</v>
      </c>
      <c r="Q2179" t="s">
        <v>87</v>
      </c>
      <c r="R2179" t="s">
        <v>62</v>
      </c>
      <c r="S2179" t="s">
        <v>198</v>
      </c>
      <c r="T2179" t="s">
        <v>199</v>
      </c>
      <c r="U2179" t="s">
        <v>1267</v>
      </c>
      <c r="V2179">
        <v>1</v>
      </c>
      <c r="W2179" t="s">
        <v>63</v>
      </c>
      <c r="X2179" t="s">
        <v>64</v>
      </c>
      <c r="Y2179" t="s">
        <v>65</v>
      </c>
      <c r="Z2179" t="s">
        <v>8408</v>
      </c>
      <c r="AA2179">
        <v>56</v>
      </c>
      <c r="AB2179">
        <v>38</v>
      </c>
      <c r="AC2179">
        <v>19</v>
      </c>
      <c r="AD2179" t="s">
        <v>8409</v>
      </c>
      <c r="AE2179">
        <v>58</v>
      </c>
      <c r="AF2179">
        <v>40</v>
      </c>
      <c r="AG2179">
        <v>21</v>
      </c>
      <c r="AH2179" t="s">
        <v>1274</v>
      </c>
      <c r="AI2179" t="s">
        <v>1275</v>
      </c>
      <c r="AL2179" t="s">
        <v>8407</v>
      </c>
    </row>
    <row r="2180" spans="1:45" x14ac:dyDescent="0.3">
      <c r="A2180" s="13" t="s">
        <v>8410</v>
      </c>
      <c r="B2180" t="s">
        <v>8411</v>
      </c>
      <c r="C2180" t="s">
        <v>8412</v>
      </c>
      <c r="D2180" s="14">
        <v>299</v>
      </c>
      <c r="E2180" s="14">
        <v>549</v>
      </c>
      <c r="F2180" s="15">
        <v>19.3</v>
      </c>
      <c r="G2180" s="14">
        <v>174</v>
      </c>
      <c r="H2180" t="s">
        <v>8413</v>
      </c>
      <c r="I2180" t="s">
        <v>8414</v>
      </c>
      <c r="J2180" s="14">
        <v>27</v>
      </c>
      <c r="K2180" s="14">
        <v>41</v>
      </c>
      <c r="L2180" s="15">
        <v>1.3</v>
      </c>
      <c r="M2180" s="16">
        <v>26</v>
      </c>
      <c r="N2180" s="14"/>
      <c r="O2180" t="s">
        <v>53</v>
      </c>
      <c r="P2180" t="s">
        <v>8391</v>
      </c>
      <c r="Q2180" t="s">
        <v>95</v>
      </c>
      <c r="R2180" t="s">
        <v>62</v>
      </c>
      <c r="S2180" t="s">
        <v>198</v>
      </c>
      <c r="T2180" t="s">
        <v>199</v>
      </c>
      <c r="U2180" t="s">
        <v>1267</v>
      </c>
      <c r="V2180">
        <v>1</v>
      </c>
      <c r="W2180" t="s">
        <v>96</v>
      </c>
      <c r="X2180" t="s">
        <v>80</v>
      </c>
      <c r="Y2180" t="s">
        <v>339</v>
      </c>
      <c r="Z2180" t="s">
        <v>8415</v>
      </c>
      <c r="AA2180">
        <v>51</v>
      </c>
      <c r="AB2180">
        <v>61</v>
      </c>
      <c r="AC2180">
        <v>82</v>
      </c>
      <c r="AD2180" t="s">
        <v>8416</v>
      </c>
      <c r="AE2180">
        <v>4</v>
      </c>
      <c r="AF2180">
        <v>55</v>
      </c>
      <c r="AG2180">
        <v>9</v>
      </c>
      <c r="AH2180" t="s">
        <v>1274</v>
      </c>
      <c r="AI2180" t="s">
        <v>1275</v>
      </c>
      <c r="AK2180" t="s">
        <v>8417</v>
      </c>
      <c r="AL2180" t="s">
        <v>8412</v>
      </c>
      <c r="AM2180">
        <v>1</v>
      </c>
      <c r="AN2180">
        <v>3</v>
      </c>
      <c r="AO2180">
        <v>54</v>
      </c>
      <c r="AP2180" t="s">
        <v>199</v>
      </c>
      <c r="AQ2180" t="s">
        <v>1267</v>
      </c>
      <c r="AR2180" t="s">
        <v>198</v>
      </c>
      <c r="AS2180">
        <v>1</v>
      </c>
    </row>
    <row r="2181" spans="1:45" x14ac:dyDescent="0.3">
      <c r="A2181" s="13" t="s">
        <v>8410</v>
      </c>
      <c r="B2181" t="s">
        <v>8411</v>
      </c>
      <c r="C2181" t="s">
        <v>8412</v>
      </c>
      <c r="D2181" s="14">
        <v>299</v>
      </c>
      <c r="E2181" s="14">
        <v>549</v>
      </c>
      <c r="F2181" s="15">
        <v>19.3</v>
      </c>
      <c r="G2181" s="14">
        <v>174</v>
      </c>
      <c r="H2181" t="s">
        <v>8418</v>
      </c>
      <c r="I2181" t="s">
        <v>8419</v>
      </c>
      <c r="J2181" s="14">
        <v>106</v>
      </c>
      <c r="K2181" s="14">
        <v>220</v>
      </c>
      <c r="L2181" s="15">
        <v>10.6</v>
      </c>
      <c r="M2181" s="16">
        <v>68</v>
      </c>
      <c r="N2181" s="14"/>
      <c r="O2181" t="s">
        <v>53</v>
      </c>
      <c r="P2181" t="s">
        <v>8391</v>
      </c>
      <c r="Q2181" t="s">
        <v>95</v>
      </c>
      <c r="R2181" t="s">
        <v>62</v>
      </c>
      <c r="S2181" t="s">
        <v>198</v>
      </c>
      <c r="T2181" t="s">
        <v>199</v>
      </c>
      <c r="U2181" t="s">
        <v>1267</v>
      </c>
      <c r="V2181">
        <v>1</v>
      </c>
      <c r="W2181" t="s">
        <v>96</v>
      </c>
      <c r="X2181" t="s">
        <v>80</v>
      </c>
      <c r="Y2181" t="s">
        <v>65</v>
      </c>
      <c r="Z2181" t="s">
        <v>8415</v>
      </c>
      <c r="AA2181">
        <v>51</v>
      </c>
      <c r="AB2181">
        <v>61</v>
      </c>
      <c r="AC2181">
        <v>82</v>
      </c>
      <c r="AD2181" t="s">
        <v>8420</v>
      </c>
      <c r="AE2181">
        <v>53</v>
      </c>
      <c r="AF2181">
        <v>63</v>
      </c>
      <c r="AG2181">
        <v>6</v>
      </c>
      <c r="AH2181" t="s">
        <v>1274</v>
      </c>
      <c r="AI2181" t="s">
        <v>1275</v>
      </c>
      <c r="AK2181" t="s">
        <v>8421</v>
      </c>
      <c r="AL2181" t="s">
        <v>8412</v>
      </c>
      <c r="AM2181">
        <v>51</v>
      </c>
      <c r="AN2181">
        <v>61</v>
      </c>
      <c r="AO2181">
        <v>4</v>
      </c>
      <c r="AP2181" t="s">
        <v>199</v>
      </c>
      <c r="AQ2181" t="s">
        <v>1267</v>
      </c>
      <c r="AR2181" t="s">
        <v>198</v>
      </c>
      <c r="AS2181">
        <v>1</v>
      </c>
    </row>
    <row r="2182" spans="1:45" x14ac:dyDescent="0.3">
      <c r="A2182" s="13" t="s">
        <v>8410</v>
      </c>
      <c r="B2182" t="s">
        <v>8411</v>
      </c>
      <c r="C2182" t="s">
        <v>8412</v>
      </c>
      <c r="D2182" s="14">
        <v>299</v>
      </c>
      <c r="E2182" s="14">
        <v>549</v>
      </c>
      <c r="F2182" s="15">
        <v>19.3</v>
      </c>
      <c r="G2182" s="14">
        <v>174</v>
      </c>
      <c r="H2182" t="s">
        <v>8422</v>
      </c>
      <c r="I2182" t="s">
        <v>8423</v>
      </c>
      <c r="J2182" s="14">
        <v>50</v>
      </c>
      <c r="K2182" s="14">
        <v>164</v>
      </c>
      <c r="L2182" s="15">
        <v>3</v>
      </c>
      <c r="M2182" s="16">
        <v>26</v>
      </c>
      <c r="N2182" s="14"/>
      <c r="O2182" t="s">
        <v>53</v>
      </c>
      <c r="P2182" t="s">
        <v>8391</v>
      </c>
      <c r="Q2182" t="s">
        <v>95</v>
      </c>
      <c r="R2182" t="s">
        <v>62</v>
      </c>
      <c r="S2182" t="s">
        <v>198</v>
      </c>
      <c r="T2182" t="s">
        <v>199</v>
      </c>
      <c r="U2182" t="s">
        <v>1267</v>
      </c>
      <c r="V2182">
        <v>1</v>
      </c>
      <c r="W2182" t="s">
        <v>96</v>
      </c>
      <c r="X2182" t="s">
        <v>80</v>
      </c>
      <c r="Y2182" t="s">
        <v>81</v>
      </c>
      <c r="Z2182" t="s">
        <v>8415</v>
      </c>
      <c r="AA2182">
        <v>51</v>
      </c>
      <c r="AB2182">
        <v>61</v>
      </c>
      <c r="AC2182">
        <v>82</v>
      </c>
      <c r="AD2182" t="s">
        <v>8424</v>
      </c>
      <c r="AE2182">
        <v>17</v>
      </c>
      <c r="AF2182">
        <v>62</v>
      </c>
      <c r="AG2182">
        <v>5</v>
      </c>
      <c r="AH2182" t="s">
        <v>1274</v>
      </c>
      <c r="AI2182" t="s">
        <v>1275</v>
      </c>
      <c r="AK2182" t="s">
        <v>8425</v>
      </c>
      <c r="AL2182" t="s">
        <v>8412</v>
      </c>
      <c r="AM2182">
        <v>16</v>
      </c>
      <c r="AN2182">
        <v>61</v>
      </c>
      <c r="AO2182">
        <v>4</v>
      </c>
      <c r="AP2182" t="s">
        <v>199</v>
      </c>
      <c r="AQ2182" t="s">
        <v>1267</v>
      </c>
      <c r="AR2182" t="s">
        <v>198</v>
      </c>
      <c r="AS2182">
        <v>1</v>
      </c>
    </row>
    <row r="2183" spans="1:45" x14ac:dyDescent="0.3">
      <c r="A2183" s="13" t="s">
        <v>8410</v>
      </c>
      <c r="B2183" t="s">
        <v>8411</v>
      </c>
      <c r="C2183" t="s">
        <v>8412</v>
      </c>
      <c r="D2183" s="14">
        <v>299</v>
      </c>
      <c r="E2183" s="14">
        <v>549</v>
      </c>
      <c r="F2183" s="15">
        <v>19.3</v>
      </c>
      <c r="G2183" s="14">
        <v>174</v>
      </c>
      <c r="H2183" t="s">
        <v>8426</v>
      </c>
      <c r="I2183" t="s">
        <v>8427</v>
      </c>
      <c r="J2183" s="14">
        <v>116</v>
      </c>
      <c r="K2183" s="14">
        <v>124</v>
      </c>
      <c r="L2183" s="15">
        <v>4.4000000000000004</v>
      </c>
      <c r="M2183" s="16">
        <v>54</v>
      </c>
      <c r="N2183" s="14"/>
      <c r="O2183" t="s">
        <v>53</v>
      </c>
      <c r="P2183" t="s">
        <v>8391</v>
      </c>
      <c r="Q2183" t="s">
        <v>95</v>
      </c>
      <c r="R2183" t="s">
        <v>62</v>
      </c>
      <c r="S2183" t="s">
        <v>198</v>
      </c>
      <c r="T2183" t="s">
        <v>199</v>
      </c>
      <c r="U2183" t="s">
        <v>1267</v>
      </c>
      <c r="V2183">
        <v>1</v>
      </c>
      <c r="W2183" t="s">
        <v>96</v>
      </c>
      <c r="X2183" t="s">
        <v>80</v>
      </c>
      <c r="Y2183" t="s">
        <v>798</v>
      </c>
      <c r="Z2183" t="s">
        <v>8415</v>
      </c>
      <c r="AA2183">
        <v>51</v>
      </c>
      <c r="AB2183">
        <v>61</v>
      </c>
      <c r="AC2183">
        <v>82</v>
      </c>
      <c r="AD2183" t="s">
        <v>8428</v>
      </c>
      <c r="AE2183">
        <v>11</v>
      </c>
      <c r="AF2183">
        <v>8</v>
      </c>
      <c r="AG2183">
        <v>80</v>
      </c>
      <c r="AH2183" t="s">
        <v>1274</v>
      </c>
      <c r="AI2183" t="s">
        <v>1275</v>
      </c>
      <c r="AK2183" t="s">
        <v>8429</v>
      </c>
      <c r="AL2183" t="s">
        <v>8412</v>
      </c>
      <c r="AM2183">
        <v>5</v>
      </c>
      <c r="AN2183">
        <v>75</v>
      </c>
      <c r="AO2183">
        <v>10</v>
      </c>
      <c r="AP2183" t="s">
        <v>199</v>
      </c>
      <c r="AQ2183" t="s">
        <v>1267</v>
      </c>
      <c r="AR2183" t="s">
        <v>198</v>
      </c>
      <c r="AS2183">
        <v>1</v>
      </c>
    </row>
    <row r="2184" spans="1:45" x14ac:dyDescent="0.3">
      <c r="A2184" s="13" t="s">
        <v>8430</v>
      </c>
      <c r="B2184" t="s">
        <v>8431</v>
      </c>
      <c r="C2184" t="s">
        <v>6791</v>
      </c>
      <c r="D2184" s="14">
        <v>299</v>
      </c>
      <c r="E2184" s="14">
        <v>549</v>
      </c>
      <c r="F2184" s="15">
        <v>20.3</v>
      </c>
      <c r="G2184" s="14">
        <v>183</v>
      </c>
      <c r="H2184" t="s">
        <v>8432</v>
      </c>
      <c r="I2184" t="s">
        <v>8433</v>
      </c>
      <c r="J2184" s="14">
        <v>32</v>
      </c>
      <c r="K2184" s="14">
        <v>41</v>
      </c>
      <c r="L2184" s="15">
        <v>1.4</v>
      </c>
      <c r="M2184" s="16">
        <v>29</v>
      </c>
      <c r="N2184" s="14"/>
      <c r="O2184" t="s">
        <v>53</v>
      </c>
      <c r="P2184" t="s">
        <v>8391</v>
      </c>
      <c r="Q2184" t="s">
        <v>95</v>
      </c>
      <c r="R2184" t="s">
        <v>62</v>
      </c>
      <c r="S2184" t="s">
        <v>198</v>
      </c>
      <c r="T2184" t="s">
        <v>199</v>
      </c>
      <c r="U2184" t="s">
        <v>1267</v>
      </c>
      <c r="V2184">
        <v>1</v>
      </c>
      <c r="W2184" t="s">
        <v>96</v>
      </c>
      <c r="X2184" t="s">
        <v>80</v>
      </c>
      <c r="Y2184" t="s">
        <v>339</v>
      </c>
      <c r="Z2184" t="s">
        <v>8434</v>
      </c>
      <c r="AA2184">
        <v>51</v>
      </c>
      <c r="AB2184">
        <v>68</v>
      </c>
      <c r="AC2184">
        <v>88</v>
      </c>
      <c r="AD2184" t="s">
        <v>8435</v>
      </c>
      <c r="AE2184">
        <v>4</v>
      </c>
      <c r="AF2184">
        <v>61</v>
      </c>
      <c r="AG2184">
        <v>9</v>
      </c>
      <c r="AH2184" t="s">
        <v>1274</v>
      </c>
      <c r="AI2184" t="s">
        <v>1275</v>
      </c>
      <c r="AK2184" t="s">
        <v>8436</v>
      </c>
      <c r="AL2184" t="s">
        <v>6791</v>
      </c>
      <c r="AM2184">
        <v>1</v>
      </c>
      <c r="AN2184">
        <v>3</v>
      </c>
      <c r="AO2184">
        <v>61</v>
      </c>
      <c r="AP2184" t="s">
        <v>199</v>
      </c>
      <c r="AQ2184" t="s">
        <v>1267</v>
      </c>
      <c r="AR2184" t="s">
        <v>198</v>
      </c>
      <c r="AS2184">
        <v>1</v>
      </c>
    </row>
    <row r="2185" spans="1:45" x14ac:dyDescent="0.3">
      <c r="A2185" s="13" t="s">
        <v>8430</v>
      </c>
      <c r="B2185" t="s">
        <v>8431</v>
      </c>
      <c r="C2185" t="s">
        <v>6791</v>
      </c>
      <c r="D2185" s="14">
        <v>299</v>
      </c>
      <c r="E2185" s="14">
        <v>549</v>
      </c>
      <c r="F2185" s="15">
        <v>20.3</v>
      </c>
      <c r="G2185" s="14">
        <v>183</v>
      </c>
      <c r="H2185" t="s">
        <v>8437</v>
      </c>
      <c r="I2185" t="s">
        <v>8438</v>
      </c>
      <c r="J2185" s="14">
        <v>111</v>
      </c>
      <c r="K2185" s="14">
        <v>279</v>
      </c>
      <c r="L2185" s="15">
        <v>10.4</v>
      </c>
      <c r="M2185" s="16">
        <v>71</v>
      </c>
      <c r="N2185" s="14"/>
      <c r="O2185" t="s">
        <v>53</v>
      </c>
      <c r="P2185" t="s">
        <v>8391</v>
      </c>
      <c r="Q2185" t="s">
        <v>95</v>
      </c>
      <c r="R2185" t="s">
        <v>62</v>
      </c>
      <c r="S2185" t="s">
        <v>198</v>
      </c>
      <c r="T2185" t="s">
        <v>199</v>
      </c>
      <c r="U2185" t="s">
        <v>1267</v>
      </c>
      <c r="V2185">
        <v>1</v>
      </c>
      <c r="W2185" t="s">
        <v>96</v>
      </c>
      <c r="X2185" t="s">
        <v>80</v>
      </c>
      <c r="Y2185" t="s">
        <v>65</v>
      </c>
      <c r="Z2185" t="s">
        <v>8434</v>
      </c>
      <c r="AA2185">
        <v>51</v>
      </c>
      <c r="AB2185">
        <v>68</v>
      </c>
      <c r="AC2185">
        <v>88</v>
      </c>
      <c r="AD2185" t="s">
        <v>8439</v>
      </c>
      <c r="AE2185">
        <v>52</v>
      </c>
      <c r="AF2185">
        <v>69</v>
      </c>
      <c r="AG2185">
        <v>5</v>
      </c>
      <c r="AH2185" t="s">
        <v>1274</v>
      </c>
      <c r="AI2185" t="s">
        <v>1275</v>
      </c>
      <c r="AK2185" t="s">
        <v>8440</v>
      </c>
      <c r="AL2185" t="s">
        <v>6791</v>
      </c>
      <c r="AM2185">
        <v>52</v>
      </c>
      <c r="AN2185">
        <v>68</v>
      </c>
      <c r="AO2185">
        <v>4</v>
      </c>
      <c r="AP2185" t="s">
        <v>199</v>
      </c>
      <c r="AQ2185" t="s">
        <v>1267</v>
      </c>
      <c r="AR2185" t="s">
        <v>198</v>
      </c>
      <c r="AS2185">
        <v>1</v>
      </c>
    </row>
    <row r="2186" spans="1:45" x14ac:dyDescent="0.3">
      <c r="A2186" s="13" t="s">
        <v>8430</v>
      </c>
      <c r="B2186" t="s">
        <v>8431</v>
      </c>
      <c r="C2186" t="s">
        <v>6791</v>
      </c>
      <c r="D2186" s="14">
        <v>299</v>
      </c>
      <c r="E2186" s="14">
        <v>549</v>
      </c>
      <c r="F2186" s="15">
        <v>20.3</v>
      </c>
      <c r="G2186" s="14">
        <v>183</v>
      </c>
      <c r="H2186" t="s">
        <v>8441</v>
      </c>
      <c r="I2186" t="s">
        <v>8442</v>
      </c>
      <c r="J2186" s="14">
        <v>67</v>
      </c>
      <c r="K2186" s="14">
        <v>141</v>
      </c>
      <c r="L2186" s="15">
        <v>3.8</v>
      </c>
      <c r="M2186" s="16">
        <v>26</v>
      </c>
      <c r="N2186" s="14"/>
      <c r="O2186" t="s">
        <v>53</v>
      </c>
      <c r="P2186" t="s">
        <v>8391</v>
      </c>
      <c r="Q2186" t="s">
        <v>95</v>
      </c>
      <c r="R2186" t="s">
        <v>62</v>
      </c>
      <c r="S2186" t="s">
        <v>198</v>
      </c>
      <c r="T2186" t="s">
        <v>199</v>
      </c>
      <c r="U2186" t="s">
        <v>1267</v>
      </c>
      <c r="V2186">
        <v>1</v>
      </c>
      <c r="W2186" t="s">
        <v>96</v>
      </c>
      <c r="X2186" t="s">
        <v>80</v>
      </c>
      <c r="Y2186" t="s">
        <v>65</v>
      </c>
      <c r="Z2186" t="s">
        <v>8434</v>
      </c>
      <c r="AA2186">
        <v>51</v>
      </c>
      <c r="AB2186">
        <v>68</v>
      </c>
      <c r="AC2186">
        <v>88</v>
      </c>
      <c r="AD2186" t="s">
        <v>8443</v>
      </c>
      <c r="AE2186">
        <v>17</v>
      </c>
      <c r="AF2186">
        <v>69</v>
      </c>
      <c r="AG2186">
        <v>5</v>
      </c>
      <c r="AH2186" t="s">
        <v>1274</v>
      </c>
      <c r="AI2186" t="s">
        <v>1275</v>
      </c>
      <c r="AK2186" t="s">
        <v>8444</v>
      </c>
      <c r="AL2186" t="s">
        <v>6791</v>
      </c>
      <c r="AM2186">
        <v>16</v>
      </c>
      <c r="AN2186">
        <v>68</v>
      </c>
      <c r="AO2186">
        <v>4</v>
      </c>
      <c r="AP2186" t="s">
        <v>199</v>
      </c>
      <c r="AQ2186" t="s">
        <v>1267</v>
      </c>
      <c r="AR2186" t="s">
        <v>198</v>
      </c>
      <c r="AS2186">
        <v>1</v>
      </c>
    </row>
    <row r="2187" spans="1:45" x14ac:dyDescent="0.3">
      <c r="A2187" s="13" t="s">
        <v>8430</v>
      </c>
      <c r="B2187" t="s">
        <v>8431</v>
      </c>
      <c r="C2187" t="s">
        <v>6791</v>
      </c>
      <c r="D2187" s="14">
        <v>299</v>
      </c>
      <c r="E2187" s="14">
        <v>549</v>
      </c>
      <c r="F2187" s="15">
        <v>20.3</v>
      </c>
      <c r="G2187" s="14">
        <v>183</v>
      </c>
      <c r="H2187" t="s">
        <v>8445</v>
      </c>
      <c r="I2187" t="s">
        <v>8446</v>
      </c>
      <c r="J2187" s="14">
        <v>89</v>
      </c>
      <c r="K2187" s="14">
        <v>88</v>
      </c>
      <c r="L2187" s="15">
        <v>4.7</v>
      </c>
      <c r="M2187" s="16">
        <v>57</v>
      </c>
      <c r="N2187" s="14"/>
      <c r="O2187" t="s">
        <v>53</v>
      </c>
      <c r="P2187" t="s">
        <v>8391</v>
      </c>
      <c r="Q2187" t="s">
        <v>95</v>
      </c>
      <c r="R2187" t="s">
        <v>62</v>
      </c>
      <c r="S2187" t="s">
        <v>198</v>
      </c>
      <c r="T2187" t="s">
        <v>199</v>
      </c>
      <c r="U2187" t="s">
        <v>1267</v>
      </c>
      <c r="V2187">
        <v>1</v>
      </c>
      <c r="W2187" t="s">
        <v>96</v>
      </c>
      <c r="X2187" t="s">
        <v>80</v>
      </c>
      <c r="Y2187" t="s">
        <v>798</v>
      </c>
      <c r="Z2187" t="s">
        <v>8434</v>
      </c>
      <c r="AA2187">
        <v>51</v>
      </c>
      <c r="AB2187">
        <v>68</v>
      </c>
      <c r="AC2187">
        <v>88</v>
      </c>
      <c r="AD2187" t="s">
        <v>8447</v>
      </c>
      <c r="AE2187">
        <v>11</v>
      </c>
      <c r="AF2187">
        <v>8</v>
      </c>
      <c r="AG2187">
        <v>86</v>
      </c>
      <c r="AH2187" t="s">
        <v>1274</v>
      </c>
      <c r="AI2187" t="s">
        <v>1275</v>
      </c>
      <c r="AK2187" t="s">
        <v>8448</v>
      </c>
      <c r="AL2187" t="s">
        <v>6791</v>
      </c>
      <c r="AM2187">
        <v>5</v>
      </c>
      <c r="AN2187">
        <v>81</v>
      </c>
      <c r="AO2187">
        <v>10</v>
      </c>
      <c r="AP2187" t="s">
        <v>199</v>
      </c>
      <c r="AQ2187" t="s">
        <v>1267</v>
      </c>
      <c r="AR2187" t="s">
        <v>198</v>
      </c>
      <c r="AS2187">
        <v>1</v>
      </c>
    </row>
    <row r="2188" spans="1:45" x14ac:dyDescent="0.3">
      <c r="A2188" s="13" t="s">
        <v>8449</v>
      </c>
      <c r="B2188" t="s">
        <v>8450</v>
      </c>
      <c r="C2188" t="s">
        <v>8451</v>
      </c>
      <c r="D2188" s="14">
        <v>449</v>
      </c>
      <c r="E2188" s="14">
        <v>749</v>
      </c>
      <c r="F2188" s="15">
        <v>23</v>
      </c>
      <c r="G2188" s="14">
        <v>210</v>
      </c>
      <c r="H2188" t="s">
        <v>8452</v>
      </c>
      <c r="I2188" t="s">
        <v>8453</v>
      </c>
      <c r="J2188" s="14">
        <v>50</v>
      </c>
      <c r="K2188" s="14">
        <v>41</v>
      </c>
      <c r="L2188" s="15">
        <v>1.4</v>
      </c>
      <c r="M2188" s="16">
        <v>37</v>
      </c>
      <c r="N2188" s="14"/>
      <c r="O2188" t="s">
        <v>53</v>
      </c>
      <c r="P2188" t="s">
        <v>8391</v>
      </c>
      <c r="Q2188" t="s">
        <v>95</v>
      </c>
      <c r="R2188" t="s">
        <v>62</v>
      </c>
      <c r="S2188" t="s">
        <v>198</v>
      </c>
      <c r="T2188" t="s">
        <v>199</v>
      </c>
      <c r="U2188" t="s">
        <v>1267</v>
      </c>
      <c r="V2188">
        <v>1</v>
      </c>
      <c r="W2188" t="s">
        <v>96</v>
      </c>
      <c r="X2188" t="s">
        <v>80</v>
      </c>
      <c r="Y2188" t="s">
        <v>172</v>
      </c>
      <c r="Z2188" t="s">
        <v>8454</v>
      </c>
      <c r="AA2188">
        <v>51</v>
      </c>
      <c r="AB2188">
        <v>79</v>
      </c>
      <c r="AC2188">
        <v>91</v>
      </c>
      <c r="AD2188" t="s">
        <v>8455</v>
      </c>
      <c r="AE2188">
        <v>4</v>
      </c>
      <c r="AF2188">
        <v>73</v>
      </c>
      <c r="AG2188">
        <v>10</v>
      </c>
      <c r="AH2188" t="s">
        <v>1274</v>
      </c>
      <c r="AI2188" t="s">
        <v>1275</v>
      </c>
      <c r="AK2188" t="s">
        <v>8456</v>
      </c>
      <c r="AL2188" t="s">
        <v>8451</v>
      </c>
      <c r="AM2188">
        <v>1</v>
      </c>
      <c r="AN2188">
        <v>3</v>
      </c>
      <c r="AO2188">
        <v>73</v>
      </c>
      <c r="AP2188" t="s">
        <v>199</v>
      </c>
      <c r="AQ2188" t="s">
        <v>1267</v>
      </c>
      <c r="AR2188" t="s">
        <v>198</v>
      </c>
      <c r="AS2188">
        <v>1</v>
      </c>
    </row>
    <row r="2189" spans="1:45" x14ac:dyDescent="0.3">
      <c r="A2189" s="13" t="s">
        <v>8449</v>
      </c>
      <c r="B2189" t="s">
        <v>8450</v>
      </c>
      <c r="C2189" t="s">
        <v>8451</v>
      </c>
      <c r="D2189" s="14">
        <v>449</v>
      </c>
      <c r="E2189" s="14">
        <v>749</v>
      </c>
      <c r="F2189" s="15">
        <v>23</v>
      </c>
      <c r="G2189" s="14">
        <v>210</v>
      </c>
      <c r="H2189" t="s">
        <v>8457</v>
      </c>
      <c r="I2189" t="s">
        <v>8458</v>
      </c>
      <c r="J2189" s="14">
        <v>188</v>
      </c>
      <c r="K2189" s="14">
        <v>366</v>
      </c>
      <c r="L2189" s="15">
        <v>12.2</v>
      </c>
      <c r="M2189" s="16">
        <v>86</v>
      </c>
      <c r="N2189" s="14"/>
      <c r="O2189" t="s">
        <v>53</v>
      </c>
      <c r="P2189" t="s">
        <v>8391</v>
      </c>
      <c r="Q2189" t="s">
        <v>95</v>
      </c>
      <c r="R2189" t="s">
        <v>62</v>
      </c>
      <c r="S2189" t="s">
        <v>198</v>
      </c>
      <c r="T2189" t="s">
        <v>199</v>
      </c>
      <c r="U2189" t="s">
        <v>1267</v>
      </c>
      <c r="V2189">
        <v>1</v>
      </c>
      <c r="W2189" t="s">
        <v>96</v>
      </c>
      <c r="X2189" t="s">
        <v>80</v>
      </c>
      <c r="Y2189" t="s">
        <v>65</v>
      </c>
      <c r="Z2189" t="s">
        <v>8454</v>
      </c>
      <c r="AA2189">
        <v>51</v>
      </c>
      <c r="AB2189">
        <v>79</v>
      </c>
      <c r="AC2189">
        <v>91</v>
      </c>
      <c r="AD2189" t="s">
        <v>8459</v>
      </c>
      <c r="AE2189">
        <v>52</v>
      </c>
      <c r="AF2189">
        <v>81</v>
      </c>
      <c r="AG2189">
        <v>5</v>
      </c>
      <c r="AH2189" t="s">
        <v>1274</v>
      </c>
      <c r="AI2189" t="s">
        <v>1275</v>
      </c>
      <c r="AK2189" t="s">
        <v>8460</v>
      </c>
      <c r="AL2189" t="s">
        <v>8451</v>
      </c>
      <c r="AM2189">
        <v>51</v>
      </c>
      <c r="AN2189">
        <v>79</v>
      </c>
      <c r="AO2189">
        <v>4</v>
      </c>
      <c r="AP2189" t="s">
        <v>199</v>
      </c>
      <c r="AQ2189" t="s">
        <v>1267</v>
      </c>
      <c r="AR2189" t="s">
        <v>198</v>
      </c>
      <c r="AS2189">
        <v>1</v>
      </c>
    </row>
    <row r="2190" spans="1:45" x14ac:dyDescent="0.3">
      <c r="A2190" s="13" t="s">
        <v>8449</v>
      </c>
      <c r="B2190" t="s">
        <v>8450</v>
      </c>
      <c r="C2190" t="s">
        <v>8451</v>
      </c>
      <c r="D2190" s="14">
        <v>449</v>
      </c>
      <c r="E2190" s="14">
        <v>749</v>
      </c>
      <c r="F2190" s="15">
        <v>23</v>
      </c>
      <c r="G2190" s="14">
        <v>210</v>
      </c>
      <c r="H2190" t="s">
        <v>8461</v>
      </c>
      <c r="I2190" t="s">
        <v>8462</v>
      </c>
      <c r="J2190" s="14">
        <v>90</v>
      </c>
      <c r="K2190" s="14">
        <v>239</v>
      </c>
      <c r="L2190" s="15">
        <v>4.5</v>
      </c>
      <c r="M2190" s="16">
        <v>32</v>
      </c>
      <c r="N2190" s="14"/>
      <c r="O2190" t="s">
        <v>53</v>
      </c>
      <c r="P2190" t="s">
        <v>8391</v>
      </c>
      <c r="Q2190" t="s">
        <v>95</v>
      </c>
      <c r="R2190" t="s">
        <v>62</v>
      </c>
      <c r="S2190" t="s">
        <v>198</v>
      </c>
      <c r="T2190" t="s">
        <v>199</v>
      </c>
      <c r="U2190" t="s">
        <v>1267</v>
      </c>
      <c r="V2190">
        <v>1</v>
      </c>
      <c r="W2190" t="s">
        <v>96</v>
      </c>
      <c r="X2190" t="s">
        <v>80</v>
      </c>
      <c r="Y2190" t="s">
        <v>65</v>
      </c>
      <c r="Z2190" t="s">
        <v>8454</v>
      </c>
      <c r="AA2190">
        <v>51</v>
      </c>
      <c r="AB2190">
        <v>79</v>
      </c>
      <c r="AC2190">
        <v>91</v>
      </c>
      <c r="AD2190" t="s">
        <v>8463</v>
      </c>
      <c r="AE2190">
        <v>17</v>
      </c>
      <c r="AF2190">
        <v>81</v>
      </c>
      <c r="AG2190">
        <v>5</v>
      </c>
      <c r="AH2190" t="s">
        <v>1274</v>
      </c>
      <c r="AI2190" t="s">
        <v>1275</v>
      </c>
      <c r="AK2190" t="s">
        <v>8464</v>
      </c>
      <c r="AL2190" t="s">
        <v>8451</v>
      </c>
      <c r="AM2190">
        <v>16</v>
      </c>
      <c r="AN2190">
        <v>79</v>
      </c>
      <c r="AO2190">
        <v>4</v>
      </c>
      <c r="AP2190" t="s">
        <v>199</v>
      </c>
      <c r="AQ2190" t="s">
        <v>1267</v>
      </c>
      <c r="AR2190" t="s">
        <v>198</v>
      </c>
      <c r="AS2190">
        <v>1</v>
      </c>
    </row>
    <row r="2191" spans="1:45" x14ac:dyDescent="0.3">
      <c r="A2191" s="13" t="s">
        <v>8449</v>
      </c>
      <c r="B2191" t="s">
        <v>8450</v>
      </c>
      <c r="C2191" t="s">
        <v>8451</v>
      </c>
      <c r="D2191" s="14">
        <v>449</v>
      </c>
      <c r="E2191" s="14">
        <v>749</v>
      </c>
      <c r="F2191" s="15">
        <v>23</v>
      </c>
      <c r="G2191" s="14">
        <v>210</v>
      </c>
      <c r="H2191" t="s">
        <v>8465</v>
      </c>
      <c r="I2191" t="s">
        <v>8466</v>
      </c>
      <c r="J2191" s="14">
        <v>121</v>
      </c>
      <c r="K2191" s="14">
        <v>103</v>
      </c>
      <c r="L2191" s="15">
        <v>4.9000000000000004</v>
      </c>
      <c r="M2191" s="16">
        <v>55</v>
      </c>
      <c r="N2191" s="14"/>
      <c r="O2191" t="s">
        <v>53</v>
      </c>
      <c r="P2191" t="s">
        <v>8391</v>
      </c>
      <c r="Q2191" t="s">
        <v>95</v>
      </c>
      <c r="R2191" t="s">
        <v>62</v>
      </c>
      <c r="S2191" t="s">
        <v>198</v>
      </c>
      <c r="T2191" t="s">
        <v>199</v>
      </c>
      <c r="U2191" t="s">
        <v>1267</v>
      </c>
      <c r="V2191">
        <v>1</v>
      </c>
      <c r="W2191" t="s">
        <v>96</v>
      </c>
      <c r="X2191" t="s">
        <v>80</v>
      </c>
      <c r="Y2191" t="s">
        <v>102</v>
      </c>
      <c r="Z2191" t="s">
        <v>8454</v>
      </c>
      <c r="AA2191">
        <v>51</v>
      </c>
      <c r="AB2191">
        <v>79</v>
      </c>
      <c r="AC2191">
        <v>91</v>
      </c>
      <c r="AD2191" t="s">
        <v>8467</v>
      </c>
      <c r="AE2191">
        <v>11</v>
      </c>
      <c r="AF2191">
        <v>8</v>
      </c>
      <c r="AG2191">
        <v>89</v>
      </c>
      <c r="AH2191" t="s">
        <v>1274</v>
      </c>
      <c r="AI2191" t="s">
        <v>1275</v>
      </c>
      <c r="AK2191" t="s">
        <v>8468</v>
      </c>
      <c r="AL2191" t="s">
        <v>8451</v>
      </c>
      <c r="AM2191">
        <v>5</v>
      </c>
      <c r="AN2191">
        <v>84</v>
      </c>
      <c r="AO2191">
        <v>10</v>
      </c>
      <c r="AP2191" t="s">
        <v>199</v>
      </c>
      <c r="AQ2191" t="s">
        <v>1267</v>
      </c>
      <c r="AR2191" t="s">
        <v>198</v>
      </c>
      <c r="AS2191">
        <v>1</v>
      </c>
    </row>
    <row r="2192" spans="1:45" x14ac:dyDescent="0.3">
      <c r="A2192" s="13" t="s">
        <v>8469</v>
      </c>
      <c r="B2192" t="s">
        <v>8470</v>
      </c>
      <c r="C2192" t="s">
        <v>8471</v>
      </c>
      <c r="D2192" s="14">
        <v>449</v>
      </c>
      <c r="E2192" s="14">
        <v>749</v>
      </c>
      <c r="F2192" s="15">
        <v>23.7</v>
      </c>
      <c r="G2192" s="14">
        <v>222</v>
      </c>
      <c r="H2192" t="s">
        <v>8472</v>
      </c>
      <c r="I2192" t="s">
        <v>8473</v>
      </c>
      <c r="J2192" s="14">
        <v>50</v>
      </c>
      <c r="K2192" s="14">
        <v>41</v>
      </c>
      <c r="L2192" s="15">
        <v>1.8</v>
      </c>
      <c r="M2192" s="16">
        <v>36</v>
      </c>
      <c r="N2192" s="14"/>
      <c r="O2192" t="s">
        <v>53</v>
      </c>
      <c r="P2192" t="s">
        <v>8391</v>
      </c>
      <c r="Q2192" t="s">
        <v>95</v>
      </c>
      <c r="R2192" t="s">
        <v>62</v>
      </c>
      <c r="S2192" t="s">
        <v>198</v>
      </c>
      <c r="T2192" t="s">
        <v>199</v>
      </c>
      <c r="U2192" t="s">
        <v>1267</v>
      </c>
      <c r="V2192">
        <v>1</v>
      </c>
      <c r="W2192" t="s">
        <v>96</v>
      </c>
      <c r="X2192" t="s">
        <v>80</v>
      </c>
      <c r="Y2192" t="s">
        <v>339</v>
      </c>
      <c r="Z2192" t="s">
        <v>8474</v>
      </c>
      <c r="AA2192">
        <v>51</v>
      </c>
      <c r="AB2192">
        <v>83</v>
      </c>
      <c r="AC2192">
        <v>88</v>
      </c>
      <c r="AD2192" t="s">
        <v>8475</v>
      </c>
      <c r="AE2192">
        <v>4</v>
      </c>
      <c r="AF2192">
        <v>77</v>
      </c>
      <c r="AG2192">
        <v>9</v>
      </c>
      <c r="AH2192" t="s">
        <v>1274</v>
      </c>
      <c r="AI2192" t="s">
        <v>1275</v>
      </c>
      <c r="AK2192" t="s">
        <v>8476</v>
      </c>
      <c r="AL2192" t="s">
        <v>8471</v>
      </c>
      <c r="AM2192">
        <v>1</v>
      </c>
      <c r="AN2192">
        <v>3</v>
      </c>
      <c r="AO2192">
        <v>76</v>
      </c>
      <c r="AP2192" t="s">
        <v>199</v>
      </c>
      <c r="AQ2192" t="s">
        <v>1267</v>
      </c>
      <c r="AR2192" t="s">
        <v>198</v>
      </c>
      <c r="AS2192">
        <v>1</v>
      </c>
    </row>
    <row r="2193" spans="1:45" x14ac:dyDescent="0.3">
      <c r="A2193" s="13" t="s">
        <v>8469</v>
      </c>
      <c r="B2193" t="s">
        <v>8470</v>
      </c>
      <c r="C2193" t="s">
        <v>8471</v>
      </c>
      <c r="D2193" s="14">
        <v>449</v>
      </c>
      <c r="E2193" s="14">
        <v>749</v>
      </c>
      <c r="F2193" s="15">
        <v>23.7</v>
      </c>
      <c r="G2193" s="14">
        <v>222</v>
      </c>
      <c r="H2193" t="s">
        <v>8445</v>
      </c>
      <c r="I2193" t="s">
        <v>8446</v>
      </c>
      <c r="J2193" s="14">
        <v>89</v>
      </c>
      <c r="K2193" s="14">
        <v>88</v>
      </c>
      <c r="L2193" s="15">
        <v>4.7</v>
      </c>
      <c r="M2193" s="16">
        <v>57</v>
      </c>
      <c r="N2193" s="14"/>
      <c r="O2193" t="s">
        <v>53</v>
      </c>
      <c r="P2193" t="s">
        <v>8391</v>
      </c>
      <c r="Q2193" t="s">
        <v>95</v>
      </c>
      <c r="R2193" t="s">
        <v>62</v>
      </c>
      <c r="S2193" t="s">
        <v>198</v>
      </c>
      <c r="T2193" t="s">
        <v>199</v>
      </c>
      <c r="U2193" t="s">
        <v>1267</v>
      </c>
      <c r="V2193">
        <v>1</v>
      </c>
      <c r="W2193" t="s">
        <v>96</v>
      </c>
      <c r="X2193" t="s">
        <v>80</v>
      </c>
      <c r="Y2193" t="s">
        <v>798</v>
      </c>
      <c r="Z2193" t="s">
        <v>8474</v>
      </c>
      <c r="AA2193">
        <v>51</v>
      </c>
      <c r="AB2193">
        <v>83</v>
      </c>
      <c r="AC2193">
        <v>88</v>
      </c>
      <c r="AD2193" t="s">
        <v>8447</v>
      </c>
      <c r="AE2193">
        <v>11</v>
      </c>
      <c r="AF2193">
        <v>8</v>
      </c>
      <c r="AG2193">
        <v>86</v>
      </c>
      <c r="AH2193" t="s">
        <v>1274</v>
      </c>
      <c r="AI2193" t="s">
        <v>1275</v>
      </c>
      <c r="AK2193" t="s">
        <v>8448</v>
      </c>
      <c r="AL2193" t="s">
        <v>8471</v>
      </c>
      <c r="AM2193">
        <v>5</v>
      </c>
      <c r="AN2193">
        <v>81</v>
      </c>
      <c r="AO2193">
        <v>10</v>
      </c>
      <c r="AP2193" t="s">
        <v>199</v>
      </c>
      <c r="AQ2193" t="s">
        <v>1267</v>
      </c>
      <c r="AR2193" t="s">
        <v>198</v>
      </c>
      <c r="AS2193">
        <v>1</v>
      </c>
    </row>
    <row r="2194" spans="1:45" x14ac:dyDescent="0.3">
      <c r="A2194" s="13" t="s">
        <v>8469</v>
      </c>
      <c r="B2194" t="s">
        <v>8470</v>
      </c>
      <c r="C2194" t="s">
        <v>8471</v>
      </c>
      <c r="D2194" s="14">
        <v>449</v>
      </c>
      <c r="E2194" s="14">
        <v>749</v>
      </c>
      <c r="F2194" s="15">
        <v>23.7</v>
      </c>
      <c r="G2194" s="14">
        <v>222</v>
      </c>
      <c r="H2194" t="s">
        <v>8477</v>
      </c>
      <c r="I2194" t="s">
        <v>8478</v>
      </c>
      <c r="J2194" s="14">
        <v>188</v>
      </c>
      <c r="K2194" s="14">
        <v>366</v>
      </c>
      <c r="L2194" s="15">
        <v>12.6</v>
      </c>
      <c r="M2194" s="16">
        <v>95</v>
      </c>
      <c r="N2194" s="14"/>
      <c r="O2194" t="s">
        <v>53</v>
      </c>
      <c r="P2194" t="s">
        <v>8391</v>
      </c>
      <c r="Q2194" t="s">
        <v>95</v>
      </c>
      <c r="R2194" t="s">
        <v>62</v>
      </c>
      <c r="S2194" t="s">
        <v>198</v>
      </c>
      <c r="T2194" t="s">
        <v>199</v>
      </c>
      <c r="U2194" t="s">
        <v>1267</v>
      </c>
      <c r="V2194">
        <v>1</v>
      </c>
      <c r="W2194" t="s">
        <v>96</v>
      </c>
      <c r="X2194" t="s">
        <v>80</v>
      </c>
      <c r="Y2194" t="s">
        <v>65</v>
      </c>
      <c r="Z2194" t="s">
        <v>8474</v>
      </c>
      <c r="AA2194">
        <v>51</v>
      </c>
      <c r="AB2194">
        <v>83</v>
      </c>
      <c r="AC2194">
        <v>88</v>
      </c>
      <c r="AD2194" t="s">
        <v>8479</v>
      </c>
      <c r="AE2194">
        <v>52</v>
      </c>
      <c r="AF2194">
        <v>84</v>
      </c>
      <c r="AG2194">
        <v>5</v>
      </c>
      <c r="AH2194" t="s">
        <v>1274</v>
      </c>
      <c r="AI2194" t="s">
        <v>1275</v>
      </c>
      <c r="AK2194" t="s">
        <v>8480</v>
      </c>
      <c r="AL2194" t="s">
        <v>8471</v>
      </c>
      <c r="AM2194">
        <v>51</v>
      </c>
      <c r="AN2194">
        <v>83</v>
      </c>
      <c r="AO2194">
        <v>4</v>
      </c>
      <c r="AP2194" t="s">
        <v>199</v>
      </c>
      <c r="AQ2194" t="s">
        <v>1267</v>
      </c>
      <c r="AR2194" t="s">
        <v>198</v>
      </c>
      <c r="AS2194">
        <v>1</v>
      </c>
    </row>
    <row r="2195" spans="1:45" x14ac:dyDescent="0.3">
      <c r="A2195" s="13" t="s">
        <v>8469</v>
      </c>
      <c r="B2195" t="s">
        <v>8470</v>
      </c>
      <c r="C2195" t="s">
        <v>8471</v>
      </c>
      <c r="D2195" s="14">
        <v>449</v>
      </c>
      <c r="E2195" s="14">
        <v>749</v>
      </c>
      <c r="F2195" s="15">
        <v>23.7</v>
      </c>
      <c r="G2195" s="14">
        <v>222</v>
      </c>
      <c r="H2195" t="s">
        <v>8481</v>
      </c>
      <c r="I2195" t="s">
        <v>8482</v>
      </c>
      <c r="J2195" s="14">
        <v>122</v>
      </c>
      <c r="K2195" s="14">
        <v>254</v>
      </c>
      <c r="L2195" s="15">
        <v>4.5999999999999996</v>
      </c>
      <c r="M2195" s="16">
        <v>34</v>
      </c>
      <c r="N2195" s="14"/>
      <c r="O2195" t="s">
        <v>53</v>
      </c>
      <c r="P2195" t="s">
        <v>8391</v>
      </c>
      <c r="Q2195" t="s">
        <v>95</v>
      </c>
      <c r="R2195" t="s">
        <v>62</v>
      </c>
      <c r="S2195" t="s">
        <v>198</v>
      </c>
      <c r="T2195" t="s">
        <v>199</v>
      </c>
      <c r="U2195" t="s">
        <v>1267</v>
      </c>
      <c r="V2195">
        <v>1</v>
      </c>
      <c r="W2195" t="s">
        <v>96</v>
      </c>
      <c r="X2195" t="s">
        <v>80</v>
      </c>
      <c r="Y2195" t="s">
        <v>65</v>
      </c>
      <c r="Z2195" t="s">
        <v>8474</v>
      </c>
      <c r="AA2195">
        <v>51</v>
      </c>
      <c r="AB2195">
        <v>83</v>
      </c>
      <c r="AC2195">
        <v>88</v>
      </c>
      <c r="AD2195" t="s">
        <v>8483</v>
      </c>
      <c r="AE2195">
        <v>17</v>
      </c>
      <c r="AF2195">
        <v>84</v>
      </c>
      <c r="AG2195">
        <v>5</v>
      </c>
      <c r="AH2195" t="s">
        <v>1274</v>
      </c>
      <c r="AI2195" t="s">
        <v>1275</v>
      </c>
      <c r="AK2195" t="s">
        <v>8484</v>
      </c>
      <c r="AL2195" t="s">
        <v>8471</v>
      </c>
      <c r="AM2195">
        <v>16</v>
      </c>
      <c r="AN2195">
        <v>83</v>
      </c>
      <c r="AO2195">
        <v>4</v>
      </c>
      <c r="AP2195" t="s">
        <v>199</v>
      </c>
      <c r="AQ2195" t="s">
        <v>1267</v>
      </c>
      <c r="AR2195" t="s">
        <v>198</v>
      </c>
      <c r="AS2195">
        <v>1</v>
      </c>
    </row>
    <row r="2196" spans="1:45" x14ac:dyDescent="0.3">
      <c r="A2196" s="13" t="s">
        <v>8485</v>
      </c>
      <c r="B2196" t="s">
        <v>8486</v>
      </c>
      <c r="C2196" t="s">
        <v>142</v>
      </c>
      <c r="D2196" s="14">
        <v>737</v>
      </c>
      <c r="E2196" s="14">
        <v>1247</v>
      </c>
      <c r="F2196" s="15">
        <v>56.3</v>
      </c>
      <c r="G2196" s="14">
        <v>411</v>
      </c>
      <c r="J2196" s="14"/>
      <c r="K2196" s="14"/>
      <c r="L2196" s="15"/>
      <c r="M2196" s="16"/>
      <c r="N2196" s="14"/>
      <c r="O2196" t="s">
        <v>53</v>
      </c>
      <c r="P2196" t="s">
        <v>8391</v>
      </c>
      <c r="Q2196" t="s">
        <v>143</v>
      </c>
      <c r="R2196" t="s">
        <v>62</v>
      </c>
      <c r="S2196" t="s">
        <v>198</v>
      </c>
      <c r="T2196" t="s">
        <v>199</v>
      </c>
      <c r="U2196" t="s">
        <v>1267</v>
      </c>
      <c r="V2196">
        <v>1</v>
      </c>
      <c r="W2196" t="s">
        <v>96</v>
      </c>
      <c r="X2196" t="s">
        <v>64</v>
      </c>
      <c r="Y2196" t="s">
        <v>65</v>
      </c>
      <c r="Z2196" t="s">
        <v>8487</v>
      </c>
      <c r="AD2196" t="s">
        <v>142</v>
      </c>
      <c r="AH2196" t="s">
        <v>1274</v>
      </c>
      <c r="AI2196" t="s">
        <v>1275</v>
      </c>
      <c r="AL2196" t="s">
        <v>142</v>
      </c>
    </row>
    <row r="2197" spans="1:45" x14ac:dyDescent="0.3">
      <c r="A2197" s="13" t="s">
        <v>8488</v>
      </c>
      <c r="B2197" t="s">
        <v>8489</v>
      </c>
      <c r="C2197" t="s">
        <v>142</v>
      </c>
      <c r="D2197" s="14">
        <v>916</v>
      </c>
      <c r="E2197" s="14">
        <v>1476</v>
      </c>
      <c r="F2197" s="15">
        <v>65.5</v>
      </c>
      <c r="G2197" s="14">
        <v>481</v>
      </c>
      <c r="J2197" s="14"/>
      <c r="K2197" s="14"/>
      <c r="L2197" s="15"/>
      <c r="M2197" s="16"/>
      <c r="N2197" s="14"/>
      <c r="O2197" t="s">
        <v>53</v>
      </c>
      <c r="P2197" t="s">
        <v>8391</v>
      </c>
      <c r="Q2197" t="s">
        <v>143</v>
      </c>
      <c r="R2197" t="s">
        <v>62</v>
      </c>
      <c r="S2197" t="s">
        <v>198</v>
      </c>
      <c r="T2197" t="s">
        <v>199</v>
      </c>
      <c r="U2197" t="s">
        <v>1267</v>
      </c>
      <c r="V2197">
        <v>1</v>
      </c>
      <c r="W2197" t="s">
        <v>96</v>
      </c>
      <c r="X2197" t="s">
        <v>64</v>
      </c>
      <c r="Y2197" t="s">
        <v>65</v>
      </c>
      <c r="Z2197" t="s">
        <v>8490</v>
      </c>
      <c r="AD2197" t="s">
        <v>142</v>
      </c>
      <c r="AH2197" t="s">
        <v>1274</v>
      </c>
      <c r="AI2197" t="s">
        <v>1275</v>
      </c>
      <c r="AL2197" t="s">
        <v>142</v>
      </c>
    </row>
    <row r="2198" spans="1:45" x14ac:dyDescent="0.3">
      <c r="A2198" s="13" t="s">
        <v>8491</v>
      </c>
      <c r="B2198" t="s">
        <v>8492</v>
      </c>
      <c r="C2198" t="s">
        <v>142</v>
      </c>
      <c r="D2198" s="14">
        <v>1306</v>
      </c>
      <c r="E2198" s="14">
        <v>2075</v>
      </c>
      <c r="F2198" s="15">
        <v>93.9</v>
      </c>
      <c r="G2198" s="14">
        <v>655</v>
      </c>
      <c r="J2198" s="14"/>
      <c r="K2198" s="14"/>
      <c r="L2198" s="15"/>
      <c r="M2198" s="16"/>
      <c r="N2198" s="14"/>
      <c r="O2198" t="s">
        <v>53</v>
      </c>
      <c r="P2198" t="s">
        <v>8391</v>
      </c>
      <c r="Q2198" t="s">
        <v>143</v>
      </c>
      <c r="R2198" t="s">
        <v>62</v>
      </c>
      <c r="S2198" t="s">
        <v>198</v>
      </c>
      <c r="T2198" t="s">
        <v>199</v>
      </c>
      <c r="U2198" t="s">
        <v>1267</v>
      </c>
      <c r="V2198">
        <v>1</v>
      </c>
      <c r="W2198" t="s">
        <v>96</v>
      </c>
      <c r="X2198" t="s">
        <v>64</v>
      </c>
      <c r="Y2198" t="s">
        <v>65</v>
      </c>
      <c r="Z2198" t="s">
        <v>8493</v>
      </c>
      <c r="AD2198" t="s">
        <v>142</v>
      </c>
      <c r="AH2198" t="s">
        <v>1274</v>
      </c>
      <c r="AI2198" t="s">
        <v>1275</v>
      </c>
      <c r="AL2198" t="s">
        <v>142</v>
      </c>
    </row>
    <row r="2199" spans="1:45" x14ac:dyDescent="0.3">
      <c r="A2199" s="13" t="s">
        <v>8494</v>
      </c>
      <c r="B2199" t="s">
        <v>8495</v>
      </c>
      <c r="C2199" t="s">
        <v>8412</v>
      </c>
      <c r="D2199" s="14">
        <v>399</v>
      </c>
      <c r="E2199" s="14">
        <v>649</v>
      </c>
      <c r="F2199" s="15">
        <v>31.9</v>
      </c>
      <c r="G2199" s="14">
        <v>218</v>
      </c>
      <c r="H2199" t="s">
        <v>8413</v>
      </c>
      <c r="I2199" t="s">
        <v>8414</v>
      </c>
      <c r="J2199" s="14">
        <v>27</v>
      </c>
      <c r="K2199" s="14">
        <v>41</v>
      </c>
      <c r="L2199" s="15">
        <v>1.3</v>
      </c>
      <c r="M2199" s="16">
        <v>26</v>
      </c>
      <c r="N2199" s="14"/>
      <c r="O2199" t="s">
        <v>53</v>
      </c>
      <c r="P2199" t="s">
        <v>8391</v>
      </c>
      <c r="Q2199" t="s">
        <v>95</v>
      </c>
      <c r="R2199" t="s">
        <v>62</v>
      </c>
      <c r="S2199" t="s">
        <v>198</v>
      </c>
      <c r="T2199" t="s">
        <v>199</v>
      </c>
      <c r="U2199" t="s">
        <v>1267</v>
      </c>
      <c r="V2199">
        <v>1</v>
      </c>
      <c r="W2199" t="s">
        <v>96</v>
      </c>
      <c r="X2199" t="s">
        <v>64</v>
      </c>
      <c r="Y2199" t="s">
        <v>339</v>
      </c>
      <c r="Z2199" t="s">
        <v>8496</v>
      </c>
      <c r="AA2199">
        <v>51</v>
      </c>
      <c r="AB2199">
        <v>61</v>
      </c>
      <c r="AC2199">
        <v>82</v>
      </c>
      <c r="AD2199" t="s">
        <v>8416</v>
      </c>
      <c r="AE2199">
        <v>4</v>
      </c>
      <c r="AF2199">
        <v>55</v>
      </c>
      <c r="AG2199">
        <v>9</v>
      </c>
      <c r="AH2199" t="s">
        <v>1274</v>
      </c>
      <c r="AI2199" t="s">
        <v>1275</v>
      </c>
      <c r="AK2199" t="s">
        <v>8417</v>
      </c>
      <c r="AL2199" t="s">
        <v>8412</v>
      </c>
      <c r="AM2199">
        <v>1</v>
      </c>
      <c r="AN2199">
        <v>3</v>
      </c>
      <c r="AO2199">
        <v>54</v>
      </c>
      <c r="AP2199" t="s">
        <v>199</v>
      </c>
      <c r="AQ2199" t="s">
        <v>1267</v>
      </c>
      <c r="AR2199" t="s">
        <v>198</v>
      </c>
      <c r="AS2199">
        <v>1</v>
      </c>
    </row>
    <row r="2200" spans="1:45" x14ac:dyDescent="0.3">
      <c r="A2200" s="13" t="s">
        <v>8494</v>
      </c>
      <c r="B2200" t="s">
        <v>8495</v>
      </c>
      <c r="C2200" t="s">
        <v>8412</v>
      </c>
      <c r="D2200" s="14">
        <v>399</v>
      </c>
      <c r="E2200" s="14">
        <v>649</v>
      </c>
      <c r="F2200" s="15">
        <v>31.9</v>
      </c>
      <c r="G2200" s="14">
        <v>218</v>
      </c>
      <c r="H2200" t="s">
        <v>8497</v>
      </c>
      <c r="I2200" t="s">
        <v>8498</v>
      </c>
      <c r="J2200" s="14">
        <v>150</v>
      </c>
      <c r="K2200" s="14">
        <v>282</v>
      </c>
      <c r="L2200" s="15">
        <v>15</v>
      </c>
      <c r="M2200" s="16">
        <v>66</v>
      </c>
      <c r="N2200" s="14"/>
      <c r="O2200" t="s">
        <v>53</v>
      </c>
      <c r="P2200" t="s">
        <v>8391</v>
      </c>
      <c r="Q2200" t="s">
        <v>95</v>
      </c>
      <c r="R2200" t="s">
        <v>62</v>
      </c>
      <c r="S2200" t="s">
        <v>198</v>
      </c>
      <c r="T2200" t="s">
        <v>199</v>
      </c>
      <c r="U2200" t="s">
        <v>1267</v>
      </c>
      <c r="V2200">
        <v>1</v>
      </c>
      <c r="W2200" t="s">
        <v>96</v>
      </c>
      <c r="X2200" t="s">
        <v>64</v>
      </c>
      <c r="Y2200" t="s">
        <v>208</v>
      </c>
      <c r="Z2200" t="s">
        <v>8496</v>
      </c>
      <c r="AA2200">
        <v>51</v>
      </c>
      <c r="AB2200">
        <v>61</v>
      </c>
      <c r="AC2200">
        <v>82</v>
      </c>
      <c r="AD2200" t="s">
        <v>8499</v>
      </c>
      <c r="AE2200">
        <v>17</v>
      </c>
      <c r="AF2200">
        <v>63</v>
      </c>
      <c r="AG2200">
        <v>23</v>
      </c>
      <c r="AH2200" t="s">
        <v>1274</v>
      </c>
      <c r="AI2200" t="s">
        <v>1275</v>
      </c>
      <c r="AK2200" t="s">
        <v>8500</v>
      </c>
      <c r="AL2200" t="s">
        <v>8412</v>
      </c>
      <c r="AM2200">
        <v>16</v>
      </c>
      <c r="AN2200">
        <v>61</v>
      </c>
      <c r="AO2200">
        <v>22</v>
      </c>
      <c r="AP2200" t="s">
        <v>199</v>
      </c>
      <c r="AQ2200" t="s">
        <v>1267</v>
      </c>
      <c r="AR2200" t="s">
        <v>198</v>
      </c>
      <c r="AS2200">
        <v>1</v>
      </c>
    </row>
    <row r="2201" spans="1:45" x14ac:dyDescent="0.3">
      <c r="A2201" s="13" t="s">
        <v>8494</v>
      </c>
      <c r="B2201" t="s">
        <v>8495</v>
      </c>
      <c r="C2201" t="s">
        <v>8412</v>
      </c>
      <c r="D2201" s="14">
        <v>399</v>
      </c>
      <c r="E2201" s="14">
        <v>649</v>
      </c>
      <c r="F2201" s="15">
        <v>31.9</v>
      </c>
      <c r="G2201" s="14">
        <v>218</v>
      </c>
      <c r="H2201" t="s">
        <v>8501</v>
      </c>
      <c r="I2201" t="s">
        <v>8502</v>
      </c>
      <c r="J2201" s="14">
        <v>116</v>
      </c>
      <c r="K2201" s="14">
        <v>106</v>
      </c>
      <c r="L2201" s="15">
        <v>5</v>
      </c>
      <c r="M2201" s="16">
        <v>58</v>
      </c>
      <c r="N2201" s="14"/>
      <c r="O2201" t="s">
        <v>53</v>
      </c>
      <c r="P2201" t="s">
        <v>8391</v>
      </c>
      <c r="Q2201" t="s">
        <v>95</v>
      </c>
      <c r="R2201" t="s">
        <v>62</v>
      </c>
      <c r="S2201" t="s">
        <v>198</v>
      </c>
      <c r="T2201" t="s">
        <v>199</v>
      </c>
      <c r="U2201" t="s">
        <v>1267</v>
      </c>
      <c r="V2201">
        <v>1</v>
      </c>
      <c r="W2201" t="s">
        <v>96</v>
      </c>
      <c r="X2201" t="s">
        <v>64</v>
      </c>
      <c r="Y2201" t="s">
        <v>102</v>
      </c>
      <c r="Z2201" t="s">
        <v>8496</v>
      </c>
      <c r="AA2201">
        <v>51</v>
      </c>
      <c r="AB2201">
        <v>61</v>
      </c>
      <c r="AC2201">
        <v>82</v>
      </c>
      <c r="AD2201" t="s">
        <v>8503</v>
      </c>
      <c r="AE2201">
        <v>8</v>
      </c>
      <c r="AF2201">
        <v>81</v>
      </c>
      <c r="AG2201">
        <v>14</v>
      </c>
      <c r="AH2201" t="s">
        <v>1274</v>
      </c>
      <c r="AI2201" t="s">
        <v>1275</v>
      </c>
      <c r="AK2201" t="s">
        <v>8504</v>
      </c>
      <c r="AL2201" t="s">
        <v>8412</v>
      </c>
      <c r="AM2201">
        <v>4</v>
      </c>
      <c r="AN2201">
        <v>75</v>
      </c>
      <c r="AO2201">
        <v>13</v>
      </c>
      <c r="AP2201" t="s">
        <v>199</v>
      </c>
      <c r="AQ2201" t="s">
        <v>1267</v>
      </c>
      <c r="AR2201" t="s">
        <v>198</v>
      </c>
      <c r="AS2201">
        <v>1</v>
      </c>
    </row>
    <row r="2202" spans="1:45" x14ac:dyDescent="0.3">
      <c r="A2202" s="13" t="s">
        <v>8494</v>
      </c>
      <c r="B2202" t="s">
        <v>8495</v>
      </c>
      <c r="C2202" t="s">
        <v>8412</v>
      </c>
      <c r="D2202" s="14">
        <v>399</v>
      </c>
      <c r="E2202" s="14">
        <v>649</v>
      </c>
      <c r="F2202" s="15">
        <v>31.9</v>
      </c>
      <c r="G2202" s="14">
        <v>218</v>
      </c>
      <c r="H2202" t="s">
        <v>8418</v>
      </c>
      <c r="I2202" t="s">
        <v>8419</v>
      </c>
      <c r="J2202" s="14">
        <v>106</v>
      </c>
      <c r="K2202" s="14">
        <v>220</v>
      </c>
      <c r="L2202" s="15">
        <v>10.6</v>
      </c>
      <c r="M2202" s="16">
        <v>68</v>
      </c>
      <c r="N2202" s="14"/>
      <c r="O2202" t="s">
        <v>53</v>
      </c>
      <c r="P2202" t="s">
        <v>8391</v>
      </c>
      <c r="Q2202" t="s">
        <v>95</v>
      </c>
      <c r="R2202" t="s">
        <v>62</v>
      </c>
      <c r="S2202" t="s">
        <v>198</v>
      </c>
      <c r="T2202" t="s">
        <v>199</v>
      </c>
      <c r="U2202" t="s">
        <v>1267</v>
      </c>
      <c r="V2202">
        <v>1</v>
      </c>
      <c r="W2202" t="s">
        <v>96</v>
      </c>
      <c r="X2202" t="s">
        <v>64</v>
      </c>
      <c r="Y2202" t="s">
        <v>65</v>
      </c>
      <c r="Z2202" t="s">
        <v>8496</v>
      </c>
      <c r="AA2202">
        <v>51</v>
      </c>
      <c r="AB2202">
        <v>61</v>
      </c>
      <c r="AC2202">
        <v>82</v>
      </c>
      <c r="AD2202" t="s">
        <v>8420</v>
      </c>
      <c r="AE2202">
        <v>53</v>
      </c>
      <c r="AF2202">
        <v>63</v>
      </c>
      <c r="AG2202">
        <v>6</v>
      </c>
      <c r="AH2202" t="s">
        <v>1274</v>
      </c>
      <c r="AI2202" t="s">
        <v>1275</v>
      </c>
      <c r="AK2202" t="s">
        <v>8421</v>
      </c>
      <c r="AL2202" t="s">
        <v>8412</v>
      </c>
      <c r="AM2202">
        <v>51</v>
      </c>
      <c r="AN2202">
        <v>61</v>
      </c>
      <c r="AO2202">
        <v>4</v>
      </c>
      <c r="AP2202" t="s">
        <v>199</v>
      </c>
      <c r="AQ2202" t="s">
        <v>1267</v>
      </c>
      <c r="AR2202" t="s">
        <v>198</v>
      </c>
      <c r="AS2202">
        <v>1</v>
      </c>
    </row>
    <row r="2203" spans="1:45" x14ac:dyDescent="0.3">
      <c r="A2203" s="13" t="s">
        <v>8505</v>
      </c>
      <c r="B2203" t="s">
        <v>8506</v>
      </c>
      <c r="C2203" t="s">
        <v>6791</v>
      </c>
      <c r="D2203" s="14">
        <v>399</v>
      </c>
      <c r="E2203" s="14">
        <v>649</v>
      </c>
      <c r="F2203" s="15">
        <v>33.200000000000003</v>
      </c>
      <c r="G2203" s="14">
        <v>234</v>
      </c>
      <c r="H2203" t="s">
        <v>8432</v>
      </c>
      <c r="I2203" t="s">
        <v>8433</v>
      </c>
      <c r="J2203" s="14">
        <v>32</v>
      </c>
      <c r="K2203" s="14">
        <v>41</v>
      </c>
      <c r="L2203" s="15">
        <v>1.4</v>
      </c>
      <c r="M2203" s="16">
        <v>29</v>
      </c>
      <c r="N2203" s="14"/>
      <c r="O2203" t="s">
        <v>53</v>
      </c>
      <c r="P2203" t="s">
        <v>8391</v>
      </c>
      <c r="Q2203" t="s">
        <v>95</v>
      </c>
      <c r="R2203" t="s">
        <v>62</v>
      </c>
      <c r="S2203" t="s">
        <v>198</v>
      </c>
      <c r="T2203" t="s">
        <v>199</v>
      </c>
      <c r="U2203" t="s">
        <v>1267</v>
      </c>
      <c r="V2203">
        <v>1</v>
      </c>
      <c r="W2203" t="s">
        <v>96</v>
      </c>
      <c r="X2203" t="s">
        <v>64</v>
      </c>
      <c r="Y2203" t="s">
        <v>339</v>
      </c>
      <c r="Z2203" t="s">
        <v>8507</v>
      </c>
      <c r="AA2203">
        <v>51</v>
      </c>
      <c r="AB2203">
        <v>68</v>
      </c>
      <c r="AC2203">
        <v>88</v>
      </c>
      <c r="AD2203" t="s">
        <v>8435</v>
      </c>
      <c r="AE2203">
        <v>4</v>
      </c>
      <c r="AF2203">
        <v>61</v>
      </c>
      <c r="AG2203">
        <v>9</v>
      </c>
      <c r="AH2203" t="s">
        <v>1274</v>
      </c>
      <c r="AI2203" t="s">
        <v>1275</v>
      </c>
      <c r="AK2203" t="s">
        <v>8436</v>
      </c>
      <c r="AL2203" t="s">
        <v>6791</v>
      </c>
      <c r="AM2203">
        <v>1</v>
      </c>
      <c r="AN2203">
        <v>3</v>
      </c>
      <c r="AO2203">
        <v>61</v>
      </c>
      <c r="AP2203" t="s">
        <v>199</v>
      </c>
      <c r="AQ2203" t="s">
        <v>1267</v>
      </c>
      <c r="AR2203" t="s">
        <v>198</v>
      </c>
      <c r="AS2203">
        <v>1</v>
      </c>
    </row>
    <row r="2204" spans="1:45" x14ac:dyDescent="0.3">
      <c r="A2204" s="13" t="s">
        <v>8505</v>
      </c>
      <c r="B2204" t="s">
        <v>8506</v>
      </c>
      <c r="C2204" t="s">
        <v>6791</v>
      </c>
      <c r="D2204" s="14">
        <v>399</v>
      </c>
      <c r="E2204" s="14">
        <v>649</v>
      </c>
      <c r="F2204" s="15">
        <v>33.200000000000003</v>
      </c>
      <c r="G2204" s="14">
        <v>234</v>
      </c>
      <c r="H2204" t="s">
        <v>8508</v>
      </c>
      <c r="I2204" t="s">
        <v>8509</v>
      </c>
      <c r="J2204" s="14">
        <v>155</v>
      </c>
      <c r="K2204" s="14">
        <v>241</v>
      </c>
      <c r="L2204" s="15">
        <v>16</v>
      </c>
      <c r="M2204" s="16">
        <v>72</v>
      </c>
      <c r="N2204" s="14"/>
      <c r="O2204" t="s">
        <v>53</v>
      </c>
      <c r="P2204" t="s">
        <v>8391</v>
      </c>
      <c r="Q2204" t="s">
        <v>95</v>
      </c>
      <c r="R2204" t="s">
        <v>62</v>
      </c>
      <c r="S2204" t="s">
        <v>198</v>
      </c>
      <c r="T2204" t="s">
        <v>199</v>
      </c>
      <c r="U2204" t="s">
        <v>1267</v>
      </c>
      <c r="V2204">
        <v>1</v>
      </c>
      <c r="W2204" t="s">
        <v>96</v>
      </c>
      <c r="X2204" t="s">
        <v>64</v>
      </c>
      <c r="Y2204" t="s">
        <v>208</v>
      </c>
      <c r="Z2204" t="s">
        <v>8507</v>
      </c>
      <c r="AA2204">
        <v>51</v>
      </c>
      <c r="AB2204">
        <v>68</v>
      </c>
      <c r="AC2204">
        <v>88</v>
      </c>
      <c r="AD2204" t="s">
        <v>8510</v>
      </c>
      <c r="AE2204">
        <v>17</v>
      </c>
      <c r="AF2204">
        <v>69</v>
      </c>
      <c r="AG2204">
        <v>23</v>
      </c>
      <c r="AH2204" t="s">
        <v>1274</v>
      </c>
      <c r="AI2204" t="s">
        <v>1275</v>
      </c>
      <c r="AK2204" t="s">
        <v>8511</v>
      </c>
      <c r="AL2204" t="s">
        <v>6791</v>
      </c>
      <c r="AM2204">
        <v>16</v>
      </c>
      <c r="AN2204">
        <v>68</v>
      </c>
      <c r="AO2204">
        <v>22</v>
      </c>
      <c r="AP2204" t="s">
        <v>199</v>
      </c>
      <c r="AQ2204" t="s">
        <v>1267</v>
      </c>
      <c r="AR2204" t="s">
        <v>198</v>
      </c>
      <c r="AS2204">
        <v>1</v>
      </c>
    </row>
    <row r="2205" spans="1:45" x14ac:dyDescent="0.3">
      <c r="A2205" s="13" t="s">
        <v>8505</v>
      </c>
      <c r="B2205" t="s">
        <v>8506</v>
      </c>
      <c r="C2205" t="s">
        <v>6791</v>
      </c>
      <c r="D2205" s="14">
        <v>399</v>
      </c>
      <c r="E2205" s="14">
        <v>649</v>
      </c>
      <c r="F2205" s="15">
        <v>33.200000000000003</v>
      </c>
      <c r="G2205" s="14">
        <v>234</v>
      </c>
      <c r="H2205" t="s">
        <v>8512</v>
      </c>
      <c r="I2205" t="s">
        <v>8513</v>
      </c>
      <c r="J2205" s="14">
        <v>101</v>
      </c>
      <c r="K2205" s="14">
        <v>88</v>
      </c>
      <c r="L2205" s="15">
        <v>5.4</v>
      </c>
      <c r="M2205" s="16">
        <v>62</v>
      </c>
      <c r="N2205" s="14"/>
      <c r="O2205" t="s">
        <v>53</v>
      </c>
      <c r="P2205" t="s">
        <v>8391</v>
      </c>
      <c r="Q2205" t="s">
        <v>95</v>
      </c>
      <c r="R2205" t="s">
        <v>62</v>
      </c>
      <c r="S2205" t="s">
        <v>198</v>
      </c>
      <c r="T2205" t="s">
        <v>199</v>
      </c>
      <c r="U2205" t="s">
        <v>1267</v>
      </c>
      <c r="V2205">
        <v>1</v>
      </c>
      <c r="W2205" t="s">
        <v>96</v>
      </c>
      <c r="X2205" t="s">
        <v>64</v>
      </c>
      <c r="Y2205" t="s">
        <v>102</v>
      </c>
      <c r="Z2205" t="s">
        <v>8507</v>
      </c>
      <c r="AA2205">
        <v>51</v>
      </c>
      <c r="AB2205">
        <v>68</v>
      </c>
      <c r="AC2205">
        <v>88</v>
      </c>
      <c r="AD2205" t="s">
        <v>8514</v>
      </c>
      <c r="AE2205">
        <v>8</v>
      </c>
      <c r="AF2205">
        <v>86</v>
      </c>
      <c r="AG2205">
        <v>14</v>
      </c>
      <c r="AH2205" t="s">
        <v>1274</v>
      </c>
      <c r="AI2205" t="s">
        <v>1275</v>
      </c>
      <c r="AK2205" t="s">
        <v>8515</v>
      </c>
      <c r="AL2205" t="s">
        <v>6791</v>
      </c>
      <c r="AM2205">
        <v>4</v>
      </c>
      <c r="AN2205">
        <v>81</v>
      </c>
      <c r="AO2205">
        <v>13</v>
      </c>
      <c r="AP2205" t="s">
        <v>199</v>
      </c>
      <c r="AQ2205" t="s">
        <v>1267</v>
      </c>
      <c r="AR2205" t="s">
        <v>198</v>
      </c>
      <c r="AS2205">
        <v>1</v>
      </c>
    </row>
    <row r="2206" spans="1:45" x14ac:dyDescent="0.3">
      <c r="A2206" s="13" t="s">
        <v>8505</v>
      </c>
      <c r="B2206" t="s">
        <v>8506</v>
      </c>
      <c r="C2206" t="s">
        <v>6791</v>
      </c>
      <c r="D2206" s="14">
        <v>399</v>
      </c>
      <c r="E2206" s="14">
        <v>649</v>
      </c>
      <c r="F2206" s="15">
        <v>33.200000000000003</v>
      </c>
      <c r="G2206" s="14">
        <v>234</v>
      </c>
      <c r="H2206" t="s">
        <v>8437</v>
      </c>
      <c r="I2206" t="s">
        <v>8438</v>
      </c>
      <c r="J2206" s="14">
        <v>111</v>
      </c>
      <c r="K2206" s="14">
        <v>279</v>
      </c>
      <c r="L2206" s="15">
        <v>10.4</v>
      </c>
      <c r="M2206" s="16">
        <v>71</v>
      </c>
      <c r="N2206" s="14"/>
      <c r="O2206" t="s">
        <v>53</v>
      </c>
      <c r="P2206" t="s">
        <v>8391</v>
      </c>
      <c r="Q2206" t="s">
        <v>95</v>
      </c>
      <c r="R2206" t="s">
        <v>62</v>
      </c>
      <c r="S2206" t="s">
        <v>198</v>
      </c>
      <c r="T2206" t="s">
        <v>199</v>
      </c>
      <c r="U2206" t="s">
        <v>1267</v>
      </c>
      <c r="V2206">
        <v>1</v>
      </c>
      <c r="W2206" t="s">
        <v>96</v>
      </c>
      <c r="X2206" t="s">
        <v>64</v>
      </c>
      <c r="Y2206" t="s">
        <v>65</v>
      </c>
      <c r="Z2206" t="s">
        <v>8507</v>
      </c>
      <c r="AA2206">
        <v>51</v>
      </c>
      <c r="AB2206">
        <v>68</v>
      </c>
      <c r="AC2206">
        <v>88</v>
      </c>
      <c r="AD2206" t="s">
        <v>8439</v>
      </c>
      <c r="AE2206">
        <v>52</v>
      </c>
      <c r="AF2206">
        <v>69</v>
      </c>
      <c r="AG2206">
        <v>5</v>
      </c>
      <c r="AH2206" t="s">
        <v>1274</v>
      </c>
      <c r="AI2206" t="s">
        <v>1275</v>
      </c>
      <c r="AK2206" t="s">
        <v>8440</v>
      </c>
      <c r="AL2206" t="s">
        <v>6791</v>
      </c>
      <c r="AM2206">
        <v>52</v>
      </c>
      <c r="AN2206">
        <v>68</v>
      </c>
      <c r="AO2206">
        <v>4</v>
      </c>
      <c r="AP2206" t="s">
        <v>199</v>
      </c>
      <c r="AQ2206" t="s">
        <v>1267</v>
      </c>
      <c r="AR2206" t="s">
        <v>198</v>
      </c>
      <c r="AS2206">
        <v>1</v>
      </c>
    </row>
    <row r="2207" spans="1:45" x14ac:dyDescent="0.3">
      <c r="A2207" s="13" t="s">
        <v>8516</v>
      </c>
      <c r="B2207" t="s">
        <v>8517</v>
      </c>
      <c r="C2207" t="s">
        <v>8451</v>
      </c>
      <c r="D2207" s="14">
        <v>549</v>
      </c>
      <c r="E2207" s="14">
        <v>849</v>
      </c>
      <c r="F2207" s="15">
        <v>38.6</v>
      </c>
      <c r="G2207" s="14">
        <v>268</v>
      </c>
      <c r="H2207" t="s">
        <v>8452</v>
      </c>
      <c r="I2207" t="s">
        <v>8453</v>
      </c>
      <c r="J2207" s="14">
        <v>50</v>
      </c>
      <c r="K2207" s="14">
        <v>41</v>
      </c>
      <c r="L2207" s="15">
        <v>1.4</v>
      </c>
      <c r="M2207" s="16">
        <v>37</v>
      </c>
      <c r="N2207" s="14"/>
      <c r="O2207" t="s">
        <v>53</v>
      </c>
      <c r="P2207" t="s">
        <v>8391</v>
      </c>
      <c r="Q2207" t="s">
        <v>95</v>
      </c>
      <c r="R2207" t="s">
        <v>62</v>
      </c>
      <c r="S2207" t="s">
        <v>198</v>
      </c>
      <c r="T2207" t="s">
        <v>199</v>
      </c>
      <c r="U2207" t="s">
        <v>1267</v>
      </c>
      <c r="V2207">
        <v>1</v>
      </c>
      <c r="W2207" t="s">
        <v>96</v>
      </c>
      <c r="X2207" t="s">
        <v>64</v>
      </c>
      <c r="Y2207" t="s">
        <v>172</v>
      </c>
      <c r="Z2207" t="s">
        <v>8518</v>
      </c>
      <c r="AA2207">
        <v>51</v>
      </c>
      <c r="AB2207">
        <v>79</v>
      </c>
      <c r="AC2207">
        <v>91</v>
      </c>
      <c r="AD2207" t="s">
        <v>8455</v>
      </c>
      <c r="AE2207">
        <v>4</v>
      </c>
      <c r="AF2207">
        <v>73</v>
      </c>
      <c r="AG2207">
        <v>10</v>
      </c>
      <c r="AH2207" t="s">
        <v>1274</v>
      </c>
      <c r="AI2207" t="s">
        <v>1275</v>
      </c>
      <c r="AK2207" t="s">
        <v>8456</v>
      </c>
      <c r="AL2207" t="s">
        <v>8451</v>
      </c>
      <c r="AM2207">
        <v>1</v>
      </c>
      <c r="AN2207">
        <v>3</v>
      </c>
      <c r="AO2207">
        <v>73</v>
      </c>
      <c r="AP2207" t="s">
        <v>199</v>
      </c>
      <c r="AQ2207" t="s">
        <v>1267</v>
      </c>
      <c r="AR2207" t="s">
        <v>198</v>
      </c>
      <c r="AS2207">
        <v>1</v>
      </c>
    </row>
    <row r="2208" spans="1:45" x14ac:dyDescent="0.3">
      <c r="A2208" s="13" t="s">
        <v>8516</v>
      </c>
      <c r="B2208" t="s">
        <v>8517</v>
      </c>
      <c r="C2208" t="s">
        <v>8451</v>
      </c>
      <c r="D2208" s="14">
        <v>549</v>
      </c>
      <c r="E2208" s="14">
        <v>849</v>
      </c>
      <c r="F2208" s="15">
        <v>38.6</v>
      </c>
      <c r="G2208" s="14">
        <v>268</v>
      </c>
      <c r="H2208" t="s">
        <v>8519</v>
      </c>
      <c r="I2208" t="s">
        <v>8520</v>
      </c>
      <c r="J2208" s="14">
        <v>180</v>
      </c>
      <c r="K2208" s="14">
        <v>347</v>
      </c>
      <c r="L2208" s="15">
        <v>19</v>
      </c>
      <c r="M2208" s="16">
        <v>81</v>
      </c>
      <c r="N2208" s="14"/>
      <c r="O2208" t="s">
        <v>53</v>
      </c>
      <c r="P2208" t="s">
        <v>8391</v>
      </c>
      <c r="Q2208" t="s">
        <v>95</v>
      </c>
      <c r="R2208" t="s">
        <v>62</v>
      </c>
      <c r="S2208" t="s">
        <v>198</v>
      </c>
      <c r="T2208" t="s">
        <v>199</v>
      </c>
      <c r="U2208" t="s">
        <v>1267</v>
      </c>
      <c r="V2208">
        <v>1</v>
      </c>
      <c r="W2208" t="s">
        <v>96</v>
      </c>
      <c r="X2208" t="s">
        <v>64</v>
      </c>
      <c r="Y2208" t="s">
        <v>208</v>
      </c>
      <c r="Z2208" t="s">
        <v>8518</v>
      </c>
      <c r="AA2208">
        <v>51</v>
      </c>
      <c r="AB2208">
        <v>79</v>
      </c>
      <c r="AC2208">
        <v>91</v>
      </c>
      <c r="AD2208" t="s">
        <v>8521</v>
      </c>
      <c r="AE2208">
        <v>17</v>
      </c>
      <c r="AF2208">
        <v>81</v>
      </c>
      <c r="AG2208">
        <v>23</v>
      </c>
      <c r="AH2208" t="s">
        <v>1274</v>
      </c>
      <c r="AI2208" t="s">
        <v>1275</v>
      </c>
      <c r="AK2208" t="s">
        <v>8522</v>
      </c>
      <c r="AL2208" t="s">
        <v>8451</v>
      </c>
      <c r="AM2208">
        <v>16</v>
      </c>
      <c r="AN2208">
        <v>79</v>
      </c>
      <c r="AO2208">
        <v>22</v>
      </c>
      <c r="AP2208" t="s">
        <v>199</v>
      </c>
      <c r="AQ2208" t="s">
        <v>1267</v>
      </c>
      <c r="AR2208" t="s">
        <v>198</v>
      </c>
      <c r="AS2208">
        <v>1</v>
      </c>
    </row>
    <row r="2209" spans="1:45" x14ac:dyDescent="0.3">
      <c r="A2209" s="13" t="s">
        <v>8516</v>
      </c>
      <c r="B2209" t="s">
        <v>8517</v>
      </c>
      <c r="C2209" t="s">
        <v>8451</v>
      </c>
      <c r="D2209" s="14">
        <v>549</v>
      </c>
      <c r="E2209" s="14">
        <v>849</v>
      </c>
      <c r="F2209" s="15">
        <v>38.6</v>
      </c>
      <c r="G2209" s="14">
        <v>268</v>
      </c>
      <c r="H2209" t="s">
        <v>8523</v>
      </c>
      <c r="I2209" t="s">
        <v>8524</v>
      </c>
      <c r="J2209" s="14">
        <v>131</v>
      </c>
      <c r="K2209" s="14">
        <v>95</v>
      </c>
      <c r="L2209" s="15">
        <v>6</v>
      </c>
      <c r="M2209" s="16">
        <v>64</v>
      </c>
      <c r="N2209" s="14"/>
      <c r="O2209" t="s">
        <v>53</v>
      </c>
      <c r="P2209" t="s">
        <v>8391</v>
      </c>
      <c r="Q2209" t="s">
        <v>95</v>
      </c>
      <c r="R2209" t="s">
        <v>62</v>
      </c>
      <c r="S2209" t="s">
        <v>198</v>
      </c>
      <c r="T2209" t="s">
        <v>199</v>
      </c>
      <c r="U2209" t="s">
        <v>1267</v>
      </c>
      <c r="V2209">
        <v>1</v>
      </c>
      <c r="W2209" t="s">
        <v>96</v>
      </c>
      <c r="X2209" t="s">
        <v>64</v>
      </c>
      <c r="Y2209" t="s">
        <v>102</v>
      </c>
      <c r="Z2209" t="s">
        <v>8518</v>
      </c>
      <c r="AA2209">
        <v>51</v>
      </c>
      <c r="AB2209">
        <v>79</v>
      </c>
      <c r="AC2209">
        <v>91</v>
      </c>
      <c r="AD2209" t="s">
        <v>8525</v>
      </c>
      <c r="AE2209">
        <v>8</v>
      </c>
      <c r="AF2209">
        <v>87</v>
      </c>
      <c r="AG2209">
        <v>14</v>
      </c>
      <c r="AH2209" t="s">
        <v>1274</v>
      </c>
      <c r="AI2209" t="s">
        <v>1275</v>
      </c>
      <c r="AK2209" t="s">
        <v>8526</v>
      </c>
      <c r="AL2209" t="s">
        <v>8451</v>
      </c>
      <c r="AM2209">
        <v>4</v>
      </c>
      <c r="AN2209">
        <v>84</v>
      </c>
      <c r="AO2209">
        <v>13</v>
      </c>
      <c r="AP2209" t="s">
        <v>199</v>
      </c>
      <c r="AQ2209" t="s">
        <v>1267</v>
      </c>
      <c r="AR2209" t="s">
        <v>198</v>
      </c>
      <c r="AS2209">
        <v>1</v>
      </c>
    </row>
    <row r="2210" spans="1:45" x14ac:dyDescent="0.3">
      <c r="A2210" s="13" t="s">
        <v>8516</v>
      </c>
      <c r="B2210" t="s">
        <v>8517</v>
      </c>
      <c r="C2210" t="s">
        <v>8451</v>
      </c>
      <c r="D2210" s="14">
        <v>549</v>
      </c>
      <c r="E2210" s="14">
        <v>849</v>
      </c>
      <c r="F2210" s="15">
        <v>38.6</v>
      </c>
      <c r="G2210" s="14">
        <v>268</v>
      </c>
      <c r="H2210" t="s">
        <v>8457</v>
      </c>
      <c r="I2210" t="s">
        <v>8458</v>
      </c>
      <c r="J2210" s="14">
        <v>188</v>
      </c>
      <c r="K2210" s="14">
        <v>366</v>
      </c>
      <c r="L2210" s="15">
        <v>12.2</v>
      </c>
      <c r="M2210" s="16">
        <v>86</v>
      </c>
      <c r="N2210" s="14"/>
      <c r="O2210" t="s">
        <v>53</v>
      </c>
      <c r="P2210" t="s">
        <v>8391</v>
      </c>
      <c r="Q2210" t="s">
        <v>95</v>
      </c>
      <c r="R2210" t="s">
        <v>62</v>
      </c>
      <c r="S2210" t="s">
        <v>198</v>
      </c>
      <c r="T2210" t="s">
        <v>199</v>
      </c>
      <c r="U2210" t="s">
        <v>1267</v>
      </c>
      <c r="V2210">
        <v>1</v>
      </c>
      <c r="W2210" t="s">
        <v>96</v>
      </c>
      <c r="X2210" t="s">
        <v>64</v>
      </c>
      <c r="Y2210" t="s">
        <v>65</v>
      </c>
      <c r="Z2210" t="s">
        <v>8518</v>
      </c>
      <c r="AA2210">
        <v>51</v>
      </c>
      <c r="AB2210">
        <v>79</v>
      </c>
      <c r="AC2210">
        <v>91</v>
      </c>
      <c r="AD2210" t="s">
        <v>8459</v>
      </c>
      <c r="AE2210">
        <v>52</v>
      </c>
      <c r="AF2210">
        <v>81</v>
      </c>
      <c r="AG2210">
        <v>5</v>
      </c>
      <c r="AH2210" t="s">
        <v>1274</v>
      </c>
      <c r="AI2210" t="s">
        <v>1275</v>
      </c>
      <c r="AK2210" t="s">
        <v>8460</v>
      </c>
      <c r="AL2210" t="s">
        <v>8451</v>
      </c>
      <c r="AM2210">
        <v>51</v>
      </c>
      <c r="AN2210">
        <v>79</v>
      </c>
      <c r="AO2210">
        <v>4</v>
      </c>
      <c r="AP2210" t="s">
        <v>199</v>
      </c>
      <c r="AQ2210" t="s">
        <v>1267</v>
      </c>
      <c r="AR2210" t="s">
        <v>198</v>
      </c>
      <c r="AS2210">
        <v>1</v>
      </c>
    </row>
    <row r="2211" spans="1:45" x14ac:dyDescent="0.3">
      <c r="A2211" s="13" t="s">
        <v>8527</v>
      </c>
      <c r="B2211" t="s">
        <v>8528</v>
      </c>
      <c r="C2211" t="s">
        <v>8471</v>
      </c>
      <c r="D2211" s="14">
        <v>549</v>
      </c>
      <c r="E2211" s="14">
        <v>849</v>
      </c>
      <c r="F2211" s="15">
        <v>39.799999999999997</v>
      </c>
      <c r="G2211" s="14">
        <v>276</v>
      </c>
      <c r="H2211" t="s">
        <v>8472</v>
      </c>
      <c r="I2211" t="s">
        <v>8473</v>
      </c>
      <c r="J2211" s="14">
        <v>50</v>
      </c>
      <c r="K2211" s="14">
        <v>41</v>
      </c>
      <c r="L2211" s="15">
        <v>1.8</v>
      </c>
      <c r="M2211" s="16">
        <v>36</v>
      </c>
      <c r="N2211" s="14"/>
      <c r="O2211" t="s">
        <v>53</v>
      </c>
      <c r="P2211" t="s">
        <v>8391</v>
      </c>
      <c r="Q2211" t="s">
        <v>95</v>
      </c>
      <c r="R2211" t="s">
        <v>62</v>
      </c>
      <c r="S2211" t="s">
        <v>198</v>
      </c>
      <c r="T2211" t="s">
        <v>199</v>
      </c>
      <c r="U2211" t="s">
        <v>1267</v>
      </c>
      <c r="V2211">
        <v>1</v>
      </c>
      <c r="W2211" t="s">
        <v>96</v>
      </c>
      <c r="X2211" t="s">
        <v>64</v>
      </c>
      <c r="Y2211" t="s">
        <v>339</v>
      </c>
      <c r="Z2211" t="s">
        <v>8529</v>
      </c>
      <c r="AA2211">
        <v>51</v>
      </c>
      <c r="AB2211">
        <v>83</v>
      </c>
      <c r="AC2211">
        <v>88</v>
      </c>
      <c r="AD2211" t="s">
        <v>8475</v>
      </c>
      <c r="AE2211">
        <v>4</v>
      </c>
      <c r="AF2211">
        <v>77</v>
      </c>
      <c r="AG2211">
        <v>9</v>
      </c>
      <c r="AH2211" t="s">
        <v>1274</v>
      </c>
      <c r="AI2211" t="s">
        <v>1275</v>
      </c>
      <c r="AK2211" t="s">
        <v>8476</v>
      </c>
      <c r="AL2211" t="s">
        <v>8471</v>
      </c>
      <c r="AM2211">
        <v>1</v>
      </c>
      <c r="AN2211">
        <v>3</v>
      </c>
      <c r="AO2211">
        <v>76</v>
      </c>
      <c r="AP2211" t="s">
        <v>199</v>
      </c>
      <c r="AQ2211" t="s">
        <v>1267</v>
      </c>
      <c r="AR2211" t="s">
        <v>198</v>
      </c>
      <c r="AS2211">
        <v>1</v>
      </c>
    </row>
    <row r="2212" spans="1:45" x14ac:dyDescent="0.3">
      <c r="A2212" s="13" t="s">
        <v>8527</v>
      </c>
      <c r="B2212" t="s">
        <v>8528</v>
      </c>
      <c r="C2212" t="s">
        <v>8471</v>
      </c>
      <c r="D2212" s="14">
        <v>549</v>
      </c>
      <c r="E2212" s="14">
        <v>849</v>
      </c>
      <c r="F2212" s="15">
        <v>39.799999999999997</v>
      </c>
      <c r="G2212" s="14">
        <v>276</v>
      </c>
      <c r="H2212" t="s">
        <v>8512</v>
      </c>
      <c r="I2212" t="s">
        <v>8513</v>
      </c>
      <c r="J2212" s="14">
        <v>101</v>
      </c>
      <c r="K2212" s="14">
        <v>88</v>
      </c>
      <c r="L2212" s="15">
        <v>5.4</v>
      </c>
      <c r="M2212" s="16">
        <v>62</v>
      </c>
      <c r="N2212" s="14"/>
      <c r="O2212" t="s">
        <v>53</v>
      </c>
      <c r="P2212" t="s">
        <v>8391</v>
      </c>
      <c r="Q2212" t="s">
        <v>95</v>
      </c>
      <c r="R2212" t="s">
        <v>62</v>
      </c>
      <c r="S2212" t="s">
        <v>198</v>
      </c>
      <c r="T2212" t="s">
        <v>199</v>
      </c>
      <c r="U2212" t="s">
        <v>1267</v>
      </c>
      <c r="V2212">
        <v>1</v>
      </c>
      <c r="W2212" t="s">
        <v>96</v>
      </c>
      <c r="X2212" t="s">
        <v>64</v>
      </c>
      <c r="Y2212" t="s">
        <v>102</v>
      </c>
      <c r="Z2212" t="s">
        <v>8529</v>
      </c>
      <c r="AA2212">
        <v>51</v>
      </c>
      <c r="AB2212">
        <v>83</v>
      </c>
      <c r="AC2212">
        <v>88</v>
      </c>
      <c r="AD2212" t="s">
        <v>8514</v>
      </c>
      <c r="AE2212">
        <v>8</v>
      </c>
      <c r="AF2212">
        <v>86</v>
      </c>
      <c r="AG2212">
        <v>14</v>
      </c>
      <c r="AH2212" t="s">
        <v>1274</v>
      </c>
      <c r="AI2212" t="s">
        <v>1275</v>
      </c>
      <c r="AK2212" t="s">
        <v>8515</v>
      </c>
      <c r="AL2212" t="s">
        <v>8471</v>
      </c>
      <c r="AM2212">
        <v>4</v>
      </c>
      <c r="AN2212">
        <v>81</v>
      </c>
      <c r="AO2212">
        <v>13</v>
      </c>
      <c r="AP2212" t="s">
        <v>199</v>
      </c>
      <c r="AQ2212" t="s">
        <v>1267</v>
      </c>
      <c r="AR2212" t="s">
        <v>198</v>
      </c>
      <c r="AS2212">
        <v>1</v>
      </c>
    </row>
    <row r="2213" spans="1:45" x14ac:dyDescent="0.3">
      <c r="A2213" s="13" t="s">
        <v>8527</v>
      </c>
      <c r="B2213" t="s">
        <v>8528</v>
      </c>
      <c r="C2213" t="s">
        <v>8471</v>
      </c>
      <c r="D2213" s="14">
        <v>549</v>
      </c>
      <c r="E2213" s="14">
        <v>849</v>
      </c>
      <c r="F2213" s="15">
        <v>39.799999999999997</v>
      </c>
      <c r="G2213" s="14">
        <v>276</v>
      </c>
      <c r="H2213" t="s">
        <v>8530</v>
      </c>
      <c r="I2213" t="s">
        <v>8531</v>
      </c>
      <c r="J2213" s="14">
        <v>210</v>
      </c>
      <c r="K2213" s="14">
        <v>354</v>
      </c>
      <c r="L2213" s="15">
        <v>20</v>
      </c>
      <c r="M2213" s="16">
        <v>83</v>
      </c>
      <c r="N2213" s="14"/>
      <c r="O2213" t="s">
        <v>53</v>
      </c>
      <c r="P2213" t="s">
        <v>8391</v>
      </c>
      <c r="Q2213" t="s">
        <v>95</v>
      </c>
      <c r="R2213" t="s">
        <v>62</v>
      </c>
      <c r="S2213" t="s">
        <v>198</v>
      </c>
      <c r="T2213" t="s">
        <v>199</v>
      </c>
      <c r="U2213" t="s">
        <v>1267</v>
      </c>
      <c r="V2213">
        <v>1</v>
      </c>
      <c r="W2213" t="s">
        <v>96</v>
      </c>
      <c r="X2213" t="s">
        <v>64</v>
      </c>
      <c r="Y2213" t="s">
        <v>208</v>
      </c>
      <c r="Z2213" t="s">
        <v>8529</v>
      </c>
      <c r="AA2213">
        <v>51</v>
      </c>
      <c r="AB2213">
        <v>83</v>
      </c>
      <c r="AC2213">
        <v>88</v>
      </c>
      <c r="AD2213" t="s">
        <v>8532</v>
      </c>
      <c r="AE2213">
        <v>17</v>
      </c>
      <c r="AF2213">
        <v>84</v>
      </c>
      <c r="AG2213">
        <v>23</v>
      </c>
      <c r="AH2213" t="s">
        <v>1274</v>
      </c>
      <c r="AI2213" t="s">
        <v>1275</v>
      </c>
      <c r="AK2213" t="s">
        <v>8533</v>
      </c>
      <c r="AL2213" t="s">
        <v>8471</v>
      </c>
      <c r="AM2213">
        <v>16</v>
      </c>
      <c r="AN2213">
        <v>83</v>
      </c>
      <c r="AO2213">
        <v>22</v>
      </c>
      <c r="AP2213" t="s">
        <v>199</v>
      </c>
      <c r="AQ2213" t="s">
        <v>1267</v>
      </c>
      <c r="AR2213" t="s">
        <v>198</v>
      </c>
      <c r="AS2213">
        <v>1</v>
      </c>
    </row>
    <row r="2214" spans="1:45" x14ac:dyDescent="0.3">
      <c r="A2214" s="13" t="s">
        <v>8527</v>
      </c>
      <c r="B2214" t="s">
        <v>8528</v>
      </c>
      <c r="C2214" t="s">
        <v>8471</v>
      </c>
      <c r="D2214" s="14">
        <v>549</v>
      </c>
      <c r="E2214" s="14">
        <v>849</v>
      </c>
      <c r="F2214" s="15">
        <v>39.799999999999997</v>
      </c>
      <c r="G2214" s="14">
        <v>276</v>
      </c>
      <c r="H2214" t="s">
        <v>8477</v>
      </c>
      <c r="I2214" t="s">
        <v>8478</v>
      </c>
      <c r="J2214" s="14">
        <v>188</v>
      </c>
      <c r="K2214" s="14">
        <v>366</v>
      </c>
      <c r="L2214" s="15">
        <v>12.6</v>
      </c>
      <c r="M2214" s="16">
        <v>95</v>
      </c>
      <c r="N2214" s="14"/>
      <c r="O2214" t="s">
        <v>53</v>
      </c>
      <c r="P2214" t="s">
        <v>8391</v>
      </c>
      <c r="Q2214" t="s">
        <v>95</v>
      </c>
      <c r="R2214" t="s">
        <v>62</v>
      </c>
      <c r="S2214" t="s">
        <v>198</v>
      </c>
      <c r="T2214" t="s">
        <v>199</v>
      </c>
      <c r="U2214" t="s">
        <v>1267</v>
      </c>
      <c r="V2214">
        <v>1</v>
      </c>
      <c r="W2214" t="s">
        <v>96</v>
      </c>
      <c r="X2214" t="s">
        <v>64</v>
      </c>
      <c r="Y2214" t="s">
        <v>65</v>
      </c>
      <c r="Z2214" t="s">
        <v>8529</v>
      </c>
      <c r="AA2214">
        <v>51</v>
      </c>
      <c r="AB2214">
        <v>83</v>
      </c>
      <c r="AC2214">
        <v>88</v>
      </c>
      <c r="AD2214" t="s">
        <v>8479</v>
      </c>
      <c r="AE2214">
        <v>52</v>
      </c>
      <c r="AF2214">
        <v>84</v>
      </c>
      <c r="AG2214">
        <v>5</v>
      </c>
      <c r="AH2214" t="s">
        <v>1274</v>
      </c>
      <c r="AI2214" t="s">
        <v>1275</v>
      </c>
      <c r="AK2214" t="s">
        <v>8480</v>
      </c>
      <c r="AL2214" t="s">
        <v>8471</v>
      </c>
      <c r="AM2214">
        <v>51</v>
      </c>
      <c r="AN2214">
        <v>83</v>
      </c>
      <c r="AO2214">
        <v>4</v>
      </c>
      <c r="AP2214" t="s">
        <v>199</v>
      </c>
      <c r="AQ2214" t="s">
        <v>1267</v>
      </c>
      <c r="AR2214" t="s">
        <v>198</v>
      </c>
      <c r="AS2214">
        <v>1</v>
      </c>
    </row>
    <row r="2215" spans="1:45" x14ac:dyDescent="0.3">
      <c r="A2215" s="13" t="s">
        <v>8534</v>
      </c>
      <c r="B2215" t="s">
        <v>8535</v>
      </c>
      <c r="C2215" t="s">
        <v>142</v>
      </c>
      <c r="D2215" s="14">
        <v>837</v>
      </c>
      <c r="E2215" s="14">
        <v>1347</v>
      </c>
      <c r="F2215" s="15">
        <v>69.2</v>
      </c>
      <c r="G2215" s="14">
        <v>462</v>
      </c>
      <c r="J2215" s="14"/>
      <c r="K2215" s="14"/>
      <c r="L2215" s="15"/>
      <c r="M2215" s="16"/>
      <c r="N2215" s="14"/>
      <c r="O2215" t="s">
        <v>53</v>
      </c>
      <c r="P2215" t="s">
        <v>8391</v>
      </c>
      <c r="Q2215" t="s">
        <v>143</v>
      </c>
      <c r="R2215" t="s">
        <v>62</v>
      </c>
      <c r="S2215" t="s">
        <v>198</v>
      </c>
      <c r="T2215" t="s">
        <v>199</v>
      </c>
      <c r="U2215" t="s">
        <v>1267</v>
      </c>
      <c r="V2215">
        <v>1</v>
      </c>
      <c r="W2215" t="s">
        <v>96</v>
      </c>
      <c r="X2215" t="s">
        <v>64</v>
      </c>
      <c r="Y2215" t="s">
        <v>65</v>
      </c>
      <c r="Z2215" t="s">
        <v>8536</v>
      </c>
      <c r="AD2215" t="s">
        <v>142</v>
      </c>
      <c r="AH2215" t="s">
        <v>1274</v>
      </c>
      <c r="AI2215" t="s">
        <v>1275</v>
      </c>
      <c r="AL2215" t="s">
        <v>142</v>
      </c>
    </row>
    <row r="2216" spans="1:45" x14ac:dyDescent="0.3">
      <c r="A2216" s="13" t="s">
        <v>8537</v>
      </c>
      <c r="B2216" t="s">
        <v>8538</v>
      </c>
      <c r="C2216" t="s">
        <v>142</v>
      </c>
      <c r="D2216" s="14">
        <v>916</v>
      </c>
      <c r="E2216" s="14">
        <v>1476</v>
      </c>
      <c r="F2216" s="15">
        <v>65.5</v>
      </c>
      <c r="G2216" s="14">
        <v>481</v>
      </c>
      <c r="J2216" s="14"/>
      <c r="K2216" s="14"/>
      <c r="L2216" s="15"/>
      <c r="M2216" s="16"/>
      <c r="N2216" s="14"/>
      <c r="O2216" t="s">
        <v>53</v>
      </c>
      <c r="P2216" t="s">
        <v>8391</v>
      </c>
      <c r="Q2216" t="s">
        <v>143</v>
      </c>
      <c r="R2216" t="s">
        <v>62</v>
      </c>
      <c r="S2216" t="s">
        <v>198</v>
      </c>
      <c r="T2216" t="s">
        <v>199</v>
      </c>
      <c r="U2216" t="s">
        <v>1267</v>
      </c>
      <c r="V2216">
        <v>1</v>
      </c>
      <c r="W2216" t="s">
        <v>96</v>
      </c>
      <c r="X2216" t="s">
        <v>64</v>
      </c>
      <c r="Y2216" t="s">
        <v>65</v>
      </c>
      <c r="Z2216" t="s">
        <v>8539</v>
      </c>
      <c r="AD2216" t="s">
        <v>142</v>
      </c>
      <c r="AH2216" t="s">
        <v>1274</v>
      </c>
      <c r="AI2216" t="s">
        <v>1275</v>
      </c>
      <c r="AL2216" t="s">
        <v>142</v>
      </c>
    </row>
    <row r="2217" spans="1:45" x14ac:dyDescent="0.3">
      <c r="A2217" s="13" t="s">
        <v>8540</v>
      </c>
      <c r="B2217" t="s">
        <v>8541</v>
      </c>
      <c r="C2217" t="s">
        <v>142</v>
      </c>
      <c r="D2217" s="14">
        <v>1406</v>
      </c>
      <c r="E2217" s="14">
        <v>2175</v>
      </c>
      <c r="F2217" s="15">
        <v>106.8</v>
      </c>
      <c r="G2217" s="14">
        <v>706</v>
      </c>
      <c r="J2217" s="14"/>
      <c r="K2217" s="14"/>
      <c r="L2217" s="15"/>
      <c r="M2217" s="16"/>
      <c r="N2217" s="14"/>
      <c r="O2217" t="s">
        <v>53</v>
      </c>
      <c r="P2217" t="s">
        <v>8391</v>
      </c>
      <c r="Q2217" t="s">
        <v>143</v>
      </c>
      <c r="R2217" t="s">
        <v>62</v>
      </c>
      <c r="S2217" t="s">
        <v>198</v>
      </c>
      <c r="T2217" t="s">
        <v>199</v>
      </c>
      <c r="U2217" t="s">
        <v>1267</v>
      </c>
      <c r="V2217">
        <v>1</v>
      </c>
      <c r="W2217" t="s">
        <v>96</v>
      </c>
      <c r="X2217" t="s">
        <v>64</v>
      </c>
      <c r="Y2217" t="s">
        <v>65</v>
      </c>
      <c r="Z2217" t="s">
        <v>8542</v>
      </c>
      <c r="AD2217" t="s">
        <v>142</v>
      </c>
      <c r="AH2217" t="s">
        <v>1274</v>
      </c>
      <c r="AI2217" t="s">
        <v>1275</v>
      </c>
      <c r="AL2217" t="s">
        <v>142</v>
      </c>
    </row>
    <row r="2218" spans="1:45" x14ac:dyDescent="0.3">
      <c r="A2218" s="13"/>
      <c r="D2218" s="14"/>
      <c r="E2218" s="14"/>
      <c r="F2218" s="15"/>
      <c r="G2218" s="14"/>
      <c r="J2218" s="14"/>
      <c r="K2218" s="14"/>
      <c r="L2218" s="15"/>
      <c r="M2218" s="16"/>
      <c r="N2218" s="14"/>
    </row>
    <row r="2219" spans="1:45" x14ac:dyDescent="0.3">
      <c r="A2219" s="13" t="s">
        <v>8543</v>
      </c>
      <c r="D2219" s="14"/>
      <c r="E2219" s="14"/>
      <c r="F2219" s="15"/>
      <c r="G2219" s="14"/>
      <c r="J2219" s="14"/>
      <c r="K2219" s="14"/>
      <c r="L2219" s="15"/>
      <c r="M2219" s="16"/>
      <c r="N2219" s="14"/>
      <c r="O2219" t="s">
        <v>152</v>
      </c>
      <c r="P2219" t="s">
        <v>8391</v>
      </c>
      <c r="S2219" t="s">
        <v>198</v>
      </c>
      <c r="T2219" t="s">
        <v>199</v>
      </c>
      <c r="U2219" t="s">
        <v>1267</v>
      </c>
    </row>
    <row r="2220" spans="1:45" x14ac:dyDescent="0.3">
      <c r="A2220" s="13" t="s">
        <v>8544</v>
      </c>
      <c r="B2220" t="s">
        <v>8545</v>
      </c>
      <c r="C2220" t="s">
        <v>8546</v>
      </c>
      <c r="D2220" s="14">
        <v>329</v>
      </c>
      <c r="E2220" s="14">
        <v>429</v>
      </c>
      <c r="F2220" s="15">
        <v>16</v>
      </c>
      <c r="G2220" s="14">
        <v>142</v>
      </c>
      <c r="H2220" t="s">
        <v>8547</v>
      </c>
      <c r="I2220" t="s">
        <v>8548</v>
      </c>
      <c r="J2220" s="14">
        <v>99</v>
      </c>
      <c r="K2220" s="14">
        <v>172</v>
      </c>
      <c r="L2220" s="15">
        <v>2.2000000000000002</v>
      </c>
      <c r="M2220" s="16">
        <v>40</v>
      </c>
      <c r="N2220" s="14"/>
      <c r="O2220" t="s">
        <v>152</v>
      </c>
      <c r="P2220" t="s">
        <v>8391</v>
      </c>
      <c r="Q2220" t="s">
        <v>162</v>
      </c>
      <c r="R2220" t="s">
        <v>62</v>
      </c>
      <c r="S2220" t="s">
        <v>198</v>
      </c>
      <c r="T2220" t="s">
        <v>199</v>
      </c>
      <c r="U2220" t="s">
        <v>1267</v>
      </c>
      <c r="V2220">
        <v>1</v>
      </c>
      <c r="W2220" t="s">
        <v>206</v>
      </c>
      <c r="X2220" t="s">
        <v>80</v>
      </c>
      <c r="Y2220" t="s">
        <v>339</v>
      </c>
      <c r="Z2220" t="s">
        <v>8549</v>
      </c>
      <c r="AA2220">
        <v>30</v>
      </c>
      <c r="AB2220">
        <v>95</v>
      </c>
      <c r="AC2220">
        <v>39</v>
      </c>
      <c r="AD2220" t="s">
        <v>8550</v>
      </c>
      <c r="AE2220">
        <v>11</v>
      </c>
      <c r="AF2220">
        <v>31</v>
      </c>
      <c r="AG2220">
        <v>11</v>
      </c>
      <c r="AH2220" t="s">
        <v>1274</v>
      </c>
      <c r="AI2220" t="s">
        <v>1275</v>
      </c>
      <c r="AK2220" t="s">
        <v>8551</v>
      </c>
      <c r="AL2220" t="s">
        <v>8546</v>
      </c>
      <c r="AM2220">
        <v>30</v>
      </c>
      <c r="AN2220">
        <v>4</v>
      </c>
      <c r="AO2220">
        <v>4</v>
      </c>
      <c r="AP2220" t="s">
        <v>199</v>
      </c>
      <c r="AQ2220" t="s">
        <v>1267</v>
      </c>
      <c r="AR2220" t="s">
        <v>198</v>
      </c>
      <c r="AS2220">
        <v>1</v>
      </c>
    </row>
    <row r="2221" spans="1:45" x14ac:dyDescent="0.3">
      <c r="A2221" s="13" t="s">
        <v>8544</v>
      </c>
      <c r="B2221" t="s">
        <v>8545</v>
      </c>
      <c r="C2221" t="s">
        <v>8546</v>
      </c>
      <c r="D2221" s="14">
        <v>329</v>
      </c>
      <c r="E2221" s="14">
        <v>429</v>
      </c>
      <c r="F2221" s="15">
        <v>16</v>
      </c>
      <c r="G2221" s="14">
        <v>142</v>
      </c>
      <c r="H2221" t="s">
        <v>8552</v>
      </c>
      <c r="I2221" t="s">
        <v>8553</v>
      </c>
      <c r="J2221" s="14">
        <v>230</v>
      </c>
      <c r="K2221" s="14">
        <v>257</v>
      </c>
      <c r="L2221" s="15">
        <v>13.9</v>
      </c>
      <c r="M2221" s="16">
        <v>102</v>
      </c>
      <c r="N2221" s="14"/>
      <c r="O2221" t="s">
        <v>152</v>
      </c>
      <c r="P2221" t="s">
        <v>8391</v>
      </c>
      <c r="Q2221" t="s">
        <v>162</v>
      </c>
      <c r="R2221" t="s">
        <v>62</v>
      </c>
      <c r="S2221" t="s">
        <v>198</v>
      </c>
      <c r="T2221" t="s">
        <v>199</v>
      </c>
      <c r="U2221" t="s">
        <v>1267</v>
      </c>
      <c r="V2221">
        <v>1</v>
      </c>
      <c r="W2221" t="s">
        <v>206</v>
      </c>
      <c r="X2221" t="s">
        <v>80</v>
      </c>
      <c r="Y2221" t="s">
        <v>65</v>
      </c>
      <c r="Z2221" t="s">
        <v>8549</v>
      </c>
      <c r="AA2221">
        <v>30</v>
      </c>
      <c r="AB2221">
        <v>95</v>
      </c>
      <c r="AC2221">
        <v>39</v>
      </c>
      <c r="AD2221" t="s">
        <v>8554</v>
      </c>
      <c r="AE2221">
        <v>9</v>
      </c>
      <c r="AF2221">
        <v>65</v>
      </c>
      <c r="AG2221">
        <v>40</v>
      </c>
      <c r="AH2221" t="s">
        <v>1274</v>
      </c>
      <c r="AI2221" t="s">
        <v>1275</v>
      </c>
      <c r="AK2221" t="s">
        <v>8555</v>
      </c>
      <c r="AL2221" t="s">
        <v>8546</v>
      </c>
      <c r="AM2221">
        <v>5</v>
      </c>
      <c r="AN2221">
        <v>63</v>
      </c>
      <c r="AO2221">
        <v>39</v>
      </c>
      <c r="AP2221" t="s">
        <v>199</v>
      </c>
      <c r="AQ2221" t="s">
        <v>1267</v>
      </c>
      <c r="AR2221" t="s">
        <v>198</v>
      </c>
      <c r="AS2221">
        <v>1</v>
      </c>
    </row>
    <row r="2222" spans="1:45" x14ac:dyDescent="0.3">
      <c r="A2222" s="13" t="s">
        <v>8556</v>
      </c>
      <c r="B2222" t="s">
        <v>8557</v>
      </c>
      <c r="C2222" t="s">
        <v>142</v>
      </c>
      <c r="D2222" s="14">
        <v>507</v>
      </c>
      <c r="E2222" s="14">
        <v>806</v>
      </c>
      <c r="F2222" s="15">
        <v>24.7</v>
      </c>
      <c r="G2222" s="14">
        <v>217</v>
      </c>
      <c r="J2222" s="14"/>
      <c r="K2222" s="14"/>
      <c r="L2222" s="15"/>
      <c r="M2222" s="16"/>
      <c r="N2222" s="14"/>
      <c r="O2222" t="s">
        <v>152</v>
      </c>
      <c r="P2222" t="s">
        <v>8391</v>
      </c>
      <c r="Q2222" t="s">
        <v>143</v>
      </c>
      <c r="R2222" t="s">
        <v>62</v>
      </c>
      <c r="S2222" t="s">
        <v>198</v>
      </c>
      <c r="T2222" t="s">
        <v>199</v>
      </c>
      <c r="U2222" t="s">
        <v>1267</v>
      </c>
      <c r="V2222">
        <v>1</v>
      </c>
      <c r="W2222" t="s">
        <v>206</v>
      </c>
      <c r="X2222" t="s">
        <v>80</v>
      </c>
      <c r="Y2222" t="s">
        <v>81</v>
      </c>
      <c r="Z2222" t="s">
        <v>8558</v>
      </c>
      <c r="AD2222" t="s">
        <v>142</v>
      </c>
      <c r="AH2222" t="s">
        <v>1274</v>
      </c>
      <c r="AI2222" t="s">
        <v>1275</v>
      </c>
      <c r="AL2222" t="s">
        <v>142</v>
      </c>
    </row>
    <row r="2223" spans="1:45" x14ac:dyDescent="0.3">
      <c r="A2223" s="13" t="s">
        <v>8559</v>
      </c>
      <c r="B2223" t="s">
        <v>8560</v>
      </c>
      <c r="C2223" t="s">
        <v>142</v>
      </c>
      <c r="D2223" s="14">
        <v>467</v>
      </c>
      <c r="E2223" s="14">
        <v>825</v>
      </c>
      <c r="F2223" s="15">
        <v>27.6</v>
      </c>
      <c r="G2223" s="14">
        <v>220</v>
      </c>
      <c r="J2223" s="14"/>
      <c r="K2223" s="14"/>
      <c r="L2223" s="15"/>
      <c r="M2223" s="16"/>
      <c r="N2223" s="14"/>
      <c r="O2223" t="s">
        <v>152</v>
      </c>
      <c r="P2223" t="s">
        <v>8391</v>
      </c>
      <c r="Q2223" t="s">
        <v>143</v>
      </c>
      <c r="R2223" t="s">
        <v>62</v>
      </c>
      <c r="S2223" t="s">
        <v>198</v>
      </c>
      <c r="T2223" t="s">
        <v>199</v>
      </c>
      <c r="U2223" t="s">
        <v>1267</v>
      </c>
      <c r="V2223">
        <v>1</v>
      </c>
      <c r="W2223" t="s">
        <v>206</v>
      </c>
      <c r="X2223" t="s">
        <v>64</v>
      </c>
      <c r="Y2223" t="s">
        <v>65</v>
      </c>
      <c r="Z2223" t="s">
        <v>8561</v>
      </c>
      <c r="AD2223" t="s">
        <v>142</v>
      </c>
      <c r="AH2223" t="s">
        <v>1274</v>
      </c>
      <c r="AI2223" t="s">
        <v>1275</v>
      </c>
      <c r="AL2223" t="s">
        <v>142</v>
      </c>
    </row>
    <row r="2224" spans="1:45" x14ac:dyDescent="0.3">
      <c r="A2224" s="13" t="s">
        <v>8562</v>
      </c>
      <c r="B2224" t="s">
        <v>8563</v>
      </c>
      <c r="C2224" t="s">
        <v>142</v>
      </c>
      <c r="D2224" s="14">
        <v>576</v>
      </c>
      <c r="E2224" s="14">
        <v>1004</v>
      </c>
      <c r="F2224" s="15">
        <v>30.5</v>
      </c>
      <c r="G2224" s="14">
        <v>256</v>
      </c>
      <c r="J2224" s="14"/>
      <c r="K2224" s="14"/>
      <c r="L2224" s="15"/>
      <c r="M2224" s="16"/>
      <c r="N2224" s="14"/>
      <c r="O2224" t="s">
        <v>152</v>
      </c>
      <c r="P2224" t="s">
        <v>8391</v>
      </c>
      <c r="Q2224" t="s">
        <v>143</v>
      </c>
      <c r="R2224" t="s">
        <v>62</v>
      </c>
      <c r="S2224" t="s">
        <v>198</v>
      </c>
      <c r="T2224" t="s">
        <v>199</v>
      </c>
      <c r="U2224" t="s">
        <v>1267</v>
      </c>
      <c r="V2224">
        <v>1</v>
      </c>
      <c r="W2224" t="s">
        <v>206</v>
      </c>
      <c r="X2224" t="s">
        <v>80</v>
      </c>
      <c r="Y2224" t="s">
        <v>81</v>
      </c>
      <c r="Z2224" t="s">
        <v>8564</v>
      </c>
      <c r="AD2224" t="s">
        <v>142</v>
      </c>
      <c r="AH2224" t="s">
        <v>1274</v>
      </c>
      <c r="AI2224" t="s">
        <v>1275</v>
      </c>
      <c r="AL2224" t="s">
        <v>142</v>
      </c>
    </row>
    <row r="2225" spans="1:38" x14ac:dyDescent="0.3">
      <c r="A2225" s="13" t="s">
        <v>8565</v>
      </c>
      <c r="B2225" t="s">
        <v>8566</v>
      </c>
      <c r="C2225" t="s">
        <v>142</v>
      </c>
      <c r="D2225" s="14">
        <v>536</v>
      </c>
      <c r="E2225" s="14">
        <v>1023</v>
      </c>
      <c r="F2225" s="15">
        <v>33.4</v>
      </c>
      <c r="G2225" s="14">
        <v>259</v>
      </c>
      <c r="J2225" s="14"/>
      <c r="K2225" s="14"/>
      <c r="L2225" s="15"/>
      <c r="M2225" s="16"/>
      <c r="N2225" s="14"/>
      <c r="O2225" t="s">
        <v>152</v>
      </c>
      <c r="P2225" t="s">
        <v>8391</v>
      </c>
      <c r="Q2225" t="s">
        <v>143</v>
      </c>
      <c r="R2225" t="s">
        <v>62</v>
      </c>
      <c r="S2225" t="s">
        <v>198</v>
      </c>
      <c r="T2225" t="s">
        <v>199</v>
      </c>
      <c r="U2225" t="s">
        <v>1267</v>
      </c>
      <c r="V2225">
        <v>1</v>
      </c>
      <c r="W2225" t="s">
        <v>206</v>
      </c>
      <c r="X2225" t="s">
        <v>64</v>
      </c>
      <c r="Y2225" t="s">
        <v>65</v>
      </c>
      <c r="Z2225" t="s">
        <v>8567</v>
      </c>
      <c r="AD2225" t="s">
        <v>142</v>
      </c>
      <c r="AH2225" t="s">
        <v>1274</v>
      </c>
      <c r="AI2225" t="s">
        <v>1275</v>
      </c>
      <c r="AL2225" t="s">
        <v>142</v>
      </c>
    </row>
    <row r="2226" spans="1:38" x14ac:dyDescent="0.3">
      <c r="A2226" s="13" t="s">
        <v>8568</v>
      </c>
      <c r="B2226" t="s">
        <v>8569</v>
      </c>
      <c r="C2226" t="s">
        <v>383</v>
      </c>
      <c r="D2226" s="14">
        <v>299</v>
      </c>
      <c r="E2226" s="14">
        <v>429</v>
      </c>
      <c r="F2226" s="15">
        <v>13.3</v>
      </c>
      <c r="G2226" s="14">
        <v>128</v>
      </c>
      <c r="J2226" s="14"/>
      <c r="K2226" s="14"/>
      <c r="L2226" s="15"/>
      <c r="M2226" s="16"/>
      <c r="N2226" s="14"/>
      <c r="O2226" t="s">
        <v>152</v>
      </c>
      <c r="P2226" t="s">
        <v>8391</v>
      </c>
      <c r="Q2226" t="s">
        <v>371</v>
      </c>
      <c r="R2226" t="s">
        <v>62</v>
      </c>
      <c r="S2226" t="s">
        <v>198</v>
      </c>
      <c r="T2226" t="s">
        <v>199</v>
      </c>
      <c r="U2226" t="s">
        <v>1267</v>
      </c>
      <c r="V2226">
        <v>1</v>
      </c>
      <c r="W2226" t="s">
        <v>206</v>
      </c>
      <c r="X2226" t="s">
        <v>80</v>
      </c>
      <c r="Y2226" t="s">
        <v>81</v>
      </c>
      <c r="Z2226" t="s">
        <v>8570</v>
      </c>
      <c r="AA2226">
        <v>36</v>
      </c>
      <c r="AB2226">
        <v>54</v>
      </c>
      <c r="AC2226">
        <v>54</v>
      </c>
      <c r="AD2226" t="s">
        <v>8571</v>
      </c>
      <c r="AE2226">
        <v>7</v>
      </c>
      <c r="AF2226">
        <v>55</v>
      </c>
      <c r="AG2226">
        <v>55</v>
      </c>
      <c r="AH2226" t="s">
        <v>1274</v>
      </c>
      <c r="AI2226" t="s">
        <v>1275</v>
      </c>
      <c r="AL2226" t="s">
        <v>383</v>
      </c>
    </row>
    <row r="2227" spans="1:38" x14ac:dyDescent="0.3">
      <c r="A2227" s="13" t="s">
        <v>8572</v>
      </c>
      <c r="B2227" t="s">
        <v>8560</v>
      </c>
      <c r="C2227" t="s">
        <v>142</v>
      </c>
      <c r="D2227" s="14">
        <v>575</v>
      </c>
      <c r="E2227" s="14">
        <v>865</v>
      </c>
      <c r="F2227" s="15">
        <v>25.3</v>
      </c>
      <c r="G2227" s="14">
        <v>214</v>
      </c>
      <c r="J2227" s="14"/>
      <c r="K2227" s="14"/>
      <c r="L2227" s="15"/>
      <c r="M2227" s="16"/>
      <c r="N2227" s="14"/>
      <c r="O2227" t="s">
        <v>152</v>
      </c>
      <c r="P2227" t="s">
        <v>8391</v>
      </c>
      <c r="Q2227" t="s">
        <v>143</v>
      </c>
      <c r="R2227" t="s">
        <v>62</v>
      </c>
      <c r="S2227" t="s">
        <v>198</v>
      </c>
      <c r="T2227" t="s">
        <v>199</v>
      </c>
      <c r="U2227" t="s">
        <v>1267</v>
      </c>
      <c r="V2227">
        <v>1</v>
      </c>
      <c r="W2227" t="s">
        <v>206</v>
      </c>
      <c r="X2227" t="s">
        <v>80</v>
      </c>
      <c r="Y2227" t="s">
        <v>81</v>
      </c>
      <c r="Z2227" t="s">
        <v>8573</v>
      </c>
      <c r="AD2227" t="s">
        <v>142</v>
      </c>
      <c r="AH2227" t="s">
        <v>1274</v>
      </c>
      <c r="AI2227" t="s">
        <v>1275</v>
      </c>
      <c r="AL2227" t="s">
        <v>142</v>
      </c>
    </row>
    <row r="2228" spans="1:38" x14ac:dyDescent="0.3">
      <c r="A2228" s="13" t="s">
        <v>8574</v>
      </c>
      <c r="B2228" t="s">
        <v>8566</v>
      </c>
      <c r="C2228" t="s">
        <v>142</v>
      </c>
      <c r="D2228" s="14">
        <v>713</v>
      </c>
      <c r="E2228" s="14">
        <v>1083</v>
      </c>
      <c r="F2228" s="15">
        <v>31.3</v>
      </c>
      <c r="G2228" s="14">
        <v>257</v>
      </c>
      <c r="J2228" s="14"/>
      <c r="K2228" s="14"/>
      <c r="L2228" s="15"/>
      <c r="M2228" s="16"/>
      <c r="N2228" s="14"/>
      <c r="O2228" t="s">
        <v>152</v>
      </c>
      <c r="P2228" t="s">
        <v>8391</v>
      </c>
      <c r="Q2228" t="s">
        <v>143</v>
      </c>
      <c r="R2228" t="s">
        <v>62</v>
      </c>
      <c r="S2228" t="s">
        <v>198</v>
      </c>
      <c r="T2228" t="s">
        <v>199</v>
      </c>
      <c r="U2228" t="s">
        <v>1267</v>
      </c>
      <c r="V2228">
        <v>1</v>
      </c>
      <c r="W2228" t="s">
        <v>206</v>
      </c>
      <c r="X2228" t="s">
        <v>80</v>
      </c>
      <c r="Y2228" t="s">
        <v>81</v>
      </c>
      <c r="Z2228" t="s">
        <v>8575</v>
      </c>
      <c r="AD2228" t="s">
        <v>142</v>
      </c>
      <c r="AH2228" t="s">
        <v>1274</v>
      </c>
      <c r="AI2228" t="s">
        <v>1275</v>
      </c>
      <c r="AL2228" t="s">
        <v>142</v>
      </c>
    </row>
    <row r="2229" spans="1:38" x14ac:dyDescent="0.3">
      <c r="A2229" s="13" t="s">
        <v>8576</v>
      </c>
      <c r="B2229" t="s">
        <v>8577</v>
      </c>
      <c r="C2229" t="s">
        <v>8578</v>
      </c>
      <c r="D2229" s="14">
        <v>29.5</v>
      </c>
      <c r="E2229" s="14">
        <v>109</v>
      </c>
      <c r="F2229" s="15">
        <v>8.4</v>
      </c>
      <c r="G2229" s="14">
        <v>30</v>
      </c>
      <c r="J2229" s="14"/>
      <c r="K2229" s="14"/>
      <c r="L2229" s="15"/>
      <c r="M2229" s="16"/>
      <c r="N2229" s="14"/>
      <c r="O2229" t="s">
        <v>152</v>
      </c>
      <c r="P2229" t="s">
        <v>8391</v>
      </c>
      <c r="Q2229" t="s">
        <v>178</v>
      </c>
      <c r="R2229" t="s">
        <v>62</v>
      </c>
      <c r="S2229" t="s">
        <v>198</v>
      </c>
      <c r="T2229" t="s">
        <v>199</v>
      </c>
      <c r="U2229" t="s">
        <v>1267</v>
      </c>
      <c r="V2229">
        <v>2</v>
      </c>
      <c r="W2229" t="s">
        <v>3179</v>
      </c>
      <c r="X2229" t="s">
        <v>239</v>
      </c>
      <c r="Y2229" t="s">
        <v>240</v>
      </c>
      <c r="Z2229" t="s">
        <v>8579</v>
      </c>
      <c r="AA2229">
        <v>41</v>
      </c>
      <c r="AB2229">
        <v>20</v>
      </c>
      <c r="AC2229">
        <v>25</v>
      </c>
      <c r="AD2229" t="s">
        <v>8580</v>
      </c>
      <c r="AE2229">
        <v>21</v>
      </c>
      <c r="AF2229">
        <v>43</v>
      </c>
      <c r="AG2229">
        <v>32</v>
      </c>
      <c r="AH2229" t="s">
        <v>1274</v>
      </c>
      <c r="AI2229" t="s">
        <v>1275</v>
      </c>
      <c r="AL2229" t="s">
        <v>8578</v>
      </c>
    </row>
    <row r="2230" spans="1:38" x14ac:dyDescent="0.3">
      <c r="A2230" s="13" t="s">
        <v>8581</v>
      </c>
      <c r="B2230" t="s">
        <v>8582</v>
      </c>
      <c r="C2230" t="s">
        <v>8583</v>
      </c>
      <c r="D2230" s="14">
        <v>34.5</v>
      </c>
      <c r="E2230" s="14">
        <v>99</v>
      </c>
      <c r="F2230" s="15">
        <v>2.9</v>
      </c>
      <c r="G2230" s="14">
        <v>20</v>
      </c>
      <c r="J2230" s="14"/>
      <c r="K2230" s="14"/>
      <c r="L2230" s="15"/>
      <c r="M2230" s="16"/>
      <c r="N2230" s="14"/>
      <c r="O2230" t="s">
        <v>152</v>
      </c>
      <c r="P2230" t="s">
        <v>8391</v>
      </c>
      <c r="Q2230" t="s">
        <v>178</v>
      </c>
      <c r="R2230" t="s">
        <v>62</v>
      </c>
      <c r="S2230" t="s">
        <v>198</v>
      </c>
      <c r="T2230" t="s">
        <v>199</v>
      </c>
      <c r="U2230" t="s">
        <v>1267</v>
      </c>
      <c r="V2230">
        <v>2</v>
      </c>
      <c r="W2230" t="s">
        <v>179</v>
      </c>
      <c r="X2230" t="s">
        <v>64</v>
      </c>
      <c r="Y2230" t="s">
        <v>65</v>
      </c>
      <c r="Z2230" t="s">
        <v>8584</v>
      </c>
      <c r="AA2230">
        <v>41</v>
      </c>
      <c r="AB2230">
        <v>19</v>
      </c>
      <c r="AC2230">
        <v>24</v>
      </c>
      <c r="AD2230" t="s">
        <v>8585</v>
      </c>
      <c r="AE2230">
        <v>12</v>
      </c>
      <c r="AF2230">
        <v>42</v>
      </c>
      <c r="AG2230">
        <v>20</v>
      </c>
      <c r="AH2230" t="s">
        <v>1274</v>
      </c>
      <c r="AI2230" t="s">
        <v>1275</v>
      </c>
      <c r="AL2230" t="s">
        <v>8583</v>
      </c>
    </row>
    <row r="2231" spans="1:38" x14ac:dyDescent="0.3">
      <c r="A2231" s="13" t="s">
        <v>8586</v>
      </c>
      <c r="B2231" t="s">
        <v>8587</v>
      </c>
      <c r="C2231" t="s">
        <v>8588</v>
      </c>
      <c r="D2231" s="14">
        <v>69</v>
      </c>
      <c r="E2231" s="14">
        <v>109</v>
      </c>
      <c r="F2231" s="15">
        <v>3</v>
      </c>
      <c r="G2231" s="14">
        <v>22</v>
      </c>
      <c r="J2231" s="14"/>
      <c r="K2231" s="14"/>
      <c r="L2231" s="15"/>
      <c r="M2231" s="16"/>
      <c r="N2231" s="14"/>
      <c r="O2231" t="s">
        <v>152</v>
      </c>
      <c r="P2231" t="s">
        <v>8391</v>
      </c>
      <c r="Q2231" t="s">
        <v>257</v>
      </c>
      <c r="R2231" t="s">
        <v>62</v>
      </c>
      <c r="S2231" t="s">
        <v>198</v>
      </c>
      <c r="T2231" t="s">
        <v>199</v>
      </c>
      <c r="U2231" t="s">
        <v>1267</v>
      </c>
      <c r="V2231">
        <v>2</v>
      </c>
      <c r="W2231" t="s">
        <v>179</v>
      </c>
      <c r="X2231" t="s">
        <v>64</v>
      </c>
      <c r="Y2231" t="s">
        <v>65</v>
      </c>
      <c r="Z2231" t="s">
        <v>8589</v>
      </c>
      <c r="AA2231">
        <v>43</v>
      </c>
      <c r="AB2231">
        <v>19</v>
      </c>
      <c r="AC2231">
        <v>24</v>
      </c>
      <c r="AD2231" t="s">
        <v>8590</v>
      </c>
      <c r="AE2231">
        <v>12</v>
      </c>
      <c r="AF2231">
        <v>46</v>
      </c>
      <c r="AG2231">
        <v>19</v>
      </c>
      <c r="AH2231" t="s">
        <v>1274</v>
      </c>
      <c r="AI2231" t="s">
        <v>1275</v>
      </c>
      <c r="AL2231" t="s">
        <v>8588</v>
      </c>
    </row>
    <row r="2232" spans="1:38" x14ac:dyDescent="0.3">
      <c r="A2232" s="13" t="s">
        <v>8591</v>
      </c>
      <c r="B2232" t="s">
        <v>8592</v>
      </c>
      <c r="C2232" t="s">
        <v>8593</v>
      </c>
      <c r="D2232" s="14">
        <v>349</v>
      </c>
      <c r="E2232" s="14">
        <v>499</v>
      </c>
      <c r="F2232" s="15">
        <v>28.6</v>
      </c>
      <c r="G2232" s="14">
        <v>150</v>
      </c>
      <c r="J2232" s="14"/>
      <c r="K2232" s="14"/>
      <c r="L2232" s="15"/>
      <c r="M2232" s="16"/>
      <c r="N2232" s="14"/>
      <c r="O2232" t="s">
        <v>152</v>
      </c>
      <c r="P2232" t="s">
        <v>8391</v>
      </c>
      <c r="Q2232" t="s">
        <v>185</v>
      </c>
      <c r="R2232" t="s">
        <v>62</v>
      </c>
      <c r="S2232" t="s">
        <v>198</v>
      </c>
      <c r="T2232" t="s">
        <v>199</v>
      </c>
      <c r="U2232" t="s">
        <v>1267</v>
      </c>
      <c r="V2232">
        <v>1</v>
      </c>
      <c r="W2232" t="s">
        <v>206</v>
      </c>
      <c r="X2232" t="s">
        <v>207</v>
      </c>
      <c r="Y2232" t="s">
        <v>208</v>
      </c>
      <c r="Z2232" t="s">
        <v>8594</v>
      </c>
      <c r="AA2232">
        <v>37</v>
      </c>
      <c r="AB2232">
        <v>63</v>
      </c>
      <c r="AC2232">
        <v>17</v>
      </c>
      <c r="AD2232" t="s">
        <v>8595</v>
      </c>
      <c r="AE2232">
        <v>40</v>
      </c>
      <c r="AF2232">
        <v>64</v>
      </c>
      <c r="AG2232">
        <v>19</v>
      </c>
      <c r="AH2232" t="s">
        <v>1274</v>
      </c>
      <c r="AI2232" t="s">
        <v>1275</v>
      </c>
      <c r="AL2232" t="s">
        <v>8593</v>
      </c>
    </row>
    <row r="2233" spans="1:38" x14ac:dyDescent="0.3">
      <c r="A2233" s="13" t="s">
        <v>8596</v>
      </c>
      <c r="B2233" t="s">
        <v>8597</v>
      </c>
      <c r="C2233" t="s">
        <v>8598</v>
      </c>
      <c r="D2233" s="14">
        <v>109</v>
      </c>
      <c r="E2233" s="14">
        <v>179</v>
      </c>
      <c r="F2233" s="15">
        <v>2.8</v>
      </c>
      <c r="G2233" s="14">
        <v>36</v>
      </c>
      <c r="J2233" s="14"/>
      <c r="K2233" s="14"/>
      <c r="L2233" s="15"/>
      <c r="M2233" s="16"/>
      <c r="N2233" s="14"/>
      <c r="O2233" t="s">
        <v>152</v>
      </c>
      <c r="P2233" t="s">
        <v>8391</v>
      </c>
      <c r="Q2233" t="s">
        <v>502</v>
      </c>
      <c r="R2233" t="s">
        <v>62</v>
      </c>
      <c r="S2233" t="s">
        <v>198</v>
      </c>
      <c r="T2233" t="s">
        <v>199</v>
      </c>
      <c r="U2233" t="s">
        <v>1267</v>
      </c>
      <c r="V2233">
        <v>1</v>
      </c>
      <c r="W2233" t="s">
        <v>2262</v>
      </c>
      <c r="X2233" t="s">
        <v>372</v>
      </c>
      <c r="Y2233" t="s">
        <v>798</v>
      </c>
      <c r="Z2233" t="s">
        <v>8599</v>
      </c>
      <c r="AA2233">
        <v>18</v>
      </c>
      <c r="AB2233">
        <v>49</v>
      </c>
      <c r="AC2233">
        <v>14</v>
      </c>
      <c r="AD2233" t="s">
        <v>8600</v>
      </c>
      <c r="AE2233">
        <v>6</v>
      </c>
      <c r="AF2233">
        <v>51</v>
      </c>
      <c r="AG2233">
        <v>15</v>
      </c>
      <c r="AH2233" t="s">
        <v>1274</v>
      </c>
      <c r="AI2233" t="s">
        <v>1275</v>
      </c>
      <c r="AL2233" t="s">
        <v>8598</v>
      </c>
    </row>
    <row r="2234" spans="1:38" x14ac:dyDescent="0.3">
      <c r="A2234" s="13"/>
      <c r="D2234" s="14"/>
      <c r="E2234" s="14"/>
      <c r="F2234" s="15"/>
      <c r="G2234" s="14"/>
      <c r="J2234" s="14"/>
      <c r="K2234" s="14"/>
      <c r="L2234" s="15"/>
      <c r="M2234" s="16"/>
      <c r="N2234" s="14"/>
    </row>
    <row r="2235" spans="1:38" x14ac:dyDescent="0.3">
      <c r="A2235" s="13" t="s">
        <v>8601</v>
      </c>
      <c r="D2235" s="14"/>
      <c r="E2235" s="14"/>
      <c r="F2235" s="15"/>
      <c r="G2235" s="14"/>
      <c r="J2235" s="14"/>
      <c r="K2235" s="14"/>
      <c r="L2235" s="15"/>
      <c r="M2235" s="16"/>
      <c r="N2235" s="14"/>
      <c r="O2235" t="s">
        <v>196</v>
      </c>
      <c r="P2235" t="s">
        <v>8391</v>
      </c>
      <c r="S2235" t="s">
        <v>198</v>
      </c>
      <c r="T2235" t="s">
        <v>199</v>
      </c>
      <c r="U2235" t="s">
        <v>1267</v>
      </c>
    </row>
    <row r="2236" spans="1:38" x14ac:dyDescent="0.3">
      <c r="A2236" s="13" t="s">
        <v>8602</v>
      </c>
      <c r="B2236" t="s">
        <v>8603</v>
      </c>
      <c r="C2236" t="s">
        <v>2307</v>
      </c>
      <c r="D2236" s="14">
        <v>229</v>
      </c>
      <c r="E2236" s="14">
        <v>269</v>
      </c>
      <c r="F2236" s="15">
        <v>9</v>
      </c>
      <c r="G2236" s="14">
        <v>83</v>
      </c>
      <c r="J2236" s="14"/>
      <c r="K2236" s="14"/>
      <c r="L2236" s="15"/>
      <c r="M2236" s="16"/>
      <c r="N2236" s="14"/>
      <c r="O2236" t="s">
        <v>196</v>
      </c>
      <c r="P2236" t="s">
        <v>8391</v>
      </c>
      <c r="Q2236" t="s">
        <v>204</v>
      </c>
      <c r="R2236" t="s">
        <v>62</v>
      </c>
      <c r="S2236" t="s">
        <v>198</v>
      </c>
      <c r="T2236" t="s">
        <v>199</v>
      </c>
      <c r="U2236" t="s">
        <v>1267</v>
      </c>
      <c r="V2236">
        <v>1</v>
      </c>
      <c r="W2236" t="s">
        <v>206</v>
      </c>
      <c r="X2236" t="s">
        <v>80</v>
      </c>
      <c r="Y2236" t="s">
        <v>81</v>
      </c>
      <c r="Z2236" t="s">
        <v>8604</v>
      </c>
      <c r="AA2236">
        <v>18</v>
      </c>
      <c r="AB2236">
        <v>42</v>
      </c>
      <c r="AC2236">
        <v>42</v>
      </c>
      <c r="AD2236" t="s">
        <v>8605</v>
      </c>
      <c r="AE2236">
        <v>8</v>
      </c>
      <c r="AF2236">
        <v>44</v>
      </c>
      <c r="AG2236">
        <v>44</v>
      </c>
      <c r="AH2236" t="s">
        <v>1274</v>
      </c>
      <c r="AI2236" t="s">
        <v>1275</v>
      </c>
      <c r="AL2236" t="s">
        <v>2307</v>
      </c>
    </row>
    <row r="2237" spans="1:38" x14ac:dyDescent="0.3">
      <c r="A2237" s="13" t="s">
        <v>8606</v>
      </c>
      <c r="B2237" t="s">
        <v>8607</v>
      </c>
      <c r="C2237" t="s">
        <v>8608</v>
      </c>
      <c r="D2237" s="14">
        <v>179</v>
      </c>
      <c r="E2237" s="14">
        <v>229</v>
      </c>
      <c r="F2237" s="15">
        <v>4.0999999999999996</v>
      </c>
      <c r="G2237" s="14">
        <v>43</v>
      </c>
      <c r="J2237" s="14"/>
      <c r="K2237" s="14"/>
      <c r="L2237" s="15"/>
      <c r="M2237" s="16"/>
      <c r="N2237" s="14"/>
      <c r="O2237" t="s">
        <v>196</v>
      </c>
      <c r="P2237" t="s">
        <v>8391</v>
      </c>
      <c r="Q2237" t="s">
        <v>216</v>
      </c>
      <c r="R2237" t="s">
        <v>62</v>
      </c>
      <c r="S2237" t="s">
        <v>198</v>
      </c>
      <c r="T2237" t="s">
        <v>199</v>
      </c>
      <c r="U2237" t="s">
        <v>1267</v>
      </c>
      <c r="V2237">
        <v>1</v>
      </c>
      <c r="W2237" t="s">
        <v>206</v>
      </c>
      <c r="X2237" t="s">
        <v>190</v>
      </c>
      <c r="Y2237" t="s">
        <v>102</v>
      </c>
      <c r="Z2237" t="s">
        <v>8609</v>
      </c>
      <c r="AA2237">
        <v>24</v>
      </c>
      <c r="AB2237">
        <v>25</v>
      </c>
      <c r="AC2237">
        <v>22</v>
      </c>
      <c r="AD2237" t="s">
        <v>8610</v>
      </c>
      <c r="AE2237">
        <v>11</v>
      </c>
      <c r="AF2237">
        <v>27</v>
      </c>
      <c r="AG2237">
        <v>24</v>
      </c>
      <c r="AH2237" t="s">
        <v>1274</v>
      </c>
      <c r="AI2237" t="s">
        <v>1275</v>
      </c>
      <c r="AL2237" t="s">
        <v>8608</v>
      </c>
    </row>
    <row r="2238" spans="1:38" x14ac:dyDescent="0.3">
      <c r="A2238" s="13" t="s">
        <v>8611</v>
      </c>
      <c r="B2238" t="s">
        <v>8612</v>
      </c>
      <c r="C2238" t="s">
        <v>419</v>
      </c>
      <c r="D2238" s="14">
        <v>229</v>
      </c>
      <c r="E2238" s="14">
        <v>299</v>
      </c>
      <c r="F2238" s="15">
        <v>4.8</v>
      </c>
      <c r="G2238" s="14">
        <v>64</v>
      </c>
      <c r="J2238" s="14"/>
      <c r="K2238" s="14"/>
      <c r="L2238" s="15"/>
      <c r="M2238" s="16"/>
      <c r="N2238" s="14"/>
      <c r="O2238" t="s">
        <v>196</v>
      </c>
      <c r="P2238" t="s">
        <v>8391</v>
      </c>
      <c r="Q2238" t="s">
        <v>222</v>
      </c>
      <c r="R2238" t="s">
        <v>62</v>
      </c>
      <c r="S2238" t="s">
        <v>198</v>
      </c>
      <c r="T2238" t="s">
        <v>199</v>
      </c>
      <c r="U2238" t="s">
        <v>1267</v>
      </c>
      <c r="V2238">
        <v>1</v>
      </c>
      <c r="W2238" t="s">
        <v>206</v>
      </c>
      <c r="X2238" t="s">
        <v>372</v>
      </c>
      <c r="Y2238" t="s">
        <v>798</v>
      </c>
      <c r="Z2238" t="s">
        <v>8613</v>
      </c>
      <c r="AA2238">
        <v>30</v>
      </c>
      <c r="AB2238">
        <v>50</v>
      </c>
      <c r="AC2238">
        <v>18</v>
      </c>
      <c r="AD2238" t="s">
        <v>8614</v>
      </c>
      <c r="AE2238">
        <v>8</v>
      </c>
      <c r="AF2238">
        <v>52</v>
      </c>
      <c r="AG2238">
        <v>20</v>
      </c>
      <c r="AH2238" t="s">
        <v>1274</v>
      </c>
      <c r="AI2238" t="s">
        <v>1275</v>
      </c>
      <c r="AL2238" t="s">
        <v>419</v>
      </c>
    </row>
    <row r="2239" spans="1:38" x14ac:dyDescent="0.3">
      <c r="A2239" s="13"/>
      <c r="D2239" s="14"/>
      <c r="E2239" s="14"/>
      <c r="F2239" s="15"/>
      <c r="G2239" s="14"/>
      <c r="J2239" s="14"/>
      <c r="K2239" s="14"/>
      <c r="L2239" s="15"/>
      <c r="M2239" s="16"/>
      <c r="N2239" s="14"/>
    </row>
    <row r="2240" spans="1:38" x14ac:dyDescent="0.3">
      <c r="A2240" s="13" t="s">
        <v>8615</v>
      </c>
      <c r="D2240" s="14"/>
      <c r="E2240" s="14"/>
      <c r="F2240" s="15"/>
      <c r="G2240" s="14"/>
      <c r="J2240" s="14"/>
      <c r="K2240" s="14"/>
      <c r="L2240" s="15"/>
      <c r="M2240" s="16"/>
      <c r="N2240" s="14"/>
      <c r="O2240" t="s">
        <v>53</v>
      </c>
      <c r="P2240" t="s">
        <v>8616</v>
      </c>
      <c r="S2240" t="s">
        <v>198</v>
      </c>
      <c r="T2240" t="s">
        <v>199</v>
      </c>
      <c r="U2240" t="s">
        <v>1267</v>
      </c>
    </row>
    <row r="2241" spans="1:45" x14ac:dyDescent="0.3">
      <c r="A2241" s="13" t="s">
        <v>8617</v>
      </c>
      <c r="B2241" t="s">
        <v>8618</v>
      </c>
      <c r="C2241" t="s">
        <v>6752</v>
      </c>
      <c r="D2241" s="14">
        <v>179</v>
      </c>
      <c r="E2241" s="14">
        <v>229</v>
      </c>
      <c r="F2241" s="15">
        <v>9.4</v>
      </c>
      <c r="G2241" s="14">
        <v>68</v>
      </c>
      <c r="J2241" s="14"/>
      <c r="K2241" s="14"/>
      <c r="L2241" s="15"/>
      <c r="M2241" s="16"/>
      <c r="N2241" s="14"/>
      <c r="O2241" t="s">
        <v>53</v>
      </c>
      <c r="P2241" t="s">
        <v>8616</v>
      </c>
      <c r="Q2241" t="s">
        <v>61</v>
      </c>
      <c r="R2241" t="s">
        <v>62</v>
      </c>
      <c r="S2241" t="s">
        <v>198</v>
      </c>
      <c r="T2241" t="s">
        <v>199</v>
      </c>
      <c r="U2241" t="s">
        <v>1267</v>
      </c>
      <c r="V2241">
        <v>1</v>
      </c>
      <c r="W2241" t="s">
        <v>63</v>
      </c>
      <c r="X2241" t="s">
        <v>64</v>
      </c>
      <c r="Y2241" t="s">
        <v>65</v>
      </c>
      <c r="Z2241" t="s">
        <v>8619</v>
      </c>
      <c r="AA2241">
        <v>25</v>
      </c>
      <c r="AB2241">
        <v>27</v>
      </c>
      <c r="AC2241">
        <v>18</v>
      </c>
      <c r="AD2241" t="s">
        <v>7099</v>
      </c>
      <c r="AE2241">
        <v>28</v>
      </c>
      <c r="AF2241">
        <v>29</v>
      </c>
      <c r="AG2241">
        <v>20</v>
      </c>
      <c r="AH2241" t="s">
        <v>8620</v>
      </c>
      <c r="AI2241" t="s">
        <v>8621</v>
      </c>
      <c r="AL2241" t="s">
        <v>6752</v>
      </c>
    </row>
    <row r="2242" spans="1:45" x14ac:dyDescent="0.3">
      <c r="A2242" s="13" t="s">
        <v>8622</v>
      </c>
      <c r="B2242" t="s">
        <v>8623</v>
      </c>
      <c r="C2242" t="s">
        <v>2952</v>
      </c>
      <c r="D2242" s="14">
        <v>379</v>
      </c>
      <c r="E2242" s="14">
        <v>599</v>
      </c>
      <c r="F2242" s="15">
        <v>31.9</v>
      </c>
      <c r="G2242" s="14">
        <v>169</v>
      </c>
      <c r="J2242" s="14"/>
      <c r="K2242" s="14"/>
      <c r="L2242" s="15"/>
      <c r="M2242" s="16"/>
      <c r="N2242" s="14"/>
      <c r="O2242" t="s">
        <v>53</v>
      </c>
      <c r="P2242" t="s">
        <v>8616</v>
      </c>
      <c r="Q2242" t="s">
        <v>73</v>
      </c>
      <c r="R2242" t="s">
        <v>62</v>
      </c>
      <c r="S2242" t="s">
        <v>198</v>
      </c>
      <c r="T2242" t="s">
        <v>199</v>
      </c>
      <c r="U2242" t="s">
        <v>1267</v>
      </c>
      <c r="V2242">
        <v>1</v>
      </c>
      <c r="W2242" t="s">
        <v>63</v>
      </c>
      <c r="X2242" t="s">
        <v>207</v>
      </c>
      <c r="Y2242" t="s">
        <v>208</v>
      </c>
      <c r="Z2242" t="s">
        <v>8624</v>
      </c>
      <c r="AA2242">
        <v>36</v>
      </c>
      <c r="AB2242">
        <v>66</v>
      </c>
      <c r="AC2242">
        <v>19</v>
      </c>
      <c r="AD2242" t="s">
        <v>8399</v>
      </c>
      <c r="AE2242">
        <v>39</v>
      </c>
      <c r="AF2242">
        <v>67</v>
      </c>
      <c r="AG2242">
        <v>21</v>
      </c>
      <c r="AH2242" t="s">
        <v>8620</v>
      </c>
      <c r="AI2242" t="s">
        <v>8621</v>
      </c>
      <c r="AL2242" t="s">
        <v>2952</v>
      </c>
    </row>
    <row r="2243" spans="1:45" x14ac:dyDescent="0.3">
      <c r="A2243" s="13" t="s">
        <v>8625</v>
      </c>
      <c r="B2243" t="s">
        <v>8626</v>
      </c>
      <c r="C2243" t="s">
        <v>8402</v>
      </c>
      <c r="D2243" s="14">
        <v>59</v>
      </c>
      <c r="E2243" s="14">
        <v>99</v>
      </c>
      <c r="F2243" s="15">
        <v>4.2</v>
      </c>
      <c r="G2243" s="14">
        <v>57</v>
      </c>
      <c r="J2243" s="14"/>
      <c r="K2243" s="14"/>
      <c r="L2243" s="15"/>
      <c r="M2243" s="16"/>
      <c r="N2243" s="14"/>
      <c r="O2243" t="s">
        <v>53</v>
      </c>
      <c r="P2243" t="s">
        <v>8616</v>
      </c>
      <c r="Q2243" t="s">
        <v>79</v>
      </c>
      <c r="R2243" t="s">
        <v>62</v>
      </c>
      <c r="S2243" t="s">
        <v>198</v>
      </c>
      <c r="T2243" t="s">
        <v>199</v>
      </c>
      <c r="U2243" t="s">
        <v>1267</v>
      </c>
      <c r="V2243">
        <v>1</v>
      </c>
      <c r="W2243" t="s">
        <v>63</v>
      </c>
      <c r="X2243" t="s">
        <v>372</v>
      </c>
      <c r="Y2243" t="s">
        <v>798</v>
      </c>
      <c r="Z2243" t="s">
        <v>8627</v>
      </c>
      <c r="AA2243">
        <v>38</v>
      </c>
      <c r="AB2243">
        <v>48</v>
      </c>
      <c r="AC2243">
        <v>2</v>
      </c>
      <c r="AD2243" t="s">
        <v>8628</v>
      </c>
      <c r="AE2243">
        <v>41</v>
      </c>
      <c r="AF2243">
        <v>49</v>
      </c>
      <c r="AG2243">
        <v>4</v>
      </c>
      <c r="AH2243" t="s">
        <v>8620</v>
      </c>
      <c r="AI2243" t="s">
        <v>8621</v>
      </c>
      <c r="AL2243" t="s">
        <v>8402</v>
      </c>
    </row>
    <row r="2244" spans="1:45" x14ac:dyDescent="0.3">
      <c r="A2244" s="13" t="s">
        <v>8629</v>
      </c>
      <c r="B2244" t="s">
        <v>8630</v>
      </c>
      <c r="C2244" t="s">
        <v>8407</v>
      </c>
      <c r="D2244" s="14">
        <v>390</v>
      </c>
      <c r="E2244" s="14">
        <v>599</v>
      </c>
      <c r="F2244" s="15">
        <v>28.4</v>
      </c>
      <c r="G2244" s="14">
        <v>174</v>
      </c>
      <c r="J2244" s="14"/>
      <c r="K2244" s="14"/>
      <c r="L2244" s="15"/>
      <c r="M2244" s="16"/>
      <c r="N2244" s="14"/>
      <c r="O2244" t="s">
        <v>53</v>
      </c>
      <c r="P2244" t="s">
        <v>8616</v>
      </c>
      <c r="Q2244" t="s">
        <v>87</v>
      </c>
      <c r="R2244" t="s">
        <v>62</v>
      </c>
      <c r="S2244" t="s">
        <v>198</v>
      </c>
      <c r="T2244" t="s">
        <v>199</v>
      </c>
      <c r="U2244" t="s">
        <v>1267</v>
      </c>
      <c r="V2244">
        <v>1</v>
      </c>
      <c r="W2244" t="s">
        <v>63</v>
      </c>
      <c r="X2244" t="s">
        <v>64</v>
      </c>
      <c r="Y2244" t="s">
        <v>65</v>
      </c>
      <c r="Z2244" t="s">
        <v>8631</v>
      </c>
      <c r="AA2244">
        <v>56</v>
      </c>
      <c r="AB2244">
        <v>38</v>
      </c>
      <c r="AC2244">
        <v>19</v>
      </c>
      <c r="AD2244" t="s">
        <v>8409</v>
      </c>
      <c r="AE2244">
        <v>58</v>
      </c>
      <c r="AF2244">
        <v>40</v>
      </c>
      <c r="AG2244">
        <v>21</v>
      </c>
      <c r="AH2244" t="s">
        <v>8620</v>
      </c>
      <c r="AI2244" t="s">
        <v>8621</v>
      </c>
      <c r="AL2244" t="s">
        <v>8407</v>
      </c>
    </row>
    <row r="2245" spans="1:45" x14ac:dyDescent="0.3">
      <c r="A2245" s="13" t="s">
        <v>8632</v>
      </c>
      <c r="B2245" t="s">
        <v>8633</v>
      </c>
      <c r="C2245" t="s">
        <v>6771</v>
      </c>
      <c r="D2245" s="14">
        <v>299</v>
      </c>
      <c r="E2245" s="14">
        <v>549</v>
      </c>
      <c r="F2245" s="15">
        <v>18.3</v>
      </c>
      <c r="G2245" s="14">
        <v>176</v>
      </c>
      <c r="H2245" t="s">
        <v>8413</v>
      </c>
      <c r="I2245" t="s">
        <v>8414</v>
      </c>
      <c r="J2245" s="14">
        <v>27</v>
      </c>
      <c r="K2245" s="14">
        <v>41</v>
      </c>
      <c r="L2245" s="15">
        <v>1.3</v>
      </c>
      <c r="M2245" s="16">
        <v>26</v>
      </c>
      <c r="N2245" s="14"/>
      <c r="O2245" t="s">
        <v>53</v>
      </c>
      <c r="P2245" t="s">
        <v>8616</v>
      </c>
      <c r="Q2245" t="s">
        <v>95</v>
      </c>
      <c r="R2245" t="s">
        <v>62</v>
      </c>
      <c r="S2245" t="s">
        <v>198</v>
      </c>
      <c r="T2245" t="s">
        <v>199</v>
      </c>
      <c r="U2245" t="s">
        <v>1267</v>
      </c>
      <c r="V2245">
        <v>1</v>
      </c>
      <c r="W2245" t="s">
        <v>96</v>
      </c>
      <c r="X2245" t="s">
        <v>80</v>
      </c>
      <c r="Y2245" t="s">
        <v>339</v>
      </c>
      <c r="Z2245" t="s">
        <v>8634</v>
      </c>
      <c r="AA2245">
        <v>51</v>
      </c>
      <c r="AB2245">
        <v>61</v>
      </c>
      <c r="AC2245">
        <v>83</v>
      </c>
      <c r="AD2245" t="s">
        <v>8416</v>
      </c>
      <c r="AE2245">
        <v>4</v>
      </c>
      <c r="AF2245">
        <v>55</v>
      </c>
      <c r="AG2245">
        <v>9</v>
      </c>
      <c r="AH2245" t="s">
        <v>8620</v>
      </c>
      <c r="AI2245" t="s">
        <v>8621</v>
      </c>
      <c r="AK2245" t="s">
        <v>8417</v>
      </c>
      <c r="AL2245" t="s">
        <v>6771</v>
      </c>
      <c r="AM2245">
        <v>1</v>
      </c>
      <c r="AN2245">
        <v>3</v>
      </c>
      <c r="AO2245">
        <v>54</v>
      </c>
      <c r="AP2245" t="s">
        <v>199</v>
      </c>
      <c r="AQ2245" t="s">
        <v>1267</v>
      </c>
      <c r="AR2245" t="s">
        <v>198</v>
      </c>
      <c r="AS2245">
        <v>1</v>
      </c>
    </row>
    <row r="2246" spans="1:45" x14ac:dyDescent="0.3">
      <c r="A2246" s="13" t="s">
        <v>8632</v>
      </c>
      <c r="B2246" t="s">
        <v>8633</v>
      </c>
      <c r="C2246" t="s">
        <v>6771</v>
      </c>
      <c r="D2246" s="14">
        <v>299</v>
      </c>
      <c r="E2246" s="14">
        <v>549</v>
      </c>
      <c r="F2246" s="15">
        <v>18.3</v>
      </c>
      <c r="G2246" s="14">
        <v>176</v>
      </c>
      <c r="H2246" t="s">
        <v>8635</v>
      </c>
      <c r="I2246" t="s">
        <v>8636</v>
      </c>
      <c r="J2246" s="14">
        <v>106</v>
      </c>
      <c r="K2246" s="14">
        <v>220</v>
      </c>
      <c r="L2246" s="15">
        <v>9.3000000000000007</v>
      </c>
      <c r="M2246" s="16">
        <v>68</v>
      </c>
      <c r="N2246" s="14"/>
      <c r="O2246" t="s">
        <v>53</v>
      </c>
      <c r="P2246" t="s">
        <v>8616</v>
      </c>
      <c r="Q2246" t="s">
        <v>95</v>
      </c>
      <c r="R2246" t="s">
        <v>62</v>
      </c>
      <c r="S2246" t="s">
        <v>198</v>
      </c>
      <c r="T2246" t="s">
        <v>199</v>
      </c>
      <c r="U2246" t="s">
        <v>1267</v>
      </c>
      <c r="V2246">
        <v>1</v>
      </c>
      <c r="W2246" t="s">
        <v>96</v>
      </c>
      <c r="X2246" t="s">
        <v>80</v>
      </c>
      <c r="Y2246" t="s">
        <v>65</v>
      </c>
      <c r="Z2246" t="s">
        <v>8634</v>
      </c>
      <c r="AA2246">
        <v>51</v>
      </c>
      <c r="AB2246">
        <v>61</v>
      </c>
      <c r="AC2246">
        <v>83</v>
      </c>
      <c r="AD2246" t="s">
        <v>8637</v>
      </c>
      <c r="AE2246">
        <v>52</v>
      </c>
      <c r="AF2246">
        <v>63</v>
      </c>
      <c r="AG2246">
        <v>5</v>
      </c>
      <c r="AH2246" t="s">
        <v>8620</v>
      </c>
      <c r="AI2246" t="s">
        <v>8621</v>
      </c>
      <c r="AK2246" t="s">
        <v>8638</v>
      </c>
      <c r="AL2246" t="s">
        <v>6771</v>
      </c>
      <c r="AM2246">
        <v>51</v>
      </c>
      <c r="AN2246">
        <v>61</v>
      </c>
      <c r="AO2246">
        <v>4</v>
      </c>
      <c r="AP2246" t="s">
        <v>199</v>
      </c>
      <c r="AQ2246" t="s">
        <v>1267</v>
      </c>
      <c r="AR2246" t="s">
        <v>198</v>
      </c>
      <c r="AS2246">
        <v>1</v>
      </c>
    </row>
    <row r="2247" spans="1:45" x14ac:dyDescent="0.3">
      <c r="A2247" s="13" t="s">
        <v>8632</v>
      </c>
      <c r="B2247" t="s">
        <v>8633</v>
      </c>
      <c r="C2247" t="s">
        <v>6771</v>
      </c>
      <c r="D2247" s="14">
        <v>299</v>
      </c>
      <c r="E2247" s="14">
        <v>549</v>
      </c>
      <c r="F2247" s="15">
        <v>18.3</v>
      </c>
      <c r="G2247" s="14">
        <v>176</v>
      </c>
      <c r="H2247" t="s">
        <v>8639</v>
      </c>
      <c r="I2247" t="s">
        <v>8640</v>
      </c>
      <c r="J2247" s="14">
        <v>50</v>
      </c>
      <c r="K2247" s="14">
        <v>164</v>
      </c>
      <c r="L2247" s="15">
        <v>3.4</v>
      </c>
      <c r="M2247" s="16">
        <v>26</v>
      </c>
      <c r="N2247" s="14"/>
      <c r="O2247" t="s">
        <v>53</v>
      </c>
      <c r="P2247" t="s">
        <v>8616</v>
      </c>
      <c r="Q2247" t="s">
        <v>95</v>
      </c>
      <c r="R2247" t="s">
        <v>62</v>
      </c>
      <c r="S2247" t="s">
        <v>198</v>
      </c>
      <c r="T2247" t="s">
        <v>199</v>
      </c>
      <c r="U2247" t="s">
        <v>1267</v>
      </c>
      <c r="V2247">
        <v>1</v>
      </c>
      <c r="W2247" t="s">
        <v>96</v>
      </c>
      <c r="X2247" t="s">
        <v>80</v>
      </c>
      <c r="Y2247" t="s">
        <v>65</v>
      </c>
      <c r="Z2247" t="s">
        <v>8634</v>
      </c>
      <c r="AA2247">
        <v>51</v>
      </c>
      <c r="AB2247">
        <v>61</v>
      </c>
      <c r="AC2247">
        <v>83</v>
      </c>
      <c r="AD2247" t="s">
        <v>8641</v>
      </c>
      <c r="AE2247">
        <v>17</v>
      </c>
      <c r="AF2247">
        <v>63</v>
      </c>
      <c r="AG2247">
        <v>6</v>
      </c>
      <c r="AH2247" t="s">
        <v>8620</v>
      </c>
      <c r="AI2247" t="s">
        <v>8621</v>
      </c>
      <c r="AK2247" t="s">
        <v>8642</v>
      </c>
      <c r="AL2247" t="s">
        <v>6771</v>
      </c>
      <c r="AM2247">
        <v>16</v>
      </c>
      <c r="AN2247">
        <v>61</v>
      </c>
      <c r="AO2247">
        <v>4</v>
      </c>
      <c r="AP2247" t="s">
        <v>199</v>
      </c>
      <c r="AQ2247" t="s">
        <v>1267</v>
      </c>
      <c r="AR2247" t="s">
        <v>198</v>
      </c>
      <c r="AS2247">
        <v>1</v>
      </c>
    </row>
    <row r="2248" spans="1:45" x14ac:dyDescent="0.3">
      <c r="A2248" s="13" t="s">
        <v>8632</v>
      </c>
      <c r="B2248" t="s">
        <v>8633</v>
      </c>
      <c r="C2248" t="s">
        <v>6771</v>
      </c>
      <c r="D2248" s="14">
        <v>299</v>
      </c>
      <c r="E2248" s="14">
        <v>549</v>
      </c>
      <c r="F2248" s="15">
        <v>18.3</v>
      </c>
      <c r="G2248" s="14">
        <v>176</v>
      </c>
      <c r="H2248" t="s">
        <v>8643</v>
      </c>
      <c r="I2248" t="s">
        <v>8644</v>
      </c>
      <c r="J2248" s="14">
        <v>116</v>
      </c>
      <c r="K2248" s="14">
        <v>124</v>
      </c>
      <c r="L2248" s="15">
        <v>4.3</v>
      </c>
      <c r="M2248" s="16">
        <v>56</v>
      </c>
      <c r="N2248" s="14"/>
      <c r="O2248" t="s">
        <v>53</v>
      </c>
      <c r="P2248" t="s">
        <v>8616</v>
      </c>
      <c r="Q2248" t="s">
        <v>95</v>
      </c>
      <c r="R2248" t="s">
        <v>62</v>
      </c>
      <c r="S2248" t="s">
        <v>198</v>
      </c>
      <c r="T2248" t="s">
        <v>199</v>
      </c>
      <c r="U2248" t="s">
        <v>1267</v>
      </c>
      <c r="V2248">
        <v>1</v>
      </c>
      <c r="W2248" t="s">
        <v>96</v>
      </c>
      <c r="X2248" t="s">
        <v>80</v>
      </c>
      <c r="Y2248" t="s">
        <v>798</v>
      </c>
      <c r="Z2248" t="s">
        <v>8634</v>
      </c>
      <c r="AA2248">
        <v>51</v>
      </c>
      <c r="AB2248">
        <v>61</v>
      </c>
      <c r="AC2248">
        <v>83</v>
      </c>
      <c r="AD2248" t="s">
        <v>8645</v>
      </c>
      <c r="AE2248">
        <v>11</v>
      </c>
      <c r="AF2248">
        <v>8</v>
      </c>
      <c r="AG2248">
        <v>81</v>
      </c>
      <c r="AH2248" t="s">
        <v>8620</v>
      </c>
      <c r="AI2248" t="s">
        <v>8621</v>
      </c>
      <c r="AK2248" t="s">
        <v>8646</v>
      </c>
      <c r="AL2248" t="s">
        <v>6771</v>
      </c>
      <c r="AM2248">
        <v>10</v>
      </c>
      <c r="AN2248">
        <v>5</v>
      </c>
      <c r="AO2248">
        <v>76</v>
      </c>
      <c r="AP2248" t="s">
        <v>199</v>
      </c>
      <c r="AQ2248" t="s">
        <v>1267</v>
      </c>
      <c r="AR2248" t="s">
        <v>198</v>
      </c>
      <c r="AS2248">
        <v>1</v>
      </c>
    </row>
    <row r="2249" spans="1:45" x14ac:dyDescent="0.3">
      <c r="A2249" s="13" t="s">
        <v>8647</v>
      </c>
      <c r="B2249" t="s">
        <v>8648</v>
      </c>
      <c r="C2249" t="s">
        <v>6791</v>
      </c>
      <c r="D2249" s="14">
        <v>299</v>
      </c>
      <c r="E2249" s="14">
        <v>549</v>
      </c>
      <c r="F2249" s="15">
        <v>20.2</v>
      </c>
      <c r="G2249" s="14">
        <v>182</v>
      </c>
      <c r="H2249" t="s">
        <v>8432</v>
      </c>
      <c r="I2249" t="s">
        <v>8433</v>
      </c>
      <c r="J2249" s="14">
        <v>32</v>
      </c>
      <c r="K2249" s="14">
        <v>41</v>
      </c>
      <c r="L2249" s="15">
        <v>1.4</v>
      </c>
      <c r="M2249" s="16">
        <v>29</v>
      </c>
      <c r="N2249" s="14"/>
      <c r="O2249" t="s">
        <v>53</v>
      </c>
      <c r="P2249" t="s">
        <v>8616</v>
      </c>
      <c r="Q2249" t="s">
        <v>95</v>
      </c>
      <c r="R2249" t="s">
        <v>62</v>
      </c>
      <c r="S2249" t="s">
        <v>198</v>
      </c>
      <c r="T2249" t="s">
        <v>199</v>
      </c>
      <c r="U2249" t="s">
        <v>1267</v>
      </c>
      <c r="V2249">
        <v>1</v>
      </c>
      <c r="W2249" t="s">
        <v>96</v>
      </c>
      <c r="X2249" t="s">
        <v>80</v>
      </c>
      <c r="Y2249" t="s">
        <v>339</v>
      </c>
      <c r="Z2249" t="s">
        <v>8649</v>
      </c>
      <c r="AA2249">
        <v>51</v>
      </c>
      <c r="AB2249">
        <v>68</v>
      </c>
      <c r="AC2249">
        <v>88</v>
      </c>
      <c r="AD2249" t="s">
        <v>8435</v>
      </c>
      <c r="AE2249">
        <v>4</v>
      </c>
      <c r="AF2249">
        <v>61</v>
      </c>
      <c r="AG2249">
        <v>9</v>
      </c>
      <c r="AH2249" t="s">
        <v>8620</v>
      </c>
      <c r="AI2249" t="s">
        <v>8621</v>
      </c>
      <c r="AK2249" t="s">
        <v>8436</v>
      </c>
      <c r="AL2249" t="s">
        <v>6791</v>
      </c>
      <c r="AM2249">
        <v>1</v>
      </c>
      <c r="AN2249">
        <v>3</v>
      </c>
      <c r="AO2249">
        <v>61</v>
      </c>
      <c r="AP2249" t="s">
        <v>199</v>
      </c>
      <c r="AQ2249" t="s">
        <v>1267</v>
      </c>
      <c r="AR2249" t="s">
        <v>198</v>
      </c>
      <c r="AS2249">
        <v>1</v>
      </c>
    </row>
    <row r="2250" spans="1:45" x14ac:dyDescent="0.3">
      <c r="A2250" s="13" t="s">
        <v>8647</v>
      </c>
      <c r="B2250" t="s">
        <v>8648</v>
      </c>
      <c r="C2250" t="s">
        <v>6791</v>
      </c>
      <c r="D2250" s="14">
        <v>299</v>
      </c>
      <c r="E2250" s="14">
        <v>549</v>
      </c>
      <c r="F2250" s="15">
        <v>20.2</v>
      </c>
      <c r="G2250" s="14">
        <v>182</v>
      </c>
      <c r="H2250" t="s">
        <v>8650</v>
      </c>
      <c r="I2250" t="s">
        <v>8651</v>
      </c>
      <c r="J2250" s="14">
        <v>111</v>
      </c>
      <c r="K2250" s="14">
        <v>279</v>
      </c>
      <c r="L2250" s="15">
        <v>10.4</v>
      </c>
      <c r="M2250" s="16">
        <v>70</v>
      </c>
      <c r="N2250" s="14"/>
      <c r="O2250" t="s">
        <v>53</v>
      </c>
      <c r="P2250" t="s">
        <v>8616</v>
      </c>
      <c r="Q2250" t="s">
        <v>95</v>
      </c>
      <c r="R2250" t="s">
        <v>62</v>
      </c>
      <c r="S2250" t="s">
        <v>198</v>
      </c>
      <c r="T2250" t="s">
        <v>199</v>
      </c>
      <c r="U2250" t="s">
        <v>1267</v>
      </c>
      <c r="V2250">
        <v>1</v>
      </c>
      <c r="W2250" t="s">
        <v>96</v>
      </c>
      <c r="X2250" t="s">
        <v>80</v>
      </c>
      <c r="Y2250" t="s">
        <v>65</v>
      </c>
      <c r="Z2250" t="s">
        <v>8649</v>
      </c>
      <c r="AA2250">
        <v>51</v>
      </c>
      <c r="AB2250">
        <v>68</v>
      </c>
      <c r="AC2250">
        <v>88</v>
      </c>
      <c r="AD2250" t="s">
        <v>8439</v>
      </c>
      <c r="AE2250">
        <v>52</v>
      </c>
      <c r="AF2250">
        <v>69</v>
      </c>
      <c r="AG2250">
        <v>5</v>
      </c>
      <c r="AH2250" t="s">
        <v>8620</v>
      </c>
      <c r="AI2250" t="s">
        <v>8621</v>
      </c>
      <c r="AK2250" t="s">
        <v>8652</v>
      </c>
      <c r="AL2250" t="s">
        <v>6791</v>
      </c>
      <c r="AM2250">
        <v>51</v>
      </c>
      <c r="AN2250">
        <v>68</v>
      </c>
      <c r="AO2250">
        <v>4</v>
      </c>
      <c r="AP2250" t="s">
        <v>199</v>
      </c>
      <c r="AQ2250" t="s">
        <v>1267</v>
      </c>
      <c r="AR2250" t="s">
        <v>198</v>
      </c>
      <c r="AS2250">
        <v>1</v>
      </c>
    </row>
    <row r="2251" spans="1:45" x14ac:dyDescent="0.3">
      <c r="A2251" s="13" t="s">
        <v>8647</v>
      </c>
      <c r="B2251" t="s">
        <v>8648</v>
      </c>
      <c r="C2251" t="s">
        <v>6791</v>
      </c>
      <c r="D2251" s="14">
        <v>299</v>
      </c>
      <c r="E2251" s="14">
        <v>549</v>
      </c>
      <c r="F2251" s="15">
        <v>20.2</v>
      </c>
      <c r="G2251" s="14">
        <v>182</v>
      </c>
      <c r="H2251" t="s">
        <v>8653</v>
      </c>
      <c r="I2251" t="s">
        <v>8654</v>
      </c>
      <c r="J2251" s="14">
        <v>67</v>
      </c>
      <c r="K2251" s="14">
        <v>141</v>
      </c>
      <c r="L2251" s="15">
        <v>3.8</v>
      </c>
      <c r="M2251" s="16">
        <v>26</v>
      </c>
      <c r="N2251" s="14"/>
      <c r="O2251" t="s">
        <v>53</v>
      </c>
      <c r="P2251" t="s">
        <v>8616</v>
      </c>
      <c r="Q2251" t="s">
        <v>95</v>
      </c>
      <c r="R2251" t="s">
        <v>62</v>
      </c>
      <c r="S2251" t="s">
        <v>198</v>
      </c>
      <c r="T2251" t="s">
        <v>199</v>
      </c>
      <c r="U2251" t="s">
        <v>1267</v>
      </c>
      <c r="V2251">
        <v>1</v>
      </c>
      <c r="W2251" t="s">
        <v>96</v>
      </c>
      <c r="X2251" t="s">
        <v>80</v>
      </c>
      <c r="Y2251" t="s">
        <v>65</v>
      </c>
      <c r="Z2251" t="s">
        <v>8649</v>
      </c>
      <c r="AA2251">
        <v>51</v>
      </c>
      <c r="AB2251">
        <v>68</v>
      </c>
      <c r="AC2251">
        <v>88</v>
      </c>
      <c r="AD2251" t="s">
        <v>8443</v>
      </c>
      <c r="AE2251">
        <v>17</v>
      </c>
      <c r="AF2251">
        <v>69</v>
      </c>
      <c r="AG2251">
        <v>5</v>
      </c>
      <c r="AH2251" t="s">
        <v>8620</v>
      </c>
      <c r="AI2251" t="s">
        <v>8621</v>
      </c>
      <c r="AK2251" t="s">
        <v>8655</v>
      </c>
      <c r="AL2251" t="s">
        <v>6791</v>
      </c>
      <c r="AM2251">
        <v>16</v>
      </c>
      <c r="AN2251">
        <v>68</v>
      </c>
      <c r="AO2251">
        <v>4</v>
      </c>
      <c r="AP2251" t="s">
        <v>199</v>
      </c>
      <c r="AQ2251" t="s">
        <v>1267</v>
      </c>
      <c r="AR2251" t="s">
        <v>198</v>
      </c>
      <c r="AS2251">
        <v>1</v>
      </c>
    </row>
    <row r="2252" spans="1:45" x14ac:dyDescent="0.3">
      <c r="A2252" s="13" t="s">
        <v>8647</v>
      </c>
      <c r="B2252" t="s">
        <v>8648</v>
      </c>
      <c r="C2252" t="s">
        <v>6791</v>
      </c>
      <c r="D2252" s="14">
        <v>299</v>
      </c>
      <c r="E2252" s="14">
        <v>549</v>
      </c>
      <c r="F2252" s="15">
        <v>20.2</v>
      </c>
      <c r="G2252" s="14">
        <v>182</v>
      </c>
      <c r="H2252" t="s">
        <v>8656</v>
      </c>
      <c r="I2252" t="s">
        <v>8657</v>
      </c>
      <c r="J2252" s="14">
        <v>89</v>
      </c>
      <c r="K2252" s="14">
        <v>88</v>
      </c>
      <c r="L2252" s="15">
        <v>4.5999999999999996</v>
      </c>
      <c r="M2252" s="16">
        <v>57</v>
      </c>
      <c r="N2252" s="14"/>
      <c r="O2252" t="s">
        <v>53</v>
      </c>
      <c r="P2252" t="s">
        <v>8616</v>
      </c>
      <c r="Q2252" t="s">
        <v>95</v>
      </c>
      <c r="R2252" t="s">
        <v>62</v>
      </c>
      <c r="S2252" t="s">
        <v>198</v>
      </c>
      <c r="T2252" t="s">
        <v>199</v>
      </c>
      <c r="U2252" t="s">
        <v>1267</v>
      </c>
      <c r="V2252">
        <v>1</v>
      </c>
      <c r="W2252" t="s">
        <v>96</v>
      </c>
      <c r="X2252" t="s">
        <v>80</v>
      </c>
      <c r="Y2252" t="s">
        <v>798</v>
      </c>
      <c r="Z2252" t="s">
        <v>8649</v>
      </c>
      <c r="AA2252">
        <v>51</v>
      </c>
      <c r="AB2252">
        <v>68</v>
      </c>
      <c r="AC2252">
        <v>88</v>
      </c>
      <c r="AD2252" t="s">
        <v>8447</v>
      </c>
      <c r="AE2252">
        <v>11</v>
      </c>
      <c r="AF2252">
        <v>8</v>
      </c>
      <c r="AG2252">
        <v>86</v>
      </c>
      <c r="AH2252" t="s">
        <v>8620</v>
      </c>
      <c r="AI2252" t="s">
        <v>8621</v>
      </c>
      <c r="AK2252" t="s">
        <v>8658</v>
      </c>
      <c r="AL2252" t="s">
        <v>6791</v>
      </c>
      <c r="AM2252">
        <v>10</v>
      </c>
      <c r="AN2252">
        <v>5</v>
      </c>
      <c r="AO2252">
        <v>81</v>
      </c>
      <c r="AP2252" t="s">
        <v>199</v>
      </c>
      <c r="AQ2252" t="s">
        <v>1267</v>
      </c>
      <c r="AR2252" t="s">
        <v>198</v>
      </c>
      <c r="AS2252">
        <v>1</v>
      </c>
    </row>
    <row r="2253" spans="1:45" x14ac:dyDescent="0.3">
      <c r="A2253" s="13" t="s">
        <v>8659</v>
      </c>
      <c r="B2253" t="s">
        <v>8660</v>
      </c>
      <c r="C2253" t="s">
        <v>6811</v>
      </c>
      <c r="D2253" s="14">
        <v>449</v>
      </c>
      <c r="E2253" s="14">
        <v>749</v>
      </c>
      <c r="F2253" s="15">
        <v>23</v>
      </c>
      <c r="G2253" s="14">
        <v>208</v>
      </c>
      <c r="H2253" t="s">
        <v>8452</v>
      </c>
      <c r="I2253" t="s">
        <v>8453</v>
      </c>
      <c r="J2253" s="14">
        <v>50</v>
      </c>
      <c r="K2253" s="14">
        <v>41</v>
      </c>
      <c r="L2253" s="15">
        <v>1.4</v>
      </c>
      <c r="M2253" s="16">
        <v>37</v>
      </c>
      <c r="N2253" s="14"/>
      <c r="O2253" t="s">
        <v>53</v>
      </c>
      <c r="P2253" t="s">
        <v>8616</v>
      </c>
      <c r="Q2253" t="s">
        <v>95</v>
      </c>
      <c r="R2253" t="s">
        <v>62</v>
      </c>
      <c r="S2253" t="s">
        <v>198</v>
      </c>
      <c r="T2253" t="s">
        <v>199</v>
      </c>
      <c r="U2253" t="s">
        <v>1267</v>
      </c>
      <c r="V2253">
        <v>1</v>
      </c>
      <c r="W2253" t="s">
        <v>96</v>
      </c>
      <c r="X2253" t="s">
        <v>80</v>
      </c>
      <c r="Y2253" t="s">
        <v>172</v>
      </c>
      <c r="Z2253" t="s">
        <v>8661</v>
      </c>
      <c r="AA2253">
        <v>51</v>
      </c>
      <c r="AB2253">
        <v>80</v>
      </c>
      <c r="AC2253">
        <v>92</v>
      </c>
      <c r="AD2253" t="s">
        <v>8455</v>
      </c>
      <c r="AE2253">
        <v>4</v>
      </c>
      <c r="AF2253">
        <v>73</v>
      </c>
      <c r="AG2253">
        <v>10</v>
      </c>
      <c r="AH2253" t="s">
        <v>8620</v>
      </c>
      <c r="AI2253" t="s">
        <v>8621</v>
      </c>
      <c r="AK2253" t="s">
        <v>8456</v>
      </c>
      <c r="AL2253" t="s">
        <v>6811</v>
      </c>
      <c r="AM2253">
        <v>1</v>
      </c>
      <c r="AN2253">
        <v>3</v>
      </c>
      <c r="AO2253">
        <v>73</v>
      </c>
      <c r="AP2253" t="s">
        <v>199</v>
      </c>
      <c r="AQ2253" t="s">
        <v>1267</v>
      </c>
      <c r="AR2253" t="s">
        <v>198</v>
      </c>
      <c r="AS2253">
        <v>1</v>
      </c>
    </row>
    <row r="2254" spans="1:45" x14ac:dyDescent="0.3">
      <c r="A2254" s="13" t="s">
        <v>8659</v>
      </c>
      <c r="B2254" t="s">
        <v>8660</v>
      </c>
      <c r="C2254" t="s">
        <v>6811</v>
      </c>
      <c r="D2254" s="14">
        <v>449</v>
      </c>
      <c r="E2254" s="14">
        <v>749</v>
      </c>
      <c r="F2254" s="15">
        <v>23</v>
      </c>
      <c r="G2254" s="14">
        <v>208</v>
      </c>
      <c r="H2254" t="s">
        <v>8662</v>
      </c>
      <c r="I2254" t="s">
        <v>8663</v>
      </c>
      <c r="J2254" s="14">
        <v>188</v>
      </c>
      <c r="K2254" s="14">
        <v>366</v>
      </c>
      <c r="L2254" s="15">
        <v>12.2</v>
      </c>
      <c r="M2254" s="16">
        <v>85</v>
      </c>
      <c r="N2254" s="14"/>
      <c r="O2254" t="s">
        <v>53</v>
      </c>
      <c r="P2254" t="s">
        <v>8616</v>
      </c>
      <c r="Q2254" t="s">
        <v>95</v>
      </c>
      <c r="R2254" t="s">
        <v>62</v>
      </c>
      <c r="S2254" t="s">
        <v>198</v>
      </c>
      <c r="T2254" t="s">
        <v>199</v>
      </c>
      <c r="U2254" t="s">
        <v>1267</v>
      </c>
      <c r="V2254">
        <v>1</v>
      </c>
      <c r="W2254" t="s">
        <v>96</v>
      </c>
      <c r="X2254" t="s">
        <v>80</v>
      </c>
      <c r="Y2254" t="s">
        <v>65</v>
      </c>
      <c r="Z2254" t="s">
        <v>8661</v>
      </c>
      <c r="AA2254">
        <v>51</v>
      </c>
      <c r="AB2254">
        <v>80</v>
      </c>
      <c r="AC2254">
        <v>92</v>
      </c>
      <c r="AD2254" t="s">
        <v>8664</v>
      </c>
      <c r="AE2254">
        <v>52</v>
      </c>
      <c r="AF2254">
        <v>82</v>
      </c>
      <c r="AG2254">
        <v>5</v>
      </c>
      <c r="AH2254" t="s">
        <v>8620</v>
      </c>
      <c r="AI2254" t="s">
        <v>8621</v>
      </c>
      <c r="AK2254" t="s">
        <v>8665</v>
      </c>
      <c r="AL2254" t="s">
        <v>6811</v>
      </c>
      <c r="AM2254">
        <v>51</v>
      </c>
      <c r="AN2254">
        <v>80</v>
      </c>
      <c r="AO2254">
        <v>4</v>
      </c>
      <c r="AP2254" t="s">
        <v>199</v>
      </c>
      <c r="AQ2254" t="s">
        <v>1267</v>
      </c>
      <c r="AR2254" t="s">
        <v>198</v>
      </c>
      <c r="AS2254">
        <v>1</v>
      </c>
    </row>
    <row r="2255" spans="1:45" x14ac:dyDescent="0.3">
      <c r="A2255" s="13" t="s">
        <v>8659</v>
      </c>
      <c r="B2255" t="s">
        <v>8660</v>
      </c>
      <c r="C2255" t="s">
        <v>6811</v>
      </c>
      <c r="D2255" s="14">
        <v>449</v>
      </c>
      <c r="E2255" s="14">
        <v>749</v>
      </c>
      <c r="F2255" s="15">
        <v>23</v>
      </c>
      <c r="G2255" s="14">
        <v>208</v>
      </c>
      <c r="H2255" t="s">
        <v>8666</v>
      </c>
      <c r="I2255" t="s">
        <v>8667</v>
      </c>
      <c r="J2255" s="14">
        <v>90</v>
      </c>
      <c r="K2255" s="14">
        <v>239</v>
      </c>
      <c r="L2255" s="15">
        <v>4.5</v>
      </c>
      <c r="M2255" s="16">
        <v>31</v>
      </c>
      <c r="N2255" s="14"/>
      <c r="O2255" t="s">
        <v>53</v>
      </c>
      <c r="P2255" t="s">
        <v>8616</v>
      </c>
      <c r="Q2255" t="s">
        <v>95</v>
      </c>
      <c r="R2255" t="s">
        <v>62</v>
      </c>
      <c r="S2255" t="s">
        <v>198</v>
      </c>
      <c r="T2255" t="s">
        <v>199</v>
      </c>
      <c r="U2255" t="s">
        <v>1267</v>
      </c>
      <c r="V2255">
        <v>1</v>
      </c>
      <c r="W2255" t="s">
        <v>96</v>
      </c>
      <c r="X2255" t="s">
        <v>80</v>
      </c>
      <c r="Y2255" t="s">
        <v>65</v>
      </c>
      <c r="Z2255" t="s">
        <v>8661</v>
      </c>
      <c r="AA2255">
        <v>51</v>
      </c>
      <c r="AB2255">
        <v>80</v>
      </c>
      <c r="AC2255">
        <v>92</v>
      </c>
      <c r="AD2255" t="s">
        <v>8668</v>
      </c>
      <c r="AE2255">
        <v>17</v>
      </c>
      <c r="AF2255">
        <v>82</v>
      </c>
      <c r="AG2255">
        <v>5</v>
      </c>
      <c r="AH2255" t="s">
        <v>8620</v>
      </c>
      <c r="AI2255" t="s">
        <v>8621</v>
      </c>
      <c r="AK2255" t="s">
        <v>8669</v>
      </c>
      <c r="AL2255" t="s">
        <v>6811</v>
      </c>
      <c r="AM2255">
        <v>16</v>
      </c>
      <c r="AN2255">
        <v>80</v>
      </c>
      <c r="AO2255">
        <v>4</v>
      </c>
      <c r="AP2255" t="s">
        <v>199</v>
      </c>
      <c r="AQ2255" t="s">
        <v>1267</v>
      </c>
      <c r="AR2255" t="s">
        <v>198</v>
      </c>
      <c r="AS2255">
        <v>1</v>
      </c>
    </row>
    <row r="2256" spans="1:45" x14ac:dyDescent="0.3">
      <c r="A2256" s="13" t="s">
        <v>8659</v>
      </c>
      <c r="B2256" t="s">
        <v>8660</v>
      </c>
      <c r="C2256" t="s">
        <v>6811</v>
      </c>
      <c r="D2256" s="14">
        <v>449</v>
      </c>
      <c r="E2256" s="14">
        <v>749</v>
      </c>
      <c r="F2256" s="15">
        <v>23</v>
      </c>
      <c r="G2256" s="14">
        <v>208</v>
      </c>
      <c r="H2256" t="s">
        <v>8670</v>
      </c>
      <c r="I2256" t="s">
        <v>8671</v>
      </c>
      <c r="J2256" s="14">
        <v>121</v>
      </c>
      <c r="K2256" s="14">
        <v>103</v>
      </c>
      <c r="L2256" s="15">
        <v>4.9000000000000004</v>
      </c>
      <c r="M2256" s="16">
        <v>55</v>
      </c>
      <c r="N2256" s="14"/>
      <c r="O2256" t="s">
        <v>53</v>
      </c>
      <c r="P2256" t="s">
        <v>8616</v>
      </c>
      <c r="Q2256" t="s">
        <v>95</v>
      </c>
      <c r="R2256" t="s">
        <v>62</v>
      </c>
      <c r="S2256" t="s">
        <v>198</v>
      </c>
      <c r="T2256" t="s">
        <v>199</v>
      </c>
      <c r="U2256" t="s">
        <v>1267</v>
      </c>
      <c r="V2256">
        <v>1</v>
      </c>
      <c r="W2256" t="s">
        <v>96</v>
      </c>
      <c r="X2256" t="s">
        <v>80</v>
      </c>
      <c r="Y2256" t="s">
        <v>102</v>
      </c>
      <c r="Z2256" t="s">
        <v>8661</v>
      </c>
      <c r="AA2256">
        <v>51</v>
      </c>
      <c r="AB2256">
        <v>80</v>
      </c>
      <c r="AC2256">
        <v>92</v>
      </c>
      <c r="AD2256" t="s">
        <v>8672</v>
      </c>
      <c r="AE2256">
        <v>11</v>
      </c>
      <c r="AF2256">
        <v>8</v>
      </c>
      <c r="AG2256">
        <v>90</v>
      </c>
      <c r="AH2256" t="s">
        <v>8620</v>
      </c>
      <c r="AI2256" t="s">
        <v>8621</v>
      </c>
      <c r="AK2256" t="s">
        <v>8673</v>
      </c>
      <c r="AL2256" t="s">
        <v>6811</v>
      </c>
      <c r="AM2256">
        <v>10</v>
      </c>
      <c r="AN2256">
        <v>5</v>
      </c>
      <c r="AO2256">
        <v>85</v>
      </c>
      <c r="AP2256" t="s">
        <v>199</v>
      </c>
      <c r="AQ2256" t="s">
        <v>1267</v>
      </c>
      <c r="AR2256" t="s">
        <v>198</v>
      </c>
      <c r="AS2256">
        <v>1</v>
      </c>
    </row>
    <row r="2257" spans="1:45" x14ac:dyDescent="0.3">
      <c r="A2257" s="13" t="s">
        <v>8674</v>
      </c>
      <c r="B2257" t="s">
        <v>8675</v>
      </c>
      <c r="C2257" t="s">
        <v>8471</v>
      </c>
      <c r="D2257" s="14">
        <v>449</v>
      </c>
      <c r="E2257" s="14">
        <v>749</v>
      </c>
      <c r="F2257" s="15">
        <v>23.6</v>
      </c>
      <c r="G2257" s="14">
        <v>223</v>
      </c>
      <c r="H2257" t="s">
        <v>8472</v>
      </c>
      <c r="I2257" t="s">
        <v>8473</v>
      </c>
      <c r="J2257" s="14">
        <v>50</v>
      </c>
      <c r="K2257" s="14">
        <v>41</v>
      </c>
      <c r="L2257" s="15">
        <v>1.8</v>
      </c>
      <c r="M2257" s="16">
        <v>36</v>
      </c>
      <c r="N2257" s="14"/>
      <c r="O2257" t="s">
        <v>53</v>
      </c>
      <c r="P2257" t="s">
        <v>8616</v>
      </c>
      <c r="Q2257" t="s">
        <v>95</v>
      </c>
      <c r="R2257" t="s">
        <v>62</v>
      </c>
      <c r="S2257" t="s">
        <v>198</v>
      </c>
      <c r="T2257" t="s">
        <v>199</v>
      </c>
      <c r="U2257" t="s">
        <v>1267</v>
      </c>
      <c r="V2257">
        <v>1</v>
      </c>
      <c r="W2257" t="s">
        <v>96</v>
      </c>
      <c r="X2257" t="s">
        <v>80</v>
      </c>
      <c r="Y2257" t="s">
        <v>339</v>
      </c>
      <c r="Z2257" t="s">
        <v>8676</v>
      </c>
      <c r="AA2257">
        <v>51</v>
      </c>
      <c r="AB2257">
        <v>83</v>
      </c>
      <c r="AC2257">
        <v>88</v>
      </c>
      <c r="AD2257" t="s">
        <v>8475</v>
      </c>
      <c r="AE2257">
        <v>4</v>
      </c>
      <c r="AF2257">
        <v>77</v>
      </c>
      <c r="AG2257">
        <v>9</v>
      </c>
      <c r="AH2257" t="s">
        <v>8620</v>
      </c>
      <c r="AI2257" t="s">
        <v>8621</v>
      </c>
      <c r="AK2257" t="s">
        <v>8476</v>
      </c>
      <c r="AL2257" t="s">
        <v>8471</v>
      </c>
      <c r="AM2257">
        <v>1</v>
      </c>
      <c r="AN2257">
        <v>3</v>
      </c>
      <c r="AO2257">
        <v>76</v>
      </c>
      <c r="AP2257" t="s">
        <v>199</v>
      </c>
      <c r="AQ2257" t="s">
        <v>1267</v>
      </c>
      <c r="AR2257" t="s">
        <v>198</v>
      </c>
      <c r="AS2257">
        <v>1</v>
      </c>
    </row>
    <row r="2258" spans="1:45" x14ac:dyDescent="0.3">
      <c r="A2258" s="13" t="s">
        <v>8674</v>
      </c>
      <c r="B2258" t="s">
        <v>8675</v>
      </c>
      <c r="C2258" t="s">
        <v>8471</v>
      </c>
      <c r="D2258" s="14">
        <v>449</v>
      </c>
      <c r="E2258" s="14">
        <v>749</v>
      </c>
      <c r="F2258" s="15">
        <v>23.6</v>
      </c>
      <c r="G2258" s="14">
        <v>223</v>
      </c>
      <c r="H2258" t="s">
        <v>8656</v>
      </c>
      <c r="I2258" t="s">
        <v>8657</v>
      </c>
      <c r="J2258" s="14">
        <v>89</v>
      </c>
      <c r="K2258" s="14">
        <v>88</v>
      </c>
      <c r="L2258" s="15">
        <v>4.5999999999999996</v>
      </c>
      <c r="M2258" s="16">
        <v>57</v>
      </c>
      <c r="N2258" s="14"/>
      <c r="O2258" t="s">
        <v>53</v>
      </c>
      <c r="P2258" t="s">
        <v>8616</v>
      </c>
      <c r="Q2258" t="s">
        <v>95</v>
      </c>
      <c r="R2258" t="s">
        <v>62</v>
      </c>
      <c r="S2258" t="s">
        <v>198</v>
      </c>
      <c r="T2258" t="s">
        <v>199</v>
      </c>
      <c r="U2258" t="s">
        <v>1267</v>
      </c>
      <c r="V2258">
        <v>1</v>
      </c>
      <c r="W2258" t="s">
        <v>96</v>
      </c>
      <c r="X2258" t="s">
        <v>80</v>
      </c>
      <c r="Y2258" t="s">
        <v>798</v>
      </c>
      <c r="Z2258" t="s">
        <v>8676</v>
      </c>
      <c r="AA2258">
        <v>51</v>
      </c>
      <c r="AB2258">
        <v>83</v>
      </c>
      <c r="AC2258">
        <v>88</v>
      </c>
      <c r="AD2258" t="s">
        <v>8447</v>
      </c>
      <c r="AE2258">
        <v>11</v>
      </c>
      <c r="AF2258">
        <v>8</v>
      </c>
      <c r="AG2258">
        <v>86</v>
      </c>
      <c r="AH2258" t="s">
        <v>8620</v>
      </c>
      <c r="AI2258" t="s">
        <v>8621</v>
      </c>
      <c r="AK2258" t="s">
        <v>8658</v>
      </c>
      <c r="AL2258" t="s">
        <v>8471</v>
      </c>
      <c r="AM2258">
        <v>10</v>
      </c>
      <c r="AN2258">
        <v>5</v>
      </c>
      <c r="AO2258">
        <v>81</v>
      </c>
      <c r="AP2258" t="s">
        <v>199</v>
      </c>
      <c r="AQ2258" t="s">
        <v>1267</v>
      </c>
      <c r="AR2258" t="s">
        <v>198</v>
      </c>
      <c r="AS2258">
        <v>1</v>
      </c>
    </row>
    <row r="2259" spans="1:45" x14ac:dyDescent="0.3">
      <c r="A2259" s="13" t="s">
        <v>8674</v>
      </c>
      <c r="B2259" t="s">
        <v>8675</v>
      </c>
      <c r="C2259" t="s">
        <v>8471</v>
      </c>
      <c r="D2259" s="14">
        <v>449</v>
      </c>
      <c r="E2259" s="14">
        <v>749</v>
      </c>
      <c r="F2259" s="15">
        <v>23.6</v>
      </c>
      <c r="G2259" s="14">
        <v>223</v>
      </c>
      <c r="H2259" t="s">
        <v>8677</v>
      </c>
      <c r="I2259" t="s">
        <v>8678</v>
      </c>
      <c r="J2259" s="14">
        <v>188</v>
      </c>
      <c r="K2259" s="14">
        <v>366</v>
      </c>
      <c r="L2259" s="15">
        <v>12.6</v>
      </c>
      <c r="M2259" s="16">
        <v>97</v>
      </c>
      <c r="N2259" s="14"/>
      <c r="O2259" t="s">
        <v>53</v>
      </c>
      <c r="P2259" t="s">
        <v>8616</v>
      </c>
      <c r="Q2259" t="s">
        <v>95</v>
      </c>
      <c r="R2259" t="s">
        <v>62</v>
      </c>
      <c r="S2259" t="s">
        <v>198</v>
      </c>
      <c r="T2259" t="s">
        <v>199</v>
      </c>
      <c r="U2259" t="s">
        <v>1267</v>
      </c>
      <c r="V2259">
        <v>1</v>
      </c>
      <c r="W2259" t="s">
        <v>96</v>
      </c>
      <c r="X2259" t="s">
        <v>80</v>
      </c>
      <c r="Y2259" t="s">
        <v>65</v>
      </c>
      <c r="Z2259" t="s">
        <v>8676</v>
      </c>
      <c r="AA2259">
        <v>51</v>
      </c>
      <c r="AB2259">
        <v>83</v>
      </c>
      <c r="AC2259">
        <v>88</v>
      </c>
      <c r="AD2259" t="s">
        <v>8479</v>
      </c>
      <c r="AE2259">
        <v>52</v>
      </c>
      <c r="AF2259">
        <v>84</v>
      </c>
      <c r="AG2259">
        <v>5</v>
      </c>
      <c r="AH2259" t="s">
        <v>8620</v>
      </c>
      <c r="AI2259" t="s">
        <v>8621</v>
      </c>
      <c r="AK2259" t="s">
        <v>8679</v>
      </c>
      <c r="AL2259" t="s">
        <v>8471</v>
      </c>
      <c r="AM2259">
        <v>51</v>
      </c>
      <c r="AN2259">
        <v>83</v>
      </c>
      <c r="AO2259">
        <v>4</v>
      </c>
      <c r="AP2259" t="s">
        <v>199</v>
      </c>
      <c r="AQ2259" t="s">
        <v>1267</v>
      </c>
      <c r="AR2259" t="s">
        <v>198</v>
      </c>
      <c r="AS2259">
        <v>1</v>
      </c>
    </row>
    <row r="2260" spans="1:45" x14ac:dyDescent="0.3">
      <c r="A2260" s="13" t="s">
        <v>8674</v>
      </c>
      <c r="B2260" t="s">
        <v>8675</v>
      </c>
      <c r="C2260" t="s">
        <v>8471</v>
      </c>
      <c r="D2260" s="14">
        <v>449</v>
      </c>
      <c r="E2260" s="14">
        <v>749</v>
      </c>
      <c r="F2260" s="15">
        <v>23.6</v>
      </c>
      <c r="G2260" s="14">
        <v>223</v>
      </c>
      <c r="H2260" t="s">
        <v>8680</v>
      </c>
      <c r="I2260" t="s">
        <v>8681</v>
      </c>
      <c r="J2260" s="14">
        <v>122</v>
      </c>
      <c r="K2260" s="14">
        <v>254</v>
      </c>
      <c r="L2260" s="15">
        <v>4.5999999999999996</v>
      </c>
      <c r="M2260" s="16">
        <v>33</v>
      </c>
      <c r="N2260" s="14"/>
      <c r="O2260" t="s">
        <v>53</v>
      </c>
      <c r="P2260" t="s">
        <v>8616</v>
      </c>
      <c r="Q2260" t="s">
        <v>95</v>
      </c>
      <c r="R2260" t="s">
        <v>62</v>
      </c>
      <c r="S2260" t="s">
        <v>198</v>
      </c>
      <c r="T2260" t="s">
        <v>199</v>
      </c>
      <c r="U2260" t="s">
        <v>1267</v>
      </c>
      <c r="V2260">
        <v>1</v>
      </c>
      <c r="W2260" t="s">
        <v>96</v>
      </c>
      <c r="X2260" t="s">
        <v>80</v>
      </c>
      <c r="Y2260" t="s">
        <v>65</v>
      </c>
      <c r="Z2260" t="s">
        <v>8676</v>
      </c>
      <c r="AA2260">
        <v>51</v>
      </c>
      <c r="AB2260">
        <v>83</v>
      </c>
      <c r="AC2260">
        <v>88</v>
      </c>
      <c r="AD2260" t="s">
        <v>8483</v>
      </c>
      <c r="AE2260">
        <v>17</v>
      </c>
      <c r="AF2260">
        <v>84</v>
      </c>
      <c r="AG2260">
        <v>5</v>
      </c>
      <c r="AH2260" t="s">
        <v>8620</v>
      </c>
      <c r="AI2260" t="s">
        <v>8621</v>
      </c>
      <c r="AK2260" t="s">
        <v>8682</v>
      </c>
      <c r="AL2260" t="s">
        <v>8471</v>
      </c>
      <c r="AM2260">
        <v>16</v>
      </c>
      <c r="AN2260">
        <v>83</v>
      </c>
      <c r="AO2260">
        <v>4</v>
      </c>
      <c r="AP2260" t="s">
        <v>199</v>
      </c>
      <c r="AQ2260" t="s">
        <v>1267</v>
      </c>
      <c r="AR2260" t="s">
        <v>198</v>
      </c>
      <c r="AS2260">
        <v>1</v>
      </c>
    </row>
    <row r="2261" spans="1:45" x14ac:dyDescent="0.3">
      <c r="A2261" s="13" t="s">
        <v>8683</v>
      </c>
      <c r="B2261" t="s">
        <v>8486</v>
      </c>
      <c r="C2261" t="s">
        <v>142</v>
      </c>
      <c r="D2261" s="14">
        <v>737</v>
      </c>
      <c r="E2261" s="14">
        <v>1247</v>
      </c>
      <c r="F2261" s="15">
        <v>56.3</v>
      </c>
      <c r="G2261" s="14">
        <v>408</v>
      </c>
      <c r="J2261" s="14"/>
      <c r="K2261" s="14"/>
      <c r="L2261" s="15"/>
      <c r="M2261" s="16"/>
      <c r="N2261" s="14"/>
      <c r="O2261" t="s">
        <v>53</v>
      </c>
      <c r="P2261" t="s">
        <v>8616</v>
      </c>
      <c r="Q2261" t="s">
        <v>143</v>
      </c>
      <c r="R2261" t="s">
        <v>62</v>
      </c>
      <c r="S2261" t="s">
        <v>198</v>
      </c>
      <c r="T2261" t="s">
        <v>199</v>
      </c>
      <c r="U2261" t="s">
        <v>1267</v>
      </c>
      <c r="V2261">
        <v>1</v>
      </c>
      <c r="W2261" t="s">
        <v>96</v>
      </c>
      <c r="X2261" t="s">
        <v>64</v>
      </c>
      <c r="Y2261" t="s">
        <v>65</v>
      </c>
      <c r="Z2261" t="s">
        <v>8684</v>
      </c>
      <c r="AD2261" t="s">
        <v>142</v>
      </c>
      <c r="AH2261" t="s">
        <v>8620</v>
      </c>
      <c r="AI2261" t="s">
        <v>8621</v>
      </c>
      <c r="AL2261" t="s">
        <v>142</v>
      </c>
    </row>
    <row r="2262" spans="1:45" x14ac:dyDescent="0.3">
      <c r="A2262" s="13" t="s">
        <v>8685</v>
      </c>
      <c r="B2262" t="s">
        <v>8489</v>
      </c>
      <c r="C2262" t="s">
        <v>142</v>
      </c>
      <c r="D2262" s="14">
        <v>916</v>
      </c>
      <c r="E2262" s="14">
        <v>1476</v>
      </c>
      <c r="F2262" s="15">
        <v>65.7</v>
      </c>
      <c r="G2262" s="14">
        <v>476</v>
      </c>
      <c r="J2262" s="14"/>
      <c r="K2262" s="14"/>
      <c r="L2262" s="15"/>
      <c r="M2262" s="16"/>
      <c r="N2262" s="14"/>
      <c r="O2262" t="s">
        <v>53</v>
      </c>
      <c r="P2262" t="s">
        <v>8616</v>
      </c>
      <c r="Q2262" t="s">
        <v>143</v>
      </c>
      <c r="R2262" t="s">
        <v>62</v>
      </c>
      <c r="S2262" t="s">
        <v>198</v>
      </c>
      <c r="T2262" t="s">
        <v>199</v>
      </c>
      <c r="U2262" t="s">
        <v>1267</v>
      </c>
      <c r="V2262">
        <v>1</v>
      </c>
      <c r="W2262" t="s">
        <v>96</v>
      </c>
      <c r="X2262" t="s">
        <v>64</v>
      </c>
      <c r="Y2262" t="s">
        <v>65</v>
      </c>
      <c r="Z2262" t="s">
        <v>8686</v>
      </c>
      <c r="AD2262" t="s">
        <v>142</v>
      </c>
      <c r="AH2262" t="s">
        <v>8620</v>
      </c>
      <c r="AI2262" t="s">
        <v>8621</v>
      </c>
      <c r="AL2262" t="s">
        <v>142</v>
      </c>
    </row>
    <row r="2263" spans="1:45" x14ac:dyDescent="0.3">
      <c r="A2263" s="13" t="s">
        <v>8687</v>
      </c>
      <c r="B2263" t="s">
        <v>8492</v>
      </c>
      <c r="C2263" t="s">
        <v>142</v>
      </c>
      <c r="D2263" s="14">
        <v>1306</v>
      </c>
      <c r="E2263" s="14">
        <v>2075</v>
      </c>
      <c r="F2263" s="15">
        <v>94.1</v>
      </c>
      <c r="G2263" s="14">
        <v>650</v>
      </c>
      <c r="J2263" s="14"/>
      <c r="K2263" s="14"/>
      <c r="L2263" s="15"/>
      <c r="M2263" s="16"/>
      <c r="N2263" s="14"/>
      <c r="O2263" t="s">
        <v>53</v>
      </c>
      <c r="P2263" t="s">
        <v>8616</v>
      </c>
      <c r="Q2263" t="s">
        <v>143</v>
      </c>
      <c r="R2263" t="s">
        <v>62</v>
      </c>
      <c r="S2263" t="s">
        <v>198</v>
      </c>
      <c r="T2263" t="s">
        <v>199</v>
      </c>
      <c r="U2263" t="s">
        <v>1267</v>
      </c>
      <c r="V2263">
        <v>1</v>
      </c>
      <c r="W2263" t="s">
        <v>96</v>
      </c>
      <c r="X2263" t="s">
        <v>64</v>
      </c>
      <c r="Y2263" t="s">
        <v>65</v>
      </c>
      <c r="Z2263" t="s">
        <v>8688</v>
      </c>
      <c r="AD2263" t="s">
        <v>142</v>
      </c>
      <c r="AH2263" t="s">
        <v>8620</v>
      </c>
      <c r="AI2263" t="s">
        <v>8621</v>
      </c>
      <c r="AL2263" t="s">
        <v>142</v>
      </c>
    </row>
    <row r="2264" spans="1:45" x14ac:dyDescent="0.3">
      <c r="A2264" s="13" t="s">
        <v>8689</v>
      </c>
      <c r="B2264" t="s">
        <v>8690</v>
      </c>
      <c r="C2264" t="s">
        <v>6771</v>
      </c>
      <c r="D2264" s="14">
        <v>399</v>
      </c>
      <c r="E2264" s="14">
        <v>649</v>
      </c>
      <c r="F2264" s="15">
        <v>31</v>
      </c>
      <c r="G2264" s="14">
        <v>218</v>
      </c>
      <c r="H2264" t="s">
        <v>8413</v>
      </c>
      <c r="I2264" t="s">
        <v>8414</v>
      </c>
      <c r="J2264" s="14">
        <v>27</v>
      </c>
      <c r="K2264" s="14">
        <v>41</v>
      </c>
      <c r="L2264" s="15">
        <v>1.3</v>
      </c>
      <c r="M2264" s="16">
        <v>26</v>
      </c>
      <c r="N2264" s="14"/>
      <c r="O2264" t="s">
        <v>53</v>
      </c>
      <c r="P2264" t="s">
        <v>8616</v>
      </c>
      <c r="Q2264" t="s">
        <v>95</v>
      </c>
      <c r="R2264" t="s">
        <v>62</v>
      </c>
      <c r="S2264" t="s">
        <v>198</v>
      </c>
      <c r="T2264" t="s">
        <v>199</v>
      </c>
      <c r="U2264" t="s">
        <v>1267</v>
      </c>
      <c r="V2264">
        <v>1</v>
      </c>
      <c r="W2264" t="s">
        <v>96</v>
      </c>
      <c r="X2264" t="s">
        <v>64</v>
      </c>
      <c r="Y2264" t="s">
        <v>339</v>
      </c>
      <c r="Z2264" t="s">
        <v>8691</v>
      </c>
      <c r="AA2264">
        <v>51</v>
      </c>
      <c r="AB2264">
        <v>61</v>
      </c>
      <c r="AC2264">
        <v>83</v>
      </c>
      <c r="AD2264" t="s">
        <v>8416</v>
      </c>
      <c r="AE2264">
        <v>4</v>
      </c>
      <c r="AF2264">
        <v>55</v>
      </c>
      <c r="AG2264">
        <v>9</v>
      </c>
      <c r="AH2264" t="s">
        <v>8620</v>
      </c>
      <c r="AI2264" t="s">
        <v>8621</v>
      </c>
      <c r="AK2264" t="s">
        <v>8417</v>
      </c>
      <c r="AL2264" t="s">
        <v>6771</v>
      </c>
      <c r="AM2264">
        <v>1</v>
      </c>
      <c r="AN2264">
        <v>3</v>
      </c>
      <c r="AO2264">
        <v>54</v>
      </c>
      <c r="AP2264" t="s">
        <v>199</v>
      </c>
      <c r="AQ2264" t="s">
        <v>1267</v>
      </c>
      <c r="AR2264" t="s">
        <v>198</v>
      </c>
      <c r="AS2264">
        <v>1</v>
      </c>
    </row>
    <row r="2265" spans="1:45" x14ac:dyDescent="0.3">
      <c r="A2265" s="13" t="s">
        <v>8689</v>
      </c>
      <c r="B2265" t="s">
        <v>8690</v>
      </c>
      <c r="C2265" t="s">
        <v>6771</v>
      </c>
      <c r="D2265" s="14">
        <v>399</v>
      </c>
      <c r="E2265" s="14">
        <v>649</v>
      </c>
      <c r="F2265" s="15">
        <v>31</v>
      </c>
      <c r="G2265" s="14">
        <v>218</v>
      </c>
      <c r="H2265" t="s">
        <v>8692</v>
      </c>
      <c r="I2265" t="s">
        <v>8693</v>
      </c>
      <c r="J2265" s="14">
        <v>150</v>
      </c>
      <c r="K2265" s="14">
        <v>282</v>
      </c>
      <c r="L2265" s="15">
        <v>15</v>
      </c>
      <c r="M2265" s="16">
        <v>66</v>
      </c>
      <c r="N2265" s="14"/>
      <c r="O2265" t="s">
        <v>53</v>
      </c>
      <c r="P2265" t="s">
        <v>8616</v>
      </c>
      <c r="Q2265" t="s">
        <v>95</v>
      </c>
      <c r="R2265" t="s">
        <v>62</v>
      </c>
      <c r="S2265" t="s">
        <v>198</v>
      </c>
      <c r="T2265" t="s">
        <v>199</v>
      </c>
      <c r="U2265" t="s">
        <v>1267</v>
      </c>
      <c r="V2265">
        <v>1</v>
      </c>
      <c r="W2265" t="s">
        <v>96</v>
      </c>
      <c r="X2265" t="s">
        <v>64</v>
      </c>
      <c r="Y2265" t="s">
        <v>208</v>
      </c>
      <c r="Z2265" t="s">
        <v>8691</v>
      </c>
      <c r="AA2265">
        <v>51</v>
      </c>
      <c r="AB2265">
        <v>61</v>
      </c>
      <c r="AC2265">
        <v>83</v>
      </c>
      <c r="AD2265" t="s">
        <v>8499</v>
      </c>
      <c r="AE2265">
        <v>17</v>
      </c>
      <c r="AF2265">
        <v>63</v>
      </c>
      <c r="AG2265">
        <v>23</v>
      </c>
      <c r="AH2265" t="s">
        <v>8620</v>
      </c>
      <c r="AI2265" t="s">
        <v>8621</v>
      </c>
      <c r="AK2265" t="s">
        <v>8694</v>
      </c>
      <c r="AL2265" t="s">
        <v>6771</v>
      </c>
      <c r="AM2265">
        <v>16</v>
      </c>
      <c r="AN2265">
        <v>61</v>
      </c>
      <c r="AO2265">
        <v>22</v>
      </c>
      <c r="AP2265" t="s">
        <v>199</v>
      </c>
      <c r="AQ2265" t="s">
        <v>1267</v>
      </c>
      <c r="AR2265" t="s">
        <v>198</v>
      </c>
      <c r="AS2265">
        <v>1</v>
      </c>
    </row>
    <row r="2266" spans="1:45" x14ac:dyDescent="0.3">
      <c r="A2266" s="13" t="s">
        <v>8689</v>
      </c>
      <c r="B2266" t="s">
        <v>8690</v>
      </c>
      <c r="C2266" t="s">
        <v>6771</v>
      </c>
      <c r="D2266" s="14">
        <v>399</v>
      </c>
      <c r="E2266" s="14">
        <v>649</v>
      </c>
      <c r="F2266" s="15">
        <v>31</v>
      </c>
      <c r="G2266" s="14">
        <v>218</v>
      </c>
      <c r="H2266" t="s">
        <v>8695</v>
      </c>
      <c r="I2266" t="s">
        <v>8696</v>
      </c>
      <c r="J2266" s="14">
        <v>116</v>
      </c>
      <c r="K2266" s="14">
        <v>106</v>
      </c>
      <c r="L2266" s="15">
        <v>5.4</v>
      </c>
      <c r="M2266" s="16">
        <v>58</v>
      </c>
      <c r="N2266" s="14"/>
      <c r="O2266" t="s">
        <v>53</v>
      </c>
      <c r="P2266" t="s">
        <v>8616</v>
      </c>
      <c r="Q2266" t="s">
        <v>95</v>
      </c>
      <c r="R2266" t="s">
        <v>62</v>
      </c>
      <c r="S2266" t="s">
        <v>198</v>
      </c>
      <c r="T2266" t="s">
        <v>199</v>
      </c>
      <c r="U2266" t="s">
        <v>1267</v>
      </c>
      <c r="V2266">
        <v>1</v>
      </c>
      <c r="W2266" t="s">
        <v>96</v>
      </c>
      <c r="X2266" t="s">
        <v>64</v>
      </c>
      <c r="Y2266" t="s">
        <v>102</v>
      </c>
      <c r="Z2266" t="s">
        <v>8691</v>
      </c>
      <c r="AA2266">
        <v>51</v>
      </c>
      <c r="AB2266">
        <v>61</v>
      </c>
      <c r="AC2266">
        <v>83</v>
      </c>
      <c r="AD2266" t="s">
        <v>8697</v>
      </c>
      <c r="AE2266">
        <v>14</v>
      </c>
      <c r="AF2266">
        <v>8</v>
      </c>
      <c r="AG2266">
        <v>80</v>
      </c>
      <c r="AH2266" t="s">
        <v>8620</v>
      </c>
      <c r="AI2266" t="s">
        <v>8621</v>
      </c>
      <c r="AK2266" t="s">
        <v>8698</v>
      </c>
      <c r="AL2266" t="s">
        <v>6771</v>
      </c>
      <c r="AM2266">
        <v>14</v>
      </c>
      <c r="AN2266">
        <v>4</v>
      </c>
      <c r="AO2266">
        <v>76</v>
      </c>
      <c r="AP2266" t="s">
        <v>199</v>
      </c>
      <c r="AQ2266" t="s">
        <v>1267</v>
      </c>
      <c r="AR2266" t="s">
        <v>198</v>
      </c>
      <c r="AS2266">
        <v>1</v>
      </c>
    </row>
    <row r="2267" spans="1:45" x14ac:dyDescent="0.3">
      <c r="A2267" s="13" t="s">
        <v>8689</v>
      </c>
      <c r="B2267" t="s">
        <v>8690</v>
      </c>
      <c r="C2267" t="s">
        <v>6771</v>
      </c>
      <c r="D2267" s="14">
        <v>399</v>
      </c>
      <c r="E2267" s="14">
        <v>649</v>
      </c>
      <c r="F2267" s="15">
        <v>31</v>
      </c>
      <c r="G2267" s="14">
        <v>218</v>
      </c>
      <c r="H2267" t="s">
        <v>8635</v>
      </c>
      <c r="I2267" t="s">
        <v>8636</v>
      </c>
      <c r="J2267" s="14">
        <v>106</v>
      </c>
      <c r="K2267" s="14">
        <v>220</v>
      </c>
      <c r="L2267" s="15">
        <v>9.3000000000000007</v>
      </c>
      <c r="M2267" s="16">
        <v>68</v>
      </c>
      <c r="N2267" s="14"/>
      <c r="O2267" t="s">
        <v>53</v>
      </c>
      <c r="P2267" t="s">
        <v>8616</v>
      </c>
      <c r="Q2267" t="s">
        <v>95</v>
      </c>
      <c r="R2267" t="s">
        <v>62</v>
      </c>
      <c r="S2267" t="s">
        <v>198</v>
      </c>
      <c r="T2267" t="s">
        <v>199</v>
      </c>
      <c r="U2267" t="s">
        <v>1267</v>
      </c>
      <c r="V2267">
        <v>1</v>
      </c>
      <c r="W2267" t="s">
        <v>96</v>
      </c>
      <c r="X2267" t="s">
        <v>64</v>
      </c>
      <c r="Y2267" t="s">
        <v>65</v>
      </c>
      <c r="Z2267" t="s">
        <v>8691</v>
      </c>
      <c r="AA2267">
        <v>51</v>
      </c>
      <c r="AB2267">
        <v>61</v>
      </c>
      <c r="AC2267">
        <v>83</v>
      </c>
      <c r="AD2267" t="s">
        <v>8637</v>
      </c>
      <c r="AE2267">
        <v>52</v>
      </c>
      <c r="AF2267">
        <v>63</v>
      </c>
      <c r="AG2267">
        <v>5</v>
      </c>
      <c r="AH2267" t="s">
        <v>8620</v>
      </c>
      <c r="AI2267" t="s">
        <v>8621</v>
      </c>
      <c r="AK2267" t="s">
        <v>8638</v>
      </c>
      <c r="AL2267" t="s">
        <v>6771</v>
      </c>
      <c r="AM2267">
        <v>51</v>
      </c>
      <c r="AN2267">
        <v>61</v>
      </c>
      <c r="AO2267">
        <v>4</v>
      </c>
      <c r="AP2267" t="s">
        <v>199</v>
      </c>
      <c r="AQ2267" t="s">
        <v>1267</v>
      </c>
      <c r="AR2267" t="s">
        <v>198</v>
      </c>
      <c r="AS2267">
        <v>1</v>
      </c>
    </row>
    <row r="2268" spans="1:45" x14ac:dyDescent="0.3">
      <c r="A2268" s="13" t="s">
        <v>8699</v>
      </c>
      <c r="B2268" t="s">
        <v>8700</v>
      </c>
      <c r="C2268" t="s">
        <v>6791</v>
      </c>
      <c r="D2268" s="14">
        <v>399</v>
      </c>
      <c r="E2268" s="14">
        <v>649</v>
      </c>
      <c r="F2268" s="15">
        <v>34</v>
      </c>
      <c r="G2268" s="14">
        <v>233</v>
      </c>
      <c r="H2268" t="s">
        <v>8432</v>
      </c>
      <c r="I2268" t="s">
        <v>8433</v>
      </c>
      <c r="J2268" s="14">
        <v>32</v>
      </c>
      <c r="K2268" s="14">
        <v>41</v>
      </c>
      <c r="L2268" s="15">
        <v>1.4</v>
      </c>
      <c r="M2268" s="16">
        <v>29</v>
      </c>
      <c r="N2268" s="14"/>
      <c r="O2268" t="s">
        <v>53</v>
      </c>
      <c r="P2268" t="s">
        <v>8616</v>
      </c>
      <c r="Q2268" t="s">
        <v>95</v>
      </c>
      <c r="R2268" t="s">
        <v>62</v>
      </c>
      <c r="S2268" t="s">
        <v>198</v>
      </c>
      <c r="T2268" t="s">
        <v>199</v>
      </c>
      <c r="U2268" t="s">
        <v>1267</v>
      </c>
      <c r="V2268">
        <v>1</v>
      </c>
      <c r="W2268" t="s">
        <v>96</v>
      </c>
      <c r="X2268" t="s">
        <v>64</v>
      </c>
      <c r="Y2268" t="s">
        <v>339</v>
      </c>
      <c r="Z2268" t="s">
        <v>8701</v>
      </c>
      <c r="AA2268">
        <v>51</v>
      </c>
      <c r="AB2268">
        <v>68</v>
      </c>
      <c r="AC2268">
        <v>88</v>
      </c>
      <c r="AD2268" t="s">
        <v>8435</v>
      </c>
      <c r="AE2268">
        <v>4</v>
      </c>
      <c r="AF2268">
        <v>61</v>
      </c>
      <c r="AG2268">
        <v>9</v>
      </c>
      <c r="AH2268" t="s">
        <v>8620</v>
      </c>
      <c r="AI2268" t="s">
        <v>8621</v>
      </c>
      <c r="AK2268" t="s">
        <v>8436</v>
      </c>
      <c r="AL2268" t="s">
        <v>6791</v>
      </c>
      <c r="AM2268">
        <v>1</v>
      </c>
      <c r="AN2268">
        <v>3</v>
      </c>
      <c r="AO2268">
        <v>61</v>
      </c>
      <c r="AP2268" t="s">
        <v>199</v>
      </c>
      <c r="AQ2268" t="s">
        <v>1267</v>
      </c>
      <c r="AR2268" t="s">
        <v>198</v>
      </c>
      <c r="AS2268">
        <v>1</v>
      </c>
    </row>
    <row r="2269" spans="1:45" x14ac:dyDescent="0.3">
      <c r="A2269" s="13" t="s">
        <v>8699</v>
      </c>
      <c r="B2269" t="s">
        <v>8700</v>
      </c>
      <c r="C2269" t="s">
        <v>6791</v>
      </c>
      <c r="D2269" s="14">
        <v>399</v>
      </c>
      <c r="E2269" s="14">
        <v>649</v>
      </c>
      <c r="F2269" s="15">
        <v>34</v>
      </c>
      <c r="G2269" s="14">
        <v>233</v>
      </c>
      <c r="H2269" t="s">
        <v>8702</v>
      </c>
      <c r="I2269" t="s">
        <v>8703</v>
      </c>
      <c r="J2269" s="14">
        <v>155</v>
      </c>
      <c r="K2269" s="14">
        <v>241</v>
      </c>
      <c r="L2269" s="15">
        <v>16.399999999999999</v>
      </c>
      <c r="M2269" s="16">
        <v>72</v>
      </c>
      <c r="N2269" s="14"/>
      <c r="O2269" t="s">
        <v>53</v>
      </c>
      <c r="P2269" t="s">
        <v>8616</v>
      </c>
      <c r="Q2269" t="s">
        <v>95</v>
      </c>
      <c r="R2269" t="s">
        <v>62</v>
      </c>
      <c r="S2269" t="s">
        <v>198</v>
      </c>
      <c r="T2269" t="s">
        <v>199</v>
      </c>
      <c r="U2269" t="s">
        <v>1267</v>
      </c>
      <c r="V2269">
        <v>1</v>
      </c>
      <c r="W2269" t="s">
        <v>96</v>
      </c>
      <c r="X2269" t="s">
        <v>64</v>
      </c>
      <c r="Y2269" t="s">
        <v>208</v>
      </c>
      <c r="Z2269" t="s">
        <v>8701</v>
      </c>
      <c r="AA2269">
        <v>51</v>
      </c>
      <c r="AB2269">
        <v>68</v>
      </c>
      <c r="AC2269">
        <v>88</v>
      </c>
      <c r="AD2269" t="s">
        <v>8510</v>
      </c>
      <c r="AE2269">
        <v>17</v>
      </c>
      <c r="AF2269">
        <v>69</v>
      </c>
      <c r="AG2269">
        <v>23</v>
      </c>
      <c r="AH2269" t="s">
        <v>8620</v>
      </c>
      <c r="AI2269" t="s">
        <v>8621</v>
      </c>
      <c r="AK2269" t="s">
        <v>8704</v>
      </c>
      <c r="AL2269" t="s">
        <v>6791</v>
      </c>
      <c r="AM2269">
        <v>16</v>
      </c>
      <c r="AN2269">
        <v>68</v>
      </c>
      <c r="AO2269">
        <v>22</v>
      </c>
      <c r="AP2269" t="s">
        <v>199</v>
      </c>
      <c r="AQ2269" t="s">
        <v>1267</v>
      </c>
      <c r="AR2269" t="s">
        <v>198</v>
      </c>
      <c r="AS2269">
        <v>1</v>
      </c>
    </row>
    <row r="2270" spans="1:45" x14ac:dyDescent="0.3">
      <c r="A2270" s="13" t="s">
        <v>8699</v>
      </c>
      <c r="B2270" t="s">
        <v>8700</v>
      </c>
      <c r="C2270" t="s">
        <v>6791</v>
      </c>
      <c r="D2270" s="14">
        <v>399</v>
      </c>
      <c r="E2270" s="14">
        <v>649</v>
      </c>
      <c r="F2270" s="15">
        <v>34</v>
      </c>
      <c r="G2270" s="14">
        <v>233</v>
      </c>
      <c r="H2270" t="s">
        <v>8705</v>
      </c>
      <c r="I2270" t="s">
        <v>8706</v>
      </c>
      <c r="J2270" s="14">
        <v>101</v>
      </c>
      <c r="K2270" s="14">
        <v>88</v>
      </c>
      <c r="L2270" s="15">
        <v>5.8</v>
      </c>
      <c r="M2270" s="16">
        <v>62</v>
      </c>
      <c r="N2270" s="14"/>
      <c r="O2270" t="s">
        <v>53</v>
      </c>
      <c r="P2270" t="s">
        <v>8616</v>
      </c>
      <c r="Q2270" t="s">
        <v>95</v>
      </c>
      <c r="R2270" t="s">
        <v>62</v>
      </c>
      <c r="S2270" t="s">
        <v>198</v>
      </c>
      <c r="T2270" t="s">
        <v>199</v>
      </c>
      <c r="U2270" t="s">
        <v>1267</v>
      </c>
      <c r="V2270">
        <v>1</v>
      </c>
      <c r="W2270" t="s">
        <v>96</v>
      </c>
      <c r="X2270" t="s">
        <v>64</v>
      </c>
      <c r="Y2270" t="s">
        <v>102</v>
      </c>
      <c r="Z2270" t="s">
        <v>8701</v>
      </c>
      <c r="AA2270">
        <v>51</v>
      </c>
      <c r="AB2270">
        <v>68</v>
      </c>
      <c r="AC2270">
        <v>88</v>
      </c>
      <c r="AD2270" t="s">
        <v>8707</v>
      </c>
      <c r="AE2270">
        <v>14</v>
      </c>
      <c r="AF2270">
        <v>8</v>
      </c>
      <c r="AG2270">
        <v>86</v>
      </c>
      <c r="AH2270" t="s">
        <v>8620</v>
      </c>
      <c r="AI2270" t="s">
        <v>8621</v>
      </c>
      <c r="AK2270" t="s">
        <v>8708</v>
      </c>
      <c r="AL2270" t="s">
        <v>6791</v>
      </c>
      <c r="AM2270">
        <v>13</v>
      </c>
      <c r="AN2270">
        <v>4</v>
      </c>
      <c r="AO2270">
        <v>81</v>
      </c>
      <c r="AP2270" t="s">
        <v>199</v>
      </c>
      <c r="AQ2270" t="s">
        <v>1267</v>
      </c>
      <c r="AR2270" t="s">
        <v>198</v>
      </c>
      <c r="AS2270">
        <v>1</v>
      </c>
    </row>
    <row r="2271" spans="1:45" x14ac:dyDescent="0.3">
      <c r="A2271" s="13" t="s">
        <v>8699</v>
      </c>
      <c r="B2271" t="s">
        <v>8700</v>
      </c>
      <c r="C2271" t="s">
        <v>6791</v>
      </c>
      <c r="D2271" s="14">
        <v>399</v>
      </c>
      <c r="E2271" s="14">
        <v>649</v>
      </c>
      <c r="F2271" s="15">
        <v>34</v>
      </c>
      <c r="G2271" s="14">
        <v>233</v>
      </c>
      <c r="H2271" t="s">
        <v>8650</v>
      </c>
      <c r="I2271" t="s">
        <v>8651</v>
      </c>
      <c r="J2271" s="14">
        <v>111</v>
      </c>
      <c r="K2271" s="14">
        <v>279</v>
      </c>
      <c r="L2271" s="15">
        <v>10.4</v>
      </c>
      <c r="M2271" s="16">
        <v>70</v>
      </c>
      <c r="N2271" s="14"/>
      <c r="O2271" t="s">
        <v>53</v>
      </c>
      <c r="P2271" t="s">
        <v>8616</v>
      </c>
      <c r="Q2271" t="s">
        <v>95</v>
      </c>
      <c r="R2271" t="s">
        <v>62</v>
      </c>
      <c r="S2271" t="s">
        <v>198</v>
      </c>
      <c r="T2271" t="s">
        <v>199</v>
      </c>
      <c r="U2271" t="s">
        <v>1267</v>
      </c>
      <c r="V2271">
        <v>1</v>
      </c>
      <c r="W2271" t="s">
        <v>96</v>
      </c>
      <c r="X2271" t="s">
        <v>64</v>
      </c>
      <c r="Y2271" t="s">
        <v>65</v>
      </c>
      <c r="Z2271" t="s">
        <v>8701</v>
      </c>
      <c r="AA2271">
        <v>51</v>
      </c>
      <c r="AB2271">
        <v>68</v>
      </c>
      <c r="AC2271">
        <v>88</v>
      </c>
      <c r="AD2271" t="s">
        <v>8439</v>
      </c>
      <c r="AE2271">
        <v>52</v>
      </c>
      <c r="AF2271">
        <v>69</v>
      </c>
      <c r="AG2271">
        <v>5</v>
      </c>
      <c r="AH2271" t="s">
        <v>8620</v>
      </c>
      <c r="AI2271" t="s">
        <v>8621</v>
      </c>
      <c r="AK2271" t="s">
        <v>8652</v>
      </c>
      <c r="AL2271" t="s">
        <v>6791</v>
      </c>
      <c r="AM2271">
        <v>51</v>
      </c>
      <c r="AN2271">
        <v>68</v>
      </c>
      <c r="AO2271">
        <v>4</v>
      </c>
      <c r="AP2271" t="s">
        <v>199</v>
      </c>
      <c r="AQ2271" t="s">
        <v>1267</v>
      </c>
      <c r="AR2271" t="s">
        <v>198</v>
      </c>
      <c r="AS2271">
        <v>1</v>
      </c>
    </row>
    <row r="2272" spans="1:45" x14ac:dyDescent="0.3">
      <c r="A2272" s="13" t="s">
        <v>8709</v>
      </c>
      <c r="B2272" t="s">
        <v>8710</v>
      </c>
      <c r="C2272" t="s">
        <v>6811</v>
      </c>
      <c r="D2272" s="14">
        <v>549</v>
      </c>
      <c r="E2272" s="14">
        <v>849</v>
      </c>
      <c r="F2272" s="15">
        <v>39</v>
      </c>
      <c r="G2272" s="14">
        <v>269</v>
      </c>
      <c r="H2272" t="s">
        <v>8452</v>
      </c>
      <c r="I2272" t="s">
        <v>8453</v>
      </c>
      <c r="J2272" s="14">
        <v>50</v>
      </c>
      <c r="K2272" s="14">
        <v>41</v>
      </c>
      <c r="L2272" s="15">
        <v>1.4</v>
      </c>
      <c r="M2272" s="16">
        <v>37</v>
      </c>
      <c r="N2272" s="14"/>
      <c r="O2272" t="s">
        <v>53</v>
      </c>
      <c r="P2272" t="s">
        <v>8616</v>
      </c>
      <c r="Q2272" t="s">
        <v>95</v>
      </c>
      <c r="R2272" t="s">
        <v>62</v>
      </c>
      <c r="S2272" t="s">
        <v>198</v>
      </c>
      <c r="T2272" t="s">
        <v>199</v>
      </c>
      <c r="U2272" t="s">
        <v>1267</v>
      </c>
      <c r="V2272">
        <v>1</v>
      </c>
      <c r="W2272" t="s">
        <v>96</v>
      </c>
      <c r="X2272" t="s">
        <v>64</v>
      </c>
      <c r="Y2272" t="s">
        <v>172</v>
      </c>
      <c r="Z2272" t="s">
        <v>8711</v>
      </c>
      <c r="AA2272">
        <v>51</v>
      </c>
      <c r="AB2272">
        <v>80</v>
      </c>
      <c r="AC2272">
        <v>92</v>
      </c>
      <c r="AD2272" t="s">
        <v>8455</v>
      </c>
      <c r="AE2272">
        <v>4</v>
      </c>
      <c r="AF2272">
        <v>73</v>
      </c>
      <c r="AG2272">
        <v>10</v>
      </c>
      <c r="AH2272" t="s">
        <v>8620</v>
      </c>
      <c r="AI2272" t="s">
        <v>8621</v>
      </c>
      <c r="AK2272" t="s">
        <v>8456</v>
      </c>
      <c r="AL2272" t="s">
        <v>6811</v>
      </c>
      <c r="AM2272">
        <v>1</v>
      </c>
      <c r="AN2272">
        <v>3</v>
      </c>
      <c r="AO2272">
        <v>73</v>
      </c>
      <c r="AP2272" t="s">
        <v>199</v>
      </c>
      <c r="AQ2272" t="s">
        <v>1267</v>
      </c>
      <c r="AR2272" t="s">
        <v>198</v>
      </c>
      <c r="AS2272">
        <v>1</v>
      </c>
    </row>
    <row r="2273" spans="1:45" x14ac:dyDescent="0.3">
      <c r="A2273" s="13" t="s">
        <v>8709</v>
      </c>
      <c r="B2273" t="s">
        <v>8710</v>
      </c>
      <c r="C2273" t="s">
        <v>6811</v>
      </c>
      <c r="D2273" s="14">
        <v>549</v>
      </c>
      <c r="E2273" s="14">
        <v>849</v>
      </c>
      <c r="F2273" s="15">
        <v>39</v>
      </c>
      <c r="G2273" s="14">
        <v>269</v>
      </c>
      <c r="H2273" t="s">
        <v>8712</v>
      </c>
      <c r="I2273" t="s">
        <v>8713</v>
      </c>
      <c r="J2273" s="14">
        <v>180</v>
      </c>
      <c r="K2273" s="14">
        <v>347</v>
      </c>
      <c r="L2273" s="15">
        <v>19.399999999999999</v>
      </c>
      <c r="M2273" s="16">
        <v>83</v>
      </c>
      <c r="N2273" s="14"/>
      <c r="O2273" t="s">
        <v>53</v>
      </c>
      <c r="P2273" t="s">
        <v>8616</v>
      </c>
      <c r="Q2273" t="s">
        <v>95</v>
      </c>
      <c r="R2273" t="s">
        <v>62</v>
      </c>
      <c r="S2273" t="s">
        <v>198</v>
      </c>
      <c r="T2273" t="s">
        <v>199</v>
      </c>
      <c r="U2273" t="s">
        <v>1267</v>
      </c>
      <c r="V2273">
        <v>1</v>
      </c>
      <c r="W2273" t="s">
        <v>96</v>
      </c>
      <c r="X2273" t="s">
        <v>64</v>
      </c>
      <c r="Y2273" t="s">
        <v>208</v>
      </c>
      <c r="Z2273" t="s">
        <v>8711</v>
      </c>
      <c r="AA2273">
        <v>51</v>
      </c>
      <c r="AB2273">
        <v>80</v>
      </c>
      <c r="AC2273">
        <v>92</v>
      </c>
      <c r="AD2273" t="s">
        <v>8521</v>
      </c>
      <c r="AE2273">
        <v>17</v>
      </c>
      <c r="AF2273">
        <v>81</v>
      </c>
      <c r="AG2273">
        <v>23</v>
      </c>
      <c r="AH2273" t="s">
        <v>8620</v>
      </c>
      <c r="AI2273" t="s">
        <v>8621</v>
      </c>
      <c r="AK2273" t="s">
        <v>8714</v>
      </c>
      <c r="AL2273" t="s">
        <v>6811</v>
      </c>
      <c r="AM2273">
        <v>16</v>
      </c>
      <c r="AN2273">
        <v>80</v>
      </c>
      <c r="AO2273">
        <v>22</v>
      </c>
      <c r="AP2273" t="s">
        <v>199</v>
      </c>
      <c r="AQ2273" t="s">
        <v>1267</v>
      </c>
      <c r="AR2273" t="s">
        <v>198</v>
      </c>
      <c r="AS2273">
        <v>1</v>
      </c>
    </row>
    <row r="2274" spans="1:45" x14ac:dyDescent="0.3">
      <c r="A2274" s="13" t="s">
        <v>8709</v>
      </c>
      <c r="B2274" t="s">
        <v>8710</v>
      </c>
      <c r="C2274" t="s">
        <v>6811</v>
      </c>
      <c r="D2274" s="14">
        <v>549</v>
      </c>
      <c r="E2274" s="14">
        <v>849</v>
      </c>
      <c r="F2274" s="15">
        <v>39</v>
      </c>
      <c r="G2274" s="14">
        <v>269</v>
      </c>
      <c r="H2274" t="s">
        <v>8715</v>
      </c>
      <c r="I2274" t="s">
        <v>8716</v>
      </c>
      <c r="J2274" s="14">
        <v>131</v>
      </c>
      <c r="K2274" s="14">
        <v>95</v>
      </c>
      <c r="L2274" s="15">
        <v>6.1</v>
      </c>
      <c r="M2274" s="16">
        <v>64</v>
      </c>
      <c r="N2274" s="14"/>
      <c r="O2274" t="s">
        <v>53</v>
      </c>
      <c r="P2274" t="s">
        <v>8616</v>
      </c>
      <c r="Q2274" t="s">
        <v>95</v>
      </c>
      <c r="R2274" t="s">
        <v>62</v>
      </c>
      <c r="S2274" t="s">
        <v>198</v>
      </c>
      <c r="T2274" t="s">
        <v>199</v>
      </c>
      <c r="U2274" t="s">
        <v>1267</v>
      </c>
      <c r="V2274">
        <v>1</v>
      </c>
      <c r="W2274" t="s">
        <v>96</v>
      </c>
      <c r="X2274" t="s">
        <v>64</v>
      </c>
      <c r="Y2274" t="s">
        <v>102</v>
      </c>
      <c r="Z2274" t="s">
        <v>8711</v>
      </c>
      <c r="AA2274">
        <v>51</v>
      </c>
      <c r="AB2274">
        <v>80</v>
      </c>
      <c r="AC2274">
        <v>92</v>
      </c>
      <c r="AD2274" t="s">
        <v>8717</v>
      </c>
      <c r="AE2274">
        <v>14</v>
      </c>
      <c r="AF2274">
        <v>8</v>
      </c>
      <c r="AG2274">
        <v>90</v>
      </c>
      <c r="AH2274" t="s">
        <v>8620</v>
      </c>
      <c r="AI2274" t="s">
        <v>8621</v>
      </c>
      <c r="AK2274" t="s">
        <v>8718</v>
      </c>
      <c r="AL2274" t="s">
        <v>6811</v>
      </c>
      <c r="AM2274">
        <v>13</v>
      </c>
      <c r="AN2274">
        <v>4</v>
      </c>
      <c r="AO2274">
        <v>85</v>
      </c>
      <c r="AP2274" t="s">
        <v>199</v>
      </c>
      <c r="AQ2274" t="s">
        <v>1267</v>
      </c>
      <c r="AR2274" t="s">
        <v>198</v>
      </c>
      <c r="AS2274">
        <v>1</v>
      </c>
    </row>
    <row r="2275" spans="1:45" x14ac:dyDescent="0.3">
      <c r="A2275" s="13" t="s">
        <v>8709</v>
      </c>
      <c r="B2275" t="s">
        <v>8710</v>
      </c>
      <c r="C2275" t="s">
        <v>6811</v>
      </c>
      <c r="D2275" s="14">
        <v>549</v>
      </c>
      <c r="E2275" s="14">
        <v>849</v>
      </c>
      <c r="F2275" s="15">
        <v>39</v>
      </c>
      <c r="G2275" s="14">
        <v>269</v>
      </c>
      <c r="H2275" t="s">
        <v>8662</v>
      </c>
      <c r="I2275" t="s">
        <v>8663</v>
      </c>
      <c r="J2275" s="14">
        <v>188</v>
      </c>
      <c r="K2275" s="14">
        <v>366</v>
      </c>
      <c r="L2275" s="15">
        <v>12.2</v>
      </c>
      <c r="M2275" s="16">
        <v>85</v>
      </c>
      <c r="N2275" s="14"/>
      <c r="O2275" t="s">
        <v>53</v>
      </c>
      <c r="P2275" t="s">
        <v>8616</v>
      </c>
      <c r="Q2275" t="s">
        <v>95</v>
      </c>
      <c r="R2275" t="s">
        <v>62</v>
      </c>
      <c r="S2275" t="s">
        <v>198</v>
      </c>
      <c r="T2275" t="s">
        <v>199</v>
      </c>
      <c r="U2275" t="s">
        <v>1267</v>
      </c>
      <c r="V2275">
        <v>1</v>
      </c>
      <c r="W2275" t="s">
        <v>96</v>
      </c>
      <c r="X2275" t="s">
        <v>64</v>
      </c>
      <c r="Y2275" t="s">
        <v>65</v>
      </c>
      <c r="Z2275" t="s">
        <v>8711</v>
      </c>
      <c r="AA2275">
        <v>51</v>
      </c>
      <c r="AB2275">
        <v>80</v>
      </c>
      <c r="AC2275">
        <v>92</v>
      </c>
      <c r="AD2275" t="s">
        <v>8664</v>
      </c>
      <c r="AE2275">
        <v>52</v>
      </c>
      <c r="AF2275">
        <v>82</v>
      </c>
      <c r="AG2275">
        <v>5</v>
      </c>
      <c r="AH2275" t="s">
        <v>8620</v>
      </c>
      <c r="AI2275" t="s">
        <v>8621</v>
      </c>
      <c r="AK2275" t="s">
        <v>8665</v>
      </c>
      <c r="AL2275" t="s">
        <v>6811</v>
      </c>
      <c r="AM2275">
        <v>51</v>
      </c>
      <c r="AN2275">
        <v>80</v>
      </c>
      <c r="AO2275">
        <v>4</v>
      </c>
      <c r="AP2275" t="s">
        <v>199</v>
      </c>
      <c r="AQ2275" t="s">
        <v>1267</v>
      </c>
      <c r="AR2275" t="s">
        <v>198</v>
      </c>
      <c r="AS2275">
        <v>1</v>
      </c>
    </row>
    <row r="2276" spans="1:45" x14ac:dyDescent="0.3">
      <c r="A2276" s="13" t="s">
        <v>8719</v>
      </c>
      <c r="B2276" t="s">
        <v>8720</v>
      </c>
      <c r="C2276" t="s">
        <v>8471</v>
      </c>
      <c r="D2276" s="14">
        <v>549</v>
      </c>
      <c r="E2276" s="14">
        <v>849</v>
      </c>
      <c r="F2276" s="15">
        <v>39.200000000000003</v>
      </c>
      <c r="G2276" s="14">
        <v>278</v>
      </c>
      <c r="H2276" t="s">
        <v>8472</v>
      </c>
      <c r="I2276" t="s">
        <v>8473</v>
      </c>
      <c r="J2276" s="14">
        <v>50</v>
      </c>
      <c r="K2276" s="14">
        <v>41</v>
      </c>
      <c r="L2276" s="15">
        <v>1.8</v>
      </c>
      <c r="M2276" s="16">
        <v>36</v>
      </c>
      <c r="N2276" s="14"/>
      <c r="O2276" t="s">
        <v>53</v>
      </c>
      <c r="P2276" t="s">
        <v>8616</v>
      </c>
      <c r="Q2276" t="s">
        <v>95</v>
      </c>
      <c r="R2276" t="s">
        <v>62</v>
      </c>
      <c r="S2276" t="s">
        <v>198</v>
      </c>
      <c r="T2276" t="s">
        <v>199</v>
      </c>
      <c r="U2276" t="s">
        <v>1267</v>
      </c>
      <c r="V2276">
        <v>1</v>
      </c>
      <c r="W2276" t="s">
        <v>96</v>
      </c>
      <c r="X2276" t="s">
        <v>64</v>
      </c>
      <c r="Y2276" t="s">
        <v>339</v>
      </c>
      <c r="Z2276" t="s">
        <v>8721</v>
      </c>
      <c r="AA2276">
        <v>51</v>
      </c>
      <c r="AB2276">
        <v>83</v>
      </c>
      <c r="AC2276">
        <v>88</v>
      </c>
      <c r="AD2276" t="s">
        <v>8475</v>
      </c>
      <c r="AE2276">
        <v>4</v>
      </c>
      <c r="AF2276">
        <v>77</v>
      </c>
      <c r="AG2276">
        <v>9</v>
      </c>
      <c r="AH2276" t="s">
        <v>8620</v>
      </c>
      <c r="AI2276" t="s">
        <v>8621</v>
      </c>
      <c r="AK2276" t="s">
        <v>8476</v>
      </c>
      <c r="AL2276" t="s">
        <v>8471</v>
      </c>
      <c r="AM2276">
        <v>1</v>
      </c>
      <c r="AN2276">
        <v>3</v>
      </c>
      <c r="AO2276">
        <v>76</v>
      </c>
      <c r="AP2276" t="s">
        <v>199</v>
      </c>
      <c r="AQ2276" t="s">
        <v>1267</v>
      </c>
      <c r="AR2276" t="s">
        <v>198</v>
      </c>
      <c r="AS2276">
        <v>1</v>
      </c>
    </row>
    <row r="2277" spans="1:45" x14ac:dyDescent="0.3">
      <c r="A2277" s="13" t="s">
        <v>8719</v>
      </c>
      <c r="B2277" t="s">
        <v>8720</v>
      </c>
      <c r="C2277" t="s">
        <v>8471</v>
      </c>
      <c r="D2277" s="14">
        <v>549</v>
      </c>
      <c r="E2277" s="14">
        <v>849</v>
      </c>
      <c r="F2277" s="15">
        <v>39.200000000000003</v>
      </c>
      <c r="G2277" s="14">
        <v>278</v>
      </c>
      <c r="H2277" t="s">
        <v>8705</v>
      </c>
      <c r="I2277" t="s">
        <v>8706</v>
      </c>
      <c r="J2277" s="14">
        <v>101</v>
      </c>
      <c r="K2277" s="14">
        <v>88</v>
      </c>
      <c r="L2277" s="15">
        <v>5.8</v>
      </c>
      <c r="M2277" s="16">
        <v>62</v>
      </c>
      <c r="N2277" s="14"/>
      <c r="O2277" t="s">
        <v>53</v>
      </c>
      <c r="P2277" t="s">
        <v>8616</v>
      </c>
      <c r="Q2277" t="s">
        <v>95</v>
      </c>
      <c r="R2277" t="s">
        <v>62</v>
      </c>
      <c r="S2277" t="s">
        <v>198</v>
      </c>
      <c r="T2277" t="s">
        <v>199</v>
      </c>
      <c r="U2277" t="s">
        <v>1267</v>
      </c>
      <c r="V2277">
        <v>1</v>
      </c>
      <c r="W2277" t="s">
        <v>96</v>
      </c>
      <c r="X2277" t="s">
        <v>64</v>
      </c>
      <c r="Y2277" t="s">
        <v>102</v>
      </c>
      <c r="Z2277" t="s">
        <v>8721</v>
      </c>
      <c r="AA2277">
        <v>51</v>
      </c>
      <c r="AB2277">
        <v>83</v>
      </c>
      <c r="AC2277">
        <v>88</v>
      </c>
      <c r="AD2277" t="s">
        <v>8707</v>
      </c>
      <c r="AE2277">
        <v>14</v>
      </c>
      <c r="AF2277">
        <v>8</v>
      </c>
      <c r="AG2277">
        <v>86</v>
      </c>
      <c r="AH2277" t="s">
        <v>8620</v>
      </c>
      <c r="AI2277" t="s">
        <v>8621</v>
      </c>
      <c r="AK2277" t="s">
        <v>8708</v>
      </c>
      <c r="AL2277" t="s">
        <v>8471</v>
      </c>
      <c r="AM2277">
        <v>13</v>
      </c>
      <c r="AN2277">
        <v>4</v>
      </c>
      <c r="AO2277">
        <v>81</v>
      </c>
      <c r="AP2277" t="s">
        <v>199</v>
      </c>
      <c r="AQ2277" t="s">
        <v>1267</v>
      </c>
      <c r="AR2277" t="s">
        <v>198</v>
      </c>
      <c r="AS2277">
        <v>1</v>
      </c>
    </row>
    <row r="2278" spans="1:45" x14ac:dyDescent="0.3">
      <c r="A2278" s="13" t="s">
        <v>8719</v>
      </c>
      <c r="B2278" t="s">
        <v>8720</v>
      </c>
      <c r="C2278" t="s">
        <v>8471</v>
      </c>
      <c r="D2278" s="14">
        <v>549</v>
      </c>
      <c r="E2278" s="14">
        <v>849</v>
      </c>
      <c r="F2278" s="15">
        <v>39.200000000000003</v>
      </c>
      <c r="G2278" s="14">
        <v>278</v>
      </c>
      <c r="H2278" t="s">
        <v>8722</v>
      </c>
      <c r="I2278" t="s">
        <v>8723</v>
      </c>
      <c r="J2278" s="14">
        <v>210</v>
      </c>
      <c r="K2278" s="14">
        <v>354</v>
      </c>
      <c r="L2278" s="15">
        <v>19</v>
      </c>
      <c r="M2278" s="16">
        <v>83</v>
      </c>
      <c r="N2278" s="14"/>
      <c r="O2278" t="s">
        <v>53</v>
      </c>
      <c r="P2278" t="s">
        <v>8616</v>
      </c>
      <c r="Q2278" t="s">
        <v>95</v>
      </c>
      <c r="R2278" t="s">
        <v>62</v>
      </c>
      <c r="S2278" t="s">
        <v>198</v>
      </c>
      <c r="T2278" t="s">
        <v>199</v>
      </c>
      <c r="U2278" t="s">
        <v>1267</v>
      </c>
      <c r="V2278">
        <v>1</v>
      </c>
      <c r="W2278" t="s">
        <v>96</v>
      </c>
      <c r="X2278" t="s">
        <v>64</v>
      </c>
      <c r="Y2278" t="s">
        <v>208</v>
      </c>
      <c r="Z2278" t="s">
        <v>8721</v>
      </c>
      <c r="AA2278">
        <v>51</v>
      </c>
      <c r="AB2278">
        <v>83</v>
      </c>
      <c r="AC2278">
        <v>88</v>
      </c>
      <c r="AD2278" t="s">
        <v>8724</v>
      </c>
      <c r="AE2278">
        <v>17</v>
      </c>
      <c r="AF2278">
        <v>85</v>
      </c>
      <c r="AG2278">
        <v>23</v>
      </c>
      <c r="AH2278" t="s">
        <v>8620</v>
      </c>
      <c r="AI2278" t="s">
        <v>8621</v>
      </c>
      <c r="AK2278" t="s">
        <v>8725</v>
      </c>
      <c r="AL2278" t="s">
        <v>8471</v>
      </c>
      <c r="AM2278">
        <v>16</v>
      </c>
      <c r="AN2278">
        <v>83</v>
      </c>
      <c r="AO2278">
        <v>22</v>
      </c>
      <c r="AP2278" t="s">
        <v>199</v>
      </c>
      <c r="AQ2278" t="s">
        <v>1267</v>
      </c>
      <c r="AR2278" t="s">
        <v>198</v>
      </c>
      <c r="AS2278">
        <v>1</v>
      </c>
    </row>
    <row r="2279" spans="1:45" x14ac:dyDescent="0.3">
      <c r="A2279" s="13" t="s">
        <v>8719</v>
      </c>
      <c r="B2279" t="s">
        <v>8720</v>
      </c>
      <c r="C2279" t="s">
        <v>8471</v>
      </c>
      <c r="D2279" s="14">
        <v>549</v>
      </c>
      <c r="E2279" s="14">
        <v>849</v>
      </c>
      <c r="F2279" s="15">
        <v>39.200000000000003</v>
      </c>
      <c r="G2279" s="14">
        <v>278</v>
      </c>
      <c r="H2279" t="s">
        <v>8677</v>
      </c>
      <c r="I2279" t="s">
        <v>8678</v>
      </c>
      <c r="J2279" s="14">
        <v>188</v>
      </c>
      <c r="K2279" s="14">
        <v>366</v>
      </c>
      <c r="L2279" s="15">
        <v>12.6</v>
      </c>
      <c r="M2279" s="16">
        <v>97</v>
      </c>
      <c r="N2279" s="14"/>
      <c r="O2279" t="s">
        <v>53</v>
      </c>
      <c r="P2279" t="s">
        <v>8616</v>
      </c>
      <c r="Q2279" t="s">
        <v>95</v>
      </c>
      <c r="R2279" t="s">
        <v>62</v>
      </c>
      <c r="S2279" t="s">
        <v>198</v>
      </c>
      <c r="T2279" t="s">
        <v>199</v>
      </c>
      <c r="U2279" t="s">
        <v>1267</v>
      </c>
      <c r="V2279">
        <v>1</v>
      </c>
      <c r="W2279" t="s">
        <v>96</v>
      </c>
      <c r="X2279" t="s">
        <v>64</v>
      </c>
      <c r="Y2279" t="s">
        <v>65</v>
      </c>
      <c r="Z2279" t="s">
        <v>8721</v>
      </c>
      <c r="AA2279">
        <v>51</v>
      </c>
      <c r="AB2279">
        <v>83</v>
      </c>
      <c r="AC2279">
        <v>88</v>
      </c>
      <c r="AD2279" t="s">
        <v>8479</v>
      </c>
      <c r="AE2279">
        <v>52</v>
      </c>
      <c r="AF2279">
        <v>84</v>
      </c>
      <c r="AG2279">
        <v>5</v>
      </c>
      <c r="AH2279" t="s">
        <v>8620</v>
      </c>
      <c r="AI2279" t="s">
        <v>8621</v>
      </c>
      <c r="AK2279" t="s">
        <v>8679</v>
      </c>
      <c r="AL2279" t="s">
        <v>8471</v>
      </c>
      <c r="AM2279">
        <v>51</v>
      </c>
      <c r="AN2279">
        <v>83</v>
      </c>
      <c r="AO2279">
        <v>4</v>
      </c>
      <c r="AP2279" t="s">
        <v>199</v>
      </c>
      <c r="AQ2279" t="s">
        <v>1267</v>
      </c>
      <c r="AR2279" t="s">
        <v>198</v>
      </c>
      <c r="AS2279">
        <v>1</v>
      </c>
    </row>
    <row r="2280" spans="1:45" x14ac:dyDescent="0.3">
      <c r="A2280" s="13" t="s">
        <v>8726</v>
      </c>
      <c r="B2280" t="s">
        <v>8535</v>
      </c>
      <c r="C2280" t="s">
        <v>142</v>
      </c>
      <c r="D2280" s="14">
        <v>837</v>
      </c>
      <c r="E2280" s="14">
        <v>1347</v>
      </c>
      <c r="F2280" s="15">
        <v>70.2</v>
      </c>
      <c r="G2280" s="14">
        <v>459</v>
      </c>
      <c r="J2280" s="14"/>
      <c r="K2280" s="14"/>
      <c r="L2280" s="15"/>
      <c r="M2280" s="16"/>
      <c r="N2280" s="14"/>
      <c r="O2280" t="s">
        <v>53</v>
      </c>
      <c r="P2280" t="s">
        <v>8616</v>
      </c>
      <c r="Q2280" t="s">
        <v>143</v>
      </c>
      <c r="R2280" t="s">
        <v>62</v>
      </c>
      <c r="S2280" t="s">
        <v>198</v>
      </c>
      <c r="T2280" t="s">
        <v>199</v>
      </c>
      <c r="U2280" t="s">
        <v>1267</v>
      </c>
      <c r="V2280">
        <v>1</v>
      </c>
      <c r="W2280" t="s">
        <v>96</v>
      </c>
      <c r="X2280" t="s">
        <v>64</v>
      </c>
      <c r="Y2280" t="s">
        <v>65</v>
      </c>
      <c r="Z2280" t="s">
        <v>8727</v>
      </c>
      <c r="AD2280" t="s">
        <v>142</v>
      </c>
      <c r="AH2280" t="s">
        <v>8620</v>
      </c>
      <c r="AI2280" t="s">
        <v>8621</v>
      </c>
      <c r="AL2280" t="s">
        <v>142</v>
      </c>
    </row>
    <row r="2281" spans="1:45" x14ac:dyDescent="0.3">
      <c r="A2281" s="13" t="s">
        <v>8728</v>
      </c>
      <c r="B2281" t="s">
        <v>8538</v>
      </c>
      <c r="C2281" t="s">
        <v>142</v>
      </c>
      <c r="D2281" s="14">
        <v>916</v>
      </c>
      <c r="E2281" s="14">
        <v>1476</v>
      </c>
      <c r="F2281" s="15">
        <v>65.7</v>
      </c>
      <c r="G2281" s="14">
        <v>476</v>
      </c>
      <c r="J2281" s="14"/>
      <c r="K2281" s="14"/>
      <c r="L2281" s="15"/>
      <c r="M2281" s="16"/>
      <c r="N2281" s="14"/>
      <c r="O2281" t="s">
        <v>53</v>
      </c>
      <c r="P2281" t="s">
        <v>8616</v>
      </c>
      <c r="Q2281" t="s">
        <v>143</v>
      </c>
      <c r="R2281" t="s">
        <v>62</v>
      </c>
      <c r="S2281" t="s">
        <v>198</v>
      </c>
      <c r="T2281" t="s">
        <v>199</v>
      </c>
      <c r="U2281" t="s">
        <v>1267</v>
      </c>
      <c r="V2281">
        <v>1</v>
      </c>
      <c r="W2281" t="s">
        <v>96</v>
      </c>
      <c r="X2281" t="s">
        <v>64</v>
      </c>
      <c r="Y2281" t="s">
        <v>65</v>
      </c>
      <c r="Z2281" t="s">
        <v>8729</v>
      </c>
      <c r="AD2281" t="s">
        <v>142</v>
      </c>
      <c r="AH2281" t="s">
        <v>8620</v>
      </c>
      <c r="AI2281" t="s">
        <v>8621</v>
      </c>
      <c r="AL2281" t="s">
        <v>142</v>
      </c>
    </row>
    <row r="2282" spans="1:45" x14ac:dyDescent="0.3">
      <c r="A2282" s="13" t="s">
        <v>8730</v>
      </c>
      <c r="B2282" t="s">
        <v>8541</v>
      </c>
      <c r="C2282" t="s">
        <v>142</v>
      </c>
      <c r="D2282" s="14">
        <v>1406</v>
      </c>
      <c r="E2282" s="14">
        <v>2175</v>
      </c>
      <c r="F2282" s="15">
        <v>108</v>
      </c>
      <c r="G2282" s="14">
        <v>701</v>
      </c>
      <c r="J2282" s="14"/>
      <c r="K2282" s="14"/>
      <c r="L2282" s="15"/>
      <c r="M2282" s="16"/>
      <c r="N2282" s="14"/>
      <c r="O2282" t="s">
        <v>53</v>
      </c>
      <c r="P2282" t="s">
        <v>8616</v>
      </c>
      <c r="Q2282" t="s">
        <v>143</v>
      </c>
      <c r="R2282" t="s">
        <v>62</v>
      </c>
      <c r="S2282" t="s">
        <v>198</v>
      </c>
      <c r="T2282" t="s">
        <v>199</v>
      </c>
      <c r="U2282" t="s">
        <v>1267</v>
      </c>
      <c r="V2282">
        <v>1</v>
      </c>
      <c r="W2282" t="s">
        <v>96</v>
      </c>
      <c r="X2282" t="s">
        <v>64</v>
      </c>
      <c r="Y2282" t="s">
        <v>65</v>
      </c>
      <c r="Z2282" t="s">
        <v>8731</v>
      </c>
      <c r="AD2282" t="s">
        <v>142</v>
      </c>
      <c r="AH2282" t="s">
        <v>8620</v>
      </c>
      <c r="AI2282" t="s">
        <v>8621</v>
      </c>
      <c r="AL2282" t="s">
        <v>142</v>
      </c>
    </row>
    <row r="2283" spans="1:45" x14ac:dyDescent="0.3">
      <c r="A2283" s="13"/>
      <c r="D2283" s="14"/>
      <c r="E2283" s="14"/>
      <c r="F2283" s="15"/>
      <c r="G2283" s="14"/>
      <c r="J2283" s="14"/>
      <c r="K2283" s="14"/>
      <c r="L2283" s="15"/>
      <c r="M2283" s="16"/>
      <c r="N2283" s="14"/>
    </row>
    <row r="2284" spans="1:45" x14ac:dyDescent="0.3">
      <c r="A2284" s="13" t="s">
        <v>8732</v>
      </c>
      <c r="D2284" s="14"/>
      <c r="E2284" s="14"/>
      <c r="F2284" s="15"/>
      <c r="G2284" s="14"/>
      <c r="J2284" s="14"/>
      <c r="K2284" s="14"/>
      <c r="L2284" s="15"/>
      <c r="M2284" s="16"/>
      <c r="N2284" s="14"/>
      <c r="O2284" t="s">
        <v>152</v>
      </c>
      <c r="P2284" t="s">
        <v>8616</v>
      </c>
      <c r="S2284" t="s">
        <v>198</v>
      </c>
      <c r="T2284" t="s">
        <v>199</v>
      </c>
      <c r="U2284" t="s">
        <v>1267</v>
      </c>
    </row>
    <row r="2285" spans="1:45" x14ac:dyDescent="0.3">
      <c r="A2285" s="13" t="s">
        <v>8733</v>
      </c>
      <c r="B2285" t="s">
        <v>8734</v>
      </c>
      <c r="C2285" t="s">
        <v>8546</v>
      </c>
      <c r="D2285" s="14">
        <v>329</v>
      </c>
      <c r="E2285" s="14">
        <v>429</v>
      </c>
      <c r="F2285" s="15">
        <v>15.9</v>
      </c>
      <c r="G2285" s="14">
        <v>146</v>
      </c>
      <c r="H2285" t="s">
        <v>8735</v>
      </c>
      <c r="I2285" t="s">
        <v>8736</v>
      </c>
      <c r="J2285" s="14">
        <v>100</v>
      </c>
      <c r="K2285" s="14">
        <v>172</v>
      </c>
      <c r="L2285" s="15">
        <v>2.2000000000000002</v>
      </c>
      <c r="M2285" s="16">
        <v>44</v>
      </c>
      <c r="N2285" s="14"/>
      <c r="O2285" t="s">
        <v>152</v>
      </c>
      <c r="P2285" t="s">
        <v>8616</v>
      </c>
      <c r="Q2285" t="s">
        <v>162</v>
      </c>
      <c r="R2285" t="s">
        <v>62</v>
      </c>
      <c r="S2285" t="s">
        <v>198</v>
      </c>
      <c r="T2285" t="s">
        <v>199</v>
      </c>
      <c r="U2285" t="s">
        <v>1267</v>
      </c>
      <c r="V2285">
        <v>1</v>
      </c>
      <c r="W2285" t="s">
        <v>206</v>
      </c>
      <c r="X2285" t="s">
        <v>80</v>
      </c>
      <c r="Y2285" t="s">
        <v>339</v>
      </c>
      <c r="Z2285" t="s">
        <v>8737</v>
      </c>
      <c r="AA2285">
        <v>30</v>
      </c>
      <c r="AB2285">
        <v>95</v>
      </c>
      <c r="AC2285">
        <v>39</v>
      </c>
      <c r="AD2285" t="s">
        <v>8738</v>
      </c>
      <c r="AE2285">
        <v>11</v>
      </c>
      <c r="AF2285">
        <v>11</v>
      </c>
      <c r="AG2285">
        <v>32</v>
      </c>
      <c r="AH2285" t="s">
        <v>8620</v>
      </c>
      <c r="AI2285" t="s">
        <v>8621</v>
      </c>
      <c r="AK2285" t="s">
        <v>8739</v>
      </c>
      <c r="AL2285" t="s">
        <v>8546</v>
      </c>
      <c r="AM2285">
        <v>30</v>
      </c>
      <c r="AN2285">
        <v>5</v>
      </c>
      <c r="AO2285">
        <v>5</v>
      </c>
      <c r="AP2285" t="s">
        <v>199</v>
      </c>
      <c r="AQ2285" t="s">
        <v>1267</v>
      </c>
      <c r="AR2285" t="s">
        <v>198</v>
      </c>
      <c r="AS2285">
        <v>1</v>
      </c>
    </row>
    <row r="2286" spans="1:45" x14ac:dyDescent="0.3">
      <c r="A2286" s="13" t="s">
        <v>8733</v>
      </c>
      <c r="B2286" t="s">
        <v>8734</v>
      </c>
      <c r="C2286" t="s">
        <v>8546</v>
      </c>
      <c r="D2286" s="14">
        <v>329</v>
      </c>
      <c r="E2286" s="14">
        <v>429</v>
      </c>
      <c r="F2286" s="15">
        <v>15.9</v>
      </c>
      <c r="G2286" s="14">
        <v>146</v>
      </c>
      <c r="H2286" t="s">
        <v>8740</v>
      </c>
      <c r="I2286" t="s">
        <v>8741</v>
      </c>
      <c r="J2286" s="14">
        <v>229</v>
      </c>
      <c r="K2286" s="14">
        <v>257</v>
      </c>
      <c r="L2286" s="15">
        <v>13.7</v>
      </c>
      <c r="M2286" s="16">
        <v>102</v>
      </c>
      <c r="N2286" s="14"/>
      <c r="O2286" t="s">
        <v>152</v>
      </c>
      <c r="P2286" t="s">
        <v>8616</v>
      </c>
      <c r="Q2286" t="s">
        <v>162</v>
      </c>
      <c r="R2286" t="s">
        <v>62</v>
      </c>
      <c r="S2286" t="s">
        <v>198</v>
      </c>
      <c r="T2286" t="s">
        <v>199</v>
      </c>
      <c r="U2286" t="s">
        <v>1267</v>
      </c>
      <c r="V2286">
        <v>1</v>
      </c>
      <c r="W2286" t="s">
        <v>206</v>
      </c>
      <c r="X2286" t="s">
        <v>80</v>
      </c>
      <c r="Y2286" t="s">
        <v>65</v>
      </c>
      <c r="Z2286" t="s">
        <v>8737</v>
      </c>
      <c r="AA2286">
        <v>30</v>
      </c>
      <c r="AB2286">
        <v>95</v>
      </c>
      <c r="AC2286">
        <v>39</v>
      </c>
      <c r="AD2286" t="s">
        <v>8554</v>
      </c>
      <c r="AE2286">
        <v>9</v>
      </c>
      <c r="AF2286">
        <v>65</v>
      </c>
      <c r="AG2286">
        <v>40</v>
      </c>
      <c r="AH2286" t="s">
        <v>8620</v>
      </c>
      <c r="AI2286" t="s">
        <v>8621</v>
      </c>
      <c r="AK2286" t="s">
        <v>8742</v>
      </c>
      <c r="AL2286" t="s">
        <v>8546</v>
      </c>
      <c r="AM2286">
        <v>5</v>
      </c>
      <c r="AN2286">
        <v>63</v>
      </c>
      <c r="AO2286">
        <v>39</v>
      </c>
      <c r="AP2286" t="s">
        <v>199</v>
      </c>
      <c r="AQ2286" t="s">
        <v>1267</v>
      </c>
      <c r="AR2286" t="s">
        <v>198</v>
      </c>
      <c r="AS2286">
        <v>1</v>
      </c>
    </row>
    <row r="2287" spans="1:45" x14ac:dyDescent="0.3">
      <c r="A2287" s="13" t="s">
        <v>8743</v>
      </c>
      <c r="B2287" t="s">
        <v>8744</v>
      </c>
      <c r="C2287" t="s">
        <v>142</v>
      </c>
      <c r="D2287" s="14">
        <v>576</v>
      </c>
      <c r="E2287" s="14">
        <v>806</v>
      </c>
      <c r="F2287" s="15">
        <v>25</v>
      </c>
      <c r="G2287" s="14">
        <v>220</v>
      </c>
      <c r="J2287" s="14"/>
      <c r="K2287" s="14"/>
      <c r="L2287" s="15"/>
      <c r="M2287" s="16"/>
      <c r="N2287" s="14"/>
      <c r="O2287" t="s">
        <v>152</v>
      </c>
      <c r="P2287" t="s">
        <v>8616</v>
      </c>
      <c r="Q2287" t="s">
        <v>143</v>
      </c>
      <c r="R2287" t="s">
        <v>62</v>
      </c>
      <c r="S2287" t="s">
        <v>198</v>
      </c>
      <c r="T2287" t="s">
        <v>199</v>
      </c>
      <c r="U2287" t="s">
        <v>1267</v>
      </c>
      <c r="V2287">
        <v>1</v>
      </c>
      <c r="W2287" t="s">
        <v>206</v>
      </c>
      <c r="X2287" t="s">
        <v>80</v>
      </c>
      <c r="Y2287" t="s">
        <v>81</v>
      </c>
      <c r="Z2287" t="s">
        <v>8745</v>
      </c>
      <c r="AD2287" t="s">
        <v>142</v>
      </c>
      <c r="AH2287" t="s">
        <v>8620</v>
      </c>
      <c r="AI2287" t="s">
        <v>8621</v>
      </c>
      <c r="AL2287" t="s">
        <v>142</v>
      </c>
    </row>
    <row r="2288" spans="1:45" x14ac:dyDescent="0.3">
      <c r="A2288" s="13" t="s">
        <v>8746</v>
      </c>
      <c r="B2288" t="s">
        <v>8747</v>
      </c>
      <c r="C2288" t="s">
        <v>142</v>
      </c>
      <c r="D2288" s="14">
        <v>605</v>
      </c>
      <c r="E2288" s="14">
        <v>825</v>
      </c>
      <c r="F2288" s="15">
        <v>28.2</v>
      </c>
      <c r="G2288" s="14">
        <v>226</v>
      </c>
      <c r="J2288" s="14"/>
      <c r="K2288" s="14"/>
      <c r="L2288" s="15"/>
      <c r="M2288" s="16"/>
      <c r="N2288" s="14"/>
      <c r="O2288" t="s">
        <v>152</v>
      </c>
      <c r="P2288" t="s">
        <v>8616</v>
      </c>
      <c r="Q2288" t="s">
        <v>143</v>
      </c>
      <c r="R2288" t="s">
        <v>62</v>
      </c>
      <c r="S2288" t="s">
        <v>198</v>
      </c>
      <c r="T2288" t="s">
        <v>199</v>
      </c>
      <c r="U2288" t="s">
        <v>1267</v>
      </c>
      <c r="V2288">
        <v>1</v>
      </c>
      <c r="W2288" t="s">
        <v>206</v>
      </c>
      <c r="X2288" t="s">
        <v>80</v>
      </c>
      <c r="Y2288" t="s">
        <v>81</v>
      </c>
      <c r="Z2288" t="s">
        <v>8748</v>
      </c>
      <c r="AD2288" t="s">
        <v>142</v>
      </c>
      <c r="AH2288" t="s">
        <v>8620</v>
      </c>
      <c r="AI2288" t="s">
        <v>8621</v>
      </c>
      <c r="AL2288" t="s">
        <v>142</v>
      </c>
    </row>
    <row r="2289" spans="1:38" x14ac:dyDescent="0.3">
      <c r="A2289" s="13" t="s">
        <v>8749</v>
      </c>
      <c r="B2289" t="s">
        <v>8750</v>
      </c>
      <c r="C2289" t="s">
        <v>142</v>
      </c>
      <c r="D2289" s="14">
        <v>714</v>
      </c>
      <c r="E2289" s="14">
        <v>1004</v>
      </c>
      <c r="F2289" s="15">
        <v>31.2</v>
      </c>
      <c r="G2289" s="14">
        <v>260</v>
      </c>
      <c r="J2289" s="14"/>
      <c r="K2289" s="14"/>
      <c r="L2289" s="15"/>
      <c r="M2289" s="16"/>
      <c r="N2289" s="14"/>
      <c r="O2289" t="s">
        <v>152</v>
      </c>
      <c r="P2289" t="s">
        <v>8616</v>
      </c>
      <c r="Q2289" t="s">
        <v>143</v>
      </c>
      <c r="R2289" t="s">
        <v>62</v>
      </c>
      <c r="S2289" t="s">
        <v>198</v>
      </c>
      <c r="T2289" t="s">
        <v>199</v>
      </c>
      <c r="U2289" t="s">
        <v>1267</v>
      </c>
      <c r="V2289">
        <v>1</v>
      </c>
      <c r="W2289" t="s">
        <v>206</v>
      </c>
      <c r="X2289" t="s">
        <v>80</v>
      </c>
      <c r="Y2289" t="s">
        <v>81</v>
      </c>
      <c r="Z2289" t="s">
        <v>8751</v>
      </c>
      <c r="AD2289" t="s">
        <v>142</v>
      </c>
      <c r="AH2289" t="s">
        <v>8620</v>
      </c>
      <c r="AI2289" t="s">
        <v>8621</v>
      </c>
      <c r="AL2289" t="s">
        <v>142</v>
      </c>
    </row>
    <row r="2290" spans="1:38" x14ac:dyDescent="0.3">
      <c r="A2290" s="13" t="s">
        <v>8752</v>
      </c>
      <c r="B2290" t="s">
        <v>8753</v>
      </c>
      <c r="C2290" t="s">
        <v>142</v>
      </c>
      <c r="D2290" s="14">
        <v>743</v>
      </c>
      <c r="E2290" s="14">
        <v>1023</v>
      </c>
      <c r="F2290" s="15">
        <v>34.4</v>
      </c>
      <c r="G2290" s="14">
        <v>266</v>
      </c>
      <c r="J2290" s="14"/>
      <c r="K2290" s="14"/>
      <c r="L2290" s="15"/>
      <c r="M2290" s="16"/>
      <c r="N2290" s="14"/>
      <c r="O2290" t="s">
        <v>152</v>
      </c>
      <c r="P2290" t="s">
        <v>8616</v>
      </c>
      <c r="Q2290" t="s">
        <v>143</v>
      </c>
      <c r="R2290" t="s">
        <v>62</v>
      </c>
      <c r="S2290" t="s">
        <v>198</v>
      </c>
      <c r="T2290" t="s">
        <v>199</v>
      </c>
      <c r="U2290" t="s">
        <v>1267</v>
      </c>
      <c r="V2290">
        <v>1</v>
      </c>
      <c r="W2290" t="s">
        <v>206</v>
      </c>
      <c r="X2290" t="s">
        <v>64</v>
      </c>
      <c r="Y2290" t="s">
        <v>65</v>
      </c>
      <c r="Z2290" t="s">
        <v>8754</v>
      </c>
      <c r="AD2290" t="s">
        <v>142</v>
      </c>
      <c r="AH2290" t="s">
        <v>8620</v>
      </c>
      <c r="AI2290" t="s">
        <v>8621</v>
      </c>
      <c r="AL2290" t="s">
        <v>142</v>
      </c>
    </row>
    <row r="2291" spans="1:38" x14ac:dyDescent="0.3">
      <c r="A2291" s="13" t="s">
        <v>8755</v>
      </c>
      <c r="B2291" t="s">
        <v>8756</v>
      </c>
      <c r="C2291" t="s">
        <v>383</v>
      </c>
      <c r="D2291" s="14">
        <v>299</v>
      </c>
      <c r="E2291" s="14">
        <v>429</v>
      </c>
      <c r="F2291" s="15">
        <v>13.3</v>
      </c>
      <c r="G2291" s="14">
        <v>133</v>
      </c>
      <c r="J2291" s="14"/>
      <c r="K2291" s="14"/>
      <c r="L2291" s="15"/>
      <c r="M2291" s="16"/>
      <c r="N2291" s="14"/>
      <c r="O2291" t="s">
        <v>152</v>
      </c>
      <c r="P2291" t="s">
        <v>8616</v>
      </c>
      <c r="Q2291" t="s">
        <v>371</v>
      </c>
      <c r="R2291" t="s">
        <v>62</v>
      </c>
      <c r="S2291" t="s">
        <v>198</v>
      </c>
      <c r="T2291" t="s">
        <v>199</v>
      </c>
      <c r="U2291" t="s">
        <v>1267</v>
      </c>
      <c r="V2291">
        <v>1</v>
      </c>
      <c r="W2291" t="s">
        <v>472</v>
      </c>
      <c r="X2291" t="s">
        <v>80</v>
      </c>
      <c r="Y2291" t="s">
        <v>81</v>
      </c>
      <c r="Z2291" t="s">
        <v>8757</v>
      </c>
      <c r="AA2291">
        <v>36</v>
      </c>
      <c r="AB2291">
        <v>54</v>
      </c>
      <c r="AC2291">
        <v>54</v>
      </c>
      <c r="AD2291" t="s">
        <v>8571</v>
      </c>
      <c r="AE2291">
        <v>7</v>
      </c>
      <c r="AF2291">
        <v>55</v>
      </c>
      <c r="AG2291">
        <v>55</v>
      </c>
      <c r="AH2291" t="s">
        <v>8620</v>
      </c>
      <c r="AI2291" t="s">
        <v>8621</v>
      </c>
      <c r="AL2291" t="s">
        <v>383</v>
      </c>
    </row>
    <row r="2292" spans="1:38" x14ac:dyDescent="0.3">
      <c r="A2292" s="13" t="s">
        <v>8758</v>
      </c>
      <c r="B2292" t="s">
        <v>8560</v>
      </c>
      <c r="C2292" t="s">
        <v>142</v>
      </c>
      <c r="D2292" s="14">
        <v>575</v>
      </c>
      <c r="E2292" s="14">
        <v>865</v>
      </c>
      <c r="F2292" s="15">
        <v>25.3</v>
      </c>
      <c r="G2292" s="14">
        <v>219</v>
      </c>
      <c r="J2292" s="14"/>
      <c r="K2292" s="14"/>
      <c r="L2292" s="15"/>
      <c r="M2292" s="16"/>
      <c r="N2292" s="14"/>
      <c r="O2292" t="s">
        <v>152</v>
      </c>
      <c r="P2292" t="s">
        <v>8616</v>
      </c>
      <c r="Q2292" t="s">
        <v>143</v>
      </c>
      <c r="R2292" t="s">
        <v>62</v>
      </c>
      <c r="S2292" t="s">
        <v>198</v>
      </c>
      <c r="T2292" t="s">
        <v>199</v>
      </c>
      <c r="U2292" t="s">
        <v>1267</v>
      </c>
      <c r="V2292">
        <v>1</v>
      </c>
      <c r="W2292" t="s">
        <v>472</v>
      </c>
      <c r="X2292" t="s">
        <v>80</v>
      </c>
      <c r="Y2292" t="s">
        <v>81</v>
      </c>
      <c r="Z2292" t="s">
        <v>8759</v>
      </c>
      <c r="AD2292" t="s">
        <v>142</v>
      </c>
      <c r="AH2292" t="s">
        <v>8620</v>
      </c>
      <c r="AI2292" t="s">
        <v>8621</v>
      </c>
      <c r="AL2292" t="s">
        <v>142</v>
      </c>
    </row>
    <row r="2293" spans="1:38" x14ac:dyDescent="0.3">
      <c r="A2293" s="13" t="s">
        <v>8760</v>
      </c>
      <c r="B2293" t="s">
        <v>8566</v>
      </c>
      <c r="C2293" t="s">
        <v>142</v>
      </c>
      <c r="D2293" s="14">
        <v>713</v>
      </c>
      <c r="E2293" s="14">
        <v>1083</v>
      </c>
      <c r="F2293" s="15">
        <v>31.3</v>
      </c>
      <c r="G2293" s="14">
        <v>262</v>
      </c>
      <c r="J2293" s="14"/>
      <c r="K2293" s="14"/>
      <c r="L2293" s="15"/>
      <c r="M2293" s="16"/>
      <c r="N2293" s="14"/>
      <c r="O2293" t="s">
        <v>152</v>
      </c>
      <c r="P2293" t="s">
        <v>8616</v>
      </c>
      <c r="Q2293" t="s">
        <v>143</v>
      </c>
      <c r="R2293" t="s">
        <v>62</v>
      </c>
      <c r="S2293" t="s">
        <v>198</v>
      </c>
      <c r="T2293" t="s">
        <v>199</v>
      </c>
      <c r="U2293" t="s">
        <v>1267</v>
      </c>
      <c r="V2293">
        <v>1</v>
      </c>
      <c r="W2293" t="s">
        <v>472</v>
      </c>
      <c r="X2293" t="s">
        <v>80</v>
      </c>
      <c r="Y2293" t="s">
        <v>81</v>
      </c>
      <c r="Z2293" t="s">
        <v>8761</v>
      </c>
      <c r="AD2293" t="s">
        <v>142</v>
      </c>
      <c r="AH2293" t="s">
        <v>8620</v>
      </c>
      <c r="AI2293" t="s">
        <v>8621</v>
      </c>
      <c r="AL2293" t="s">
        <v>142</v>
      </c>
    </row>
    <row r="2294" spans="1:38" x14ac:dyDescent="0.3">
      <c r="A2294" s="13" t="s">
        <v>8762</v>
      </c>
      <c r="B2294" t="s">
        <v>8763</v>
      </c>
      <c r="C2294" t="s">
        <v>8578</v>
      </c>
      <c r="D2294" s="14">
        <v>59</v>
      </c>
      <c r="E2294" s="14">
        <v>109</v>
      </c>
      <c r="F2294" s="15">
        <v>8.5</v>
      </c>
      <c r="G2294" s="14">
        <v>27</v>
      </c>
      <c r="J2294" s="14"/>
      <c r="K2294" s="14"/>
      <c r="L2294" s="15"/>
      <c r="M2294" s="16"/>
      <c r="N2294" s="14"/>
      <c r="O2294" t="s">
        <v>152</v>
      </c>
      <c r="P2294" t="s">
        <v>8616</v>
      </c>
      <c r="Q2294" t="s">
        <v>178</v>
      </c>
      <c r="R2294" t="s">
        <v>62</v>
      </c>
      <c r="S2294" t="s">
        <v>198</v>
      </c>
      <c r="T2294" t="s">
        <v>199</v>
      </c>
      <c r="U2294" t="s">
        <v>1267</v>
      </c>
      <c r="V2294">
        <v>2</v>
      </c>
      <c r="W2294" t="s">
        <v>3179</v>
      </c>
      <c r="X2294" t="s">
        <v>239</v>
      </c>
      <c r="Y2294" t="s">
        <v>240</v>
      </c>
      <c r="Z2294" t="s">
        <v>8764</v>
      </c>
      <c r="AA2294">
        <v>41</v>
      </c>
      <c r="AB2294">
        <v>20</v>
      </c>
      <c r="AC2294">
        <v>25</v>
      </c>
      <c r="AD2294" t="s">
        <v>8765</v>
      </c>
      <c r="AE2294">
        <v>43</v>
      </c>
      <c r="AF2294">
        <v>21</v>
      </c>
      <c r="AG2294">
        <v>32</v>
      </c>
      <c r="AH2294" t="s">
        <v>8620</v>
      </c>
      <c r="AI2294" t="s">
        <v>8621</v>
      </c>
      <c r="AL2294" t="s">
        <v>8578</v>
      </c>
    </row>
    <row r="2295" spans="1:38" x14ac:dyDescent="0.3">
      <c r="A2295" s="13" t="s">
        <v>8766</v>
      </c>
      <c r="B2295" t="s">
        <v>8767</v>
      </c>
      <c r="C2295" t="s">
        <v>8583</v>
      </c>
      <c r="D2295" s="14">
        <v>69</v>
      </c>
      <c r="E2295" s="14">
        <v>99</v>
      </c>
      <c r="F2295" s="15">
        <v>3.1</v>
      </c>
      <c r="G2295" s="14">
        <v>20</v>
      </c>
      <c r="J2295" s="14"/>
      <c r="K2295" s="14"/>
      <c r="L2295" s="15"/>
      <c r="M2295" s="16"/>
      <c r="N2295" s="14"/>
      <c r="O2295" t="s">
        <v>152</v>
      </c>
      <c r="P2295" t="s">
        <v>8616</v>
      </c>
      <c r="Q2295" t="s">
        <v>178</v>
      </c>
      <c r="R2295" t="s">
        <v>62</v>
      </c>
      <c r="S2295" t="s">
        <v>198</v>
      </c>
      <c r="T2295" t="s">
        <v>199</v>
      </c>
      <c r="U2295" t="s">
        <v>1267</v>
      </c>
      <c r="V2295">
        <v>2</v>
      </c>
      <c r="W2295" t="s">
        <v>179</v>
      </c>
      <c r="X2295" t="s">
        <v>64</v>
      </c>
      <c r="Y2295" t="s">
        <v>65</v>
      </c>
      <c r="Z2295" t="s">
        <v>8768</v>
      </c>
      <c r="AA2295">
        <v>41</v>
      </c>
      <c r="AB2295">
        <v>19</v>
      </c>
      <c r="AC2295">
        <v>24</v>
      </c>
      <c r="AD2295" t="s">
        <v>8769</v>
      </c>
      <c r="AE2295">
        <v>12</v>
      </c>
      <c r="AF2295">
        <v>42</v>
      </c>
      <c r="AG2295">
        <v>20</v>
      </c>
      <c r="AH2295" t="s">
        <v>8620</v>
      </c>
      <c r="AI2295" t="s">
        <v>8621</v>
      </c>
      <c r="AL2295" t="s">
        <v>8583</v>
      </c>
    </row>
    <row r="2296" spans="1:38" x14ac:dyDescent="0.3">
      <c r="A2296" s="13" t="s">
        <v>8770</v>
      </c>
      <c r="B2296" t="s">
        <v>8771</v>
      </c>
      <c r="C2296" t="s">
        <v>8588</v>
      </c>
      <c r="D2296" s="14">
        <v>69</v>
      </c>
      <c r="E2296" s="14">
        <v>109</v>
      </c>
      <c r="F2296" s="15">
        <v>3</v>
      </c>
      <c r="G2296" s="14">
        <v>22</v>
      </c>
      <c r="J2296" s="14"/>
      <c r="K2296" s="14"/>
      <c r="L2296" s="15"/>
      <c r="M2296" s="16"/>
      <c r="N2296" s="14"/>
      <c r="O2296" t="s">
        <v>152</v>
      </c>
      <c r="P2296" t="s">
        <v>8616</v>
      </c>
      <c r="Q2296" t="s">
        <v>257</v>
      </c>
      <c r="R2296" t="s">
        <v>62</v>
      </c>
      <c r="S2296" t="s">
        <v>198</v>
      </c>
      <c r="T2296" t="s">
        <v>199</v>
      </c>
      <c r="U2296" t="s">
        <v>1267</v>
      </c>
      <c r="V2296">
        <v>2</v>
      </c>
      <c r="W2296" t="s">
        <v>179</v>
      </c>
      <c r="X2296" t="s">
        <v>64</v>
      </c>
      <c r="Y2296" t="s">
        <v>65</v>
      </c>
      <c r="Z2296" t="s">
        <v>8772</v>
      </c>
      <c r="AA2296">
        <v>43</v>
      </c>
      <c r="AB2296">
        <v>19</v>
      </c>
      <c r="AC2296">
        <v>24</v>
      </c>
      <c r="AD2296" t="s">
        <v>8590</v>
      </c>
      <c r="AE2296">
        <v>12</v>
      </c>
      <c r="AF2296">
        <v>46</v>
      </c>
      <c r="AG2296">
        <v>19</v>
      </c>
      <c r="AH2296" t="s">
        <v>8620</v>
      </c>
      <c r="AI2296" t="s">
        <v>8621</v>
      </c>
      <c r="AL2296" t="s">
        <v>8588</v>
      </c>
    </row>
    <row r="2297" spans="1:38" x14ac:dyDescent="0.3">
      <c r="A2297" s="13" t="s">
        <v>8773</v>
      </c>
      <c r="B2297" t="s">
        <v>8774</v>
      </c>
      <c r="C2297" t="s">
        <v>8593</v>
      </c>
      <c r="D2297" s="14">
        <v>349</v>
      </c>
      <c r="E2297" s="14">
        <v>499</v>
      </c>
      <c r="F2297" s="15">
        <v>28.2</v>
      </c>
      <c r="G2297" s="14">
        <v>152</v>
      </c>
      <c r="J2297" s="14"/>
      <c r="K2297" s="14"/>
      <c r="L2297" s="15"/>
      <c r="M2297" s="16"/>
      <c r="N2297" s="14"/>
      <c r="O2297" t="s">
        <v>152</v>
      </c>
      <c r="P2297" t="s">
        <v>8616</v>
      </c>
      <c r="Q2297" t="s">
        <v>185</v>
      </c>
      <c r="R2297" t="s">
        <v>62</v>
      </c>
      <c r="S2297" t="s">
        <v>198</v>
      </c>
      <c r="T2297" t="s">
        <v>199</v>
      </c>
      <c r="U2297" t="s">
        <v>1267</v>
      </c>
      <c r="V2297">
        <v>1</v>
      </c>
      <c r="W2297" t="s">
        <v>206</v>
      </c>
      <c r="X2297" t="s">
        <v>207</v>
      </c>
      <c r="Y2297" t="s">
        <v>208</v>
      </c>
      <c r="Z2297" t="s">
        <v>8775</v>
      </c>
      <c r="AA2297">
        <v>37</v>
      </c>
      <c r="AB2297">
        <v>63</v>
      </c>
      <c r="AC2297">
        <v>17</v>
      </c>
      <c r="AD2297" t="s">
        <v>8776</v>
      </c>
      <c r="AE2297">
        <v>39</v>
      </c>
      <c r="AF2297">
        <v>64</v>
      </c>
      <c r="AG2297">
        <v>19</v>
      </c>
      <c r="AH2297" t="s">
        <v>8620</v>
      </c>
      <c r="AI2297" t="s">
        <v>8621</v>
      </c>
      <c r="AL2297" t="s">
        <v>8593</v>
      </c>
    </row>
    <row r="2298" spans="1:38" x14ac:dyDescent="0.3">
      <c r="A2298" s="13" t="s">
        <v>8777</v>
      </c>
      <c r="B2298" t="s">
        <v>8778</v>
      </c>
      <c r="C2298" t="s">
        <v>8598</v>
      </c>
      <c r="D2298" s="14">
        <v>109</v>
      </c>
      <c r="E2298" s="14">
        <v>179</v>
      </c>
      <c r="F2298" s="15">
        <v>2.9</v>
      </c>
      <c r="G2298" s="14">
        <v>34</v>
      </c>
      <c r="J2298" s="14"/>
      <c r="K2298" s="14"/>
      <c r="L2298" s="15"/>
      <c r="M2298" s="16"/>
      <c r="N2298" s="14"/>
      <c r="O2298" t="s">
        <v>152</v>
      </c>
      <c r="P2298" t="s">
        <v>8616</v>
      </c>
      <c r="Q2298" t="s">
        <v>502</v>
      </c>
      <c r="R2298" t="s">
        <v>62</v>
      </c>
      <c r="S2298" t="s">
        <v>198</v>
      </c>
      <c r="T2298" t="s">
        <v>199</v>
      </c>
      <c r="U2298" t="s">
        <v>1267</v>
      </c>
      <c r="V2298">
        <v>1</v>
      </c>
      <c r="W2298" t="s">
        <v>2262</v>
      </c>
      <c r="X2298" t="s">
        <v>190</v>
      </c>
      <c r="Y2298" t="s">
        <v>102</v>
      </c>
      <c r="Z2298" t="s">
        <v>8779</v>
      </c>
      <c r="AA2298">
        <v>18</v>
      </c>
      <c r="AB2298">
        <v>49</v>
      </c>
      <c r="AC2298">
        <v>14</v>
      </c>
      <c r="AD2298" t="s">
        <v>8600</v>
      </c>
      <c r="AE2298">
        <v>6</v>
      </c>
      <c r="AF2298">
        <v>51</v>
      </c>
      <c r="AG2298">
        <v>15</v>
      </c>
      <c r="AH2298" t="s">
        <v>8620</v>
      </c>
      <c r="AI2298" t="s">
        <v>8621</v>
      </c>
      <c r="AL2298" t="s">
        <v>8598</v>
      </c>
    </row>
    <row r="2299" spans="1:38" x14ac:dyDescent="0.3">
      <c r="A2299" s="13"/>
      <c r="D2299" s="14"/>
      <c r="E2299" s="14"/>
      <c r="F2299" s="15"/>
      <c r="G2299" s="14"/>
      <c r="J2299" s="14"/>
      <c r="K2299" s="14"/>
      <c r="L2299" s="15"/>
      <c r="M2299" s="16"/>
      <c r="N2299" s="14"/>
    </row>
    <row r="2300" spans="1:38" x14ac:dyDescent="0.3">
      <c r="A2300" s="13" t="s">
        <v>8780</v>
      </c>
      <c r="D2300" s="14"/>
      <c r="E2300" s="14"/>
      <c r="F2300" s="15"/>
      <c r="G2300" s="14"/>
      <c r="J2300" s="14"/>
      <c r="K2300" s="14"/>
      <c r="L2300" s="15"/>
      <c r="M2300" s="16"/>
      <c r="N2300" s="14"/>
      <c r="O2300" t="s">
        <v>196</v>
      </c>
      <c r="P2300" t="s">
        <v>8616</v>
      </c>
      <c r="S2300" t="s">
        <v>198</v>
      </c>
      <c r="T2300" t="s">
        <v>199</v>
      </c>
      <c r="U2300" t="s">
        <v>1267</v>
      </c>
    </row>
    <row r="2301" spans="1:38" x14ac:dyDescent="0.3">
      <c r="A2301" s="13" t="s">
        <v>8781</v>
      </c>
      <c r="B2301" t="s">
        <v>8782</v>
      </c>
      <c r="C2301" t="s">
        <v>2307</v>
      </c>
      <c r="D2301" s="14">
        <v>229</v>
      </c>
      <c r="E2301" s="14">
        <v>269</v>
      </c>
      <c r="F2301" s="15">
        <v>9</v>
      </c>
      <c r="G2301" s="14">
        <v>85</v>
      </c>
      <c r="J2301" s="14"/>
      <c r="K2301" s="14"/>
      <c r="L2301" s="15"/>
      <c r="M2301" s="16"/>
      <c r="N2301" s="14"/>
      <c r="O2301" t="s">
        <v>196</v>
      </c>
      <c r="P2301" t="s">
        <v>8616</v>
      </c>
      <c r="Q2301" t="s">
        <v>204</v>
      </c>
      <c r="R2301" t="s">
        <v>62</v>
      </c>
      <c r="S2301" t="s">
        <v>198</v>
      </c>
      <c r="T2301" t="s">
        <v>199</v>
      </c>
      <c r="U2301" t="s">
        <v>1267</v>
      </c>
      <c r="V2301">
        <v>1</v>
      </c>
      <c r="W2301" t="s">
        <v>63</v>
      </c>
      <c r="X2301" t="s">
        <v>80</v>
      </c>
      <c r="Y2301" t="s">
        <v>81</v>
      </c>
      <c r="Z2301" t="s">
        <v>8783</v>
      </c>
      <c r="AA2301">
        <v>18</v>
      </c>
      <c r="AB2301">
        <v>42</v>
      </c>
      <c r="AC2301">
        <v>42</v>
      </c>
      <c r="AD2301" t="s">
        <v>8605</v>
      </c>
      <c r="AE2301">
        <v>8</v>
      </c>
      <c r="AF2301">
        <v>44</v>
      </c>
      <c r="AG2301">
        <v>44</v>
      </c>
      <c r="AH2301" t="s">
        <v>8620</v>
      </c>
      <c r="AI2301" t="s">
        <v>8621</v>
      </c>
      <c r="AL2301" t="s">
        <v>2307</v>
      </c>
    </row>
    <row r="2302" spans="1:38" x14ac:dyDescent="0.3">
      <c r="A2302" s="13" t="s">
        <v>8784</v>
      </c>
      <c r="B2302" t="s">
        <v>8785</v>
      </c>
      <c r="C2302" t="s">
        <v>8608</v>
      </c>
      <c r="D2302" s="14">
        <v>179</v>
      </c>
      <c r="E2302" s="14">
        <v>229</v>
      </c>
      <c r="F2302" s="15">
        <v>3.8</v>
      </c>
      <c r="G2302" s="14">
        <v>44</v>
      </c>
      <c r="J2302" s="14"/>
      <c r="K2302" s="14"/>
      <c r="L2302" s="15"/>
      <c r="M2302" s="16"/>
      <c r="N2302" s="14"/>
      <c r="O2302" t="s">
        <v>196</v>
      </c>
      <c r="P2302" t="s">
        <v>8616</v>
      </c>
      <c r="Q2302" t="s">
        <v>216</v>
      </c>
      <c r="R2302" t="s">
        <v>62</v>
      </c>
      <c r="S2302" t="s">
        <v>198</v>
      </c>
      <c r="T2302" t="s">
        <v>199</v>
      </c>
      <c r="U2302" t="s">
        <v>1267</v>
      </c>
      <c r="V2302">
        <v>1</v>
      </c>
      <c r="W2302" t="s">
        <v>63</v>
      </c>
      <c r="X2302" t="s">
        <v>190</v>
      </c>
      <c r="Y2302" t="s">
        <v>102</v>
      </c>
      <c r="Z2302" t="s">
        <v>8786</v>
      </c>
      <c r="AA2302">
        <v>24</v>
      </c>
      <c r="AB2302">
        <v>25</v>
      </c>
      <c r="AC2302">
        <v>22</v>
      </c>
      <c r="AD2302" t="s">
        <v>8787</v>
      </c>
      <c r="AE2302">
        <v>10</v>
      </c>
      <c r="AF2302">
        <v>27</v>
      </c>
      <c r="AG2302">
        <v>24</v>
      </c>
      <c r="AH2302" t="s">
        <v>8620</v>
      </c>
      <c r="AI2302" t="s">
        <v>8621</v>
      </c>
      <c r="AL2302" t="s">
        <v>8608</v>
      </c>
    </row>
    <row r="2303" spans="1:38" x14ac:dyDescent="0.3">
      <c r="A2303" s="13" t="s">
        <v>8788</v>
      </c>
      <c r="B2303" t="s">
        <v>8789</v>
      </c>
      <c r="C2303" t="s">
        <v>419</v>
      </c>
      <c r="D2303" s="14">
        <v>229</v>
      </c>
      <c r="E2303" s="14">
        <v>299</v>
      </c>
      <c r="F2303" s="15">
        <v>4.8</v>
      </c>
      <c r="G2303" s="14">
        <v>63</v>
      </c>
      <c r="J2303" s="14"/>
      <c r="K2303" s="14"/>
      <c r="L2303" s="15"/>
      <c r="M2303" s="16"/>
      <c r="N2303" s="14"/>
      <c r="O2303" t="s">
        <v>196</v>
      </c>
      <c r="P2303" t="s">
        <v>8616</v>
      </c>
      <c r="Q2303" t="s">
        <v>222</v>
      </c>
      <c r="R2303" t="s">
        <v>62</v>
      </c>
      <c r="S2303" t="s">
        <v>198</v>
      </c>
      <c r="T2303" t="s">
        <v>199</v>
      </c>
      <c r="U2303" t="s">
        <v>1267</v>
      </c>
      <c r="V2303">
        <v>1</v>
      </c>
      <c r="W2303" t="s">
        <v>63</v>
      </c>
      <c r="X2303" t="s">
        <v>372</v>
      </c>
      <c r="Y2303" t="s">
        <v>798</v>
      </c>
      <c r="Z2303" t="s">
        <v>8790</v>
      </c>
      <c r="AA2303">
        <v>30</v>
      </c>
      <c r="AB2303">
        <v>50</v>
      </c>
      <c r="AC2303">
        <v>18</v>
      </c>
      <c r="AD2303" t="s">
        <v>8614</v>
      </c>
      <c r="AE2303">
        <v>8</v>
      </c>
      <c r="AF2303">
        <v>52</v>
      </c>
      <c r="AG2303">
        <v>20</v>
      </c>
      <c r="AH2303" t="s">
        <v>8620</v>
      </c>
      <c r="AI2303" t="s">
        <v>8621</v>
      </c>
      <c r="AL2303" t="s">
        <v>419</v>
      </c>
    </row>
    <row r="2304" spans="1:38" x14ac:dyDescent="0.3">
      <c r="A2304" s="13"/>
      <c r="D2304" s="14"/>
      <c r="E2304" s="14"/>
      <c r="F2304" s="15"/>
      <c r="G2304" s="14"/>
      <c r="J2304" s="14"/>
      <c r="K2304" s="14"/>
      <c r="L2304" s="15"/>
      <c r="M2304" s="16"/>
      <c r="N2304" s="14"/>
    </row>
    <row r="2305" spans="1:45" x14ac:dyDescent="0.3">
      <c r="A2305" s="13" t="s">
        <v>8791</v>
      </c>
      <c r="D2305" s="14"/>
      <c r="E2305" s="14"/>
      <c r="F2305" s="15"/>
      <c r="G2305" s="14"/>
      <c r="J2305" s="14"/>
      <c r="K2305" s="14"/>
      <c r="L2305" s="15"/>
      <c r="M2305" s="16"/>
      <c r="N2305" s="14"/>
      <c r="O2305" t="s">
        <v>53</v>
      </c>
      <c r="P2305" t="s">
        <v>8792</v>
      </c>
      <c r="S2305" t="s">
        <v>198</v>
      </c>
      <c r="T2305" t="s">
        <v>199</v>
      </c>
      <c r="U2305" t="s">
        <v>200</v>
      </c>
    </row>
    <row r="2306" spans="1:45" x14ac:dyDescent="0.3">
      <c r="A2306" s="13" t="s">
        <v>8793</v>
      </c>
      <c r="B2306" t="s">
        <v>8794</v>
      </c>
      <c r="C2306" t="s">
        <v>8795</v>
      </c>
      <c r="D2306" s="14">
        <v>179</v>
      </c>
      <c r="E2306" s="14">
        <v>229</v>
      </c>
      <c r="F2306" s="15">
        <v>10</v>
      </c>
      <c r="G2306" s="14">
        <v>62</v>
      </c>
      <c r="J2306" s="14"/>
      <c r="K2306" s="14"/>
      <c r="L2306" s="15"/>
      <c r="M2306" s="16"/>
      <c r="N2306" s="14"/>
      <c r="O2306" t="s">
        <v>53</v>
      </c>
      <c r="P2306" t="s">
        <v>8792</v>
      </c>
      <c r="Q2306" t="s">
        <v>61</v>
      </c>
      <c r="R2306" t="s">
        <v>62</v>
      </c>
      <c r="S2306" t="s">
        <v>198</v>
      </c>
      <c r="T2306" t="s">
        <v>199</v>
      </c>
      <c r="U2306" t="s">
        <v>200</v>
      </c>
      <c r="V2306">
        <v>1</v>
      </c>
      <c r="W2306" t="s">
        <v>63</v>
      </c>
      <c r="X2306" t="s">
        <v>64</v>
      </c>
      <c r="Y2306" t="s">
        <v>65</v>
      </c>
      <c r="Z2306" t="s">
        <v>8796</v>
      </c>
      <c r="AA2306">
        <v>22</v>
      </c>
      <c r="AB2306">
        <v>28</v>
      </c>
      <c r="AC2306">
        <v>19</v>
      </c>
      <c r="AD2306" t="s">
        <v>8797</v>
      </c>
      <c r="AE2306">
        <v>25</v>
      </c>
      <c r="AF2306">
        <v>30</v>
      </c>
      <c r="AG2306">
        <v>22</v>
      </c>
      <c r="AH2306" t="s">
        <v>8798</v>
      </c>
      <c r="AI2306" t="s">
        <v>8799</v>
      </c>
      <c r="AL2306" t="s">
        <v>8795</v>
      </c>
    </row>
    <row r="2307" spans="1:45" x14ac:dyDescent="0.3">
      <c r="A2307" s="13" t="s">
        <v>8800</v>
      </c>
      <c r="B2307" t="s">
        <v>8801</v>
      </c>
      <c r="C2307" t="s">
        <v>6366</v>
      </c>
      <c r="D2307" s="14">
        <v>379</v>
      </c>
      <c r="E2307" s="14">
        <v>599</v>
      </c>
      <c r="F2307" s="15">
        <v>36.1</v>
      </c>
      <c r="G2307" s="14">
        <v>240</v>
      </c>
      <c r="J2307" s="14"/>
      <c r="K2307" s="14"/>
      <c r="L2307" s="15"/>
      <c r="M2307" s="16"/>
      <c r="N2307" s="14"/>
      <c r="O2307" t="s">
        <v>53</v>
      </c>
      <c r="P2307" t="s">
        <v>8792</v>
      </c>
      <c r="Q2307" t="s">
        <v>73</v>
      </c>
      <c r="R2307" t="s">
        <v>62</v>
      </c>
      <c r="S2307" t="s">
        <v>198</v>
      </c>
      <c r="T2307" t="s">
        <v>199</v>
      </c>
      <c r="U2307" t="s">
        <v>200</v>
      </c>
      <c r="V2307">
        <v>1</v>
      </c>
      <c r="W2307" t="s">
        <v>63</v>
      </c>
      <c r="X2307" t="s">
        <v>64</v>
      </c>
      <c r="Y2307" t="s">
        <v>65</v>
      </c>
      <c r="Z2307" t="s">
        <v>8802</v>
      </c>
      <c r="AA2307">
        <v>34</v>
      </c>
      <c r="AB2307">
        <v>72</v>
      </c>
      <c r="AC2307">
        <v>19</v>
      </c>
      <c r="AD2307" t="s">
        <v>8803</v>
      </c>
      <c r="AE2307">
        <v>37</v>
      </c>
      <c r="AF2307">
        <v>74</v>
      </c>
      <c r="AG2307">
        <v>22</v>
      </c>
      <c r="AH2307" t="s">
        <v>8798</v>
      </c>
      <c r="AI2307" t="s">
        <v>8799</v>
      </c>
      <c r="AL2307" t="s">
        <v>6366</v>
      </c>
    </row>
    <row r="2308" spans="1:45" x14ac:dyDescent="0.3">
      <c r="A2308" s="13" t="s">
        <v>8804</v>
      </c>
      <c r="B2308" t="s">
        <v>8805</v>
      </c>
      <c r="C2308" t="s">
        <v>8806</v>
      </c>
      <c r="D2308" s="14">
        <v>59</v>
      </c>
      <c r="E2308" s="14">
        <v>99</v>
      </c>
      <c r="F2308" s="15">
        <v>5.6</v>
      </c>
      <c r="G2308" s="14">
        <v>50</v>
      </c>
      <c r="J2308" s="14"/>
      <c r="K2308" s="14"/>
      <c r="L2308" s="15"/>
      <c r="M2308" s="16"/>
      <c r="N2308" s="14"/>
      <c r="O2308" t="s">
        <v>53</v>
      </c>
      <c r="P2308" t="s">
        <v>8792</v>
      </c>
      <c r="Q2308" t="s">
        <v>79</v>
      </c>
      <c r="R2308" t="s">
        <v>62</v>
      </c>
      <c r="S2308" t="s">
        <v>198</v>
      </c>
      <c r="T2308" t="s">
        <v>199</v>
      </c>
      <c r="U2308" t="s">
        <v>200</v>
      </c>
      <c r="V2308">
        <v>1</v>
      </c>
      <c r="W2308" t="s">
        <v>63</v>
      </c>
      <c r="X2308" t="s">
        <v>80</v>
      </c>
      <c r="Y2308" t="s">
        <v>81</v>
      </c>
      <c r="Z2308" t="s">
        <v>8807</v>
      </c>
      <c r="AA2308">
        <v>36</v>
      </c>
      <c r="AB2308">
        <v>48</v>
      </c>
      <c r="AC2308">
        <v>2</v>
      </c>
      <c r="AD2308" t="s">
        <v>8808</v>
      </c>
      <c r="AE2308">
        <v>42</v>
      </c>
      <c r="AF2308">
        <v>51</v>
      </c>
      <c r="AG2308">
        <v>4</v>
      </c>
      <c r="AH2308" t="s">
        <v>8798</v>
      </c>
      <c r="AI2308" t="s">
        <v>8799</v>
      </c>
      <c r="AL2308" t="s">
        <v>8806</v>
      </c>
    </row>
    <row r="2309" spans="1:45" x14ac:dyDescent="0.3">
      <c r="A2309" s="13" t="s">
        <v>8809</v>
      </c>
      <c r="B2309" t="s">
        <v>8810</v>
      </c>
      <c r="C2309" t="s">
        <v>2841</v>
      </c>
      <c r="D2309" s="14">
        <v>390</v>
      </c>
      <c r="E2309" s="14">
        <v>599</v>
      </c>
      <c r="F2309" s="15">
        <v>31</v>
      </c>
      <c r="G2309" s="14">
        <v>202</v>
      </c>
      <c r="J2309" s="14"/>
      <c r="K2309" s="14"/>
      <c r="L2309" s="15"/>
      <c r="M2309" s="16"/>
      <c r="N2309" s="14"/>
      <c r="O2309" t="s">
        <v>53</v>
      </c>
      <c r="P2309" t="s">
        <v>8792</v>
      </c>
      <c r="Q2309" t="s">
        <v>87</v>
      </c>
      <c r="R2309" t="s">
        <v>62</v>
      </c>
      <c r="S2309" t="s">
        <v>198</v>
      </c>
      <c r="T2309" t="s">
        <v>199</v>
      </c>
      <c r="U2309" t="s">
        <v>200</v>
      </c>
      <c r="V2309">
        <v>1</v>
      </c>
      <c r="W2309" t="s">
        <v>63</v>
      </c>
      <c r="X2309" t="s">
        <v>64</v>
      </c>
      <c r="Y2309" t="s">
        <v>65</v>
      </c>
      <c r="Z2309" t="s">
        <v>8811</v>
      </c>
      <c r="AA2309">
        <v>53</v>
      </c>
      <c r="AB2309">
        <v>40</v>
      </c>
      <c r="AC2309">
        <v>19</v>
      </c>
      <c r="AD2309" t="s">
        <v>2843</v>
      </c>
      <c r="AE2309">
        <v>56</v>
      </c>
      <c r="AF2309">
        <v>43</v>
      </c>
      <c r="AG2309">
        <v>22</v>
      </c>
      <c r="AH2309" t="s">
        <v>8798</v>
      </c>
      <c r="AI2309" t="s">
        <v>8799</v>
      </c>
      <c r="AL2309" t="s">
        <v>2841</v>
      </c>
    </row>
    <row r="2310" spans="1:45" x14ac:dyDescent="0.3">
      <c r="A2310" s="13" t="s">
        <v>8812</v>
      </c>
      <c r="B2310" t="s">
        <v>8813</v>
      </c>
      <c r="C2310" t="s">
        <v>8814</v>
      </c>
      <c r="D2310" s="14">
        <v>329</v>
      </c>
      <c r="E2310" s="14">
        <v>599</v>
      </c>
      <c r="F2310" s="15">
        <v>24</v>
      </c>
      <c r="G2310" s="14">
        <v>209</v>
      </c>
      <c r="H2310" t="s">
        <v>8815</v>
      </c>
      <c r="I2310" t="s">
        <v>8816</v>
      </c>
      <c r="J2310" s="14">
        <v>110</v>
      </c>
      <c r="K2310" s="14">
        <v>266</v>
      </c>
      <c r="L2310" s="15">
        <v>11.5</v>
      </c>
      <c r="M2310" s="16">
        <v>75</v>
      </c>
      <c r="N2310" s="14"/>
      <c r="O2310" t="s">
        <v>53</v>
      </c>
      <c r="P2310" t="s">
        <v>8792</v>
      </c>
      <c r="Q2310" t="s">
        <v>95</v>
      </c>
      <c r="R2310" t="s">
        <v>62</v>
      </c>
      <c r="S2310" t="s">
        <v>198</v>
      </c>
      <c r="T2310" t="s">
        <v>199</v>
      </c>
      <c r="U2310" t="s">
        <v>200</v>
      </c>
      <c r="V2310">
        <v>1</v>
      </c>
      <c r="W2310" t="s">
        <v>96</v>
      </c>
      <c r="X2310" t="s">
        <v>80</v>
      </c>
      <c r="Y2310" t="s">
        <v>65</v>
      </c>
      <c r="Z2310" t="s">
        <v>8817</v>
      </c>
      <c r="AA2310">
        <v>46</v>
      </c>
      <c r="AB2310">
        <v>69</v>
      </c>
      <c r="AC2310">
        <v>87</v>
      </c>
      <c r="AD2310" t="s">
        <v>8818</v>
      </c>
      <c r="AE2310">
        <v>50</v>
      </c>
      <c r="AF2310">
        <v>72</v>
      </c>
      <c r="AG2310">
        <v>6</v>
      </c>
      <c r="AH2310" t="s">
        <v>8798</v>
      </c>
      <c r="AI2310" t="s">
        <v>8799</v>
      </c>
      <c r="AK2310" t="s">
        <v>8819</v>
      </c>
      <c r="AL2310" t="s">
        <v>8814</v>
      </c>
      <c r="AM2310">
        <v>46</v>
      </c>
      <c r="AN2310">
        <v>69</v>
      </c>
      <c r="AO2310">
        <v>3</v>
      </c>
      <c r="AP2310" t="s">
        <v>199</v>
      </c>
      <c r="AQ2310" t="s">
        <v>200</v>
      </c>
      <c r="AR2310" t="s">
        <v>198</v>
      </c>
      <c r="AS2310">
        <v>1</v>
      </c>
    </row>
    <row r="2311" spans="1:45" x14ac:dyDescent="0.3">
      <c r="A2311" s="13" t="s">
        <v>8812</v>
      </c>
      <c r="B2311" t="s">
        <v>8813</v>
      </c>
      <c r="C2311" t="s">
        <v>8814</v>
      </c>
      <c r="D2311" s="14">
        <v>329</v>
      </c>
      <c r="E2311" s="14">
        <v>599</v>
      </c>
      <c r="F2311" s="15">
        <v>24</v>
      </c>
      <c r="G2311" s="14">
        <v>209</v>
      </c>
      <c r="H2311" t="s">
        <v>8820</v>
      </c>
      <c r="I2311" t="s">
        <v>8821</v>
      </c>
      <c r="J2311" s="14">
        <v>70</v>
      </c>
      <c r="K2311" s="14">
        <v>68</v>
      </c>
      <c r="L2311" s="15">
        <v>5.4</v>
      </c>
      <c r="M2311" s="16">
        <v>66</v>
      </c>
      <c r="N2311" s="14"/>
      <c r="O2311" t="s">
        <v>53</v>
      </c>
      <c r="P2311" t="s">
        <v>8792</v>
      </c>
      <c r="Q2311" t="s">
        <v>95</v>
      </c>
      <c r="R2311" t="s">
        <v>62</v>
      </c>
      <c r="S2311" t="s">
        <v>198</v>
      </c>
      <c r="T2311" t="s">
        <v>199</v>
      </c>
      <c r="U2311" t="s">
        <v>200</v>
      </c>
      <c r="V2311">
        <v>1</v>
      </c>
      <c r="W2311" t="s">
        <v>96</v>
      </c>
      <c r="X2311" t="s">
        <v>80</v>
      </c>
      <c r="Y2311" t="s">
        <v>798</v>
      </c>
      <c r="Z2311" t="s">
        <v>8817</v>
      </c>
      <c r="AA2311">
        <v>46</v>
      </c>
      <c r="AB2311">
        <v>69</v>
      </c>
      <c r="AC2311">
        <v>87</v>
      </c>
      <c r="AD2311" t="s">
        <v>8822</v>
      </c>
      <c r="AE2311">
        <v>12</v>
      </c>
      <c r="AF2311">
        <v>72</v>
      </c>
      <c r="AG2311">
        <v>11</v>
      </c>
      <c r="AH2311" t="s">
        <v>8798</v>
      </c>
      <c r="AI2311" t="s">
        <v>8799</v>
      </c>
      <c r="AK2311" t="s">
        <v>8823</v>
      </c>
      <c r="AL2311" t="s">
        <v>8814</v>
      </c>
      <c r="AM2311">
        <v>9</v>
      </c>
      <c r="AN2311">
        <v>69</v>
      </c>
      <c r="AO2311">
        <v>7</v>
      </c>
      <c r="AP2311" t="s">
        <v>199</v>
      </c>
      <c r="AQ2311" t="s">
        <v>200</v>
      </c>
      <c r="AR2311" t="s">
        <v>198</v>
      </c>
      <c r="AS2311">
        <v>1</v>
      </c>
    </row>
    <row r="2312" spans="1:45" x14ac:dyDescent="0.3">
      <c r="A2312" s="13" t="s">
        <v>8812</v>
      </c>
      <c r="B2312" t="s">
        <v>8813</v>
      </c>
      <c r="C2312" t="s">
        <v>8814</v>
      </c>
      <c r="D2312" s="14">
        <v>329</v>
      </c>
      <c r="E2312" s="14">
        <v>599</v>
      </c>
      <c r="F2312" s="15">
        <v>24</v>
      </c>
      <c r="G2312" s="14">
        <v>209</v>
      </c>
      <c r="H2312" t="s">
        <v>8824</v>
      </c>
      <c r="I2312" t="s">
        <v>8825</v>
      </c>
      <c r="J2312" s="14">
        <v>149</v>
      </c>
      <c r="K2312" s="14">
        <v>265</v>
      </c>
      <c r="L2312" s="15">
        <v>7.1</v>
      </c>
      <c r="M2312" s="16">
        <v>68</v>
      </c>
      <c r="N2312" s="14"/>
      <c r="O2312" t="s">
        <v>53</v>
      </c>
      <c r="P2312" t="s">
        <v>8792</v>
      </c>
      <c r="Q2312" t="s">
        <v>95</v>
      </c>
      <c r="R2312" t="s">
        <v>62</v>
      </c>
      <c r="S2312" t="s">
        <v>198</v>
      </c>
      <c r="T2312" t="s">
        <v>199</v>
      </c>
      <c r="U2312" t="s">
        <v>200</v>
      </c>
      <c r="V2312">
        <v>1</v>
      </c>
      <c r="W2312" t="s">
        <v>96</v>
      </c>
      <c r="X2312" t="s">
        <v>80</v>
      </c>
      <c r="Y2312" t="s">
        <v>81</v>
      </c>
      <c r="Z2312" t="s">
        <v>8817</v>
      </c>
      <c r="AA2312">
        <v>46</v>
      </c>
      <c r="AB2312">
        <v>69</v>
      </c>
      <c r="AC2312">
        <v>87</v>
      </c>
      <c r="AD2312" t="s">
        <v>8826</v>
      </c>
      <c r="AE2312">
        <v>12</v>
      </c>
      <c r="AF2312">
        <v>12</v>
      </c>
      <c r="AG2312">
        <v>79</v>
      </c>
      <c r="AH2312" t="s">
        <v>8798</v>
      </c>
      <c r="AI2312" t="s">
        <v>8799</v>
      </c>
      <c r="AK2312" t="s">
        <v>8827</v>
      </c>
      <c r="AL2312" t="s">
        <v>8814</v>
      </c>
      <c r="AM2312">
        <v>9</v>
      </c>
      <c r="AN2312">
        <v>7</v>
      </c>
      <c r="AO2312">
        <v>76</v>
      </c>
      <c r="AP2312" t="s">
        <v>199</v>
      </c>
      <c r="AQ2312" t="s">
        <v>200</v>
      </c>
      <c r="AR2312" t="s">
        <v>198</v>
      </c>
      <c r="AS2312">
        <v>1</v>
      </c>
    </row>
    <row r="2313" spans="1:45" x14ac:dyDescent="0.3">
      <c r="A2313" s="13" t="s">
        <v>8828</v>
      </c>
      <c r="B2313" t="s">
        <v>8829</v>
      </c>
      <c r="C2313" t="s">
        <v>8830</v>
      </c>
      <c r="D2313" s="14">
        <v>329</v>
      </c>
      <c r="E2313" s="14">
        <v>599</v>
      </c>
      <c r="F2313" s="15">
        <v>25.9</v>
      </c>
      <c r="G2313" s="14">
        <v>224</v>
      </c>
      <c r="H2313" t="s">
        <v>8831</v>
      </c>
      <c r="I2313" t="s">
        <v>8832</v>
      </c>
      <c r="J2313" s="14">
        <v>110</v>
      </c>
      <c r="K2313" s="14">
        <v>266</v>
      </c>
      <c r="L2313" s="15">
        <v>12.5</v>
      </c>
      <c r="M2313" s="16">
        <v>84</v>
      </c>
      <c r="N2313" s="14"/>
      <c r="O2313" t="s">
        <v>53</v>
      </c>
      <c r="P2313" t="s">
        <v>8792</v>
      </c>
      <c r="Q2313" t="s">
        <v>95</v>
      </c>
      <c r="R2313" t="s">
        <v>62</v>
      </c>
      <c r="S2313" t="s">
        <v>198</v>
      </c>
      <c r="T2313" t="s">
        <v>199</v>
      </c>
      <c r="U2313" t="s">
        <v>200</v>
      </c>
      <c r="V2313">
        <v>1</v>
      </c>
      <c r="W2313" t="s">
        <v>96</v>
      </c>
      <c r="X2313" t="s">
        <v>80</v>
      </c>
      <c r="Y2313" t="s">
        <v>65</v>
      </c>
      <c r="Z2313" t="s">
        <v>8833</v>
      </c>
      <c r="AA2313">
        <v>46</v>
      </c>
      <c r="AB2313">
        <v>75</v>
      </c>
      <c r="AC2313">
        <v>92</v>
      </c>
      <c r="AD2313" t="s">
        <v>8834</v>
      </c>
      <c r="AE2313">
        <v>50</v>
      </c>
      <c r="AF2313">
        <v>79</v>
      </c>
      <c r="AG2313">
        <v>6</v>
      </c>
      <c r="AH2313" t="s">
        <v>8798</v>
      </c>
      <c r="AI2313" t="s">
        <v>8799</v>
      </c>
      <c r="AK2313" t="s">
        <v>8835</v>
      </c>
      <c r="AL2313" t="s">
        <v>8830</v>
      </c>
      <c r="AM2313">
        <v>46</v>
      </c>
      <c r="AN2313">
        <v>75</v>
      </c>
      <c r="AO2313">
        <v>3</v>
      </c>
      <c r="AP2313" t="s">
        <v>199</v>
      </c>
      <c r="AQ2313" t="s">
        <v>200</v>
      </c>
      <c r="AR2313" t="s">
        <v>198</v>
      </c>
      <c r="AS2313">
        <v>1</v>
      </c>
    </row>
    <row r="2314" spans="1:45" x14ac:dyDescent="0.3">
      <c r="A2314" s="13" t="s">
        <v>8828</v>
      </c>
      <c r="B2314" t="s">
        <v>8829</v>
      </c>
      <c r="C2314" t="s">
        <v>8830</v>
      </c>
      <c r="D2314" s="14">
        <v>329</v>
      </c>
      <c r="E2314" s="14">
        <v>599</v>
      </c>
      <c r="F2314" s="15">
        <v>25.9</v>
      </c>
      <c r="G2314" s="14">
        <v>224</v>
      </c>
      <c r="H2314" t="s">
        <v>8836</v>
      </c>
      <c r="I2314" t="s">
        <v>8837</v>
      </c>
      <c r="J2314" s="14">
        <v>70</v>
      </c>
      <c r="K2314" s="14">
        <v>68</v>
      </c>
      <c r="L2314" s="15">
        <v>5.9</v>
      </c>
      <c r="M2314" s="16">
        <v>70</v>
      </c>
      <c r="N2314" s="14"/>
      <c r="O2314" t="s">
        <v>53</v>
      </c>
      <c r="P2314" t="s">
        <v>8792</v>
      </c>
      <c r="Q2314" t="s">
        <v>95</v>
      </c>
      <c r="R2314" t="s">
        <v>62</v>
      </c>
      <c r="S2314" t="s">
        <v>198</v>
      </c>
      <c r="T2314" t="s">
        <v>199</v>
      </c>
      <c r="U2314" t="s">
        <v>200</v>
      </c>
      <c r="V2314">
        <v>1</v>
      </c>
      <c r="W2314" t="s">
        <v>96</v>
      </c>
      <c r="X2314" t="s">
        <v>80</v>
      </c>
      <c r="Y2314" t="s">
        <v>102</v>
      </c>
      <c r="Z2314" t="s">
        <v>8833</v>
      </c>
      <c r="AA2314">
        <v>46</v>
      </c>
      <c r="AB2314">
        <v>75</v>
      </c>
      <c r="AC2314">
        <v>92</v>
      </c>
      <c r="AD2314" t="s">
        <v>8838</v>
      </c>
      <c r="AE2314">
        <v>12</v>
      </c>
      <c r="AF2314">
        <v>79</v>
      </c>
      <c r="AG2314">
        <v>11</v>
      </c>
      <c r="AH2314" t="s">
        <v>8798</v>
      </c>
      <c r="AI2314" t="s">
        <v>8799</v>
      </c>
      <c r="AK2314" t="s">
        <v>8839</v>
      </c>
      <c r="AL2314" t="s">
        <v>8830</v>
      </c>
      <c r="AM2314">
        <v>9</v>
      </c>
      <c r="AN2314">
        <v>75</v>
      </c>
      <c r="AO2314">
        <v>7</v>
      </c>
      <c r="AP2314" t="s">
        <v>199</v>
      </c>
      <c r="AQ2314" t="s">
        <v>200</v>
      </c>
      <c r="AR2314" t="s">
        <v>198</v>
      </c>
      <c r="AS2314">
        <v>1</v>
      </c>
    </row>
    <row r="2315" spans="1:45" x14ac:dyDescent="0.3">
      <c r="A2315" s="13" t="s">
        <v>8828</v>
      </c>
      <c r="B2315" t="s">
        <v>8829</v>
      </c>
      <c r="C2315" t="s">
        <v>8830</v>
      </c>
      <c r="D2315" s="14">
        <v>329</v>
      </c>
      <c r="E2315" s="14">
        <v>599</v>
      </c>
      <c r="F2315" s="15">
        <v>25.9</v>
      </c>
      <c r="G2315" s="14">
        <v>224</v>
      </c>
      <c r="H2315" t="s">
        <v>8840</v>
      </c>
      <c r="I2315" t="s">
        <v>8841</v>
      </c>
      <c r="J2315" s="14">
        <v>149</v>
      </c>
      <c r="K2315" s="14">
        <v>265</v>
      </c>
      <c r="L2315" s="15">
        <v>7.5</v>
      </c>
      <c r="M2315" s="16">
        <v>70</v>
      </c>
      <c r="N2315" s="14"/>
      <c r="O2315" t="s">
        <v>53</v>
      </c>
      <c r="P2315" t="s">
        <v>8792</v>
      </c>
      <c r="Q2315" t="s">
        <v>95</v>
      </c>
      <c r="R2315" t="s">
        <v>62</v>
      </c>
      <c r="S2315" t="s">
        <v>198</v>
      </c>
      <c r="T2315" t="s">
        <v>199</v>
      </c>
      <c r="U2315" t="s">
        <v>200</v>
      </c>
      <c r="V2315">
        <v>1</v>
      </c>
      <c r="W2315" t="s">
        <v>96</v>
      </c>
      <c r="X2315" t="s">
        <v>80</v>
      </c>
      <c r="Y2315" t="s">
        <v>81</v>
      </c>
      <c r="Z2315" t="s">
        <v>8833</v>
      </c>
      <c r="AA2315">
        <v>46</v>
      </c>
      <c r="AB2315">
        <v>75</v>
      </c>
      <c r="AC2315">
        <v>92</v>
      </c>
      <c r="AD2315" t="s">
        <v>8842</v>
      </c>
      <c r="AE2315">
        <v>12</v>
      </c>
      <c r="AF2315">
        <v>13</v>
      </c>
      <c r="AG2315">
        <v>84</v>
      </c>
      <c r="AH2315" t="s">
        <v>8798</v>
      </c>
      <c r="AI2315" t="s">
        <v>8799</v>
      </c>
      <c r="AK2315" t="s">
        <v>8843</v>
      </c>
      <c r="AL2315" t="s">
        <v>8830</v>
      </c>
      <c r="AM2315">
        <v>9</v>
      </c>
      <c r="AN2315">
        <v>7</v>
      </c>
      <c r="AO2315">
        <v>81</v>
      </c>
      <c r="AP2315" t="s">
        <v>199</v>
      </c>
      <c r="AQ2315" t="s">
        <v>200</v>
      </c>
      <c r="AR2315" t="s">
        <v>198</v>
      </c>
      <c r="AS2315">
        <v>1</v>
      </c>
    </row>
    <row r="2316" spans="1:45" x14ac:dyDescent="0.3">
      <c r="A2316" s="13" t="s">
        <v>8844</v>
      </c>
      <c r="B2316" t="s">
        <v>8845</v>
      </c>
      <c r="C2316" t="s">
        <v>8846</v>
      </c>
      <c r="D2316" s="14">
        <v>479</v>
      </c>
      <c r="E2316" s="14">
        <v>799</v>
      </c>
      <c r="F2316" s="15">
        <v>29.1</v>
      </c>
      <c r="G2316" s="14">
        <v>253</v>
      </c>
      <c r="H2316" t="s">
        <v>8847</v>
      </c>
      <c r="I2316" t="s">
        <v>8848</v>
      </c>
      <c r="J2316" s="14">
        <v>190</v>
      </c>
      <c r="K2316" s="14">
        <v>402</v>
      </c>
      <c r="L2316" s="15">
        <v>14.4</v>
      </c>
      <c r="M2316" s="16">
        <v>92</v>
      </c>
      <c r="N2316" s="14"/>
      <c r="O2316" t="s">
        <v>53</v>
      </c>
      <c r="P2316" t="s">
        <v>8792</v>
      </c>
      <c r="Q2316" t="s">
        <v>95</v>
      </c>
      <c r="R2316" t="s">
        <v>62</v>
      </c>
      <c r="S2316" t="s">
        <v>198</v>
      </c>
      <c r="T2316" t="s">
        <v>199</v>
      </c>
      <c r="U2316" t="s">
        <v>200</v>
      </c>
      <c r="V2316">
        <v>1</v>
      </c>
      <c r="W2316" t="s">
        <v>96</v>
      </c>
      <c r="X2316" t="s">
        <v>80</v>
      </c>
      <c r="Y2316" t="s">
        <v>65</v>
      </c>
      <c r="Z2316" t="s">
        <v>8849</v>
      </c>
      <c r="AA2316">
        <v>46</v>
      </c>
      <c r="AB2316">
        <v>87</v>
      </c>
      <c r="AC2316">
        <v>96</v>
      </c>
      <c r="AD2316" t="s">
        <v>8850</v>
      </c>
      <c r="AE2316">
        <v>50</v>
      </c>
      <c r="AF2316">
        <v>91</v>
      </c>
      <c r="AG2316">
        <v>6</v>
      </c>
      <c r="AH2316" t="s">
        <v>8798</v>
      </c>
      <c r="AI2316" t="s">
        <v>8799</v>
      </c>
      <c r="AK2316" t="s">
        <v>8851</v>
      </c>
      <c r="AL2316" t="s">
        <v>8846</v>
      </c>
      <c r="AM2316">
        <v>46</v>
      </c>
      <c r="AN2316">
        <v>81</v>
      </c>
      <c r="AO2316">
        <v>3</v>
      </c>
      <c r="AP2316" t="s">
        <v>199</v>
      </c>
      <c r="AQ2316" t="s">
        <v>200</v>
      </c>
      <c r="AR2316" t="s">
        <v>198</v>
      </c>
      <c r="AS2316">
        <v>1</v>
      </c>
    </row>
    <row r="2317" spans="1:45" x14ac:dyDescent="0.3">
      <c r="A2317" s="13" t="s">
        <v>8844</v>
      </c>
      <c r="B2317" t="s">
        <v>8845</v>
      </c>
      <c r="C2317" t="s">
        <v>8846</v>
      </c>
      <c r="D2317" s="14">
        <v>479</v>
      </c>
      <c r="E2317" s="14">
        <v>799</v>
      </c>
      <c r="F2317" s="15">
        <v>29.1</v>
      </c>
      <c r="G2317" s="14">
        <v>253</v>
      </c>
      <c r="H2317" t="s">
        <v>8852</v>
      </c>
      <c r="I2317" t="s">
        <v>8853</v>
      </c>
      <c r="J2317" s="14">
        <v>130</v>
      </c>
      <c r="K2317" s="14">
        <v>102</v>
      </c>
      <c r="L2317" s="15">
        <v>6.8</v>
      </c>
      <c r="M2317" s="16">
        <v>86</v>
      </c>
      <c r="N2317" s="14"/>
      <c r="O2317" t="s">
        <v>53</v>
      </c>
      <c r="P2317" t="s">
        <v>8792</v>
      </c>
      <c r="Q2317" t="s">
        <v>95</v>
      </c>
      <c r="R2317" t="s">
        <v>62</v>
      </c>
      <c r="S2317" t="s">
        <v>198</v>
      </c>
      <c r="T2317" t="s">
        <v>199</v>
      </c>
      <c r="U2317" t="s">
        <v>200</v>
      </c>
      <c r="V2317">
        <v>1</v>
      </c>
      <c r="W2317" t="s">
        <v>96</v>
      </c>
      <c r="X2317" t="s">
        <v>80</v>
      </c>
      <c r="Y2317" t="s">
        <v>798</v>
      </c>
      <c r="Z2317" t="s">
        <v>8849</v>
      </c>
      <c r="AA2317">
        <v>46</v>
      </c>
      <c r="AB2317">
        <v>87</v>
      </c>
      <c r="AC2317">
        <v>96</v>
      </c>
      <c r="AD2317" t="s">
        <v>8854</v>
      </c>
      <c r="AE2317">
        <v>12</v>
      </c>
      <c r="AF2317">
        <v>90</v>
      </c>
      <c r="AG2317">
        <v>10</v>
      </c>
      <c r="AH2317" t="s">
        <v>8798</v>
      </c>
      <c r="AI2317" t="s">
        <v>8799</v>
      </c>
      <c r="AK2317" t="s">
        <v>8855</v>
      </c>
      <c r="AL2317" t="s">
        <v>8846</v>
      </c>
      <c r="AM2317">
        <v>9</v>
      </c>
      <c r="AN2317">
        <v>81</v>
      </c>
      <c r="AO2317">
        <v>7</v>
      </c>
      <c r="AP2317" t="s">
        <v>199</v>
      </c>
      <c r="AQ2317" t="s">
        <v>200</v>
      </c>
      <c r="AR2317" t="s">
        <v>198</v>
      </c>
      <c r="AS2317">
        <v>1</v>
      </c>
    </row>
    <row r="2318" spans="1:45" x14ac:dyDescent="0.3">
      <c r="A2318" s="13" t="s">
        <v>8844</v>
      </c>
      <c r="B2318" t="s">
        <v>8845</v>
      </c>
      <c r="C2318" t="s">
        <v>8846</v>
      </c>
      <c r="D2318" s="14">
        <v>479</v>
      </c>
      <c r="E2318" s="14">
        <v>799</v>
      </c>
      <c r="F2318" s="15">
        <v>29.1</v>
      </c>
      <c r="G2318" s="14">
        <v>253</v>
      </c>
      <c r="H2318" t="s">
        <v>8856</v>
      </c>
      <c r="I2318" t="s">
        <v>8857</v>
      </c>
      <c r="J2318" s="14">
        <v>159</v>
      </c>
      <c r="K2318" s="14">
        <v>295</v>
      </c>
      <c r="L2318" s="15">
        <v>7.9</v>
      </c>
      <c r="M2318" s="16">
        <v>75</v>
      </c>
      <c r="N2318" s="14"/>
      <c r="O2318" t="s">
        <v>53</v>
      </c>
      <c r="P2318" t="s">
        <v>8792</v>
      </c>
      <c r="Q2318" t="s">
        <v>95</v>
      </c>
      <c r="R2318" t="s">
        <v>62</v>
      </c>
      <c r="S2318" t="s">
        <v>198</v>
      </c>
      <c r="T2318" t="s">
        <v>199</v>
      </c>
      <c r="U2318" t="s">
        <v>200</v>
      </c>
      <c r="V2318">
        <v>1</v>
      </c>
      <c r="W2318" t="s">
        <v>96</v>
      </c>
      <c r="X2318" t="s">
        <v>80</v>
      </c>
      <c r="Y2318" t="s">
        <v>81</v>
      </c>
      <c r="Z2318" t="s">
        <v>8849</v>
      </c>
      <c r="AA2318">
        <v>46</v>
      </c>
      <c r="AB2318">
        <v>87</v>
      </c>
      <c r="AC2318">
        <v>96</v>
      </c>
      <c r="AD2318" t="s">
        <v>8858</v>
      </c>
      <c r="AE2318">
        <v>12</v>
      </c>
      <c r="AF2318">
        <v>13</v>
      </c>
      <c r="AG2318">
        <v>89</v>
      </c>
      <c r="AH2318" t="s">
        <v>8798</v>
      </c>
      <c r="AI2318" t="s">
        <v>8799</v>
      </c>
      <c r="AK2318" t="s">
        <v>8859</v>
      </c>
      <c r="AL2318" t="s">
        <v>8846</v>
      </c>
      <c r="AM2318">
        <v>9</v>
      </c>
      <c r="AN2318">
        <v>7</v>
      </c>
      <c r="AO2318">
        <v>81</v>
      </c>
      <c r="AP2318" t="s">
        <v>199</v>
      </c>
      <c r="AQ2318" t="s">
        <v>200</v>
      </c>
      <c r="AR2318" t="s">
        <v>198</v>
      </c>
      <c r="AS2318">
        <v>1</v>
      </c>
    </row>
    <row r="2319" spans="1:45" x14ac:dyDescent="0.3">
      <c r="A2319" s="13" t="s">
        <v>8860</v>
      </c>
      <c r="B2319" t="s">
        <v>8861</v>
      </c>
      <c r="C2319" t="s">
        <v>8862</v>
      </c>
      <c r="D2319" s="14">
        <v>479</v>
      </c>
      <c r="E2319" s="14">
        <v>799</v>
      </c>
      <c r="F2319" s="15">
        <v>29.3</v>
      </c>
      <c r="G2319" s="14">
        <v>258</v>
      </c>
      <c r="H2319" t="s">
        <v>8863</v>
      </c>
      <c r="I2319" t="s">
        <v>8864</v>
      </c>
      <c r="J2319" s="14">
        <v>190</v>
      </c>
      <c r="K2319" s="14">
        <v>402</v>
      </c>
      <c r="L2319" s="15">
        <v>14.8</v>
      </c>
      <c r="M2319" s="16">
        <v>99</v>
      </c>
      <c r="N2319" s="14"/>
      <c r="O2319" t="s">
        <v>53</v>
      </c>
      <c r="P2319" t="s">
        <v>8792</v>
      </c>
      <c r="Q2319" t="s">
        <v>95</v>
      </c>
      <c r="R2319" t="s">
        <v>62</v>
      </c>
      <c r="S2319" t="s">
        <v>198</v>
      </c>
      <c r="T2319" t="s">
        <v>199</v>
      </c>
      <c r="U2319" t="s">
        <v>200</v>
      </c>
      <c r="V2319">
        <v>1</v>
      </c>
      <c r="W2319" t="s">
        <v>96</v>
      </c>
      <c r="X2319" t="s">
        <v>80</v>
      </c>
      <c r="Y2319" t="s">
        <v>65</v>
      </c>
      <c r="Z2319" t="s">
        <v>8865</v>
      </c>
      <c r="AA2319">
        <v>46</v>
      </c>
      <c r="AB2319">
        <v>87</v>
      </c>
      <c r="AC2319">
        <v>92</v>
      </c>
      <c r="AD2319" t="s">
        <v>8866</v>
      </c>
      <c r="AE2319">
        <v>50</v>
      </c>
      <c r="AF2319">
        <v>94</v>
      </c>
      <c r="AG2319">
        <v>6</v>
      </c>
      <c r="AH2319" t="s">
        <v>8798</v>
      </c>
      <c r="AI2319" t="s">
        <v>8799</v>
      </c>
      <c r="AK2319" t="s">
        <v>8867</v>
      </c>
      <c r="AL2319" t="s">
        <v>8862</v>
      </c>
      <c r="AM2319">
        <v>46</v>
      </c>
      <c r="AN2319">
        <v>87</v>
      </c>
      <c r="AO2319">
        <v>3</v>
      </c>
      <c r="AP2319" t="s">
        <v>199</v>
      </c>
      <c r="AQ2319" t="s">
        <v>200</v>
      </c>
      <c r="AR2319" t="s">
        <v>198</v>
      </c>
      <c r="AS2319">
        <v>1</v>
      </c>
    </row>
    <row r="2320" spans="1:45" x14ac:dyDescent="0.3">
      <c r="A2320" s="13" t="s">
        <v>8860</v>
      </c>
      <c r="B2320" t="s">
        <v>8861</v>
      </c>
      <c r="C2320" t="s">
        <v>8862</v>
      </c>
      <c r="D2320" s="14">
        <v>479</v>
      </c>
      <c r="E2320" s="14">
        <v>799</v>
      </c>
      <c r="F2320" s="15">
        <v>29.3</v>
      </c>
      <c r="G2320" s="14">
        <v>258</v>
      </c>
      <c r="H2320" t="s">
        <v>8868</v>
      </c>
      <c r="I2320" t="s">
        <v>8869</v>
      </c>
      <c r="J2320" s="14">
        <v>130</v>
      </c>
      <c r="K2320" s="14">
        <v>102</v>
      </c>
      <c r="L2320" s="15">
        <v>7</v>
      </c>
      <c r="M2320" s="16">
        <v>86</v>
      </c>
      <c r="N2320" s="14"/>
      <c r="O2320" t="s">
        <v>53</v>
      </c>
      <c r="P2320" t="s">
        <v>8792</v>
      </c>
      <c r="Q2320" t="s">
        <v>95</v>
      </c>
      <c r="R2320" t="s">
        <v>62</v>
      </c>
      <c r="S2320" t="s">
        <v>198</v>
      </c>
      <c r="T2320" t="s">
        <v>199</v>
      </c>
      <c r="U2320" t="s">
        <v>200</v>
      </c>
      <c r="V2320">
        <v>1</v>
      </c>
      <c r="W2320" t="s">
        <v>96</v>
      </c>
      <c r="X2320" t="s">
        <v>80</v>
      </c>
      <c r="Y2320" t="s">
        <v>798</v>
      </c>
      <c r="Z2320" t="s">
        <v>8865</v>
      </c>
      <c r="AA2320">
        <v>46</v>
      </c>
      <c r="AB2320">
        <v>87</v>
      </c>
      <c r="AC2320">
        <v>92</v>
      </c>
      <c r="AD2320" t="s">
        <v>8870</v>
      </c>
      <c r="AE2320">
        <v>12</v>
      </c>
      <c r="AF2320">
        <v>94</v>
      </c>
      <c r="AG2320">
        <v>10</v>
      </c>
      <c r="AH2320" t="s">
        <v>8798</v>
      </c>
      <c r="AI2320" t="s">
        <v>8799</v>
      </c>
      <c r="AK2320" t="s">
        <v>8871</v>
      </c>
      <c r="AL2320" t="s">
        <v>8862</v>
      </c>
      <c r="AM2320">
        <v>9</v>
      </c>
      <c r="AN2320">
        <v>87</v>
      </c>
      <c r="AO2320">
        <v>7</v>
      </c>
      <c r="AP2320" t="s">
        <v>199</v>
      </c>
      <c r="AQ2320" t="s">
        <v>200</v>
      </c>
      <c r="AR2320" t="s">
        <v>198</v>
      </c>
      <c r="AS2320">
        <v>1</v>
      </c>
    </row>
    <row r="2321" spans="1:45" x14ac:dyDescent="0.3">
      <c r="A2321" s="13" t="s">
        <v>8860</v>
      </c>
      <c r="B2321" t="s">
        <v>8861</v>
      </c>
      <c r="C2321" t="s">
        <v>8862</v>
      </c>
      <c r="D2321" s="14">
        <v>479</v>
      </c>
      <c r="E2321" s="14">
        <v>799</v>
      </c>
      <c r="F2321" s="15">
        <v>29.3</v>
      </c>
      <c r="G2321" s="14">
        <v>258</v>
      </c>
      <c r="H2321" t="s">
        <v>8872</v>
      </c>
      <c r="I2321" t="s">
        <v>8873</v>
      </c>
      <c r="J2321" s="14">
        <v>159</v>
      </c>
      <c r="K2321" s="14">
        <v>295</v>
      </c>
      <c r="L2321" s="15">
        <v>7.5</v>
      </c>
      <c r="M2321" s="16">
        <v>73</v>
      </c>
      <c r="N2321" s="14"/>
      <c r="O2321" t="s">
        <v>53</v>
      </c>
      <c r="P2321" t="s">
        <v>8792</v>
      </c>
      <c r="Q2321" t="s">
        <v>95</v>
      </c>
      <c r="R2321" t="s">
        <v>62</v>
      </c>
      <c r="S2321" t="s">
        <v>198</v>
      </c>
      <c r="T2321" t="s">
        <v>199</v>
      </c>
      <c r="U2321" t="s">
        <v>200</v>
      </c>
      <c r="V2321">
        <v>1</v>
      </c>
      <c r="W2321" t="s">
        <v>96</v>
      </c>
      <c r="X2321" t="s">
        <v>80</v>
      </c>
      <c r="Y2321" t="s">
        <v>81</v>
      </c>
      <c r="Z2321" t="s">
        <v>8865</v>
      </c>
      <c r="AA2321">
        <v>46</v>
      </c>
      <c r="AB2321">
        <v>87</v>
      </c>
      <c r="AC2321">
        <v>92</v>
      </c>
      <c r="AD2321" t="s">
        <v>8842</v>
      </c>
      <c r="AE2321">
        <v>12</v>
      </c>
      <c r="AF2321">
        <v>13</v>
      </c>
      <c r="AG2321">
        <v>84</v>
      </c>
      <c r="AH2321" t="s">
        <v>8798</v>
      </c>
      <c r="AI2321" t="s">
        <v>8799</v>
      </c>
      <c r="AK2321" t="s">
        <v>8874</v>
      </c>
      <c r="AL2321" t="s">
        <v>8862</v>
      </c>
      <c r="AM2321">
        <v>9</v>
      </c>
      <c r="AN2321">
        <v>7</v>
      </c>
      <c r="AO2321">
        <v>85</v>
      </c>
      <c r="AP2321" t="s">
        <v>199</v>
      </c>
      <c r="AQ2321" t="s">
        <v>200</v>
      </c>
      <c r="AR2321" t="s">
        <v>198</v>
      </c>
      <c r="AS2321">
        <v>1</v>
      </c>
    </row>
    <row r="2322" spans="1:45" x14ac:dyDescent="0.3">
      <c r="A2322" s="13" t="s">
        <v>8875</v>
      </c>
      <c r="B2322" t="s">
        <v>8876</v>
      </c>
      <c r="C2322" t="s">
        <v>142</v>
      </c>
      <c r="D2322" s="14">
        <v>767</v>
      </c>
      <c r="E2322" s="14">
        <v>1297</v>
      </c>
      <c r="F2322" s="15">
        <v>67.599999999999994</v>
      </c>
      <c r="G2322" s="14">
        <v>514</v>
      </c>
      <c r="J2322" s="14"/>
      <c r="K2322" s="14"/>
      <c r="L2322" s="15"/>
      <c r="M2322" s="16"/>
      <c r="N2322" s="14"/>
      <c r="O2322" t="s">
        <v>53</v>
      </c>
      <c r="P2322" t="s">
        <v>8792</v>
      </c>
      <c r="Q2322" t="s">
        <v>143</v>
      </c>
      <c r="R2322" t="s">
        <v>62</v>
      </c>
      <c r="S2322" t="s">
        <v>198</v>
      </c>
      <c r="T2322" t="s">
        <v>199</v>
      </c>
      <c r="U2322" t="s">
        <v>200</v>
      </c>
      <c r="V2322">
        <v>1</v>
      </c>
      <c r="W2322" t="s">
        <v>96</v>
      </c>
      <c r="X2322" t="s">
        <v>64</v>
      </c>
      <c r="Y2322" t="s">
        <v>65</v>
      </c>
      <c r="Z2322" t="s">
        <v>8877</v>
      </c>
      <c r="AD2322" t="s">
        <v>142</v>
      </c>
      <c r="AH2322" t="s">
        <v>8798</v>
      </c>
      <c r="AI2322" t="s">
        <v>8799</v>
      </c>
      <c r="AL2322" t="s">
        <v>142</v>
      </c>
    </row>
    <row r="2323" spans="1:45" x14ac:dyDescent="0.3">
      <c r="A2323" s="13" t="s">
        <v>8878</v>
      </c>
      <c r="B2323" t="s">
        <v>8879</v>
      </c>
      <c r="C2323" t="s">
        <v>142</v>
      </c>
      <c r="D2323" s="14">
        <v>946</v>
      </c>
      <c r="E2323" s="14">
        <v>1526</v>
      </c>
      <c r="F2323" s="15">
        <v>77.599999999999994</v>
      </c>
      <c r="G2323" s="14">
        <v>576</v>
      </c>
      <c r="J2323" s="14"/>
      <c r="K2323" s="14"/>
      <c r="L2323" s="15"/>
      <c r="M2323" s="16"/>
      <c r="N2323" s="14"/>
      <c r="O2323" t="s">
        <v>53</v>
      </c>
      <c r="P2323" t="s">
        <v>8792</v>
      </c>
      <c r="Q2323" t="s">
        <v>143</v>
      </c>
      <c r="R2323" t="s">
        <v>62</v>
      </c>
      <c r="S2323" t="s">
        <v>198</v>
      </c>
      <c r="T2323" t="s">
        <v>199</v>
      </c>
      <c r="U2323" t="s">
        <v>200</v>
      </c>
      <c r="V2323">
        <v>1</v>
      </c>
      <c r="W2323" t="s">
        <v>96</v>
      </c>
      <c r="X2323" t="s">
        <v>64</v>
      </c>
      <c r="Y2323" t="s">
        <v>65</v>
      </c>
      <c r="Z2323" t="s">
        <v>8880</v>
      </c>
      <c r="AD2323" t="s">
        <v>142</v>
      </c>
      <c r="AH2323" t="s">
        <v>8798</v>
      </c>
      <c r="AI2323" t="s">
        <v>8799</v>
      </c>
      <c r="AL2323" t="s">
        <v>142</v>
      </c>
    </row>
    <row r="2324" spans="1:45" x14ac:dyDescent="0.3">
      <c r="A2324" s="13" t="s">
        <v>8881</v>
      </c>
      <c r="B2324" t="s">
        <v>8882</v>
      </c>
      <c r="C2324" t="s">
        <v>142</v>
      </c>
      <c r="D2324" s="14">
        <v>1336</v>
      </c>
      <c r="E2324" s="14">
        <v>2125</v>
      </c>
      <c r="F2324" s="15">
        <v>108.6</v>
      </c>
      <c r="G2324" s="14">
        <v>778</v>
      </c>
      <c r="J2324" s="14"/>
      <c r="K2324" s="14"/>
      <c r="L2324" s="15"/>
      <c r="M2324" s="16"/>
      <c r="N2324" s="14"/>
      <c r="O2324" t="s">
        <v>53</v>
      </c>
      <c r="P2324" t="s">
        <v>8792</v>
      </c>
      <c r="Q2324" t="s">
        <v>143</v>
      </c>
      <c r="R2324" t="s">
        <v>62</v>
      </c>
      <c r="S2324" t="s">
        <v>198</v>
      </c>
      <c r="T2324" t="s">
        <v>199</v>
      </c>
      <c r="U2324" t="s">
        <v>200</v>
      </c>
      <c r="V2324">
        <v>1</v>
      </c>
      <c r="W2324" t="s">
        <v>96</v>
      </c>
      <c r="X2324" t="s">
        <v>64</v>
      </c>
      <c r="Y2324" t="s">
        <v>65</v>
      </c>
      <c r="Z2324" t="s">
        <v>8883</v>
      </c>
      <c r="AD2324" t="s">
        <v>142</v>
      </c>
      <c r="AH2324" t="s">
        <v>8798</v>
      </c>
      <c r="AI2324" t="s">
        <v>8799</v>
      </c>
      <c r="AL2324" t="s">
        <v>142</v>
      </c>
    </row>
    <row r="2325" spans="1:45" x14ac:dyDescent="0.3">
      <c r="A2325" s="13" t="s">
        <v>8884</v>
      </c>
      <c r="B2325" t="s">
        <v>8885</v>
      </c>
      <c r="C2325" t="s">
        <v>8886</v>
      </c>
      <c r="D2325" s="14">
        <v>449</v>
      </c>
      <c r="E2325" s="14">
        <v>799</v>
      </c>
      <c r="F2325" s="15">
        <v>27.3</v>
      </c>
      <c r="G2325" s="14">
        <v>261</v>
      </c>
      <c r="H2325" t="s">
        <v>8887</v>
      </c>
      <c r="I2325" t="s">
        <v>8888</v>
      </c>
      <c r="J2325" s="14">
        <v>160</v>
      </c>
      <c r="K2325" s="14">
        <v>375</v>
      </c>
      <c r="L2325" s="15">
        <v>7.3</v>
      </c>
      <c r="M2325" s="16">
        <v>57</v>
      </c>
      <c r="N2325" s="14"/>
      <c r="O2325" t="s">
        <v>53</v>
      </c>
      <c r="P2325" t="s">
        <v>8792</v>
      </c>
      <c r="Q2325" t="s">
        <v>95</v>
      </c>
      <c r="R2325" t="s">
        <v>62</v>
      </c>
      <c r="S2325" t="s">
        <v>198</v>
      </c>
      <c r="T2325" t="s">
        <v>199</v>
      </c>
      <c r="U2325" t="s">
        <v>200</v>
      </c>
      <c r="V2325">
        <v>1</v>
      </c>
      <c r="W2325" t="s">
        <v>96</v>
      </c>
      <c r="X2325" t="s">
        <v>80</v>
      </c>
      <c r="Y2325" t="s">
        <v>65</v>
      </c>
      <c r="Z2325" t="s">
        <v>8889</v>
      </c>
      <c r="AA2325">
        <v>77</v>
      </c>
      <c r="AB2325">
        <v>68</v>
      </c>
      <c r="AC2325">
        <v>89</v>
      </c>
      <c r="AD2325" t="s">
        <v>8890</v>
      </c>
      <c r="AE2325">
        <v>5</v>
      </c>
      <c r="AF2325">
        <v>59</v>
      </c>
      <c r="AG2325">
        <v>43</v>
      </c>
      <c r="AH2325" t="s">
        <v>8798</v>
      </c>
      <c r="AI2325" t="s">
        <v>8799</v>
      </c>
      <c r="AK2325" t="s">
        <v>8891</v>
      </c>
      <c r="AL2325" t="s">
        <v>8886</v>
      </c>
      <c r="AM2325">
        <v>40</v>
      </c>
      <c r="AN2325">
        <v>55</v>
      </c>
      <c r="AO2325">
        <v>3</v>
      </c>
      <c r="AP2325" t="s">
        <v>199</v>
      </c>
      <c r="AQ2325" t="s">
        <v>200</v>
      </c>
      <c r="AR2325" t="s">
        <v>198</v>
      </c>
      <c r="AS2325">
        <v>1</v>
      </c>
    </row>
    <row r="2326" spans="1:45" x14ac:dyDescent="0.3">
      <c r="A2326" s="13" t="s">
        <v>8884</v>
      </c>
      <c r="B2326" t="s">
        <v>8885</v>
      </c>
      <c r="C2326" t="s">
        <v>8886</v>
      </c>
      <c r="D2326" s="14">
        <v>449</v>
      </c>
      <c r="E2326" s="14">
        <v>799</v>
      </c>
      <c r="F2326" s="15">
        <v>27.3</v>
      </c>
      <c r="G2326" s="14">
        <v>261</v>
      </c>
      <c r="H2326" t="s">
        <v>8892</v>
      </c>
      <c r="I2326" t="s">
        <v>8893</v>
      </c>
      <c r="J2326" s="14">
        <v>110</v>
      </c>
      <c r="K2326" s="14">
        <v>94</v>
      </c>
      <c r="L2326" s="15">
        <v>5.4</v>
      </c>
      <c r="M2326" s="16">
        <v>68</v>
      </c>
      <c r="N2326" s="14"/>
      <c r="O2326" t="s">
        <v>53</v>
      </c>
      <c r="P2326" t="s">
        <v>8792</v>
      </c>
      <c r="Q2326" t="s">
        <v>95</v>
      </c>
      <c r="R2326" t="s">
        <v>62</v>
      </c>
      <c r="S2326" t="s">
        <v>198</v>
      </c>
      <c r="T2326" t="s">
        <v>199</v>
      </c>
      <c r="U2326" t="s">
        <v>200</v>
      </c>
      <c r="V2326">
        <v>1</v>
      </c>
      <c r="W2326" t="s">
        <v>96</v>
      </c>
      <c r="X2326" t="s">
        <v>80</v>
      </c>
      <c r="Y2326" t="s">
        <v>798</v>
      </c>
      <c r="Z2326" t="s">
        <v>8889</v>
      </c>
      <c r="AA2326">
        <v>77</v>
      </c>
      <c r="AB2326">
        <v>68</v>
      </c>
      <c r="AC2326">
        <v>89</v>
      </c>
      <c r="AD2326" t="s">
        <v>8894</v>
      </c>
      <c r="AE2326">
        <v>10</v>
      </c>
      <c r="AF2326">
        <v>71</v>
      </c>
      <c r="AG2326">
        <v>12</v>
      </c>
      <c r="AH2326" t="s">
        <v>8798</v>
      </c>
      <c r="AI2326" t="s">
        <v>8799</v>
      </c>
      <c r="AK2326" t="s">
        <v>8895</v>
      </c>
      <c r="AL2326" t="s">
        <v>8886</v>
      </c>
      <c r="AM2326">
        <v>9</v>
      </c>
      <c r="AN2326">
        <v>68</v>
      </c>
      <c r="AO2326">
        <v>7</v>
      </c>
      <c r="AP2326" t="s">
        <v>199</v>
      </c>
      <c r="AQ2326" t="s">
        <v>200</v>
      </c>
      <c r="AR2326" t="s">
        <v>198</v>
      </c>
      <c r="AS2326">
        <v>1</v>
      </c>
    </row>
    <row r="2327" spans="1:45" x14ac:dyDescent="0.3">
      <c r="A2327" s="13" t="s">
        <v>8884</v>
      </c>
      <c r="B2327" t="s">
        <v>8885</v>
      </c>
      <c r="C2327" t="s">
        <v>8886</v>
      </c>
      <c r="D2327" s="14">
        <v>449</v>
      </c>
      <c r="E2327" s="14">
        <v>799</v>
      </c>
      <c r="F2327" s="15">
        <v>27.3</v>
      </c>
      <c r="G2327" s="14">
        <v>261</v>
      </c>
      <c r="H2327" t="s">
        <v>8896</v>
      </c>
      <c r="I2327" t="s">
        <v>8897</v>
      </c>
      <c r="J2327" s="14">
        <v>110</v>
      </c>
      <c r="K2327" s="14">
        <v>203</v>
      </c>
      <c r="L2327" s="15">
        <v>8.6</v>
      </c>
      <c r="M2327" s="16">
        <v>70</v>
      </c>
      <c r="N2327" s="14"/>
      <c r="O2327" t="s">
        <v>53</v>
      </c>
      <c r="P2327" t="s">
        <v>8792</v>
      </c>
      <c r="Q2327" t="s">
        <v>95</v>
      </c>
      <c r="R2327" t="s">
        <v>62</v>
      </c>
      <c r="S2327" t="s">
        <v>198</v>
      </c>
      <c r="T2327" t="s">
        <v>199</v>
      </c>
      <c r="U2327" t="s">
        <v>200</v>
      </c>
      <c r="V2327">
        <v>1</v>
      </c>
      <c r="W2327" t="s">
        <v>96</v>
      </c>
      <c r="X2327" t="s">
        <v>80</v>
      </c>
      <c r="Y2327" t="s">
        <v>81</v>
      </c>
      <c r="Z2327" t="s">
        <v>8889</v>
      </c>
      <c r="AA2327">
        <v>77</v>
      </c>
      <c r="AB2327">
        <v>68</v>
      </c>
      <c r="AC2327">
        <v>89</v>
      </c>
      <c r="AD2327" t="s">
        <v>8898</v>
      </c>
      <c r="AE2327">
        <v>11</v>
      </c>
      <c r="AF2327">
        <v>82</v>
      </c>
      <c r="AG2327">
        <v>16</v>
      </c>
      <c r="AH2327" t="s">
        <v>8798</v>
      </c>
      <c r="AI2327" t="s">
        <v>8799</v>
      </c>
      <c r="AK2327" t="s">
        <v>8899</v>
      </c>
      <c r="AL2327" t="s">
        <v>8886</v>
      </c>
      <c r="AM2327">
        <v>9</v>
      </c>
      <c r="AN2327">
        <v>7</v>
      </c>
      <c r="AO2327">
        <v>79</v>
      </c>
      <c r="AP2327" t="s">
        <v>199</v>
      </c>
      <c r="AQ2327" t="s">
        <v>200</v>
      </c>
      <c r="AR2327" t="s">
        <v>198</v>
      </c>
      <c r="AS2327">
        <v>1</v>
      </c>
    </row>
    <row r="2328" spans="1:45" x14ac:dyDescent="0.3">
      <c r="A2328" s="13" t="s">
        <v>8884</v>
      </c>
      <c r="B2328" t="s">
        <v>8885</v>
      </c>
      <c r="C2328" t="s">
        <v>8886</v>
      </c>
      <c r="D2328" s="14">
        <v>449</v>
      </c>
      <c r="E2328" s="14">
        <v>799</v>
      </c>
      <c r="F2328" s="15">
        <v>27.3</v>
      </c>
      <c r="G2328" s="14">
        <v>261</v>
      </c>
      <c r="H2328" t="s">
        <v>8900</v>
      </c>
      <c r="I2328" t="s">
        <v>8901</v>
      </c>
      <c r="J2328" s="14">
        <v>69</v>
      </c>
      <c r="K2328" s="14">
        <v>127</v>
      </c>
      <c r="L2328" s="15">
        <v>6</v>
      </c>
      <c r="M2328" s="16">
        <v>66</v>
      </c>
      <c r="N2328" s="14"/>
      <c r="O2328" t="s">
        <v>53</v>
      </c>
      <c r="P2328" t="s">
        <v>8792</v>
      </c>
      <c r="Q2328" t="s">
        <v>95</v>
      </c>
      <c r="R2328" t="s">
        <v>62</v>
      </c>
      <c r="S2328" t="s">
        <v>198</v>
      </c>
      <c r="T2328" t="s">
        <v>199</v>
      </c>
      <c r="U2328" t="s">
        <v>200</v>
      </c>
      <c r="V2328">
        <v>1</v>
      </c>
      <c r="W2328" t="s">
        <v>96</v>
      </c>
      <c r="X2328" t="s">
        <v>80</v>
      </c>
      <c r="Y2328" t="s">
        <v>102</v>
      </c>
      <c r="Z2328" t="s">
        <v>8889</v>
      </c>
      <c r="AA2328">
        <v>77</v>
      </c>
      <c r="AB2328">
        <v>68</v>
      </c>
      <c r="AC2328">
        <v>89</v>
      </c>
      <c r="AD2328" t="s">
        <v>8902</v>
      </c>
      <c r="AE2328">
        <v>8</v>
      </c>
      <c r="AF2328">
        <v>89</v>
      </c>
      <c r="AG2328">
        <v>15</v>
      </c>
      <c r="AH2328" t="s">
        <v>8798</v>
      </c>
      <c r="AI2328" t="s">
        <v>8799</v>
      </c>
      <c r="AK2328" t="s">
        <v>8903</v>
      </c>
      <c r="AL2328" t="s">
        <v>8886</v>
      </c>
      <c r="AM2328">
        <v>77</v>
      </c>
      <c r="AN2328">
        <v>60</v>
      </c>
      <c r="AO2328">
        <v>82</v>
      </c>
      <c r="AP2328" t="s">
        <v>199</v>
      </c>
      <c r="AQ2328" t="s">
        <v>200</v>
      </c>
      <c r="AR2328" t="s">
        <v>198</v>
      </c>
      <c r="AS2328">
        <v>1</v>
      </c>
    </row>
    <row r="2329" spans="1:45" x14ac:dyDescent="0.3">
      <c r="A2329" s="13" t="s">
        <v>8904</v>
      </c>
      <c r="B2329" t="s">
        <v>8905</v>
      </c>
      <c r="C2329" t="s">
        <v>8906</v>
      </c>
      <c r="D2329" s="14">
        <v>449</v>
      </c>
      <c r="E2329" s="14">
        <v>799</v>
      </c>
      <c r="F2329" s="15">
        <v>30.3</v>
      </c>
      <c r="G2329" s="14">
        <v>295</v>
      </c>
      <c r="H2329" t="s">
        <v>8907</v>
      </c>
      <c r="I2329" t="s">
        <v>8908</v>
      </c>
      <c r="J2329" s="14">
        <v>160</v>
      </c>
      <c r="K2329" s="14">
        <v>375</v>
      </c>
      <c r="L2329" s="15">
        <v>9.1999999999999993</v>
      </c>
      <c r="M2329" s="16">
        <v>64</v>
      </c>
      <c r="N2329" s="14"/>
      <c r="O2329" t="s">
        <v>53</v>
      </c>
      <c r="P2329" t="s">
        <v>8792</v>
      </c>
      <c r="Q2329" t="s">
        <v>95</v>
      </c>
      <c r="R2329" t="s">
        <v>62</v>
      </c>
      <c r="S2329" t="s">
        <v>198</v>
      </c>
      <c r="T2329" t="s">
        <v>199</v>
      </c>
      <c r="U2329" t="s">
        <v>200</v>
      </c>
      <c r="V2329">
        <v>1</v>
      </c>
      <c r="W2329" t="s">
        <v>96</v>
      </c>
      <c r="X2329" t="s">
        <v>80</v>
      </c>
      <c r="Y2329" t="s">
        <v>65</v>
      </c>
      <c r="Z2329" t="s">
        <v>8909</v>
      </c>
      <c r="AA2329">
        <v>77</v>
      </c>
      <c r="AB2329">
        <v>75</v>
      </c>
      <c r="AC2329">
        <v>94</v>
      </c>
      <c r="AD2329" t="s">
        <v>8910</v>
      </c>
      <c r="AE2329">
        <v>43</v>
      </c>
      <c r="AF2329">
        <v>67</v>
      </c>
      <c r="AG2329">
        <v>6</v>
      </c>
      <c r="AH2329" t="s">
        <v>8798</v>
      </c>
      <c r="AI2329" t="s">
        <v>8799</v>
      </c>
      <c r="AK2329" t="s">
        <v>8911</v>
      </c>
      <c r="AL2329" t="s">
        <v>8906</v>
      </c>
      <c r="AM2329">
        <v>40</v>
      </c>
      <c r="AN2329">
        <v>61</v>
      </c>
      <c r="AO2329">
        <v>3</v>
      </c>
      <c r="AP2329" t="s">
        <v>199</v>
      </c>
      <c r="AQ2329" t="s">
        <v>200</v>
      </c>
      <c r="AR2329" t="s">
        <v>198</v>
      </c>
      <c r="AS2329">
        <v>1</v>
      </c>
    </row>
    <row r="2330" spans="1:45" x14ac:dyDescent="0.3">
      <c r="A2330" s="13" t="s">
        <v>8904</v>
      </c>
      <c r="B2330" t="s">
        <v>8905</v>
      </c>
      <c r="C2330" t="s">
        <v>8906</v>
      </c>
      <c r="D2330" s="14">
        <v>449</v>
      </c>
      <c r="E2330" s="14">
        <v>799</v>
      </c>
      <c r="F2330" s="15">
        <v>30.3</v>
      </c>
      <c r="G2330" s="14">
        <v>295</v>
      </c>
      <c r="H2330" t="s">
        <v>8912</v>
      </c>
      <c r="I2330" t="s">
        <v>8913</v>
      </c>
      <c r="J2330" s="14">
        <v>110</v>
      </c>
      <c r="K2330" s="14">
        <v>94</v>
      </c>
      <c r="L2330" s="15">
        <v>5.9</v>
      </c>
      <c r="M2330" s="16">
        <v>75</v>
      </c>
      <c r="N2330" s="14"/>
      <c r="O2330" t="s">
        <v>53</v>
      </c>
      <c r="P2330" t="s">
        <v>8792</v>
      </c>
      <c r="Q2330" t="s">
        <v>95</v>
      </c>
      <c r="R2330" t="s">
        <v>62</v>
      </c>
      <c r="S2330" t="s">
        <v>198</v>
      </c>
      <c r="T2330" t="s">
        <v>199</v>
      </c>
      <c r="U2330" t="s">
        <v>200</v>
      </c>
      <c r="V2330">
        <v>1</v>
      </c>
      <c r="W2330" t="s">
        <v>96</v>
      </c>
      <c r="X2330" t="s">
        <v>80</v>
      </c>
      <c r="Y2330" t="s">
        <v>798</v>
      </c>
      <c r="Z2330" t="s">
        <v>8909</v>
      </c>
      <c r="AA2330">
        <v>77</v>
      </c>
      <c r="AB2330">
        <v>75</v>
      </c>
      <c r="AC2330">
        <v>94</v>
      </c>
      <c r="AD2330" t="s">
        <v>8914</v>
      </c>
      <c r="AE2330">
        <v>11</v>
      </c>
      <c r="AF2330">
        <v>79</v>
      </c>
      <c r="AG2330">
        <v>12</v>
      </c>
      <c r="AH2330" t="s">
        <v>8798</v>
      </c>
      <c r="AI2330" t="s">
        <v>8799</v>
      </c>
      <c r="AK2330" t="s">
        <v>8915</v>
      </c>
      <c r="AL2330" t="s">
        <v>8906</v>
      </c>
      <c r="AM2330">
        <v>9</v>
      </c>
      <c r="AN2330">
        <v>75</v>
      </c>
      <c r="AO2330">
        <v>7</v>
      </c>
      <c r="AP2330" t="s">
        <v>199</v>
      </c>
      <c r="AQ2330" t="s">
        <v>200</v>
      </c>
      <c r="AR2330" t="s">
        <v>198</v>
      </c>
      <c r="AS2330">
        <v>1</v>
      </c>
    </row>
    <row r="2331" spans="1:45" x14ac:dyDescent="0.3">
      <c r="A2331" s="13" t="s">
        <v>8904</v>
      </c>
      <c r="B2331" t="s">
        <v>8905</v>
      </c>
      <c r="C2331" t="s">
        <v>8906</v>
      </c>
      <c r="D2331" s="14">
        <v>449</v>
      </c>
      <c r="E2331" s="14">
        <v>799</v>
      </c>
      <c r="F2331" s="15">
        <v>30.3</v>
      </c>
      <c r="G2331" s="14">
        <v>295</v>
      </c>
      <c r="H2331" t="s">
        <v>8916</v>
      </c>
      <c r="I2331" t="s">
        <v>8917</v>
      </c>
      <c r="J2331" s="14">
        <v>110</v>
      </c>
      <c r="K2331" s="14">
        <v>203</v>
      </c>
      <c r="L2331" s="15">
        <v>9</v>
      </c>
      <c r="M2331" s="16">
        <v>84</v>
      </c>
      <c r="N2331" s="14"/>
      <c r="O2331" t="s">
        <v>53</v>
      </c>
      <c r="P2331" t="s">
        <v>8792</v>
      </c>
      <c r="Q2331" t="s">
        <v>95</v>
      </c>
      <c r="R2331" t="s">
        <v>62</v>
      </c>
      <c r="S2331" t="s">
        <v>198</v>
      </c>
      <c r="T2331" t="s">
        <v>199</v>
      </c>
      <c r="U2331" t="s">
        <v>200</v>
      </c>
      <c r="V2331">
        <v>1</v>
      </c>
      <c r="W2331" t="s">
        <v>96</v>
      </c>
      <c r="X2331" t="s">
        <v>80</v>
      </c>
      <c r="Y2331" t="s">
        <v>81</v>
      </c>
      <c r="Z2331" t="s">
        <v>8909</v>
      </c>
      <c r="AA2331">
        <v>77</v>
      </c>
      <c r="AB2331">
        <v>75</v>
      </c>
      <c r="AC2331">
        <v>94</v>
      </c>
      <c r="AD2331" t="s">
        <v>8918</v>
      </c>
      <c r="AE2331">
        <v>11</v>
      </c>
      <c r="AF2331">
        <v>16</v>
      </c>
      <c r="AG2331">
        <v>87</v>
      </c>
      <c r="AH2331" t="s">
        <v>8798</v>
      </c>
      <c r="AI2331" t="s">
        <v>8799</v>
      </c>
      <c r="AK2331" t="s">
        <v>8919</v>
      </c>
      <c r="AL2331" t="s">
        <v>8906</v>
      </c>
      <c r="AM2331">
        <v>9</v>
      </c>
      <c r="AN2331">
        <v>7</v>
      </c>
      <c r="AO2331">
        <v>84</v>
      </c>
      <c r="AP2331" t="s">
        <v>199</v>
      </c>
      <c r="AQ2331" t="s">
        <v>200</v>
      </c>
      <c r="AR2331" t="s">
        <v>198</v>
      </c>
      <c r="AS2331">
        <v>1</v>
      </c>
    </row>
    <row r="2332" spans="1:45" x14ac:dyDescent="0.3">
      <c r="A2332" s="13" t="s">
        <v>8904</v>
      </c>
      <c r="B2332" t="s">
        <v>8905</v>
      </c>
      <c r="C2332" t="s">
        <v>8906</v>
      </c>
      <c r="D2332" s="14">
        <v>449</v>
      </c>
      <c r="E2332" s="14">
        <v>799</v>
      </c>
      <c r="F2332" s="15">
        <v>30.3</v>
      </c>
      <c r="G2332" s="14">
        <v>295</v>
      </c>
      <c r="H2332" t="s">
        <v>8920</v>
      </c>
      <c r="I2332" t="s">
        <v>8921</v>
      </c>
      <c r="J2332" s="14">
        <v>69</v>
      </c>
      <c r="K2332" s="14">
        <v>127</v>
      </c>
      <c r="L2332" s="15">
        <v>6.2</v>
      </c>
      <c r="M2332" s="16">
        <v>72</v>
      </c>
      <c r="N2332" s="14"/>
      <c r="O2332" t="s">
        <v>53</v>
      </c>
      <c r="P2332" t="s">
        <v>8792</v>
      </c>
      <c r="Q2332" t="s">
        <v>95</v>
      </c>
      <c r="R2332" t="s">
        <v>62</v>
      </c>
      <c r="S2332" t="s">
        <v>198</v>
      </c>
      <c r="T2332" t="s">
        <v>199</v>
      </c>
      <c r="U2332" t="s">
        <v>200</v>
      </c>
      <c r="V2332">
        <v>1</v>
      </c>
      <c r="W2332" t="s">
        <v>96</v>
      </c>
      <c r="X2332" t="s">
        <v>80</v>
      </c>
      <c r="Y2332" t="s">
        <v>102</v>
      </c>
      <c r="Z2332" t="s">
        <v>8909</v>
      </c>
      <c r="AA2332">
        <v>77</v>
      </c>
      <c r="AB2332">
        <v>75</v>
      </c>
      <c r="AC2332">
        <v>94</v>
      </c>
      <c r="AD2332" t="s">
        <v>8922</v>
      </c>
      <c r="AE2332">
        <v>8</v>
      </c>
      <c r="AF2332">
        <v>15</v>
      </c>
      <c r="AG2332">
        <v>89</v>
      </c>
      <c r="AH2332" t="s">
        <v>8798</v>
      </c>
      <c r="AI2332" t="s">
        <v>8799</v>
      </c>
      <c r="AK2332" t="s">
        <v>8923</v>
      </c>
      <c r="AL2332" t="s">
        <v>8906</v>
      </c>
      <c r="AM2332">
        <v>77</v>
      </c>
      <c r="AN2332">
        <v>67</v>
      </c>
      <c r="AO2332">
        <v>87</v>
      </c>
      <c r="AP2332" t="s">
        <v>199</v>
      </c>
      <c r="AQ2332" t="s">
        <v>200</v>
      </c>
      <c r="AR2332" t="s">
        <v>198</v>
      </c>
      <c r="AS2332">
        <v>1</v>
      </c>
    </row>
    <row r="2333" spans="1:45" x14ac:dyDescent="0.3">
      <c r="A2333" s="13" t="s">
        <v>8924</v>
      </c>
      <c r="B2333" t="s">
        <v>8925</v>
      </c>
      <c r="C2333" t="s">
        <v>8926</v>
      </c>
      <c r="D2333" s="14">
        <v>599</v>
      </c>
      <c r="E2333" s="14">
        <v>999</v>
      </c>
      <c r="F2333" s="15">
        <v>32.799999999999997</v>
      </c>
      <c r="G2333" s="14">
        <v>323</v>
      </c>
      <c r="H2333" t="s">
        <v>8927</v>
      </c>
      <c r="I2333" t="s">
        <v>8928</v>
      </c>
      <c r="J2333" s="14">
        <v>250</v>
      </c>
      <c r="K2333" s="14">
        <v>508</v>
      </c>
      <c r="L2333" s="15">
        <v>10.8</v>
      </c>
      <c r="M2333" s="16">
        <v>75</v>
      </c>
      <c r="N2333" s="14"/>
      <c r="O2333" t="s">
        <v>53</v>
      </c>
      <c r="P2333" t="s">
        <v>8792</v>
      </c>
      <c r="Q2333" t="s">
        <v>95</v>
      </c>
      <c r="R2333" t="s">
        <v>62</v>
      </c>
      <c r="S2333" t="s">
        <v>198</v>
      </c>
      <c r="T2333" t="s">
        <v>199</v>
      </c>
      <c r="U2333" t="s">
        <v>200</v>
      </c>
      <c r="V2333">
        <v>1</v>
      </c>
      <c r="W2333" t="s">
        <v>96</v>
      </c>
      <c r="X2333" t="s">
        <v>80</v>
      </c>
      <c r="Y2333" t="s">
        <v>65</v>
      </c>
      <c r="Z2333" t="s">
        <v>8929</v>
      </c>
      <c r="AA2333">
        <v>77</v>
      </c>
      <c r="AB2333">
        <v>91</v>
      </c>
      <c r="AC2333">
        <v>94</v>
      </c>
      <c r="AD2333" t="s">
        <v>8930</v>
      </c>
      <c r="AE2333">
        <v>43</v>
      </c>
      <c r="AF2333">
        <v>78</v>
      </c>
      <c r="AG2333">
        <v>5</v>
      </c>
      <c r="AH2333" t="s">
        <v>8798</v>
      </c>
      <c r="AI2333" t="s">
        <v>8799</v>
      </c>
      <c r="AK2333" t="s">
        <v>8931</v>
      </c>
      <c r="AL2333" t="s">
        <v>8926</v>
      </c>
      <c r="AM2333">
        <v>40</v>
      </c>
      <c r="AN2333">
        <v>77</v>
      </c>
      <c r="AO2333">
        <v>3</v>
      </c>
      <c r="AP2333" t="s">
        <v>199</v>
      </c>
      <c r="AQ2333" t="s">
        <v>200</v>
      </c>
      <c r="AR2333" t="s">
        <v>198</v>
      </c>
      <c r="AS2333">
        <v>1</v>
      </c>
    </row>
    <row r="2334" spans="1:45" x14ac:dyDescent="0.3">
      <c r="A2334" s="13" t="s">
        <v>8924</v>
      </c>
      <c r="B2334" t="s">
        <v>8925</v>
      </c>
      <c r="C2334" t="s">
        <v>8926</v>
      </c>
      <c r="D2334" s="14">
        <v>599</v>
      </c>
      <c r="E2334" s="14">
        <v>999</v>
      </c>
      <c r="F2334" s="15">
        <v>32.799999999999997</v>
      </c>
      <c r="G2334" s="14">
        <v>323</v>
      </c>
      <c r="H2334" t="s">
        <v>8932</v>
      </c>
      <c r="I2334" t="s">
        <v>8933</v>
      </c>
      <c r="J2334" s="14">
        <v>170</v>
      </c>
      <c r="K2334" s="14">
        <v>127</v>
      </c>
      <c r="L2334" s="15">
        <v>6.4</v>
      </c>
      <c r="M2334" s="16">
        <v>88</v>
      </c>
      <c r="N2334" s="14"/>
      <c r="O2334" t="s">
        <v>53</v>
      </c>
      <c r="P2334" t="s">
        <v>8792</v>
      </c>
      <c r="Q2334" t="s">
        <v>95</v>
      </c>
      <c r="R2334" t="s">
        <v>62</v>
      </c>
      <c r="S2334" t="s">
        <v>198</v>
      </c>
      <c r="T2334" t="s">
        <v>199</v>
      </c>
      <c r="U2334" t="s">
        <v>200</v>
      </c>
      <c r="V2334">
        <v>1</v>
      </c>
      <c r="W2334" t="s">
        <v>96</v>
      </c>
      <c r="X2334" t="s">
        <v>80</v>
      </c>
      <c r="Y2334" t="s">
        <v>798</v>
      </c>
      <c r="Z2334" t="s">
        <v>8929</v>
      </c>
      <c r="AA2334">
        <v>77</v>
      </c>
      <c r="AB2334">
        <v>91</v>
      </c>
      <c r="AC2334">
        <v>94</v>
      </c>
      <c r="AD2334" t="s">
        <v>8934</v>
      </c>
      <c r="AE2334">
        <v>11</v>
      </c>
      <c r="AF2334">
        <v>91</v>
      </c>
      <c r="AG2334">
        <v>11</v>
      </c>
      <c r="AH2334" t="s">
        <v>8798</v>
      </c>
      <c r="AI2334" t="s">
        <v>8799</v>
      </c>
      <c r="AK2334" t="s">
        <v>8935</v>
      </c>
      <c r="AL2334" t="s">
        <v>8926</v>
      </c>
      <c r="AM2334">
        <v>9</v>
      </c>
      <c r="AN2334">
        <v>91</v>
      </c>
      <c r="AO2334">
        <v>7</v>
      </c>
      <c r="AP2334" t="s">
        <v>199</v>
      </c>
      <c r="AQ2334" t="s">
        <v>200</v>
      </c>
      <c r="AR2334" t="s">
        <v>198</v>
      </c>
      <c r="AS2334">
        <v>1</v>
      </c>
    </row>
    <row r="2335" spans="1:45" x14ac:dyDescent="0.3">
      <c r="A2335" s="13" t="s">
        <v>8924</v>
      </c>
      <c r="B2335" t="s">
        <v>8925</v>
      </c>
      <c r="C2335" t="s">
        <v>8926</v>
      </c>
      <c r="D2335" s="14">
        <v>599</v>
      </c>
      <c r="E2335" s="14">
        <v>999</v>
      </c>
      <c r="F2335" s="15">
        <v>32.799999999999997</v>
      </c>
      <c r="G2335" s="14">
        <v>323</v>
      </c>
      <c r="H2335" t="s">
        <v>8936</v>
      </c>
      <c r="I2335" t="s">
        <v>8937</v>
      </c>
      <c r="J2335" s="14">
        <v>110</v>
      </c>
      <c r="K2335" s="14">
        <v>224</v>
      </c>
      <c r="L2335" s="15">
        <v>9.5</v>
      </c>
      <c r="M2335" s="16">
        <v>90</v>
      </c>
      <c r="N2335" s="14"/>
      <c r="O2335" t="s">
        <v>53</v>
      </c>
      <c r="P2335" t="s">
        <v>8792</v>
      </c>
      <c r="Q2335" t="s">
        <v>95</v>
      </c>
      <c r="R2335" t="s">
        <v>62</v>
      </c>
      <c r="S2335" t="s">
        <v>198</v>
      </c>
      <c r="T2335" t="s">
        <v>199</v>
      </c>
      <c r="U2335" t="s">
        <v>200</v>
      </c>
      <c r="V2335">
        <v>1</v>
      </c>
      <c r="W2335" t="s">
        <v>96</v>
      </c>
      <c r="X2335" t="s">
        <v>80</v>
      </c>
      <c r="Y2335" t="s">
        <v>81</v>
      </c>
      <c r="Z2335" t="s">
        <v>8929</v>
      </c>
      <c r="AA2335">
        <v>77</v>
      </c>
      <c r="AB2335">
        <v>91</v>
      </c>
      <c r="AC2335">
        <v>94</v>
      </c>
      <c r="AD2335" t="s">
        <v>8938</v>
      </c>
      <c r="AE2335">
        <v>11</v>
      </c>
      <c r="AF2335">
        <v>16</v>
      </c>
      <c r="AG2335">
        <v>91</v>
      </c>
      <c r="AH2335" t="s">
        <v>8798</v>
      </c>
      <c r="AI2335" t="s">
        <v>8799</v>
      </c>
      <c r="AK2335" t="s">
        <v>8939</v>
      </c>
      <c r="AL2335" t="s">
        <v>8926</v>
      </c>
      <c r="AM2335">
        <v>9</v>
      </c>
      <c r="AN2335">
        <v>7</v>
      </c>
      <c r="AO2335">
        <v>84</v>
      </c>
      <c r="AP2335" t="s">
        <v>199</v>
      </c>
      <c r="AQ2335" t="s">
        <v>200</v>
      </c>
      <c r="AR2335" t="s">
        <v>198</v>
      </c>
      <c r="AS2335">
        <v>1</v>
      </c>
    </row>
    <row r="2336" spans="1:45" x14ac:dyDescent="0.3">
      <c r="A2336" s="13" t="s">
        <v>8924</v>
      </c>
      <c r="B2336" t="s">
        <v>8925</v>
      </c>
      <c r="C2336" t="s">
        <v>8926</v>
      </c>
      <c r="D2336" s="14">
        <v>599</v>
      </c>
      <c r="E2336" s="14">
        <v>999</v>
      </c>
      <c r="F2336" s="15">
        <v>32.799999999999997</v>
      </c>
      <c r="G2336" s="14">
        <v>323</v>
      </c>
      <c r="H2336" t="s">
        <v>8940</v>
      </c>
      <c r="I2336" t="s">
        <v>8941</v>
      </c>
      <c r="J2336" s="14">
        <v>69</v>
      </c>
      <c r="K2336" s="14">
        <v>140</v>
      </c>
      <c r="L2336" s="15">
        <v>6.1</v>
      </c>
      <c r="M2336" s="16">
        <v>70</v>
      </c>
      <c r="N2336" s="14"/>
      <c r="O2336" t="s">
        <v>53</v>
      </c>
      <c r="P2336" t="s">
        <v>8792</v>
      </c>
      <c r="Q2336" t="s">
        <v>95</v>
      </c>
      <c r="R2336" t="s">
        <v>62</v>
      </c>
      <c r="S2336" t="s">
        <v>198</v>
      </c>
      <c r="T2336" t="s">
        <v>199</v>
      </c>
      <c r="U2336" t="s">
        <v>200</v>
      </c>
      <c r="V2336">
        <v>1</v>
      </c>
      <c r="W2336" t="s">
        <v>96</v>
      </c>
      <c r="X2336" t="s">
        <v>80</v>
      </c>
      <c r="Y2336" t="s">
        <v>102</v>
      </c>
      <c r="Z2336" t="s">
        <v>8929</v>
      </c>
      <c r="AA2336">
        <v>77</v>
      </c>
      <c r="AB2336">
        <v>91</v>
      </c>
      <c r="AC2336">
        <v>94</v>
      </c>
      <c r="AD2336" t="s">
        <v>8942</v>
      </c>
      <c r="AE2336">
        <v>8</v>
      </c>
      <c r="AF2336">
        <v>15</v>
      </c>
      <c r="AG2336">
        <v>91</v>
      </c>
      <c r="AH2336" t="s">
        <v>8798</v>
      </c>
      <c r="AI2336" t="s">
        <v>8799</v>
      </c>
      <c r="AK2336" t="s">
        <v>8943</v>
      </c>
      <c r="AL2336" t="s">
        <v>8926</v>
      </c>
      <c r="AM2336">
        <v>77</v>
      </c>
      <c r="AN2336">
        <v>83</v>
      </c>
      <c r="AO2336">
        <v>87</v>
      </c>
      <c r="AP2336" t="s">
        <v>199</v>
      </c>
      <c r="AQ2336" t="s">
        <v>200</v>
      </c>
      <c r="AR2336" t="s">
        <v>198</v>
      </c>
      <c r="AS2336">
        <v>1</v>
      </c>
    </row>
    <row r="2337" spans="1:45" x14ac:dyDescent="0.3">
      <c r="A2337" s="13" t="s">
        <v>8944</v>
      </c>
      <c r="B2337" t="s">
        <v>8945</v>
      </c>
      <c r="C2337" t="s">
        <v>8946</v>
      </c>
      <c r="D2337" s="14">
        <v>599</v>
      </c>
      <c r="E2337" s="14">
        <v>999</v>
      </c>
      <c r="F2337" s="15">
        <v>33.200000000000003</v>
      </c>
      <c r="G2337" s="14">
        <v>322</v>
      </c>
      <c r="H2337" t="s">
        <v>8947</v>
      </c>
      <c r="I2337" t="s">
        <v>8948</v>
      </c>
      <c r="J2337" s="14">
        <v>250</v>
      </c>
      <c r="K2337" s="14">
        <v>508</v>
      </c>
      <c r="L2337" s="15">
        <v>11.2</v>
      </c>
      <c r="M2337" s="16">
        <v>73</v>
      </c>
      <c r="N2337" s="14"/>
      <c r="O2337" t="s">
        <v>53</v>
      </c>
      <c r="P2337" t="s">
        <v>8792</v>
      </c>
      <c r="Q2337" t="s">
        <v>95</v>
      </c>
      <c r="R2337" t="s">
        <v>62</v>
      </c>
      <c r="S2337" t="s">
        <v>198</v>
      </c>
      <c r="T2337" t="s">
        <v>199</v>
      </c>
      <c r="U2337" t="s">
        <v>200</v>
      </c>
      <c r="V2337">
        <v>1</v>
      </c>
      <c r="W2337" t="s">
        <v>96</v>
      </c>
      <c r="X2337" t="s">
        <v>80</v>
      </c>
      <c r="Y2337" t="s">
        <v>65</v>
      </c>
      <c r="Z2337" t="s">
        <v>8949</v>
      </c>
      <c r="AA2337">
        <v>77</v>
      </c>
      <c r="AB2337">
        <v>87</v>
      </c>
      <c r="AC2337">
        <v>98</v>
      </c>
      <c r="AD2337" t="s">
        <v>8950</v>
      </c>
      <c r="AE2337">
        <v>43</v>
      </c>
      <c r="AF2337">
        <v>81</v>
      </c>
      <c r="AG2337">
        <v>5</v>
      </c>
      <c r="AH2337" t="s">
        <v>8798</v>
      </c>
      <c r="AI2337" t="s">
        <v>8799</v>
      </c>
      <c r="AK2337" t="s">
        <v>8951</v>
      </c>
      <c r="AL2337" t="s">
        <v>8946</v>
      </c>
      <c r="AM2337">
        <v>40</v>
      </c>
      <c r="AN2337">
        <v>73</v>
      </c>
      <c r="AO2337">
        <v>3</v>
      </c>
      <c r="AP2337" t="s">
        <v>199</v>
      </c>
      <c r="AQ2337" t="s">
        <v>200</v>
      </c>
      <c r="AR2337" t="s">
        <v>198</v>
      </c>
      <c r="AS2337">
        <v>1</v>
      </c>
    </row>
    <row r="2338" spans="1:45" x14ac:dyDescent="0.3">
      <c r="A2338" s="13" t="s">
        <v>8944</v>
      </c>
      <c r="B2338" t="s">
        <v>8945</v>
      </c>
      <c r="C2338" t="s">
        <v>8946</v>
      </c>
      <c r="D2338" s="14">
        <v>599</v>
      </c>
      <c r="E2338" s="14">
        <v>999</v>
      </c>
      <c r="F2338" s="15">
        <v>33.200000000000003</v>
      </c>
      <c r="G2338" s="14">
        <v>322</v>
      </c>
      <c r="H2338" t="s">
        <v>8952</v>
      </c>
      <c r="I2338" t="s">
        <v>8953</v>
      </c>
      <c r="J2338" s="14">
        <v>170</v>
      </c>
      <c r="K2338" s="14">
        <v>127</v>
      </c>
      <c r="L2338" s="15">
        <v>7</v>
      </c>
      <c r="M2338" s="16">
        <v>90</v>
      </c>
      <c r="N2338" s="14"/>
      <c r="O2338" t="s">
        <v>53</v>
      </c>
      <c r="P2338" t="s">
        <v>8792</v>
      </c>
      <c r="Q2338" t="s">
        <v>95</v>
      </c>
      <c r="R2338" t="s">
        <v>62</v>
      </c>
      <c r="S2338" t="s">
        <v>198</v>
      </c>
      <c r="T2338" t="s">
        <v>199</v>
      </c>
      <c r="U2338" t="s">
        <v>200</v>
      </c>
      <c r="V2338">
        <v>1</v>
      </c>
      <c r="W2338" t="s">
        <v>96</v>
      </c>
      <c r="X2338" t="s">
        <v>80</v>
      </c>
      <c r="Y2338" t="s">
        <v>798</v>
      </c>
      <c r="Z2338" t="s">
        <v>8949</v>
      </c>
      <c r="AA2338">
        <v>77</v>
      </c>
      <c r="AB2338">
        <v>87</v>
      </c>
      <c r="AC2338">
        <v>98</v>
      </c>
      <c r="AD2338" t="s">
        <v>8954</v>
      </c>
      <c r="AE2338">
        <v>11</v>
      </c>
      <c r="AF2338">
        <v>93</v>
      </c>
      <c r="AG2338">
        <v>12</v>
      </c>
      <c r="AH2338" t="s">
        <v>8798</v>
      </c>
      <c r="AI2338" t="s">
        <v>8799</v>
      </c>
      <c r="AK2338" t="s">
        <v>8955</v>
      </c>
      <c r="AL2338" t="s">
        <v>8946</v>
      </c>
      <c r="AM2338">
        <v>9</v>
      </c>
      <c r="AN2338">
        <v>87</v>
      </c>
      <c r="AO2338">
        <v>7</v>
      </c>
      <c r="AP2338" t="s">
        <v>199</v>
      </c>
      <c r="AQ2338" t="s">
        <v>200</v>
      </c>
      <c r="AR2338" t="s">
        <v>198</v>
      </c>
      <c r="AS2338">
        <v>1</v>
      </c>
    </row>
    <row r="2339" spans="1:45" x14ac:dyDescent="0.3">
      <c r="A2339" s="13" t="s">
        <v>8944</v>
      </c>
      <c r="B2339" t="s">
        <v>8945</v>
      </c>
      <c r="C2339" t="s">
        <v>8946</v>
      </c>
      <c r="D2339" s="14">
        <v>599</v>
      </c>
      <c r="E2339" s="14">
        <v>999</v>
      </c>
      <c r="F2339" s="15">
        <v>33.200000000000003</v>
      </c>
      <c r="G2339" s="14">
        <v>322</v>
      </c>
      <c r="H2339" t="s">
        <v>8956</v>
      </c>
      <c r="I2339" t="s">
        <v>8957</v>
      </c>
      <c r="J2339" s="14">
        <v>110</v>
      </c>
      <c r="K2339" s="14">
        <v>224</v>
      </c>
      <c r="L2339" s="15">
        <v>9</v>
      </c>
      <c r="M2339" s="16">
        <v>86</v>
      </c>
      <c r="N2339" s="14"/>
      <c r="O2339" t="s">
        <v>53</v>
      </c>
      <c r="P2339" t="s">
        <v>8792</v>
      </c>
      <c r="Q2339" t="s">
        <v>95</v>
      </c>
      <c r="R2339" t="s">
        <v>62</v>
      </c>
      <c r="S2339" t="s">
        <v>198</v>
      </c>
      <c r="T2339" t="s">
        <v>199</v>
      </c>
      <c r="U2339" t="s">
        <v>200</v>
      </c>
      <c r="V2339">
        <v>1</v>
      </c>
      <c r="W2339" t="s">
        <v>96</v>
      </c>
      <c r="X2339" t="s">
        <v>80</v>
      </c>
      <c r="Y2339" t="s">
        <v>81</v>
      </c>
      <c r="Z2339" t="s">
        <v>8949</v>
      </c>
      <c r="AA2339">
        <v>77</v>
      </c>
      <c r="AB2339">
        <v>87</v>
      </c>
      <c r="AC2339">
        <v>98</v>
      </c>
      <c r="AD2339" t="s">
        <v>8958</v>
      </c>
      <c r="AE2339">
        <v>11</v>
      </c>
      <c r="AF2339">
        <v>16</v>
      </c>
      <c r="AG2339">
        <v>86</v>
      </c>
      <c r="AH2339" t="s">
        <v>8798</v>
      </c>
      <c r="AI2339" t="s">
        <v>8799</v>
      </c>
      <c r="AK2339" t="s">
        <v>8959</v>
      </c>
      <c r="AL2339" t="s">
        <v>8946</v>
      </c>
      <c r="AM2339">
        <v>9</v>
      </c>
      <c r="AN2339">
        <v>7</v>
      </c>
      <c r="AO2339">
        <v>88</v>
      </c>
      <c r="AP2339" t="s">
        <v>199</v>
      </c>
      <c r="AQ2339" t="s">
        <v>200</v>
      </c>
      <c r="AR2339" t="s">
        <v>198</v>
      </c>
      <c r="AS2339">
        <v>1</v>
      </c>
    </row>
    <row r="2340" spans="1:45" x14ac:dyDescent="0.3">
      <c r="A2340" s="13" t="s">
        <v>8944</v>
      </c>
      <c r="B2340" t="s">
        <v>8945</v>
      </c>
      <c r="C2340" t="s">
        <v>8946</v>
      </c>
      <c r="D2340" s="14">
        <v>599</v>
      </c>
      <c r="E2340" s="14">
        <v>999</v>
      </c>
      <c r="F2340" s="15">
        <v>33.200000000000003</v>
      </c>
      <c r="G2340" s="14">
        <v>322</v>
      </c>
      <c r="H2340" t="s">
        <v>8960</v>
      </c>
      <c r="I2340" t="s">
        <v>8961</v>
      </c>
      <c r="J2340" s="14">
        <v>69</v>
      </c>
      <c r="K2340" s="14">
        <v>140</v>
      </c>
      <c r="L2340" s="15">
        <v>6</v>
      </c>
      <c r="M2340" s="16">
        <v>73</v>
      </c>
      <c r="N2340" s="14"/>
      <c r="O2340" t="s">
        <v>53</v>
      </c>
      <c r="P2340" t="s">
        <v>8792</v>
      </c>
      <c r="Q2340" t="s">
        <v>95</v>
      </c>
      <c r="R2340" t="s">
        <v>62</v>
      </c>
      <c r="S2340" t="s">
        <v>198</v>
      </c>
      <c r="T2340" t="s">
        <v>199</v>
      </c>
      <c r="U2340" t="s">
        <v>200</v>
      </c>
      <c r="V2340">
        <v>1</v>
      </c>
      <c r="W2340" t="s">
        <v>96</v>
      </c>
      <c r="X2340" t="s">
        <v>80</v>
      </c>
      <c r="Y2340" t="s">
        <v>798</v>
      </c>
      <c r="Z2340" t="s">
        <v>8949</v>
      </c>
      <c r="AA2340">
        <v>77</v>
      </c>
      <c r="AB2340">
        <v>87</v>
      </c>
      <c r="AC2340">
        <v>98</v>
      </c>
      <c r="AD2340" t="s">
        <v>8922</v>
      </c>
      <c r="AE2340">
        <v>8</v>
      </c>
      <c r="AF2340">
        <v>15</v>
      </c>
      <c r="AG2340">
        <v>89</v>
      </c>
      <c r="AH2340" t="s">
        <v>8798</v>
      </c>
      <c r="AI2340" t="s">
        <v>8799</v>
      </c>
      <c r="AK2340" t="s">
        <v>8962</v>
      </c>
      <c r="AL2340" t="s">
        <v>8946</v>
      </c>
      <c r="AM2340">
        <v>77</v>
      </c>
      <c r="AN2340">
        <v>79</v>
      </c>
      <c r="AO2340">
        <v>91</v>
      </c>
      <c r="AP2340" t="s">
        <v>199</v>
      </c>
      <c r="AQ2340" t="s">
        <v>200</v>
      </c>
      <c r="AR2340" t="s">
        <v>198</v>
      </c>
      <c r="AS2340">
        <v>1</v>
      </c>
    </row>
    <row r="2341" spans="1:45" x14ac:dyDescent="0.3">
      <c r="A2341" s="13" t="s">
        <v>8963</v>
      </c>
      <c r="B2341" t="s">
        <v>8964</v>
      </c>
      <c r="C2341" t="s">
        <v>142</v>
      </c>
      <c r="D2341" s="14">
        <v>887</v>
      </c>
      <c r="E2341" s="14">
        <v>1497</v>
      </c>
      <c r="F2341" s="15">
        <v>72</v>
      </c>
      <c r="G2341" s="14">
        <v>585</v>
      </c>
      <c r="J2341" s="14"/>
      <c r="K2341" s="14"/>
      <c r="L2341" s="15"/>
      <c r="M2341" s="16"/>
      <c r="N2341" s="14"/>
      <c r="O2341" t="s">
        <v>53</v>
      </c>
      <c r="P2341" t="s">
        <v>8792</v>
      </c>
      <c r="Q2341" t="s">
        <v>143</v>
      </c>
      <c r="R2341" t="s">
        <v>62</v>
      </c>
      <c r="S2341" t="s">
        <v>198</v>
      </c>
      <c r="T2341" t="s">
        <v>199</v>
      </c>
      <c r="U2341" t="s">
        <v>200</v>
      </c>
      <c r="V2341">
        <v>1</v>
      </c>
      <c r="W2341" t="s">
        <v>96</v>
      </c>
      <c r="X2341" t="s">
        <v>80</v>
      </c>
      <c r="Y2341" t="s">
        <v>81</v>
      </c>
      <c r="Z2341" t="s">
        <v>8965</v>
      </c>
      <c r="AD2341" t="s">
        <v>142</v>
      </c>
      <c r="AH2341" t="s">
        <v>8798</v>
      </c>
      <c r="AI2341" t="s">
        <v>8799</v>
      </c>
      <c r="AL2341" t="s">
        <v>142</v>
      </c>
    </row>
    <row r="2342" spans="1:45" x14ac:dyDescent="0.3">
      <c r="A2342" s="13" t="s">
        <v>8966</v>
      </c>
      <c r="B2342" t="s">
        <v>8967</v>
      </c>
      <c r="C2342" t="s">
        <v>142</v>
      </c>
      <c r="D2342" s="14">
        <v>1066</v>
      </c>
      <c r="E2342" s="14">
        <v>1726</v>
      </c>
      <c r="F2342" s="15">
        <v>82</v>
      </c>
      <c r="G2342" s="14">
        <v>647</v>
      </c>
      <c r="J2342" s="14"/>
      <c r="K2342" s="14"/>
      <c r="L2342" s="15"/>
      <c r="M2342" s="16"/>
      <c r="N2342" s="14"/>
      <c r="O2342" t="s">
        <v>53</v>
      </c>
      <c r="P2342" t="s">
        <v>8792</v>
      </c>
      <c r="Q2342" t="s">
        <v>143</v>
      </c>
      <c r="R2342" t="s">
        <v>62</v>
      </c>
      <c r="S2342" t="s">
        <v>198</v>
      </c>
      <c r="T2342" t="s">
        <v>199</v>
      </c>
      <c r="U2342" t="s">
        <v>200</v>
      </c>
      <c r="V2342">
        <v>1</v>
      </c>
      <c r="W2342" t="s">
        <v>96</v>
      </c>
      <c r="X2342" t="s">
        <v>64</v>
      </c>
      <c r="Y2342" t="s">
        <v>65</v>
      </c>
      <c r="Z2342" t="s">
        <v>8968</v>
      </c>
      <c r="AD2342" t="s">
        <v>142</v>
      </c>
      <c r="AH2342" t="s">
        <v>8798</v>
      </c>
      <c r="AI2342" t="s">
        <v>8799</v>
      </c>
      <c r="AL2342" t="s">
        <v>142</v>
      </c>
    </row>
    <row r="2343" spans="1:45" x14ac:dyDescent="0.3">
      <c r="A2343" s="13" t="s">
        <v>8969</v>
      </c>
      <c r="B2343" t="s">
        <v>8970</v>
      </c>
      <c r="C2343" t="s">
        <v>142</v>
      </c>
      <c r="D2343" s="14">
        <v>1456</v>
      </c>
      <c r="E2343" s="14">
        <v>2325</v>
      </c>
      <c r="F2343" s="15">
        <v>113</v>
      </c>
      <c r="G2343" s="14">
        <v>849</v>
      </c>
      <c r="J2343" s="14"/>
      <c r="K2343" s="14"/>
      <c r="L2343" s="15"/>
      <c r="M2343" s="16"/>
      <c r="N2343" s="14"/>
      <c r="O2343" t="s">
        <v>53</v>
      </c>
      <c r="P2343" t="s">
        <v>8792</v>
      </c>
      <c r="Q2343" t="s">
        <v>143</v>
      </c>
      <c r="R2343" t="s">
        <v>62</v>
      </c>
      <c r="S2343" t="s">
        <v>198</v>
      </c>
      <c r="T2343" t="s">
        <v>199</v>
      </c>
      <c r="U2343" t="s">
        <v>200</v>
      </c>
      <c r="V2343">
        <v>1</v>
      </c>
      <c r="W2343" t="s">
        <v>96</v>
      </c>
      <c r="X2343" t="s">
        <v>64</v>
      </c>
      <c r="Y2343" t="s">
        <v>65</v>
      </c>
      <c r="Z2343" t="s">
        <v>8971</v>
      </c>
      <c r="AD2343" t="s">
        <v>142</v>
      </c>
      <c r="AH2343" t="s">
        <v>8798</v>
      </c>
      <c r="AI2343" t="s">
        <v>8799</v>
      </c>
      <c r="AL2343" t="s">
        <v>142</v>
      </c>
    </row>
    <row r="2344" spans="1:45" x14ac:dyDescent="0.3">
      <c r="A2344" s="13"/>
      <c r="D2344" s="14"/>
      <c r="E2344" s="14"/>
      <c r="F2344" s="15"/>
      <c r="G2344" s="14"/>
      <c r="J2344" s="14"/>
      <c r="K2344" s="14"/>
      <c r="L2344" s="15"/>
      <c r="M2344" s="16"/>
      <c r="N2344" s="14"/>
    </row>
    <row r="2345" spans="1:45" x14ac:dyDescent="0.3">
      <c r="A2345" s="13" t="s">
        <v>8972</v>
      </c>
      <c r="D2345" s="14"/>
      <c r="E2345" s="14"/>
      <c r="F2345" s="15"/>
      <c r="G2345" s="14"/>
      <c r="J2345" s="14"/>
      <c r="K2345" s="14"/>
      <c r="L2345" s="15"/>
      <c r="M2345" s="16"/>
      <c r="N2345" s="14"/>
      <c r="O2345" t="s">
        <v>53</v>
      </c>
      <c r="P2345" t="s">
        <v>8973</v>
      </c>
      <c r="S2345" t="s">
        <v>198</v>
      </c>
      <c r="T2345" t="s">
        <v>199</v>
      </c>
      <c r="U2345" t="s">
        <v>200</v>
      </c>
    </row>
    <row r="2346" spans="1:45" x14ac:dyDescent="0.3">
      <c r="A2346" s="13" t="s">
        <v>8974</v>
      </c>
      <c r="B2346" t="s">
        <v>8975</v>
      </c>
      <c r="C2346" t="s">
        <v>8795</v>
      </c>
      <c r="D2346" s="14">
        <v>179</v>
      </c>
      <c r="E2346" s="14">
        <v>229</v>
      </c>
      <c r="F2346" s="15">
        <v>10</v>
      </c>
      <c r="G2346" s="14">
        <v>62</v>
      </c>
      <c r="J2346" s="14"/>
      <c r="K2346" s="14"/>
      <c r="L2346" s="15"/>
      <c r="M2346" s="16"/>
      <c r="N2346" s="14"/>
      <c r="O2346" t="s">
        <v>53</v>
      </c>
      <c r="P2346" t="s">
        <v>8973</v>
      </c>
      <c r="Q2346" t="s">
        <v>61</v>
      </c>
      <c r="R2346" t="s">
        <v>62</v>
      </c>
      <c r="S2346" t="s">
        <v>198</v>
      </c>
      <c r="T2346" t="s">
        <v>199</v>
      </c>
      <c r="U2346" t="s">
        <v>200</v>
      </c>
      <c r="V2346">
        <v>1</v>
      </c>
      <c r="W2346" t="s">
        <v>63</v>
      </c>
      <c r="X2346" t="s">
        <v>64</v>
      </c>
      <c r="Y2346" t="s">
        <v>65</v>
      </c>
      <c r="Z2346" t="s">
        <v>8976</v>
      </c>
      <c r="AA2346">
        <v>22</v>
      </c>
      <c r="AB2346">
        <v>28</v>
      </c>
      <c r="AC2346">
        <v>19</v>
      </c>
      <c r="AD2346" t="s">
        <v>8797</v>
      </c>
      <c r="AE2346">
        <v>25</v>
      </c>
      <c r="AF2346">
        <v>30</v>
      </c>
      <c r="AG2346">
        <v>22</v>
      </c>
      <c r="AH2346" t="s">
        <v>8977</v>
      </c>
      <c r="AI2346" t="s">
        <v>8978</v>
      </c>
      <c r="AL2346" t="s">
        <v>8795</v>
      </c>
    </row>
    <row r="2347" spans="1:45" x14ac:dyDescent="0.3">
      <c r="A2347" s="13" t="s">
        <v>8979</v>
      </c>
      <c r="B2347" t="s">
        <v>8980</v>
      </c>
      <c r="C2347" t="s">
        <v>6366</v>
      </c>
      <c r="D2347" s="14">
        <v>379</v>
      </c>
      <c r="E2347" s="14">
        <v>599</v>
      </c>
      <c r="F2347" s="15">
        <v>36.1</v>
      </c>
      <c r="G2347" s="14">
        <v>240</v>
      </c>
      <c r="J2347" s="14"/>
      <c r="K2347" s="14"/>
      <c r="L2347" s="15"/>
      <c r="M2347" s="16"/>
      <c r="N2347" s="14"/>
      <c r="O2347" t="s">
        <v>53</v>
      </c>
      <c r="P2347" t="s">
        <v>8973</v>
      </c>
      <c r="Q2347" t="s">
        <v>73</v>
      </c>
      <c r="R2347" t="s">
        <v>62</v>
      </c>
      <c r="S2347" t="s">
        <v>198</v>
      </c>
      <c r="T2347" t="s">
        <v>199</v>
      </c>
      <c r="U2347" t="s">
        <v>200</v>
      </c>
      <c r="V2347">
        <v>1</v>
      </c>
      <c r="W2347" t="s">
        <v>63</v>
      </c>
      <c r="X2347" t="s">
        <v>64</v>
      </c>
      <c r="Y2347" t="s">
        <v>65</v>
      </c>
      <c r="Z2347" t="s">
        <v>8981</v>
      </c>
      <c r="AA2347">
        <v>34</v>
      </c>
      <c r="AB2347">
        <v>72</v>
      </c>
      <c r="AC2347">
        <v>19</v>
      </c>
      <c r="AD2347" t="s">
        <v>8982</v>
      </c>
      <c r="AE2347">
        <v>38</v>
      </c>
      <c r="AF2347">
        <v>75</v>
      </c>
      <c r="AG2347">
        <v>22</v>
      </c>
      <c r="AH2347" t="s">
        <v>8977</v>
      </c>
      <c r="AI2347" t="s">
        <v>8978</v>
      </c>
      <c r="AL2347" t="s">
        <v>6366</v>
      </c>
    </row>
    <row r="2348" spans="1:45" x14ac:dyDescent="0.3">
      <c r="A2348" s="13" t="s">
        <v>8983</v>
      </c>
      <c r="B2348" t="s">
        <v>8984</v>
      </c>
      <c r="C2348" t="s">
        <v>8806</v>
      </c>
      <c r="D2348" s="14">
        <v>59</v>
      </c>
      <c r="E2348" s="14">
        <v>99</v>
      </c>
      <c r="F2348" s="15">
        <v>5.6</v>
      </c>
      <c r="G2348" s="14">
        <v>55</v>
      </c>
      <c r="J2348" s="14"/>
      <c r="K2348" s="14"/>
      <c r="L2348" s="15"/>
      <c r="M2348" s="16"/>
      <c r="N2348" s="14"/>
      <c r="O2348" t="s">
        <v>53</v>
      </c>
      <c r="P2348" t="s">
        <v>8973</v>
      </c>
      <c r="Q2348" t="s">
        <v>79</v>
      </c>
      <c r="R2348" t="s">
        <v>62</v>
      </c>
      <c r="S2348" t="s">
        <v>198</v>
      </c>
      <c r="T2348" t="s">
        <v>199</v>
      </c>
      <c r="U2348" t="s">
        <v>200</v>
      </c>
      <c r="V2348">
        <v>1</v>
      </c>
      <c r="W2348" t="s">
        <v>63</v>
      </c>
      <c r="X2348" t="s">
        <v>80</v>
      </c>
      <c r="Y2348" t="s">
        <v>81</v>
      </c>
      <c r="Z2348" t="s">
        <v>8985</v>
      </c>
      <c r="AA2348">
        <v>36</v>
      </c>
      <c r="AB2348">
        <v>48</v>
      </c>
      <c r="AC2348">
        <v>2</v>
      </c>
      <c r="AD2348" t="s">
        <v>8986</v>
      </c>
      <c r="AE2348">
        <v>43</v>
      </c>
      <c r="AF2348">
        <v>51</v>
      </c>
      <c r="AG2348">
        <v>4</v>
      </c>
      <c r="AH2348" t="s">
        <v>8977</v>
      </c>
      <c r="AI2348" t="s">
        <v>8978</v>
      </c>
      <c r="AL2348" t="s">
        <v>8806</v>
      </c>
    </row>
    <row r="2349" spans="1:45" x14ac:dyDescent="0.3">
      <c r="A2349" s="13" t="s">
        <v>8987</v>
      </c>
      <c r="B2349" t="s">
        <v>8988</v>
      </c>
      <c r="C2349" t="s">
        <v>2841</v>
      </c>
      <c r="D2349" s="14">
        <v>390</v>
      </c>
      <c r="E2349" s="14">
        <v>599</v>
      </c>
      <c r="F2349" s="15">
        <v>31</v>
      </c>
      <c r="G2349" s="14">
        <v>202</v>
      </c>
      <c r="J2349" s="14"/>
      <c r="K2349" s="14"/>
      <c r="L2349" s="15"/>
      <c r="M2349" s="16"/>
      <c r="N2349" s="14"/>
      <c r="O2349" t="s">
        <v>53</v>
      </c>
      <c r="P2349" t="s">
        <v>8973</v>
      </c>
      <c r="Q2349" t="s">
        <v>87</v>
      </c>
      <c r="R2349" t="s">
        <v>62</v>
      </c>
      <c r="S2349" t="s">
        <v>198</v>
      </c>
      <c r="T2349" t="s">
        <v>199</v>
      </c>
      <c r="U2349" t="s">
        <v>200</v>
      </c>
      <c r="V2349">
        <v>1</v>
      </c>
      <c r="W2349" t="s">
        <v>63</v>
      </c>
      <c r="X2349" t="s">
        <v>64</v>
      </c>
      <c r="Y2349" t="s">
        <v>65</v>
      </c>
      <c r="Z2349" t="s">
        <v>8989</v>
      </c>
      <c r="AA2349">
        <v>53</v>
      </c>
      <c r="AB2349">
        <v>40</v>
      </c>
      <c r="AC2349">
        <v>19</v>
      </c>
      <c r="AD2349" t="s">
        <v>2353</v>
      </c>
      <c r="AE2349">
        <v>57</v>
      </c>
      <c r="AF2349">
        <v>43</v>
      </c>
      <c r="AG2349">
        <v>22</v>
      </c>
      <c r="AH2349" t="s">
        <v>8977</v>
      </c>
      <c r="AI2349" t="s">
        <v>8978</v>
      </c>
      <c r="AL2349" t="s">
        <v>2841</v>
      </c>
    </row>
    <row r="2350" spans="1:45" x14ac:dyDescent="0.3">
      <c r="A2350" s="13" t="s">
        <v>8990</v>
      </c>
      <c r="B2350" t="s">
        <v>8991</v>
      </c>
      <c r="C2350" t="s">
        <v>8814</v>
      </c>
      <c r="D2350" s="14">
        <v>329</v>
      </c>
      <c r="E2350" s="14">
        <v>599</v>
      </c>
      <c r="F2350" s="15">
        <v>24</v>
      </c>
      <c r="G2350" s="14">
        <v>209</v>
      </c>
      <c r="H2350" t="s">
        <v>8992</v>
      </c>
      <c r="I2350" t="s">
        <v>8993</v>
      </c>
      <c r="J2350" s="14">
        <v>110</v>
      </c>
      <c r="K2350" s="14">
        <v>266</v>
      </c>
      <c r="L2350" s="15">
        <v>11.5</v>
      </c>
      <c r="M2350" s="16">
        <v>75</v>
      </c>
      <c r="N2350" s="14"/>
      <c r="O2350" t="s">
        <v>53</v>
      </c>
      <c r="P2350" t="s">
        <v>8973</v>
      </c>
      <c r="Q2350" t="s">
        <v>95</v>
      </c>
      <c r="R2350" t="s">
        <v>62</v>
      </c>
      <c r="S2350" t="s">
        <v>198</v>
      </c>
      <c r="T2350" t="s">
        <v>199</v>
      </c>
      <c r="U2350" t="s">
        <v>200</v>
      </c>
      <c r="V2350">
        <v>1</v>
      </c>
      <c r="W2350" t="s">
        <v>96</v>
      </c>
      <c r="X2350" t="s">
        <v>80</v>
      </c>
      <c r="Y2350" t="s">
        <v>65</v>
      </c>
      <c r="Z2350" t="s">
        <v>8994</v>
      </c>
      <c r="AA2350">
        <v>46</v>
      </c>
      <c r="AB2350">
        <v>69</v>
      </c>
      <c r="AC2350">
        <v>87</v>
      </c>
      <c r="AD2350" t="s">
        <v>8995</v>
      </c>
      <c r="AE2350">
        <v>49</v>
      </c>
      <c r="AF2350">
        <v>72</v>
      </c>
      <c r="AG2350">
        <v>6</v>
      </c>
      <c r="AH2350" t="s">
        <v>8977</v>
      </c>
      <c r="AI2350" t="s">
        <v>8978</v>
      </c>
      <c r="AK2350" t="s">
        <v>8996</v>
      </c>
      <c r="AL2350" t="s">
        <v>8814</v>
      </c>
      <c r="AM2350">
        <v>46</v>
      </c>
      <c r="AN2350">
        <v>69</v>
      </c>
      <c r="AO2350">
        <v>3</v>
      </c>
      <c r="AP2350" t="s">
        <v>199</v>
      </c>
      <c r="AQ2350" t="s">
        <v>200</v>
      </c>
      <c r="AR2350" t="s">
        <v>198</v>
      </c>
      <c r="AS2350">
        <v>1</v>
      </c>
    </row>
    <row r="2351" spans="1:45" x14ac:dyDescent="0.3">
      <c r="A2351" s="13" t="s">
        <v>8990</v>
      </c>
      <c r="B2351" t="s">
        <v>8991</v>
      </c>
      <c r="C2351" t="s">
        <v>8814</v>
      </c>
      <c r="D2351" s="14">
        <v>329</v>
      </c>
      <c r="E2351" s="14">
        <v>599</v>
      </c>
      <c r="F2351" s="15">
        <v>24</v>
      </c>
      <c r="G2351" s="14">
        <v>209</v>
      </c>
      <c r="H2351" t="s">
        <v>8997</v>
      </c>
      <c r="I2351" t="s">
        <v>8998</v>
      </c>
      <c r="J2351" s="14">
        <v>70</v>
      </c>
      <c r="K2351" s="14">
        <v>68</v>
      </c>
      <c r="L2351" s="15">
        <v>5.4</v>
      </c>
      <c r="M2351" s="16">
        <v>66</v>
      </c>
      <c r="N2351" s="14"/>
      <c r="O2351" t="s">
        <v>53</v>
      </c>
      <c r="P2351" t="s">
        <v>8973</v>
      </c>
      <c r="Q2351" t="s">
        <v>95</v>
      </c>
      <c r="R2351" t="s">
        <v>62</v>
      </c>
      <c r="S2351" t="s">
        <v>198</v>
      </c>
      <c r="T2351" t="s">
        <v>199</v>
      </c>
      <c r="U2351" t="s">
        <v>200</v>
      </c>
      <c r="V2351">
        <v>1</v>
      </c>
      <c r="W2351" t="s">
        <v>96</v>
      </c>
      <c r="X2351" t="s">
        <v>80</v>
      </c>
      <c r="Y2351" t="s">
        <v>798</v>
      </c>
      <c r="Z2351" t="s">
        <v>8994</v>
      </c>
      <c r="AA2351">
        <v>46</v>
      </c>
      <c r="AB2351">
        <v>69</v>
      </c>
      <c r="AC2351">
        <v>87</v>
      </c>
      <c r="AD2351" t="s">
        <v>8822</v>
      </c>
      <c r="AE2351">
        <v>12</v>
      </c>
      <c r="AF2351">
        <v>72</v>
      </c>
      <c r="AG2351">
        <v>11</v>
      </c>
      <c r="AH2351" t="s">
        <v>8977</v>
      </c>
      <c r="AI2351" t="s">
        <v>8978</v>
      </c>
      <c r="AK2351" t="s">
        <v>8999</v>
      </c>
      <c r="AL2351" t="s">
        <v>8814</v>
      </c>
      <c r="AM2351">
        <v>9</v>
      </c>
      <c r="AN2351">
        <v>69</v>
      </c>
      <c r="AO2351">
        <v>7</v>
      </c>
      <c r="AP2351" t="s">
        <v>199</v>
      </c>
      <c r="AQ2351" t="s">
        <v>200</v>
      </c>
      <c r="AR2351" t="s">
        <v>198</v>
      </c>
      <c r="AS2351">
        <v>1</v>
      </c>
    </row>
    <row r="2352" spans="1:45" x14ac:dyDescent="0.3">
      <c r="A2352" s="13" t="s">
        <v>8990</v>
      </c>
      <c r="B2352" t="s">
        <v>8991</v>
      </c>
      <c r="C2352" t="s">
        <v>8814</v>
      </c>
      <c r="D2352" s="14">
        <v>329</v>
      </c>
      <c r="E2352" s="14">
        <v>599</v>
      </c>
      <c r="F2352" s="15">
        <v>24</v>
      </c>
      <c r="G2352" s="14">
        <v>209</v>
      </c>
      <c r="H2352" t="s">
        <v>9000</v>
      </c>
      <c r="I2352" t="s">
        <v>9001</v>
      </c>
      <c r="J2352" s="14">
        <v>149</v>
      </c>
      <c r="K2352" s="14">
        <v>265</v>
      </c>
      <c r="L2352" s="15">
        <v>7.1</v>
      </c>
      <c r="M2352" s="16">
        <v>68</v>
      </c>
      <c r="N2352" s="14"/>
      <c r="O2352" t="s">
        <v>53</v>
      </c>
      <c r="P2352" t="s">
        <v>8973</v>
      </c>
      <c r="Q2352" t="s">
        <v>95</v>
      </c>
      <c r="R2352" t="s">
        <v>62</v>
      </c>
      <c r="S2352" t="s">
        <v>198</v>
      </c>
      <c r="T2352" t="s">
        <v>199</v>
      </c>
      <c r="U2352" t="s">
        <v>200</v>
      </c>
      <c r="V2352">
        <v>1</v>
      </c>
      <c r="W2352" t="s">
        <v>96</v>
      </c>
      <c r="X2352" t="s">
        <v>80</v>
      </c>
      <c r="Y2352" t="s">
        <v>81</v>
      </c>
      <c r="Z2352" t="s">
        <v>8994</v>
      </c>
      <c r="AA2352">
        <v>46</v>
      </c>
      <c r="AB2352">
        <v>69</v>
      </c>
      <c r="AC2352">
        <v>87</v>
      </c>
      <c r="AD2352" t="s">
        <v>9002</v>
      </c>
      <c r="AE2352">
        <v>12</v>
      </c>
      <c r="AF2352">
        <v>13</v>
      </c>
      <c r="AG2352">
        <v>80</v>
      </c>
      <c r="AH2352" t="s">
        <v>8977</v>
      </c>
      <c r="AI2352" t="s">
        <v>8978</v>
      </c>
      <c r="AK2352" t="s">
        <v>9003</v>
      </c>
      <c r="AL2352" t="s">
        <v>8814</v>
      </c>
      <c r="AM2352">
        <v>9</v>
      </c>
      <c r="AN2352">
        <v>7</v>
      </c>
      <c r="AO2352">
        <v>76</v>
      </c>
      <c r="AP2352" t="s">
        <v>199</v>
      </c>
      <c r="AQ2352" t="s">
        <v>200</v>
      </c>
      <c r="AR2352" t="s">
        <v>198</v>
      </c>
      <c r="AS2352">
        <v>1</v>
      </c>
    </row>
    <row r="2353" spans="1:45" x14ac:dyDescent="0.3">
      <c r="A2353" s="13" t="s">
        <v>9004</v>
      </c>
      <c r="B2353" t="s">
        <v>9005</v>
      </c>
      <c r="C2353" t="s">
        <v>8830</v>
      </c>
      <c r="D2353" s="14">
        <v>329</v>
      </c>
      <c r="E2353" s="14">
        <v>599</v>
      </c>
      <c r="F2353" s="15">
        <v>25.9</v>
      </c>
      <c r="G2353" s="14">
        <v>227</v>
      </c>
      <c r="H2353" t="s">
        <v>9006</v>
      </c>
      <c r="I2353" t="s">
        <v>9007</v>
      </c>
      <c r="J2353" s="14">
        <v>110</v>
      </c>
      <c r="K2353" s="14">
        <v>266</v>
      </c>
      <c r="L2353" s="15">
        <v>12.5</v>
      </c>
      <c r="M2353" s="16">
        <v>90</v>
      </c>
      <c r="N2353" s="14"/>
      <c r="O2353" t="s">
        <v>53</v>
      </c>
      <c r="P2353" t="s">
        <v>8973</v>
      </c>
      <c r="Q2353" t="s">
        <v>95</v>
      </c>
      <c r="R2353" t="s">
        <v>62</v>
      </c>
      <c r="S2353" t="s">
        <v>198</v>
      </c>
      <c r="T2353" t="s">
        <v>199</v>
      </c>
      <c r="U2353" t="s">
        <v>200</v>
      </c>
      <c r="V2353">
        <v>1</v>
      </c>
      <c r="W2353" t="s">
        <v>96</v>
      </c>
      <c r="X2353" t="s">
        <v>80</v>
      </c>
      <c r="Y2353" t="s">
        <v>65</v>
      </c>
      <c r="Z2353" t="s">
        <v>9008</v>
      </c>
      <c r="AA2353">
        <v>46</v>
      </c>
      <c r="AB2353">
        <v>75</v>
      </c>
      <c r="AC2353">
        <v>92</v>
      </c>
      <c r="AD2353" t="s">
        <v>8834</v>
      </c>
      <c r="AE2353">
        <v>50</v>
      </c>
      <c r="AF2353">
        <v>79</v>
      </c>
      <c r="AG2353">
        <v>6</v>
      </c>
      <c r="AH2353" t="s">
        <v>8977</v>
      </c>
      <c r="AI2353" t="s">
        <v>8978</v>
      </c>
      <c r="AK2353" t="s">
        <v>9009</v>
      </c>
      <c r="AL2353" t="s">
        <v>8830</v>
      </c>
      <c r="AM2353">
        <v>46</v>
      </c>
      <c r="AN2353">
        <v>75</v>
      </c>
      <c r="AO2353">
        <v>3</v>
      </c>
      <c r="AP2353" t="s">
        <v>199</v>
      </c>
      <c r="AQ2353" t="s">
        <v>200</v>
      </c>
      <c r="AR2353" t="s">
        <v>198</v>
      </c>
      <c r="AS2353">
        <v>1</v>
      </c>
    </row>
    <row r="2354" spans="1:45" x14ac:dyDescent="0.3">
      <c r="A2354" s="13" t="s">
        <v>9004</v>
      </c>
      <c r="B2354" t="s">
        <v>9005</v>
      </c>
      <c r="C2354" t="s">
        <v>8830</v>
      </c>
      <c r="D2354" s="14">
        <v>329</v>
      </c>
      <c r="E2354" s="14">
        <v>599</v>
      </c>
      <c r="F2354" s="15">
        <v>25.9</v>
      </c>
      <c r="G2354" s="14">
        <v>227</v>
      </c>
      <c r="H2354" t="s">
        <v>9010</v>
      </c>
      <c r="I2354" t="s">
        <v>9011</v>
      </c>
      <c r="J2354" s="14">
        <v>70</v>
      </c>
      <c r="K2354" s="14">
        <v>68</v>
      </c>
      <c r="L2354" s="15">
        <v>5.9</v>
      </c>
      <c r="M2354" s="16">
        <v>70</v>
      </c>
      <c r="N2354" s="14"/>
      <c r="O2354" t="s">
        <v>53</v>
      </c>
      <c r="P2354" t="s">
        <v>8973</v>
      </c>
      <c r="Q2354" t="s">
        <v>95</v>
      </c>
      <c r="R2354" t="s">
        <v>62</v>
      </c>
      <c r="S2354" t="s">
        <v>198</v>
      </c>
      <c r="T2354" t="s">
        <v>199</v>
      </c>
      <c r="U2354" t="s">
        <v>200</v>
      </c>
      <c r="V2354">
        <v>1</v>
      </c>
      <c r="W2354" t="s">
        <v>96</v>
      </c>
      <c r="X2354" t="s">
        <v>80</v>
      </c>
      <c r="Y2354" t="s">
        <v>102</v>
      </c>
      <c r="Z2354" t="s">
        <v>9008</v>
      </c>
      <c r="AA2354">
        <v>46</v>
      </c>
      <c r="AB2354">
        <v>75</v>
      </c>
      <c r="AC2354">
        <v>92</v>
      </c>
      <c r="AD2354" t="s">
        <v>8838</v>
      </c>
      <c r="AE2354">
        <v>12</v>
      </c>
      <c r="AF2354">
        <v>79</v>
      </c>
      <c r="AG2354">
        <v>11</v>
      </c>
      <c r="AH2354" t="s">
        <v>8977</v>
      </c>
      <c r="AI2354" t="s">
        <v>8978</v>
      </c>
      <c r="AK2354" t="s">
        <v>9012</v>
      </c>
      <c r="AL2354" t="s">
        <v>8830</v>
      </c>
      <c r="AM2354">
        <v>9</v>
      </c>
      <c r="AN2354">
        <v>75</v>
      </c>
      <c r="AO2354">
        <v>7</v>
      </c>
      <c r="AP2354" t="s">
        <v>199</v>
      </c>
      <c r="AQ2354" t="s">
        <v>200</v>
      </c>
      <c r="AR2354" t="s">
        <v>198</v>
      </c>
      <c r="AS2354">
        <v>1</v>
      </c>
    </row>
    <row r="2355" spans="1:45" x14ac:dyDescent="0.3">
      <c r="A2355" s="13" t="s">
        <v>9004</v>
      </c>
      <c r="B2355" t="s">
        <v>9005</v>
      </c>
      <c r="C2355" t="s">
        <v>8830</v>
      </c>
      <c r="D2355" s="14">
        <v>329</v>
      </c>
      <c r="E2355" s="14">
        <v>599</v>
      </c>
      <c r="F2355" s="15">
        <v>25.9</v>
      </c>
      <c r="G2355" s="14">
        <v>227</v>
      </c>
      <c r="H2355" t="s">
        <v>9013</v>
      </c>
      <c r="I2355" t="s">
        <v>9014</v>
      </c>
      <c r="J2355" s="14">
        <v>149</v>
      </c>
      <c r="K2355" s="14">
        <v>265</v>
      </c>
      <c r="L2355" s="15">
        <v>7.5</v>
      </c>
      <c r="M2355" s="16">
        <v>67</v>
      </c>
      <c r="N2355" s="14"/>
      <c r="O2355" t="s">
        <v>53</v>
      </c>
      <c r="P2355" t="s">
        <v>8973</v>
      </c>
      <c r="Q2355" t="s">
        <v>95</v>
      </c>
      <c r="R2355" t="s">
        <v>62</v>
      </c>
      <c r="S2355" t="s">
        <v>198</v>
      </c>
      <c r="T2355" t="s">
        <v>199</v>
      </c>
      <c r="U2355" t="s">
        <v>200</v>
      </c>
      <c r="V2355">
        <v>1</v>
      </c>
      <c r="W2355" t="s">
        <v>96</v>
      </c>
      <c r="X2355" t="s">
        <v>80</v>
      </c>
      <c r="Y2355" t="s">
        <v>81</v>
      </c>
      <c r="Z2355" t="s">
        <v>9008</v>
      </c>
      <c r="AA2355">
        <v>46</v>
      </c>
      <c r="AB2355">
        <v>75</v>
      </c>
      <c r="AC2355">
        <v>92</v>
      </c>
      <c r="AD2355" t="s">
        <v>8842</v>
      </c>
      <c r="AE2355">
        <v>12</v>
      </c>
      <c r="AF2355">
        <v>13</v>
      </c>
      <c r="AG2355">
        <v>84</v>
      </c>
      <c r="AH2355" t="s">
        <v>8977</v>
      </c>
      <c r="AI2355" t="s">
        <v>8978</v>
      </c>
      <c r="AK2355" t="s">
        <v>9015</v>
      </c>
      <c r="AL2355" t="s">
        <v>8830</v>
      </c>
      <c r="AM2355">
        <v>9</v>
      </c>
      <c r="AN2355">
        <v>7</v>
      </c>
      <c r="AO2355">
        <v>81</v>
      </c>
      <c r="AP2355" t="s">
        <v>199</v>
      </c>
      <c r="AQ2355" t="s">
        <v>200</v>
      </c>
      <c r="AR2355" t="s">
        <v>198</v>
      </c>
      <c r="AS2355">
        <v>1</v>
      </c>
    </row>
    <row r="2356" spans="1:45" x14ac:dyDescent="0.3">
      <c r="A2356" s="13" t="s">
        <v>9016</v>
      </c>
      <c r="B2356" t="s">
        <v>9017</v>
      </c>
      <c r="C2356" t="s">
        <v>8846</v>
      </c>
      <c r="D2356" s="14">
        <v>479</v>
      </c>
      <c r="E2356" s="14">
        <v>799</v>
      </c>
      <c r="F2356" s="15">
        <v>29.1</v>
      </c>
      <c r="G2356" s="14">
        <v>249</v>
      </c>
      <c r="H2356" t="s">
        <v>9018</v>
      </c>
      <c r="I2356" t="s">
        <v>9019</v>
      </c>
      <c r="J2356" s="14">
        <v>190</v>
      </c>
      <c r="K2356" s="14">
        <v>402</v>
      </c>
      <c r="L2356" s="15">
        <v>14.4</v>
      </c>
      <c r="M2356" s="16">
        <v>88</v>
      </c>
      <c r="N2356" s="14"/>
      <c r="O2356" t="s">
        <v>53</v>
      </c>
      <c r="P2356" t="s">
        <v>8973</v>
      </c>
      <c r="Q2356" t="s">
        <v>95</v>
      </c>
      <c r="R2356" t="s">
        <v>62</v>
      </c>
      <c r="S2356" t="s">
        <v>198</v>
      </c>
      <c r="T2356" t="s">
        <v>199</v>
      </c>
      <c r="U2356" t="s">
        <v>200</v>
      </c>
      <c r="V2356">
        <v>1</v>
      </c>
      <c r="W2356" t="s">
        <v>96</v>
      </c>
      <c r="X2356" t="s">
        <v>80</v>
      </c>
      <c r="Y2356" t="s">
        <v>65</v>
      </c>
      <c r="Z2356" t="s">
        <v>9020</v>
      </c>
      <c r="AA2356">
        <v>46</v>
      </c>
      <c r="AB2356">
        <v>87</v>
      </c>
      <c r="AC2356">
        <v>96</v>
      </c>
      <c r="AD2356" t="s">
        <v>8850</v>
      </c>
      <c r="AE2356">
        <v>50</v>
      </c>
      <c r="AF2356">
        <v>91</v>
      </c>
      <c r="AG2356">
        <v>6</v>
      </c>
      <c r="AH2356" t="s">
        <v>8977</v>
      </c>
      <c r="AI2356" t="s">
        <v>8978</v>
      </c>
      <c r="AK2356" t="s">
        <v>9021</v>
      </c>
      <c r="AL2356" t="s">
        <v>8846</v>
      </c>
      <c r="AM2356">
        <v>46</v>
      </c>
      <c r="AN2356">
        <v>81</v>
      </c>
      <c r="AO2356">
        <v>3</v>
      </c>
      <c r="AP2356" t="s">
        <v>199</v>
      </c>
      <c r="AQ2356" t="s">
        <v>200</v>
      </c>
      <c r="AR2356" t="s">
        <v>198</v>
      </c>
      <c r="AS2356">
        <v>1</v>
      </c>
    </row>
    <row r="2357" spans="1:45" x14ac:dyDescent="0.3">
      <c r="A2357" s="13" t="s">
        <v>9016</v>
      </c>
      <c r="B2357" t="s">
        <v>9017</v>
      </c>
      <c r="C2357" t="s">
        <v>8846</v>
      </c>
      <c r="D2357" s="14">
        <v>479</v>
      </c>
      <c r="E2357" s="14">
        <v>799</v>
      </c>
      <c r="F2357" s="15">
        <v>29.1</v>
      </c>
      <c r="G2357" s="14">
        <v>249</v>
      </c>
      <c r="H2357" t="s">
        <v>9022</v>
      </c>
      <c r="I2357" t="s">
        <v>9023</v>
      </c>
      <c r="J2357" s="14">
        <v>130</v>
      </c>
      <c r="K2357" s="14">
        <v>102</v>
      </c>
      <c r="L2357" s="15">
        <v>6.8</v>
      </c>
      <c r="M2357" s="16">
        <v>86</v>
      </c>
      <c r="N2357" s="14"/>
      <c r="O2357" t="s">
        <v>53</v>
      </c>
      <c r="P2357" t="s">
        <v>8973</v>
      </c>
      <c r="Q2357" t="s">
        <v>95</v>
      </c>
      <c r="R2357" t="s">
        <v>62</v>
      </c>
      <c r="S2357" t="s">
        <v>198</v>
      </c>
      <c r="T2357" t="s">
        <v>199</v>
      </c>
      <c r="U2357" t="s">
        <v>200</v>
      </c>
      <c r="V2357">
        <v>1</v>
      </c>
      <c r="W2357" t="s">
        <v>96</v>
      </c>
      <c r="X2357" t="s">
        <v>80</v>
      </c>
      <c r="Y2357" t="s">
        <v>798</v>
      </c>
      <c r="Z2357" t="s">
        <v>9020</v>
      </c>
      <c r="AA2357">
        <v>46</v>
      </c>
      <c r="AB2357">
        <v>87</v>
      </c>
      <c r="AC2357">
        <v>96</v>
      </c>
      <c r="AD2357" t="s">
        <v>9024</v>
      </c>
      <c r="AE2357">
        <v>12</v>
      </c>
      <c r="AF2357">
        <v>91</v>
      </c>
      <c r="AG2357">
        <v>10</v>
      </c>
      <c r="AH2357" t="s">
        <v>8977</v>
      </c>
      <c r="AI2357" t="s">
        <v>8978</v>
      </c>
      <c r="AK2357" t="s">
        <v>9025</v>
      </c>
      <c r="AL2357" t="s">
        <v>8846</v>
      </c>
      <c r="AM2357">
        <v>9</v>
      </c>
      <c r="AN2357">
        <v>81</v>
      </c>
      <c r="AO2357">
        <v>7</v>
      </c>
      <c r="AP2357" t="s">
        <v>199</v>
      </c>
      <c r="AQ2357" t="s">
        <v>200</v>
      </c>
      <c r="AR2357" t="s">
        <v>198</v>
      </c>
      <c r="AS2357">
        <v>1</v>
      </c>
    </row>
    <row r="2358" spans="1:45" x14ac:dyDescent="0.3">
      <c r="A2358" s="13" t="s">
        <v>9016</v>
      </c>
      <c r="B2358" t="s">
        <v>9017</v>
      </c>
      <c r="C2358" t="s">
        <v>8846</v>
      </c>
      <c r="D2358" s="14">
        <v>479</v>
      </c>
      <c r="E2358" s="14">
        <v>799</v>
      </c>
      <c r="F2358" s="15">
        <v>29.1</v>
      </c>
      <c r="G2358" s="14">
        <v>249</v>
      </c>
      <c r="H2358" t="s">
        <v>9026</v>
      </c>
      <c r="I2358" t="s">
        <v>9027</v>
      </c>
      <c r="J2358" s="14">
        <v>159</v>
      </c>
      <c r="K2358" s="14">
        <v>295</v>
      </c>
      <c r="L2358" s="15">
        <v>7.9</v>
      </c>
      <c r="M2358" s="16">
        <v>75</v>
      </c>
      <c r="N2358" s="14"/>
      <c r="O2358" t="s">
        <v>53</v>
      </c>
      <c r="P2358" t="s">
        <v>8973</v>
      </c>
      <c r="Q2358" t="s">
        <v>95</v>
      </c>
      <c r="R2358" t="s">
        <v>62</v>
      </c>
      <c r="S2358" t="s">
        <v>198</v>
      </c>
      <c r="T2358" t="s">
        <v>199</v>
      </c>
      <c r="U2358" t="s">
        <v>200</v>
      </c>
      <c r="V2358">
        <v>1</v>
      </c>
      <c r="W2358" t="s">
        <v>96</v>
      </c>
      <c r="X2358" t="s">
        <v>80</v>
      </c>
      <c r="Y2358" t="s">
        <v>81</v>
      </c>
      <c r="Z2358" t="s">
        <v>9020</v>
      </c>
      <c r="AA2358">
        <v>46</v>
      </c>
      <c r="AB2358">
        <v>87</v>
      </c>
      <c r="AC2358">
        <v>96</v>
      </c>
      <c r="AD2358" t="s">
        <v>8858</v>
      </c>
      <c r="AE2358">
        <v>12</v>
      </c>
      <c r="AF2358">
        <v>13</v>
      </c>
      <c r="AG2358">
        <v>89</v>
      </c>
      <c r="AH2358" t="s">
        <v>8977</v>
      </c>
      <c r="AI2358" t="s">
        <v>8978</v>
      </c>
      <c r="AK2358" t="s">
        <v>9028</v>
      </c>
      <c r="AL2358" t="s">
        <v>8846</v>
      </c>
      <c r="AM2358">
        <v>9</v>
      </c>
      <c r="AN2358">
        <v>7</v>
      </c>
      <c r="AO2358">
        <v>81</v>
      </c>
      <c r="AP2358" t="s">
        <v>199</v>
      </c>
      <c r="AQ2358" t="s">
        <v>200</v>
      </c>
      <c r="AR2358" t="s">
        <v>198</v>
      </c>
      <c r="AS2358">
        <v>1</v>
      </c>
    </row>
    <row r="2359" spans="1:45" x14ac:dyDescent="0.3">
      <c r="A2359" s="13" t="s">
        <v>9029</v>
      </c>
      <c r="B2359" t="s">
        <v>9030</v>
      </c>
      <c r="C2359" t="s">
        <v>9031</v>
      </c>
      <c r="D2359" s="14">
        <v>479</v>
      </c>
      <c r="E2359" s="14">
        <v>799</v>
      </c>
      <c r="F2359" s="15">
        <v>29.3</v>
      </c>
      <c r="G2359" s="14">
        <v>263</v>
      </c>
      <c r="H2359" t="s">
        <v>9032</v>
      </c>
      <c r="I2359" t="s">
        <v>9033</v>
      </c>
      <c r="J2359" s="14">
        <v>190</v>
      </c>
      <c r="K2359" s="14">
        <v>402</v>
      </c>
      <c r="L2359" s="15">
        <v>14.8</v>
      </c>
      <c r="M2359" s="16">
        <v>104</v>
      </c>
      <c r="N2359" s="14"/>
      <c r="O2359" t="s">
        <v>53</v>
      </c>
      <c r="P2359" t="s">
        <v>8973</v>
      </c>
      <c r="Q2359" t="s">
        <v>95</v>
      </c>
      <c r="R2359" t="s">
        <v>62</v>
      </c>
      <c r="S2359" t="s">
        <v>198</v>
      </c>
      <c r="T2359" t="s">
        <v>199</v>
      </c>
      <c r="U2359" t="s">
        <v>200</v>
      </c>
      <c r="V2359">
        <v>1</v>
      </c>
      <c r="W2359" t="s">
        <v>96</v>
      </c>
      <c r="X2359" t="s">
        <v>80</v>
      </c>
      <c r="Y2359" t="s">
        <v>65</v>
      </c>
      <c r="Z2359" t="s">
        <v>9034</v>
      </c>
      <c r="AA2359">
        <v>46</v>
      </c>
      <c r="AB2359">
        <v>90</v>
      </c>
      <c r="AC2359">
        <v>92</v>
      </c>
      <c r="AD2359" t="s">
        <v>8866</v>
      </c>
      <c r="AE2359">
        <v>50</v>
      </c>
      <c r="AF2359">
        <v>94</v>
      </c>
      <c r="AG2359">
        <v>6</v>
      </c>
      <c r="AH2359" t="s">
        <v>8977</v>
      </c>
      <c r="AI2359" t="s">
        <v>8978</v>
      </c>
      <c r="AK2359" t="s">
        <v>9035</v>
      </c>
      <c r="AL2359" t="s">
        <v>9031</v>
      </c>
      <c r="AM2359">
        <v>46</v>
      </c>
      <c r="AN2359">
        <v>87</v>
      </c>
      <c r="AO2359">
        <v>3</v>
      </c>
      <c r="AP2359" t="s">
        <v>199</v>
      </c>
      <c r="AQ2359" t="s">
        <v>200</v>
      </c>
      <c r="AR2359" t="s">
        <v>198</v>
      </c>
      <c r="AS2359">
        <v>1</v>
      </c>
    </row>
    <row r="2360" spans="1:45" x14ac:dyDescent="0.3">
      <c r="A2360" s="13" t="s">
        <v>9029</v>
      </c>
      <c r="B2360" t="s">
        <v>9030</v>
      </c>
      <c r="C2360" t="s">
        <v>9031</v>
      </c>
      <c r="D2360" s="14">
        <v>479</v>
      </c>
      <c r="E2360" s="14">
        <v>799</v>
      </c>
      <c r="F2360" s="15">
        <v>29.3</v>
      </c>
      <c r="G2360" s="14">
        <v>263</v>
      </c>
      <c r="H2360" t="s">
        <v>9036</v>
      </c>
      <c r="I2360" t="s">
        <v>9037</v>
      </c>
      <c r="J2360" s="14">
        <v>130</v>
      </c>
      <c r="K2360" s="14">
        <v>102</v>
      </c>
      <c r="L2360" s="15">
        <v>7</v>
      </c>
      <c r="M2360" s="16">
        <v>86</v>
      </c>
      <c r="N2360" s="14"/>
      <c r="O2360" t="s">
        <v>53</v>
      </c>
      <c r="P2360" t="s">
        <v>8973</v>
      </c>
      <c r="Q2360" t="s">
        <v>95</v>
      </c>
      <c r="R2360" t="s">
        <v>62</v>
      </c>
      <c r="S2360" t="s">
        <v>198</v>
      </c>
      <c r="T2360" t="s">
        <v>199</v>
      </c>
      <c r="U2360" t="s">
        <v>200</v>
      </c>
      <c r="V2360">
        <v>1</v>
      </c>
      <c r="W2360" t="s">
        <v>96</v>
      </c>
      <c r="X2360" t="s">
        <v>80</v>
      </c>
      <c r="Y2360" t="s">
        <v>798</v>
      </c>
      <c r="Z2360" t="s">
        <v>9034</v>
      </c>
      <c r="AA2360">
        <v>46</v>
      </c>
      <c r="AB2360">
        <v>90</v>
      </c>
      <c r="AC2360">
        <v>92</v>
      </c>
      <c r="AD2360" t="s">
        <v>9038</v>
      </c>
      <c r="AE2360">
        <v>12</v>
      </c>
      <c r="AF2360">
        <v>94</v>
      </c>
      <c r="AG2360">
        <v>11</v>
      </c>
      <c r="AH2360" t="s">
        <v>8977</v>
      </c>
      <c r="AI2360" t="s">
        <v>8978</v>
      </c>
      <c r="AK2360" t="s">
        <v>9039</v>
      </c>
      <c r="AL2360" t="s">
        <v>9031</v>
      </c>
      <c r="AM2360">
        <v>9</v>
      </c>
      <c r="AN2360">
        <v>87</v>
      </c>
      <c r="AO2360">
        <v>7</v>
      </c>
      <c r="AP2360" t="s">
        <v>199</v>
      </c>
      <c r="AQ2360" t="s">
        <v>200</v>
      </c>
      <c r="AR2360" t="s">
        <v>198</v>
      </c>
      <c r="AS2360">
        <v>1</v>
      </c>
    </row>
    <row r="2361" spans="1:45" x14ac:dyDescent="0.3">
      <c r="A2361" s="13" t="s">
        <v>9029</v>
      </c>
      <c r="B2361" t="s">
        <v>9030</v>
      </c>
      <c r="C2361" t="s">
        <v>9031</v>
      </c>
      <c r="D2361" s="14">
        <v>479</v>
      </c>
      <c r="E2361" s="14">
        <v>799</v>
      </c>
      <c r="F2361" s="15">
        <v>29.3</v>
      </c>
      <c r="G2361" s="14">
        <v>263</v>
      </c>
      <c r="H2361" t="s">
        <v>9040</v>
      </c>
      <c r="I2361" t="s">
        <v>9041</v>
      </c>
      <c r="J2361" s="14">
        <v>159</v>
      </c>
      <c r="K2361" s="14">
        <v>295</v>
      </c>
      <c r="L2361" s="15">
        <v>7.5</v>
      </c>
      <c r="M2361" s="16">
        <v>73</v>
      </c>
      <c r="N2361" s="14"/>
      <c r="O2361" t="s">
        <v>53</v>
      </c>
      <c r="P2361" t="s">
        <v>8973</v>
      </c>
      <c r="Q2361" t="s">
        <v>95</v>
      </c>
      <c r="R2361" t="s">
        <v>62</v>
      </c>
      <c r="S2361" t="s">
        <v>198</v>
      </c>
      <c r="T2361" t="s">
        <v>199</v>
      </c>
      <c r="U2361" t="s">
        <v>200</v>
      </c>
      <c r="V2361">
        <v>1</v>
      </c>
      <c r="W2361" t="s">
        <v>96</v>
      </c>
      <c r="X2361" t="s">
        <v>80</v>
      </c>
      <c r="Y2361" t="s">
        <v>81</v>
      </c>
      <c r="Z2361" t="s">
        <v>9034</v>
      </c>
      <c r="AA2361">
        <v>46</v>
      </c>
      <c r="AB2361">
        <v>90</v>
      </c>
      <c r="AC2361">
        <v>92</v>
      </c>
      <c r="AD2361" t="s">
        <v>8842</v>
      </c>
      <c r="AE2361">
        <v>12</v>
      </c>
      <c r="AF2361">
        <v>13</v>
      </c>
      <c r="AG2361">
        <v>84</v>
      </c>
      <c r="AH2361" t="s">
        <v>8977</v>
      </c>
      <c r="AI2361" t="s">
        <v>8978</v>
      </c>
      <c r="AK2361" t="s">
        <v>9042</v>
      </c>
      <c r="AL2361" t="s">
        <v>9031</v>
      </c>
      <c r="AM2361">
        <v>9</v>
      </c>
      <c r="AN2361">
        <v>7</v>
      </c>
      <c r="AO2361">
        <v>85</v>
      </c>
      <c r="AP2361" t="s">
        <v>199</v>
      </c>
      <c r="AQ2361" t="s">
        <v>200</v>
      </c>
      <c r="AR2361" t="s">
        <v>198</v>
      </c>
      <c r="AS2361">
        <v>1</v>
      </c>
    </row>
    <row r="2362" spans="1:45" x14ac:dyDescent="0.3">
      <c r="A2362" s="13" t="s">
        <v>9043</v>
      </c>
      <c r="B2362" t="s">
        <v>8876</v>
      </c>
      <c r="C2362" t="s">
        <v>142</v>
      </c>
      <c r="D2362" s="14">
        <v>767</v>
      </c>
      <c r="E2362" s="14">
        <v>1297</v>
      </c>
      <c r="F2362" s="15">
        <v>67.599999999999994</v>
      </c>
      <c r="G2362" s="14">
        <v>522</v>
      </c>
      <c r="J2362" s="14"/>
      <c r="K2362" s="14"/>
      <c r="L2362" s="15"/>
      <c r="M2362" s="16"/>
      <c r="N2362" s="14"/>
      <c r="O2362" t="s">
        <v>53</v>
      </c>
      <c r="P2362" t="s">
        <v>8973</v>
      </c>
      <c r="Q2362" t="s">
        <v>143</v>
      </c>
      <c r="R2362" t="s">
        <v>62</v>
      </c>
      <c r="S2362" t="s">
        <v>198</v>
      </c>
      <c r="T2362" t="s">
        <v>199</v>
      </c>
      <c r="U2362" t="s">
        <v>200</v>
      </c>
      <c r="V2362">
        <v>1</v>
      </c>
      <c r="W2362" t="s">
        <v>96</v>
      </c>
      <c r="X2362" t="s">
        <v>64</v>
      </c>
      <c r="Y2362" t="s">
        <v>65</v>
      </c>
      <c r="Z2362" t="s">
        <v>9044</v>
      </c>
      <c r="AD2362" t="s">
        <v>142</v>
      </c>
      <c r="AH2362" t="s">
        <v>8977</v>
      </c>
      <c r="AI2362" t="s">
        <v>8978</v>
      </c>
      <c r="AL2362" t="s">
        <v>142</v>
      </c>
    </row>
    <row r="2363" spans="1:45" x14ac:dyDescent="0.3">
      <c r="A2363" s="13" t="s">
        <v>9045</v>
      </c>
      <c r="B2363" t="s">
        <v>8879</v>
      </c>
      <c r="C2363" t="s">
        <v>142</v>
      </c>
      <c r="D2363" s="14">
        <v>946</v>
      </c>
      <c r="E2363" s="14">
        <v>1526</v>
      </c>
      <c r="F2363" s="15">
        <v>77.599999999999994</v>
      </c>
      <c r="G2363" s="14">
        <v>584</v>
      </c>
      <c r="J2363" s="14"/>
      <c r="K2363" s="14"/>
      <c r="L2363" s="15"/>
      <c r="M2363" s="16"/>
      <c r="N2363" s="14"/>
      <c r="O2363" t="s">
        <v>53</v>
      </c>
      <c r="P2363" t="s">
        <v>8973</v>
      </c>
      <c r="Q2363" t="s">
        <v>143</v>
      </c>
      <c r="R2363" t="s">
        <v>62</v>
      </c>
      <c r="S2363" t="s">
        <v>198</v>
      </c>
      <c r="T2363" t="s">
        <v>199</v>
      </c>
      <c r="U2363" t="s">
        <v>200</v>
      </c>
      <c r="V2363">
        <v>1</v>
      </c>
      <c r="W2363" t="s">
        <v>96</v>
      </c>
      <c r="X2363" t="s">
        <v>64</v>
      </c>
      <c r="Y2363" t="s">
        <v>65</v>
      </c>
      <c r="Z2363" t="s">
        <v>9046</v>
      </c>
      <c r="AD2363" t="s">
        <v>142</v>
      </c>
      <c r="AH2363" t="s">
        <v>8977</v>
      </c>
      <c r="AI2363" t="s">
        <v>8978</v>
      </c>
      <c r="AL2363" t="s">
        <v>142</v>
      </c>
    </row>
    <row r="2364" spans="1:45" x14ac:dyDescent="0.3">
      <c r="A2364" s="13" t="s">
        <v>9047</v>
      </c>
      <c r="B2364" t="s">
        <v>8882</v>
      </c>
      <c r="C2364" t="s">
        <v>142</v>
      </c>
      <c r="D2364" s="14">
        <v>1336</v>
      </c>
      <c r="E2364" s="14">
        <v>2125</v>
      </c>
      <c r="F2364" s="15">
        <v>108.6</v>
      </c>
      <c r="G2364" s="14">
        <v>786</v>
      </c>
      <c r="J2364" s="14"/>
      <c r="K2364" s="14"/>
      <c r="L2364" s="15"/>
      <c r="M2364" s="16"/>
      <c r="N2364" s="14"/>
      <c r="O2364" t="s">
        <v>53</v>
      </c>
      <c r="P2364" t="s">
        <v>8973</v>
      </c>
      <c r="Q2364" t="s">
        <v>143</v>
      </c>
      <c r="R2364" t="s">
        <v>62</v>
      </c>
      <c r="S2364" t="s">
        <v>198</v>
      </c>
      <c r="T2364" t="s">
        <v>199</v>
      </c>
      <c r="U2364" t="s">
        <v>200</v>
      </c>
      <c r="V2364">
        <v>1</v>
      </c>
      <c r="W2364" t="s">
        <v>96</v>
      </c>
      <c r="X2364" t="s">
        <v>64</v>
      </c>
      <c r="Y2364" t="s">
        <v>65</v>
      </c>
      <c r="Z2364" t="s">
        <v>9048</v>
      </c>
      <c r="AD2364" t="s">
        <v>142</v>
      </c>
      <c r="AH2364" t="s">
        <v>8977</v>
      </c>
      <c r="AI2364" t="s">
        <v>8978</v>
      </c>
      <c r="AL2364" t="s">
        <v>142</v>
      </c>
    </row>
    <row r="2365" spans="1:45" x14ac:dyDescent="0.3">
      <c r="A2365" s="13" t="s">
        <v>9049</v>
      </c>
      <c r="B2365" t="s">
        <v>9050</v>
      </c>
      <c r="C2365" t="s">
        <v>8886</v>
      </c>
      <c r="D2365" s="14">
        <v>449</v>
      </c>
      <c r="E2365" s="14">
        <v>799</v>
      </c>
      <c r="F2365" s="15">
        <v>28.3</v>
      </c>
      <c r="G2365" s="14">
        <v>261</v>
      </c>
      <c r="H2365" t="s">
        <v>9051</v>
      </c>
      <c r="I2365" t="s">
        <v>9052</v>
      </c>
      <c r="J2365" s="14">
        <v>160</v>
      </c>
      <c r="K2365" s="14">
        <v>375</v>
      </c>
      <c r="L2365" s="15">
        <v>8.3000000000000007</v>
      </c>
      <c r="M2365" s="16">
        <v>57</v>
      </c>
      <c r="N2365" s="14"/>
      <c r="O2365" t="s">
        <v>53</v>
      </c>
      <c r="P2365" t="s">
        <v>8973</v>
      </c>
      <c r="Q2365" t="s">
        <v>95</v>
      </c>
      <c r="R2365" t="s">
        <v>62</v>
      </c>
      <c r="S2365" t="s">
        <v>198</v>
      </c>
      <c r="T2365" t="s">
        <v>199</v>
      </c>
      <c r="U2365" t="s">
        <v>200</v>
      </c>
      <c r="V2365">
        <v>1</v>
      </c>
      <c r="W2365" t="s">
        <v>96</v>
      </c>
      <c r="X2365" t="s">
        <v>80</v>
      </c>
      <c r="Y2365" t="s">
        <v>65</v>
      </c>
      <c r="Z2365" t="s">
        <v>9053</v>
      </c>
      <c r="AA2365">
        <v>77</v>
      </c>
      <c r="AB2365">
        <v>68</v>
      </c>
      <c r="AC2365">
        <v>89</v>
      </c>
      <c r="AD2365" t="s">
        <v>9054</v>
      </c>
      <c r="AE2365">
        <v>6</v>
      </c>
      <c r="AF2365">
        <v>60</v>
      </c>
      <c r="AG2365">
        <v>43</v>
      </c>
      <c r="AH2365" t="s">
        <v>8977</v>
      </c>
      <c r="AI2365" t="s">
        <v>8978</v>
      </c>
      <c r="AK2365" t="s">
        <v>9055</v>
      </c>
      <c r="AL2365" t="s">
        <v>8886</v>
      </c>
      <c r="AM2365">
        <v>40</v>
      </c>
      <c r="AN2365">
        <v>55</v>
      </c>
      <c r="AO2365">
        <v>3</v>
      </c>
      <c r="AP2365" t="s">
        <v>199</v>
      </c>
      <c r="AQ2365" t="s">
        <v>200</v>
      </c>
      <c r="AR2365" t="s">
        <v>198</v>
      </c>
      <c r="AS2365">
        <v>1</v>
      </c>
    </row>
    <row r="2366" spans="1:45" x14ac:dyDescent="0.3">
      <c r="A2366" s="13" t="s">
        <v>9049</v>
      </c>
      <c r="B2366" t="s">
        <v>9050</v>
      </c>
      <c r="C2366" t="s">
        <v>8886</v>
      </c>
      <c r="D2366" s="14">
        <v>449</v>
      </c>
      <c r="E2366" s="14">
        <v>799</v>
      </c>
      <c r="F2366" s="15">
        <v>28.3</v>
      </c>
      <c r="G2366" s="14">
        <v>261</v>
      </c>
      <c r="H2366" t="s">
        <v>9056</v>
      </c>
      <c r="I2366" t="s">
        <v>9057</v>
      </c>
      <c r="J2366" s="14">
        <v>110</v>
      </c>
      <c r="K2366" s="14">
        <v>94</v>
      </c>
      <c r="L2366" s="15">
        <v>5.4</v>
      </c>
      <c r="M2366" s="16">
        <v>68</v>
      </c>
      <c r="N2366" s="14"/>
      <c r="O2366" t="s">
        <v>53</v>
      </c>
      <c r="P2366" t="s">
        <v>8973</v>
      </c>
      <c r="Q2366" t="s">
        <v>95</v>
      </c>
      <c r="R2366" t="s">
        <v>62</v>
      </c>
      <c r="S2366" t="s">
        <v>198</v>
      </c>
      <c r="T2366" t="s">
        <v>199</v>
      </c>
      <c r="U2366" t="s">
        <v>200</v>
      </c>
      <c r="V2366">
        <v>1</v>
      </c>
      <c r="W2366" t="s">
        <v>96</v>
      </c>
      <c r="X2366" t="s">
        <v>80</v>
      </c>
      <c r="Y2366" t="s">
        <v>798</v>
      </c>
      <c r="Z2366" t="s">
        <v>9053</v>
      </c>
      <c r="AA2366">
        <v>77</v>
      </c>
      <c r="AB2366">
        <v>68</v>
      </c>
      <c r="AC2366">
        <v>89</v>
      </c>
      <c r="AD2366" t="s">
        <v>9058</v>
      </c>
      <c r="AE2366">
        <v>11</v>
      </c>
      <c r="AF2366">
        <v>72</v>
      </c>
      <c r="AG2366">
        <v>12</v>
      </c>
      <c r="AH2366" t="s">
        <v>8977</v>
      </c>
      <c r="AI2366" t="s">
        <v>8978</v>
      </c>
      <c r="AK2366" t="s">
        <v>9059</v>
      </c>
      <c r="AL2366" t="s">
        <v>8886</v>
      </c>
      <c r="AM2366">
        <v>9</v>
      </c>
      <c r="AN2366">
        <v>68</v>
      </c>
      <c r="AO2366">
        <v>7</v>
      </c>
      <c r="AP2366" t="s">
        <v>199</v>
      </c>
      <c r="AQ2366" t="s">
        <v>200</v>
      </c>
      <c r="AR2366" t="s">
        <v>198</v>
      </c>
      <c r="AS2366">
        <v>1</v>
      </c>
    </row>
    <row r="2367" spans="1:45" x14ac:dyDescent="0.3">
      <c r="A2367" s="13" t="s">
        <v>9049</v>
      </c>
      <c r="B2367" t="s">
        <v>9050</v>
      </c>
      <c r="C2367" t="s">
        <v>8886</v>
      </c>
      <c r="D2367" s="14">
        <v>449</v>
      </c>
      <c r="E2367" s="14">
        <v>799</v>
      </c>
      <c r="F2367" s="15">
        <v>28.3</v>
      </c>
      <c r="G2367" s="14">
        <v>261</v>
      </c>
      <c r="H2367" t="s">
        <v>9060</v>
      </c>
      <c r="I2367" t="s">
        <v>9061</v>
      </c>
      <c r="J2367" s="14">
        <v>110</v>
      </c>
      <c r="K2367" s="14">
        <v>203</v>
      </c>
      <c r="L2367" s="15">
        <v>8.6</v>
      </c>
      <c r="M2367" s="16">
        <v>70</v>
      </c>
      <c r="N2367" s="14"/>
      <c r="O2367" t="s">
        <v>53</v>
      </c>
      <c r="P2367" t="s">
        <v>8973</v>
      </c>
      <c r="Q2367" t="s">
        <v>95</v>
      </c>
      <c r="R2367" t="s">
        <v>62</v>
      </c>
      <c r="S2367" t="s">
        <v>198</v>
      </c>
      <c r="T2367" t="s">
        <v>199</v>
      </c>
      <c r="U2367" t="s">
        <v>200</v>
      </c>
      <c r="V2367">
        <v>1</v>
      </c>
      <c r="W2367" t="s">
        <v>96</v>
      </c>
      <c r="X2367" t="s">
        <v>80</v>
      </c>
      <c r="Y2367" t="s">
        <v>81</v>
      </c>
      <c r="Z2367" t="s">
        <v>9053</v>
      </c>
      <c r="AA2367">
        <v>77</v>
      </c>
      <c r="AB2367">
        <v>68</v>
      </c>
      <c r="AC2367">
        <v>89</v>
      </c>
      <c r="AD2367" t="s">
        <v>8898</v>
      </c>
      <c r="AE2367">
        <v>11</v>
      </c>
      <c r="AF2367">
        <v>82</v>
      </c>
      <c r="AG2367">
        <v>16</v>
      </c>
      <c r="AH2367" t="s">
        <v>8977</v>
      </c>
      <c r="AI2367" t="s">
        <v>8978</v>
      </c>
      <c r="AK2367" t="s">
        <v>9062</v>
      </c>
      <c r="AL2367" t="s">
        <v>8886</v>
      </c>
      <c r="AM2367">
        <v>9</v>
      </c>
      <c r="AN2367">
        <v>7</v>
      </c>
      <c r="AO2367">
        <v>79</v>
      </c>
      <c r="AP2367" t="s">
        <v>199</v>
      </c>
      <c r="AQ2367" t="s">
        <v>200</v>
      </c>
      <c r="AR2367" t="s">
        <v>198</v>
      </c>
      <c r="AS2367">
        <v>1</v>
      </c>
    </row>
    <row r="2368" spans="1:45" x14ac:dyDescent="0.3">
      <c r="A2368" s="13" t="s">
        <v>9049</v>
      </c>
      <c r="B2368" t="s">
        <v>9050</v>
      </c>
      <c r="C2368" t="s">
        <v>8886</v>
      </c>
      <c r="D2368" s="14">
        <v>449</v>
      </c>
      <c r="E2368" s="14">
        <v>799</v>
      </c>
      <c r="F2368" s="15">
        <v>28.3</v>
      </c>
      <c r="G2368" s="14">
        <v>261</v>
      </c>
      <c r="H2368" t="s">
        <v>9063</v>
      </c>
      <c r="I2368" t="s">
        <v>9064</v>
      </c>
      <c r="J2368" s="14">
        <v>69</v>
      </c>
      <c r="K2368" s="14">
        <v>127</v>
      </c>
      <c r="L2368" s="15">
        <v>6</v>
      </c>
      <c r="M2368" s="16">
        <v>66</v>
      </c>
      <c r="N2368" s="14"/>
      <c r="O2368" t="s">
        <v>53</v>
      </c>
      <c r="P2368" t="s">
        <v>8973</v>
      </c>
      <c r="Q2368" t="s">
        <v>95</v>
      </c>
      <c r="R2368" t="s">
        <v>62</v>
      </c>
      <c r="S2368" t="s">
        <v>198</v>
      </c>
      <c r="T2368" t="s">
        <v>199</v>
      </c>
      <c r="U2368" t="s">
        <v>200</v>
      </c>
      <c r="V2368">
        <v>1</v>
      </c>
      <c r="W2368" t="s">
        <v>96</v>
      </c>
      <c r="X2368" t="s">
        <v>80</v>
      </c>
      <c r="Y2368" t="s">
        <v>102</v>
      </c>
      <c r="Z2368" t="s">
        <v>9053</v>
      </c>
      <c r="AA2368">
        <v>77</v>
      </c>
      <c r="AB2368">
        <v>68</v>
      </c>
      <c r="AC2368">
        <v>89</v>
      </c>
      <c r="AD2368" t="s">
        <v>9065</v>
      </c>
      <c r="AE2368">
        <v>7</v>
      </c>
      <c r="AF2368">
        <v>90</v>
      </c>
      <c r="AG2368">
        <v>15</v>
      </c>
      <c r="AH2368" t="s">
        <v>8977</v>
      </c>
      <c r="AI2368" t="s">
        <v>8978</v>
      </c>
      <c r="AK2368" t="s">
        <v>9066</v>
      </c>
      <c r="AL2368" t="s">
        <v>8886</v>
      </c>
      <c r="AM2368">
        <v>77</v>
      </c>
      <c r="AN2368">
        <v>60</v>
      </c>
      <c r="AO2368">
        <v>82</v>
      </c>
      <c r="AP2368" t="s">
        <v>199</v>
      </c>
      <c r="AQ2368" t="s">
        <v>200</v>
      </c>
      <c r="AR2368" t="s">
        <v>198</v>
      </c>
      <c r="AS2368">
        <v>1</v>
      </c>
    </row>
    <row r="2369" spans="1:45" x14ac:dyDescent="0.3">
      <c r="A2369" s="13" t="s">
        <v>9067</v>
      </c>
      <c r="B2369" t="s">
        <v>9068</v>
      </c>
      <c r="C2369" t="s">
        <v>8906</v>
      </c>
      <c r="D2369" s="14">
        <v>449</v>
      </c>
      <c r="E2369" s="14">
        <v>799</v>
      </c>
      <c r="F2369" s="15">
        <v>30.1</v>
      </c>
      <c r="G2369" s="14">
        <v>295</v>
      </c>
      <c r="H2369" t="s">
        <v>9069</v>
      </c>
      <c r="I2369" t="s">
        <v>9070</v>
      </c>
      <c r="J2369" s="14">
        <v>160</v>
      </c>
      <c r="K2369" s="14">
        <v>375</v>
      </c>
      <c r="L2369" s="15">
        <v>9.1999999999999993</v>
      </c>
      <c r="M2369" s="16">
        <v>64</v>
      </c>
      <c r="N2369" s="14"/>
      <c r="O2369" t="s">
        <v>53</v>
      </c>
      <c r="P2369" t="s">
        <v>8973</v>
      </c>
      <c r="Q2369" t="s">
        <v>95</v>
      </c>
      <c r="R2369" t="s">
        <v>62</v>
      </c>
      <c r="S2369" t="s">
        <v>198</v>
      </c>
      <c r="T2369" t="s">
        <v>199</v>
      </c>
      <c r="U2369" t="s">
        <v>200</v>
      </c>
      <c r="V2369">
        <v>1</v>
      </c>
      <c r="W2369" t="s">
        <v>96</v>
      </c>
      <c r="X2369" t="s">
        <v>80</v>
      </c>
      <c r="Y2369" t="s">
        <v>65</v>
      </c>
      <c r="Z2369" t="s">
        <v>9071</v>
      </c>
      <c r="AA2369">
        <v>77</v>
      </c>
      <c r="AB2369">
        <v>75</v>
      </c>
      <c r="AC2369">
        <v>94</v>
      </c>
      <c r="AD2369" t="s">
        <v>9072</v>
      </c>
      <c r="AE2369">
        <v>43</v>
      </c>
      <c r="AF2369">
        <v>66</v>
      </c>
      <c r="AG2369">
        <v>5</v>
      </c>
      <c r="AH2369" t="s">
        <v>8977</v>
      </c>
      <c r="AI2369" t="s">
        <v>8978</v>
      </c>
      <c r="AK2369" t="s">
        <v>9073</v>
      </c>
      <c r="AL2369" t="s">
        <v>8906</v>
      </c>
      <c r="AM2369">
        <v>40</v>
      </c>
      <c r="AN2369">
        <v>61</v>
      </c>
      <c r="AO2369">
        <v>3</v>
      </c>
      <c r="AP2369" t="s">
        <v>199</v>
      </c>
      <c r="AQ2369" t="s">
        <v>200</v>
      </c>
      <c r="AR2369" t="s">
        <v>198</v>
      </c>
      <c r="AS2369">
        <v>1</v>
      </c>
    </row>
    <row r="2370" spans="1:45" x14ac:dyDescent="0.3">
      <c r="A2370" s="13" t="s">
        <v>9067</v>
      </c>
      <c r="B2370" t="s">
        <v>9068</v>
      </c>
      <c r="C2370" t="s">
        <v>8906</v>
      </c>
      <c r="D2370" s="14">
        <v>449</v>
      </c>
      <c r="E2370" s="14">
        <v>799</v>
      </c>
      <c r="F2370" s="15">
        <v>30.1</v>
      </c>
      <c r="G2370" s="14">
        <v>295</v>
      </c>
      <c r="H2370" t="s">
        <v>9074</v>
      </c>
      <c r="I2370" t="s">
        <v>9075</v>
      </c>
      <c r="J2370" s="14">
        <v>110</v>
      </c>
      <c r="K2370" s="14">
        <v>94</v>
      </c>
      <c r="L2370" s="15">
        <v>5.9</v>
      </c>
      <c r="M2370" s="16">
        <v>75</v>
      </c>
      <c r="N2370" s="14"/>
      <c r="O2370" t="s">
        <v>53</v>
      </c>
      <c r="P2370" t="s">
        <v>8973</v>
      </c>
      <c r="Q2370" t="s">
        <v>95</v>
      </c>
      <c r="R2370" t="s">
        <v>62</v>
      </c>
      <c r="S2370" t="s">
        <v>198</v>
      </c>
      <c r="T2370" t="s">
        <v>199</v>
      </c>
      <c r="U2370" t="s">
        <v>200</v>
      </c>
      <c r="V2370">
        <v>1</v>
      </c>
      <c r="W2370" t="s">
        <v>96</v>
      </c>
      <c r="X2370" t="s">
        <v>80</v>
      </c>
      <c r="Y2370" t="s">
        <v>798</v>
      </c>
      <c r="Z2370" t="s">
        <v>9071</v>
      </c>
      <c r="AA2370">
        <v>77</v>
      </c>
      <c r="AB2370">
        <v>75</v>
      </c>
      <c r="AC2370">
        <v>94</v>
      </c>
      <c r="AD2370" t="s">
        <v>8914</v>
      </c>
      <c r="AE2370">
        <v>11</v>
      </c>
      <c r="AF2370">
        <v>79</v>
      </c>
      <c r="AG2370">
        <v>12</v>
      </c>
      <c r="AH2370" t="s">
        <v>8977</v>
      </c>
      <c r="AI2370" t="s">
        <v>8978</v>
      </c>
      <c r="AK2370" t="s">
        <v>9076</v>
      </c>
      <c r="AL2370" t="s">
        <v>8906</v>
      </c>
      <c r="AM2370">
        <v>9</v>
      </c>
      <c r="AN2370">
        <v>75</v>
      </c>
      <c r="AO2370">
        <v>7</v>
      </c>
      <c r="AP2370" t="s">
        <v>199</v>
      </c>
      <c r="AQ2370" t="s">
        <v>200</v>
      </c>
      <c r="AR2370" t="s">
        <v>198</v>
      </c>
      <c r="AS2370">
        <v>1</v>
      </c>
    </row>
    <row r="2371" spans="1:45" x14ac:dyDescent="0.3">
      <c r="A2371" s="13" t="s">
        <v>9067</v>
      </c>
      <c r="B2371" t="s">
        <v>9068</v>
      </c>
      <c r="C2371" t="s">
        <v>8906</v>
      </c>
      <c r="D2371" s="14">
        <v>449</v>
      </c>
      <c r="E2371" s="14">
        <v>799</v>
      </c>
      <c r="F2371" s="15">
        <v>30.1</v>
      </c>
      <c r="G2371" s="14">
        <v>295</v>
      </c>
      <c r="H2371" t="s">
        <v>9077</v>
      </c>
      <c r="I2371" t="s">
        <v>9078</v>
      </c>
      <c r="J2371" s="14">
        <v>110</v>
      </c>
      <c r="K2371" s="14">
        <v>203</v>
      </c>
      <c r="L2371" s="15">
        <v>9</v>
      </c>
      <c r="M2371" s="16">
        <v>84</v>
      </c>
      <c r="N2371" s="14"/>
      <c r="O2371" t="s">
        <v>53</v>
      </c>
      <c r="P2371" t="s">
        <v>8973</v>
      </c>
      <c r="Q2371" t="s">
        <v>95</v>
      </c>
      <c r="R2371" t="s">
        <v>62</v>
      </c>
      <c r="S2371" t="s">
        <v>198</v>
      </c>
      <c r="T2371" t="s">
        <v>199</v>
      </c>
      <c r="U2371" t="s">
        <v>200</v>
      </c>
      <c r="V2371">
        <v>1</v>
      </c>
      <c r="W2371" t="s">
        <v>96</v>
      </c>
      <c r="X2371" t="s">
        <v>80</v>
      </c>
      <c r="Y2371" t="s">
        <v>81</v>
      </c>
      <c r="Z2371" t="s">
        <v>9071</v>
      </c>
      <c r="AA2371">
        <v>77</v>
      </c>
      <c r="AB2371">
        <v>75</v>
      </c>
      <c r="AC2371">
        <v>94</v>
      </c>
      <c r="AD2371" t="s">
        <v>8958</v>
      </c>
      <c r="AE2371">
        <v>11</v>
      </c>
      <c r="AF2371">
        <v>16</v>
      </c>
      <c r="AG2371">
        <v>86</v>
      </c>
      <c r="AH2371" t="s">
        <v>8977</v>
      </c>
      <c r="AI2371" t="s">
        <v>8978</v>
      </c>
      <c r="AK2371" t="s">
        <v>9079</v>
      </c>
      <c r="AL2371" t="s">
        <v>8906</v>
      </c>
      <c r="AM2371">
        <v>9</v>
      </c>
      <c r="AN2371">
        <v>7</v>
      </c>
      <c r="AO2371">
        <v>84</v>
      </c>
      <c r="AP2371" t="s">
        <v>199</v>
      </c>
      <c r="AQ2371" t="s">
        <v>200</v>
      </c>
      <c r="AR2371" t="s">
        <v>198</v>
      </c>
      <c r="AS2371">
        <v>1</v>
      </c>
    </row>
    <row r="2372" spans="1:45" x14ac:dyDescent="0.3">
      <c r="A2372" s="13" t="s">
        <v>9067</v>
      </c>
      <c r="B2372" t="s">
        <v>9068</v>
      </c>
      <c r="C2372" t="s">
        <v>8906</v>
      </c>
      <c r="D2372" s="14">
        <v>449</v>
      </c>
      <c r="E2372" s="14">
        <v>799</v>
      </c>
      <c r="F2372" s="15">
        <v>30.1</v>
      </c>
      <c r="G2372" s="14">
        <v>295</v>
      </c>
      <c r="H2372" t="s">
        <v>9080</v>
      </c>
      <c r="I2372" t="s">
        <v>9081</v>
      </c>
      <c r="J2372" s="14">
        <v>69</v>
      </c>
      <c r="K2372" s="14">
        <v>127</v>
      </c>
      <c r="L2372" s="15">
        <v>6</v>
      </c>
      <c r="M2372" s="16">
        <v>72</v>
      </c>
      <c r="N2372" s="14"/>
      <c r="O2372" t="s">
        <v>53</v>
      </c>
      <c r="P2372" t="s">
        <v>8973</v>
      </c>
      <c r="Q2372" t="s">
        <v>95</v>
      </c>
      <c r="R2372" t="s">
        <v>62</v>
      </c>
      <c r="S2372" t="s">
        <v>198</v>
      </c>
      <c r="T2372" t="s">
        <v>199</v>
      </c>
      <c r="U2372" t="s">
        <v>200</v>
      </c>
      <c r="V2372">
        <v>1</v>
      </c>
      <c r="W2372" t="s">
        <v>96</v>
      </c>
      <c r="X2372" t="s">
        <v>80</v>
      </c>
      <c r="Y2372" t="s">
        <v>798</v>
      </c>
      <c r="Z2372" t="s">
        <v>9071</v>
      </c>
      <c r="AA2372">
        <v>77</v>
      </c>
      <c r="AB2372">
        <v>75</v>
      </c>
      <c r="AC2372">
        <v>94</v>
      </c>
      <c r="AD2372" t="s">
        <v>9082</v>
      </c>
      <c r="AE2372">
        <v>8</v>
      </c>
      <c r="AF2372">
        <v>15</v>
      </c>
      <c r="AG2372">
        <v>90</v>
      </c>
      <c r="AH2372" t="s">
        <v>8977</v>
      </c>
      <c r="AI2372" t="s">
        <v>8978</v>
      </c>
      <c r="AK2372" t="s">
        <v>9083</v>
      </c>
      <c r="AL2372" t="s">
        <v>8906</v>
      </c>
      <c r="AM2372">
        <v>77</v>
      </c>
      <c r="AN2372">
        <v>67</v>
      </c>
      <c r="AO2372">
        <v>87</v>
      </c>
      <c r="AP2372" t="s">
        <v>199</v>
      </c>
      <c r="AQ2372" t="s">
        <v>200</v>
      </c>
      <c r="AR2372" t="s">
        <v>198</v>
      </c>
      <c r="AS2372">
        <v>1</v>
      </c>
    </row>
    <row r="2373" spans="1:45" x14ac:dyDescent="0.3">
      <c r="A2373" s="13" t="s">
        <v>9084</v>
      </c>
      <c r="B2373" t="s">
        <v>9085</v>
      </c>
      <c r="C2373" t="s">
        <v>8926</v>
      </c>
      <c r="D2373" s="14">
        <v>599</v>
      </c>
      <c r="E2373" s="14">
        <v>999</v>
      </c>
      <c r="F2373" s="15">
        <v>32.700000000000003</v>
      </c>
      <c r="G2373" s="14">
        <v>323</v>
      </c>
      <c r="H2373" t="s">
        <v>9086</v>
      </c>
      <c r="I2373" t="s">
        <v>9087</v>
      </c>
      <c r="J2373" s="14">
        <v>250</v>
      </c>
      <c r="K2373" s="14">
        <v>508</v>
      </c>
      <c r="L2373" s="15">
        <v>10.8</v>
      </c>
      <c r="M2373" s="16">
        <v>75</v>
      </c>
      <c r="N2373" s="14"/>
      <c r="O2373" t="s">
        <v>53</v>
      </c>
      <c r="P2373" t="s">
        <v>8973</v>
      </c>
      <c r="Q2373" t="s">
        <v>95</v>
      </c>
      <c r="R2373" t="s">
        <v>62</v>
      </c>
      <c r="S2373" t="s">
        <v>198</v>
      </c>
      <c r="T2373" t="s">
        <v>199</v>
      </c>
      <c r="U2373" t="s">
        <v>200</v>
      </c>
      <c r="V2373">
        <v>1</v>
      </c>
      <c r="W2373" t="s">
        <v>96</v>
      </c>
      <c r="X2373" t="s">
        <v>80</v>
      </c>
      <c r="Y2373" t="s">
        <v>65</v>
      </c>
      <c r="Z2373" t="s">
        <v>9088</v>
      </c>
      <c r="AA2373">
        <v>77</v>
      </c>
      <c r="AB2373">
        <v>91</v>
      </c>
      <c r="AC2373">
        <v>94</v>
      </c>
      <c r="AD2373" t="s">
        <v>9089</v>
      </c>
      <c r="AE2373">
        <v>43</v>
      </c>
      <c r="AF2373">
        <v>78</v>
      </c>
      <c r="AG2373">
        <v>6</v>
      </c>
      <c r="AH2373" t="s">
        <v>8977</v>
      </c>
      <c r="AI2373" t="s">
        <v>8978</v>
      </c>
      <c r="AK2373" t="s">
        <v>9090</v>
      </c>
      <c r="AL2373" t="s">
        <v>8926</v>
      </c>
      <c r="AM2373">
        <v>40</v>
      </c>
      <c r="AN2373">
        <v>77</v>
      </c>
      <c r="AO2373">
        <v>3</v>
      </c>
      <c r="AP2373" t="s">
        <v>199</v>
      </c>
      <c r="AQ2373" t="s">
        <v>200</v>
      </c>
      <c r="AR2373" t="s">
        <v>198</v>
      </c>
      <c r="AS2373">
        <v>1</v>
      </c>
    </row>
    <row r="2374" spans="1:45" x14ac:dyDescent="0.3">
      <c r="A2374" s="13" t="s">
        <v>9084</v>
      </c>
      <c r="B2374" t="s">
        <v>9085</v>
      </c>
      <c r="C2374" t="s">
        <v>8926</v>
      </c>
      <c r="D2374" s="14">
        <v>599</v>
      </c>
      <c r="E2374" s="14">
        <v>999</v>
      </c>
      <c r="F2374" s="15">
        <v>32.700000000000003</v>
      </c>
      <c r="G2374" s="14">
        <v>323</v>
      </c>
      <c r="H2374" t="s">
        <v>9091</v>
      </c>
      <c r="I2374" t="s">
        <v>9092</v>
      </c>
      <c r="J2374" s="14">
        <v>170</v>
      </c>
      <c r="K2374" s="14">
        <v>127</v>
      </c>
      <c r="L2374" s="15">
        <v>7.1</v>
      </c>
      <c r="M2374" s="16">
        <v>88</v>
      </c>
      <c r="N2374" s="14"/>
      <c r="O2374" t="s">
        <v>53</v>
      </c>
      <c r="P2374" t="s">
        <v>8973</v>
      </c>
      <c r="Q2374" t="s">
        <v>95</v>
      </c>
      <c r="R2374" t="s">
        <v>62</v>
      </c>
      <c r="S2374" t="s">
        <v>198</v>
      </c>
      <c r="T2374" t="s">
        <v>199</v>
      </c>
      <c r="U2374" t="s">
        <v>200</v>
      </c>
      <c r="V2374">
        <v>1</v>
      </c>
      <c r="W2374" t="s">
        <v>96</v>
      </c>
      <c r="X2374" t="s">
        <v>80</v>
      </c>
      <c r="Y2374" t="s">
        <v>798</v>
      </c>
      <c r="Z2374" t="s">
        <v>9088</v>
      </c>
      <c r="AA2374">
        <v>77</v>
      </c>
      <c r="AB2374">
        <v>91</v>
      </c>
      <c r="AC2374">
        <v>94</v>
      </c>
      <c r="AD2374" t="s">
        <v>9093</v>
      </c>
      <c r="AE2374">
        <v>11</v>
      </c>
      <c r="AF2374">
        <v>91</v>
      </c>
      <c r="AG2374">
        <v>12</v>
      </c>
      <c r="AH2374" t="s">
        <v>8977</v>
      </c>
      <c r="AI2374" t="s">
        <v>8978</v>
      </c>
      <c r="AK2374" t="s">
        <v>9094</v>
      </c>
      <c r="AL2374" t="s">
        <v>8926</v>
      </c>
      <c r="AM2374">
        <v>9</v>
      </c>
      <c r="AN2374">
        <v>91</v>
      </c>
      <c r="AO2374">
        <v>7</v>
      </c>
      <c r="AP2374" t="s">
        <v>199</v>
      </c>
      <c r="AQ2374" t="s">
        <v>200</v>
      </c>
      <c r="AR2374" t="s">
        <v>198</v>
      </c>
      <c r="AS2374">
        <v>1</v>
      </c>
    </row>
    <row r="2375" spans="1:45" x14ac:dyDescent="0.3">
      <c r="A2375" s="13" t="s">
        <v>9084</v>
      </c>
      <c r="B2375" t="s">
        <v>9085</v>
      </c>
      <c r="C2375" t="s">
        <v>8926</v>
      </c>
      <c r="D2375" s="14">
        <v>599</v>
      </c>
      <c r="E2375" s="14">
        <v>999</v>
      </c>
      <c r="F2375" s="15">
        <v>32.700000000000003</v>
      </c>
      <c r="G2375" s="14">
        <v>323</v>
      </c>
      <c r="H2375" t="s">
        <v>9095</v>
      </c>
      <c r="I2375" t="s">
        <v>9096</v>
      </c>
      <c r="J2375" s="14">
        <v>110</v>
      </c>
      <c r="K2375" s="14">
        <v>224</v>
      </c>
      <c r="L2375" s="15">
        <v>8.6999999999999993</v>
      </c>
      <c r="M2375" s="16">
        <v>90</v>
      </c>
      <c r="N2375" s="14"/>
      <c r="O2375" t="s">
        <v>53</v>
      </c>
      <c r="P2375" t="s">
        <v>8973</v>
      </c>
      <c r="Q2375" t="s">
        <v>95</v>
      </c>
      <c r="R2375" t="s">
        <v>62</v>
      </c>
      <c r="S2375" t="s">
        <v>198</v>
      </c>
      <c r="T2375" t="s">
        <v>199</v>
      </c>
      <c r="U2375" t="s">
        <v>200</v>
      </c>
      <c r="V2375">
        <v>1</v>
      </c>
      <c r="W2375" t="s">
        <v>96</v>
      </c>
      <c r="X2375" t="s">
        <v>80</v>
      </c>
      <c r="Y2375" t="s">
        <v>102</v>
      </c>
      <c r="Z2375" t="s">
        <v>9088</v>
      </c>
      <c r="AA2375">
        <v>77</v>
      </c>
      <c r="AB2375">
        <v>91</v>
      </c>
      <c r="AC2375">
        <v>94</v>
      </c>
      <c r="AD2375" t="s">
        <v>9097</v>
      </c>
      <c r="AE2375">
        <v>11</v>
      </c>
      <c r="AF2375">
        <v>15</v>
      </c>
      <c r="AG2375">
        <v>91</v>
      </c>
      <c r="AH2375" t="s">
        <v>8977</v>
      </c>
      <c r="AI2375" t="s">
        <v>8978</v>
      </c>
      <c r="AK2375" t="s">
        <v>9098</v>
      </c>
      <c r="AL2375" t="s">
        <v>8926</v>
      </c>
      <c r="AM2375">
        <v>9</v>
      </c>
      <c r="AN2375">
        <v>7</v>
      </c>
      <c r="AO2375">
        <v>84</v>
      </c>
      <c r="AP2375" t="s">
        <v>199</v>
      </c>
      <c r="AQ2375" t="s">
        <v>200</v>
      </c>
      <c r="AR2375" t="s">
        <v>198</v>
      </c>
      <c r="AS2375">
        <v>1</v>
      </c>
    </row>
    <row r="2376" spans="1:45" x14ac:dyDescent="0.3">
      <c r="A2376" s="13" t="s">
        <v>9084</v>
      </c>
      <c r="B2376" t="s">
        <v>9085</v>
      </c>
      <c r="C2376" t="s">
        <v>8926</v>
      </c>
      <c r="D2376" s="14">
        <v>599</v>
      </c>
      <c r="E2376" s="14">
        <v>999</v>
      </c>
      <c r="F2376" s="15">
        <v>32.700000000000003</v>
      </c>
      <c r="G2376" s="14">
        <v>323</v>
      </c>
      <c r="H2376" t="s">
        <v>9099</v>
      </c>
      <c r="I2376" t="s">
        <v>9100</v>
      </c>
      <c r="J2376" s="14">
        <v>69</v>
      </c>
      <c r="K2376" s="14">
        <v>140</v>
      </c>
      <c r="L2376" s="15">
        <v>6.1</v>
      </c>
      <c r="M2376" s="16">
        <v>70</v>
      </c>
      <c r="N2376" s="14"/>
      <c r="O2376" t="s">
        <v>53</v>
      </c>
      <c r="P2376" t="s">
        <v>8973</v>
      </c>
      <c r="Q2376" t="s">
        <v>95</v>
      </c>
      <c r="R2376" t="s">
        <v>62</v>
      </c>
      <c r="S2376" t="s">
        <v>198</v>
      </c>
      <c r="T2376" t="s">
        <v>199</v>
      </c>
      <c r="U2376" t="s">
        <v>200</v>
      </c>
      <c r="V2376">
        <v>1</v>
      </c>
      <c r="W2376" t="s">
        <v>96</v>
      </c>
      <c r="X2376" t="s">
        <v>80</v>
      </c>
      <c r="Y2376" t="s">
        <v>102</v>
      </c>
      <c r="Z2376" t="s">
        <v>9088</v>
      </c>
      <c r="AA2376">
        <v>77</v>
      </c>
      <c r="AB2376">
        <v>91</v>
      </c>
      <c r="AC2376">
        <v>94</v>
      </c>
      <c r="AD2376" t="s">
        <v>9101</v>
      </c>
      <c r="AE2376">
        <v>7</v>
      </c>
      <c r="AF2376">
        <v>15</v>
      </c>
      <c r="AG2376">
        <v>92</v>
      </c>
      <c r="AH2376" t="s">
        <v>8977</v>
      </c>
      <c r="AI2376" t="s">
        <v>8978</v>
      </c>
      <c r="AK2376" t="s">
        <v>9102</v>
      </c>
      <c r="AL2376" t="s">
        <v>8926</v>
      </c>
      <c r="AM2376">
        <v>77</v>
      </c>
      <c r="AN2376">
        <v>83</v>
      </c>
      <c r="AO2376">
        <v>87</v>
      </c>
      <c r="AP2376" t="s">
        <v>199</v>
      </c>
      <c r="AQ2376" t="s">
        <v>200</v>
      </c>
      <c r="AR2376" t="s">
        <v>198</v>
      </c>
      <c r="AS2376">
        <v>1</v>
      </c>
    </row>
    <row r="2377" spans="1:45" x14ac:dyDescent="0.3">
      <c r="A2377" s="13" t="s">
        <v>9103</v>
      </c>
      <c r="B2377" t="s">
        <v>9104</v>
      </c>
      <c r="C2377" t="s">
        <v>8946</v>
      </c>
      <c r="D2377" s="14">
        <v>599</v>
      </c>
      <c r="E2377" s="14">
        <v>999</v>
      </c>
      <c r="F2377" s="15">
        <v>33.200000000000003</v>
      </c>
      <c r="G2377" s="14">
        <v>322</v>
      </c>
      <c r="H2377" t="s">
        <v>9105</v>
      </c>
      <c r="I2377" t="s">
        <v>9106</v>
      </c>
      <c r="J2377" s="14">
        <v>250</v>
      </c>
      <c r="K2377" s="14">
        <v>508</v>
      </c>
      <c r="L2377" s="15">
        <v>11.2</v>
      </c>
      <c r="M2377" s="16">
        <v>73</v>
      </c>
      <c r="N2377" s="14"/>
      <c r="O2377" t="s">
        <v>53</v>
      </c>
      <c r="P2377" t="s">
        <v>8973</v>
      </c>
      <c r="Q2377" t="s">
        <v>95</v>
      </c>
      <c r="R2377" t="s">
        <v>62</v>
      </c>
      <c r="S2377" t="s">
        <v>198</v>
      </c>
      <c r="T2377" t="s">
        <v>199</v>
      </c>
      <c r="U2377" t="s">
        <v>200</v>
      </c>
      <c r="V2377">
        <v>1</v>
      </c>
      <c r="W2377" t="s">
        <v>96</v>
      </c>
      <c r="X2377" t="s">
        <v>80</v>
      </c>
      <c r="Y2377" t="s">
        <v>65</v>
      </c>
      <c r="Z2377" t="s">
        <v>9107</v>
      </c>
      <c r="AA2377">
        <v>77</v>
      </c>
      <c r="AB2377">
        <v>87</v>
      </c>
      <c r="AC2377">
        <v>98</v>
      </c>
      <c r="AD2377" t="s">
        <v>8950</v>
      </c>
      <c r="AE2377">
        <v>43</v>
      </c>
      <c r="AF2377">
        <v>81</v>
      </c>
      <c r="AG2377">
        <v>5</v>
      </c>
      <c r="AH2377" t="s">
        <v>8977</v>
      </c>
      <c r="AI2377" t="s">
        <v>8978</v>
      </c>
      <c r="AK2377" t="s">
        <v>9108</v>
      </c>
      <c r="AL2377" t="s">
        <v>8946</v>
      </c>
      <c r="AM2377">
        <v>40</v>
      </c>
      <c r="AN2377">
        <v>73</v>
      </c>
      <c r="AO2377">
        <v>3</v>
      </c>
      <c r="AP2377" t="s">
        <v>199</v>
      </c>
      <c r="AQ2377" t="s">
        <v>200</v>
      </c>
      <c r="AR2377" t="s">
        <v>198</v>
      </c>
      <c r="AS2377">
        <v>1</v>
      </c>
    </row>
    <row r="2378" spans="1:45" x14ac:dyDescent="0.3">
      <c r="A2378" s="13" t="s">
        <v>9103</v>
      </c>
      <c r="B2378" t="s">
        <v>9104</v>
      </c>
      <c r="C2378" t="s">
        <v>8946</v>
      </c>
      <c r="D2378" s="14">
        <v>599</v>
      </c>
      <c r="E2378" s="14">
        <v>999</v>
      </c>
      <c r="F2378" s="15">
        <v>33.200000000000003</v>
      </c>
      <c r="G2378" s="14">
        <v>322</v>
      </c>
      <c r="H2378" t="s">
        <v>9109</v>
      </c>
      <c r="I2378" t="s">
        <v>9110</v>
      </c>
      <c r="J2378" s="14">
        <v>170</v>
      </c>
      <c r="K2378" s="14">
        <v>127</v>
      </c>
      <c r="L2378" s="15">
        <v>7</v>
      </c>
      <c r="M2378" s="16">
        <v>90</v>
      </c>
      <c r="N2378" s="14"/>
      <c r="O2378" t="s">
        <v>53</v>
      </c>
      <c r="P2378" t="s">
        <v>8973</v>
      </c>
      <c r="Q2378" t="s">
        <v>95</v>
      </c>
      <c r="R2378" t="s">
        <v>62</v>
      </c>
      <c r="S2378" t="s">
        <v>198</v>
      </c>
      <c r="T2378" t="s">
        <v>199</v>
      </c>
      <c r="U2378" t="s">
        <v>200</v>
      </c>
      <c r="V2378">
        <v>1</v>
      </c>
      <c r="W2378" t="s">
        <v>96</v>
      </c>
      <c r="X2378" t="s">
        <v>80</v>
      </c>
      <c r="Y2378" t="s">
        <v>798</v>
      </c>
      <c r="Z2378" t="s">
        <v>9107</v>
      </c>
      <c r="AA2378">
        <v>77</v>
      </c>
      <c r="AB2378">
        <v>87</v>
      </c>
      <c r="AC2378">
        <v>98</v>
      </c>
      <c r="AD2378" t="s">
        <v>9111</v>
      </c>
      <c r="AE2378">
        <v>11</v>
      </c>
      <c r="AF2378">
        <v>94</v>
      </c>
      <c r="AG2378">
        <v>12</v>
      </c>
      <c r="AH2378" t="s">
        <v>8977</v>
      </c>
      <c r="AI2378" t="s">
        <v>8978</v>
      </c>
      <c r="AK2378" t="s">
        <v>9112</v>
      </c>
      <c r="AL2378" t="s">
        <v>8946</v>
      </c>
      <c r="AM2378">
        <v>9</v>
      </c>
      <c r="AN2378">
        <v>87</v>
      </c>
      <c r="AO2378">
        <v>7</v>
      </c>
      <c r="AP2378" t="s">
        <v>199</v>
      </c>
      <c r="AQ2378" t="s">
        <v>200</v>
      </c>
      <c r="AR2378" t="s">
        <v>198</v>
      </c>
      <c r="AS2378">
        <v>1</v>
      </c>
    </row>
    <row r="2379" spans="1:45" x14ac:dyDescent="0.3">
      <c r="A2379" s="13" t="s">
        <v>9103</v>
      </c>
      <c r="B2379" t="s">
        <v>9104</v>
      </c>
      <c r="C2379" t="s">
        <v>8946</v>
      </c>
      <c r="D2379" s="14">
        <v>599</v>
      </c>
      <c r="E2379" s="14">
        <v>999</v>
      </c>
      <c r="F2379" s="15">
        <v>33.200000000000003</v>
      </c>
      <c r="G2379" s="14">
        <v>322</v>
      </c>
      <c r="H2379" t="s">
        <v>9113</v>
      </c>
      <c r="I2379" t="s">
        <v>9114</v>
      </c>
      <c r="J2379" s="14">
        <v>110</v>
      </c>
      <c r="K2379" s="14">
        <v>224</v>
      </c>
      <c r="L2379" s="15">
        <v>9</v>
      </c>
      <c r="M2379" s="16">
        <v>86</v>
      </c>
      <c r="N2379" s="14"/>
      <c r="O2379" t="s">
        <v>53</v>
      </c>
      <c r="P2379" t="s">
        <v>8973</v>
      </c>
      <c r="Q2379" t="s">
        <v>95</v>
      </c>
      <c r="R2379" t="s">
        <v>62</v>
      </c>
      <c r="S2379" t="s">
        <v>198</v>
      </c>
      <c r="T2379" t="s">
        <v>199</v>
      </c>
      <c r="U2379" t="s">
        <v>200</v>
      </c>
      <c r="V2379">
        <v>1</v>
      </c>
      <c r="W2379" t="s">
        <v>96</v>
      </c>
      <c r="X2379" t="s">
        <v>80</v>
      </c>
      <c r="Y2379" t="s">
        <v>81</v>
      </c>
      <c r="Z2379" t="s">
        <v>9107</v>
      </c>
      <c r="AA2379">
        <v>77</v>
      </c>
      <c r="AB2379">
        <v>87</v>
      </c>
      <c r="AC2379">
        <v>98</v>
      </c>
      <c r="AD2379" t="s">
        <v>8958</v>
      </c>
      <c r="AE2379">
        <v>11</v>
      </c>
      <c r="AF2379">
        <v>16</v>
      </c>
      <c r="AG2379">
        <v>86</v>
      </c>
      <c r="AH2379" t="s">
        <v>8977</v>
      </c>
      <c r="AI2379" t="s">
        <v>8978</v>
      </c>
      <c r="AK2379" t="s">
        <v>9115</v>
      </c>
      <c r="AL2379" t="s">
        <v>8946</v>
      </c>
      <c r="AM2379">
        <v>9</v>
      </c>
      <c r="AN2379">
        <v>7</v>
      </c>
      <c r="AO2379">
        <v>88</v>
      </c>
      <c r="AP2379" t="s">
        <v>199</v>
      </c>
      <c r="AQ2379" t="s">
        <v>200</v>
      </c>
      <c r="AR2379" t="s">
        <v>198</v>
      </c>
      <c r="AS2379">
        <v>1</v>
      </c>
    </row>
    <row r="2380" spans="1:45" x14ac:dyDescent="0.3">
      <c r="A2380" s="13" t="s">
        <v>9103</v>
      </c>
      <c r="B2380" t="s">
        <v>9104</v>
      </c>
      <c r="C2380" t="s">
        <v>8946</v>
      </c>
      <c r="D2380" s="14">
        <v>599</v>
      </c>
      <c r="E2380" s="14">
        <v>999</v>
      </c>
      <c r="F2380" s="15">
        <v>33.200000000000003</v>
      </c>
      <c r="G2380" s="14">
        <v>322</v>
      </c>
      <c r="H2380" t="s">
        <v>9116</v>
      </c>
      <c r="I2380" t="s">
        <v>9117</v>
      </c>
      <c r="J2380" s="14">
        <v>69</v>
      </c>
      <c r="K2380" s="14">
        <v>140</v>
      </c>
      <c r="L2380" s="15">
        <v>6</v>
      </c>
      <c r="M2380" s="16">
        <v>73</v>
      </c>
      <c r="N2380" s="14"/>
      <c r="O2380" t="s">
        <v>53</v>
      </c>
      <c r="P2380" t="s">
        <v>8973</v>
      </c>
      <c r="Q2380" t="s">
        <v>95</v>
      </c>
      <c r="R2380" t="s">
        <v>62</v>
      </c>
      <c r="S2380" t="s">
        <v>198</v>
      </c>
      <c r="T2380" t="s">
        <v>199</v>
      </c>
      <c r="U2380" t="s">
        <v>200</v>
      </c>
      <c r="V2380">
        <v>1</v>
      </c>
      <c r="W2380" t="s">
        <v>96</v>
      </c>
      <c r="X2380" t="s">
        <v>80</v>
      </c>
      <c r="Y2380" t="s">
        <v>798</v>
      </c>
      <c r="Z2380" t="s">
        <v>9107</v>
      </c>
      <c r="AA2380">
        <v>77</v>
      </c>
      <c r="AB2380">
        <v>87</v>
      </c>
      <c r="AC2380">
        <v>98</v>
      </c>
      <c r="AD2380" t="s">
        <v>8922</v>
      </c>
      <c r="AE2380">
        <v>8</v>
      </c>
      <c r="AF2380">
        <v>15</v>
      </c>
      <c r="AG2380">
        <v>89</v>
      </c>
      <c r="AH2380" t="s">
        <v>8977</v>
      </c>
      <c r="AI2380" t="s">
        <v>8978</v>
      </c>
      <c r="AK2380" t="s">
        <v>9118</v>
      </c>
      <c r="AL2380" t="s">
        <v>8946</v>
      </c>
      <c r="AM2380">
        <v>77</v>
      </c>
      <c r="AN2380">
        <v>79</v>
      </c>
      <c r="AO2380">
        <v>91</v>
      </c>
      <c r="AP2380" t="s">
        <v>199</v>
      </c>
      <c r="AQ2380" t="s">
        <v>200</v>
      </c>
      <c r="AR2380" t="s">
        <v>198</v>
      </c>
      <c r="AS2380">
        <v>1</v>
      </c>
    </row>
    <row r="2381" spans="1:45" x14ac:dyDescent="0.3">
      <c r="A2381" s="13" t="s">
        <v>9119</v>
      </c>
      <c r="B2381" t="s">
        <v>9120</v>
      </c>
      <c r="C2381" t="s">
        <v>142</v>
      </c>
      <c r="D2381" s="14">
        <v>887</v>
      </c>
      <c r="E2381" s="14">
        <v>1497</v>
      </c>
      <c r="F2381" s="15">
        <v>71.8</v>
      </c>
      <c r="G2381" s="14">
        <v>590</v>
      </c>
      <c r="J2381" s="14"/>
      <c r="K2381" s="14"/>
      <c r="L2381" s="15"/>
      <c r="M2381" s="16"/>
      <c r="N2381" s="14"/>
      <c r="O2381" t="s">
        <v>53</v>
      </c>
      <c r="P2381" t="s">
        <v>8973</v>
      </c>
      <c r="Q2381" t="s">
        <v>143</v>
      </c>
      <c r="R2381" t="s">
        <v>62</v>
      </c>
      <c r="S2381" t="s">
        <v>198</v>
      </c>
      <c r="T2381" t="s">
        <v>199</v>
      </c>
      <c r="U2381" t="s">
        <v>200</v>
      </c>
      <c r="V2381">
        <v>1</v>
      </c>
      <c r="W2381" t="s">
        <v>96</v>
      </c>
      <c r="X2381" t="s">
        <v>80</v>
      </c>
      <c r="Y2381" t="s">
        <v>81</v>
      </c>
      <c r="Z2381" t="s">
        <v>9121</v>
      </c>
      <c r="AD2381" t="s">
        <v>142</v>
      </c>
      <c r="AH2381" t="s">
        <v>8977</v>
      </c>
      <c r="AI2381" t="s">
        <v>8978</v>
      </c>
      <c r="AL2381" t="s">
        <v>142</v>
      </c>
    </row>
    <row r="2382" spans="1:45" x14ac:dyDescent="0.3">
      <c r="A2382" s="13" t="s">
        <v>9122</v>
      </c>
      <c r="B2382" t="s">
        <v>9123</v>
      </c>
      <c r="C2382" t="s">
        <v>142</v>
      </c>
      <c r="D2382" s="14">
        <v>1066</v>
      </c>
      <c r="E2382" s="14">
        <v>1726</v>
      </c>
      <c r="F2382" s="15">
        <v>81.8</v>
      </c>
      <c r="G2382" s="14">
        <v>652</v>
      </c>
      <c r="J2382" s="14"/>
      <c r="K2382" s="14"/>
      <c r="L2382" s="15"/>
      <c r="M2382" s="16"/>
      <c r="N2382" s="14"/>
      <c r="O2382" t="s">
        <v>53</v>
      </c>
      <c r="P2382" t="s">
        <v>8973</v>
      </c>
      <c r="Q2382" t="s">
        <v>143</v>
      </c>
      <c r="R2382" t="s">
        <v>62</v>
      </c>
      <c r="S2382" t="s">
        <v>198</v>
      </c>
      <c r="T2382" t="s">
        <v>199</v>
      </c>
      <c r="U2382" t="s">
        <v>200</v>
      </c>
      <c r="V2382">
        <v>1</v>
      </c>
      <c r="W2382" t="s">
        <v>96</v>
      </c>
      <c r="X2382" t="s">
        <v>64</v>
      </c>
      <c r="Y2382" t="s">
        <v>65</v>
      </c>
      <c r="Z2382" t="s">
        <v>9124</v>
      </c>
      <c r="AD2382" t="s">
        <v>142</v>
      </c>
      <c r="AH2382" t="s">
        <v>8977</v>
      </c>
      <c r="AI2382" t="s">
        <v>8978</v>
      </c>
      <c r="AL2382" t="s">
        <v>142</v>
      </c>
    </row>
    <row r="2383" spans="1:45" x14ac:dyDescent="0.3">
      <c r="A2383" s="13" t="s">
        <v>9125</v>
      </c>
      <c r="B2383" t="s">
        <v>9126</v>
      </c>
      <c r="C2383" t="s">
        <v>142</v>
      </c>
      <c r="D2383" s="14">
        <v>1456</v>
      </c>
      <c r="E2383" s="14">
        <v>2325</v>
      </c>
      <c r="F2383" s="15">
        <v>112.8</v>
      </c>
      <c r="G2383" s="14">
        <v>854</v>
      </c>
      <c r="J2383" s="14"/>
      <c r="K2383" s="14"/>
      <c r="L2383" s="15"/>
      <c r="M2383" s="16"/>
      <c r="N2383" s="14"/>
      <c r="O2383" t="s">
        <v>53</v>
      </c>
      <c r="P2383" t="s">
        <v>8973</v>
      </c>
      <c r="Q2383" t="s">
        <v>143</v>
      </c>
      <c r="R2383" t="s">
        <v>62</v>
      </c>
      <c r="S2383" t="s">
        <v>198</v>
      </c>
      <c r="T2383" t="s">
        <v>199</v>
      </c>
      <c r="U2383" t="s">
        <v>200</v>
      </c>
      <c r="V2383">
        <v>1</v>
      </c>
      <c r="W2383" t="s">
        <v>96</v>
      </c>
      <c r="X2383" t="s">
        <v>64</v>
      </c>
      <c r="Y2383" t="s">
        <v>65</v>
      </c>
      <c r="Z2383" t="s">
        <v>9127</v>
      </c>
      <c r="AD2383" t="s">
        <v>142</v>
      </c>
      <c r="AH2383" t="s">
        <v>8977</v>
      </c>
      <c r="AI2383" t="s">
        <v>8978</v>
      </c>
      <c r="AL2383" t="s">
        <v>142</v>
      </c>
    </row>
    <row r="2384" spans="1:45" x14ac:dyDescent="0.3">
      <c r="A2384" s="13"/>
      <c r="D2384" s="14"/>
      <c r="E2384" s="14"/>
      <c r="F2384" s="15"/>
      <c r="G2384" s="14"/>
      <c r="J2384" s="14"/>
      <c r="K2384" s="14"/>
      <c r="L2384" s="15"/>
      <c r="M2384" s="16"/>
      <c r="N2384" s="14"/>
    </row>
    <row r="2385" spans="1:45" x14ac:dyDescent="0.3">
      <c r="A2385" s="13" t="s">
        <v>9128</v>
      </c>
      <c r="D2385" s="14"/>
      <c r="E2385" s="14"/>
      <c r="F2385" s="15"/>
      <c r="G2385" s="14"/>
      <c r="J2385" s="14"/>
      <c r="K2385" s="14"/>
      <c r="L2385" s="15"/>
      <c r="M2385" s="16"/>
      <c r="N2385" s="14"/>
      <c r="O2385" t="s">
        <v>53</v>
      </c>
      <c r="P2385" t="s">
        <v>9129</v>
      </c>
      <c r="S2385" t="s">
        <v>198</v>
      </c>
      <c r="T2385" t="s">
        <v>199</v>
      </c>
      <c r="U2385" t="s">
        <v>8010</v>
      </c>
    </row>
    <row r="2386" spans="1:45" x14ac:dyDescent="0.3">
      <c r="A2386" s="13" t="s">
        <v>9130</v>
      </c>
      <c r="B2386" t="s">
        <v>9131</v>
      </c>
      <c r="C2386" t="s">
        <v>9132</v>
      </c>
      <c r="D2386" s="14">
        <v>249</v>
      </c>
      <c r="E2386" s="14">
        <v>349</v>
      </c>
      <c r="F2386" s="15">
        <v>17.899999999999999</v>
      </c>
      <c r="G2386" s="14">
        <v>186</v>
      </c>
      <c r="H2386" t="s">
        <v>9133</v>
      </c>
      <c r="I2386" t="s">
        <v>9134</v>
      </c>
      <c r="J2386" s="14">
        <v>150</v>
      </c>
      <c r="K2386" s="14">
        <v>210</v>
      </c>
      <c r="L2386" s="15">
        <v>5.6</v>
      </c>
      <c r="M2386" s="16">
        <v>55</v>
      </c>
      <c r="N2386" s="14"/>
      <c r="O2386" t="s">
        <v>53</v>
      </c>
      <c r="P2386" t="s">
        <v>9129</v>
      </c>
      <c r="Q2386" t="s">
        <v>95</v>
      </c>
      <c r="R2386" t="s">
        <v>62</v>
      </c>
      <c r="S2386" t="s">
        <v>198</v>
      </c>
      <c r="T2386" t="s">
        <v>199</v>
      </c>
      <c r="U2386" t="s">
        <v>8010</v>
      </c>
      <c r="V2386">
        <v>1</v>
      </c>
      <c r="W2386" t="s">
        <v>163</v>
      </c>
      <c r="X2386" t="s">
        <v>190</v>
      </c>
      <c r="Y2386" t="s">
        <v>81</v>
      </c>
      <c r="Z2386" t="s">
        <v>9135</v>
      </c>
      <c r="AA2386">
        <v>45</v>
      </c>
      <c r="AB2386">
        <v>71</v>
      </c>
      <c r="AC2386">
        <v>86</v>
      </c>
      <c r="AD2386" t="s">
        <v>9136</v>
      </c>
      <c r="AE2386">
        <v>47</v>
      </c>
      <c r="AF2386">
        <v>74</v>
      </c>
      <c r="AG2386">
        <v>3</v>
      </c>
      <c r="AH2386" t="s">
        <v>9137</v>
      </c>
      <c r="AI2386" t="s">
        <v>9138</v>
      </c>
      <c r="AK2386" t="s">
        <v>9139</v>
      </c>
      <c r="AL2386" t="s">
        <v>9132</v>
      </c>
      <c r="AM2386">
        <v>45</v>
      </c>
      <c r="AN2386">
        <v>71</v>
      </c>
      <c r="AO2386">
        <v>7</v>
      </c>
      <c r="AP2386" t="s">
        <v>199</v>
      </c>
      <c r="AQ2386" t="s">
        <v>8010</v>
      </c>
      <c r="AR2386" t="s">
        <v>198</v>
      </c>
      <c r="AS2386">
        <v>1</v>
      </c>
    </row>
    <row r="2387" spans="1:45" x14ac:dyDescent="0.3">
      <c r="A2387" s="13" t="s">
        <v>9130</v>
      </c>
      <c r="B2387" t="s">
        <v>9131</v>
      </c>
      <c r="C2387" t="s">
        <v>9132</v>
      </c>
      <c r="D2387" s="14">
        <v>249</v>
      </c>
      <c r="E2387" s="14">
        <v>349</v>
      </c>
      <c r="F2387" s="15">
        <v>17.899999999999999</v>
      </c>
      <c r="G2387" s="14">
        <v>186</v>
      </c>
      <c r="H2387" t="s">
        <v>9140</v>
      </c>
      <c r="I2387" t="s">
        <v>9141</v>
      </c>
      <c r="J2387" s="14">
        <v>50</v>
      </c>
      <c r="K2387" s="14">
        <v>70</v>
      </c>
      <c r="L2387" s="15">
        <v>4.5999999999999996</v>
      </c>
      <c r="M2387" s="16">
        <v>66</v>
      </c>
      <c r="N2387" s="14"/>
      <c r="O2387" t="s">
        <v>53</v>
      </c>
      <c r="P2387" t="s">
        <v>9129</v>
      </c>
      <c r="Q2387" t="s">
        <v>95</v>
      </c>
      <c r="R2387" t="s">
        <v>62</v>
      </c>
      <c r="S2387" t="s">
        <v>198</v>
      </c>
      <c r="T2387" t="s">
        <v>199</v>
      </c>
      <c r="U2387" t="s">
        <v>8010</v>
      </c>
      <c r="V2387">
        <v>1</v>
      </c>
      <c r="W2387" t="s">
        <v>163</v>
      </c>
      <c r="X2387" t="s">
        <v>190</v>
      </c>
      <c r="Y2387" t="s">
        <v>798</v>
      </c>
      <c r="Z2387" t="s">
        <v>9135</v>
      </c>
      <c r="AA2387">
        <v>45</v>
      </c>
      <c r="AB2387">
        <v>71</v>
      </c>
      <c r="AC2387">
        <v>86</v>
      </c>
      <c r="AD2387" t="s">
        <v>4736</v>
      </c>
      <c r="AE2387">
        <v>14</v>
      </c>
      <c r="AF2387">
        <v>66</v>
      </c>
      <c r="AG2387">
        <v>9</v>
      </c>
      <c r="AH2387" t="s">
        <v>9137</v>
      </c>
      <c r="AI2387" t="s">
        <v>9138</v>
      </c>
      <c r="AK2387" t="s">
        <v>9142</v>
      </c>
      <c r="AL2387" t="s">
        <v>9132</v>
      </c>
      <c r="AM2387">
        <v>13</v>
      </c>
      <c r="AN2387">
        <v>86</v>
      </c>
      <c r="AO2387">
        <v>5</v>
      </c>
      <c r="AP2387" t="s">
        <v>199</v>
      </c>
      <c r="AQ2387" t="s">
        <v>8010</v>
      </c>
      <c r="AR2387" t="s">
        <v>198</v>
      </c>
      <c r="AS2387">
        <v>1</v>
      </c>
    </row>
    <row r="2388" spans="1:45" x14ac:dyDescent="0.3">
      <c r="A2388" s="13" t="s">
        <v>9130</v>
      </c>
      <c r="B2388" t="s">
        <v>9131</v>
      </c>
      <c r="C2388" t="s">
        <v>9132</v>
      </c>
      <c r="D2388" s="14">
        <v>249</v>
      </c>
      <c r="E2388" s="14">
        <v>349</v>
      </c>
      <c r="F2388" s="15">
        <v>17.899999999999999</v>
      </c>
      <c r="G2388" s="14">
        <v>186</v>
      </c>
      <c r="H2388" t="s">
        <v>9143</v>
      </c>
      <c r="I2388" t="s">
        <v>9144</v>
      </c>
      <c r="J2388" s="14">
        <v>49</v>
      </c>
      <c r="K2388" s="14">
        <v>69</v>
      </c>
      <c r="L2388" s="15">
        <v>7.7</v>
      </c>
      <c r="M2388" s="16">
        <v>65</v>
      </c>
      <c r="N2388" s="14"/>
      <c r="O2388" t="s">
        <v>53</v>
      </c>
      <c r="P2388" t="s">
        <v>9129</v>
      </c>
      <c r="Q2388" t="s">
        <v>95</v>
      </c>
      <c r="R2388" t="s">
        <v>62</v>
      </c>
      <c r="S2388" t="s">
        <v>198</v>
      </c>
      <c r="T2388" t="s">
        <v>199</v>
      </c>
      <c r="U2388" t="s">
        <v>8010</v>
      </c>
      <c r="V2388">
        <v>1</v>
      </c>
      <c r="W2388" t="s">
        <v>163</v>
      </c>
      <c r="X2388" t="s">
        <v>190</v>
      </c>
      <c r="Y2388" t="s">
        <v>81</v>
      </c>
      <c r="Z2388" t="s">
        <v>9135</v>
      </c>
      <c r="AA2388">
        <v>45</v>
      </c>
      <c r="AB2388">
        <v>71</v>
      </c>
      <c r="AC2388">
        <v>86</v>
      </c>
      <c r="AD2388" t="s">
        <v>9145</v>
      </c>
      <c r="AE2388">
        <v>14</v>
      </c>
      <c r="AF2388">
        <v>78</v>
      </c>
      <c r="AG2388">
        <v>12</v>
      </c>
      <c r="AH2388" t="s">
        <v>9137</v>
      </c>
      <c r="AI2388" t="s">
        <v>9138</v>
      </c>
      <c r="AK2388" t="s">
        <v>9146</v>
      </c>
      <c r="AL2388" t="s">
        <v>9132</v>
      </c>
      <c r="AM2388">
        <v>13</v>
      </c>
      <c r="AN2388">
        <v>4</v>
      </c>
      <c r="AO2388">
        <v>76</v>
      </c>
      <c r="AP2388" t="s">
        <v>199</v>
      </c>
      <c r="AQ2388" t="s">
        <v>8010</v>
      </c>
      <c r="AR2388" t="s">
        <v>198</v>
      </c>
      <c r="AS2388">
        <v>1</v>
      </c>
    </row>
    <row r="2389" spans="1:45" x14ac:dyDescent="0.3">
      <c r="A2389" s="13" t="s">
        <v>9147</v>
      </c>
      <c r="B2389" t="s">
        <v>9148</v>
      </c>
      <c r="C2389" t="s">
        <v>9149</v>
      </c>
      <c r="D2389" s="14">
        <v>249</v>
      </c>
      <c r="E2389" s="14">
        <v>349</v>
      </c>
      <c r="F2389" s="15">
        <v>19.2</v>
      </c>
      <c r="G2389" s="14">
        <v>200</v>
      </c>
      <c r="H2389" t="s">
        <v>9150</v>
      </c>
      <c r="I2389" t="s">
        <v>9151</v>
      </c>
      <c r="J2389" s="14">
        <v>150</v>
      </c>
      <c r="K2389" s="14">
        <v>210</v>
      </c>
      <c r="L2389" s="15">
        <v>6</v>
      </c>
      <c r="M2389" s="16">
        <v>59</v>
      </c>
      <c r="N2389" s="14"/>
      <c r="O2389" t="s">
        <v>53</v>
      </c>
      <c r="P2389" t="s">
        <v>9129</v>
      </c>
      <c r="Q2389" t="s">
        <v>95</v>
      </c>
      <c r="R2389" t="s">
        <v>62</v>
      </c>
      <c r="S2389" t="s">
        <v>198</v>
      </c>
      <c r="T2389" t="s">
        <v>199</v>
      </c>
      <c r="U2389" t="s">
        <v>8010</v>
      </c>
      <c r="V2389">
        <v>1</v>
      </c>
      <c r="W2389" t="s">
        <v>163</v>
      </c>
      <c r="X2389" t="s">
        <v>190</v>
      </c>
      <c r="Y2389" t="s">
        <v>81</v>
      </c>
      <c r="Z2389" t="s">
        <v>9152</v>
      </c>
      <c r="AA2389">
        <v>45</v>
      </c>
      <c r="AB2389">
        <v>78</v>
      </c>
      <c r="AC2389">
        <v>91</v>
      </c>
      <c r="AD2389" t="s">
        <v>9153</v>
      </c>
      <c r="AE2389">
        <v>47</v>
      </c>
      <c r="AF2389">
        <v>80</v>
      </c>
      <c r="AG2389">
        <v>3</v>
      </c>
      <c r="AH2389" t="s">
        <v>9137</v>
      </c>
      <c r="AI2389" t="s">
        <v>9138</v>
      </c>
      <c r="AK2389" t="s">
        <v>9154</v>
      </c>
      <c r="AL2389" t="s">
        <v>9149</v>
      </c>
      <c r="AM2389">
        <v>45</v>
      </c>
      <c r="AN2389">
        <v>78</v>
      </c>
      <c r="AO2389">
        <v>7</v>
      </c>
      <c r="AP2389" t="s">
        <v>199</v>
      </c>
      <c r="AQ2389" t="s">
        <v>8010</v>
      </c>
      <c r="AR2389" t="s">
        <v>198</v>
      </c>
      <c r="AS2389">
        <v>1</v>
      </c>
    </row>
    <row r="2390" spans="1:45" x14ac:dyDescent="0.3">
      <c r="A2390" s="13" t="s">
        <v>9147</v>
      </c>
      <c r="B2390" t="s">
        <v>9148</v>
      </c>
      <c r="C2390" t="s">
        <v>9149</v>
      </c>
      <c r="D2390" s="14">
        <v>249</v>
      </c>
      <c r="E2390" s="14">
        <v>349</v>
      </c>
      <c r="F2390" s="15">
        <v>19.2</v>
      </c>
      <c r="G2390" s="14">
        <v>200</v>
      </c>
      <c r="H2390" t="s">
        <v>9155</v>
      </c>
      <c r="I2390" t="s">
        <v>9156</v>
      </c>
      <c r="J2390" s="14">
        <v>50</v>
      </c>
      <c r="K2390" s="14">
        <v>70</v>
      </c>
      <c r="L2390" s="15">
        <v>5</v>
      </c>
      <c r="M2390" s="16">
        <v>72</v>
      </c>
      <c r="N2390" s="14"/>
      <c r="O2390" t="s">
        <v>53</v>
      </c>
      <c r="P2390" t="s">
        <v>9129</v>
      </c>
      <c r="Q2390" t="s">
        <v>95</v>
      </c>
      <c r="R2390" t="s">
        <v>62</v>
      </c>
      <c r="S2390" t="s">
        <v>198</v>
      </c>
      <c r="T2390" t="s">
        <v>199</v>
      </c>
      <c r="U2390" t="s">
        <v>8010</v>
      </c>
      <c r="V2390">
        <v>1</v>
      </c>
      <c r="W2390" t="s">
        <v>163</v>
      </c>
      <c r="X2390" t="s">
        <v>190</v>
      </c>
      <c r="Y2390" t="s">
        <v>798</v>
      </c>
      <c r="Z2390" t="s">
        <v>9152</v>
      </c>
      <c r="AA2390">
        <v>45</v>
      </c>
      <c r="AB2390">
        <v>78</v>
      </c>
      <c r="AC2390">
        <v>91</v>
      </c>
      <c r="AD2390" t="s">
        <v>9157</v>
      </c>
      <c r="AE2390">
        <v>14</v>
      </c>
      <c r="AF2390">
        <v>72</v>
      </c>
      <c r="AG2390">
        <v>9</v>
      </c>
      <c r="AH2390" t="s">
        <v>9137</v>
      </c>
      <c r="AI2390" t="s">
        <v>9138</v>
      </c>
      <c r="AK2390" t="s">
        <v>9158</v>
      </c>
      <c r="AL2390" t="s">
        <v>9149</v>
      </c>
      <c r="AM2390">
        <v>13</v>
      </c>
      <c r="AN2390">
        <v>91</v>
      </c>
      <c r="AO2390">
        <v>5</v>
      </c>
      <c r="AP2390" t="s">
        <v>199</v>
      </c>
      <c r="AQ2390" t="s">
        <v>8010</v>
      </c>
      <c r="AR2390" t="s">
        <v>198</v>
      </c>
      <c r="AS2390">
        <v>1</v>
      </c>
    </row>
    <row r="2391" spans="1:45" x14ac:dyDescent="0.3">
      <c r="A2391" s="13" t="s">
        <v>9147</v>
      </c>
      <c r="B2391" t="s">
        <v>9148</v>
      </c>
      <c r="C2391" t="s">
        <v>9149</v>
      </c>
      <c r="D2391" s="14">
        <v>249</v>
      </c>
      <c r="E2391" s="14">
        <v>349</v>
      </c>
      <c r="F2391" s="15">
        <v>19.2</v>
      </c>
      <c r="G2391" s="14">
        <v>200</v>
      </c>
      <c r="H2391" t="s">
        <v>9159</v>
      </c>
      <c r="I2391" t="s">
        <v>9160</v>
      </c>
      <c r="J2391" s="14">
        <v>49</v>
      </c>
      <c r="K2391" s="14">
        <v>69</v>
      </c>
      <c r="L2391" s="15">
        <v>8.1999999999999993</v>
      </c>
      <c r="M2391" s="16">
        <v>69</v>
      </c>
      <c r="N2391" s="14"/>
      <c r="O2391" t="s">
        <v>53</v>
      </c>
      <c r="P2391" t="s">
        <v>9129</v>
      </c>
      <c r="Q2391" t="s">
        <v>95</v>
      </c>
      <c r="R2391" t="s">
        <v>62</v>
      </c>
      <c r="S2391" t="s">
        <v>198</v>
      </c>
      <c r="T2391" t="s">
        <v>199</v>
      </c>
      <c r="U2391" t="s">
        <v>8010</v>
      </c>
      <c r="V2391">
        <v>1</v>
      </c>
      <c r="W2391" t="s">
        <v>163</v>
      </c>
      <c r="X2391" t="s">
        <v>190</v>
      </c>
      <c r="Y2391" t="s">
        <v>81</v>
      </c>
      <c r="Z2391" t="s">
        <v>9152</v>
      </c>
      <c r="AA2391">
        <v>45</v>
      </c>
      <c r="AB2391">
        <v>78</v>
      </c>
      <c r="AC2391">
        <v>91</v>
      </c>
      <c r="AD2391" t="s">
        <v>9161</v>
      </c>
      <c r="AE2391">
        <v>14</v>
      </c>
      <c r="AF2391">
        <v>83</v>
      </c>
      <c r="AG2391">
        <v>12</v>
      </c>
      <c r="AH2391" t="s">
        <v>9137</v>
      </c>
      <c r="AI2391" t="s">
        <v>9138</v>
      </c>
      <c r="AK2391" t="s">
        <v>9162</v>
      </c>
      <c r="AL2391" t="s">
        <v>9149</v>
      </c>
      <c r="AM2391">
        <v>13</v>
      </c>
      <c r="AN2391">
        <v>4</v>
      </c>
      <c r="AO2391">
        <v>81</v>
      </c>
      <c r="AP2391" t="s">
        <v>199</v>
      </c>
      <c r="AQ2391" t="s">
        <v>8010</v>
      </c>
      <c r="AR2391" t="s">
        <v>198</v>
      </c>
      <c r="AS2391">
        <v>1</v>
      </c>
    </row>
    <row r="2392" spans="1:45" x14ac:dyDescent="0.3">
      <c r="A2392" s="13" t="s">
        <v>9163</v>
      </c>
      <c r="B2392" t="s">
        <v>9164</v>
      </c>
      <c r="C2392" t="s">
        <v>9165</v>
      </c>
      <c r="D2392" s="14">
        <v>349</v>
      </c>
      <c r="E2392" s="14">
        <v>549</v>
      </c>
      <c r="F2392" s="15">
        <v>21.4</v>
      </c>
      <c r="G2392" s="14">
        <v>224</v>
      </c>
      <c r="H2392" t="s">
        <v>9166</v>
      </c>
      <c r="I2392" t="s">
        <v>9167</v>
      </c>
      <c r="J2392" s="14">
        <v>210</v>
      </c>
      <c r="K2392" s="14">
        <v>330</v>
      </c>
      <c r="L2392" s="15">
        <v>6.9</v>
      </c>
      <c r="M2392" s="16">
        <v>68</v>
      </c>
      <c r="N2392" s="14"/>
      <c r="O2392" t="s">
        <v>53</v>
      </c>
      <c r="P2392" t="s">
        <v>9129</v>
      </c>
      <c r="Q2392" t="s">
        <v>95</v>
      </c>
      <c r="R2392" t="s">
        <v>62</v>
      </c>
      <c r="S2392" t="s">
        <v>198</v>
      </c>
      <c r="T2392" t="s">
        <v>199</v>
      </c>
      <c r="U2392" t="s">
        <v>8010</v>
      </c>
      <c r="V2392">
        <v>1</v>
      </c>
      <c r="W2392" t="s">
        <v>163</v>
      </c>
      <c r="X2392" t="s">
        <v>190</v>
      </c>
      <c r="Y2392" t="s">
        <v>81</v>
      </c>
      <c r="Z2392" t="s">
        <v>9168</v>
      </c>
      <c r="AA2392">
        <v>45</v>
      </c>
      <c r="AB2392">
        <v>90</v>
      </c>
      <c r="AC2392">
        <v>95</v>
      </c>
      <c r="AD2392" t="s">
        <v>9169</v>
      </c>
      <c r="AE2392">
        <v>47</v>
      </c>
      <c r="AF2392">
        <v>92</v>
      </c>
      <c r="AG2392">
        <v>3</v>
      </c>
      <c r="AH2392" t="s">
        <v>9137</v>
      </c>
      <c r="AI2392" t="s">
        <v>9138</v>
      </c>
      <c r="AK2392" t="s">
        <v>9170</v>
      </c>
      <c r="AL2392" t="s">
        <v>9165</v>
      </c>
      <c r="AM2392">
        <v>45</v>
      </c>
      <c r="AN2392">
        <v>90</v>
      </c>
      <c r="AO2392">
        <v>7</v>
      </c>
      <c r="AP2392" t="s">
        <v>199</v>
      </c>
      <c r="AQ2392" t="s">
        <v>8010</v>
      </c>
      <c r="AR2392" t="s">
        <v>198</v>
      </c>
      <c r="AS2392">
        <v>1</v>
      </c>
    </row>
    <row r="2393" spans="1:45" x14ac:dyDescent="0.3">
      <c r="A2393" s="13" t="s">
        <v>9163</v>
      </c>
      <c r="B2393" t="s">
        <v>9164</v>
      </c>
      <c r="C2393" t="s">
        <v>9165</v>
      </c>
      <c r="D2393" s="14">
        <v>349</v>
      </c>
      <c r="E2393" s="14">
        <v>549</v>
      </c>
      <c r="F2393" s="15">
        <v>21.4</v>
      </c>
      <c r="G2393" s="14">
        <v>224</v>
      </c>
      <c r="H2393" t="s">
        <v>9171</v>
      </c>
      <c r="I2393" t="s">
        <v>9172</v>
      </c>
      <c r="J2393" s="14">
        <v>60</v>
      </c>
      <c r="K2393" s="14">
        <v>110</v>
      </c>
      <c r="L2393" s="15">
        <v>5.9</v>
      </c>
      <c r="M2393" s="16">
        <v>83</v>
      </c>
      <c r="N2393" s="14"/>
      <c r="O2393" t="s">
        <v>53</v>
      </c>
      <c r="P2393" t="s">
        <v>9129</v>
      </c>
      <c r="Q2393" t="s">
        <v>95</v>
      </c>
      <c r="R2393" t="s">
        <v>62</v>
      </c>
      <c r="S2393" t="s">
        <v>198</v>
      </c>
      <c r="T2393" t="s">
        <v>199</v>
      </c>
      <c r="U2393" t="s">
        <v>8010</v>
      </c>
      <c r="V2393">
        <v>1</v>
      </c>
      <c r="W2393" t="s">
        <v>163</v>
      </c>
      <c r="X2393" t="s">
        <v>190</v>
      </c>
      <c r="Y2393" t="s">
        <v>798</v>
      </c>
      <c r="Z2393" t="s">
        <v>9168</v>
      </c>
      <c r="AA2393">
        <v>45</v>
      </c>
      <c r="AB2393">
        <v>90</v>
      </c>
      <c r="AC2393">
        <v>95</v>
      </c>
      <c r="AD2393" t="s">
        <v>9173</v>
      </c>
      <c r="AE2393">
        <v>14</v>
      </c>
      <c r="AF2393">
        <v>84</v>
      </c>
      <c r="AG2393">
        <v>9</v>
      </c>
      <c r="AH2393" t="s">
        <v>9137</v>
      </c>
      <c r="AI2393" t="s">
        <v>9138</v>
      </c>
      <c r="AK2393" t="s">
        <v>9174</v>
      </c>
      <c r="AL2393" t="s">
        <v>9165</v>
      </c>
      <c r="AM2393">
        <v>13</v>
      </c>
      <c r="AN2393">
        <v>95</v>
      </c>
      <c r="AO2393">
        <v>5</v>
      </c>
      <c r="AP2393" t="s">
        <v>199</v>
      </c>
      <c r="AQ2393" t="s">
        <v>8010</v>
      </c>
      <c r="AR2393" t="s">
        <v>198</v>
      </c>
      <c r="AS2393">
        <v>1</v>
      </c>
    </row>
    <row r="2394" spans="1:45" x14ac:dyDescent="0.3">
      <c r="A2394" s="13" t="s">
        <v>9163</v>
      </c>
      <c r="B2394" t="s">
        <v>9164</v>
      </c>
      <c r="C2394" t="s">
        <v>9165</v>
      </c>
      <c r="D2394" s="14">
        <v>349</v>
      </c>
      <c r="E2394" s="14">
        <v>549</v>
      </c>
      <c r="F2394" s="15">
        <v>21.4</v>
      </c>
      <c r="G2394" s="14">
        <v>224</v>
      </c>
      <c r="H2394" t="s">
        <v>9175</v>
      </c>
      <c r="I2394" t="s">
        <v>9176</v>
      </c>
      <c r="J2394" s="14">
        <v>79</v>
      </c>
      <c r="K2394" s="14">
        <v>109</v>
      </c>
      <c r="L2394" s="15">
        <v>8.6</v>
      </c>
      <c r="M2394" s="16">
        <v>73</v>
      </c>
      <c r="N2394" s="14"/>
      <c r="O2394" t="s">
        <v>53</v>
      </c>
      <c r="P2394" t="s">
        <v>9129</v>
      </c>
      <c r="Q2394" t="s">
        <v>95</v>
      </c>
      <c r="R2394" t="s">
        <v>62</v>
      </c>
      <c r="S2394" t="s">
        <v>198</v>
      </c>
      <c r="T2394" t="s">
        <v>199</v>
      </c>
      <c r="U2394" t="s">
        <v>8010</v>
      </c>
      <c r="V2394">
        <v>1</v>
      </c>
      <c r="W2394" t="s">
        <v>163</v>
      </c>
      <c r="X2394" t="s">
        <v>190</v>
      </c>
      <c r="Y2394" t="s">
        <v>81</v>
      </c>
      <c r="Z2394" t="s">
        <v>9168</v>
      </c>
      <c r="AA2394">
        <v>45</v>
      </c>
      <c r="AB2394">
        <v>90</v>
      </c>
      <c r="AC2394">
        <v>95</v>
      </c>
      <c r="AD2394" t="s">
        <v>9177</v>
      </c>
      <c r="AE2394">
        <v>14</v>
      </c>
      <c r="AF2394">
        <v>87</v>
      </c>
      <c r="AG2394">
        <v>12</v>
      </c>
      <c r="AH2394" t="s">
        <v>9137</v>
      </c>
      <c r="AI2394" t="s">
        <v>9138</v>
      </c>
      <c r="AK2394" t="s">
        <v>9178</v>
      </c>
      <c r="AL2394" t="s">
        <v>9165</v>
      </c>
      <c r="AM2394">
        <v>13</v>
      </c>
      <c r="AN2394">
        <v>4</v>
      </c>
      <c r="AO2394">
        <v>85</v>
      </c>
      <c r="AP2394" t="s">
        <v>199</v>
      </c>
      <c r="AQ2394" t="s">
        <v>8010</v>
      </c>
      <c r="AR2394" t="s">
        <v>198</v>
      </c>
      <c r="AS2394">
        <v>1</v>
      </c>
    </row>
    <row r="2395" spans="1:45" x14ac:dyDescent="0.3">
      <c r="A2395" s="13" t="s">
        <v>9179</v>
      </c>
      <c r="B2395" t="s">
        <v>9180</v>
      </c>
      <c r="C2395" t="s">
        <v>9181</v>
      </c>
      <c r="D2395" s="14">
        <v>349</v>
      </c>
      <c r="E2395" s="14">
        <v>549</v>
      </c>
      <c r="F2395" s="15">
        <v>21.6</v>
      </c>
      <c r="G2395" s="14">
        <v>228</v>
      </c>
      <c r="H2395" t="s">
        <v>9182</v>
      </c>
      <c r="I2395" t="s">
        <v>9183</v>
      </c>
      <c r="J2395" s="14">
        <v>210</v>
      </c>
      <c r="K2395" s="14">
        <v>330</v>
      </c>
      <c r="L2395" s="15">
        <v>7.2</v>
      </c>
      <c r="M2395" s="16">
        <v>71</v>
      </c>
      <c r="N2395" s="14"/>
      <c r="O2395" t="s">
        <v>53</v>
      </c>
      <c r="P2395" t="s">
        <v>9129</v>
      </c>
      <c r="Q2395" t="s">
        <v>95</v>
      </c>
      <c r="R2395" t="s">
        <v>62</v>
      </c>
      <c r="S2395" t="s">
        <v>198</v>
      </c>
      <c r="T2395" t="s">
        <v>199</v>
      </c>
      <c r="U2395" t="s">
        <v>8010</v>
      </c>
      <c r="V2395">
        <v>1</v>
      </c>
      <c r="W2395" t="s">
        <v>163</v>
      </c>
      <c r="X2395" t="s">
        <v>190</v>
      </c>
      <c r="Y2395" t="s">
        <v>81</v>
      </c>
      <c r="Z2395" t="s">
        <v>9184</v>
      </c>
      <c r="AA2395">
        <v>45</v>
      </c>
      <c r="AB2395">
        <v>95</v>
      </c>
      <c r="AC2395">
        <v>91</v>
      </c>
      <c r="AD2395" t="s">
        <v>9185</v>
      </c>
      <c r="AE2395">
        <v>47</v>
      </c>
      <c r="AF2395">
        <v>96</v>
      </c>
      <c r="AG2395">
        <v>3</v>
      </c>
      <c r="AH2395" t="s">
        <v>9137</v>
      </c>
      <c r="AI2395" t="s">
        <v>9138</v>
      </c>
      <c r="AK2395" t="s">
        <v>9186</v>
      </c>
      <c r="AL2395" t="s">
        <v>9181</v>
      </c>
      <c r="AM2395">
        <v>45</v>
      </c>
      <c r="AN2395">
        <v>95</v>
      </c>
      <c r="AO2395">
        <v>7</v>
      </c>
      <c r="AP2395" t="s">
        <v>199</v>
      </c>
      <c r="AQ2395" t="s">
        <v>8010</v>
      </c>
      <c r="AR2395" t="s">
        <v>198</v>
      </c>
      <c r="AS2395">
        <v>1</v>
      </c>
    </row>
    <row r="2396" spans="1:45" x14ac:dyDescent="0.3">
      <c r="A2396" s="13" t="s">
        <v>9179</v>
      </c>
      <c r="B2396" t="s">
        <v>9180</v>
      </c>
      <c r="C2396" t="s">
        <v>9181</v>
      </c>
      <c r="D2396" s="14">
        <v>349</v>
      </c>
      <c r="E2396" s="14">
        <v>549</v>
      </c>
      <c r="F2396" s="15">
        <v>21.6</v>
      </c>
      <c r="G2396" s="14">
        <v>228</v>
      </c>
      <c r="H2396" t="s">
        <v>9187</v>
      </c>
      <c r="I2396" t="s">
        <v>9188</v>
      </c>
      <c r="J2396" s="14">
        <v>60</v>
      </c>
      <c r="K2396" s="14">
        <v>110</v>
      </c>
      <c r="L2396" s="15">
        <v>6.2</v>
      </c>
      <c r="M2396" s="16">
        <v>88</v>
      </c>
      <c r="N2396" s="14"/>
      <c r="O2396" t="s">
        <v>53</v>
      </c>
      <c r="P2396" t="s">
        <v>9129</v>
      </c>
      <c r="Q2396" t="s">
        <v>95</v>
      </c>
      <c r="R2396" t="s">
        <v>62</v>
      </c>
      <c r="S2396" t="s">
        <v>198</v>
      </c>
      <c r="T2396" t="s">
        <v>199</v>
      </c>
      <c r="U2396" t="s">
        <v>8010</v>
      </c>
      <c r="V2396">
        <v>1</v>
      </c>
      <c r="W2396" t="s">
        <v>163</v>
      </c>
      <c r="X2396" t="s">
        <v>190</v>
      </c>
      <c r="Y2396" t="s">
        <v>798</v>
      </c>
      <c r="Z2396" t="s">
        <v>9184</v>
      </c>
      <c r="AA2396">
        <v>45</v>
      </c>
      <c r="AB2396">
        <v>95</v>
      </c>
      <c r="AC2396">
        <v>91</v>
      </c>
      <c r="AD2396" t="s">
        <v>9189</v>
      </c>
      <c r="AE2396">
        <v>14</v>
      </c>
      <c r="AF2396">
        <v>88</v>
      </c>
      <c r="AG2396">
        <v>9</v>
      </c>
      <c r="AH2396" t="s">
        <v>9137</v>
      </c>
      <c r="AI2396" t="s">
        <v>9138</v>
      </c>
      <c r="AK2396" t="s">
        <v>9190</v>
      </c>
      <c r="AL2396" t="s">
        <v>9181</v>
      </c>
      <c r="AM2396">
        <v>13</v>
      </c>
      <c r="AN2396">
        <v>91</v>
      </c>
      <c r="AO2396">
        <v>5</v>
      </c>
      <c r="AP2396" t="s">
        <v>199</v>
      </c>
      <c r="AQ2396" t="s">
        <v>8010</v>
      </c>
      <c r="AR2396" t="s">
        <v>198</v>
      </c>
      <c r="AS2396">
        <v>1</v>
      </c>
    </row>
    <row r="2397" spans="1:45" x14ac:dyDescent="0.3">
      <c r="A2397" s="13" t="s">
        <v>9179</v>
      </c>
      <c r="B2397" t="s">
        <v>9180</v>
      </c>
      <c r="C2397" t="s">
        <v>9181</v>
      </c>
      <c r="D2397" s="14">
        <v>349</v>
      </c>
      <c r="E2397" s="14">
        <v>549</v>
      </c>
      <c r="F2397" s="15">
        <v>21.6</v>
      </c>
      <c r="G2397" s="14">
        <v>228</v>
      </c>
      <c r="H2397" t="s">
        <v>9191</v>
      </c>
      <c r="I2397" t="s">
        <v>9192</v>
      </c>
      <c r="J2397" s="14">
        <v>79</v>
      </c>
      <c r="K2397" s="14">
        <v>109</v>
      </c>
      <c r="L2397" s="15">
        <v>8.1999999999999993</v>
      </c>
      <c r="M2397" s="16">
        <v>69</v>
      </c>
      <c r="N2397" s="14"/>
      <c r="O2397" t="s">
        <v>53</v>
      </c>
      <c r="P2397" t="s">
        <v>9129</v>
      </c>
      <c r="Q2397" t="s">
        <v>95</v>
      </c>
      <c r="R2397" t="s">
        <v>62</v>
      </c>
      <c r="S2397" t="s">
        <v>198</v>
      </c>
      <c r="T2397" t="s">
        <v>199</v>
      </c>
      <c r="U2397" t="s">
        <v>8010</v>
      </c>
      <c r="V2397">
        <v>1</v>
      </c>
      <c r="W2397" t="s">
        <v>163</v>
      </c>
      <c r="X2397" t="s">
        <v>190</v>
      </c>
      <c r="Y2397" t="s">
        <v>81</v>
      </c>
      <c r="Z2397" t="s">
        <v>9184</v>
      </c>
      <c r="AA2397">
        <v>45</v>
      </c>
      <c r="AB2397">
        <v>95</v>
      </c>
      <c r="AC2397">
        <v>91</v>
      </c>
      <c r="AD2397" t="s">
        <v>9161</v>
      </c>
      <c r="AE2397">
        <v>14</v>
      </c>
      <c r="AF2397">
        <v>83</v>
      </c>
      <c r="AG2397">
        <v>12</v>
      </c>
      <c r="AH2397" t="s">
        <v>9137</v>
      </c>
      <c r="AI2397" t="s">
        <v>9138</v>
      </c>
      <c r="AK2397" t="s">
        <v>9193</v>
      </c>
      <c r="AL2397" t="s">
        <v>9181</v>
      </c>
      <c r="AM2397">
        <v>13</v>
      </c>
      <c r="AN2397">
        <v>4</v>
      </c>
      <c r="AO2397">
        <v>81</v>
      </c>
      <c r="AP2397" t="s">
        <v>199</v>
      </c>
      <c r="AQ2397" t="s">
        <v>8010</v>
      </c>
      <c r="AR2397" t="s">
        <v>198</v>
      </c>
      <c r="AS2397">
        <v>1</v>
      </c>
    </row>
    <row r="2398" spans="1:45" x14ac:dyDescent="0.3">
      <c r="A2398" s="13"/>
      <c r="D2398" s="14"/>
      <c r="E2398" s="14"/>
      <c r="F2398" s="15"/>
      <c r="G2398" s="14"/>
      <c r="J2398" s="14"/>
      <c r="K2398" s="14"/>
      <c r="L2398" s="15"/>
      <c r="M2398" s="16"/>
      <c r="N2398" s="14"/>
    </row>
    <row r="2399" spans="1:45" x14ac:dyDescent="0.3">
      <c r="A2399" s="13" t="s">
        <v>9194</v>
      </c>
      <c r="D2399" s="14"/>
      <c r="E2399" s="14"/>
      <c r="F2399" s="15"/>
      <c r="G2399" s="14"/>
      <c r="J2399" s="14"/>
      <c r="K2399" s="14"/>
      <c r="L2399" s="15"/>
      <c r="M2399" s="16"/>
      <c r="N2399" s="14"/>
      <c r="O2399" t="s">
        <v>152</v>
      </c>
      <c r="P2399" t="s">
        <v>9195</v>
      </c>
      <c r="S2399" t="s">
        <v>154</v>
      </c>
      <c r="T2399" t="s">
        <v>155</v>
      </c>
      <c r="U2399" t="s">
        <v>4255</v>
      </c>
    </row>
    <row r="2400" spans="1:45" x14ac:dyDescent="0.3">
      <c r="A2400" s="13" t="s">
        <v>9196</v>
      </c>
      <c r="B2400" t="s">
        <v>9197</v>
      </c>
      <c r="C2400" t="s">
        <v>9198</v>
      </c>
      <c r="D2400" s="14">
        <v>249</v>
      </c>
      <c r="E2400" s="14">
        <v>399</v>
      </c>
      <c r="F2400" s="15">
        <v>13.1</v>
      </c>
      <c r="G2400" s="14">
        <v>151</v>
      </c>
      <c r="H2400" t="s">
        <v>9199</v>
      </c>
      <c r="I2400" t="s">
        <v>9200</v>
      </c>
      <c r="J2400" s="14">
        <v>120</v>
      </c>
      <c r="K2400" s="14">
        <v>160</v>
      </c>
      <c r="L2400" s="15">
        <v>8.1</v>
      </c>
      <c r="M2400" s="16">
        <v>61</v>
      </c>
      <c r="N2400" s="14"/>
      <c r="O2400" t="s">
        <v>152</v>
      </c>
      <c r="P2400" t="s">
        <v>9195</v>
      </c>
      <c r="Q2400" t="s">
        <v>162</v>
      </c>
      <c r="R2400" t="s">
        <v>62</v>
      </c>
      <c r="S2400" t="s">
        <v>154</v>
      </c>
      <c r="T2400" t="s">
        <v>155</v>
      </c>
      <c r="U2400" t="s">
        <v>4255</v>
      </c>
      <c r="V2400">
        <v>1</v>
      </c>
      <c r="W2400" t="s">
        <v>472</v>
      </c>
      <c r="X2400" t="s">
        <v>190</v>
      </c>
      <c r="Y2400" t="s">
        <v>65</v>
      </c>
      <c r="Z2400" t="s">
        <v>9201</v>
      </c>
      <c r="AA2400">
        <v>30</v>
      </c>
      <c r="AB2400">
        <v>40</v>
      </c>
      <c r="AC2400">
        <v>40</v>
      </c>
      <c r="AD2400" t="s">
        <v>9202</v>
      </c>
      <c r="AE2400">
        <v>31</v>
      </c>
      <c r="AF2400">
        <v>21</v>
      </c>
      <c r="AG2400">
        <v>21</v>
      </c>
      <c r="AH2400" t="s">
        <v>9203</v>
      </c>
      <c r="AI2400" t="s">
        <v>9204</v>
      </c>
      <c r="AK2400" t="s">
        <v>9205</v>
      </c>
      <c r="AL2400" t="s">
        <v>9198</v>
      </c>
      <c r="AM2400">
        <v>28</v>
      </c>
      <c r="AN2400">
        <v>20</v>
      </c>
      <c r="AO2400">
        <v>20</v>
      </c>
      <c r="AP2400" t="s">
        <v>155</v>
      </c>
      <c r="AQ2400" t="s">
        <v>4255</v>
      </c>
      <c r="AR2400" t="s">
        <v>154</v>
      </c>
      <c r="AS2400">
        <v>1</v>
      </c>
    </row>
    <row r="2401" spans="1:45" x14ac:dyDescent="0.3">
      <c r="A2401" s="13" t="s">
        <v>9196</v>
      </c>
      <c r="B2401" t="s">
        <v>9197</v>
      </c>
      <c r="C2401" t="s">
        <v>9198</v>
      </c>
      <c r="D2401" s="14">
        <v>249</v>
      </c>
      <c r="E2401" s="14">
        <v>399</v>
      </c>
      <c r="F2401" s="15">
        <v>13.1</v>
      </c>
      <c r="G2401" s="14">
        <v>151</v>
      </c>
      <c r="H2401" t="s">
        <v>9206</v>
      </c>
      <c r="I2401" t="s">
        <v>9207</v>
      </c>
      <c r="J2401" s="14">
        <v>129</v>
      </c>
      <c r="K2401" s="14">
        <v>239</v>
      </c>
      <c r="L2401" s="15">
        <v>5</v>
      </c>
      <c r="M2401" s="16">
        <v>90</v>
      </c>
      <c r="N2401" s="14"/>
      <c r="O2401" t="s">
        <v>152</v>
      </c>
      <c r="P2401" t="s">
        <v>9195</v>
      </c>
      <c r="Q2401" t="s">
        <v>162</v>
      </c>
      <c r="R2401" t="s">
        <v>62</v>
      </c>
      <c r="S2401" t="s">
        <v>154</v>
      </c>
      <c r="T2401" t="s">
        <v>155</v>
      </c>
      <c r="U2401" t="s">
        <v>4255</v>
      </c>
      <c r="V2401">
        <v>1</v>
      </c>
      <c r="W2401" t="s">
        <v>472</v>
      </c>
      <c r="X2401" t="s">
        <v>190</v>
      </c>
      <c r="Y2401" t="s">
        <v>339</v>
      </c>
      <c r="Z2401" t="s">
        <v>9201</v>
      </c>
      <c r="AA2401">
        <v>30</v>
      </c>
      <c r="AB2401">
        <v>40</v>
      </c>
      <c r="AC2401">
        <v>40</v>
      </c>
      <c r="AD2401" t="s">
        <v>9208</v>
      </c>
      <c r="AE2401">
        <v>5</v>
      </c>
      <c r="AF2401">
        <v>43</v>
      </c>
      <c r="AG2401">
        <v>43</v>
      </c>
      <c r="AH2401" t="s">
        <v>9203</v>
      </c>
      <c r="AI2401" t="s">
        <v>9204</v>
      </c>
      <c r="AK2401" t="s">
        <v>9209</v>
      </c>
      <c r="AL2401" t="s">
        <v>9198</v>
      </c>
      <c r="AM2401">
        <v>2</v>
      </c>
      <c r="AN2401">
        <v>40</v>
      </c>
      <c r="AO2401">
        <v>40</v>
      </c>
      <c r="AP2401" t="s">
        <v>155</v>
      </c>
      <c r="AQ2401" t="s">
        <v>4255</v>
      </c>
      <c r="AR2401" t="s">
        <v>154</v>
      </c>
      <c r="AS2401">
        <v>1</v>
      </c>
    </row>
    <row r="2402" spans="1:45" x14ac:dyDescent="0.3">
      <c r="A2402" s="13" t="s">
        <v>9210</v>
      </c>
      <c r="B2402" t="s">
        <v>9211</v>
      </c>
      <c r="C2402" t="s">
        <v>142</v>
      </c>
      <c r="D2402" s="14">
        <v>566</v>
      </c>
      <c r="E2402" s="14">
        <v>906</v>
      </c>
      <c r="F2402" s="15">
        <v>27.2</v>
      </c>
      <c r="G2402" s="14">
        <v>266</v>
      </c>
      <c r="J2402" s="14"/>
      <c r="K2402" s="14"/>
      <c r="L2402" s="15"/>
      <c r="M2402" s="16"/>
      <c r="N2402" s="14"/>
      <c r="O2402" t="s">
        <v>152</v>
      </c>
      <c r="P2402" t="s">
        <v>9195</v>
      </c>
      <c r="Q2402" t="s">
        <v>143</v>
      </c>
      <c r="R2402" t="s">
        <v>62</v>
      </c>
      <c r="S2402" t="s">
        <v>154</v>
      </c>
      <c r="T2402" t="s">
        <v>155</v>
      </c>
      <c r="U2402" t="s">
        <v>4255</v>
      </c>
      <c r="V2402">
        <v>1</v>
      </c>
      <c r="W2402" t="s">
        <v>472</v>
      </c>
      <c r="X2402" t="s">
        <v>80</v>
      </c>
      <c r="Y2402" t="s">
        <v>81</v>
      </c>
      <c r="Z2402" t="s">
        <v>9212</v>
      </c>
      <c r="AD2402" t="s">
        <v>142</v>
      </c>
      <c r="AH2402" t="s">
        <v>9203</v>
      </c>
      <c r="AI2402" t="s">
        <v>9204</v>
      </c>
      <c r="AL2402" t="s">
        <v>142</v>
      </c>
    </row>
    <row r="2403" spans="1:45" x14ac:dyDescent="0.3">
      <c r="A2403" s="13" t="s">
        <v>9213</v>
      </c>
      <c r="B2403" t="s">
        <v>9214</v>
      </c>
      <c r="C2403" t="s">
        <v>142</v>
      </c>
      <c r="D2403" s="14">
        <v>565</v>
      </c>
      <c r="E2403" s="14">
        <v>915</v>
      </c>
      <c r="F2403" s="15">
        <v>26.9</v>
      </c>
      <c r="G2403" s="14">
        <v>235</v>
      </c>
      <c r="J2403" s="14"/>
      <c r="K2403" s="14"/>
      <c r="L2403" s="15"/>
      <c r="M2403" s="16"/>
      <c r="N2403" s="14"/>
      <c r="O2403" t="s">
        <v>152</v>
      </c>
      <c r="P2403" t="s">
        <v>9195</v>
      </c>
      <c r="Q2403" t="s">
        <v>143</v>
      </c>
      <c r="R2403" t="s">
        <v>62</v>
      </c>
      <c r="S2403" t="s">
        <v>154</v>
      </c>
      <c r="T2403" t="s">
        <v>155</v>
      </c>
      <c r="U2403" t="s">
        <v>4255</v>
      </c>
      <c r="V2403">
        <v>1</v>
      </c>
      <c r="W2403" t="s">
        <v>472</v>
      </c>
      <c r="X2403" t="s">
        <v>80</v>
      </c>
      <c r="Y2403" t="s">
        <v>81</v>
      </c>
      <c r="Z2403" t="s">
        <v>9215</v>
      </c>
      <c r="AD2403" t="s">
        <v>142</v>
      </c>
      <c r="AH2403" t="s">
        <v>9203</v>
      </c>
      <c r="AI2403" t="s">
        <v>9204</v>
      </c>
      <c r="AL2403" t="s">
        <v>142</v>
      </c>
    </row>
    <row r="2404" spans="1:45" x14ac:dyDescent="0.3">
      <c r="A2404" s="13" t="s">
        <v>9216</v>
      </c>
      <c r="B2404" t="s">
        <v>9217</v>
      </c>
      <c r="C2404" t="s">
        <v>142</v>
      </c>
      <c r="D2404" s="14">
        <v>724</v>
      </c>
      <c r="E2404" s="14">
        <v>1164</v>
      </c>
      <c r="F2404" s="15">
        <v>34</v>
      </c>
      <c r="G2404" s="14">
        <v>308</v>
      </c>
      <c r="J2404" s="14"/>
      <c r="K2404" s="14"/>
      <c r="L2404" s="15"/>
      <c r="M2404" s="16"/>
      <c r="N2404" s="14"/>
      <c r="O2404" t="s">
        <v>152</v>
      </c>
      <c r="P2404" t="s">
        <v>9195</v>
      </c>
      <c r="Q2404" t="s">
        <v>143</v>
      </c>
      <c r="R2404" t="s">
        <v>62</v>
      </c>
      <c r="S2404" t="s">
        <v>154</v>
      </c>
      <c r="T2404" t="s">
        <v>155</v>
      </c>
      <c r="U2404" t="s">
        <v>4255</v>
      </c>
      <c r="V2404">
        <v>1</v>
      </c>
      <c r="W2404" t="s">
        <v>472</v>
      </c>
      <c r="X2404" t="s">
        <v>80</v>
      </c>
      <c r="Y2404" t="s">
        <v>81</v>
      </c>
      <c r="Z2404" t="s">
        <v>9218</v>
      </c>
      <c r="AD2404" t="s">
        <v>142</v>
      </c>
      <c r="AH2404" t="s">
        <v>9203</v>
      </c>
      <c r="AI2404" t="s">
        <v>9204</v>
      </c>
      <c r="AL2404" t="s">
        <v>142</v>
      </c>
    </row>
    <row r="2405" spans="1:45" x14ac:dyDescent="0.3">
      <c r="A2405" s="13" t="s">
        <v>9219</v>
      </c>
      <c r="B2405" t="s">
        <v>9220</v>
      </c>
      <c r="C2405" t="s">
        <v>142</v>
      </c>
      <c r="D2405" s="14">
        <v>723</v>
      </c>
      <c r="E2405" s="14">
        <v>1173</v>
      </c>
      <c r="F2405" s="15">
        <v>33.799999999999997</v>
      </c>
      <c r="G2405" s="14">
        <v>277</v>
      </c>
      <c r="J2405" s="14"/>
      <c r="K2405" s="14"/>
      <c r="L2405" s="15"/>
      <c r="M2405" s="16"/>
      <c r="N2405" s="14"/>
      <c r="O2405" t="s">
        <v>152</v>
      </c>
      <c r="P2405" t="s">
        <v>9195</v>
      </c>
      <c r="Q2405" t="s">
        <v>143</v>
      </c>
      <c r="R2405" t="s">
        <v>62</v>
      </c>
      <c r="S2405" t="s">
        <v>154</v>
      </c>
      <c r="T2405" t="s">
        <v>155</v>
      </c>
      <c r="U2405" t="s">
        <v>4255</v>
      </c>
      <c r="V2405">
        <v>1</v>
      </c>
      <c r="W2405" t="s">
        <v>472</v>
      </c>
      <c r="X2405" t="s">
        <v>80</v>
      </c>
      <c r="Y2405" t="s">
        <v>81</v>
      </c>
      <c r="Z2405" t="s">
        <v>9221</v>
      </c>
      <c r="AD2405" t="s">
        <v>142</v>
      </c>
      <c r="AH2405" t="s">
        <v>9203</v>
      </c>
      <c r="AI2405" t="s">
        <v>9204</v>
      </c>
      <c r="AL2405" t="s">
        <v>142</v>
      </c>
    </row>
    <row r="2406" spans="1:45" x14ac:dyDescent="0.3">
      <c r="A2406" s="13" t="s">
        <v>9222</v>
      </c>
      <c r="B2406" t="s">
        <v>9223</v>
      </c>
      <c r="C2406" t="s">
        <v>2507</v>
      </c>
      <c r="D2406" s="14">
        <v>399</v>
      </c>
      <c r="E2406" s="14">
        <v>649</v>
      </c>
      <c r="F2406" s="15">
        <v>20.9</v>
      </c>
      <c r="G2406" s="14">
        <v>264</v>
      </c>
      <c r="H2406" t="s">
        <v>9224</v>
      </c>
      <c r="I2406" t="s">
        <v>9225</v>
      </c>
      <c r="J2406" s="14">
        <v>170</v>
      </c>
      <c r="K2406" s="14">
        <v>260</v>
      </c>
      <c r="L2406" s="15">
        <v>12.3</v>
      </c>
      <c r="M2406" s="16">
        <v>97</v>
      </c>
      <c r="N2406" s="14"/>
      <c r="O2406" t="s">
        <v>152</v>
      </c>
      <c r="P2406" t="s">
        <v>9195</v>
      </c>
      <c r="Q2406" t="s">
        <v>162</v>
      </c>
      <c r="R2406" t="s">
        <v>62</v>
      </c>
      <c r="S2406" t="s">
        <v>154</v>
      </c>
      <c r="T2406" t="s">
        <v>155</v>
      </c>
      <c r="U2406" t="s">
        <v>4255</v>
      </c>
      <c r="V2406">
        <v>1</v>
      </c>
      <c r="W2406" t="s">
        <v>472</v>
      </c>
      <c r="X2406" t="s">
        <v>372</v>
      </c>
      <c r="Y2406" t="s">
        <v>65</v>
      </c>
      <c r="Z2406" t="s">
        <v>9226</v>
      </c>
      <c r="AA2406">
        <v>30</v>
      </c>
      <c r="AB2406">
        <v>80</v>
      </c>
      <c r="AC2406">
        <v>40</v>
      </c>
      <c r="AD2406" t="s">
        <v>9227</v>
      </c>
      <c r="AE2406">
        <v>32</v>
      </c>
      <c r="AF2406">
        <v>35</v>
      </c>
      <c r="AG2406">
        <v>19</v>
      </c>
      <c r="AH2406" t="s">
        <v>9203</v>
      </c>
      <c r="AI2406" t="s">
        <v>9204</v>
      </c>
      <c r="AK2406" t="s">
        <v>9228</v>
      </c>
      <c r="AL2406" t="s">
        <v>2507</v>
      </c>
      <c r="AM2406">
        <v>30</v>
      </c>
      <c r="AN2406">
        <v>56</v>
      </c>
      <c r="AO2406">
        <v>16</v>
      </c>
      <c r="AP2406" t="s">
        <v>155</v>
      </c>
      <c r="AQ2406" t="s">
        <v>4255</v>
      </c>
      <c r="AR2406" t="s">
        <v>154</v>
      </c>
      <c r="AS2406">
        <v>1</v>
      </c>
    </row>
    <row r="2407" spans="1:45" x14ac:dyDescent="0.3">
      <c r="A2407" s="13" t="s">
        <v>9222</v>
      </c>
      <c r="B2407" t="s">
        <v>9223</v>
      </c>
      <c r="C2407" t="s">
        <v>2507</v>
      </c>
      <c r="D2407" s="14">
        <v>399</v>
      </c>
      <c r="E2407" s="14">
        <v>649</v>
      </c>
      <c r="F2407" s="15">
        <v>20.9</v>
      </c>
      <c r="G2407" s="14">
        <v>264</v>
      </c>
      <c r="H2407" t="s">
        <v>9229</v>
      </c>
      <c r="I2407" t="s">
        <v>9230</v>
      </c>
      <c r="J2407" s="14">
        <v>229</v>
      </c>
      <c r="K2407" s="14">
        <v>389</v>
      </c>
      <c r="L2407" s="15">
        <v>8.6</v>
      </c>
      <c r="M2407" s="16">
        <v>167</v>
      </c>
      <c r="N2407" s="14"/>
      <c r="O2407" t="s">
        <v>152</v>
      </c>
      <c r="P2407" t="s">
        <v>9195</v>
      </c>
      <c r="Q2407" t="s">
        <v>162</v>
      </c>
      <c r="R2407" t="s">
        <v>62</v>
      </c>
      <c r="S2407" t="s">
        <v>154</v>
      </c>
      <c r="T2407" t="s">
        <v>155</v>
      </c>
      <c r="U2407" t="s">
        <v>4255</v>
      </c>
      <c r="V2407">
        <v>1</v>
      </c>
      <c r="W2407" t="s">
        <v>472</v>
      </c>
      <c r="X2407" t="s">
        <v>372</v>
      </c>
      <c r="Y2407" t="s">
        <v>339</v>
      </c>
      <c r="Z2407" t="s">
        <v>9226</v>
      </c>
      <c r="AA2407">
        <v>30</v>
      </c>
      <c r="AB2407">
        <v>80</v>
      </c>
      <c r="AC2407">
        <v>40</v>
      </c>
      <c r="AD2407" t="s">
        <v>9231</v>
      </c>
      <c r="AE2407">
        <v>4</v>
      </c>
      <c r="AF2407">
        <v>84</v>
      </c>
      <c r="AG2407">
        <v>44</v>
      </c>
      <c r="AH2407" t="s">
        <v>9203</v>
      </c>
      <c r="AI2407" t="s">
        <v>9204</v>
      </c>
      <c r="AK2407" t="s">
        <v>9232</v>
      </c>
      <c r="AL2407" t="s">
        <v>2507</v>
      </c>
      <c r="AM2407">
        <v>1</v>
      </c>
      <c r="AN2407">
        <v>80</v>
      </c>
      <c r="AO2407">
        <v>40</v>
      </c>
      <c r="AP2407" t="s">
        <v>155</v>
      </c>
      <c r="AQ2407" t="s">
        <v>4255</v>
      </c>
      <c r="AR2407" t="s">
        <v>154</v>
      </c>
      <c r="AS2407">
        <v>1</v>
      </c>
    </row>
    <row r="2408" spans="1:45" x14ac:dyDescent="0.3">
      <c r="A2408" s="13" t="s">
        <v>9233</v>
      </c>
      <c r="B2408" t="s">
        <v>9211</v>
      </c>
      <c r="C2408" t="s">
        <v>142</v>
      </c>
      <c r="D2408" s="14">
        <v>566</v>
      </c>
      <c r="E2408" s="14">
        <v>906</v>
      </c>
      <c r="F2408" s="15">
        <v>27.2</v>
      </c>
      <c r="G2408" s="14">
        <v>266</v>
      </c>
      <c r="J2408" s="14"/>
      <c r="K2408" s="14"/>
      <c r="L2408" s="15"/>
      <c r="M2408" s="16"/>
      <c r="N2408" s="14"/>
      <c r="O2408" t="s">
        <v>152</v>
      </c>
      <c r="P2408" t="s">
        <v>9195</v>
      </c>
      <c r="Q2408" t="s">
        <v>143</v>
      </c>
      <c r="R2408" t="s">
        <v>62</v>
      </c>
      <c r="S2408" t="s">
        <v>154</v>
      </c>
      <c r="T2408" t="s">
        <v>155</v>
      </c>
      <c r="U2408" t="s">
        <v>4255</v>
      </c>
      <c r="V2408">
        <v>1</v>
      </c>
      <c r="W2408" t="s">
        <v>472</v>
      </c>
      <c r="X2408" t="s">
        <v>80</v>
      </c>
      <c r="Y2408" t="s">
        <v>81</v>
      </c>
      <c r="Z2408" t="s">
        <v>9234</v>
      </c>
      <c r="AD2408" t="s">
        <v>142</v>
      </c>
      <c r="AH2408" t="s">
        <v>9203</v>
      </c>
      <c r="AI2408" t="s">
        <v>9204</v>
      </c>
      <c r="AL2408" t="s">
        <v>142</v>
      </c>
    </row>
    <row r="2409" spans="1:45" x14ac:dyDescent="0.3">
      <c r="A2409" s="13" t="s">
        <v>9235</v>
      </c>
      <c r="B2409" t="s">
        <v>9214</v>
      </c>
      <c r="C2409" t="s">
        <v>142</v>
      </c>
      <c r="D2409" s="14">
        <v>715</v>
      </c>
      <c r="E2409" s="14">
        <v>1165</v>
      </c>
      <c r="F2409" s="15">
        <v>34.700000000000003</v>
      </c>
      <c r="G2409" s="14">
        <v>348</v>
      </c>
      <c r="J2409" s="14"/>
      <c r="K2409" s="14"/>
      <c r="L2409" s="15"/>
      <c r="M2409" s="16"/>
      <c r="N2409" s="14"/>
      <c r="O2409" t="s">
        <v>152</v>
      </c>
      <c r="P2409" t="s">
        <v>9195</v>
      </c>
      <c r="Q2409" t="s">
        <v>143</v>
      </c>
      <c r="R2409" t="s">
        <v>62</v>
      </c>
      <c r="S2409" t="s">
        <v>154</v>
      </c>
      <c r="T2409" t="s">
        <v>155</v>
      </c>
      <c r="U2409" t="s">
        <v>4255</v>
      </c>
      <c r="V2409">
        <v>1</v>
      </c>
      <c r="W2409" t="s">
        <v>472</v>
      </c>
      <c r="X2409" t="s">
        <v>190</v>
      </c>
      <c r="Y2409" t="s">
        <v>102</v>
      </c>
      <c r="Z2409" t="s">
        <v>9236</v>
      </c>
      <c r="AD2409" t="s">
        <v>142</v>
      </c>
      <c r="AH2409" t="s">
        <v>9203</v>
      </c>
      <c r="AI2409" t="s">
        <v>9204</v>
      </c>
      <c r="AL2409" t="s">
        <v>142</v>
      </c>
    </row>
    <row r="2410" spans="1:45" x14ac:dyDescent="0.3">
      <c r="A2410" s="13" t="s">
        <v>9237</v>
      </c>
      <c r="B2410" t="s">
        <v>9217</v>
      </c>
      <c r="C2410" t="s">
        <v>142</v>
      </c>
      <c r="D2410" s="14">
        <v>874</v>
      </c>
      <c r="E2410" s="14">
        <v>1414</v>
      </c>
      <c r="F2410" s="15">
        <v>41.8</v>
      </c>
      <c r="G2410" s="14">
        <v>421</v>
      </c>
      <c r="J2410" s="14"/>
      <c r="K2410" s="14"/>
      <c r="L2410" s="15"/>
      <c r="M2410" s="16"/>
      <c r="N2410" s="14"/>
      <c r="O2410" t="s">
        <v>152</v>
      </c>
      <c r="P2410" t="s">
        <v>9195</v>
      </c>
      <c r="Q2410" t="s">
        <v>143</v>
      </c>
      <c r="R2410" t="s">
        <v>62</v>
      </c>
      <c r="S2410" t="s">
        <v>154</v>
      </c>
      <c r="T2410" t="s">
        <v>155</v>
      </c>
      <c r="U2410" t="s">
        <v>4255</v>
      </c>
      <c r="V2410">
        <v>1</v>
      </c>
      <c r="W2410" t="s">
        <v>472</v>
      </c>
      <c r="X2410" t="s">
        <v>190</v>
      </c>
      <c r="Y2410" t="s">
        <v>102</v>
      </c>
      <c r="Z2410" t="s">
        <v>9238</v>
      </c>
      <c r="AD2410" t="s">
        <v>142</v>
      </c>
      <c r="AH2410" t="s">
        <v>9203</v>
      </c>
      <c r="AI2410" t="s">
        <v>9204</v>
      </c>
      <c r="AL2410" t="s">
        <v>142</v>
      </c>
    </row>
    <row r="2411" spans="1:45" x14ac:dyDescent="0.3">
      <c r="A2411" s="13" t="s">
        <v>9239</v>
      </c>
      <c r="B2411" t="s">
        <v>9220</v>
      </c>
      <c r="C2411" t="s">
        <v>142</v>
      </c>
      <c r="D2411" s="14">
        <v>873</v>
      </c>
      <c r="E2411" s="14">
        <v>1423</v>
      </c>
      <c r="F2411" s="15">
        <v>41.6</v>
      </c>
      <c r="G2411" s="14">
        <v>390</v>
      </c>
      <c r="J2411" s="14"/>
      <c r="K2411" s="14"/>
      <c r="L2411" s="15"/>
      <c r="M2411" s="16"/>
      <c r="N2411" s="14"/>
      <c r="O2411" t="s">
        <v>152</v>
      </c>
      <c r="P2411" t="s">
        <v>9195</v>
      </c>
      <c r="Q2411" t="s">
        <v>143</v>
      </c>
      <c r="R2411" t="s">
        <v>62</v>
      </c>
      <c r="S2411" t="s">
        <v>154</v>
      </c>
      <c r="T2411" t="s">
        <v>155</v>
      </c>
      <c r="U2411" t="s">
        <v>4255</v>
      </c>
      <c r="V2411">
        <v>1</v>
      </c>
      <c r="W2411" t="s">
        <v>472</v>
      </c>
      <c r="X2411" t="s">
        <v>80</v>
      </c>
      <c r="Y2411" t="s">
        <v>81</v>
      </c>
      <c r="Z2411" t="s">
        <v>9240</v>
      </c>
      <c r="AD2411" t="s">
        <v>142</v>
      </c>
      <c r="AH2411" t="s">
        <v>9203</v>
      </c>
      <c r="AI2411" t="s">
        <v>9204</v>
      </c>
      <c r="AL2411" t="s">
        <v>142</v>
      </c>
    </row>
    <row r="2412" spans="1:45" x14ac:dyDescent="0.3">
      <c r="A2412" s="13" t="s">
        <v>9241</v>
      </c>
      <c r="B2412" t="s">
        <v>9242</v>
      </c>
      <c r="C2412" t="s">
        <v>3359</v>
      </c>
      <c r="D2412" s="14">
        <v>79</v>
      </c>
      <c r="E2412" s="14">
        <v>129</v>
      </c>
      <c r="F2412" s="15">
        <v>3.4</v>
      </c>
      <c r="G2412" s="14">
        <v>21</v>
      </c>
      <c r="J2412" s="14"/>
      <c r="K2412" s="14"/>
      <c r="L2412" s="15"/>
      <c r="M2412" s="16"/>
      <c r="N2412" s="14"/>
      <c r="O2412" t="s">
        <v>152</v>
      </c>
      <c r="P2412" t="s">
        <v>9195</v>
      </c>
      <c r="Q2412" t="s">
        <v>178</v>
      </c>
      <c r="R2412" t="s">
        <v>62</v>
      </c>
      <c r="S2412" t="s">
        <v>154</v>
      </c>
      <c r="T2412" t="s">
        <v>155</v>
      </c>
      <c r="U2412" t="s">
        <v>4255</v>
      </c>
      <c r="V2412">
        <v>2</v>
      </c>
      <c r="W2412" t="s">
        <v>179</v>
      </c>
      <c r="X2412" t="s">
        <v>64</v>
      </c>
      <c r="Y2412" t="s">
        <v>65</v>
      </c>
      <c r="Z2412" t="s">
        <v>9243</v>
      </c>
      <c r="AA2412">
        <v>36</v>
      </c>
      <c r="AB2412">
        <v>19</v>
      </c>
      <c r="AC2412">
        <v>22</v>
      </c>
      <c r="AD2412" t="s">
        <v>9244</v>
      </c>
      <c r="AE2412">
        <v>14</v>
      </c>
      <c r="AF2412">
        <v>40</v>
      </c>
      <c r="AG2412">
        <v>22</v>
      </c>
      <c r="AH2412" t="s">
        <v>9203</v>
      </c>
      <c r="AI2412" t="s">
        <v>9204</v>
      </c>
      <c r="AL2412" t="s">
        <v>3359</v>
      </c>
    </row>
    <row r="2413" spans="1:45" x14ac:dyDescent="0.3">
      <c r="A2413" s="13" t="s">
        <v>9245</v>
      </c>
      <c r="B2413" t="s">
        <v>9246</v>
      </c>
      <c r="C2413" t="s">
        <v>6354</v>
      </c>
      <c r="D2413" s="14">
        <v>79</v>
      </c>
      <c r="E2413" s="14">
        <v>129</v>
      </c>
      <c r="F2413" s="15">
        <v>3.8</v>
      </c>
      <c r="G2413" s="14">
        <v>26</v>
      </c>
      <c r="J2413" s="14"/>
      <c r="K2413" s="14"/>
      <c r="L2413" s="15"/>
      <c r="M2413" s="16"/>
      <c r="N2413" s="14"/>
      <c r="O2413" t="s">
        <v>152</v>
      </c>
      <c r="P2413" t="s">
        <v>9195</v>
      </c>
      <c r="Q2413" t="s">
        <v>178</v>
      </c>
      <c r="R2413" t="s">
        <v>62</v>
      </c>
      <c r="S2413" t="s">
        <v>154</v>
      </c>
      <c r="T2413" t="s">
        <v>155</v>
      </c>
      <c r="U2413" t="s">
        <v>4255</v>
      </c>
      <c r="V2413">
        <v>2</v>
      </c>
      <c r="W2413" t="s">
        <v>179</v>
      </c>
      <c r="X2413" t="s">
        <v>64</v>
      </c>
      <c r="Y2413" t="s">
        <v>65</v>
      </c>
      <c r="Z2413" t="s">
        <v>9247</v>
      </c>
      <c r="AA2413">
        <v>36</v>
      </c>
      <c r="AB2413">
        <v>19</v>
      </c>
      <c r="AC2413">
        <v>23</v>
      </c>
      <c r="AD2413" t="s">
        <v>9248</v>
      </c>
      <c r="AE2413">
        <v>15</v>
      </c>
      <c r="AF2413">
        <v>40</v>
      </c>
      <c r="AG2413">
        <v>22</v>
      </c>
      <c r="AH2413" t="s">
        <v>9203</v>
      </c>
      <c r="AI2413" t="s">
        <v>9204</v>
      </c>
      <c r="AL2413" t="s">
        <v>6354</v>
      </c>
    </row>
    <row r="2414" spans="1:45" x14ac:dyDescent="0.3">
      <c r="A2414" s="13" t="s">
        <v>9249</v>
      </c>
      <c r="B2414" t="s">
        <v>9250</v>
      </c>
      <c r="C2414" t="s">
        <v>9251</v>
      </c>
      <c r="D2414" s="14">
        <v>99</v>
      </c>
      <c r="E2414" s="14">
        <v>149</v>
      </c>
      <c r="F2414" s="15">
        <v>5.4</v>
      </c>
      <c r="G2414" s="14">
        <v>26</v>
      </c>
      <c r="J2414" s="14"/>
      <c r="K2414" s="14"/>
      <c r="L2414" s="15"/>
      <c r="M2414" s="16"/>
      <c r="N2414" s="14"/>
      <c r="O2414" t="s">
        <v>152</v>
      </c>
      <c r="P2414" t="s">
        <v>9195</v>
      </c>
      <c r="Q2414" t="s">
        <v>178</v>
      </c>
      <c r="R2414" t="s">
        <v>62</v>
      </c>
      <c r="S2414" t="s">
        <v>154</v>
      </c>
      <c r="T2414" t="s">
        <v>155</v>
      </c>
      <c r="U2414" t="s">
        <v>4255</v>
      </c>
      <c r="V2414">
        <v>2</v>
      </c>
      <c r="W2414" t="s">
        <v>179</v>
      </c>
      <c r="X2414" t="s">
        <v>207</v>
      </c>
      <c r="Y2414" t="s">
        <v>208</v>
      </c>
      <c r="Z2414" t="s">
        <v>9252</v>
      </c>
      <c r="AA2414">
        <v>36</v>
      </c>
      <c r="AB2414">
        <v>23</v>
      </c>
      <c r="AC2414">
        <v>22</v>
      </c>
      <c r="AD2414" t="s">
        <v>9253</v>
      </c>
      <c r="AE2414">
        <v>18</v>
      </c>
      <c r="AF2414">
        <v>40</v>
      </c>
      <c r="AG2414">
        <v>26</v>
      </c>
      <c r="AH2414" t="s">
        <v>9203</v>
      </c>
      <c r="AI2414" t="s">
        <v>9204</v>
      </c>
      <c r="AL2414" t="s">
        <v>9251</v>
      </c>
    </row>
    <row r="2415" spans="1:45" x14ac:dyDescent="0.3">
      <c r="A2415" s="13" t="s">
        <v>9254</v>
      </c>
      <c r="B2415" t="s">
        <v>9255</v>
      </c>
      <c r="C2415" t="s">
        <v>9256</v>
      </c>
      <c r="D2415" s="14">
        <v>99</v>
      </c>
      <c r="E2415" s="14">
        <v>149</v>
      </c>
      <c r="F2415" s="15">
        <v>5.8</v>
      </c>
      <c r="G2415" s="14">
        <v>33</v>
      </c>
      <c r="J2415" s="14"/>
      <c r="K2415" s="14"/>
      <c r="L2415" s="15"/>
      <c r="M2415" s="16"/>
      <c r="N2415" s="14"/>
      <c r="O2415" t="s">
        <v>152</v>
      </c>
      <c r="P2415" t="s">
        <v>9195</v>
      </c>
      <c r="Q2415" t="s">
        <v>178</v>
      </c>
      <c r="R2415" t="s">
        <v>62</v>
      </c>
      <c r="S2415" t="s">
        <v>154</v>
      </c>
      <c r="T2415" t="s">
        <v>155</v>
      </c>
      <c r="U2415" t="s">
        <v>4255</v>
      </c>
      <c r="V2415">
        <v>2</v>
      </c>
      <c r="W2415" t="s">
        <v>179</v>
      </c>
      <c r="X2415" t="s">
        <v>207</v>
      </c>
      <c r="Y2415" t="s">
        <v>208</v>
      </c>
      <c r="Z2415" t="s">
        <v>9257</v>
      </c>
      <c r="AA2415">
        <v>36</v>
      </c>
      <c r="AB2415">
        <v>24</v>
      </c>
      <c r="AC2415">
        <v>23</v>
      </c>
      <c r="AD2415" t="s">
        <v>9258</v>
      </c>
      <c r="AE2415">
        <v>24</v>
      </c>
      <c r="AF2415">
        <v>31</v>
      </c>
      <c r="AG2415">
        <v>27</v>
      </c>
      <c r="AH2415" t="s">
        <v>9203</v>
      </c>
      <c r="AI2415" t="s">
        <v>9204</v>
      </c>
      <c r="AL2415" t="s">
        <v>9256</v>
      </c>
    </row>
    <row r="2416" spans="1:45" x14ac:dyDescent="0.3">
      <c r="A2416" s="13" t="s">
        <v>9259</v>
      </c>
      <c r="B2416" t="s">
        <v>9260</v>
      </c>
      <c r="C2416" t="s">
        <v>9261</v>
      </c>
      <c r="D2416" s="14">
        <v>159</v>
      </c>
      <c r="E2416" s="14">
        <v>249</v>
      </c>
      <c r="F2416" s="15">
        <v>7.1</v>
      </c>
      <c r="G2416" s="14">
        <v>73</v>
      </c>
      <c r="H2416" t="s">
        <v>9262</v>
      </c>
      <c r="I2416" t="s">
        <v>9263</v>
      </c>
      <c r="J2416" s="14">
        <v>70</v>
      </c>
      <c r="K2416" s="14">
        <v>100</v>
      </c>
      <c r="L2416" s="15">
        <v>3.8</v>
      </c>
      <c r="M2416" s="16">
        <v>33</v>
      </c>
      <c r="N2416" s="14"/>
      <c r="O2416" t="s">
        <v>152</v>
      </c>
      <c r="P2416" t="s">
        <v>9195</v>
      </c>
      <c r="Q2416" t="s">
        <v>502</v>
      </c>
      <c r="R2416" t="s">
        <v>62</v>
      </c>
      <c r="S2416" t="s">
        <v>154</v>
      </c>
      <c r="T2416" t="s">
        <v>155</v>
      </c>
      <c r="U2416" t="s">
        <v>4255</v>
      </c>
      <c r="V2416">
        <v>1</v>
      </c>
      <c r="W2416" t="s">
        <v>206</v>
      </c>
      <c r="X2416" t="s">
        <v>190</v>
      </c>
      <c r="Y2416" t="s">
        <v>81</v>
      </c>
      <c r="Z2416" t="s">
        <v>9264</v>
      </c>
      <c r="AA2416">
        <v>18</v>
      </c>
      <c r="AB2416">
        <v>68</v>
      </c>
      <c r="AC2416">
        <v>15</v>
      </c>
      <c r="AD2416" t="s">
        <v>9265</v>
      </c>
      <c r="AE2416">
        <v>13</v>
      </c>
      <c r="AF2416">
        <v>27</v>
      </c>
      <c r="AG2416">
        <v>19</v>
      </c>
      <c r="AH2416" t="s">
        <v>9203</v>
      </c>
      <c r="AI2416" t="s">
        <v>9204</v>
      </c>
      <c r="AK2416" t="s">
        <v>9266</v>
      </c>
      <c r="AL2416" t="s">
        <v>9261</v>
      </c>
      <c r="AM2416">
        <v>16</v>
      </c>
      <c r="AN2416">
        <v>10</v>
      </c>
      <c r="AO2416">
        <v>10</v>
      </c>
      <c r="AP2416" t="s">
        <v>155</v>
      </c>
      <c r="AQ2416" t="s">
        <v>4255</v>
      </c>
      <c r="AR2416" t="s">
        <v>154</v>
      </c>
      <c r="AS2416">
        <v>1</v>
      </c>
    </row>
    <row r="2417" spans="1:45" x14ac:dyDescent="0.3">
      <c r="A2417" s="13" t="s">
        <v>9259</v>
      </c>
      <c r="B2417" t="s">
        <v>9260</v>
      </c>
      <c r="C2417" t="s">
        <v>9261</v>
      </c>
      <c r="D2417" s="14">
        <v>159</v>
      </c>
      <c r="E2417" s="14">
        <v>249</v>
      </c>
      <c r="F2417" s="15">
        <v>7.1</v>
      </c>
      <c r="G2417" s="14">
        <v>73</v>
      </c>
      <c r="H2417" t="s">
        <v>9267</v>
      </c>
      <c r="I2417" t="s">
        <v>9268</v>
      </c>
      <c r="J2417" s="14">
        <v>89</v>
      </c>
      <c r="K2417" s="14">
        <v>149</v>
      </c>
      <c r="L2417" s="15">
        <v>3.4</v>
      </c>
      <c r="M2417" s="16">
        <v>40</v>
      </c>
      <c r="N2417" s="14"/>
      <c r="O2417" t="s">
        <v>152</v>
      </c>
      <c r="P2417" t="s">
        <v>9195</v>
      </c>
      <c r="Q2417" t="s">
        <v>502</v>
      </c>
      <c r="R2417" t="s">
        <v>62</v>
      </c>
      <c r="S2417" t="s">
        <v>154</v>
      </c>
      <c r="T2417" t="s">
        <v>155</v>
      </c>
      <c r="U2417" t="s">
        <v>4255</v>
      </c>
      <c r="V2417">
        <v>1</v>
      </c>
      <c r="W2417" t="s">
        <v>206</v>
      </c>
      <c r="X2417" t="s">
        <v>190</v>
      </c>
      <c r="Y2417" t="s">
        <v>102</v>
      </c>
      <c r="Z2417" t="s">
        <v>9264</v>
      </c>
      <c r="AA2417">
        <v>18</v>
      </c>
      <c r="AB2417">
        <v>68</v>
      </c>
      <c r="AC2417">
        <v>15</v>
      </c>
      <c r="AD2417" t="s">
        <v>9269</v>
      </c>
      <c r="AE2417">
        <v>5</v>
      </c>
      <c r="AF2417">
        <v>71</v>
      </c>
      <c r="AG2417">
        <v>18</v>
      </c>
      <c r="AH2417" t="s">
        <v>9203</v>
      </c>
      <c r="AI2417" t="s">
        <v>9204</v>
      </c>
      <c r="AK2417" t="s">
        <v>9270</v>
      </c>
      <c r="AL2417" t="s">
        <v>9261</v>
      </c>
      <c r="AM2417">
        <v>2</v>
      </c>
      <c r="AN2417">
        <v>68</v>
      </c>
      <c r="AO2417">
        <v>15</v>
      </c>
      <c r="AP2417" t="s">
        <v>155</v>
      </c>
      <c r="AQ2417" t="s">
        <v>4255</v>
      </c>
      <c r="AR2417" t="s">
        <v>154</v>
      </c>
      <c r="AS2417">
        <v>1</v>
      </c>
    </row>
    <row r="2418" spans="1:45" x14ac:dyDescent="0.3">
      <c r="A2418" s="13" t="s">
        <v>9271</v>
      </c>
      <c r="B2418" t="s">
        <v>9272</v>
      </c>
      <c r="C2418" t="s">
        <v>1625</v>
      </c>
      <c r="D2418" s="14">
        <v>599</v>
      </c>
      <c r="E2418" s="14">
        <v>899</v>
      </c>
      <c r="F2418" s="15">
        <v>35.700000000000003</v>
      </c>
      <c r="G2418" s="14">
        <v>241</v>
      </c>
      <c r="J2418" s="14"/>
      <c r="K2418" s="14"/>
      <c r="L2418" s="15"/>
      <c r="M2418" s="16"/>
      <c r="N2418" s="14"/>
      <c r="O2418" t="s">
        <v>152</v>
      </c>
      <c r="P2418" t="s">
        <v>9195</v>
      </c>
      <c r="Q2418" t="s">
        <v>185</v>
      </c>
      <c r="R2418" t="s">
        <v>62</v>
      </c>
      <c r="S2418" t="s">
        <v>154</v>
      </c>
      <c r="T2418" t="s">
        <v>155</v>
      </c>
      <c r="U2418" t="s">
        <v>4255</v>
      </c>
      <c r="V2418">
        <v>1</v>
      </c>
      <c r="W2418" t="s">
        <v>206</v>
      </c>
      <c r="X2418" t="s">
        <v>64</v>
      </c>
      <c r="Y2418" t="s">
        <v>65</v>
      </c>
      <c r="Z2418" t="s">
        <v>9273</v>
      </c>
      <c r="AA2418">
        <v>36</v>
      </c>
      <c r="AB2418">
        <v>68</v>
      </c>
      <c r="AC2418">
        <v>18</v>
      </c>
      <c r="AD2418" t="s">
        <v>6916</v>
      </c>
      <c r="AE2418">
        <v>39</v>
      </c>
      <c r="AF2418">
        <v>71</v>
      </c>
      <c r="AG2418">
        <v>23</v>
      </c>
      <c r="AH2418" t="s">
        <v>9203</v>
      </c>
      <c r="AI2418" t="s">
        <v>9204</v>
      </c>
      <c r="AL2418" t="s">
        <v>1625</v>
      </c>
    </row>
    <row r="2419" spans="1:45" x14ac:dyDescent="0.3">
      <c r="A2419" s="13"/>
      <c r="D2419" s="14"/>
      <c r="E2419" s="14"/>
      <c r="F2419" s="15"/>
      <c r="G2419" s="14"/>
      <c r="J2419" s="14"/>
      <c r="K2419" s="14"/>
      <c r="L2419" s="15"/>
      <c r="M2419" s="16"/>
      <c r="N2419" s="14"/>
    </row>
    <row r="2420" spans="1:45" x14ac:dyDescent="0.3">
      <c r="A2420" s="13" t="s">
        <v>9274</v>
      </c>
      <c r="D2420" s="14"/>
      <c r="E2420" s="14"/>
      <c r="F2420" s="15"/>
      <c r="G2420" s="14"/>
      <c r="J2420" s="14"/>
      <c r="K2420" s="14"/>
      <c r="L2420" s="15"/>
      <c r="M2420" s="16"/>
      <c r="N2420" s="14"/>
      <c r="O2420" t="s">
        <v>196</v>
      </c>
      <c r="P2420" t="s">
        <v>9275</v>
      </c>
      <c r="S2420" t="s">
        <v>198</v>
      </c>
      <c r="T2420" t="s">
        <v>199</v>
      </c>
      <c r="U2420" t="s">
        <v>200</v>
      </c>
    </row>
    <row r="2421" spans="1:45" x14ac:dyDescent="0.3">
      <c r="A2421" s="13" t="s">
        <v>9276</v>
      </c>
      <c r="B2421" t="s">
        <v>9277</v>
      </c>
      <c r="C2421" t="s">
        <v>3889</v>
      </c>
      <c r="D2421" s="14">
        <v>279</v>
      </c>
      <c r="E2421" s="14"/>
      <c r="F2421" s="15">
        <v>12.7</v>
      </c>
      <c r="G2421" s="14">
        <v>151</v>
      </c>
      <c r="J2421" s="14"/>
      <c r="K2421" s="14"/>
      <c r="L2421" s="15"/>
      <c r="M2421" s="16"/>
      <c r="N2421" s="14"/>
      <c r="O2421" t="s">
        <v>196</v>
      </c>
      <c r="P2421" t="s">
        <v>9275</v>
      </c>
      <c r="Q2421" t="s">
        <v>204</v>
      </c>
      <c r="R2421" t="s">
        <v>205</v>
      </c>
      <c r="S2421" t="s">
        <v>198</v>
      </c>
      <c r="T2421" t="s">
        <v>199</v>
      </c>
      <c r="U2421" t="s">
        <v>200</v>
      </c>
      <c r="V2421">
        <v>1</v>
      </c>
      <c r="W2421" t="s">
        <v>206</v>
      </c>
      <c r="X2421" t="s">
        <v>190</v>
      </c>
      <c r="Y2421" t="s">
        <v>102</v>
      </c>
      <c r="Z2421" t="s">
        <v>9278</v>
      </c>
      <c r="AA2421">
        <v>17</v>
      </c>
      <c r="AB2421">
        <v>48</v>
      </c>
      <c r="AC2421">
        <v>24</v>
      </c>
      <c r="AD2421" t="s">
        <v>9279</v>
      </c>
      <c r="AE2421">
        <v>25</v>
      </c>
      <c r="AF2421">
        <v>50</v>
      </c>
      <c r="AG2421">
        <v>18</v>
      </c>
      <c r="AH2421" t="s">
        <v>607</v>
      </c>
      <c r="AI2421" t="s">
        <v>608</v>
      </c>
      <c r="AL2421" t="s">
        <v>3889</v>
      </c>
    </row>
    <row r="2422" spans="1:45" x14ac:dyDescent="0.3">
      <c r="A2422" s="13" t="s">
        <v>9280</v>
      </c>
      <c r="B2422" t="s">
        <v>9281</v>
      </c>
      <c r="C2422" t="s">
        <v>3894</v>
      </c>
      <c r="D2422" s="14">
        <v>249</v>
      </c>
      <c r="E2422" s="14"/>
      <c r="F2422" s="15">
        <v>14.3</v>
      </c>
      <c r="G2422" s="14">
        <v>105</v>
      </c>
      <c r="J2422" s="14"/>
      <c r="K2422" s="14"/>
      <c r="L2422" s="15"/>
      <c r="M2422" s="16"/>
      <c r="N2422" s="14"/>
      <c r="O2422" t="s">
        <v>196</v>
      </c>
      <c r="P2422" t="s">
        <v>9275</v>
      </c>
      <c r="Q2422" t="s">
        <v>204</v>
      </c>
      <c r="R2422" t="s">
        <v>205</v>
      </c>
      <c r="S2422" t="s">
        <v>198</v>
      </c>
      <c r="T2422" t="s">
        <v>199</v>
      </c>
      <c r="U2422" t="s">
        <v>200</v>
      </c>
      <c r="V2422">
        <v>1</v>
      </c>
      <c r="W2422" t="s">
        <v>206</v>
      </c>
      <c r="X2422" t="s">
        <v>64</v>
      </c>
      <c r="Y2422" t="s">
        <v>65</v>
      </c>
      <c r="Z2422" t="s">
        <v>9282</v>
      </c>
      <c r="AA2422">
        <v>17</v>
      </c>
      <c r="AB2422">
        <v>36</v>
      </c>
      <c r="AC2422">
        <v>36</v>
      </c>
      <c r="AD2422" t="s">
        <v>9283</v>
      </c>
      <c r="AE2422">
        <v>37</v>
      </c>
      <c r="AF2422">
        <v>37</v>
      </c>
      <c r="AG2422">
        <v>18</v>
      </c>
      <c r="AH2422" t="s">
        <v>607</v>
      </c>
      <c r="AI2422" t="s">
        <v>608</v>
      </c>
      <c r="AL2422" t="s">
        <v>3894</v>
      </c>
    </row>
    <row r="2423" spans="1:45" x14ac:dyDescent="0.3">
      <c r="A2423" s="13" t="s">
        <v>9284</v>
      </c>
      <c r="B2423" t="s">
        <v>9285</v>
      </c>
      <c r="C2423" t="s">
        <v>3889</v>
      </c>
      <c r="D2423" s="14">
        <v>279</v>
      </c>
      <c r="E2423" s="14"/>
      <c r="F2423" s="15">
        <v>12.7</v>
      </c>
      <c r="G2423" s="14">
        <v>111</v>
      </c>
      <c r="J2423" s="14"/>
      <c r="K2423" s="14"/>
      <c r="L2423" s="15"/>
      <c r="M2423" s="16"/>
      <c r="N2423" s="14"/>
      <c r="O2423" t="s">
        <v>196</v>
      </c>
      <c r="P2423" t="s">
        <v>9275</v>
      </c>
      <c r="Q2423" t="s">
        <v>204</v>
      </c>
      <c r="R2423" t="s">
        <v>205</v>
      </c>
      <c r="S2423" t="s">
        <v>198</v>
      </c>
      <c r="T2423" t="s">
        <v>199</v>
      </c>
      <c r="U2423" t="s">
        <v>200</v>
      </c>
      <c r="V2423">
        <v>1</v>
      </c>
      <c r="W2423" t="s">
        <v>206</v>
      </c>
      <c r="X2423" t="s">
        <v>80</v>
      </c>
      <c r="Y2423" t="s">
        <v>81</v>
      </c>
      <c r="Z2423" t="s">
        <v>9286</v>
      </c>
      <c r="AA2423">
        <v>17</v>
      </c>
      <c r="AB2423">
        <v>48</v>
      </c>
      <c r="AC2423">
        <v>24</v>
      </c>
      <c r="AD2423" t="s">
        <v>9279</v>
      </c>
      <c r="AE2423">
        <v>25</v>
      </c>
      <c r="AF2423">
        <v>50</v>
      </c>
      <c r="AG2423">
        <v>18</v>
      </c>
      <c r="AH2423" t="s">
        <v>607</v>
      </c>
      <c r="AI2423" t="s">
        <v>608</v>
      </c>
      <c r="AL2423" t="s">
        <v>3889</v>
      </c>
    </row>
    <row r="2424" spans="1:45" x14ac:dyDescent="0.3">
      <c r="A2424" s="13" t="s">
        <v>9287</v>
      </c>
      <c r="B2424" t="s">
        <v>9288</v>
      </c>
      <c r="C2424" t="s">
        <v>3432</v>
      </c>
      <c r="D2424" s="14">
        <v>199</v>
      </c>
      <c r="E2424" s="14"/>
      <c r="F2424" s="15">
        <v>5.0999999999999996</v>
      </c>
      <c r="G2424" s="14">
        <v>82</v>
      </c>
      <c r="J2424" s="14"/>
      <c r="K2424" s="14"/>
      <c r="L2424" s="15"/>
      <c r="M2424" s="16"/>
      <c r="N2424" s="14"/>
      <c r="O2424" t="s">
        <v>196</v>
      </c>
      <c r="P2424" t="s">
        <v>9275</v>
      </c>
      <c r="Q2424" t="s">
        <v>216</v>
      </c>
      <c r="R2424" t="s">
        <v>205</v>
      </c>
      <c r="S2424" t="s">
        <v>198</v>
      </c>
      <c r="T2424" t="s">
        <v>199</v>
      </c>
      <c r="U2424" t="s">
        <v>200</v>
      </c>
      <c r="V2424">
        <v>1</v>
      </c>
      <c r="W2424" t="s">
        <v>206</v>
      </c>
      <c r="X2424" t="s">
        <v>164</v>
      </c>
      <c r="Y2424" t="s">
        <v>339</v>
      </c>
      <c r="Z2424" t="s">
        <v>9289</v>
      </c>
      <c r="AA2424">
        <v>24</v>
      </c>
      <c r="AB2424">
        <v>18</v>
      </c>
      <c r="AC2424">
        <v>18</v>
      </c>
      <c r="AD2424" t="s">
        <v>9290</v>
      </c>
      <c r="AE2424">
        <v>25</v>
      </c>
      <c r="AF2424">
        <v>19</v>
      </c>
      <c r="AG2424">
        <v>19</v>
      </c>
      <c r="AH2424" t="s">
        <v>607</v>
      </c>
      <c r="AI2424" t="s">
        <v>608</v>
      </c>
      <c r="AL2424" t="s">
        <v>3432</v>
      </c>
    </row>
    <row r="2425" spans="1:45" x14ac:dyDescent="0.3">
      <c r="A2425" s="13" t="s">
        <v>9291</v>
      </c>
      <c r="B2425" t="s">
        <v>9292</v>
      </c>
      <c r="C2425" t="s">
        <v>7738</v>
      </c>
      <c r="D2425" s="14">
        <v>299</v>
      </c>
      <c r="E2425" s="14"/>
      <c r="F2425" s="15">
        <v>16.899999999999999</v>
      </c>
      <c r="G2425" s="14">
        <v>172</v>
      </c>
      <c r="J2425" s="14"/>
      <c r="K2425" s="14"/>
      <c r="L2425" s="15"/>
      <c r="M2425" s="16"/>
      <c r="N2425" s="14"/>
      <c r="O2425" t="s">
        <v>196</v>
      </c>
      <c r="P2425" t="s">
        <v>9275</v>
      </c>
      <c r="Q2425" t="s">
        <v>222</v>
      </c>
      <c r="R2425" t="s">
        <v>205</v>
      </c>
      <c r="S2425" t="s">
        <v>198</v>
      </c>
      <c r="T2425" t="s">
        <v>199</v>
      </c>
      <c r="U2425" t="s">
        <v>200</v>
      </c>
      <c r="V2425">
        <v>1</v>
      </c>
      <c r="W2425" t="s">
        <v>206</v>
      </c>
      <c r="X2425" t="s">
        <v>190</v>
      </c>
      <c r="Y2425" t="s">
        <v>102</v>
      </c>
      <c r="Z2425" t="s">
        <v>9293</v>
      </c>
      <c r="AA2425">
        <v>30</v>
      </c>
      <c r="AB2425">
        <v>54</v>
      </c>
      <c r="AC2425">
        <v>16</v>
      </c>
      <c r="AD2425" t="s">
        <v>9294</v>
      </c>
      <c r="AE2425">
        <v>31</v>
      </c>
      <c r="AF2425">
        <v>56</v>
      </c>
      <c r="AG2425">
        <v>17</v>
      </c>
      <c r="AH2425" t="s">
        <v>607</v>
      </c>
      <c r="AI2425" t="s">
        <v>608</v>
      </c>
      <c r="AL2425" t="s">
        <v>7738</v>
      </c>
    </row>
    <row r="2426" spans="1:45" x14ac:dyDescent="0.3">
      <c r="A2426" s="13"/>
      <c r="D2426" s="14"/>
      <c r="E2426" s="14"/>
      <c r="F2426" s="15"/>
      <c r="G2426" s="14"/>
      <c r="J2426" s="14"/>
      <c r="K2426" s="14"/>
      <c r="L2426" s="15"/>
      <c r="M2426" s="16"/>
      <c r="N2426" s="14"/>
    </row>
    <row r="2427" spans="1:45" x14ac:dyDescent="0.3">
      <c r="A2427" s="13" t="s">
        <v>9295</v>
      </c>
      <c r="D2427" s="14"/>
      <c r="E2427" s="14"/>
      <c r="F2427" s="15"/>
      <c r="G2427" s="14"/>
      <c r="J2427" s="14"/>
      <c r="K2427" s="14"/>
      <c r="L2427" s="15"/>
      <c r="M2427" s="16"/>
      <c r="N2427" s="14"/>
      <c r="O2427" t="s">
        <v>53</v>
      </c>
      <c r="P2427" t="s">
        <v>9296</v>
      </c>
      <c r="S2427" t="s">
        <v>55</v>
      </c>
      <c r="T2427" t="s">
        <v>56</v>
      </c>
      <c r="U2427" t="s">
        <v>57</v>
      </c>
    </row>
    <row r="2428" spans="1:45" x14ac:dyDescent="0.3">
      <c r="A2428" s="13" t="s">
        <v>9297</v>
      </c>
      <c r="B2428" t="s">
        <v>9298</v>
      </c>
      <c r="C2428" t="s">
        <v>9299</v>
      </c>
      <c r="D2428" s="14">
        <v>149</v>
      </c>
      <c r="E2428" s="14">
        <v>199</v>
      </c>
      <c r="F2428" s="15">
        <v>10</v>
      </c>
      <c r="G2428" s="14">
        <v>52</v>
      </c>
      <c r="J2428" s="14"/>
      <c r="K2428" s="14"/>
      <c r="L2428" s="15"/>
      <c r="M2428" s="16"/>
      <c r="N2428" s="14"/>
      <c r="O2428" t="s">
        <v>53</v>
      </c>
      <c r="P2428" t="s">
        <v>9296</v>
      </c>
      <c r="Q2428" t="s">
        <v>61</v>
      </c>
      <c r="R2428" t="s">
        <v>62</v>
      </c>
      <c r="S2428" t="s">
        <v>55</v>
      </c>
      <c r="T2428" t="s">
        <v>56</v>
      </c>
      <c r="U2428" t="s">
        <v>57</v>
      </c>
      <c r="V2428">
        <v>1</v>
      </c>
      <c r="W2428" t="s">
        <v>63</v>
      </c>
      <c r="X2428" t="s">
        <v>207</v>
      </c>
      <c r="Y2428" t="s">
        <v>208</v>
      </c>
      <c r="Z2428" t="s">
        <v>9300</v>
      </c>
      <c r="AA2428">
        <v>26</v>
      </c>
      <c r="AB2428">
        <v>23</v>
      </c>
      <c r="AC2428">
        <v>19</v>
      </c>
      <c r="AD2428" t="s">
        <v>9301</v>
      </c>
      <c r="AE2428">
        <v>30</v>
      </c>
      <c r="AF2428">
        <v>26</v>
      </c>
      <c r="AG2428">
        <v>22</v>
      </c>
      <c r="AH2428" t="s">
        <v>9302</v>
      </c>
      <c r="AI2428" t="s">
        <v>9303</v>
      </c>
      <c r="AL2428" t="s">
        <v>9299</v>
      </c>
    </row>
    <row r="2429" spans="1:45" x14ac:dyDescent="0.3">
      <c r="A2429" s="13" t="s">
        <v>9304</v>
      </c>
      <c r="B2429" t="s">
        <v>9305</v>
      </c>
      <c r="C2429" t="s">
        <v>9299</v>
      </c>
      <c r="D2429" s="14">
        <v>179</v>
      </c>
      <c r="E2429" s="14">
        <v>219</v>
      </c>
      <c r="F2429" s="15">
        <v>10</v>
      </c>
      <c r="G2429" s="14">
        <v>52</v>
      </c>
      <c r="J2429" s="14"/>
      <c r="K2429" s="14"/>
      <c r="L2429" s="15"/>
      <c r="M2429" s="16"/>
      <c r="N2429" s="14"/>
      <c r="O2429" t="s">
        <v>53</v>
      </c>
      <c r="P2429" t="s">
        <v>9296</v>
      </c>
      <c r="Q2429" t="s">
        <v>61</v>
      </c>
      <c r="R2429" t="s">
        <v>62</v>
      </c>
      <c r="S2429" t="s">
        <v>55</v>
      </c>
      <c r="T2429" t="s">
        <v>56</v>
      </c>
      <c r="U2429" t="s">
        <v>57</v>
      </c>
      <c r="V2429">
        <v>1</v>
      </c>
      <c r="W2429" t="s">
        <v>63</v>
      </c>
      <c r="X2429" t="s">
        <v>207</v>
      </c>
      <c r="Y2429" t="s">
        <v>208</v>
      </c>
      <c r="Z2429" t="s">
        <v>9306</v>
      </c>
      <c r="AA2429">
        <v>26</v>
      </c>
      <c r="AB2429">
        <v>23</v>
      </c>
      <c r="AC2429">
        <v>19</v>
      </c>
      <c r="AD2429" t="s">
        <v>9301</v>
      </c>
      <c r="AE2429">
        <v>30</v>
      </c>
      <c r="AF2429">
        <v>26</v>
      </c>
      <c r="AG2429">
        <v>22</v>
      </c>
      <c r="AH2429" t="s">
        <v>9302</v>
      </c>
      <c r="AI2429" t="s">
        <v>9303</v>
      </c>
      <c r="AL2429" t="s">
        <v>9299</v>
      </c>
    </row>
    <row r="2430" spans="1:45" x14ac:dyDescent="0.3">
      <c r="A2430" s="13" t="s">
        <v>9307</v>
      </c>
      <c r="B2430" t="s">
        <v>9308</v>
      </c>
      <c r="C2430" t="s">
        <v>9309</v>
      </c>
      <c r="D2430" s="14">
        <v>249</v>
      </c>
      <c r="E2430" s="14">
        <v>499</v>
      </c>
      <c r="F2430" s="15">
        <v>31.7</v>
      </c>
      <c r="G2430" s="14">
        <v>172</v>
      </c>
      <c r="J2430" s="14"/>
      <c r="K2430" s="14"/>
      <c r="L2430" s="15"/>
      <c r="M2430" s="16"/>
      <c r="N2430" s="14"/>
      <c r="O2430" t="s">
        <v>53</v>
      </c>
      <c r="P2430" t="s">
        <v>9296</v>
      </c>
      <c r="Q2430" t="s">
        <v>73</v>
      </c>
      <c r="R2430" t="s">
        <v>62</v>
      </c>
      <c r="S2430" t="s">
        <v>55</v>
      </c>
      <c r="T2430" t="s">
        <v>56</v>
      </c>
      <c r="U2430" t="s">
        <v>57</v>
      </c>
      <c r="V2430">
        <v>1</v>
      </c>
      <c r="W2430" t="s">
        <v>63</v>
      </c>
      <c r="X2430" t="s">
        <v>207</v>
      </c>
      <c r="Y2430" t="s">
        <v>208</v>
      </c>
      <c r="Z2430" t="s">
        <v>9310</v>
      </c>
      <c r="AA2430">
        <v>34</v>
      </c>
      <c r="AB2430">
        <v>63</v>
      </c>
      <c r="AC2430">
        <v>19</v>
      </c>
      <c r="AD2430" t="s">
        <v>9311</v>
      </c>
      <c r="AE2430">
        <v>38</v>
      </c>
      <c r="AF2430">
        <v>66</v>
      </c>
      <c r="AG2430">
        <v>22</v>
      </c>
      <c r="AH2430" t="s">
        <v>9302</v>
      </c>
      <c r="AI2430" t="s">
        <v>9303</v>
      </c>
      <c r="AL2430" t="s">
        <v>9309</v>
      </c>
    </row>
    <row r="2431" spans="1:45" x14ac:dyDescent="0.3">
      <c r="A2431" s="13" t="s">
        <v>9312</v>
      </c>
      <c r="B2431" t="s">
        <v>9313</v>
      </c>
      <c r="C2431" t="s">
        <v>9314</v>
      </c>
      <c r="D2431" s="14">
        <v>59</v>
      </c>
      <c r="E2431" s="14">
        <v>99</v>
      </c>
      <c r="F2431" s="15">
        <v>5.6</v>
      </c>
      <c r="G2431" s="14">
        <v>34</v>
      </c>
      <c r="J2431" s="14"/>
      <c r="K2431" s="14"/>
      <c r="L2431" s="15"/>
      <c r="M2431" s="16"/>
      <c r="N2431" s="14"/>
      <c r="O2431" t="s">
        <v>53</v>
      </c>
      <c r="P2431" t="s">
        <v>9296</v>
      </c>
      <c r="Q2431" t="s">
        <v>79</v>
      </c>
      <c r="R2431" t="s">
        <v>62</v>
      </c>
      <c r="S2431" t="s">
        <v>55</v>
      </c>
      <c r="T2431" t="s">
        <v>56</v>
      </c>
      <c r="U2431" t="s">
        <v>57</v>
      </c>
      <c r="V2431">
        <v>1</v>
      </c>
      <c r="W2431" t="s">
        <v>63</v>
      </c>
      <c r="X2431" t="s">
        <v>64</v>
      </c>
      <c r="Y2431" t="s">
        <v>65</v>
      </c>
      <c r="Z2431" t="s">
        <v>9315</v>
      </c>
      <c r="AA2431">
        <v>35</v>
      </c>
      <c r="AB2431">
        <v>50</v>
      </c>
      <c r="AC2431">
        <v>2</v>
      </c>
      <c r="AD2431" t="s">
        <v>9316</v>
      </c>
      <c r="AE2431">
        <v>41</v>
      </c>
      <c r="AF2431">
        <v>56</v>
      </c>
      <c r="AG2431">
        <v>4</v>
      </c>
      <c r="AH2431" t="s">
        <v>9302</v>
      </c>
      <c r="AI2431" t="s">
        <v>9303</v>
      </c>
      <c r="AL2431" t="s">
        <v>9314</v>
      </c>
    </row>
    <row r="2432" spans="1:45" x14ac:dyDescent="0.3">
      <c r="A2432" s="13" t="s">
        <v>9317</v>
      </c>
      <c r="B2432" t="s">
        <v>9318</v>
      </c>
      <c r="C2432" t="s">
        <v>9319</v>
      </c>
      <c r="D2432" s="14">
        <v>260</v>
      </c>
      <c r="E2432" s="14">
        <v>499</v>
      </c>
      <c r="F2432" s="15">
        <v>26.8</v>
      </c>
      <c r="G2432" s="14">
        <v>163</v>
      </c>
      <c r="J2432" s="14"/>
      <c r="K2432" s="14"/>
      <c r="L2432" s="15"/>
      <c r="M2432" s="16"/>
      <c r="N2432" s="14"/>
      <c r="O2432" t="s">
        <v>53</v>
      </c>
      <c r="P2432" t="s">
        <v>9296</v>
      </c>
      <c r="Q2432" t="s">
        <v>87</v>
      </c>
      <c r="R2432" t="s">
        <v>62</v>
      </c>
      <c r="S2432" t="s">
        <v>55</v>
      </c>
      <c r="T2432" t="s">
        <v>56</v>
      </c>
      <c r="U2432" t="s">
        <v>57</v>
      </c>
      <c r="V2432">
        <v>1</v>
      </c>
      <c r="W2432" t="s">
        <v>63</v>
      </c>
      <c r="X2432" t="s">
        <v>64</v>
      </c>
      <c r="Y2432" t="s">
        <v>65</v>
      </c>
      <c r="Z2432" t="s">
        <v>9320</v>
      </c>
      <c r="AA2432">
        <v>56</v>
      </c>
      <c r="AB2432">
        <v>32</v>
      </c>
      <c r="AC2432">
        <v>19</v>
      </c>
      <c r="AD2432" t="s">
        <v>9321</v>
      </c>
      <c r="AE2432">
        <v>60</v>
      </c>
      <c r="AF2432">
        <v>35</v>
      </c>
      <c r="AG2432">
        <v>22</v>
      </c>
      <c r="AH2432" t="s">
        <v>9302</v>
      </c>
      <c r="AI2432" t="s">
        <v>9303</v>
      </c>
      <c r="AL2432" t="s">
        <v>9319</v>
      </c>
    </row>
    <row r="2433" spans="1:45" x14ac:dyDescent="0.3">
      <c r="A2433" s="13" t="s">
        <v>9322</v>
      </c>
      <c r="B2433" t="s">
        <v>9323</v>
      </c>
      <c r="C2433" t="s">
        <v>9324</v>
      </c>
      <c r="D2433" s="14">
        <v>279</v>
      </c>
      <c r="E2433" s="14">
        <v>479</v>
      </c>
      <c r="F2433" s="15">
        <v>22</v>
      </c>
      <c r="G2433" s="14">
        <v>125</v>
      </c>
      <c r="J2433" s="14"/>
      <c r="K2433" s="14"/>
      <c r="L2433" s="15"/>
      <c r="M2433" s="16"/>
      <c r="N2433" s="14"/>
      <c r="O2433" t="s">
        <v>53</v>
      </c>
      <c r="P2433" t="s">
        <v>9296</v>
      </c>
      <c r="Q2433" t="s">
        <v>1429</v>
      </c>
      <c r="R2433" t="s">
        <v>62</v>
      </c>
      <c r="S2433" t="s">
        <v>55</v>
      </c>
      <c r="T2433" t="s">
        <v>56</v>
      </c>
      <c r="U2433" t="s">
        <v>57</v>
      </c>
      <c r="V2433">
        <v>1</v>
      </c>
      <c r="W2433" t="s">
        <v>63</v>
      </c>
      <c r="X2433" t="s">
        <v>207</v>
      </c>
      <c r="Y2433" t="s">
        <v>208</v>
      </c>
      <c r="Z2433" t="s">
        <v>9325</v>
      </c>
      <c r="AA2433">
        <v>59</v>
      </c>
      <c r="AB2433">
        <v>24</v>
      </c>
      <c r="AC2433">
        <v>19</v>
      </c>
      <c r="AD2433" t="s">
        <v>9326</v>
      </c>
      <c r="AE2433">
        <v>63</v>
      </c>
      <c r="AF2433">
        <v>27</v>
      </c>
      <c r="AG2433">
        <v>22</v>
      </c>
      <c r="AH2433" t="s">
        <v>9302</v>
      </c>
      <c r="AI2433" t="s">
        <v>9303</v>
      </c>
      <c r="AL2433" t="s">
        <v>9324</v>
      </c>
    </row>
    <row r="2434" spans="1:45" x14ac:dyDescent="0.3">
      <c r="A2434" s="13" t="s">
        <v>9327</v>
      </c>
      <c r="B2434" t="s">
        <v>9328</v>
      </c>
      <c r="C2434" t="s">
        <v>9329</v>
      </c>
      <c r="D2434" s="14">
        <v>99</v>
      </c>
      <c r="E2434" s="14">
        <v>129</v>
      </c>
      <c r="F2434" s="15">
        <v>4.0999999999999996</v>
      </c>
      <c r="G2434" s="14">
        <v>102</v>
      </c>
      <c r="H2434" t="s">
        <v>9330</v>
      </c>
      <c r="I2434" t="s">
        <v>9331</v>
      </c>
      <c r="J2434" s="14">
        <v>16</v>
      </c>
      <c r="K2434" s="14">
        <v>50</v>
      </c>
      <c r="L2434" s="15">
        <v>0.9</v>
      </c>
      <c r="M2434" s="16">
        <v>24</v>
      </c>
      <c r="N2434" s="14"/>
      <c r="O2434" t="s">
        <v>53</v>
      </c>
      <c r="P2434" t="s">
        <v>9296</v>
      </c>
      <c r="Q2434" t="s">
        <v>95</v>
      </c>
      <c r="R2434" t="s">
        <v>62</v>
      </c>
      <c r="S2434" t="s">
        <v>55</v>
      </c>
      <c r="T2434" t="s">
        <v>56</v>
      </c>
      <c r="U2434" t="s">
        <v>57</v>
      </c>
      <c r="V2434">
        <v>1</v>
      </c>
      <c r="W2434" t="s">
        <v>96</v>
      </c>
      <c r="X2434" t="s">
        <v>9332</v>
      </c>
      <c r="Y2434" t="s">
        <v>172</v>
      </c>
      <c r="Z2434" t="s">
        <v>9333</v>
      </c>
      <c r="AA2434">
        <v>14</v>
      </c>
      <c r="AB2434">
        <v>43</v>
      </c>
      <c r="AC2434">
        <v>79</v>
      </c>
      <c r="AD2434" t="s">
        <v>9334</v>
      </c>
      <c r="AE2434">
        <v>6</v>
      </c>
      <c r="AF2434">
        <v>42</v>
      </c>
      <c r="AG2434">
        <v>6</v>
      </c>
      <c r="AH2434" t="s">
        <v>9302</v>
      </c>
      <c r="AI2434" t="s">
        <v>9303</v>
      </c>
      <c r="AK2434" t="s">
        <v>9335</v>
      </c>
      <c r="AL2434" t="s">
        <v>9329</v>
      </c>
      <c r="AM2434">
        <v>1</v>
      </c>
      <c r="AN2434">
        <v>40</v>
      </c>
      <c r="AO2434">
        <v>3</v>
      </c>
      <c r="AP2434" t="s">
        <v>56</v>
      </c>
      <c r="AQ2434" t="s">
        <v>57</v>
      </c>
      <c r="AR2434" t="s">
        <v>55</v>
      </c>
      <c r="AS2434">
        <v>1</v>
      </c>
    </row>
    <row r="2435" spans="1:45" x14ac:dyDescent="0.3">
      <c r="A2435" s="13" t="s">
        <v>9327</v>
      </c>
      <c r="B2435" t="s">
        <v>9328</v>
      </c>
      <c r="C2435" t="s">
        <v>9329</v>
      </c>
      <c r="D2435" s="14">
        <v>99</v>
      </c>
      <c r="E2435" s="14">
        <v>129</v>
      </c>
      <c r="F2435" s="15">
        <v>4.0999999999999996</v>
      </c>
      <c r="G2435" s="14">
        <v>102</v>
      </c>
      <c r="H2435" t="s">
        <v>9336</v>
      </c>
      <c r="I2435" t="s">
        <v>9337</v>
      </c>
      <c r="J2435" s="14">
        <v>45</v>
      </c>
      <c r="K2435" s="14">
        <v>50</v>
      </c>
      <c r="L2435" s="15">
        <v>1.3</v>
      </c>
      <c r="M2435" s="16">
        <v>47</v>
      </c>
      <c r="N2435" s="14"/>
      <c r="O2435" t="s">
        <v>53</v>
      </c>
      <c r="P2435" t="s">
        <v>9296</v>
      </c>
      <c r="Q2435" t="s">
        <v>95</v>
      </c>
      <c r="R2435" t="s">
        <v>62</v>
      </c>
      <c r="S2435" t="s">
        <v>55</v>
      </c>
      <c r="T2435" t="s">
        <v>56</v>
      </c>
      <c r="U2435" t="s">
        <v>57</v>
      </c>
      <c r="V2435">
        <v>1</v>
      </c>
      <c r="W2435" t="s">
        <v>96</v>
      </c>
      <c r="X2435" t="s">
        <v>9332</v>
      </c>
      <c r="Y2435" t="s">
        <v>414</v>
      </c>
      <c r="Z2435" t="s">
        <v>9333</v>
      </c>
      <c r="AA2435">
        <v>14</v>
      </c>
      <c r="AB2435">
        <v>43</v>
      </c>
      <c r="AC2435">
        <v>79</v>
      </c>
      <c r="AD2435" t="s">
        <v>9338</v>
      </c>
      <c r="AE2435">
        <v>6</v>
      </c>
      <c r="AF2435">
        <v>77</v>
      </c>
      <c r="AG2435">
        <v>5</v>
      </c>
      <c r="AH2435" t="s">
        <v>9302</v>
      </c>
      <c r="AI2435" t="s">
        <v>9303</v>
      </c>
      <c r="AK2435" t="s">
        <v>9339</v>
      </c>
      <c r="AL2435" t="s">
        <v>9329</v>
      </c>
      <c r="AM2435">
        <v>5</v>
      </c>
      <c r="AN2435">
        <v>75</v>
      </c>
      <c r="AO2435">
        <v>2</v>
      </c>
      <c r="AP2435" t="s">
        <v>56</v>
      </c>
      <c r="AQ2435" t="s">
        <v>57</v>
      </c>
      <c r="AR2435" t="s">
        <v>55</v>
      </c>
      <c r="AS2435">
        <v>1</v>
      </c>
    </row>
    <row r="2436" spans="1:45" x14ac:dyDescent="0.3">
      <c r="A2436" s="13" t="s">
        <v>9327</v>
      </c>
      <c r="B2436" t="s">
        <v>9328</v>
      </c>
      <c r="C2436" t="s">
        <v>9329</v>
      </c>
      <c r="D2436" s="14">
        <v>99</v>
      </c>
      <c r="E2436" s="14">
        <v>129</v>
      </c>
      <c r="F2436" s="15">
        <v>4.0999999999999996</v>
      </c>
      <c r="G2436" s="14">
        <v>102</v>
      </c>
      <c r="H2436" t="s">
        <v>9340</v>
      </c>
      <c r="I2436" t="s">
        <v>9341</v>
      </c>
      <c r="J2436" s="14">
        <v>38</v>
      </c>
      <c r="K2436" s="14">
        <v>29</v>
      </c>
      <c r="L2436" s="15">
        <v>1.9</v>
      </c>
      <c r="M2436" s="16">
        <v>31</v>
      </c>
      <c r="N2436" s="14"/>
      <c r="O2436" t="s">
        <v>53</v>
      </c>
      <c r="P2436" t="s">
        <v>9296</v>
      </c>
      <c r="Q2436" t="s">
        <v>95</v>
      </c>
      <c r="R2436" t="s">
        <v>62</v>
      </c>
      <c r="S2436" t="s">
        <v>55</v>
      </c>
      <c r="T2436" t="s">
        <v>56</v>
      </c>
      <c r="U2436" t="s">
        <v>57</v>
      </c>
      <c r="V2436">
        <v>1</v>
      </c>
      <c r="W2436" t="s">
        <v>96</v>
      </c>
      <c r="X2436" t="s">
        <v>9332</v>
      </c>
      <c r="Y2436" t="s">
        <v>339</v>
      </c>
      <c r="Z2436" t="s">
        <v>9333</v>
      </c>
      <c r="AA2436">
        <v>14</v>
      </c>
      <c r="AB2436">
        <v>43</v>
      </c>
      <c r="AC2436">
        <v>79</v>
      </c>
      <c r="AD2436" t="s">
        <v>9342</v>
      </c>
      <c r="AE2436">
        <v>16</v>
      </c>
      <c r="AF2436">
        <v>44</v>
      </c>
      <c r="AG2436">
        <v>5</v>
      </c>
      <c r="AH2436" t="s">
        <v>9302</v>
      </c>
      <c r="AI2436" t="s">
        <v>9303</v>
      </c>
      <c r="AK2436" t="s">
        <v>9343</v>
      </c>
      <c r="AL2436" t="s">
        <v>9329</v>
      </c>
      <c r="AM2436">
        <v>14</v>
      </c>
      <c r="AN2436">
        <v>43</v>
      </c>
      <c r="AO2436">
        <v>3</v>
      </c>
      <c r="AP2436" t="s">
        <v>56</v>
      </c>
      <c r="AQ2436" t="s">
        <v>57</v>
      </c>
      <c r="AR2436" t="s">
        <v>55</v>
      </c>
      <c r="AS2436">
        <v>1</v>
      </c>
    </row>
    <row r="2437" spans="1:45" x14ac:dyDescent="0.3">
      <c r="A2437" s="13" t="s">
        <v>9344</v>
      </c>
      <c r="B2437" t="s">
        <v>9345</v>
      </c>
      <c r="C2437" t="s">
        <v>9346</v>
      </c>
      <c r="D2437" s="14">
        <v>129</v>
      </c>
      <c r="E2437" s="14">
        <v>179</v>
      </c>
      <c r="F2437" s="15">
        <v>5.2</v>
      </c>
      <c r="G2437" s="14">
        <v>110</v>
      </c>
      <c r="H2437" t="s">
        <v>3475</v>
      </c>
      <c r="I2437" t="s">
        <v>3476</v>
      </c>
      <c r="J2437" s="14">
        <v>20</v>
      </c>
      <c r="K2437" s="14">
        <v>50</v>
      </c>
      <c r="L2437" s="15">
        <v>1.4</v>
      </c>
      <c r="M2437" s="16">
        <v>26</v>
      </c>
      <c r="N2437" s="14"/>
      <c r="O2437" t="s">
        <v>53</v>
      </c>
      <c r="P2437" t="s">
        <v>9296</v>
      </c>
      <c r="Q2437" t="s">
        <v>95</v>
      </c>
      <c r="R2437" t="s">
        <v>62</v>
      </c>
      <c r="S2437" t="s">
        <v>55</v>
      </c>
      <c r="T2437" t="s">
        <v>56</v>
      </c>
      <c r="U2437" t="s">
        <v>57</v>
      </c>
      <c r="V2437">
        <v>1</v>
      </c>
      <c r="W2437" t="s">
        <v>96</v>
      </c>
      <c r="X2437" t="s">
        <v>164</v>
      </c>
      <c r="Y2437" t="s">
        <v>339</v>
      </c>
      <c r="Z2437" t="s">
        <v>9347</v>
      </c>
      <c r="AA2437">
        <v>14</v>
      </c>
      <c r="AB2437">
        <v>57</v>
      </c>
      <c r="AC2437">
        <v>79</v>
      </c>
      <c r="AD2437" t="s">
        <v>3477</v>
      </c>
      <c r="AE2437">
        <v>7</v>
      </c>
      <c r="AF2437">
        <v>56</v>
      </c>
      <c r="AG2437">
        <v>6</v>
      </c>
      <c r="AH2437" t="s">
        <v>9302</v>
      </c>
      <c r="AI2437" t="s">
        <v>9303</v>
      </c>
      <c r="AK2437" t="s">
        <v>3478</v>
      </c>
      <c r="AL2437" t="s">
        <v>9346</v>
      </c>
      <c r="AM2437">
        <v>1</v>
      </c>
      <c r="AN2437">
        <v>54</v>
      </c>
      <c r="AO2437">
        <v>3</v>
      </c>
      <c r="AP2437" t="s">
        <v>56</v>
      </c>
      <c r="AQ2437" t="s">
        <v>57</v>
      </c>
      <c r="AR2437" t="s">
        <v>55</v>
      </c>
      <c r="AS2437">
        <v>1</v>
      </c>
    </row>
    <row r="2438" spans="1:45" x14ac:dyDescent="0.3">
      <c r="A2438" s="13" t="s">
        <v>9344</v>
      </c>
      <c r="B2438" t="s">
        <v>9345</v>
      </c>
      <c r="C2438" t="s">
        <v>9346</v>
      </c>
      <c r="D2438" s="14">
        <v>129</v>
      </c>
      <c r="E2438" s="14">
        <v>179</v>
      </c>
      <c r="F2438" s="15">
        <v>5.2</v>
      </c>
      <c r="G2438" s="14">
        <v>110</v>
      </c>
      <c r="H2438" t="s">
        <v>9336</v>
      </c>
      <c r="I2438" t="s">
        <v>9337</v>
      </c>
      <c r="J2438" s="14">
        <v>45</v>
      </c>
      <c r="K2438" s="14">
        <v>50</v>
      </c>
      <c r="L2438" s="15">
        <v>1.3</v>
      </c>
      <c r="M2438" s="16">
        <v>47</v>
      </c>
      <c r="N2438" s="14"/>
      <c r="O2438" t="s">
        <v>53</v>
      </c>
      <c r="P2438" t="s">
        <v>9296</v>
      </c>
      <c r="Q2438" t="s">
        <v>95</v>
      </c>
      <c r="R2438" t="s">
        <v>62</v>
      </c>
      <c r="S2438" t="s">
        <v>55</v>
      </c>
      <c r="T2438" t="s">
        <v>56</v>
      </c>
      <c r="U2438" t="s">
        <v>57</v>
      </c>
      <c r="V2438">
        <v>1</v>
      </c>
      <c r="W2438" t="s">
        <v>96</v>
      </c>
      <c r="X2438" t="s">
        <v>164</v>
      </c>
      <c r="Y2438" t="s">
        <v>414</v>
      </c>
      <c r="Z2438" t="s">
        <v>9347</v>
      </c>
      <c r="AA2438">
        <v>14</v>
      </c>
      <c r="AB2438">
        <v>57</v>
      </c>
      <c r="AC2438">
        <v>79</v>
      </c>
      <c r="AD2438" t="s">
        <v>9338</v>
      </c>
      <c r="AE2438">
        <v>6</v>
      </c>
      <c r="AF2438">
        <v>77</v>
      </c>
      <c r="AG2438">
        <v>5</v>
      </c>
      <c r="AH2438" t="s">
        <v>9302</v>
      </c>
      <c r="AI2438" t="s">
        <v>9303</v>
      </c>
      <c r="AK2438" t="s">
        <v>9339</v>
      </c>
      <c r="AL2438" t="s">
        <v>9346</v>
      </c>
      <c r="AM2438">
        <v>5</v>
      </c>
      <c r="AN2438">
        <v>75</v>
      </c>
      <c r="AO2438">
        <v>2</v>
      </c>
      <c r="AP2438" t="s">
        <v>56</v>
      </c>
      <c r="AQ2438" t="s">
        <v>57</v>
      </c>
      <c r="AR2438" t="s">
        <v>55</v>
      </c>
      <c r="AS2438">
        <v>1</v>
      </c>
    </row>
    <row r="2439" spans="1:45" x14ac:dyDescent="0.3">
      <c r="A2439" s="13" t="s">
        <v>9344</v>
      </c>
      <c r="B2439" t="s">
        <v>9345</v>
      </c>
      <c r="C2439" t="s">
        <v>9346</v>
      </c>
      <c r="D2439" s="14">
        <v>129</v>
      </c>
      <c r="E2439" s="14">
        <v>179</v>
      </c>
      <c r="F2439" s="15">
        <v>5.2</v>
      </c>
      <c r="G2439" s="14">
        <v>110</v>
      </c>
      <c r="H2439" t="s">
        <v>9348</v>
      </c>
      <c r="I2439" t="s">
        <v>9349</v>
      </c>
      <c r="J2439" s="14">
        <v>64</v>
      </c>
      <c r="K2439" s="14">
        <v>79</v>
      </c>
      <c r="L2439" s="15">
        <v>2.5</v>
      </c>
      <c r="M2439" s="16">
        <v>37</v>
      </c>
      <c r="N2439" s="14"/>
      <c r="O2439" t="s">
        <v>53</v>
      </c>
      <c r="P2439" t="s">
        <v>9296</v>
      </c>
      <c r="Q2439" t="s">
        <v>95</v>
      </c>
      <c r="R2439" t="s">
        <v>62</v>
      </c>
      <c r="S2439" t="s">
        <v>55</v>
      </c>
      <c r="T2439" t="s">
        <v>56</v>
      </c>
      <c r="U2439" t="s">
        <v>57</v>
      </c>
      <c r="V2439">
        <v>1</v>
      </c>
      <c r="W2439" t="s">
        <v>96</v>
      </c>
      <c r="X2439" t="s">
        <v>164</v>
      </c>
      <c r="Y2439" t="s">
        <v>798</v>
      </c>
      <c r="Z2439" t="s">
        <v>9347</v>
      </c>
      <c r="AA2439">
        <v>14</v>
      </c>
      <c r="AB2439">
        <v>57</v>
      </c>
      <c r="AC2439">
        <v>79</v>
      </c>
      <c r="AD2439" t="s">
        <v>9350</v>
      </c>
      <c r="AE2439">
        <v>16</v>
      </c>
      <c r="AF2439">
        <v>59</v>
      </c>
      <c r="AG2439">
        <v>5</v>
      </c>
      <c r="AH2439" t="s">
        <v>9302</v>
      </c>
      <c r="AI2439" t="s">
        <v>9303</v>
      </c>
      <c r="AK2439" t="s">
        <v>9351</v>
      </c>
      <c r="AL2439" t="s">
        <v>9346</v>
      </c>
      <c r="AM2439">
        <v>14</v>
      </c>
      <c r="AN2439">
        <v>57</v>
      </c>
      <c r="AO2439">
        <v>3</v>
      </c>
      <c r="AP2439" t="s">
        <v>56</v>
      </c>
      <c r="AQ2439" t="s">
        <v>57</v>
      </c>
      <c r="AR2439" t="s">
        <v>55</v>
      </c>
      <c r="AS2439">
        <v>1</v>
      </c>
    </row>
    <row r="2440" spans="1:45" x14ac:dyDescent="0.3">
      <c r="A2440" s="13" t="s">
        <v>9352</v>
      </c>
      <c r="B2440" t="s">
        <v>9353</v>
      </c>
      <c r="C2440" t="s">
        <v>9354</v>
      </c>
      <c r="D2440" s="14">
        <v>129</v>
      </c>
      <c r="E2440" s="14">
        <v>179</v>
      </c>
      <c r="F2440" s="15">
        <v>5.8</v>
      </c>
      <c r="G2440" s="14">
        <v>123</v>
      </c>
      <c r="H2440" t="s">
        <v>1658</v>
      </c>
      <c r="I2440" t="s">
        <v>1659</v>
      </c>
      <c r="J2440" s="14">
        <v>20</v>
      </c>
      <c r="K2440" s="14">
        <v>50</v>
      </c>
      <c r="L2440" s="15">
        <v>1.3</v>
      </c>
      <c r="M2440" s="16">
        <v>30</v>
      </c>
      <c r="N2440" s="14"/>
      <c r="O2440" t="s">
        <v>53</v>
      </c>
      <c r="P2440" t="s">
        <v>9296</v>
      </c>
      <c r="Q2440" t="s">
        <v>95</v>
      </c>
      <c r="R2440" t="s">
        <v>62</v>
      </c>
      <c r="S2440" t="s">
        <v>55</v>
      </c>
      <c r="T2440" t="s">
        <v>56</v>
      </c>
      <c r="U2440" t="s">
        <v>57</v>
      </c>
      <c r="V2440">
        <v>1</v>
      </c>
      <c r="W2440" t="s">
        <v>96</v>
      </c>
      <c r="X2440" t="s">
        <v>164</v>
      </c>
      <c r="Y2440" t="s">
        <v>172</v>
      </c>
      <c r="Z2440" t="s">
        <v>9355</v>
      </c>
      <c r="AA2440">
        <v>14</v>
      </c>
      <c r="AB2440">
        <v>63</v>
      </c>
      <c r="AC2440">
        <v>84</v>
      </c>
      <c r="AD2440" t="s">
        <v>1660</v>
      </c>
      <c r="AE2440">
        <v>6</v>
      </c>
      <c r="AF2440">
        <v>61</v>
      </c>
      <c r="AG2440">
        <v>6</v>
      </c>
      <c r="AH2440" t="s">
        <v>9302</v>
      </c>
      <c r="AI2440" t="s">
        <v>9303</v>
      </c>
      <c r="AK2440" t="s">
        <v>1661</v>
      </c>
      <c r="AL2440" t="s">
        <v>9354</v>
      </c>
      <c r="AM2440">
        <v>1</v>
      </c>
      <c r="AN2440">
        <v>60</v>
      </c>
      <c r="AO2440">
        <v>3</v>
      </c>
      <c r="AP2440" t="s">
        <v>56</v>
      </c>
      <c r="AQ2440" t="s">
        <v>57</v>
      </c>
      <c r="AR2440" t="s">
        <v>55</v>
      </c>
      <c r="AS2440">
        <v>1</v>
      </c>
    </row>
    <row r="2441" spans="1:45" x14ac:dyDescent="0.3">
      <c r="A2441" s="13" t="s">
        <v>9352</v>
      </c>
      <c r="B2441" t="s">
        <v>9353</v>
      </c>
      <c r="C2441" t="s">
        <v>9354</v>
      </c>
      <c r="D2441" s="14">
        <v>129</v>
      </c>
      <c r="E2441" s="14">
        <v>179</v>
      </c>
      <c r="F2441" s="15">
        <v>5.8</v>
      </c>
      <c r="G2441" s="14">
        <v>123</v>
      </c>
      <c r="H2441" t="s">
        <v>9356</v>
      </c>
      <c r="I2441" t="s">
        <v>9357</v>
      </c>
      <c r="J2441" s="14">
        <v>45</v>
      </c>
      <c r="K2441" s="14">
        <v>50</v>
      </c>
      <c r="L2441" s="15">
        <v>1.7</v>
      </c>
      <c r="M2441" s="16">
        <v>49</v>
      </c>
      <c r="N2441" s="14"/>
      <c r="O2441" t="s">
        <v>53</v>
      </c>
      <c r="P2441" t="s">
        <v>9296</v>
      </c>
      <c r="Q2441" t="s">
        <v>95</v>
      </c>
      <c r="R2441" t="s">
        <v>62</v>
      </c>
      <c r="S2441" t="s">
        <v>55</v>
      </c>
      <c r="T2441" t="s">
        <v>56</v>
      </c>
      <c r="U2441" t="s">
        <v>57</v>
      </c>
      <c r="V2441">
        <v>1</v>
      </c>
      <c r="W2441" t="s">
        <v>96</v>
      </c>
      <c r="X2441" t="s">
        <v>164</v>
      </c>
      <c r="Y2441" t="s">
        <v>172</v>
      </c>
      <c r="Z2441" t="s">
        <v>9355</v>
      </c>
      <c r="AA2441">
        <v>14</v>
      </c>
      <c r="AB2441">
        <v>63</v>
      </c>
      <c r="AC2441">
        <v>84</v>
      </c>
      <c r="AD2441" t="s">
        <v>9358</v>
      </c>
      <c r="AE2441">
        <v>6</v>
      </c>
      <c r="AF2441">
        <v>82</v>
      </c>
      <c r="AG2441">
        <v>5</v>
      </c>
      <c r="AH2441" t="s">
        <v>9302</v>
      </c>
      <c r="AI2441" t="s">
        <v>9303</v>
      </c>
      <c r="AK2441" t="s">
        <v>9359</v>
      </c>
      <c r="AL2441" t="s">
        <v>9354</v>
      </c>
      <c r="AM2441">
        <v>5</v>
      </c>
      <c r="AN2441">
        <v>80</v>
      </c>
      <c r="AO2441">
        <v>2</v>
      </c>
      <c r="AP2441" t="s">
        <v>56</v>
      </c>
      <c r="AQ2441" t="s">
        <v>57</v>
      </c>
      <c r="AR2441" t="s">
        <v>55</v>
      </c>
      <c r="AS2441">
        <v>1</v>
      </c>
    </row>
    <row r="2442" spans="1:45" x14ac:dyDescent="0.3">
      <c r="A2442" s="13" t="s">
        <v>9352</v>
      </c>
      <c r="B2442" t="s">
        <v>9353</v>
      </c>
      <c r="C2442" t="s">
        <v>9354</v>
      </c>
      <c r="D2442" s="14">
        <v>129</v>
      </c>
      <c r="E2442" s="14">
        <v>179</v>
      </c>
      <c r="F2442" s="15">
        <v>5.8</v>
      </c>
      <c r="G2442" s="14">
        <v>123</v>
      </c>
      <c r="H2442" t="s">
        <v>9360</v>
      </c>
      <c r="I2442" t="s">
        <v>9361</v>
      </c>
      <c r="J2442" s="14">
        <v>64</v>
      </c>
      <c r="K2442" s="14">
        <v>79</v>
      </c>
      <c r="L2442" s="15">
        <v>2.8</v>
      </c>
      <c r="M2442" s="16">
        <v>44</v>
      </c>
      <c r="N2442" s="14"/>
      <c r="O2442" t="s">
        <v>53</v>
      </c>
      <c r="P2442" t="s">
        <v>9296</v>
      </c>
      <c r="Q2442" t="s">
        <v>95</v>
      </c>
      <c r="R2442" t="s">
        <v>62</v>
      </c>
      <c r="S2442" t="s">
        <v>55</v>
      </c>
      <c r="T2442" t="s">
        <v>56</v>
      </c>
      <c r="U2442" t="s">
        <v>57</v>
      </c>
      <c r="V2442">
        <v>1</v>
      </c>
      <c r="W2442" t="s">
        <v>96</v>
      </c>
      <c r="X2442" t="s">
        <v>164</v>
      </c>
      <c r="Y2442" t="s">
        <v>339</v>
      </c>
      <c r="Z2442" t="s">
        <v>9355</v>
      </c>
      <c r="AA2442">
        <v>14</v>
      </c>
      <c r="AB2442">
        <v>63</v>
      </c>
      <c r="AC2442">
        <v>84</v>
      </c>
      <c r="AD2442" t="s">
        <v>9362</v>
      </c>
      <c r="AE2442">
        <v>16</v>
      </c>
      <c r="AF2442">
        <v>65</v>
      </c>
      <c r="AG2442">
        <v>5</v>
      </c>
      <c r="AH2442" t="s">
        <v>9302</v>
      </c>
      <c r="AI2442" t="s">
        <v>9303</v>
      </c>
      <c r="AK2442" t="s">
        <v>9363</v>
      </c>
      <c r="AL2442" t="s">
        <v>9354</v>
      </c>
      <c r="AM2442">
        <v>14</v>
      </c>
      <c r="AN2442">
        <v>63</v>
      </c>
      <c r="AO2442">
        <v>3</v>
      </c>
      <c r="AP2442" t="s">
        <v>56</v>
      </c>
      <c r="AQ2442" t="s">
        <v>57</v>
      </c>
      <c r="AR2442" t="s">
        <v>55</v>
      </c>
      <c r="AS2442">
        <v>1</v>
      </c>
    </row>
    <row r="2443" spans="1:45" x14ac:dyDescent="0.3">
      <c r="A2443" s="13" t="s">
        <v>9364</v>
      </c>
      <c r="B2443" t="s">
        <v>9365</v>
      </c>
      <c r="C2443" t="s">
        <v>9366</v>
      </c>
      <c r="D2443" s="14">
        <v>179</v>
      </c>
      <c r="E2443" s="14">
        <v>279</v>
      </c>
      <c r="F2443" s="15">
        <v>6.6</v>
      </c>
      <c r="G2443" s="14">
        <v>141</v>
      </c>
      <c r="H2443" t="s">
        <v>1678</v>
      </c>
      <c r="I2443" t="s">
        <v>1679</v>
      </c>
      <c r="J2443" s="14">
        <v>20</v>
      </c>
      <c r="K2443" s="14">
        <v>50</v>
      </c>
      <c r="L2443" s="15">
        <v>1.8</v>
      </c>
      <c r="M2443" s="16">
        <v>37</v>
      </c>
      <c r="N2443" s="14"/>
      <c r="O2443" t="s">
        <v>53</v>
      </c>
      <c r="P2443" t="s">
        <v>9296</v>
      </c>
      <c r="Q2443" t="s">
        <v>95</v>
      </c>
      <c r="R2443" t="s">
        <v>62</v>
      </c>
      <c r="S2443" t="s">
        <v>55</v>
      </c>
      <c r="T2443" t="s">
        <v>56</v>
      </c>
      <c r="U2443" t="s">
        <v>57</v>
      </c>
      <c r="V2443">
        <v>1</v>
      </c>
      <c r="W2443" t="s">
        <v>96</v>
      </c>
      <c r="X2443" t="s">
        <v>164</v>
      </c>
      <c r="Y2443" t="s">
        <v>339</v>
      </c>
      <c r="Z2443" t="s">
        <v>9367</v>
      </c>
      <c r="AA2443">
        <v>14</v>
      </c>
      <c r="AB2443">
        <v>75</v>
      </c>
      <c r="AC2443">
        <v>88</v>
      </c>
      <c r="AD2443" t="s">
        <v>1680</v>
      </c>
      <c r="AE2443">
        <v>6</v>
      </c>
      <c r="AF2443">
        <v>73</v>
      </c>
      <c r="AG2443">
        <v>7</v>
      </c>
      <c r="AH2443" t="s">
        <v>9302</v>
      </c>
      <c r="AI2443" t="s">
        <v>9303</v>
      </c>
      <c r="AK2443" t="s">
        <v>1681</v>
      </c>
      <c r="AL2443" t="s">
        <v>9366</v>
      </c>
      <c r="AM2443">
        <v>1</v>
      </c>
      <c r="AN2443">
        <v>72</v>
      </c>
      <c r="AO2443">
        <v>3</v>
      </c>
      <c r="AP2443" t="s">
        <v>56</v>
      </c>
      <c r="AQ2443" t="s">
        <v>57</v>
      </c>
      <c r="AR2443" t="s">
        <v>55</v>
      </c>
      <c r="AS2443">
        <v>1</v>
      </c>
    </row>
    <row r="2444" spans="1:45" x14ac:dyDescent="0.3">
      <c r="A2444" s="13" t="s">
        <v>9364</v>
      </c>
      <c r="B2444" t="s">
        <v>9365</v>
      </c>
      <c r="C2444" t="s">
        <v>9366</v>
      </c>
      <c r="D2444" s="14">
        <v>179</v>
      </c>
      <c r="E2444" s="14">
        <v>279</v>
      </c>
      <c r="F2444" s="15">
        <v>6.6</v>
      </c>
      <c r="G2444" s="14">
        <v>141</v>
      </c>
      <c r="H2444" t="s">
        <v>9368</v>
      </c>
      <c r="I2444" t="s">
        <v>9369</v>
      </c>
      <c r="J2444" s="14">
        <v>45</v>
      </c>
      <c r="K2444" s="14">
        <v>50</v>
      </c>
      <c r="L2444" s="15">
        <v>1.5</v>
      </c>
      <c r="M2444" s="16">
        <v>53</v>
      </c>
      <c r="N2444" s="14"/>
      <c r="O2444" t="s">
        <v>53</v>
      </c>
      <c r="P2444" t="s">
        <v>9296</v>
      </c>
      <c r="Q2444" t="s">
        <v>95</v>
      </c>
      <c r="R2444" t="s">
        <v>62</v>
      </c>
      <c r="S2444" t="s">
        <v>55</v>
      </c>
      <c r="T2444" t="s">
        <v>56</v>
      </c>
      <c r="U2444" t="s">
        <v>57</v>
      </c>
      <c r="V2444">
        <v>1</v>
      </c>
      <c r="W2444" t="s">
        <v>96</v>
      </c>
      <c r="X2444" t="s">
        <v>164</v>
      </c>
      <c r="Y2444" t="s">
        <v>414</v>
      </c>
      <c r="Z2444" t="s">
        <v>9367</v>
      </c>
      <c r="AA2444">
        <v>14</v>
      </c>
      <c r="AB2444">
        <v>75</v>
      </c>
      <c r="AC2444">
        <v>88</v>
      </c>
      <c r="AD2444" t="s">
        <v>9370</v>
      </c>
      <c r="AE2444">
        <v>6</v>
      </c>
      <c r="AF2444">
        <v>86</v>
      </c>
      <c r="AG2444">
        <v>5</v>
      </c>
      <c r="AH2444" t="s">
        <v>9302</v>
      </c>
      <c r="AI2444" t="s">
        <v>9303</v>
      </c>
      <c r="AK2444" t="s">
        <v>9371</v>
      </c>
      <c r="AL2444" t="s">
        <v>9366</v>
      </c>
      <c r="AM2444">
        <v>5</v>
      </c>
      <c r="AN2444">
        <v>84</v>
      </c>
      <c r="AO2444">
        <v>2</v>
      </c>
      <c r="AP2444" t="s">
        <v>56</v>
      </c>
      <c r="AQ2444" t="s">
        <v>57</v>
      </c>
      <c r="AR2444" t="s">
        <v>55</v>
      </c>
      <c r="AS2444">
        <v>1</v>
      </c>
    </row>
    <row r="2445" spans="1:45" x14ac:dyDescent="0.3">
      <c r="A2445" s="13" t="s">
        <v>9364</v>
      </c>
      <c r="B2445" t="s">
        <v>9365</v>
      </c>
      <c r="C2445" t="s">
        <v>9366</v>
      </c>
      <c r="D2445" s="14">
        <v>179</v>
      </c>
      <c r="E2445" s="14">
        <v>279</v>
      </c>
      <c r="F2445" s="15">
        <v>6.6</v>
      </c>
      <c r="G2445" s="14">
        <v>141</v>
      </c>
      <c r="H2445" t="s">
        <v>9372</v>
      </c>
      <c r="I2445" t="s">
        <v>9373</v>
      </c>
      <c r="J2445" s="14">
        <v>114</v>
      </c>
      <c r="K2445" s="14">
        <v>179</v>
      </c>
      <c r="L2445" s="15">
        <v>3.2</v>
      </c>
      <c r="M2445" s="16">
        <v>51</v>
      </c>
      <c r="N2445" s="14"/>
      <c r="O2445" t="s">
        <v>53</v>
      </c>
      <c r="P2445" t="s">
        <v>9296</v>
      </c>
      <c r="Q2445" t="s">
        <v>95</v>
      </c>
      <c r="R2445" t="s">
        <v>62</v>
      </c>
      <c r="S2445" t="s">
        <v>55</v>
      </c>
      <c r="T2445" t="s">
        <v>56</v>
      </c>
      <c r="U2445" t="s">
        <v>57</v>
      </c>
      <c r="V2445">
        <v>1</v>
      </c>
      <c r="W2445" t="s">
        <v>96</v>
      </c>
      <c r="X2445" t="s">
        <v>164</v>
      </c>
      <c r="Y2445" t="s">
        <v>339</v>
      </c>
      <c r="Z2445" t="s">
        <v>9367</v>
      </c>
      <c r="AA2445">
        <v>14</v>
      </c>
      <c r="AB2445">
        <v>75</v>
      </c>
      <c r="AC2445">
        <v>88</v>
      </c>
      <c r="AD2445" t="s">
        <v>9374</v>
      </c>
      <c r="AE2445">
        <v>16</v>
      </c>
      <c r="AF2445">
        <v>77</v>
      </c>
      <c r="AG2445">
        <v>5</v>
      </c>
      <c r="AH2445" t="s">
        <v>9302</v>
      </c>
      <c r="AI2445" t="s">
        <v>9303</v>
      </c>
      <c r="AK2445" t="s">
        <v>9375</v>
      </c>
      <c r="AL2445" t="s">
        <v>9366</v>
      </c>
      <c r="AM2445">
        <v>14</v>
      </c>
      <c r="AN2445">
        <v>75</v>
      </c>
      <c r="AO2445">
        <v>3</v>
      </c>
      <c r="AP2445" t="s">
        <v>56</v>
      </c>
      <c r="AQ2445" t="s">
        <v>57</v>
      </c>
      <c r="AR2445" t="s">
        <v>55</v>
      </c>
      <c r="AS2445">
        <v>1</v>
      </c>
    </row>
    <row r="2446" spans="1:45" x14ac:dyDescent="0.3">
      <c r="A2446" s="13" t="s">
        <v>9376</v>
      </c>
      <c r="B2446" t="s">
        <v>9377</v>
      </c>
      <c r="C2446" t="s">
        <v>9378</v>
      </c>
      <c r="D2446" s="14">
        <v>179</v>
      </c>
      <c r="E2446" s="14">
        <v>279</v>
      </c>
      <c r="F2446" s="15">
        <v>6.7</v>
      </c>
      <c r="G2446" s="14">
        <v>139</v>
      </c>
      <c r="H2446" t="s">
        <v>1697</v>
      </c>
      <c r="I2446" t="s">
        <v>1698</v>
      </c>
      <c r="J2446" s="14">
        <v>20</v>
      </c>
      <c r="K2446" s="14">
        <v>50</v>
      </c>
      <c r="L2446" s="15">
        <v>1.6</v>
      </c>
      <c r="M2446" s="16">
        <v>33</v>
      </c>
      <c r="N2446" s="14"/>
      <c r="O2446" t="s">
        <v>53</v>
      </c>
      <c r="P2446" t="s">
        <v>9296</v>
      </c>
      <c r="Q2446" t="s">
        <v>95</v>
      </c>
      <c r="R2446" t="s">
        <v>62</v>
      </c>
      <c r="S2446" t="s">
        <v>55</v>
      </c>
      <c r="T2446" t="s">
        <v>56</v>
      </c>
      <c r="U2446" t="s">
        <v>57</v>
      </c>
      <c r="V2446">
        <v>1</v>
      </c>
      <c r="W2446" t="s">
        <v>96</v>
      </c>
      <c r="X2446" t="s">
        <v>164</v>
      </c>
      <c r="Y2446" t="s">
        <v>339</v>
      </c>
      <c r="Z2446" t="s">
        <v>9379</v>
      </c>
      <c r="AA2446">
        <v>14</v>
      </c>
      <c r="AB2446">
        <v>79</v>
      </c>
      <c r="AC2446">
        <v>84</v>
      </c>
      <c r="AD2446" t="s">
        <v>1699</v>
      </c>
      <c r="AE2446">
        <v>6</v>
      </c>
      <c r="AF2446">
        <v>77</v>
      </c>
      <c r="AG2446">
        <v>6</v>
      </c>
      <c r="AH2446" t="s">
        <v>9302</v>
      </c>
      <c r="AI2446" t="s">
        <v>9303</v>
      </c>
      <c r="AK2446" t="s">
        <v>1700</v>
      </c>
      <c r="AL2446" t="s">
        <v>9378</v>
      </c>
      <c r="AM2446">
        <v>1</v>
      </c>
      <c r="AN2446">
        <v>76</v>
      </c>
      <c r="AO2446">
        <v>3</v>
      </c>
      <c r="AP2446" t="s">
        <v>56</v>
      </c>
      <c r="AQ2446" t="s">
        <v>57</v>
      </c>
      <c r="AR2446" t="s">
        <v>55</v>
      </c>
      <c r="AS2446">
        <v>1</v>
      </c>
    </row>
    <row r="2447" spans="1:45" x14ac:dyDescent="0.3">
      <c r="A2447" s="13" t="s">
        <v>9376</v>
      </c>
      <c r="B2447" t="s">
        <v>9377</v>
      </c>
      <c r="C2447" t="s">
        <v>9378</v>
      </c>
      <c r="D2447" s="14">
        <v>179</v>
      </c>
      <c r="E2447" s="14">
        <v>279</v>
      </c>
      <c r="F2447" s="15">
        <v>6.7</v>
      </c>
      <c r="G2447" s="14">
        <v>139</v>
      </c>
      <c r="H2447" t="s">
        <v>9380</v>
      </c>
      <c r="I2447" t="s">
        <v>9381</v>
      </c>
      <c r="J2447" s="14">
        <v>45</v>
      </c>
      <c r="K2447" s="14">
        <v>50</v>
      </c>
      <c r="L2447" s="15">
        <v>1.7</v>
      </c>
      <c r="M2447" s="16">
        <v>49</v>
      </c>
      <c r="N2447" s="14"/>
      <c r="O2447" t="s">
        <v>53</v>
      </c>
      <c r="P2447" t="s">
        <v>9296</v>
      </c>
      <c r="Q2447" t="s">
        <v>95</v>
      </c>
      <c r="R2447" t="s">
        <v>62</v>
      </c>
      <c r="S2447" t="s">
        <v>55</v>
      </c>
      <c r="T2447" t="s">
        <v>56</v>
      </c>
      <c r="U2447" t="s">
        <v>57</v>
      </c>
      <c r="V2447">
        <v>1</v>
      </c>
      <c r="W2447" t="s">
        <v>96</v>
      </c>
      <c r="X2447" t="s">
        <v>164</v>
      </c>
      <c r="Y2447" t="s">
        <v>172</v>
      </c>
      <c r="Z2447" t="s">
        <v>9379</v>
      </c>
      <c r="AA2447">
        <v>14</v>
      </c>
      <c r="AB2447">
        <v>79</v>
      </c>
      <c r="AC2447">
        <v>84</v>
      </c>
      <c r="AD2447" t="s">
        <v>9358</v>
      </c>
      <c r="AE2447">
        <v>6</v>
      </c>
      <c r="AF2447">
        <v>82</v>
      </c>
      <c r="AG2447">
        <v>5</v>
      </c>
      <c r="AH2447" t="s">
        <v>9302</v>
      </c>
      <c r="AI2447" t="s">
        <v>9303</v>
      </c>
      <c r="AK2447" t="s">
        <v>9382</v>
      </c>
      <c r="AL2447" t="s">
        <v>9378</v>
      </c>
      <c r="AM2447">
        <v>5</v>
      </c>
      <c r="AN2447">
        <v>80</v>
      </c>
      <c r="AO2447">
        <v>2</v>
      </c>
      <c r="AP2447" t="s">
        <v>56</v>
      </c>
      <c r="AQ2447" t="s">
        <v>57</v>
      </c>
      <c r="AR2447" t="s">
        <v>55</v>
      </c>
      <c r="AS2447">
        <v>1</v>
      </c>
    </row>
    <row r="2448" spans="1:45" x14ac:dyDescent="0.3">
      <c r="A2448" s="13" t="s">
        <v>9376</v>
      </c>
      <c r="B2448" t="s">
        <v>9377</v>
      </c>
      <c r="C2448" t="s">
        <v>9378</v>
      </c>
      <c r="D2448" s="14">
        <v>179</v>
      </c>
      <c r="E2448" s="14">
        <v>279</v>
      </c>
      <c r="F2448" s="15">
        <v>6.7</v>
      </c>
      <c r="G2448" s="14">
        <v>139</v>
      </c>
      <c r="H2448" t="s">
        <v>9383</v>
      </c>
      <c r="I2448" t="s">
        <v>9384</v>
      </c>
      <c r="J2448" s="14">
        <v>114</v>
      </c>
      <c r="K2448" s="14">
        <v>179</v>
      </c>
      <c r="L2448" s="15">
        <v>3.4</v>
      </c>
      <c r="M2448" s="16">
        <v>57</v>
      </c>
      <c r="N2448" s="14"/>
      <c r="O2448" t="s">
        <v>53</v>
      </c>
      <c r="P2448" t="s">
        <v>9296</v>
      </c>
      <c r="Q2448" t="s">
        <v>95</v>
      </c>
      <c r="R2448" t="s">
        <v>62</v>
      </c>
      <c r="S2448" t="s">
        <v>55</v>
      </c>
      <c r="T2448" t="s">
        <v>56</v>
      </c>
      <c r="U2448" t="s">
        <v>57</v>
      </c>
      <c r="V2448">
        <v>1</v>
      </c>
      <c r="W2448" t="s">
        <v>96</v>
      </c>
      <c r="X2448" t="s">
        <v>164</v>
      </c>
      <c r="Y2448" t="s">
        <v>339</v>
      </c>
      <c r="Z2448" t="s">
        <v>9379</v>
      </c>
      <c r="AA2448">
        <v>14</v>
      </c>
      <c r="AB2448">
        <v>79</v>
      </c>
      <c r="AC2448">
        <v>84</v>
      </c>
      <c r="AD2448" t="s">
        <v>9385</v>
      </c>
      <c r="AE2448">
        <v>16</v>
      </c>
      <c r="AF2448">
        <v>81</v>
      </c>
      <c r="AG2448">
        <v>5</v>
      </c>
      <c r="AH2448" t="s">
        <v>9302</v>
      </c>
      <c r="AI2448" t="s">
        <v>9303</v>
      </c>
      <c r="AK2448" t="s">
        <v>9386</v>
      </c>
      <c r="AL2448" t="s">
        <v>9378</v>
      </c>
      <c r="AM2448">
        <v>14</v>
      </c>
      <c r="AN2448">
        <v>78</v>
      </c>
      <c r="AO2448">
        <v>3</v>
      </c>
      <c r="AP2448" t="s">
        <v>56</v>
      </c>
      <c r="AQ2448" t="s">
        <v>57</v>
      </c>
      <c r="AR2448" t="s">
        <v>55</v>
      </c>
      <c r="AS2448">
        <v>1</v>
      </c>
    </row>
    <row r="2449" spans="1:45" x14ac:dyDescent="0.3">
      <c r="A2449" s="13" t="s">
        <v>9387</v>
      </c>
      <c r="B2449" t="s">
        <v>9388</v>
      </c>
      <c r="C2449" t="s">
        <v>142</v>
      </c>
      <c r="D2449" s="14">
        <v>437</v>
      </c>
      <c r="E2449" s="14">
        <v>777</v>
      </c>
      <c r="F2449" s="15">
        <v>43.1</v>
      </c>
      <c r="G2449" s="14">
        <v>329</v>
      </c>
      <c r="J2449" s="14"/>
      <c r="K2449" s="14"/>
      <c r="L2449" s="15"/>
      <c r="M2449" s="16"/>
      <c r="N2449" s="14"/>
      <c r="O2449" t="s">
        <v>53</v>
      </c>
      <c r="P2449" t="s">
        <v>9296</v>
      </c>
      <c r="Q2449" t="s">
        <v>143</v>
      </c>
      <c r="R2449" t="s">
        <v>62</v>
      </c>
      <c r="S2449" t="s">
        <v>55</v>
      </c>
      <c r="T2449" t="s">
        <v>56</v>
      </c>
      <c r="U2449" t="s">
        <v>57</v>
      </c>
      <c r="V2449">
        <v>1</v>
      </c>
      <c r="W2449" t="s">
        <v>96</v>
      </c>
      <c r="X2449" t="s">
        <v>64</v>
      </c>
      <c r="Y2449" t="s">
        <v>65</v>
      </c>
      <c r="Z2449" t="s">
        <v>9389</v>
      </c>
      <c r="AD2449" t="s">
        <v>142</v>
      </c>
      <c r="AH2449" t="s">
        <v>9302</v>
      </c>
      <c r="AI2449" t="s">
        <v>9303</v>
      </c>
      <c r="AL2449" t="s">
        <v>142</v>
      </c>
    </row>
    <row r="2450" spans="1:45" x14ac:dyDescent="0.3">
      <c r="A2450" s="13" t="s">
        <v>9390</v>
      </c>
      <c r="B2450" t="s">
        <v>9391</v>
      </c>
      <c r="C2450" t="s">
        <v>142</v>
      </c>
      <c r="D2450" s="14">
        <v>586</v>
      </c>
      <c r="E2450" s="14">
        <v>976</v>
      </c>
      <c r="F2450" s="15">
        <v>53.1</v>
      </c>
      <c r="G2450" s="14">
        <v>381</v>
      </c>
      <c r="J2450" s="14"/>
      <c r="K2450" s="14"/>
      <c r="L2450" s="15"/>
      <c r="M2450" s="16"/>
      <c r="N2450" s="14"/>
      <c r="O2450" t="s">
        <v>53</v>
      </c>
      <c r="P2450" t="s">
        <v>9296</v>
      </c>
      <c r="Q2450" t="s">
        <v>143</v>
      </c>
      <c r="R2450" t="s">
        <v>62</v>
      </c>
      <c r="S2450" t="s">
        <v>55</v>
      </c>
      <c r="T2450" t="s">
        <v>56</v>
      </c>
      <c r="U2450" t="s">
        <v>57</v>
      </c>
      <c r="V2450">
        <v>1</v>
      </c>
      <c r="W2450" t="s">
        <v>96</v>
      </c>
      <c r="X2450" t="s">
        <v>64</v>
      </c>
      <c r="Y2450" t="s">
        <v>65</v>
      </c>
      <c r="Z2450" t="s">
        <v>9392</v>
      </c>
      <c r="AD2450" t="s">
        <v>142</v>
      </c>
      <c r="AH2450" t="s">
        <v>9302</v>
      </c>
      <c r="AI2450" t="s">
        <v>9303</v>
      </c>
      <c r="AL2450" t="s">
        <v>142</v>
      </c>
    </row>
    <row r="2451" spans="1:45" x14ac:dyDescent="0.3">
      <c r="A2451" s="13" t="s">
        <v>9393</v>
      </c>
      <c r="B2451" t="s">
        <v>9394</v>
      </c>
      <c r="C2451" t="s">
        <v>142</v>
      </c>
      <c r="D2451" s="14">
        <v>846</v>
      </c>
      <c r="E2451" s="14">
        <v>1475</v>
      </c>
      <c r="F2451" s="15">
        <v>79.900000000000006</v>
      </c>
      <c r="G2451" s="14">
        <v>544</v>
      </c>
      <c r="J2451" s="14"/>
      <c r="K2451" s="14"/>
      <c r="L2451" s="15"/>
      <c r="M2451" s="16"/>
      <c r="N2451" s="14"/>
      <c r="O2451" t="s">
        <v>53</v>
      </c>
      <c r="P2451" t="s">
        <v>9296</v>
      </c>
      <c r="Q2451" t="s">
        <v>143</v>
      </c>
      <c r="R2451" t="s">
        <v>62</v>
      </c>
      <c r="S2451" t="s">
        <v>55</v>
      </c>
      <c r="T2451" t="s">
        <v>56</v>
      </c>
      <c r="U2451" t="s">
        <v>57</v>
      </c>
      <c r="V2451">
        <v>1</v>
      </c>
      <c r="W2451" t="s">
        <v>96</v>
      </c>
      <c r="X2451" t="s">
        <v>64</v>
      </c>
      <c r="Y2451" t="s">
        <v>65</v>
      </c>
      <c r="Z2451" t="s">
        <v>9395</v>
      </c>
      <c r="AD2451" t="s">
        <v>142</v>
      </c>
      <c r="AH2451" t="s">
        <v>9302</v>
      </c>
      <c r="AI2451" t="s">
        <v>9303</v>
      </c>
      <c r="AL2451" t="s">
        <v>142</v>
      </c>
    </row>
    <row r="2452" spans="1:45" x14ac:dyDescent="0.3">
      <c r="A2452" s="13" t="s">
        <v>9396</v>
      </c>
      <c r="B2452" t="s">
        <v>9397</v>
      </c>
      <c r="C2452" t="s">
        <v>9398</v>
      </c>
      <c r="D2452" s="14">
        <v>149</v>
      </c>
      <c r="E2452" s="14">
        <v>299</v>
      </c>
      <c r="F2452" s="15">
        <v>13.6</v>
      </c>
      <c r="G2452" s="14">
        <v>100</v>
      </c>
      <c r="H2452" t="s">
        <v>9399</v>
      </c>
      <c r="I2452" t="s">
        <v>9400</v>
      </c>
      <c r="J2452" s="14">
        <v>110</v>
      </c>
      <c r="K2452" s="14">
        <v>199</v>
      </c>
      <c r="L2452" s="15">
        <v>12</v>
      </c>
      <c r="M2452" s="16">
        <v>65</v>
      </c>
      <c r="N2452" s="14"/>
      <c r="O2452" t="s">
        <v>53</v>
      </c>
      <c r="P2452" t="s">
        <v>9296</v>
      </c>
      <c r="Q2452" t="s">
        <v>95</v>
      </c>
      <c r="R2452" t="s">
        <v>62</v>
      </c>
      <c r="S2452" t="s">
        <v>55</v>
      </c>
      <c r="T2452" t="s">
        <v>56</v>
      </c>
      <c r="U2452" t="s">
        <v>57</v>
      </c>
      <c r="V2452">
        <v>1</v>
      </c>
      <c r="W2452" t="s">
        <v>96</v>
      </c>
      <c r="X2452" t="s">
        <v>64</v>
      </c>
      <c r="Y2452" t="s">
        <v>208</v>
      </c>
      <c r="Z2452" t="s">
        <v>9401</v>
      </c>
      <c r="AA2452">
        <v>50</v>
      </c>
      <c r="AB2452">
        <v>42</v>
      </c>
      <c r="AC2452">
        <v>86</v>
      </c>
      <c r="AD2452" t="s">
        <v>9402</v>
      </c>
      <c r="AE2452">
        <v>54</v>
      </c>
      <c r="AF2452">
        <v>46</v>
      </c>
      <c r="AG2452">
        <v>8</v>
      </c>
      <c r="AH2452" t="s">
        <v>9302</v>
      </c>
      <c r="AI2452" t="s">
        <v>9303</v>
      </c>
      <c r="AK2452" t="s">
        <v>9403</v>
      </c>
      <c r="AL2452" t="s">
        <v>9398</v>
      </c>
      <c r="AM2452">
        <v>50</v>
      </c>
      <c r="AN2452">
        <v>42</v>
      </c>
      <c r="AO2452">
        <v>6</v>
      </c>
      <c r="AP2452" t="s">
        <v>56</v>
      </c>
      <c r="AQ2452" t="s">
        <v>57</v>
      </c>
      <c r="AR2452" t="s">
        <v>55</v>
      </c>
      <c r="AS2452">
        <v>1</v>
      </c>
    </row>
    <row r="2453" spans="1:45" x14ac:dyDescent="0.3">
      <c r="A2453" s="13" t="s">
        <v>9396</v>
      </c>
      <c r="B2453" t="s">
        <v>9397</v>
      </c>
      <c r="C2453" t="s">
        <v>9398</v>
      </c>
      <c r="D2453" s="14">
        <v>149</v>
      </c>
      <c r="E2453" s="14">
        <v>299</v>
      </c>
      <c r="F2453" s="15">
        <v>13.6</v>
      </c>
      <c r="G2453" s="14">
        <v>100</v>
      </c>
      <c r="H2453" t="s">
        <v>9404</v>
      </c>
      <c r="I2453" t="s">
        <v>9405</v>
      </c>
      <c r="J2453" s="14">
        <v>39</v>
      </c>
      <c r="K2453" s="14">
        <v>100</v>
      </c>
      <c r="L2453" s="15">
        <v>1.6</v>
      </c>
      <c r="M2453" s="16">
        <v>35</v>
      </c>
      <c r="N2453" s="14"/>
      <c r="O2453" t="s">
        <v>53</v>
      </c>
      <c r="P2453" t="s">
        <v>9296</v>
      </c>
      <c r="Q2453" t="s">
        <v>95</v>
      </c>
      <c r="R2453" t="s">
        <v>62</v>
      </c>
      <c r="S2453" t="s">
        <v>55</v>
      </c>
      <c r="T2453" t="s">
        <v>56</v>
      </c>
      <c r="U2453" t="s">
        <v>57</v>
      </c>
      <c r="V2453">
        <v>1</v>
      </c>
      <c r="W2453" t="s">
        <v>96</v>
      </c>
      <c r="X2453" t="s">
        <v>64</v>
      </c>
      <c r="Y2453" t="s">
        <v>339</v>
      </c>
      <c r="Z2453" t="s">
        <v>9401</v>
      </c>
      <c r="AA2453">
        <v>50</v>
      </c>
      <c r="AB2453">
        <v>42</v>
      </c>
      <c r="AC2453">
        <v>86</v>
      </c>
      <c r="AD2453" t="s">
        <v>9338</v>
      </c>
      <c r="AE2453">
        <v>6</v>
      </c>
      <c r="AF2453">
        <v>77</v>
      </c>
      <c r="AG2453">
        <v>5</v>
      </c>
      <c r="AH2453" t="s">
        <v>9302</v>
      </c>
      <c r="AI2453" t="s">
        <v>9303</v>
      </c>
      <c r="AK2453" t="s">
        <v>9406</v>
      </c>
      <c r="AL2453" t="s">
        <v>9398</v>
      </c>
      <c r="AM2453">
        <v>5</v>
      </c>
      <c r="AN2453">
        <v>75</v>
      </c>
      <c r="AO2453">
        <v>2</v>
      </c>
      <c r="AP2453" t="s">
        <v>56</v>
      </c>
      <c r="AQ2453" t="s">
        <v>57</v>
      </c>
      <c r="AR2453" t="s">
        <v>55</v>
      </c>
      <c r="AS2453">
        <v>1</v>
      </c>
    </row>
    <row r="2454" spans="1:45" x14ac:dyDescent="0.3">
      <c r="A2454" s="13" t="s">
        <v>9407</v>
      </c>
      <c r="B2454" t="s">
        <v>9408</v>
      </c>
      <c r="C2454" t="s">
        <v>9409</v>
      </c>
      <c r="D2454" s="14">
        <v>179</v>
      </c>
      <c r="E2454" s="14">
        <v>349</v>
      </c>
      <c r="F2454" s="15">
        <v>17</v>
      </c>
      <c r="G2454" s="14">
        <v>111</v>
      </c>
      <c r="H2454" t="s">
        <v>9410</v>
      </c>
      <c r="I2454" t="s">
        <v>9411</v>
      </c>
      <c r="J2454" s="14">
        <v>130</v>
      </c>
      <c r="K2454" s="14">
        <v>249</v>
      </c>
      <c r="L2454" s="15">
        <v>15.4</v>
      </c>
      <c r="M2454" s="16">
        <v>72</v>
      </c>
      <c r="N2454" s="14"/>
      <c r="O2454" t="s">
        <v>53</v>
      </c>
      <c r="P2454" t="s">
        <v>9296</v>
      </c>
      <c r="Q2454" t="s">
        <v>95</v>
      </c>
      <c r="R2454" t="s">
        <v>62</v>
      </c>
      <c r="S2454" t="s">
        <v>55</v>
      </c>
      <c r="T2454" t="s">
        <v>56</v>
      </c>
      <c r="U2454" t="s">
        <v>57</v>
      </c>
      <c r="V2454">
        <v>1</v>
      </c>
      <c r="W2454" t="s">
        <v>96</v>
      </c>
      <c r="X2454" t="s">
        <v>64</v>
      </c>
      <c r="Y2454" t="s">
        <v>208</v>
      </c>
      <c r="Z2454" t="s">
        <v>9412</v>
      </c>
      <c r="AA2454">
        <v>50</v>
      </c>
      <c r="AB2454">
        <v>57</v>
      </c>
      <c r="AC2454">
        <v>86</v>
      </c>
      <c r="AD2454" t="s">
        <v>9413</v>
      </c>
      <c r="AE2454">
        <v>54</v>
      </c>
      <c r="AF2454">
        <v>61</v>
      </c>
      <c r="AG2454">
        <v>8</v>
      </c>
      <c r="AH2454" t="s">
        <v>9302</v>
      </c>
      <c r="AI2454" t="s">
        <v>9303</v>
      </c>
      <c r="AK2454" t="s">
        <v>9414</v>
      </c>
      <c r="AL2454" t="s">
        <v>9409</v>
      </c>
      <c r="AM2454">
        <v>50</v>
      </c>
      <c r="AN2454">
        <v>57</v>
      </c>
      <c r="AO2454">
        <v>6</v>
      </c>
      <c r="AP2454" t="s">
        <v>56</v>
      </c>
      <c r="AQ2454" t="s">
        <v>57</v>
      </c>
      <c r="AR2454" t="s">
        <v>55</v>
      </c>
      <c r="AS2454">
        <v>1</v>
      </c>
    </row>
    <row r="2455" spans="1:45" x14ac:dyDescent="0.3">
      <c r="A2455" s="13" t="s">
        <v>9407</v>
      </c>
      <c r="B2455" t="s">
        <v>9408</v>
      </c>
      <c r="C2455" t="s">
        <v>9409</v>
      </c>
      <c r="D2455" s="14">
        <v>179</v>
      </c>
      <c r="E2455" s="14">
        <v>349</v>
      </c>
      <c r="F2455" s="15">
        <v>17</v>
      </c>
      <c r="G2455" s="14">
        <v>111</v>
      </c>
      <c r="H2455" t="s">
        <v>9415</v>
      </c>
      <c r="I2455" t="s">
        <v>9416</v>
      </c>
      <c r="J2455" s="14">
        <v>49</v>
      </c>
      <c r="K2455" s="14">
        <v>100</v>
      </c>
      <c r="L2455" s="15">
        <v>1.6</v>
      </c>
      <c r="M2455" s="16">
        <v>39</v>
      </c>
      <c r="N2455" s="14"/>
      <c r="O2455" t="s">
        <v>53</v>
      </c>
      <c r="P2455" t="s">
        <v>9296</v>
      </c>
      <c r="Q2455" t="s">
        <v>95</v>
      </c>
      <c r="R2455" t="s">
        <v>62</v>
      </c>
      <c r="S2455" t="s">
        <v>55</v>
      </c>
      <c r="T2455" t="s">
        <v>56</v>
      </c>
      <c r="U2455" t="s">
        <v>57</v>
      </c>
      <c r="V2455">
        <v>1</v>
      </c>
      <c r="W2455" t="s">
        <v>96</v>
      </c>
      <c r="X2455" t="s">
        <v>64</v>
      </c>
      <c r="Y2455" t="s">
        <v>172</v>
      </c>
      <c r="Z2455" t="s">
        <v>9412</v>
      </c>
      <c r="AA2455">
        <v>50</v>
      </c>
      <c r="AB2455">
        <v>57</v>
      </c>
      <c r="AC2455">
        <v>86</v>
      </c>
      <c r="AD2455" t="s">
        <v>9338</v>
      </c>
      <c r="AE2455">
        <v>6</v>
      </c>
      <c r="AF2455">
        <v>77</v>
      </c>
      <c r="AG2455">
        <v>5</v>
      </c>
      <c r="AH2455" t="s">
        <v>9302</v>
      </c>
      <c r="AI2455" t="s">
        <v>9303</v>
      </c>
      <c r="AK2455" t="s">
        <v>9417</v>
      </c>
      <c r="AL2455" t="s">
        <v>9409</v>
      </c>
      <c r="AM2455">
        <v>5</v>
      </c>
      <c r="AN2455">
        <v>75</v>
      </c>
      <c r="AO2455">
        <v>2</v>
      </c>
      <c r="AP2455" t="s">
        <v>56</v>
      </c>
      <c r="AQ2455" t="s">
        <v>57</v>
      </c>
      <c r="AR2455" t="s">
        <v>55</v>
      </c>
      <c r="AS2455">
        <v>1</v>
      </c>
    </row>
    <row r="2456" spans="1:45" x14ac:dyDescent="0.3">
      <c r="A2456" s="13" t="s">
        <v>9418</v>
      </c>
      <c r="B2456" t="s">
        <v>9419</v>
      </c>
      <c r="C2456" t="s">
        <v>9420</v>
      </c>
      <c r="D2456" s="14">
        <v>179</v>
      </c>
      <c r="E2456" s="14">
        <v>349</v>
      </c>
      <c r="F2456" s="15">
        <v>18.3</v>
      </c>
      <c r="G2456" s="14">
        <v>128</v>
      </c>
      <c r="H2456" t="s">
        <v>9421</v>
      </c>
      <c r="I2456" t="s">
        <v>9422</v>
      </c>
      <c r="J2456" s="14">
        <v>130</v>
      </c>
      <c r="K2456" s="14">
        <v>249</v>
      </c>
      <c r="L2456" s="15">
        <v>16.899999999999999</v>
      </c>
      <c r="M2456" s="16">
        <v>87</v>
      </c>
      <c r="N2456" s="14"/>
      <c r="O2456" t="s">
        <v>53</v>
      </c>
      <c r="P2456" t="s">
        <v>9296</v>
      </c>
      <c r="Q2456" t="s">
        <v>95</v>
      </c>
      <c r="R2456" t="s">
        <v>62</v>
      </c>
      <c r="S2456" t="s">
        <v>55</v>
      </c>
      <c r="T2456" t="s">
        <v>56</v>
      </c>
      <c r="U2456" t="s">
        <v>57</v>
      </c>
      <c r="V2456">
        <v>1</v>
      </c>
      <c r="W2456" t="s">
        <v>96</v>
      </c>
      <c r="X2456" t="s">
        <v>64</v>
      </c>
      <c r="Y2456" t="s">
        <v>208</v>
      </c>
      <c r="Z2456" t="s">
        <v>9423</v>
      </c>
      <c r="AA2456">
        <v>50</v>
      </c>
      <c r="AB2456">
        <v>63</v>
      </c>
      <c r="AC2456">
        <v>91</v>
      </c>
      <c r="AD2456" t="s">
        <v>9424</v>
      </c>
      <c r="AE2456">
        <v>54</v>
      </c>
      <c r="AF2456">
        <v>67</v>
      </c>
      <c r="AG2456">
        <v>8</v>
      </c>
      <c r="AH2456" t="s">
        <v>9302</v>
      </c>
      <c r="AI2456" t="s">
        <v>9303</v>
      </c>
      <c r="AK2456" t="s">
        <v>9425</v>
      </c>
      <c r="AL2456" t="s">
        <v>9420</v>
      </c>
      <c r="AM2456">
        <v>50</v>
      </c>
      <c r="AN2456">
        <v>63</v>
      </c>
      <c r="AO2456">
        <v>6</v>
      </c>
      <c r="AP2456" t="s">
        <v>56</v>
      </c>
      <c r="AQ2456" t="s">
        <v>57</v>
      </c>
      <c r="AR2456" t="s">
        <v>55</v>
      </c>
      <c r="AS2456">
        <v>1</v>
      </c>
    </row>
    <row r="2457" spans="1:45" x14ac:dyDescent="0.3">
      <c r="A2457" s="13" t="s">
        <v>9418</v>
      </c>
      <c r="B2457" t="s">
        <v>9419</v>
      </c>
      <c r="C2457" t="s">
        <v>9420</v>
      </c>
      <c r="D2457" s="14">
        <v>179</v>
      </c>
      <c r="E2457" s="14">
        <v>349</v>
      </c>
      <c r="F2457" s="15">
        <v>18.3</v>
      </c>
      <c r="G2457" s="14">
        <v>128</v>
      </c>
      <c r="H2457" t="s">
        <v>9426</v>
      </c>
      <c r="I2457" t="s">
        <v>9427</v>
      </c>
      <c r="J2457" s="14">
        <v>49</v>
      </c>
      <c r="K2457" s="14">
        <v>100</v>
      </c>
      <c r="L2457" s="15">
        <v>1.4</v>
      </c>
      <c r="M2457" s="16">
        <v>41</v>
      </c>
      <c r="N2457" s="14"/>
      <c r="O2457" t="s">
        <v>53</v>
      </c>
      <c r="P2457" t="s">
        <v>9296</v>
      </c>
      <c r="Q2457" t="s">
        <v>95</v>
      </c>
      <c r="R2457" t="s">
        <v>62</v>
      </c>
      <c r="S2457" t="s">
        <v>55</v>
      </c>
      <c r="T2457" t="s">
        <v>56</v>
      </c>
      <c r="U2457" t="s">
        <v>57</v>
      </c>
      <c r="V2457">
        <v>1</v>
      </c>
      <c r="W2457" t="s">
        <v>96</v>
      </c>
      <c r="X2457" t="s">
        <v>64</v>
      </c>
      <c r="Y2457" t="s">
        <v>172</v>
      </c>
      <c r="Z2457" t="s">
        <v>9423</v>
      </c>
      <c r="AA2457">
        <v>50</v>
      </c>
      <c r="AB2457">
        <v>63</v>
      </c>
      <c r="AC2457">
        <v>91</v>
      </c>
      <c r="AD2457" t="s">
        <v>9358</v>
      </c>
      <c r="AE2457">
        <v>6</v>
      </c>
      <c r="AF2457">
        <v>82</v>
      </c>
      <c r="AG2457">
        <v>5</v>
      </c>
      <c r="AH2457" t="s">
        <v>9302</v>
      </c>
      <c r="AI2457" t="s">
        <v>9303</v>
      </c>
      <c r="AK2457" t="s">
        <v>9428</v>
      </c>
      <c r="AL2457" t="s">
        <v>9420</v>
      </c>
      <c r="AM2457">
        <v>5</v>
      </c>
      <c r="AN2457">
        <v>80</v>
      </c>
      <c r="AO2457">
        <v>2</v>
      </c>
      <c r="AP2457" t="s">
        <v>56</v>
      </c>
      <c r="AQ2457" t="s">
        <v>57</v>
      </c>
      <c r="AR2457" t="s">
        <v>55</v>
      </c>
      <c r="AS2457">
        <v>1</v>
      </c>
    </row>
    <row r="2458" spans="1:45" x14ac:dyDescent="0.3">
      <c r="A2458" s="13" t="s">
        <v>9429</v>
      </c>
      <c r="B2458" t="s">
        <v>9430</v>
      </c>
      <c r="C2458" t="s">
        <v>9431</v>
      </c>
      <c r="D2458" s="14">
        <v>279</v>
      </c>
      <c r="E2458" s="14">
        <v>499</v>
      </c>
      <c r="F2458" s="15">
        <v>22</v>
      </c>
      <c r="G2458" s="14">
        <v>138</v>
      </c>
      <c r="H2458" t="s">
        <v>9432</v>
      </c>
      <c r="I2458" t="s">
        <v>9433</v>
      </c>
      <c r="J2458" s="14">
        <v>210</v>
      </c>
      <c r="K2458" s="14">
        <v>399</v>
      </c>
      <c r="L2458" s="15">
        <v>19.899999999999999</v>
      </c>
      <c r="M2458" s="16">
        <v>95</v>
      </c>
      <c r="N2458" s="14"/>
      <c r="O2458" t="s">
        <v>53</v>
      </c>
      <c r="P2458" t="s">
        <v>9296</v>
      </c>
      <c r="Q2458" t="s">
        <v>95</v>
      </c>
      <c r="R2458" t="s">
        <v>62</v>
      </c>
      <c r="S2458" t="s">
        <v>55</v>
      </c>
      <c r="T2458" t="s">
        <v>56</v>
      </c>
      <c r="U2458" t="s">
        <v>57</v>
      </c>
      <c r="V2458">
        <v>1</v>
      </c>
      <c r="W2458" t="s">
        <v>96</v>
      </c>
      <c r="X2458" t="s">
        <v>64</v>
      </c>
      <c r="Y2458" t="s">
        <v>208</v>
      </c>
      <c r="Z2458" t="s">
        <v>9434</v>
      </c>
      <c r="AA2458">
        <v>50</v>
      </c>
      <c r="AB2458">
        <v>75</v>
      </c>
      <c r="AC2458">
        <v>96</v>
      </c>
      <c r="AD2458" t="s">
        <v>9435</v>
      </c>
      <c r="AE2458">
        <v>54</v>
      </c>
      <c r="AF2458">
        <v>79</v>
      </c>
      <c r="AG2458">
        <v>8</v>
      </c>
      <c r="AH2458" t="s">
        <v>9302</v>
      </c>
      <c r="AI2458" t="s">
        <v>9303</v>
      </c>
      <c r="AK2458" t="s">
        <v>9436</v>
      </c>
      <c r="AL2458" t="s">
        <v>9431</v>
      </c>
      <c r="AM2458">
        <v>50</v>
      </c>
      <c r="AN2458">
        <v>75</v>
      </c>
      <c r="AO2458">
        <v>6</v>
      </c>
      <c r="AP2458" t="s">
        <v>56</v>
      </c>
      <c r="AQ2458" t="s">
        <v>57</v>
      </c>
      <c r="AR2458" t="s">
        <v>55</v>
      </c>
      <c r="AS2458">
        <v>1</v>
      </c>
    </row>
    <row r="2459" spans="1:45" x14ac:dyDescent="0.3">
      <c r="A2459" s="13" t="s">
        <v>9429</v>
      </c>
      <c r="B2459" t="s">
        <v>9430</v>
      </c>
      <c r="C2459" t="s">
        <v>9431</v>
      </c>
      <c r="D2459" s="14">
        <v>279</v>
      </c>
      <c r="E2459" s="14">
        <v>499</v>
      </c>
      <c r="F2459" s="15">
        <v>22</v>
      </c>
      <c r="G2459" s="14">
        <v>138</v>
      </c>
      <c r="H2459" t="s">
        <v>9437</v>
      </c>
      <c r="I2459" t="s">
        <v>9438</v>
      </c>
      <c r="J2459" s="14">
        <v>69</v>
      </c>
      <c r="K2459" s="14">
        <v>100</v>
      </c>
      <c r="L2459" s="15">
        <v>2.1</v>
      </c>
      <c r="M2459" s="16">
        <v>43</v>
      </c>
      <c r="N2459" s="14"/>
      <c r="O2459" t="s">
        <v>53</v>
      </c>
      <c r="P2459" t="s">
        <v>9296</v>
      </c>
      <c r="Q2459" t="s">
        <v>95</v>
      </c>
      <c r="R2459" t="s">
        <v>62</v>
      </c>
      <c r="S2459" t="s">
        <v>55</v>
      </c>
      <c r="T2459" t="s">
        <v>56</v>
      </c>
      <c r="U2459" t="s">
        <v>57</v>
      </c>
      <c r="V2459">
        <v>1</v>
      </c>
      <c r="W2459" t="s">
        <v>96</v>
      </c>
      <c r="X2459" t="s">
        <v>64</v>
      </c>
      <c r="Y2459" t="s">
        <v>339</v>
      </c>
      <c r="Z2459" t="s">
        <v>9434</v>
      </c>
      <c r="AA2459">
        <v>50</v>
      </c>
      <c r="AB2459">
        <v>75</v>
      </c>
      <c r="AC2459">
        <v>96</v>
      </c>
      <c r="AD2459" t="s">
        <v>9370</v>
      </c>
      <c r="AE2459">
        <v>6</v>
      </c>
      <c r="AF2459">
        <v>86</v>
      </c>
      <c r="AG2459">
        <v>5</v>
      </c>
      <c r="AH2459" t="s">
        <v>9302</v>
      </c>
      <c r="AI2459" t="s">
        <v>9303</v>
      </c>
      <c r="AK2459" t="s">
        <v>9439</v>
      </c>
      <c r="AL2459" t="s">
        <v>9431</v>
      </c>
      <c r="AM2459">
        <v>5</v>
      </c>
      <c r="AN2459">
        <v>84</v>
      </c>
      <c r="AO2459">
        <v>2</v>
      </c>
      <c r="AP2459" t="s">
        <v>56</v>
      </c>
      <c r="AQ2459" t="s">
        <v>57</v>
      </c>
      <c r="AR2459" t="s">
        <v>55</v>
      </c>
      <c r="AS2459">
        <v>1</v>
      </c>
    </row>
    <row r="2460" spans="1:45" x14ac:dyDescent="0.3">
      <c r="A2460" s="13" t="s">
        <v>9440</v>
      </c>
      <c r="B2460" t="s">
        <v>9441</v>
      </c>
      <c r="C2460" t="s">
        <v>9442</v>
      </c>
      <c r="D2460" s="14">
        <v>279</v>
      </c>
      <c r="E2460" s="14">
        <v>499</v>
      </c>
      <c r="F2460" s="15">
        <v>22.3</v>
      </c>
      <c r="G2460" s="14">
        <v>141</v>
      </c>
      <c r="H2460" t="s">
        <v>9443</v>
      </c>
      <c r="I2460" t="s">
        <v>9444</v>
      </c>
      <c r="J2460" s="14">
        <v>210</v>
      </c>
      <c r="K2460" s="14">
        <v>399</v>
      </c>
      <c r="L2460" s="15">
        <v>20.9</v>
      </c>
      <c r="M2460" s="16">
        <v>98</v>
      </c>
      <c r="N2460" s="14"/>
      <c r="O2460" t="s">
        <v>53</v>
      </c>
      <c r="P2460" t="s">
        <v>9296</v>
      </c>
      <c r="Q2460" t="s">
        <v>95</v>
      </c>
      <c r="R2460" t="s">
        <v>62</v>
      </c>
      <c r="S2460" t="s">
        <v>55</v>
      </c>
      <c r="T2460" t="s">
        <v>56</v>
      </c>
      <c r="U2460" t="s">
        <v>57</v>
      </c>
      <c r="V2460">
        <v>1</v>
      </c>
      <c r="W2460" t="s">
        <v>96</v>
      </c>
      <c r="X2460" t="s">
        <v>64</v>
      </c>
      <c r="Y2460" t="s">
        <v>208</v>
      </c>
      <c r="Z2460" t="s">
        <v>9445</v>
      </c>
      <c r="AA2460">
        <v>50</v>
      </c>
      <c r="AB2460">
        <v>79</v>
      </c>
      <c r="AC2460">
        <v>91</v>
      </c>
      <c r="AD2460" t="s">
        <v>9446</v>
      </c>
      <c r="AE2460">
        <v>54</v>
      </c>
      <c r="AF2460">
        <v>82</v>
      </c>
      <c r="AG2460">
        <v>8</v>
      </c>
      <c r="AH2460" t="s">
        <v>9302</v>
      </c>
      <c r="AI2460" t="s">
        <v>9303</v>
      </c>
      <c r="AK2460" t="s">
        <v>9447</v>
      </c>
      <c r="AL2460" t="s">
        <v>9442</v>
      </c>
      <c r="AM2460">
        <v>50</v>
      </c>
      <c r="AN2460">
        <v>79</v>
      </c>
      <c r="AO2460">
        <v>6</v>
      </c>
      <c r="AP2460" t="s">
        <v>56</v>
      </c>
      <c r="AQ2460" t="s">
        <v>57</v>
      </c>
      <c r="AR2460" t="s">
        <v>55</v>
      </c>
      <c r="AS2460">
        <v>1</v>
      </c>
    </row>
    <row r="2461" spans="1:45" x14ac:dyDescent="0.3">
      <c r="A2461" s="13" t="s">
        <v>9440</v>
      </c>
      <c r="B2461" t="s">
        <v>9441</v>
      </c>
      <c r="C2461" t="s">
        <v>9442</v>
      </c>
      <c r="D2461" s="14">
        <v>279</v>
      </c>
      <c r="E2461" s="14">
        <v>499</v>
      </c>
      <c r="F2461" s="15">
        <v>22.3</v>
      </c>
      <c r="G2461" s="14">
        <v>141</v>
      </c>
      <c r="H2461" t="s">
        <v>9448</v>
      </c>
      <c r="I2461" t="s">
        <v>9449</v>
      </c>
      <c r="J2461" s="14">
        <v>69</v>
      </c>
      <c r="K2461" s="14">
        <v>100</v>
      </c>
      <c r="L2461" s="15">
        <v>1.4</v>
      </c>
      <c r="M2461" s="16">
        <v>43</v>
      </c>
      <c r="N2461" s="14"/>
      <c r="O2461" t="s">
        <v>53</v>
      </c>
      <c r="P2461" t="s">
        <v>9296</v>
      </c>
      <c r="Q2461" t="s">
        <v>95</v>
      </c>
      <c r="R2461" t="s">
        <v>62</v>
      </c>
      <c r="S2461" t="s">
        <v>55</v>
      </c>
      <c r="T2461" t="s">
        <v>56</v>
      </c>
      <c r="U2461" t="s">
        <v>57</v>
      </c>
      <c r="V2461">
        <v>1</v>
      </c>
      <c r="W2461" t="s">
        <v>96</v>
      </c>
      <c r="X2461" t="s">
        <v>64</v>
      </c>
      <c r="Y2461" t="s">
        <v>414</v>
      </c>
      <c r="Z2461" t="s">
        <v>9445</v>
      </c>
      <c r="AA2461">
        <v>50</v>
      </c>
      <c r="AB2461">
        <v>79</v>
      </c>
      <c r="AC2461">
        <v>91</v>
      </c>
      <c r="AD2461" t="s">
        <v>9358</v>
      </c>
      <c r="AE2461">
        <v>6</v>
      </c>
      <c r="AF2461">
        <v>82</v>
      </c>
      <c r="AG2461">
        <v>5</v>
      </c>
      <c r="AH2461" t="s">
        <v>9302</v>
      </c>
      <c r="AI2461" t="s">
        <v>9303</v>
      </c>
      <c r="AK2461" t="s">
        <v>9450</v>
      </c>
      <c r="AL2461" t="s">
        <v>9442</v>
      </c>
      <c r="AM2461">
        <v>5</v>
      </c>
      <c r="AN2461">
        <v>80</v>
      </c>
      <c r="AO2461">
        <v>2</v>
      </c>
      <c r="AP2461" t="s">
        <v>56</v>
      </c>
      <c r="AQ2461" t="s">
        <v>57</v>
      </c>
      <c r="AR2461" t="s">
        <v>55</v>
      </c>
      <c r="AS2461">
        <v>1</v>
      </c>
    </row>
    <row r="2462" spans="1:45" x14ac:dyDescent="0.3">
      <c r="A2462" s="13" t="s">
        <v>9451</v>
      </c>
      <c r="B2462" t="s">
        <v>9452</v>
      </c>
      <c r="C2462" t="s">
        <v>142</v>
      </c>
      <c r="D2462" s="14">
        <v>487</v>
      </c>
      <c r="E2462" s="14">
        <v>947</v>
      </c>
      <c r="F2462" s="15">
        <v>55.6</v>
      </c>
      <c r="G2462" s="14">
        <v>334</v>
      </c>
      <c r="J2462" s="14"/>
      <c r="K2462" s="14"/>
      <c r="L2462" s="15"/>
      <c r="M2462" s="16"/>
      <c r="N2462" s="14"/>
      <c r="O2462" t="s">
        <v>53</v>
      </c>
      <c r="P2462" t="s">
        <v>9296</v>
      </c>
      <c r="Q2462" t="s">
        <v>143</v>
      </c>
      <c r="R2462" t="s">
        <v>62</v>
      </c>
      <c r="S2462" t="s">
        <v>55</v>
      </c>
      <c r="T2462" t="s">
        <v>56</v>
      </c>
      <c r="U2462" t="s">
        <v>57</v>
      </c>
      <c r="V2462">
        <v>1</v>
      </c>
      <c r="W2462" t="s">
        <v>96</v>
      </c>
      <c r="X2462" t="s">
        <v>64</v>
      </c>
      <c r="Y2462" t="s">
        <v>65</v>
      </c>
      <c r="Z2462" t="s">
        <v>9453</v>
      </c>
      <c r="AD2462" t="s">
        <v>142</v>
      </c>
      <c r="AH2462" t="s">
        <v>9302</v>
      </c>
      <c r="AI2462" t="s">
        <v>9303</v>
      </c>
      <c r="AL2462" t="s">
        <v>142</v>
      </c>
    </row>
    <row r="2463" spans="1:45" x14ac:dyDescent="0.3">
      <c r="A2463" s="13" t="s">
        <v>9454</v>
      </c>
      <c r="B2463" t="s">
        <v>9455</v>
      </c>
      <c r="C2463" t="s">
        <v>142</v>
      </c>
      <c r="D2463" s="14">
        <v>636</v>
      </c>
      <c r="E2463" s="14">
        <v>1146</v>
      </c>
      <c r="F2463" s="15">
        <v>65.599999999999994</v>
      </c>
      <c r="G2463" s="14">
        <v>386</v>
      </c>
      <c r="J2463" s="14"/>
      <c r="K2463" s="14"/>
      <c r="L2463" s="15"/>
      <c r="M2463" s="16"/>
      <c r="N2463" s="14"/>
      <c r="O2463" t="s">
        <v>53</v>
      </c>
      <c r="P2463" t="s">
        <v>9296</v>
      </c>
      <c r="Q2463" t="s">
        <v>143</v>
      </c>
      <c r="R2463" t="s">
        <v>62</v>
      </c>
      <c r="S2463" t="s">
        <v>55</v>
      </c>
      <c r="T2463" t="s">
        <v>56</v>
      </c>
      <c r="U2463" t="s">
        <v>57</v>
      </c>
      <c r="V2463">
        <v>1</v>
      </c>
      <c r="W2463" t="s">
        <v>96</v>
      </c>
      <c r="X2463" t="s">
        <v>207</v>
      </c>
      <c r="Y2463" t="s">
        <v>208</v>
      </c>
      <c r="Z2463" t="s">
        <v>9456</v>
      </c>
      <c r="AD2463" t="s">
        <v>142</v>
      </c>
      <c r="AH2463" t="s">
        <v>9302</v>
      </c>
      <c r="AI2463" t="s">
        <v>9303</v>
      </c>
      <c r="AL2463" t="s">
        <v>142</v>
      </c>
    </row>
    <row r="2464" spans="1:45" x14ac:dyDescent="0.3">
      <c r="A2464" s="13" t="s">
        <v>9457</v>
      </c>
      <c r="B2464" t="s">
        <v>9458</v>
      </c>
      <c r="C2464" t="s">
        <v>142</v>
      </c>
      <c r="D2464" s="14">
        <v>896</v>
      </c>
      <c r="E2464" s="14">
        <v>1645</v>
      </c>
      <c r="F2464" s="15">
        <v>92.4</v>
      </c>
      <c r="G2464" s="14">
        <v>549</v>
      </c>
      <c r="J2464" s="14"/>
      <c r="K2464" s="14"/>
      <c r="L2464" s="15"/>
      <c r="M2464" s="16"/>
      <c r="N2464" s="14"/>
      <c r="O2464" t="s">
        <v>53</v>
      </c>
      <c r="P2464" t="s">
        <v>9296</v>
      </c>
      <c r="Q2464" t="s">
        <v>143</v>
      </c>
      <c r="R2464" t="s">
        <v>62</v>
      </c>
      <c r="S2464" t="s">
        <v>55</v>
      </c>
      <c r="T2464" t="s">
        <v>56</v>
      </c>
      <c r="U2464" t="s">
        <v>57</v>
      </c>
      <c r="V2464">
        <v>1</v>
      </c>
      <c r="W2464" t="s">
        <v>96</v>
      </c>
      <c r="X2464" t="s">
        <v>207</v>
      </c>
      <c r="Y2464" t="s">
        <v>208</v>
      </c>
      <c r="Z2464" t="s">
        <v>9459</v>
      </c>
      <c r="AD2464" t="s">
        <v>142</v>
      </c>
      <c r="AH2464" t="s">
        <v>9302</v>
      </c>
      <c r="AI2464" t="s">
        <v>9303</v>
      </c>
      <c r="AL2464" t="s">
        <v>142</v>
      </c>
    </row>
    <row r="2465" spans="1:45" x14ac:dyDescent="0.3">
      <c r="A2465" s="13" t="s">
        <v>9460</v>
      </c>
      <c r="B2465" t="s">
        <v>9461</v>
      </c>
      <c r="C2465" t="s">
        <v>9462</v>
      </c>
      <c r="D2465" s="14">
        <v>149</v>
      </c>
      <c r="E2465" s="14">
        <v>299</v>
      </c>
      <c r="F2465" s="15">
        <v>10.8</v>
      </c>
      <c r="G2465" s="14">
        <v>112</v>
      </c>
      <c r="H2465" t="s">
        <v>9330</v>
      </c>
      <c r="I2465" t="s">
        <v>9331</v>
      </c>
      <c r="J2465" s="14">
        <v>16</v>
      </c>
      <c r="K2465" s="14">
        <v>50</v>
      </c>
      <c r="L2465" s="15">
        <v>0.9</v>
      </c>
      <c r="M2465" s="16">
        <v>24</v>
      </c>
      <c r="N2465" s="14"/>
      <c r="O2465" t="s">
        <v>53</v>
      </c>
      <c r="P2465" t="s">
        <v>9296</v>
      </c>
      <c r="Q2465" t="s">
        <v>95</v>
      </c>
      <c r="R2465" t="s">
        <v>62</v>
      </c>
      <c r="S2465" t="s">
        <v>55</v>
      </c>
      <c r="T2465" t="s">
        <v>56</v>
      </c>
      <c r="U2465" t="s">
        <v>57</v>
      </c>
      <c r="V2465">
        <v>1</v>
      </c>
      <c r="W2465" t="s">
        <v>96</v>
      </c>
      <c r="X2465" t="s">
        <v>190</v>
      </c>
      <c r="Y2465" t="s">
        <v>172</v>
      </c>
      <c r="Z2465" t="s">
        <v>9463</v>
      </c>
      <c r="AA2465">
        <v>44</v>
      </c>
      <c r="AB2465">
        <v>41</v>
      </c>
      <c r="AC2465">
        <v>79</v>
      </c>
      <c r="AD2465" t="s">
        <v>9334</v>
      </c>
      <c r="AE2465">
        <v>6</v>
      </c>
      <c r="AF2465">
        <v>42</v>
      </c>
      <c r="AG2465">
        <v>6</v>
      </c>
      <c r="AH2465" t="s">
        <v>9302</v>
      </c>
      <c r="AI2465" t="s">
        <v>9303</v>
      </c>
      <c r="AK2465" t="s">
        <v>9335</v>
      </c>
      <c r="AL2465" t="s">
        <v>9462</v>
      </c>
      <c r="AM2465">
        <v>1</v>
      </c>
      <c r="AN2465">
        <v>40</v>
      </c>
      <c r="AO2465">
        <v>3</v>
      </c>
      <c r="AP2465" t="s">
        <v>56</v>
      </c>
      <c r="AQ2465" t="s">
        <v>57</v>
      </c>
      <c r="AR2465" t="s">
        <v>55</v>
      </c>
      <c r="AS2465">
        <v>1</v>
      </c>
    </row>
    <row r="2466" spans="1:45" x14ac:dyDescent="0.3">
      <c r="A2466" s="13" t="s">
        <v>9460</v>
      </c>
      <c r="B2466" t="s">
        <v>9461</v>
      </c>
      <c r="C2466" t="s">
        <v>9462</v>
      </c>
      <c r="D2466" s="14">
        <v>149</v>
      </c>
      <c r="E2466" s="14">
        <v>299</v>
      </c>
      <c r="F2466" s="15">
        <v>10.8</v>
      </c>
      <c r="G2466" s="14">
        <v>112</v>
      </c>
      <c r="H2466" t="s">
        <v>9464</v>
      </c>
      <c r="I2466" t="s">
        <v>9465</v>
      </c>
      <c r="J2466" s="14">
        <v>95</v>
      </c>
      <c r="K2466" s="14">
        <v>199</v>
      </c>
      <c r="L2466" s="15">
        <v>8</v>
      </c>
      <c r="M2466" s="16">
        <v>58</v>
      </c>
      <c r="N2466" s="14"/>
      <c r="O2466" t="s">
        <v>53</v>
      </c>
      <c r="P2466" t="s">
        <v>9296</v>
      </c>
      <c r="Q2466" t="s">
        <v>95</v>
      </c>
      <c r="R2466" t="s">
        <v>62</v>
      </c>
      <c r="S2466" t="s">
        <v>55</v>
      </c>
      <c r="T2466" t="s">
        <v>56</v>
      </c>
      <c r="U2466" t="s">
        <v>57</v>
      </c>
      <c r="V2466">
        <v>1</v>
      </c>
      <c r="W2466" t="s">
        <v>96</v>
      </c>
      <c r="X2466" t="s">
        <v>190</v>
      </c>
      <c r="Y2466" t="s">
        <v>65</v>
      </c>
      <c r="Z2466" t="s">
        <v>9463</v>
      </c>
      <c r="AA2466">
        <v>44</v>
      </c>
      <c r="AB2466">
        <v>41</v>
      </c>
      <c r="AC2466">
        <v>79</v>
      </c>
      <c r="AD2466" t="s">
        <v>9466</v>
      </c>
      <c r="AE2466">
        <v>48</v>
      </c>
      <c r="AF2466">
        <v>46</v>
      </c>
      <c r="AG2466">
        <v>6</v>
      </c>
      <c r="AH2466" t="s">
        <v>9302</v>
      </c>
      <c r="AI2466" t="s">
        <v>9303</v>
      </c>
      <c r="AK2466" t="s">
        <v>9467</v>
      </c>
      <c r="AL2466" t="s">
        <v>9462</v>
      </c>
      <c r="AM2466">
        <v>44</v>
      </c>
      <c r="AN2466">
        <v>41</v>
      </c>
      <c r="AO2466">
        <v>2</v>
      </c>
      <c r="AP2466" t="s">
        <v>56</v>
      </c>
      <c r="AQ2466" t="s">
        <v>57</v>
      </c>
      <c r="AR2466" t="s">
        <v>55</v>
      </c>
      <c r="AS2466">
        <v>1</v>
      </c>
    </row>
    <row r="2467" spans="1:45" x14ac:dyDescent="0.3">
      <c r="A2467" s="13" t="s">
        <v>9460</v>
      </c>
      <c r="B2467" t="s">
        <v>9461</v>
      </c>
      <c r="C2467" t="s">
        <v>9462</v>
      </c>
      <c r="D2467" s="14">
        <v>149</v>
      </c>
      <c r="E2467" s="14">
        <v>299</v>
      </c>
      <c r="F2467" s="15">
        <v>10.8</v>
      </c>
      <c r="G2467" s="14">
        <v>112</v>
      </c>
      <c r="H2467" t="s">
        <v>9468</v>
      </c>
      <c r="I2467" t="s">
        <v>9469</v>
      </c>
      <c r="J2467" s="14">
        <v>38</v>
      </c>
      <c r="K2467" s="14">
        <v>50</v>
      </c>
      <c r="L2467" s="15">
        <v>1.9</v>
      </c>
      <c r="M2467" s="16">
        <v>30</v>
      </c>
      <c r="N2467" s="14"/>
      <c r="O2467" t="s">
        <v>53</v>
      </c>
      <c r="P2467" t="s">
        <v>9296</v>
      </c>
      <c r="Q2467" t="s">
        <v>95</v>
      </c>
      <c r="R2467" t="s">
        <v>62</v>
      </c>
      <c r="S2467" t="s">
        <v>55</v>
      </c>
      <c r="T2467" t="s">
        <v>56</v>
      </c>
      <c r="U2467" t="s">
        <v>57</v>
      </c>
      <c r="V2467">
        <v>1</v>
      </c>
      <c r="W2467" t="s">
        <v>96</v>
      </c>
      <c r="X2467" t="s">
        <v>190</v>
      </c>
      <c r="Y2467" t="s">
        <v>339</v>
      </c>
      <c r="Z2467" t="s">
        <v>9463</v>
      </c>
      <c r="AA2467">
        <v>44</v>
      </c>
      <c r="AB2467">
        <v>41</v>
      </c>
      <c r="AC2467">
        <v>79</v>
      </c>
      <c r="AD2467" t="s">
        <v>9470</v>
      </c>
      <c r="AE2467">
        <v>8</v>
      </c>
      <c r="AF2467">
        <v>77</v>
      </c>
      <c r="AG2467">
        <v>5</v>
      </c>
      <c r="AH2467" t="s">
        <v>9302</v>
      </c>
      <c r="AI2467" t="s">
        <v>9303</v>
      </c>
      <c r="AK2467" t="s">
        <v>9471</v>
      </c>
      <c r="AL2467" t="s">
        <v>9462</v>
      </c>
      <c r="AM2467">
        <v>7</v>
      </c>
      <c r="AN2467">
        <v>2</v>
      </c>
      <c r="AO2467">
        <v>75</v>
      </c>
      <c r="AP2467" t="s">
        <v>56</v>
      </c>
      <c r="AQ2467" t="s">
        <v>57</v>
      </c>
      <c r="AR2467" t="s">
        <v>55</v>
      </c>
      <c r="AS2467">
        <v>1</v>
      </c>
    </row>
    <row r="2468" spans="1:45" x14ac:dyDescent="0.3">
      <c r="A2468" s="13" t="s">
        <v>9472</v>
      </c>
      <c r="B2468" t="s">
        <v>9473</v>
      </c>
      <c r="C2468" t="s">
        <v>9474</v>
      </c>
      <c r="D2468" s="14">
        <v>179</v>
      </c>
      <c r="E2468" s="14">
        <v>349</v>
      </c>
      <c r="F2468" s="15">
        <v>13.8</v>
      </c>
      <c r="G2468" s="14">
        <v>117</v>
      </c>
      <c r="H2468" t="s">
        <v>3475</v>
      </c>
      <c r="I2468" t="s">
        <v>3476</v>
      </c>
      <c r="J2468" s="14">
        <v>20</v>
      </c>
      <c r="K2468" s="14">
        <v>50</v>
      </c>
      <c r="L2468" s="15">
        <v>1.4</v>
      </c>
      <c r="M2468" s="16">
        <v>26</v>
      </c>
      <c r="N2468" s="14"/>
      <c r="O2468" t="s">
        <v>53</v>
      </c>
      <c r="P2468" t="s">
        <v>9296</v>
      </c>
      <c r="Q2468" t="s">
        <v>95</v>
      </c>
      <c r="R2468" t="s">
        <v>62</v>
      </c>
      <c r="S2468" t="s">
        <v>55</v>
      </c>
      <c r="T2468" t="s">
        <v>56</v>
      </c>
      <c r="U2468" t="s">
        <v>57</v>
      </c>
      <c r="V2468">
        <v>1</v>
      </c>
      <c r="W2468" t="s">
        <v>96</v>
      </c>
      <c r="X2468" t="s">
        <v>80</v>
      </c>
      <c r="Y2468" t="s">
        <v>339</v>
      </c>
      <c r="Z2468" t="s">
        <v>9475</v>
      </c>
      <c r="AA2468">
        <v>44</v>
      </c>
      <c r="AB2468">
        <v>56</v>
      </c>
      <c r="AC2468">
        <v>79</v>
      </c>
      <c r="AD2468" t="s">
        <v>3477</v>
      </c>
      <c r="AE2468">
        <v>7</v>
      </c>
      <c r="AF2468">
        <v>56</v>
      </c>
      <c r="AG2468">
        <v>6</v>
      </c>
      <c r="AH2468" t="s">
        <v>9302</v>
      </c>
      <c r="AI2468" t="s">
        <v>9303</v>
      </c>
      <c r="AK2468" t="s">
        <v>3478</v>
      </c>
      <c r="AL2468" t="s">
        <v>9474</v>
      </c>
      <c r="AM2468">
        <v>1</v>
      </c>
      <c r="AN2468">
        <v>54</v>
      </c>
      <c r="AO2468">
        <v>3</v>
      </c>
      <c r="AP2468" t="s">
        <v>56</v>
      </c>
      <c r="AQ2468" t="s">
        <v>57</v>
      </c>
      <c r="AR2468" t="s">
        <v>55</v>
      </c>
      <c r="AS2468">
        <v>1</v>
      </c>
    </row>
    <row r="2469" spans="1:45" x14ac:dyDescent="0.3">
      <c r="A2469" s="13" t="s">
        <v>9472</v>
      </c>
      <c r="B2469" t="s">
        <v>9473</v>
      </c>
      <c r="C2469" t="s">
        <v>9474</v>
      </c>
      <c r="D2469" s="14">
        <v>179</v>
      </c>
      <c r="E2469" s="14">
        <v>349</v>
      </c>
      <c r="F2469" s="15">
        <v>13.8</v>
      </c>
      <c r="G2469" s="14">
        <v>117</v>
      </c>
      <c r="H2469" t="s">
        <v>9476</v>
      </c>
      <c r="I2469" t="s">
        <v>9477</v>
      </c>
      <c r="J2469" s="14">
        <v>121</v>
      </c>
      <c r="K2469" s="14">
        <v>249</v>
      </c>
      <c r="L2469" s="15">
        <v>10.5</v>
      </c>
      <c r="M2469" s="16">
        <v>61</v>
      </c>
      <c r="N2469" s="14"/>
      <c r="O2469" t="s">
        <v>53</v>
      </c>
      <c r="P2469" t="s">
        <v>9296</v>
      </c>
      <c r="Q2469" t="s">
        <v>95</v>
      </c>
      <c r="R2469" t="s">
        <v>62</v>
      </c>
      <c r="S2469" t="s">
        <v>55</v>
      </c>
      <c r="T2469" t="s">
        <v>56</v>
      </c>
      <c r="U2469" t="s">
        <v>57</v>
      </c>
      <c r="V2469">
        <v>1</v>
      </c>
      <c r="W2469" t="s">
        <v>96</v>
      </c>
      <c r="X2469" t="s">
        <v>80</v>
      </c>
      <c r="Y2469" t="s">
        <v>208</v>
      </c>
      <c r="Z2469" t="s">
        <v>9475</v>
      </c>
      <c r="AA2469">
        <v>44</v>
      </c>
      <c r="AB2469">
        <v>56</v>
      </c>
      <c r="AC2469">
        <v>79</v>
      </c>
      <c r="AD2469" t="s">
        <v>9478</v>
      </c>
      <c r="AE2469">
        <v>48</v>
      </c>
      <c r="AF2469">
        <v>60</v>
      </c>
      <c r="AG2469">
        <v>6</v>
      </c>
      <c r="AH2469" t="s">
        <v>9302</v>
      </c>
      <c r="AI2469" t="s">
        <v>9303</v>
      </c>
      <c r="AK2469" t="s">
        <v>9479</v>
      </c>
      <c r="AL2469" t="s">
        <v>9474</v>
      </c>
      <c r="AM2469">
        <v>44</v>
      </c>
      <c r="AN2469">
        <v>56</v>
      </c>
      <c r="AO2469">
        <v>2</v>
      </c>
      <c r="AP2469" t="s">
        <v>56</v>
      </c>
      <c r="AQ2469" t="s">
        <v>57</v>
      </c>
      <c r="AR2469" t="s">
        <v>55</v>
      </c>
      <c r="AS2469">
        <v>1</v>
      </c>
    </row>
    <row r="2470" spans="1:45" x14ac:dyDescent="0.3">
      <c r="A2470" s="13" t="s">
        <v>9472</v>
      </c>
      <c r="B2470" t="s">
        <v>9473</v>
      </c>
      <c r="C2470" t="s">
        <v>9474</v>
      </c>
      <c r="D2470" s="14">
        <v>179</v>
      </c>
      <c r="E2470" s="14">
        <v>349</v>
      </c>
      <c r="F2470" s="15">
        <v>13.8</v>
      </c>
      <c r="G2470" s="14">
        <v>117</v>
      </c>
      <c r="H2470" t="s">
        <v>9468</v>
      </c>
      <c r="I2470" t="s">
        <v>9469</v>
      </c>
      <c r="J2470" s="14">
        <v>38</v>
      </c>
      <c r="K2470" s="14">
        <v>50</v>
      </c>
      <c r="L2470" s="15">
        <v>1.9</v>
      </c>
      <c r="M2470" s="16">
        <v>30</v>
      </c>
      <c r="N2470" s="14"/>
      <c r="O2470" t="s">
        <v>53</v>
      </c>
      <c r="P2470" t="s">
        <v>9296</v>
      </c>
      <c r="Q2470" t="s">
        <v>95</v>
      </c>
      <c r="R2470" t="s">
        <v>62</v>
      </c>
      <c r="S2470" t="s">
        <v>55</v>
      </c>
      <c r="T2470" t="s">
        <v>56</v>
      </c>
      <c r="U2470" t="s">
        <v>57</v>
      </c>
      <c r="V2470">
        <v>1</v>
      </c>
      <c r="W2470" t="s">
        <v>96</v>
      </c>
      <c r="X2470" t="s">
        <v>80</v>
      </c>
      <c r="Y2470" t="s">
        <v>339</v>
      </c>
      <c r="Z2470" t="s">
        <v>9475</v>
      </c>
      <c r="AA2470">
        <v>44</v>
      </c>
      <c r="AB2470">
        <v>56</v>
      </c>
      <c r="AC2470">
        <v>79</v>
      </c>
      <c r="AD2470" t="s">
        <v>9470</v>
      </c>
      <c r="AE2470">
        <v>8</v>
      </c>
      <c r="AF2470">
        <v>77</v>
      </c>
      <c r="AG2470">
        <v>5</v>
      </c>
      <c r="AH2470" t="s">
        <v>9302</v>
      </c>
      <c r="AI2470" t="s">
        <v>9303</v>
      </c>
      <c r="AK2470" t="s">
        <v>9471</v>
      </c>
      <c r="AL2470" t="s">
        <v>9474</v>
      </c>
      <c r="AM2470">
        <v>7</v>
      </c>
      <c r="AN2470">
        <v>2</v>
      </c>
      <c r="AO2470">
        <v>75</v>
      </c>
      <c r="AP2470" t="s">
        <v>56</v>
      </c>
      <c r="AQ2470" t="s">
        <v>57</v>
      </c>
      <c r="AR2470" t="s">
        <v>55</v>
      </c>
      <c r="AS2470">
        <v>1</v>
      </c>
    </row>
    <row r="2471" spans="1:45" x14ac:dyDescent="0.3">
      <c r="A2471" s="13" t="s">
        <v>9480</v>
      </c>
      <c r="B2471" t="s">
        <v>9481</v>
      </c>
      <c r="C2471" t="s">
        <v>9482</v>
      </c>
      <c r="D2471" s="14">
        <v>179</v>
      </c>
      <c r="E2471" s="14">
        <v>349</v>
      </c>
      <c r="F2471" s="15">
        <v>14.9</v>
      </c>
      <c r="G2471" s="14">
        <v>127</v>
      </c>
      <c r="H2471" t="s">
        <v>1658</v>
      </c>
      <c r="I2471" t="s">
        <v>1659</v>
      </c>
      <c r="J2471" s="14">
        <v>20</v>
      </c>
      <c r="K2471" s="14">
        <v>50</v>
      </c>
      <c r="L2471" s="15">
        <v>1.3</v>
      </c>
      <c r="M2471" s="16">
        <v>30</v>
      </c>
      <c r="N2471" s="14"/>
      <c r="O2471" t="s">
        <v>53</v>
      </c>
      <c r="P2471" t="s">
        <v>9296</v>
      </c>
      <c r="Q2471" t="s">
        <v>95</v>
      </c>
      <c r="R2471" t="s">
        <v>62</v>
      </c>
      <c r="S2471" t="s">
        <v>55</v>
      </c>
      <c r="T2471" t="s">
        <v>56</v>
      </c>
      <c r="U2471" t="s">
        <v>57</v>
      </c>
      <c r="V2471">
        <v>1</v>
      </c>
      <c r="W2471" t="s">
        <v>96</v>
      </c>
      <c r="X2471" t="s">
        <v>80</v>
      </c>
      <c r="Y2471" t="s">
        <v>172</v>
      </c>
      <c r="Z2471" t="s">
        <v>9483</v>
      </c>
      <c r="AA2471">
        <v>44</v>
      </c>
      <c r="AB2471">
        <v>62</v>
      </c>
      <c r="AC2471">
        <v>84</v>
      </c>
      <c r="AD2471" t="s">
        <v>1660</v>
      </c>
      <c r="AE2471">
        <v>6</v>
      </c>
      <c r="AF2471">
        <v>61</v>
      </c>
      <c r="AG2471">
        <v>6</v>
      </c>
      <c r="AH2471" t="s">
        <v>9302</v>
      </c>
      <c r="AI2471" t="s">
        <v>9303</v>
      </c>
      <c r="AK2471" t="s">
        <v>1661</v>
      </c>
      <c r="AL2471" t="s">
        <v>9482</v>
      </c>
      <c r="AM2471">
        <v>1</v>
      </c>
      <c r="AN2471">
        <v>60</v>
      </c>
      <c r="AO2471">
        <v>3</v>
      </c>
      <c r="AP2471" t="s">
        <v>56</v>
      </c>
      <c r="AQ2471" t="s">
        <v>57</v>
      </c>
      <c r="AR2471" t="s">
        <v>55</v>
      </c>
      <c r="AS2471">
        <v>1</v>
      </c>
    </row>
    <row r="2472" spans="1:45" x14ac:dyDescent="0.3">
      <c r="A2472" s="13" t="s">
        <v>9480</v>
      </c>
      <c r="B2472" t="s">
        <v>9481</v>
      </c>
      <c r="C2472" t="s">
        <v>9482</v>
      </c>
      <c r="D2472" s="14">
        <v>179</v>
      </c>
      <c r="E2472" s="14">
        <v>349</v>
      </c>
      <c r="F2472" s="15">
        <v>14.9</v>
      </c>
      <c r="G2472" s="14">
        <v>127</v>
      </c>
      <c r="H2472" t="s">
        <v>9484</v>
      </c>
      <c r="I2472" t="s">
        <v>9485</v>
      </c>
      <c r="J2472" s="14">
        <v>120</v>
      </c>
      <c r="K2472" s="14">
        <v>230</v>
      </c>
      <c r="L2472" s="15">
        <v>11.6</v>
      </c>
      <c r="M2472" s="16">
        <v>65</v>
      </c>
      <c r="N2472" s="14"/>
      <c r="O2472" t="s">
        <v>53</v>
      </c>
      <c r="P2472" t="s">
        <v>9296</v>
      </c>
      <c r="Q2472" t="s">
        <v>95</v>
      </c>
      <c r="R2472" t="s">
        <v>62</v>
      </c>
      <c r="S2472" t="s">
        <v>55</v>
      </c>
      <c r="T2472" t="s">
        <v>56</v>
      </c>
      <c r="U2472" t="s">
        <v>57</v>
      </c>
      <c r="V2472">
        <v>1</v>
      </c>
      <c r="W2472" t="s">
        <v>96</v>
      </c>
      <c r="X2472" t="s">
        <v>80</v>
      </c>
      <c r="Y2472" t="s">
        <v>208</v>
      </c>
      <c r="Z2472" t="s">
        <v>9483</v>
      </c>
      <c r="AA2472">
        <v>44</v>
      </c>
      <c r="AB2472">
        <v>62</v>
      </c>
      <c r="AC2472">
        <v>84</v>
      </c>
      <c r="AD2472" t="s">
        <v>9486</v>
      </c>
      <c r="AE2472">
        <v>48</v>
      </c>
      <c r="AF2472">
        <v>66</v>
      </c>
      <c r="AG2472">
        <v>6</v>
      </c>
      <c r="AH2472" t="s">
        <v>9302</v>
      </c>
      <c r="AI2472" t="s">
        <v>9303</v>
      </c>
      <c r="AK2472" t="s">
        <v>9487</v>
      </c>
      <c r="AL2472" t="s">
        <v>9482</v>
      </c>
      <c r="AM2472">
        <v>44</v>
      </c>
      <c r="AN2472">
        <v>62</v>
      </c>
      <c r="AO2472">
        <v>2</v>
      </c>
      <c r="AP2472" t="s">
        <v>56</v>
      </c>
      <c r="AQ2472" t="s">
        <v>57</v>
      </c>
      <c r="AR2472" t="s">
        <v>55</v>
      </c>
      <c r="AS2472">
        <v>1</v>
      </c>
    </row>
    <row r="2473" spans="1:45" x14ac:dyDescent="0.3">
      <c r="A2473" s="13" t="s">
        <v>9480</v>
      </c>
      <c r="B2473" t="s">
        <v>9481</v>
      </c>
      <c r="C2473" t="s">
        <v>9482</v>
      </c>
      <c r="D2473" s="14">
        <v>179</v>
      </c>
      <c r="E2473" s="14">
        <v>349</v>
      </c>
      <c r="F2473" s="15">
        <v>14.9</v>
      </c>
      <c r="G2473" s="14">
        <v>127</v>
      </c>
      <c r="H2473" t="s">
        <v>9488</v>
      </c>
      <c r="I2473" t="s">
        <v>9489</v>
      </c>
      <c r="J2473" s="14">
        <v>39</v>
      </c>
      <c r="K2473" s="14">
        <v>69</v>
      </c>
      <c r="L2473" s="15">
        <v>2</v>
      </c>
      <c r="M2473" s="16">
        <v>32</v>
      </c>
      <c r="N2473" s="14"/>
      <c r="O2473" t="s">
        <v>53</v>
      </c>
      <c r="P2473" t="s">
        <v>9296</v>
      </c>
      <c r="Q2473" t="s">
        <v>95</v>
      </c>
      <c r="R2473" t="s">
        <v>62</v>
      </c>
      <c r="S2473" t="s">
        <v>55</v>
      </c>
      <c r="T2473" t="s">
        <v>56</v>
      </c>
      <c r="U2473" t="s">
        <v>57</v>
      </c>
      <c r="V2473">
        <v>1</v>
      </c>
      <c r="W2473" t="s">
        <v>96</v>
      </c>
      <c r="X2473" t="s">
        <v>80</v>
      </c>
      <c r="Y2473" t="s">
        <v>339</v>
      </c>
      <c r="Z2473" t="s">
        <v>9483</v>
      </c>
      <c r="AA2473">
        <v>44</v>
      </c>
      <c r="AB2473">
        <v>62</v>
      </c>
      <c r="AC2473">
        <v>84</v>
      </c>
      <c r="AD2473" t="s">
        <v>9490</v>
      </c>
      <c r="AE2473">
        <v>8</v>
      </c>
      <c r="AF2473">
        <v>82</v>
      </c>
      <c r="AG2473">
        <v>5</v>
      </c>
      <c r="AH2473" t="s">
        <v>9302</v>
      </c>
      <c r="AI2473" t="s">
        <v>9303</v>
      </c>
      <c r="AK2473" t="s">
        <v>9491</v>
      </c>
      <c r="AL2473" t="s">
        <v>9482</v>
      </c>
      <c r="AM2473">
        <v>7</v>
      </c>
      <c r="AN2473">
        <v>2</v>
      </c>
      <c r="AO2473">
        <v>80</v>
      </c>
      <c r="AP2473" t="s">
        <v>56</v>
      </c>
      <c r="AQ2473" t="s">
        <v>57</v>
      </c>
      <c r="AR2473" t="s">
        <v>55</v>
      </c>
      <c r="AS2473">
        <v>1</v>
      </c>
    </row>
    <row r="2474" spans="1:45" x14ac:dyDescent="0.3">
      <c r="A2474" s="13" t="s">
        <v>9492</v>
      </c>
      <c r="B2474" t="s">
        <v>9493</v>
      </c>
      <c r="C2474" t="s">
        <v>9494</v>
      </c>
      <c r="D2474" s="14">
        <v>279</v>
      </c>
      <c r="E2474" s="14">
        <v>499</v>
      </c>
      <c r="F2474" s="15">
        <v>17.100000000000001</v>
      </c>
      <c r="G2474" s="14">
        <v>135</v>
      </c>
      <c r="H2474" t="s">
        <v>1678</v>
      </c>
      <c r="I2474" t="s">
        <v>1679</v>
      </c>
      <c r="J2474" s="14">
        <v>20</v>
      </c>
      <c r="K2474" s="14">
        <v>50</v>
      </c>
      <c r="L2474" s="15">
        <v>1.8</v>
      </c>
      <c r="M2474" s="16">
        <v>37</v>
      </c>
      <c r="N2474" s="14"/>
      <c r="O2474" t="s">
        <v>53</v>
      </c>
      <c r="P2474" t="s">
        <v>9296</v>
      </c>
      <c r="Q2474" t="s">
        <v>95</v>
      </c>
      <c r="R2474" t="s">
        <v>62</v>
      </c>
      <c r="S2474" t="s">
        <v>55</v>
      </c>
      <c r="T2474" t="s">
        <v>56</v>
      </c>
      <c r="U2474" t="s">
        <v>57</v>
      </c>
      <c r="V2474">
        <v>1</v>
      </c>
      <c r="W2474" t="s">
        <v>96</v>
      </c>
      <c r="X2474" t="s">
        <v>64</v>
      </c>
      <c r="Y2474" t="s">
        <v>339</v>
      </c>
      <c r="Z2474" t="s">
        <v>9495</v>
      </c>
      <c r="AA2474">
        <v>44</v>
      </c>
      <c r="AB2474">
        <v>74</v>
      </c>
      <c r="AC2474">
        <v>88</v>
      </c>
      <c r="AD2474" t="s">
        <v>1680</v>
      </c>
      <c r="AE2474">
        <v>6</v>
      </c>
      <c r="AF2474">
        <v>73</v>
      </c>
      <c r="AG2474">
        <v>7</v>
      </c>
      <c r="AH2474" t="s">
        <v>9302</v>
      </c>
      <c r="AI2474" t="s">
        <v>9303</v>
      </c>
      <c r="AK2474" t="s">
        <v>1681</v>
      </c>
      <c r="AL2474" t="s">
        <v>9494</v>
      </c>
      <c r="AM2474">
        <v>1</v>
      </c>
      <c r="AN2474">
        <v>72</v>
      </c>
      <c r="AO2474">
        <v>3</v>
      </c>
      <c r="AP2474" t="s">
        <v>56</v>
      </c>
      <c r="AQ2474" t="s">
        <v>57</v>
      </c>
      <c r="AR2474" t="s">
        <v>55</v>
      </c>
      <c r="AS2474">
        <v>1</v>
      </c>
    </row>
    <row r="2475" spans="1:45" x14ac:dyDescent="0.3">
      <c r="A2475" s="13" t="s">
        <v>9492</v>
      </c>
      <c r="B2475" t="s">
        <v>9493</v>
      </c>
      <c r="C2475" t="s">
        <v>9494</v>
      </c>
      <c r="D2475" s="14">
        <v>279</v>
      </c>
      <c r="E2475" s="14">
        <v>499</v>
      </c>
      <c r="F2475" s="15">
        <v>17.100000000000001</v>
      </c>
      <c r="G2475" s="14">
        <v>135</v>
      </c>
      <c r="H2475" t="s">
        <v>9496</v>
      </c>
      <c r="I2475" t="s">
        <v>9497</v>
      </c>
      <c r="J2475" s="14">
        <v>210</v>
      </c>
      <c r="K2475" s="14">
        <v>350</v>
      </c>
      <c r="L2475" s="15">
        <v>13.2</v>
      </c>
      <c r="M2475" s="16">
        <v>65</v>
      </c>
      <c r="N2475" s="14"/>
      <c r="O2475" t="s">
        <v>53</v>
      </c>
      <c r="P2475" t="s">
        <v>9296</v>
      </c>
      <c r="Q2475" t="s">
        <v>95</v>
      </c>
      <c r="R2475" t="s">
        <v>62</v>
      </c>
      <c r="S2475" t="s">
        <v>55</v>
      </c>
      <c r="T2475" t="s">
        <v>56</v>
      </c>
      <c r="U2475" t="s">
        <v>57</v>
      </c>
      <c r="V2475">
        <v>1</v>
      </c>
      <c r="W2475" t="s">
        <v>96</v>
      </c>
      <c r="X2475" t="s">
        <v>64</v>
      </c>
      <c r="Y2475" t="s">
        <v>208</v>
      </c>
      <c r="Z2475" t="s">
        <v>9495</v>
      </c>
      <c r="AA2475">
        <v>44</v>
      </c>
      <c r="AB2475">
        <v>74</v>
      </c>
      <c r="AC2475">
        <v>88</v>
      </c>
      <c r="AD2475" t="s">
        <v>9498</v>
      </c>
      <c r="AE2475">
        <v>48</v>
      </c>
      <c r="AF2475">
        <v>78</v>
      </c>
      <c r="AG2475">
        <v>6</v>
      </c>
      <c r="AH2475" t="s">
        <v>9302</v>
      </c>
      <c r="AI2475" t="s">
        <v>9303</v>
      </c>
      <c r="AK2475" t="s">
        <v>9499</v>
      </c>
      <c r="AL2475" t="s">
        <v>9494</v>
      </c>
      <c r="AM2475">
        <v>44</v>
      </c>
      <c r="AN2475">
        <v>74</v>
      </c>
      <c r="AO2475">
        <v>2</v>
      </c>
      <c r="AP2475" t="s">
        <v>56</v>
      </c>
      <c r="AQ2475" t="s">
        <v>57</v>
      </c>
      <c r="AR2475" t="s">
        <v>55</v>
      </c>
      <c r="AS2475">
        <v>1</v>
      </c>
    </row>
    <row r="2476" spans="1:45" x14ac:dyDescent="0.3">
      <c r="A2476" s="13" t="s">
        <v>9492</v>
      </c>
      <c r="B2476" t="s">
        <v>9493</v>
      </c>
      <c r="C2476" t="s">
        <v>9494</v>
      </c>
      <c r="D2476" s="14">
        <v>279</v>
      </c>
      <c r="E2476" s="14">
        <v>499</v>
      </c>
      <c r="F2476" s="15">
        <v>17.100000000000001</v>
      </c>
      <c r="G2476" s="14">
        <v>135</v>
      </c>
      <c r="H2476" t="s">
        <v>9500</v>
      </c>
      <c r="I2476" t="s">
        <v>9501</v>
      </c>
      <c r="J2476" s="14">
        <v>49</v>
      </c>
      <c r="K2476" s="14">
        <v>99</v>
      </c>
      <c r="L2476" s="15">
        <v>2.1</v>
      </c>
      <c r="M2476" s="16">
        <v>33</v>
      </c>
      <c r="N2476" s="14"/>
      <c r="O2476" t="s">
        <v>53</v>
      </c>
      <c r="P2476" t="s">
        <v>9296</v>
      </c>
      <c r="Q2476" t="s">
        <v>95</v>
      </c>
      <c r="R2476" t="s">
        <v>62</v>
      </c>
      <c r="S2476" t="s">
        <v>55</v>
      </c>
      <c r="T2476" t="s">
        <v>56</v>
      </c>
      <c r="U2476" t="s">
        <v>57</v>
      </c>
      <c r="V2476">
        <v>1</v>
      </c>
      <c r="W2476" t="s">
        <v>96</v>
      </c>
      <c r="X2476" t="s">
        <v>64</v>
      </c>
      <c r="Y2476" t="s">
        <v>339</v>
      </c>
      <c r="Z2476" t="s">
        <v>9495</v>
      </c>
      <c r="AA2476">
        <v>44</v>
      </c>
      <c r="AB2476">
        <v>74</v>
      </c>
      <c r="AC2476">
        <v>88</v>
      </c>
      <c r="AD2476" t="s">
        <v>9502</v>
      </c>
      <c r="AE2476">
        <v>8</v>
      </c>
      <c r="AF2476">
        <v>86</v>
      </c>
      <c r="AG2476">
        <v>5</v>
      </c>
      <c r="AH2476" t="s">
        <v>9302</v>
      </c>
      <c r="AI2476" t="s">
        <v>9303</v>
      </c>
      <c r="AK2476" t="s">
        <v>9503</v>
      </c>
      <c r="AL2476" t="s">
        <v>9494</v>
      </c>
      <c r="AM2476">
        <v>7</v>
      </c>
      <c r="AN2476">
        <v>2</v>
      </c>
      <c r="AO2476">
        <v>84</v>
      </c>
      <c r="AP2476" t="s">
        <v>56</v>
      </c>
      <c r="AQ2476" t="s">
        <v>57</v>
      </c>
      <c r="AR2476" t="s">
        <v>55</v>
      </c>
      <c r="AS2476">
        <v>1</v>
      </c>
    </row>
    <row r="2477" spans="1:45" x14ac:dyDescent="0.3">
      <c r="A2477" s="13" t="s">
        <v>9504</v>
      </c>
      <c r="B2477" t="s">
        <v>9505</v>
      </c>
      <c r="C2477" t="s">
        <v>9506</v>
      </c>
      <c r="D2477" s="14">
        <v>279</v>
      </c>
      <c r="E2477" s="14">
        <v>499</v>
      </c>
      <c r="F2477" s="15">
        <v>17.899999999999999</v>
      </c>
      <c r="G2477" s="14">
        <v>142</v>
      </c>
      <c r="H2477" t="s">
        <v>1697</v>
      </c>
      <c r="I2477" t="s">
        <v>1698</v>
      </c>
      <c r="J2477" s="14">
        <v>20</v>
      </c>
      <c r="K2477" s="14">
        <v>50</v>
      </c>
      <c r="L2477" s="15">
        <v>1.6</v>
      </c>
      <c r="M2477" s="16">
        <v>33</v>
      </c>
      <c r="N2477" s="14"/>
      <c r="O2477" t="s">
        <v>53</v>
      </c>
      <c r="P2477" t="s">
        <v>9296</v>
      </c>
      <c r="Q2477" t="s">
        <v>95</v>
      </c>
      <c r="R2477" t="s">
        <v>62</v>
      </c>
      <c r="S2477" t="s">
        <v>55</v>
      </c>
      <c r="T2477" t="s">
        <v>56</v>
      </c>
      <c r="U2477" t="s">
        <v>57</v>
      </c>
      <c r="V2477">
        <v>1</v>
      </c>
      <c r="W2477" t="s">
        <v>96</v>
      </c>
      <c r="X2477" t="s">
        <v>64</v>
      </c>
      <c r="Y2477" t="s">
        <v>339</v>
      </c>
      <c r="Z2477" t="s">
        <v>9507</v>
      </c>
      <c r="AA2477">
        <v>44</v>
      </c>
      <c r="AB2477">
        <v>78</v>
      </c>
      <c r="AC2477">
        <v>84</v>
      </c>
      <c r="AD2477" t="s">
        <v>1699</v>
      </c>
      <c r="AE2477">
        <v>6</v>
      </c>
      <c r="AF2477">
        <v>77</v>
      </c>
      <c r="AG2477">
        <v>6</v>
      </c>
      <c r="AH2477" t="s">
        <v>9302</v>
      </c>
      <c r="AI2477" t="s">
        <v>9303</v>
      </c>
      <c r="AK2477" t="s">
        <v>1700</v>
      </c>
      <c r="AL2477" t="s">
        <v>9506</v>
      </c>
      <c r="AM2477">
        <v>1</v>
      </c>
      <c r="AN2477">
        <v>76</v>
      </c>
      <c r="AO2477">
        <v>3</v>
      </c>
      <c r="AP2477" t="s">
        <v>56</v>
      </c>
      <c r="AQ2477" t="s">
        <v>57</v>
      </c>
      <c r="AR2477" t="s">
        <v>55</v>
      </c>
      <c r="AS2477">
        <v>1</v>
      </c>
    </row>
    <row r="2478" spans="1:45" x14ac:dyDescent="0.3">
      <c r="A2478" s="13" t="s">
        <v>9504</v>
      </c>
      <c r="B2478" t="s">
        <v>9505</v>
      </c>
      <c r="C2478" t="s">
        <v>9506</v>
      </c>
      <c r="D2478" s="14">
        <v>279</v>
      </c>
      <c r="E2478" s="14">
        <v>499</v>
      </c>
      <c r="F2478" s="15">
        <v>17.899999999999999</v>
      </c>
      <c r="G2478" s="14">
        <v>142</v>
      </c>
      <c r="H2478" t="s">
        <v>9508</v>
      </c>
      <c r="I2478" t="s">
        <v>9509</v>
      </c>
      <c r="J2478" s="14">
        <v>210</v>
      </c>
      <c r="K2478" s="14">
        <v>350</v>
      </c>
      <c r="L2478" s="15">
        <v>14.3</v>
      </c>
      <c r="M2478" s="16">
        <v>77</v>
      </c>
      <c r="N2478" s="14"/>
      <c r="O2478" t="s">
        <v>53</v>
      </c>
      <c r="P2478" t="s">
        <v>9296</v>
      </c>
      <c r="Q2478" t="s">
        <v>95</v>
      </c>
      <c r="R2478" t="s">
        <v>62</v>
      </c>
      <c r="S2478" t="s">
        <v>55</v>
      </c>
      <c r="T2478" t="s">
        <v>56</v>
      </c>
      <c r="U2478" t="s">
        <v>57</v>
      </c>
      <c r="V2478">
        <v>1</v>
      </c>
      <c r="W2478" t="s">
        <v>96</v>
      </c>
      <c r="X2478" t="s">
        <v>64</v>
      </c>
      <c r="Y2478" t="s">
        <v>208</v>
      </c>
      <c r="Z2478" t="s">
        <v>9507</v>
      </c>
      <c r="AA2478">
        <v>44</v>
      </c>
      <c r="AB2478">
        <v>78</v>
      </c>
      <c r="AC2478">
        <v>84</v>
      </c>
      <c r="AD2478" t="s">
        <v>9510</v>
      </c>
      <c r="AE2478">
        <v>48</v>
      </c>
      <c r="AF2478">
        <v>82</v>
      </c>
      <c r="AG2478">
        <v>6</v>
      </c>
      <c r="AH2478" t="s">
        <v>9302</v>
      </c>
      <c r="AI2478" t="s">
        <v>9303</v>
      </c>
      <c r="AK2478" t="s">
        <v>9511</v>
      </c>
      <c r="AL2478" t="s">
        <v>9506</v>
      </c>
      <c r="AM2478">
        <v>44</v>
      </c>
      <c r="AN2478">
        <v>78</v>
      </c>
      <c r="AO2478">
        <v>2</v>
      </c>
      <c r="AP2478" t="s">
        <v>56</v>
      </c>
      <c r="AQ2478" t="s">
        <v>57</v>
      </c>
      <c r="AR2478" t="s">
        <v>55</v>
      </c>
      <c r="AS2478">
        <v>1</v>
      </c>
    </row>
    <row r="2479" spans="1:45" x14ac:dyDescent="0.3">
      <c r="A2479" s="13" t="s">
        <v>9504</v>
      </c>
      <c r="B2479" t="s">
        <v>9505</v>
      </c>
      <c r="C2479" t="s">
        <v>9506</v>
      </c>
      <c r="D2479" s="14">
        <v>279</v>
      </c>
      <c r="E2479" s="14">
        <v>499</v>
      </c>
      <c r="F2479" s="15">
        <v>17.899999999999999</v>
      </c>
      <c r="G2479" s="14">
        <v>142</v>
      </c>
      <c r="H2479" t="s">
        <v>9512</v>
      </c>
      <c r="I2479" t="s">
        <v>9513</v>
      </c>
      <c r="J2479" s="14">
        <v>49</v>
      </c>
      <c r="K2479" s="14">
        <v>99</v>
      </c>
      <c r="L2479" s="15">
        <v>2</v>
      </c>
      <c r="M2479" s="16">
        <v>32</v>
      </c>
      <c r="N2479" s="14"/>
      <c r="O2479" t="s">
        <v>53</v>
      </c>
      <c r="P2479" t="s">
        <v>9296</v>
      </c>
      <c r="Q2479" t="s">
        <v>95</v>
      </c>
      <c r="R2479" t="s">
        <v>62</v>
      </c>
      <c r="S2479" t="s">
        <v>55</v>
      </c>
      <c r="T2479" t="s">
        <v>56</v>
      </c>
      <c r="U2479" t="s">
        <v>57</v>
      </c>
      <c r="V2479">
        <v>1</v>
      </c>
      <c r="W2479" t="s">
        <v>96</v>
      </c>
      <c r="X2479" t="s">
        <v>64</v>
      </c>
      <c r="Y2479" t="s">
        <v>339</v>
      </c>
      <c r="Z2479" t="s">
        <v>9507</v>
      </c>
      <c r="AA2479">
        <v>44</v>
      </c>
      <c r="AB2479">
        <v>78</v>
      </c>
      <c r="AC2479">
        <v>84</v>
      </c>
      <c r="AD2479" t="s">
        <v>9490</v>
      </c>
      <c r="AE2479">
        <v>8</v>
      </c>
      <c r="AF2479">
        <v>82</v>
      </c>
      <c r="AG2479">
        <v>5</v>
      </c>
      <c r="AH2479" t="s">
        <v>9302</v>
      </c>
      <c r="AI2479" t="s">
        <v>9303</v>
      </c>
      <c r="AK2479" t="s">
        <v>9514</v>
      </c>
      <c r="AL2479" t="s">
        <v>9506</v>
      </c>
      <c r="AM2479">
        <v>7</v>
      </c>
      <c r="AN2479">
        <v>2</v>
      </c>
      <c r="AO2479">
        <v>80</v>
      </c>
      <c r="AP2479" t="s">
        <v>56</v>
      </c>
      <c r="AQ2479" t="s">
        <v>57</v>
      </c>
      <c r="AR2479" t="s">
        <v>55</v>
      </c>
      <c r="AS2479">
        <v>1</v>
      </c>
    </row>
    <row r="2480" spans="1:45" x14ac:dyDescent="0.3">
      <c r="A2480" s="13" t="s">
        <v>9515</v>
      </c>
      <c r="B2480" t="s">
        <v>9388</v>
      </c>
      <c r="C2480" t="s">
        <v>142</v>
      </c>
      <c r="D2480" s="14">
        <v>487</v>
      </c>
      <c r="E2480" s="14">
        <v>947</v>
      </c>
      <c r="F2480" s="15">
        <v>52.2</v>
      </c>
      <c r="G2480" s="14">
        <v>333</v>
      </c>
      <c r="J2480" s="14"/>
      <c r="K2480" s="14"/>
      <c r="L2480" s="15"/>
      <c r="M2480" s="16"/>
      <c r="N2480" s="14"/>
      <c r="O2480" t="s">
        <v>53</v>
      </c>
      <c r="P2480" t="s">
        <v>9296</v>
      </c>
      <c r="Q2480" t="s">
        <v>143</v>
      </c>
      <c r="R2480" t="s">
        <v>62</v>
      </c>
      <c r="S2480" t="s">
        <v>55</v>
      </c>
      <c r="T2480" t="s">
        <v>56</v>
      </c>
      <c r="U2480" t="s">
        <v>57</v>
      </c>
      <c r="V2480">
        <v>1</v>
      </c>
      <c r="W2480" t="s">
        <v>96</v>
      </c>
      <c r="X2480" t="s">
        <v>64</v>
      </c>
      <c r="Y2480" t="s">
        <v>65</v>
      </c>
      <c r="Z2480" t="s">
        <v>9516</v>
      </c>
      <c r="AD2480" t="s">
        <v>142</v>
      </c>
      <c r="AH2480" t="s">
        <v>9302</v>
      </c>
      <c r="AI2480" t="s">
        <v>9303</v>
      </c>
      <c r="AL2480" t="s">
        <v>142</v>
      </c>
    </row>
    <row r="2481" spans="1:45" x14ac:dyDescent="0.3">
      <c r="A2481" s="13" t="s">
        <v>9517</v>
      </c>
      <c r="B2481" t="s">
        <v>9391</v>
      </c>
      <c r="C2481" t="s">
        <v>142</v>
      </c>
      <c r="D2481" s="14">
        <v>636</v>
      </c>
      <c r="E2481" s="14">
        <v>1146</v>
      </c>
      <c r="F2481" s="15">
        <v>62.2</v>
      </c>
      <c r="G2481" s="14">
        <v>385</v>
      </c>
      <c r="J2481" s="14"/>
      <c r="K2481" s="14"/>
      <c r="L2481" s="15"/>
      <c r="M2481" s="16"/>
      <c r="N2481" s="14"/>
      <c r="O2481" t="s">
        <v>53</v>
      </c>
      <c r="P2481" t="s">
        <v>9296</v>
      </c>
      <c r="Q2481" t="s">
        <v>143</v>
      </c>
      <c r="R2481" t="s">
        <v>62</v>
      </c>
      <c r="S2481" t="s">
        <v>55</v>
      </c>
      <c r="T2481" t="s">
        <v>56</v>
      </c>
      <c r="U2481" t="s">
        <v>57</v>
      </c>
      <c r="V2481">
        <v>1</v>
      </c>
      <c r="W2481" t="s">
        <v>96</v>
      </c>
      <c r="X2481" t="s">
        <v>64</v>
      </c>
      <c r="Y2481" t="s">
        <v>65</v>
      </c>
      <c r="Z2481" t="s">
        <v>9518</v>
      </c>
      <c r="AD2481" t="s">
        <v>142</v>
      </c>
      <c r="AH2481" t="s">
        <v>9302</v>
      </c>
      <c r="AI2481" t="s">
        <v>9303</v>
      </c>
      <c r="AL2481" t="s">
        <v>142</v>
      </c>
    </row>
    <row r="2482" spans="1:45" x14ac:dyDescent="0.3">
      <c r="A2482" s="13" t="s">
        <v>9519</v>
      </c>
      <c r="B2482" t="s">
        <v>9394</v>
      </c>
      <c r="C2482" t="s">
        <v>142</v>
      </c>
      <c r="D2482" s="14">
        <v>896</v>
      </c>
      <c r="E2482" s="14">
        <v>1645</v>
      </c>
      <c r="F2482" s="15">
        <v>89</v>
      </c>
      <c r="G2482" s="14">
        <v>548</v>
      </c>
      <c r="J2482" s="14"/>
      <c r="K2482" s="14"/>
      <c r="L2482" s="15"/>
      <c r="M2482" s="16"/>
      <c r="N2482" s="14"/>
      <c r="O2482" t="s">
        <v>53</v>
      </c>
      <c r="P2482" t="s">
        <v>9296</v>
      </c>
      <c r="Q2482" t="s">
        <v>143</v>
      </c>
      <c r="R2482" t="s">
        <v>62</v>
      </c>
      <c r="S2482" t="s">
        <v>55</v>
      </c>
      <c r="T2482" t="s">
        <v>56</v>
      </c>
      <c r="U2482" t="s">
        <v>57</v>
      </c>
      <c r="V2482">
        <v>1</v>
      </c>
      <c r="W2482" t="s">
        <v>96</v>
      </c>
      <c r="X2482" t="s">
        <v>64</v>
      </c>
      <c r="Y2482" t="s">
        <v>65</v>
      </c>
      <c r="Z2482" t="s">
        <v>9520</v>
      </c>
      <c r="AD2482" t="s">
        <v>142</v>
      </c>
      <c r="AH2482" t="s">
        <v>9302</v>
      </c>
      <c r="AI2482" t="s">
        <v>9303</v>
      </c>
      <c r="AL2482" t="s">
        <v>142</v>
      </c>
    </row>
    <row r="2483" spans="1:45" x14ac:dyDescent="0.3">
      <c r="A2483" s="13" t="s">
        <v>9521</v>
      </c>
      <c r="B2483" t="s">
        <v>9522</v>
      </c>
      <c r="C2483" t="s">
        <v>9523</v>
      </c>
      <c r="D2483" s="14">
        <v>169</v>
      </c>
      <c r="E2483" s="14">
        <v>299</v>
      </c>
      <c r="F2483" s="15">
        <v>10.4</v>
      </c>
      <c r="G2483" s="14">
        <v>136</v>
      </c>
      <c r="H2483" t="s">
        <v>9524</v>
      </c>
      <c r="I2483" t="s">
        <v>9525</v>
      </c>
      <c r="J2483" s="14">
        <v>108</v>
      </c>
      <c r="K2483" s="14">
        <v>199</v>
      </c>
      <c r="L2483" s="15">
        <v>8.1999999999999993</v>
      </c>
      <c r="M2483" s="16">
        <v>65</v>
      </c>
      <c r="N2483" s="14"/>
      <c r="O2483" t="s">
        <v>53</v>
      </c>
      <c r="P2483" t="s">
        <v>9296</v>
      </c>
      <c r="Q2483" t="s">
        <v>95</v>
      </c>
      <c r="R2483" t="s">
        <v>62</v>
      </c>
      <c r="S2483" t="s">
        <v>55</v>
      </c>
      <c r="T2483" t="s">
        <v>56</v>
      </c>
      <c r="U2483" t="s">
        <v>57</v>
      </c>
      <c r="V2483">
        <v>1</v>
      </c>
      <c r="W2483" t="s">
        <v>96</v>
      </c>
      <c r="X2483" t="s">
        <v>372</v>
      </c>
      <c r="Y2483" t="s">
        <v>65</v>
      </c>
      <c r="Z2483" t="s">
        <v>9526</v>
      </c>
      <c r="AA2483">
        <v>41</v>
      </c>
      <c r="AB2483">
        <v>42</v>
      </c>
      <c r="AC2483">
        <v>80</v>
      </c>
      <c r="AD2483" t="s">
        <v>9527</v>
      </c>
      <c r="AE2483">
        <v>45</v>
      </c>
      <c r="AF2483">
        <v>45</v>
      </c>
      <c r="AG2483">
        <v>7</v>
      </c>
      <c r="AH2483" t="s">
        <v>9302</v>
      </c>
      <c r="AI2483" t="s">
        <v>9303</v>
      </c>
      <c r="AK2483" t="s">
        <v>9528</v>
      </c>
      <c r="AL2483" t="s">
        <v>9523</v>
      </c>
      <c r="AM2483">
        <v>41</v>
      </c>
      <c r="AN2483">
        <v>42</v>
      </c>
      <c r="AO2483">
        <v>2</v>
      </c>
      <c r="AP2483" t="s">
        <v>56</v>
      </c>
      <c r="AQ2483" t="s">
        <v>57</v>
      </c>
      <c r="AR2483" t="s">
        <v>55</v>
      </c>
      <c r="AS2483">
        <v>1</v>
      </c>
    </row>
    <row r="2484" spans="1:45" x14ac:dyDescent="0.3">
      <c r="A2484" s="13" t="s">
        <v>9521</v>
      </c>
      <c r="B2484" t="s">
        <v>9522</v>
      </c>
      <c r="C2484" t="s">
        <v>9523</v>
      </c>
      <c r="D2484" s="14">
        <v>169</v>
      </c>
      <c r="E2484" s="14">
        <v>299</v>
      </c>
      <c r="F2484" s="15">
        <v>10.4</v>
      </c>
      <c r="G2484" s="14">
        <v>136</v>
      </c>
      <c r="H2484" t="s">
        <v>9330</v>
      </c>
      <c r="I2484" t="s">
        <v>9331</v>
      </c>
      <c r="J2484" s="14">
        <v>16</v>
      </c>
      <c r="K2484" s="14">
        <v>50</v>
      </c>
      <c r="L2484" s="15">
        <v>0.9</v>
      </c>
      <c r="M2484" s="16">
        <v>24</v>
      </c>
      <c r="N2484" s="14"/>
      <c r="O2484" t="s">
        <v>53</v>
      </c>
      <c r="P2484" t="s">
        <v>9296</v>
      </c>
      <c r="Q2484" t="s">
        <v>95</v>
      </c>
      <c r="R2484" t="s">
        <v>62</v>
      </c>
      <c r="S2484" t="s">
        <v>55</v>
      </c>
      <c r="T2484" t="s">
        <v>56</v>
      </c>
      <c r="U2484" t="s">
        <v>57</v>
      </c>
      <c r="V2484">
        <v>1</v>
      </c>
      <c r="W2484" t="s">
        <v>96</v>
      </c>
      <c r="X2484" t="s">
        <v>372</v>
      </c>
      <c r="Y2484" t="s">
        <v>172</v>
      </c>
      <c r="Z2484" t="s">
        <v>9526</v>
      </c>
      <c r="AA2484">
        <v>41</v>
      </c>
      <c r="AB2484">
        <v>42</v>
      </c>
      <c r="AC2484">
        <v>80</v>
      </c>
      <c r="AD2484" t="s">
        <v>9334</v>
      </c>
      <c r="AE2484">
        <v>6</v>
      </c>
      <c r="AF2484">
        <v>42</v>
      </c>
      <c r="AG2484">
        <v>6</v>
      </c>
      <c r="AH2484" t="s">
        <v>9302</v>
      </c>
      <c r="AI2484" t="s">
        <v>9303</v>
      </c>
      <c r="AK2484" t="s">
        <v>9335</v>
      </c>
      <c r="AL2484" t="s">
        <v>9523</v>
      </c>
      <c r="AM2484">
        <v>1</v>
      </c>
      <c r="AN2484">
        <v>40</v>
      </c>
      <c r="AO2484">
        <v>3</v>
      </c>
      <c r="AP2484" t="s">
        <v>56</v>
      </c>
      <c r="AQ2484" t="s">
        <v>57</v>
      </c>
      <c r="AR2484" t="s">
        <v>55</v>
      </c>
      <c r="AS2484">
        <v>1</v>
      </c>
    </row>
    <row r="2485" spans="1:45" x14ac:dyDescent="0.3">
      <c r="A2485" s="13" t="s">
        <v>9521</v>
      </c>
      <c r="B2485" t="s">
        <v>9522</v>
      </c>
      <c r="C2485" t="s">
        <v>9523</v>
      </c>
      <c r="D2485" s="14">
        <v>169</v>
      </c>
      <c r="E2485" s="14">
        <v>299</v>
      </c>
      <c r="F2485" s="15">
        <v>10.4</v>
      </c>
      <c r="G2485" s="14">
        <v>136</v>
      </c>
      <c r="H2485" t="s">
        <v>9336</v>
      </c>
      <c r="I2485" t="s">
        <v>9337</v>
      </c>
      <c r="J2485" s="14">
        <v>45</v>
      </c>
      <c r="K2485" s="14">
        <v>50</v>
      </c>
      <c r="L2485" s="15">
        <v>1.3</v>
      </c>
      <c r="M2485" s="16">
        <v>47</v>
      </c>
      <c r="N2485" s="14"/>
      <c r="O2485" t="s">
        <v>53</v>
      </c>
      <c r="P2485" t="s">
        <v>9296</v>
      </c>
      <c r="Q2485" t="s">
        <v>95</v>
      </c>
      <c r="R2485" t="s">
        <v>62</v>
      </c>
      <c r="S2485" t="s">
        <v>55</v>
      </c>
      <c r="T2485" t="s">
        <v>56</v>
      </c>
      <c r="U2485" t="s">
        <v>57</v>
      </c>
      <c r="V2485">
        <v>1</v>
      </c>
      <c r="W2485" t="s">
        <v>96</v>
      </c>
      <c r="X2485" t="s">
        <v>372</v>
      </c>
      <c r="Y2485" t="s">
        <v>414</v>
      </c>
      <c r="Z2485" t="s">
        <v>9526</v>
      </c>
      <c r="AA2485">
        <v>41</v>
      </c>
      <c r="AB2485">
        <v>42</v>
      </c>
      <c r="AC2485">
        <v>80</v>
      </c>
      <c r="AD2485" t="s">
        <v>9338</v>
      </c>
      <c r="AE2485">
        <v>6</v>
      </c>
      <c r="AF2485">
        <v>77</v>
      </c>
      <c r="AG2485">
        <v>5</v>
      </c>
      <c r="AH2485" t="s">
        <v>9302</v>
      </c>
      <c r="AI2485" t="s">
        <v>9303</v>
      </c>
      <c r="AK2485" t="s">
        <v>9339</v>
      </c>
      <c r="AL2485" t="s">
        <v>9523</v>
      </c>
      <c r="AM2485">
        <v>5</v>
      </c>
      <c r="AN2485">
        <v>75</v>
      </c>
      <c r="AO2485">
        <v>2</v>
      </c>
      <c r="AP2485" t="s">
        <v>56</v>
      </c>
      <c r="AQ2485" t="s">
        <v>57</v>
      </c>
      <c r="AR2485" t="s">
        <v>55</v>
      </c>
      <c r="AS2485">
        <v>1</v>
      </c>
    </row>
    <row r="2486" spans="1:45" x14ac:dyDescent="0.3">
      <c r="A2486" s="13" t="s">
        <v>9529</v>
      </c>
      <c r="B2486" t="s">
        <v>9530</v>
      </c>
      <c r="C2486" t="s">
        <v>9531</v>
      </c>
      <c r="D2486" s="14">
        <v>199</v>
      </c>
      <c r="E2486" s="14">
        <v>349</v>
      </c>
      <c r="F2486" s="15">
        <v>13.3</v>
      </c>
      <c r="G2486" s="14">
        <v>143</v>
      </c>
      <c r="H2486" t="s">
        <v>9532</v>
      </c>
      <c r="I2486" t="s">
        <v>9533</v>
      </c>
      <c r="J2486" s="14">
        <v>134</v>
      </c>
      <c r="K2486" s="14">
        <v>249</v>
      </c>
      <c r="L2486" s="15">
        <v>10.6</v>
      </c>
      <c r="M2486" s="16">
        <v>70</v>
      </c>
      <c r="N2486" s="14"/>
      <c r="O2486" t="s">
        <v>53</v>
      </c>
      <c r="P2486" t="s">
        <v>9296</v>
      </c>
      <c r="Q2486" t="s">
        <v>95</v>
      </c>
      <c r="R2486" t="s">
        <v>62</v>
      </c>
      <c r="S2486" t="s">
        <v>55</v>
      </c>
      <c r="T2486" t="s">
        <v>56</v>
      </c>
      <c r="U2486" t="s">
        <v>57</v>
      </c>
      <c r="V2486">
        <v>1</v>
      </c>
      <c r="W2486" t="s">
        <v>96</v>
      </c>
      <c r="X2486" t="s">
        <v>190</v>
      </c>
      <c r="Y2486" t="s">
        <v>65</v>
      </c>
      <c r="Z2486" t="s">
        <v>9534</v>
      </c>
      <c r="AA2486">
        <v>41</v>
      </c>
      <c r="AB2486">
        <v>56</v>
      </c>
      <c r="AC2486">
        <v>80</v>
      </c>
      <c r="AD2486" t="s">
        <v>9535</v>
      </c>
      <c r="AE2486">
        <v>45</v>
      </c>
      <c r="AF2486">
        <v>59</v>
      </c>
      <c r="AG2486">
        <v>7</v>
      </c>
      <c r="AH2486" t="s">
        <v>9302</v>
      </c>
      <c r="AI2486" t="s">
        <v>9303</v>
      </c>
      <c r="AK2486" t="s">
        <v>9536</v>
      </c>
      <c r="AL2486" t="s">
        <v>9531</v>
      </c>
      <c r="AM2486">
        <v>41</v>
      </c>
      <c r="AN2486">
        <v>56</v>
      </c>
      <c r="AO2486">
        <v>2</v>
      </c>
      <c r="AP2486" t="s">
        <v>56</v>
      </c>
      <c r="AQ2486" t="s">
        <v>57</v>
      </c>
      <c r="AR2486" t="s">
        <v>55</v>
      </c>
      <c r="AS2486">
        <v>1</v>
      </c>
    </row>
    <row r="2487" spans="1:45" x14ac:dyDescent="0.3">
      <c r="A2487" s="13" t="s">
        <v>9529</v>
      </c>
      <c r="B2487" t="s">
        <v>9530</v>
      </c>
      <c r="C2487" t="s">
        <v>9531</v>
      </c>
      <c r="D2487" s="14">
        <v>199</v>
      </c>
      <c r="E2487" s="14">
        <v>349</v>
      </c>
      <c r="F2487" s="15">
        <v>13.3</v>
      </c>
      <c r="G2487" s="14">
        <v>143</v>
      </c>
      <c r="H2487" t="s">
        <v>3475</v>
      </c>
      <c r="I2487" t="s">
        <v>3476</v>
      </c>
      <c r="J2487" s="14">
        <v>20</v>
      </c>
      <c r="K2487" s="14">
        <v>50</v>
      </c>
      <c r="L2487" s="15">
        <v>1.4</v>
      </c>
      <c r="M2487" s="16">
        <v>26</v>
      </c>
      <c r="N2487" s="14"/>
      <c r="O2487" t="s">
        <v>53</v>
      </c>
      <c r="P2487" t="s">
        <v>9296</v>
      </c>
      <c r="Q2487" t="s">
        <v>95</v>
      </c>
      <c r="R2487" t="s">
        <v>62</v>
      </c>
      <c r="S2487" t="s">
        <v>55</v>
      </c>
      <c r="T2487" t="s">
        <v>56</v>
      </c>
      <c r="U2487" t="s">
        <v>57</v>
      </c>
      <c r="V2487">
        <v>1</v>
      </c>
      <c r="W2487" t="s">
        <v>96</v>
      </c>
      <c r="X2487" t="s">
        <v>190</v>
      </c>
      <c r="Y2487" t="s">
        <v>339</v>
      </c>
      <c r="Z2487" t="s">
        <v>9534</v>
      </c>
      <c r="AA2487">
        <v>41</v>
      </c>
      <c r="AB2487">
        <v>56</v>
      </c>
      <c r="AC2487">
        <v>80</v>
      </c>
      <c r="AD2487" t="s">
        <v>3477</v>
      </c>
      <c r="AE2487">
        <v>7</v>
      </c>
      <c r="AF2487">
        <v>56</v>
      </c>
      <c r="AG2487">
        <v>6</v>
      </c>
      <c r="AH2487" t="s">
        <v>9302</v>
      </c>
      <c r="AI2487" t="s">
        <v>9303</v>
      </c>
      <c r="AK2487" t="s">
        <v>3478</v>
      </c>
      <c r="AL2487" t="s">
        <v>9531</v>
      </c>
      <c r="AM2487">
        <v>1</v>
      </c>
      <c r="AN2487">
        <v>54</v>
      </c>
      <c r="AO2487">
        <v>3</v>
      </c>
      <c r="AP2487" t="s">
        <v>56</v>
      </c>
      <c r="AQ2487" t="s">
        <v>57</v>
      </c>
      <c r="AR2487" t="s">
        <v>55</v>
      </c>
      <c r="AS2487">
        <v>1</v>
      </c>
    </row>
    <row r="2488" spans="1:45" x14ac:dyDescent="0.3">
      <c r="A2488" s="13" t="s">
        <v>9529</v>
      </c>
      <c r="B2488" t="s">
        <v>9530</v>
      </c>
      <c r="C2488" t="s">
        <v>9531</v>
      </c>
      <c r="D2488" s="14">
        <v>199</v>
      </c>
      <c r="E2488" s="14">
        <v>349</v>
      </c>
      <c r="F2488" s="15">
        <v>13.3</v>
      </c>
      <c r="G2488" s="14">
        <v>143</v>
      </c>
      <c r="H2488" t="s">
        <v>9336</v>
      </c>
      <c r="I2488" t="s">
        <v>9337</v>
      </c>
      <c r="J2488" s="14">
        <v>45</v>
      </c>
      <c r="K2488" s="14">
        <v>50</v>
      </c>
      <c r="L2488" s="15">
        <v>1.3</v>
      </c>
      <c r="M2488" s="16">
        <v>47</v>
      </c>
      <c r="N2488" s="14"/>
      <c r="O2488" t="s">
        <v>53</v>
      </c>
      <c r="P2488" t="s">
        <v>9296</v>
      </c>
      <c r="Q2488" t="s">
        <v>95</v>
      </c>
      <c r="R2488" t="s">
        <v>62</v>
      </c>
      <c r="S2488" t="s">
        <v>55</v>
      </c>
      <c r="T2488" t="s">
        <v>56</v>
      </c>
      <c r="U2488" t="s">
        <v>57</v>
      </c>
      <c r="V2488">
        <v>1</v>
      </c>
      <c r="W2488" t="s">
        <v>96</v>
      </c>
      <c r="X2488" t="s">
        <v>190</v>
      </c>
      <c r="Y2488" t="s">
        <v>414</v>
      </c>
      <c r="Z2488" t="s">
        <v>9534</v>
      </c>
      <c r="AA2488">
        <v>41</v>
      </c>
      <c r="AB2488">
        <v>56</v>
      </c>
      <c r="AC2488">
        <v>80</v>
      </c>
      <c r="AD2488" t="s">
        <v>9338</v>
      </c>
      <c r="AE2488">
        <v>6</v>
      </c>
      <c r="AF2488">
        <v>77</v>
      </c>
      <c r="AG2488">
        <v>5</v>
      </c>
      <c r="AH2488" t="s">
        <v>9302</v>
      </c>
      <c r="AI2488" t="s">
        <v>9303</v>
      </c>
      <c r="AK2488" t="s">
        <v>9339</v>
      </c>
      <c r="AL2488" t="s">
        <v>9531</v>
      </c>
      <c r="AM2488">
        <v>5</v>
      </c>
      <c r="AN2488">
        <v>75</v>
      </c>
      <c r="AO2488">
        <v>2</v>
      </c>
      <c r="AP2488" t="s">
        <v>56</v>
      </c>
      <c r="AQ2488" t="s">
        <v>57</v>
      </c>
      <c r="AR2488" t="s">
        <v>55</v>
      </c>
      <c r="AS2488">
        <v>1</v>
      </c>
    </row>
    <row r="2489" spans="1:45" x14ac:dyDescent="0.3">
      <c r="A2489" s="13" t="s">
        <v>9537</v>
      </c>
      <c r="B2489" t="s">
        <v>9538</v>
      </c>
      <c r="C2489" t="s">
        <v>9539</v>
      </c>
      <c r="D2489" s="14">
        <v>199</v>
      </c>
      <c r="E2489" s="14">
        <v>349</v>
      </c>
      <c r="F2489" s="15">
        <v>14.7</v>
      </c>
      <c r="G2489" s="14">
        <v>156</v>
      </c>
      <c r="H2489" t="s">
        <v>9540</v>
      </c>
      <c r="I2489" t="s">
        <v>9541</v>
      </c>
      <c r="J2489" s="14">
        <v>134</v>
      </c>
      <c r="K2489" s="14">
        <v>249</v>
      </c>
      <c r="L2489" s="15">
        <v>11.7</v>
      </c>
      <c r="M2489" s="16">
        <v>77</v>
      </c>
      <c r="N2489" s="14"/>
      <c r="O2489" t="s">
        <v>53</v>
      </c>
      <c r="P2489" t="s">
        <v>9296</v>
      </c>
      <c r="Q2489" t="s">
        <v>95</v>
      </c>
      <c r="R2489" t="s">
        <v>62</v>
      </c>
      <c r="S2489" t="s">
        <v>55</v>
      </c>
      <c r="T2489" t="s">
        <v>56</v>
      </c>
      <c r="U2489" t="s">
        <v>57</v>
      </c>
      <c r="V2489">
        <v>1</v>
      </c>
      <c r="W2489" t="s">
        <v>96</v>
      </c>
      <c r="X2489" t="s">
        <v>190</v>
      </c>
      <c r="Y2489" t="s">
        <v>65</v>
      </c>
      <c r="Z2489" t="s">
        <v>9542</v>
      </c>
      <c r="AA2489">
        <v>41</v>
      </c>
      <c r="AB2489">
        <v>62</v>
      </c>
      <c r="AC2489">
        <v>85</v>
      </c>
      <c r="AD2489" t="s">
        <v>9543</v>
      </c>
      <c r="AE2489">
        <v>45</v>
      </c>
      <c r="AF2489">
        <v>65</v>
      </c>
      <c r="AG2489">
        <v>7</v>
      </c>
      <c r="AH2489" t="s">
        <v>9302</v>
      </c>
      <c r="AI2489" t="s">
        <v>9303</v>
      </c>
      <c r="AK2489" t="s">
        <v>9544</v>
      </c>
      <c r="AL2489" t="s">
        <v>9539</v>
      </c>
      <c r="AM2489">
        <v>41</v>
      </c>
      <c r="AN2489">
        <v>62</v>
      </c>
      <c r="AO2489">
        <v>2</v>
      </c>
      <c r="AP2489" t="s">
        <v>56</v>
      </c>
      <c r="AQ2489" t="s">
        <v>57</v>
      </c>
      <c r="AR2489" t="s">
        <v>55</v>
      </c>
      <c r="AS2489">
        <v>1</v>
      </c>
    </row>
    <row r="2490" spans="1:45" x14ac:dyDescent="0.3">
      <c r="A2490" s="13" t="s">
        <v>9537</v>
      </c>
      <c r="B2490" t="s">
        <v>9538</v>
      </c>
      <c r="C2490" t="s">
        <v>9539</v>
      </c>
      <c r="D2490" s="14">
        <v>199</v>
      </c>
      <c r="E2490" s="14">
        <v>349</v>
      </c>
      <c r="F2490" s="15">
        <v>14.7</v>
      </c>
      <c r="G2490" s="14">
        <v>156</v>
      </c>
      <c r="H2490" t="s">
        <v>1658</v>
      </c>
      <c r="I2490" t="s">
        <v>1659</v>
      </c>
      <c r="J2490" s="14">
        <v>20</v>
      </c>
      <c r="K2490" s="14">
        <v>50</v>
      </c>
      <c r="L2490" s="15">
        <v>1.3</v>
      </c>
      <c r="M2490" s="16">
        <v>30</v>
      </c>
      <c r="N2490" s="14"/>
      <c r="O2490" t="s">
        <v>53</v>
      </c>
      <c r="P2490" t="s">
        <v>9296</v>
      </c>
      <c r="Q2490" t="s">
        <v>95</v>
      </c>
      <c r="R2490" t="s">
        <v>62</v>
      </c>
      <c r="S2490" t="s">
        <v>55</v>
      </c>
      <c r="T2490" t="s">
        <v>56</v>
      </c>
      <c r="U2490" t="s">
        <v>57</v>
      </c>
      <c r="V2490">
        <v>1</v>
      </c>
      <c r="W2490" t="s">
        <v>96</v>
      </c>
      <c r="X2490" t="s">
        <v>190</v>
      </c>
      <c r="Y2490" t="s">
        <v>172</v>
      </c>
      <c r="Z2490" t="s">
        <v>9542</v>
      </c>
      <c r="AA2490">
        <v>41</v>
      </c>
      <c r="AB2490">
        <v>62</v>
      </c>
      <c r="AC2490">
        <v>85</v>
      </c>
      <c r="AD2490" t="s">
        <v>1660</v>
      </c>
      <c r="AE2490">
        <v>6</v>
      </c>
      <c r="AF2490">
        <v>61</v>
      </c>
      <c r="AG2490">
        <v>6</v>
      </c>
      <c r="AH2490" t="s">
        <v>9302</v>
      </c>
      <c r="AI2490" t="s">
        <v>9303</v>
      </c>
      <c r="AK2490" t="s">
        <v>1661</v>
      </c>
      <c r="AL2490" t="s">
        <v>9539</v>
      </c>
      <c r="AM2490">
        <v>1</v>
      </c>
      <c r="AN2490">
        <v>60</v>
      </c>
      <c r="AO2490">
        <v>3</v>
      </c>
      <c r="AP2490" t="s">
        <v>56</v>
      </c>
      <c r="AQ2490" t="s">
        <v>57</v>
      </c>
      <c r="AR2490" t="s">
        <v>55</v>
      </c>
      <c r="AS2490">
        <v>1</v>
      </c>
    </row>
    <row r="2491" spans="1:45" x14ac:dyDescent="0.3">
      <c r="A2491" s="13" t="s">
        <v>9537</v>
      </c>
      <c r="B2491" t="s">
        <v>9538</v>
      </c>
      <c r="C2491" t="s">
        <v>9539</v>
      </c>
      <c r="D2491" s="14">
        <v>199</v>
      </c>
      <c r="E2491" s="14">
        <v>349</v>
      </c>
      <c r="F2491" s="15">
        <v>14.7</v>
      </c>
      <c r="G2491" s="14">
        <v>156</v>
      </c>
      <c r="H2491" t="s">
        <v>9356</v>
      </c>
      <c r="I2491" t="s">
        <v>9357</v>
      </c>
      <c r="J2491" s="14">
        <v>45</v>
      </c>
      <c r="K2491" s="14">
        <v>50</v>
      </c>
      <c r="L2491" s="15">
        <v>1.7</v>
      </c>
      <c r="M2491" s="16">
        <v>49</v>
      </c>
      <c r="N2491" s="14"/>
      <c r="O2491" t="s">
        <v>53</v>
      </c>
      <c r="P2491" t="s">
        <v>9296</v>
      </c>
      <c r="Q2491" t="s">
        <v>95</v>
      </c>
      <c r="R2491" t="s">
        <v>62</v>
      </c>
      <c r="S2491" t="s">
        <v>55</v>
      </c>
      <c r="T2491" t="s">
        <v>56</v>
      </c>
      <c r="U2491" t="s">
        <v>57</v>
      </c>
      <c r="V2491">
        <v>1</v>
      </c>
      <c r="W2491" t="s">
        <v>96</v>
      </c>
      <c r="X2491" t="s">
        <v>190</v>
      </c>
      <c r="Y2491" t="s">
        <v>172</v>
      </c>
      <c r="Z2491" t="s">
        <v>9542</v>
      </c>
      <c r="AA2491">
        <v>41</v>
      </c>
      <c r="AB2491">
        <v>62</v>
      </c>
      <c r="AC2491">
        <v>85</v>
      </c>
      <c r="AD2491" t="s">
        <v>9358</v>
      </c>
      <c r="AE2491">
        <v>6</v>
      </c>
      <c r="AF2491">
        <v>82</v>
      </c>
      <c r="AG2491">
        <v>5</v>
      </c>
      <c r="AH2491" t="s">
        <v>9302</v>
      </c>
      <c r="AI2491" t="s">
        <v>9303</v>
      </c>
      <c r="AK2491" t="s">
        <v>9359</v>
      </c>
      <c r="AL2491" t="s">
        <v>9539</v>
      </c>
      <c r="AM2491">
        <v>5</v>
      </c>
      <c r="AN2491">
        <v>80</v>
      </c>
      <c r="AO2491">
        <v>2</v>
      </c>
      <c r="AP2491" t="s">
        <v>56</v>
      </c>
      <c r="AQ2491" t="s">
        <v>57</v>
      </c>
      <c r="AR2491" t="s">
        <v>55</v>
      </c>
      <c r="AS2491">
        <v>1</v>
      </c>
    </row>
    <row r="2492" spans="1:45" x14ac:dyDescent="0.3">
      <c r="A2492" s="13" t="s">
        <v>9545</v>
      </c>
      <c r="B2492" t="s">
        <v>9546</v>
      </c>
      <c r="C2492" t="s">
        <v>9547</v>
      </c>
      <c r="D2492" s="14">
        <v>299</v>
      </c>
      <c r="E2492" s="14">
        <v>499</v>
      </c>
      <c r="F2492" s="15">
        <v>17.100000000000001</v>
      </c>
      <c r="G2492" s="14">
        <v>174</v>
      </c>
      <c r="H2492" t="s">
        <v>9548</v>
      </c>
      <c r="I2492" t="s">
        <v>9549</v>
      </c>
      <c r="J2492" s="14">
        <v>234</v>
      </c>
      <c r="K2492" s="14">
        <v>399</v>
      </c>
      <c r="L2492" s="15">
        <v>13.8</v>
      </c>
      <c r="M2492" s="16">
        <v>84</v>
      </c>
      <c r="N2492" s="14"/>
      <c r="O2492" t="s">
        <v>53</v>
      </c>
      <c r="P2492" t="s">
        <v>9296</v>
      </c>
      <c r="Q2492" t="s">
        <v>95</v>
      </c>
      <c r="R2492" t="s">
        <v>62</v>
      </c>
      <c r="S2492" t="s">
        <v>55</v>
      </c>
      <c r="T2492" t="s">
        <v>56</v>
      </c>
      <c r="U2492" t="s">
        <v>57</v>
      </c>
      <c r="V2492">
        <v>1</v>
      </c>
      <c r="W2492" t="s">
        <v>96</v>
      </c>
      <c r="X2492" t="s">
        <v>190</v>
      </c>
      <c r="Y2492" t="s">
        <v>65</v>
      </c>
      <c r="Z2492" t="s">
        <v>9550</v>
      </c>
      <c r="AA2492">
        <v>41</v>
      </c>
      <c r="AB2492">
        <v>74</v>
      </c>
      <c r="AC2492">
        <v>89</v>
      </c>
      <c r="AD2492" t="s">
        <v>9551</v>
      </c>
      <c r="AE2492">
        <v>45</v>
      </c>
      <c r="AF2492">
        <v>78</v>
      </c>
      <c r="AG2492">
        <v>7</v>
      </c>
      <c r="AH2492" t="s">
        <v>9302</v>
      </c>
      <c r="AI2492" t="s">
        <v>9303</v>
      </c>
      <c r="AK2492" t="s">
        <v>9552</v>
      </c>
      <c r="AL2492" t="s">
        <v>9547</v>
      </c>
      <c r="AM2492">
        <v>41</v>
      </c>
      <c r="AN2492">
        <v>74</v>
      </c>
      <c r="AO2492">
        <v>2</v>
      </c>
      <c r="AP2492" t="s">
        <v>56</v>
      </c>
      <c r="AQ2492" t="s">
        <v>57</v>
      </c>
      <c r="AR2492" t="s">
        <v>55</v>
      </c>
      <c r="AS2492">
        <v>1</v>
      </c>
    </row>
    <row r="2493" spans="1:45" x14ac:dyDescent="0.3">
      <c r="A2493" s="13" t="s">
        <v>9545</v>
      </c>
      <c r="B2493" t="s">
        <v>9546</v>
      </c>
      <c r="C2493" t="s">
        <v>9547</v>
      </c>
      <c r="D2493" s="14">
        <v>299</v>
      </c>
      <c r="E2493" s="14">
        <v>499</v>
      </c>
      <c r="F2493" s="15">
        <v>17.100000000000001</v>
      </c>
      <c r="G2493" s="14">
        <v>174</v>
      </c>
      <c r="H2493" t="s">
        <v>1678</v>
      </c>
      <c r="I2493" t="s">
        <v>1679</v>
      </c>
      <c r="J2493" s="14">
        <v>20</v>
      </c>
      <c r="K2493" s="14">
        <v>50</v>
      </c>
      <c r="L2493" s="15">
        <v>1.8</v>
      </c>
      <c r="M2493" s="16">
        <v>37</v>
      </c>
      <c r="N2493" s="14"/>
      <c r="O2493" t="s">
        <v>53</v>
      </c>
      <c r="P2493" t="s">
        <v>9296</v>
      </c>
      <c r="Q2493" t="s">
        <v>95</v>
      </c>
      <c r="R2493" t="s">
        <v>62</v>
      </c>
      <c r="S2493" t="s">
        <v>55</v>
      </c>
      <c r="T2493" t="s">
        <v>56</v>
      </c>
      <c r="U2493" t="s">
        <v>57</v>
      </c>
      <c r="V2493">
        <v>1</v>
      </c>
      <c r="W2493" t="s">
        <v>96</v>
      </c>
      <c r="X2493" t="s">
        <v>190</v>
      </c>
      <c r="Y2493" t="s">
        <v>339</v>
      </c>
      <c r="Z2493" t="s">
        <v>9550</v>
      </c>
      <c r="AA2493">
        <v>41</v>
      </c>
      <c r="AB2493">
        <v>74</v>
      </c>
      <c r="AC2493">
        <v>89</v>
      </c>
      <c r="AD2493" t="s">
        <v>1680</v>
      </c>
      <c r="AE2493">
        <v>6</v>
      </c>
      <c r="AF2493">
        <v>73</v>
      </c>
      <c r="AG2493">
        <v>7</v>
      </c>
      <c r="AH2493" t="s">
        <v>9302</v>
      </c>
      <c r="AI2493" t="s">
        <v>9303</v>
      </c>
      <c r="AK2493" t="s">
        <v>1681</v>
      </c>
      <c r="AL2493" t="s">
        <v>9547</v>
      </c>
      <c r="AM2493">
        <v>1</v>
      </c>
      <c r="AN2493">
        <v>72</v>
      </c>
      <c r="AO2493">
        <v>3</v>
      </c>
      <c r="AP2493" t="s">
        <v>56</v>
      </c>
      <c r="AQ2493" t="s">
        <v>57</v>
      </c>
      <c r="AR2493" t="s">
        <v>55</v>
      </c>
      <c r="AS2493">
        <v>1</v>
      </c>
    </row>
    <row r="2494" spans="1:45" x14ac:dyDescent="0.3">
      <c r="A2494" s="13" t="s">
        <v>9545</v>
      </c>
      <c r="B2494" t="s">
        <v>9546</v>
      </c>
      <c r="C2494" t="s">
        <v>9547</v>
      </c>
      <c r="D2494" s="14">
        <v>299</v>
      </c>
      <c r="E2494" s="14">
        <v>499</v>
      </c>
      <c r="F2494" s="15">
        <v>17.100000000000001</v>
      </c>
      <c r="G2494" s="14">
        <v>174</v>
      </c>
      <c r="H2494" t="s">
        <v>9368</v>
      </c>
      <c r="I2494" t="s">
        <v>9369</v>
      </c>
      <c r="J2494" s="14">
        <v>45</v>
      </c>
      <c r="K2494" s="14">
        <v>50</v>
      </c>
      <c r="L2494" s="15">
        <v>1.5</v>
      </c>
      <c r="M2494" s="16">
        <v>53</v>
      </c>
      <c r="N2494" s="14"/>
      <c r="O2494" t="s">
        <v>53</v>
      </c>
      <c r="P2494" t="s">
        <v>9296</v>
      </c>
      <c r="Q2494" t="s">
        <v>95</v>
      </c>
      <c r="R2494" t="s">
        <v>62</v>
      </c>
      <c r="S2494" t="s">
        <v>55</v>
      </c>
      <c r="T2494" t="s">
        <v>56</v>
      </c>
      <c r="U2494" t="s">
        <v>57</v>
      </c>
      <c r="V2494">
        <v>1</v>
      </c>
      <c r="W2494" t="s">
        <v>96</v>
      </c>
      <c r="X2494" t="s">
        <v>190</v>
      </c>
      <c r="Y2494" t="s">
        <v>414</v>
      </c>
      <c r="Z2494" t="s">
        <v>9550</v>
      </c>
      <c r="AA2494">
        <v>41</v>
      </c>
      <c r="AB2494">
        <v>74</v>
      </c>
      <c r="AC2494">
        <v>89</v>
      </c>
      <c r="AD2494" t="s">
        <v>9370</v>
      </c>
      <c r="AE2494">
        <v>6</v>
      </c>
      <c r="AF2494">
        <v>86</v>
      </c>
      <c r="AG2494">
        <v>5</v>
      </c>
      <c r="AH2494" t="s">
        <v>9302</v>
      </c>
      <c r="AI2494" t="s">
        <v>9303</v>
      </c>
      <c r="AK2494" t="s">
        <v>9371</v>
      </c>
      <c r="AL2494" t="s">
        <v>9547</v>
      </c>
      <c r="AM2494">
        <v>5</v>
      </c>
      <c r="AN2494">
        <v>84</v>
      </c>
      <c r="AO2494">
        <v>2</v>
      </c>
      <c r="AP2494" t="s">
        <v>56</v>
      </c>
      <c r="AQ2494" t="s">
        <v>57</v>
      </c>
      <c r="AR2494" t="s">
        <v>55</v>
      </c>
      <c r="AS2494">
        <v>1</v>
      </c>
    </row>
    <row r="2495" spans="1:45" x14ac:dyDescent="0.3">
      <c r="A2495" s="13" t="s">
        <v>9553</v>
      </c>
      <c r="B2495" t="s">
        <v>9554</v>
      </c>
      <c r="C2495" t="s">
        <v>9555</v>
      </c>
      <c r="D2495" s="14">
        <v>299</v>
      </c>
      <c r="E2495" s="14">
        <v>499</v>
      </c>
      <c r="F2495" s="15">
        <v>17.8</v>
      </c>
      <c r="G2495" s="14">
        <v>166</v>
      </c>
      <c r="H2495" t="s">
        <v>9556</v>
      </c>
      <c r="I2495" t="s">
        <v>9557</v>
      </c>
      <c r="J2495" s="14">
        <v>234</v>
      </c>
      <c r="K2495" s="14">
        <v>399</v>
      </c>
      <c r="L2495" s="15">
        <v>14.5</v>
      </c>
      <c r="M2495" s="16">
        <v>84</v>
      </c>
      <c r="N2495" s="14"/>
      <c r="O2495" t="s">
        <v>53</v>
      </c>
      <c r="P2495" t="s">
        <v>9296</v>
      </c>
      <c r="Q2495" t="s">
        <v>95</v>
      </c>
      <c r="R2495" t="s">
        <v>62</v>
      </c>
      <c r="S2495" t="s">
        <v>55</v>
      </c>
      <c r="T2495" t="s">
        <v>56</v>
      </c>
      <c r="U2495" t="s">
        <v>57</v>
      </c>
      <c r="V2495">
        <v>1</v>
      </c>
      <c r="W2495" t="s">
        <v>96</v>
      </c>
      <c r="X2495" t="s">
        <v>80</v>
      </c>
      <c r="Y2495" t="s">
        <v>208</v>
      </c>
      <c r="Z2495" t="s">
        <v>9558</v>
      </c>
      <c r="AA2495">
        <v>41</v>
      </c>
      <c r="AB2495">
        <v>78</v>
      </c>
      <c r="AC2495">
        <v>85</v>
      </c>
      <c r="AD2495" t="s">
        <v>9559</v>
      </c>
      <c r="AE2495">
        <v>45</v>
      </c>
      <c r="AF2495">
        <v>82</v>
      </c>
      <c r="AG2495">
        <v>7</v>
      </c>
      <c r="AH2495" t="s">
        <v>9302</v>
      </c>
      <c r="AI2495" t="s">
        <v>9303</v>
      </c>
      <c r="AK2495" t="s">
        <v>9560</v>
      </c>
      <c r="AL2495" t="s">
        <v>9555</v>
      </c>
      <c r="AM2495">
        <v>41</v>
      </c>
      <c r="AN2495">
        <v>78</v>
      </c>
      <c r="AO2495">
        <v>2</v>
      </c>
      <c r="AP2495" t="s">
        <v>56</v>
      </c>
      <c r="AQ2495" t="s">
        <v>57</v>
      </c>
      <c r="AR2495" t="s">
        <v>55</v>
      </c>
      <c r="AS2495">
        <v>1</v>
      </c>
    </row>
    <row r="2496" spans="1:45" x14ac:dyDescent="0.3">
      <c r="A2496" s="13" t="s">
        <v>9553</v>
      </c>
      <c r="B2496" t="s">
        <v>9554</v>
      </c>
      <c r="C2496" t="s">
        <v>9555</v>
      </c>
      <c r="D2496" s="14">
        <v>299</v>
      </c>
      <c r="E2496" s="14">
        <v>499</v>
      </c>
      <c r="F2496" s="15">
        <v>17.8</v>
      </c>
      <c r="G2496" s="14">
        <v>166</v>
      </c>
      <c r="H2496" t="s">
        <v>1697</v>
      </c>
      <c r="I2496" t="s">
        <v>1698</v>
      </c>
      <c r="J2496" s="14">
        <v>20</v>
      </c>
      <c r="K2496" s="14">
        <v>50</v>
      </c>
      <c r="L2496" s="15">
        <v>1.6</v>
      </c>
      <c r="M2496" s="16">
        <v>33</v>
      </c>
      <c r="N2496" s="14"/>
      <c r="O2496" t="s">
        <v>53</v>
      </c>
      <c r="P2496" t="s">
        <v>9296</v>
      </c>
      <c r="Q2496" t="s">
        <v>95</v>
      </c>
      <c r="R2496" t="s">
        <v>62</v>
      </c>
      <c r="S2496" t="s">
        <v>55</v>
      </c>
      <c r="T2496" t="s">
        <v>56</v>
      </c>
      <c r="U2496" t="s">
        <v>57</v>
      </c>
      <c r="V2496">
        <v>1</v>
      </c>
      <c r="W2496" t="s">
        <v>96</v>
      </c>
      <c r="X2496" t="s">
        <v>80</v>
      </c>
      <c r="Y2496" t="s">
        <v>339</v>
      </c>
      <c r="Z2496" t="s">
        <v>9558</v>
      </c>
      <c r="AA2496">
        <v>41</v>
      </c>
      <c r="AB2496">
        <v>78</v>
      </c>
      <c r="AC2496">
        <v>85</v>
      </c>
      <c r="AD2496" t="s">
        <v>1699</v>
      </c>
      <c r="AE2496">
        <v>6</v>
      </c>
      <c r="AF2496">
        <v>77</v>
      </c>
      <c r="AG2496">
        <v>6</v>
      </c>
      <c r="AH2496" t="s">
        <v>9302</v>
      </c>
      <c r="AI2496" t="s">
        <v>9303</v>
      </c>
      <c r="AK2496" t="s">
        <v>1700</v>
      </c>
      <c r="AL2496" t="s">
        <v>9555</v>
      </c>
      <c r="AM2496">
        <v>1</v>
      </c>
      <c r="AN2496">
        <v>76</v>
      </c>
      <c r="AO2496">
        <v>3</v>
      </c>
      <c r="AP2496" t="s">
        <v>56</v>
      </c>
      <c r="AQ2496" t="s">
        <v>57</v>
      </c>
      <c r="AR2496" t="s">
        <v>55</v>
      </c>
      <c r="AS2496">
        <v>1</v>
      </c>
    </row>
    <row r="2497" spans="1:45" x14ac:dyDescent="0.3">
      <c r="A2497" s="13" t="s">
        <v>9553</v>
      </c>
      <c r="B2497" t="s">
        <v>9554</v>
      </c>
      <c r="C2497" t="s">
        <v>9555</v>
      </c>
      <c r="D2497" s="14">
        <v>299</v>
      </c>
      <c r="E2497" s="14">
        <v>499</v>
      </c>
      <c r="F2497" s="15">
        <v>17.8</v>
      </c>
      <c r="G2497" s="14">
        <v>166</v>
      </c>
      <c r="H2497" t="s">
        <v>9380</v>
      </c>
      <c r="I2497" t="s">
        <v>9381</v>
      </c>
      <c r="J2497" s="14">
        <v>45</v>
      </c>
      <c r="K2497" s="14">
        <v>50</v>
      </c>
      <c r="L2497" s="15">
        <v>1.7</v>
      </c>
      <c r="M2497" s="16">
        <v>49</v>
      </c>
      <c r="N2497" s="14"/>
      <c r="O2497" t="s">
        <v>53</v>
      </c>
      <c r="P2497" t="s">
        <v>9296</v>
      </c>
      <c r="Q2497" t="s">
        <v>95</v>
      </c>
      <c r="R2497" t="s">
        <v>62</v>
      </c>
      <c r="S2497" t="s">
        <v>55</v>
      </c>
      <c r="T2497" t="s">
        <v>56</v>
      </c>
      <c r="U2497" t="s">
        <v>57</v>
      </c>
      <c r="V2497">
        <v>1</v>
      </c>
      <c r="W2497" t="s">
        <v>96</v>
      </c>
      <c r="X2497" t="s">
        <v>80</v>
      </c>
      <c r="Y2497" t="s">
        <v>172</v>
      </c>
      <c r="Z2497" t="s">
        <v>9558</v>
      </c>
      <c r="AA2497">
        <v>41</v>
      </c>
      <c r="AB2497">
        <v>78</v>
      </c>
      <c r="AC2497">
        <v>85</v>
      </c>
      <c r="AD2497" t="s">
        <v>9358</v>
      </c>
      <c r="AE2497">
        <v>6</v>
      </c>
      <c r="AF2497">
        <v>82</v>
      </c>
      <c r="AG2497">
        <v>5</v>
      </c>
      <c r="AH2497" t="s">
        <v>9302</v>
      </c>
      <c r="AI2497" t="s">
        <v>9303</v>
      </c>
      <c r="AK2497" t="s">
        <v>9382</v>
      </c>
      <c r="AL2497" t="s">
        <v>9555</v>
      </c>
      <c r="AM2497">
        <v>5</v>
      </c>
      <c r="AN2497">
        <v>80</v>
      </c>
      <c r="AO2497">
        <v>2</v>
      </c>
      <c r="AP2497" t="s">
        <v>56</v>
      </c>
      <c r="AQ2497" t="s">
        <v>57</v>
      </c>
      <c r="AR2497" t="s">
        <v>55</v>
      </c>
      <c r="AS2497">
        <v>1</v>
      </c>
    </row>
    <row r="2498" spans="1:45" x14ac:dyDescent="0.3">
      <c r="A2498" s="13" t="s">
        <v>9561</v>
      </c>
      <c r="B2498" t="s">
        <v>9388</v>
      </c>
      <c r="C2498" t="s">
        <v>142</v>
      </c>
      <c r="D2498" s="14">
        <v>507</v>
      </c>
      <c r="E2498" s="14">
        <v>947</v>
      </c>
      <c r="F2498" s="15">
        <v>52</v>
      </c>
      <c r="G2498" s="14">
        <v>362</v>
      </c>
      <c r="J2498" s="14"/>
      <c r="K2498" s="14"/>
      <c r="L2498" s="15"/>
      <c r="M2498" s="16"/>
      <c r="N2498" s="14"/>
      <c r="O2498" t="s">
        <v>53</v>
      </c>
      <c r="P2498" t="s">
        <v>9296</v>
      </c>
      <c r="Q2498" t="s">
        <v>143</v>
      </c>
      <c r="R2498" t="s">
        <v>62</v>
      </c>
      <c r="S2498" t="s">
        <v>55</v>
      </c>
      <c r="T2498" t="s">
        <v>56</v>
      </c>
      <c r="U2498" t="s">
        <v>57</v>
      </c>
      <c r="V2498">
        <v>1</v>
      </c>
      <c r="W2498" t="s">
        <v>96</v>
      </c>
      <c r="X2498" t="s">
        <v>64</v>
      </c>
      <c r="Y2498" t="s">
        <v>65</v>
      </c>
      <c r="Z2498" t="s">
        <v>9562</v>
      </c>
      <c r="AD2498" t="s">
        <v>142</v>
      </c>
      <c r="AH2498" t="s">
        <v>9302</v>
      </c>
      <c r="AI2498" t="s">
        <v>9303</v>
      </c>
      <c r="AL2498" t="s">
        <v>142</v>
      </c>
    </row>
    <row r="2499" spans="1:45" x14ac:dyDescent="0.3">
      <c r="A2499" s="13" t="s">
        <v>9563</v>
      </c>
      <c r="B2499" t="s">
        <v>9391</v>
      </c>
      <c r="C2499" t="s">
        <v>142</v>
      </c>
      <c r="D2499" s="14">
        <v>656</v>
      </c>
      <c r="E2499" s="14">
        <v>1146</v>
      </c>
      <c r="F2499" s="15">
        <v>62</v>
      </c>
      <c r="G2499" s="14">
        <v>414</v>
      </c>
      <c r="J2499" s="14"/>
      <c r="K2499" s="14"/>
      <c r="L2499" s="15"/>
      <c r="M2499" s="16"/>
      <c r="N2499" s="14"/>
      <c r="O2499" t="s">
        <v>53</v>
      </c>
      <c r="P2499" t="s">
        <v>9296</v>
      </c>
      <c r="Q2499" t="s">
        <v>143</v>
      </c>
      <c r="R2499" t="s">
        <v>62</v>
      </c>
      <c r="S2499" t="s">
        <v>55</v>
      </c>
      <c r="T2499" t="s">
        <v>56</v>
      </c>
      <c r="U2499" t="s">
        <v>57</v>
      </c>
      <c r="V2499">
        <v>1</v>
      </c>
      <c r="W2499" t="s">
        <v>96</v>
      </c>
      <c r="X2499" t="s">
        <v>64</v>
      </c>
      <c r="Y2499" t="s">
        <v>65</v>
      </c>
      <c r="Z2499" t="s">
        <v>9564</v>
      </c>
      <c r="AD2499" t="s">
        <v>142</v>
      </c>
      <c r="AH2499" t="s">
        <v>9302</v>
      </c>
      <c r="AI2499" t="s">
        <v>9303</v>
      </c>
      <c r="AL2499" t="s">
        <v>142</v>
      </c>
    </row>
    <row r="2500" spans="1:45" x14ac:dyDescent="0.3">
      <c r="A2500" s="13" t="s">
        <v>9565</v>
      </c>
      <c r="B2500" t="s">
        <v>9394</v>
      </c>
      <c r="C2500" t="s">
        <v>142</v>
      </c>
      <c r="D2500" s="14">
        <v>916</v>
      </c>
      <c r="E2500" s="14">
        <v>1645</v>
      </c>
      <c r="F2500" s="15">
        <v>88.8</v>
      </c>
      <c r="G2500" s="14">
        <v>577</v>
      </c>
      <c r="J2500" s="14"/>
      <c r="K2500" s="14"/>
      <c r="L2500" s="15"/>
      <c r="M2500" s="16"/>
      <c r="N2500" s="14"/>
      <c r="O2500" t="s">
        <v>53</v>
      </c>
      <c r="P2500" t="s">
        <v>9296</v>
      </c>
      <c r="Q2500" t="s">
        <v>143</v>
      </c>
      <c r="R2500" t="s">
        <v>62</v>
      </c>
      <c r="S2500" t="s">
        <v>55</v>
      </c>
      <c r="T2500" t="s">
        <v>56</v>
      </c>
      <c r="U2500" t="s">
        <v>57</v>
      </c>
      <c r="V2500">
        <v>1</v>
      </c>
      <c r="W2500" t="s">
        <v>96</v>
      </c>
      <c r="X2500" t="s">
        <v>64</v>
      </c>
      <c r="Y2500" t="s">
        <v>65</v>
      </c>
      <c r="Z2500" t="s">
        <v>9566</v>
      </c>
      <c r="AD2500" t="s">
        <v>142</v>
      </c>
      <c r="AH2500" t="s">
        <v>9302</v>
      </c>
      <c r="AI2500" t="s">
        <v>9303</v>
      </c>
      <c r="AL2500" t="s">
        <v>142</v>
      </c>
    </row>
    <row r="2501" spans="1:45" x14ac:dyDescent="0.3">
      <c r="A2501" s="13" t="s">
        <v>9567</v>
      </c>
      <c r="B2501" t="s">
        <v>9568</v>
      </c>
      <c r="C2501" t="s">
        <v>9329</v>
      </c>
      <c r="D2501" s="14">
        <v>299</v>
      </c>
      <c r="E2501" s="14">
        <v>449</v>
      </c>
      <c r="F2501" s="15">
        <v>19.3</v>
      </c>
      <c r="G2501" s="14">
        <v>213</v>
      </c>
      <c r="H2501" t="s">
        <v>9330</v>
      </c>
      <c r="I2501" t="s">
        <v>9331</v>
      </c>
      <c r="J2501" s="14">
        <v>16</v>
      </c>
      <c r="K2501" s="14">
        <v>50</v>
      </c>
      <c r="L2501" s="15">
        <v>0.9</v>
      </c>
      <c r="M2501" s="16">
        <v>24</v>
      </c>
      <c r="N2501" s="14"/>
      <c r="O2501" t="s">
        <v>53</v>
      </c>
      <c r="P2501" t="s">
        <v>9296</v>
      </c>
      <c r="Q2501" t="s">
        <v>95</v>
      </c>
      <c r="R2501" t="s">
        <v>62</v>
      </c>
      <c r="S2501" t="s">
        <v>55</v>
      </c>
      <c r="T2501" t="s">
        <v>56</v>
      </c>
      <c r="U2501" t="s">
        <v>57</v>
      </c>
      <c r="V2501">
        <v>1</v>
      </c>
      <c r="W2501" t="s">
        <v>96</v>
      </c>
      <c r="X2501" t="s">
        <v>190</v>
      </c>
      <c r="Y2501" t="s">
        <v>172</v>
      </c>
      <c r="Z2501" t="s">
        <v>9569</v>
      </c>
      <c r="AA2501">
        <v>14</v>
      </c>
      <c r="AB2501">
        <v>43</v>
      </c>
      <c r="AC2501">
        <v>79</v>
      </c>
      <c r="AD2501" t="s">
        <v>9334</v>
      </c>
      <c r="AE2501">
        <v>6</v>
      </c>
      <c r="AF2501">
        <v>42</v>
      </c>
      <c r="AG2501">
        <v>6</v>
      </c>
      <c r="AH2501" t="s">
        <v>9302</v>
      </c>
      <c r="AI2501" t="s">
        <v>9303</v>
      </c>
      <c r="AK2501" t="s">
        <v>9335</v>
      </c>
      <c r="AL2501" t="s">
        <v>9329</v>
      </c>
      <c r="AM2501">
        <v>1</v>
      </c>
      <c r="AN2501">
        <v>40</v>
      </c>
      <c r="AO2501">
        <v>3</v>
      </c>
      <c r="AP2501" t="s">
        <v>56</v>
      </c>
      <c r="AQ2501" t="s">
        <v>57</v>
      </c>
      <c r="AR2501" t="s">
        <v>55</v>
      </c>
      <c r="AS2501">
        <v>1</v>
      </c>
    </row>
    <row r="2502" spans="1:45" x14ac:dyDescent="0.3">
      <c r="A2502" s="13" t="s">
        <v>9567</v>
      </c>
      <c r="B2502" t="s">
        <v>9568</v>
      </c>
      <c r="C2502" t="s">
        <v>9329</v>
      </c>
      <c r="D2502" s="14">
        <v>299</v>
      </c>
      <c r="E2502" s="14">
        <v>449</v>
      </c>
      <c r="F2502" s="15">
        <v>19.3</v>
      </c>
      <c r="G2502" s="14">
        <v>213</v>
      </c>
      <c r="H2502" t="s">
        <v>9570</v>
      </c>
      <c r="I2502" t="s">
        <v>9571</v>
      </c>
      <c r="J2502" s="14">
        <v>56</v>
      </c>
      <c r="K2502" s="14">
        <v>50</v>
      </c>
      <c r="L2502" s="15">
        <v>4.2</v>
      </c>
      <c r="M2502" s="16">
        <v>35</v>
      </c>
      <c r="N2502" s="14"/>
      <c r="O2502" t="s">
        <v>53</v>
      </c>
      <c r="P2502" t="s">
        <v>9296</v>
      </c>
      <c r="Q2502" t="s">
        <v>95</v>
      </c>
      <c r="R2502" t="s">
        <v>62</v>
      </c>
      <c r="S2502" t="s">
        <v>55</v>
      </c>
      <c r="T2502" t="s">
        <v>56</v>
      </c>
      <c r="U2502" t="s">
        <v>57</v>
      </c>
      <c r="V2502">
        <v>1</v>
      </c>
      <c r="W2502" t="s">
        <v>96</v>
      </c>
      <c r="X2502" t="s">
        <v>190</v>
      </c>
      <c r="Y2502" t="s">
        <v>81</v>
      </c>
      <c r="Z2502" t="s">
        <v>9569</v>
      </c>
      <c r="AA2502">
        <v>14</v>
      </c>
      <c r="AB2502">
        <v>43</v>
      </c>
      <c r="AC2502">
        <v>79</v>
      </c>
      <c r="AD2502" t="s">
        <v>9572</v>
      </c>
      <c r="AE2502">
        <v>13</v>
      </c>
      <c r="AF2502">
        <v>78</v>
      </c>
      <c r="AG2502">
        <v>7</v>
      </c>
      <c r="AH2502" t="s">
        <v>9302</v>
      </c>
      <c r="AI2502" t="s">
        <v>9303</v>
      </c>
      <c r="AK2502" t="s">
        <v>9573</v>
      </c>
      <c r="AL2502" t="s">
        <v>9329</v>
      </c>
      <c r="AM2502">
        <v>11</v>
      </c>
      <c r="AN2502">
        <v>75</v>
      </c>
      <c r="AO2502">
        <v>2</v>
      </c>
      <c r="AP2502" t="s">
        <v>56</v>
      </c>
      <c r="AQ2502" t="s">
        <v>57</v>
      </c>
      <c r="AR2502" t="s">
        <v>55</v>
      </c>
      <c r="AS2502">
        <v>1</v>
      </c>
    </row>
    <row r="2503" spans="1:45" x14ac:dyDescent="0.3">
      <c r="A2503" s="13" t="s">
        <v>9567</v>
      </c>
      <c r="B2503" t="s">
        <v>9568</v>
      </c>
      <c r="C2503" t="s">
        <v>9329</v>
      </c>
      <c r="D2503" s="14">
        <v>299</v>
      </c>
      <c r="E2503" s="14">
        <v>449</v>
      </c>
      <c r="F2503" s="15">
        <v>19.3</v>
      </c>
      <c r="G2503" s="14">
        <v>213</v>
      </c>
      <c r="H2503" t="s">
        <v>9574</v>
      </c>
      <c r="I2503" t="s">
        <v>9575</v>
      </c>
      <c r="J2503" s="14">
        <v>145</v>
      </c>
      <c r="K2503" s="14">
        <v>300</v>
      </c>
      <c r="L2503" s="15">
        <v>12</v>
      </c>
      <c r="M2503" s="16">
        <v>123</v>
      </c>
      <c r="N2503" s="14"/>
      <c r="O2503" t="s">
        <v>53</v>
      </c>
      <c r="P2503" t="s">
        <v>9296</v>
      </c>
      <c r="Q2503" t="s">
        <v>95</v>
      </c>
      <c r="R2503" t="s">
        <v>62</v>
      </c>
      <c r="S2503" t="s">
        <v>55</v>
      </c>
      <c r="T2503" t="s">
        <v>56</v>
      </c>
      <c r="U2503" t="s">
        <v>57</v>
      </c>
      <c r="V2503">
        <v>1</v>
      </c>
      <c r="W2503" t="s">
        <v>96</v>
      </c>
      <c r="X2503" t="s">
        <v>190</v>
      </c>
      <c r="Y2503" t="s">
        <v>102</v>
      </c>
      <c r="Z2503" t="s">
        <v>9569</v>
      </c>
      <c r="AA2503">
        <v>14</v>
      </c>
      <c r="AB2503">
        <v>43</v>
      </c>
      <c r="AC2503">
        <v>79</v>
      </c>
      <c r="AD2503" t="s">
        <v>9576</v>
      </c>
      <c r="AE2503">
        <v>19</v>
      </c>
      <c r="AF2503">
        <v>50</v>
      </c>
      <c r="AG2503">
        <v>22</v>
      </c>
      <c r="AH2503" t="s">
        <v>9302</v>
      </c>
      <c r="AI2503" t="s">
        <v>9303</v>
      </c>
      <c r="AK2503" t="s">
        <v>9577</v>
      </c>
      <c r="AL2503" t="s">
        <v>9329</v>
      </c>
      <c r="AM2503">
        <v>16</v>
      </c>
      <c r="AN2503">
        <v>48</v>
      </c>
      <c r="AO2503">
        <v>19</v>
      </c>
      <c r="AP2503" t="s">
        <v>56</v>
      </c>
      <c r="AQ2503" t="s">
        <v>57</v>
      </c>
      <c r="AR2503" t="s">
        <v>55</v>
      </c>
      <c r="AS2503">
        <v>1</v>
      </c>
    </row>
    <row r="2504" spans="1:45" x14ac:dyDescent="0.3">
      <c r="A2504" s="13" t="s">
        <v>9567</v>
      </c>
      <c r="B2504" t="s">
        <v>9568</v>
      </c>
      <c r="C2504" t="s">
        <v>9329</v>
      </c>
      <c r="D2504" s="14">
        <v>299</v>
      </c>
      <c r="E2504" s="14">
        <v>449</v>
      </c>
      <c r="F2504" s="15">
        <v>19.3</v>
      </c>
      <c r="G2504" s="14">
        <v>213</v>
      </c>
      <c r="H2504" t="s">
        <v>9578</v>
      </c>
      <c r="I2504" t="s">
        <v>9579</v>
      </c>
      <c r="J2504" s="14">
        <v>82</v>
      </c>
      <c r="K2504" s="14">
        <v>49</v>
      </c>
      <c r="L2504" s="15">
        <v>2.2000000000000002</v>
      </c>
      <c r="M2504" s="16">
        <v>31</v>
      </c>
      <c r="N2504" s="14"/>
      <c r="O2504" t="s">
        <v>53</v>
      </c>
      <c r="P2504" t="s">
        <v>9296</v>
      </c>
      <c r="Q2504" t="s">
        <v>95</v>
      </c>
      <c r="R2504" t="s">
        <v>62</v>
      </c>
      <c r="S2504" t="s">
        <v>55</v>
      </c>
      <c r="T2504" t="s">
        <v>56</v>
      </c>
      <c r="U2504" t="s">
        <v>57</v>
      </c>
      <c r="V2504">
        <v>1</v>
      </c>
      <c r="W2504" t="s">
        <v>96</v>
      </c>
      <c r="X2504" t="s">
        <v>190</v>
      </c>
      <c r="Y2504" t="s">
        <v>798</v>
      </c>
      <c r="Z2504" t="s">
        <v>9569</v>
      </c>
      <c r="AA2504">
        <v>14</v>
      </c>
      <c r="AB2504">
        <v>43</v>
      </c>
      <c r="AC2504">
        <v>79</v>
      </c>
      <c r="AD2504" t="s">
        <v>9580</v>
      </c>
      <c r="AE2504">
        <v>17</v>
      </c>
      <c r="AF2504">
        <v>45</v>
      </c>
      <c r="AG2504">
        <v>5</v>
      </c>
      <c r="AH2504" t="s">
        <v>9302</v>
      </c>
      <c r="AI2504" t="s">
        <v>9303</v>
      </c>
      <c r="AK2504" t="s">
        <v>9581</v>
      </c>
      <c r="AL2504" t="s">
        <v>9329</v>
      </c>
      <c r="AM2504">
        <v>14</v>
      </c>
      <c r="AN2504">
        <v>43</v>
      </c>
      <c r="AO2504">
        <v>2.5</v>
      </c>
      <c r="AP2504" t="s">
        <v>56</v>
      </c>
      <c r="AQ2504" t="s">
        <v>57</v>
      </c>
      <c r="AR2504" t="s">
        <v>55</v>
      </c>
      <c r="AS2504">
        <v>1</v>
      </c>
    </row>
    <row r="2505" spans="1:45" x14ac:dyDescent="0.3">
      <c r="A2505" s="13" t="s">
        <v>9582</v>
      </c>
      <c r="B2505" t="s">
        <v>9583</v>
      </c>
      <c r="C2505" t="s">
        <v>9346</v>
      </c>
      <c r="D2505" s="14">
        <v>329</v>
      </c>
      <c r="E2505" s="14">
        <v>499</v>
      </c>
      <c r="F2505" s="15">
        <v>20.6</v>
      </c>
      <c r="G2505" s="14">
        <v>221</v>
      </c>
      <c r="H2505" t="s">
        <v>3475</v>
      </c>
      <c r="I2505" t="s">
        <v>3476</v>
      </c>
      <c r="J2505" s="14">
        <v>20</v>
      </c>
      <c r="K2505" s="14">
        <v>50</v>
      </c>
      <c r="L2505" s="15">
        <v>1.4</v>
      </c>
      <c r="M2505" s="16">
        <v>26</v>
      </c>
      <c r="N2505" s="14"/>
      <c r="O2505" t="s">
        <v>53</v>
      </c>
      <c r="P2505" t="s">
        <v>9296</v>
      </c>
      <c r="Q2505" t="s">
        <v>95</v>
      </c>
      <c r="R2505" t="s">
        <v>62</v>
      </c>
      <c r="S2505" t="s">
        <v>55</v>
      </c>
      <c r="T2505" t="s">
        <v>56</v>
      </c>
      <c r="U2505" t="s">
        <v>57</v>
      </c>
      <c r="V2505">
        <v>1</v>
      </c>
      <c r="W2505" t="s">
        <v>96</v>
      </c>
      <c r="X2505" t="s">
        <v>190</v>
      </c>
      <c r="Y2505" t="s">
        <v>339</v>
      </c>
      <c r="Z2505" t="s">
        <v>9584</v>
      </c>
      <c r="AA2505">
        <v>14</v>
      </c>
      <c r="AB2505">
        <v>57</v>
      </c>
      <c r="AC2505">
        <v>79</v>
      </c>
      <c r="AD2505" t="s">
        <v>3477</v>
      </c>
      <c r="AE2505">
        <v>7</v>
      </c>
      <c r="AF2505">
        <v>56</v>
      </c>
      <c r="AG2505">
        <v>6</v>
      </c>
      <c r="AH2505" t="s">
        <v>9302</v>
      </c>
      <c r="AI2505" t="s">
        <v>9303</v>
      </c>
      <c r="AK2505" t="s">
        <v>3478</v>
      </c>
      <c r="AL2505" t="s">
        <v>9346</v>
      </c>
      <c r="AM2505">
        <v>1</v>
      </c>
      <c r="AN2505">
        <v>54</v>
      </c>
      <c r="AO2505">
        <v>3</v>
      </c>
      <c r="AP2505" t="s">
        <v>56</v>
      </c>
      <c r="AQ2505" t="s">
        <v>57</v>
      </c>
      <c r="AR2505" t="s">
        <v>55</v>
      </c>
      <c r="AS2505">
        <v>1</v>
      </c>
    </row>
    <row r="2506" spans="1:45" x14ac:dyDescent="0.3">
      <c r="A2506" s="13" t="s">
        <v>9582</v>
      </c>
      <c r="B2506" t="s">
        <v>9583</v>
      </c>
      <c r="C2506" t="s">
        <v>9346</v>
      </c>
      <c r="D2506" s="14">
        <v>329</v>
      </c>
      <c r="E2506" s="14">
        <v>499</v>
      </c>
      <c r="F2506" s="15">
        <v>20.6</v>
      </c>
      <c r="G2506" s="14">
        <v>221</v>
      </c>
      <c r="H2506" t="s">
        <v>9570</v>
      </c>
      <c r="I2506" t="s">
        <v>9571</v>
      </c>
      <c r="J2506" s="14">
        <v>56</v>
      </c>
      <c r="K2506" s="14">
        <v>50</v>
      </c>
      <c r="L2506" s="15">
        <v>4.2</v>
      </c>
      <c r="M2506" s="16">
        <v>35</v>
      </c>
      <c r="N2506" s="14"/>
      <c r="O2506" t="s">
        <v>53</v>
      </c>
      <c r="P2506" t="s">
        <v>9296</v>
      </c>
      <c r="Q2506" t="s">
        <v>95</v>
      </c>
      <c r="R2506" t="s">
        <v>62</v>
      </c>
      <c r="S2506" t="s">
        <v>55</v>
      </c>
      <c r="T2506" t="s">
        <v>56</v>
      </c>
      <c r="U2506" t="s">
        <v>57</v>
      </c>
      <c r="V2506">
        <v>1</v>
      </c>
      <c r="W2506" t="s">
        <v>96</v>
      </c>
      <c r="X2506" t="s">
        <v>190</v>
      </c>
      <c r="Y2506" t="s">
        <v>81</v>
      </c>
      <c r="Z2506" t="s">
        <v>9584</v>
      </c>
      <c r="AA2506">
        <v>14</v>
      </c>
      <c r="AB2506">
        <v>57</v>
      </c>
      <c r="AC2506">
        <v>79</v>
      </c>
      <c r="AD2506" t="s">
        <v>9572</v>
      </c>
      <c r="AE2506">
        <v>13</v>
      </c>
      <c r="AF2506">
        <v>78</v>
      </c>
      <c r="AG2506">
        <v>7</v>
      </c>
      <c r="AH2506" t="s">
        <v>9302</v>
      </c>
      <c r="AI2506" t="s">
        <v>9303</v>
      </c>
      <c r="AK2506" t="s">
        <v>9573</v>
      </c>
      <c r="AL2506" t="s">
        <v>9346</v>
      </c>
      <c r="AM2506">
        <v>11</v>
      </c>
      <c r="AN2506">
        <v>75</v>
      </c>
      <c r="AO2506">
        <v>2</v>
      </c>
      <c r="AP2506" t="s">
        <v>56</v>
      </c>
      <c r="AQ2506" t="s">
        <v>57</v>
      </c>
      <c r="AR2506" t="s">
        <v>55</v>
      </c>
      <c r="AS2506">
        <v>1</v>
      </c>
    </row>
    <row r="2507" spans="1:45" x14ac:dyDescent="0.3">
      <c r="A2507" s="13" t="s">
        <v>9582</v>
      </c>
      <c r="B2507" t="s">
        <v>9583</v>
      </c>
      <c r="C2507" t="s">
        <v>9346</v>
      </c>
      <c r="D2507" s="14">
        <v>329</v>
      </c>
      <c r="E2507" s="14">
        <v>499</v>
      </c>
      <c r="F2507" s="15">
        <v>20.6</v>
      </c>
      <c r="G2507" s="14">
        <v>221</v>
      </c>
      <c r="H2507" t="s">
        <v>9574</v>
      </c>
      <c r="I2507" t="s">
        <v>9575</v>
      </c>
      <c r="J2507" s="14">
        <v>145</v>
      </c>
      <c r="K2507" s="14">
        <v>300</v>
      </c>
      <c r="L2507" s="15">
        <v>12</v>
      </c>
      <c r="M2507" s="16">
        <v>123</v>
      </c>
      <c r="N2507" s="14"/>
      <c r="O2507" t="s">
        <v>53</v>
      </c>
      <c r="P2507" t="s">
        <v>9296</v>
      </c>
      <c r="Q2507" t="s">
        <v>95</v>
      </c>
      <c r="R2507" t="s">
        <v>62</v>
      </c>
      <c r="S2507" t="s">
        <v>55</v>
      </c>
      <c r="T2507" t="s">
        <v>56</v>
      </c>
      <c r="U2507" t="s">
        <v>57</v>
      </c>
      <c r="V2507">
        <v>1</v>
      </c>
      <c r="W2507" t="s">
        <v>96</v>
      </c>
      <c r="X2507" t="s">
        <v>190</v>
      </c>
      <c r="Y2507" t="s">
        <v>102</v>
      </c>
      <c r="Z2507" t="s">
        <v>9584</v>
      </c>
      <c r="AA2507">
        <v>14</v>
      </c>
      <c r="AB2507">
        <v>57</v>
      </c>
      <c r="AC2507">
        <v>79</v>
      </c>
      <c r="AD2507" t="s">
        <v>9576</v>
      </c>
      <c r="AE2507">
        <v>19</v>
      </c>
      <c r="AF2507">
        <v>50</v>
      </c>
      <c r="AG2507">
        <v>22</v>
      </c>
      <c r="AH2507" t="s">
        <v>9302</v>
      </c>
      <c r="AI2507" t="s">
        <v>9303</v>
      </c>
      <c r="AK2507" t="s">
        <v>9577</v>
      </c>
      <c r="AL2507" t="s">
        <v>9346</v>
      </c>
      <c r="AM2507">
        <v>16</v>
      </c>
      <c r="AN2507">
        <v>48</v>
      </c>
      <c r="AO2507">
        <v>19</v>
      </c>
      <c r="AP2507" t="s">
        <v>56</v>
      </c>
      <c r="AQ2507" t="s">
        <v>57</v>
      </c>
      <c r="AR2507" t="s">
        <v>55</v>
      </c>
      <c r="AS2507">
        <v>1</v>
      </c>
    </row>
    <row r="2508" spans="1:45" x14ac:dyDescent="0.3">
      <c r="A2508" s="13" t="s">
        <v>9582</v>
      </c>
      <c r="B2508" t="s">
        <v>9583</v>
      </c>
      <c r="C2508" t="s">
        <v>9346</v>
      </c>
      <c r="D2508" s="14">
        <v>329</v>
      </c>
      <c r="E2508" s="14">
        <v>499</v>
      </c>
      <c r="F2508" s="15">
        <v>20.6</v>
      </c>
      <c r="G2508" s="14">
        <v>221</v>
      </c>
      <c r="H2508" t="s">
        <v>9585</v>
      </c>
      <c r="I2508" t="s">
        <v>9586</v>
      </c>
      <c r="J2508" s="14">
        <v>108</v>
      </c>
      <c r="K2508" s="14">
        <v>99</v>
      </c>
      <c r="L2508" s="15">
        <v>3</v>
      </c>
      <c r="M2508" s="16">
        <v>37</v>
      </c>
      <c r="N2508" s="14"/>
      <c r="O2508" t="s">
        <v>53</v>
      </c>
      <c r="P2508" t="s">
        <v>9296</v>
      </c>
      <c r="Q2508" t="s">
        <v>95</v>
      </c>
      <c r="R2508" t="s">
        <v>62</v>
      </c>
      <c r="S2508" t="s">
        <v>55</v>
      </c>
      <c r="T2508" t="s">
        <v>56</v>
      </c>
      <c r="U2508" t="s">
        <v>57</v>
      </c>
      <c r="V2508">
        <v>1</v>
      </c>
      <c r="W2508" t="s">
        <v>96</v>
      </c>
      <c r="X2508" t="s">
        <v>190</v>
      </c>
      <c r="Y2508" t="s">
        <v>798</v>
      </c>
      <c r="Z2508" t="s">
        <v>9584</v>
      </c>
      <c r="AA2508">
        <v>14</v>
      </c>
      <c r="AB2508">
        <v>57</v>
      </c>
      <c r="AC2508">
        <v>79</v>
      </c>
      <c r="AD2508" t="s">
        <v>9587</v>
      </c>
      <c r="AE2508">
        <v>17</v>
      </c>
      <c r="AF2508">
        <v>60</v>
      </c>
      <c r="AG2508">
        <v>5</v>
      </c>
      <c r="AH2508" t="s">
        <v>9302</v>
      </c>
      <c r="AI2508" t="s">
        <v>9303</v>
      </c>
      <c r="AK2508" t="s">
        <v>9588</v>
      </c>
      <c r="AL2508" t="s">
        <v>9346</v>
      </c>
      <c r="AM2508">
        <v>14</v>
      </c>
      <c r="AN2508">
        <v>57</v>
      </c>
      <c r="AO2508">
        <v>2.5</v>
      </c>
      <c r="AP2508" t="s">
        <v>56</v>
      </c>
      <c r="AQ2508" t="s">
        <v>57</v>
      </c>
      <c r="AR2508" t="s">
        <v>55</v>
      </c>
      <c r="AS2508">
        <v>1</v>
      </c>
    </row>
    <row r="2509" spans="1:45" x14ac:dyDescent="0.3">
      <c r="A2509" s="13" t="s">
        <v>9589</v>
      </c>
      <c r="B2509" t="s">
        <v>9590</v>
      </c>
      <c r="C2509" t="s">
        <v>9354</v>
      </c>
      <c r="D2509" s="14">
        <v>329</v>
      </c>
      <c r="E2509" s="14">
        <v>499</v>
      </c>
      <c r="F2509" s="15">
        <v>21.1</v>
      </c>
      <c r="G2509" s="14">
        <v>236</v>
      </c>
      <c r="H2509" t="s">
        <v>1658</v>
      </c>
      <c r="I2509" t="s">
        <v>1659</v>
      </c>
      <c r="J2509" s="14">
        <v>20</v>
      </c>
      <c r="K2509" s="14">
        <v>50</v>
      </c>
      <c r="L2509" s="15">
        <v>1.3</v>
      </c>
      <c r="M2509" s="16">
        <v>30</v>
      </c>
      <c r="N2509" s="14"/>
      <c r="O2509" t="s">
        <v>53</v>
      </c>
      <c r="P2509" t="s">
        <v>9296</v>
      </c>
      <c r="Q2509" t="s">
        <v>95</v>
      </c>
      <c r="R2509" t="s">
        <v>62</v>
      </c>
      <c r="S2509" t="s">
        <v>55</v>
      </c>
      <c r="T2509" t="s">
        <v>56</v>
      </c>
      <c r="U2509" t="s">
        <v>57</v>
      </c>
      <c r="V2509">
        <v>1</v>
      </c>
      <c r="W2509" t="s">
        <v>96</v>
      </c>
      <c r="X2509" t="s">
        <v>190</v>
      </c>
      <c r="Y2509" t="s">
        <v>172</v>
      </c>
      <c r="Z2509" t="s">
        <v>9591</v>
      </c>
      <c r="AA2509">
        <v>14</v>
      </c>
      <c r="AB2509">
        <v>63</v>
      </c>
      <c r="AC2509">
        <v>84</v>
      </c>
      <c r="AD2509" t="s">
        <v>1660</v>
      </c>
      <c r="AE2509">
        <v>6</v>
      </c>
      <c r="AF2509">
        <v>61</v>
      </c>
      <c r="AG2509">
        <v>6</v>
      </c>
      <c r="AH2509" t="s">
        <v>9302</v>
      </c>
      <c r="AI2509" t="s">
        <v>9303</v>
      </c>
      <c r="AK2509" t="s">
        <v>1661</v>
      </c>
      <c r="AL2509" t="s">
        <v>9354</v>
      </c>
      <c r="AM2509">
        <v>1</v>
      </c>
      <c r="AN2509">
        <v>60</v>
      </c>
      <c r="AO2509">
        <v>3</v>
      </c>
      <c r="AP2509" t="s">
        <v>56</v>
      </c>
      <c r="AQ2509" t="s">
        <v>57</v>
      </c>
      <c r="AR2509" t="s">
        <v>55</v>
      </c>
      <c r="AS2509">
        <v>1</v>
      </c>
    </row>
    <row r="2510" spans="1:45" x14ac:dyDescent="0.3">
      <c r="A2510" s="13" t="s">
        <v>9589</v>
      </c>
      <c r="B2510" t="s">
        <v>9590</v>
      </c>
      <c r="C2510" t="s">
        <v>9354</v>
      </c>
      <c r="D2510" s="14">
        <v>329</v>
      </c>
      <c r="E2510" s="14">
        <v>499</v>
      </c>
      <c r="F2510" s="15">
        <v>21.1</v>
      </c>
      <c r="G2510" s="14">
        <v>236</v>
      </c>
      <c r="H2510" t="s">
        <v>9592</v>
      </c>
      <c r="I2510" t="s">
        <v>9593</v>
      </c>
      <c r="J2510" s="14">
        <v>56</v>
      </c>
      <c r="K2510" s="14">
        <v>50</v>
      </c>
      <c r="L2510" s="15">
        <v>4.5</v>
      </c>
      <c r="M2510" s="16">
        <v>39</v>
      </c>
      <c r="N2510" s="14"/>
      <c r="O2510" t="s">
        <v>53</v>
      </c>
      <c r="P2510" t="s">
        <v>9296</v>
      </c>
      <c r="Q2510" t="s">
        <v>95</v>
      </c>
      <c r="R2510" t="s">
        <v>62</v>
      </c>
      <c r="S2510" t="s">
        <v>55</v>
      </c>
      <c r="T2510" t="s">
        <v>56</v>
      </c>
      <c r="U2510" t="s">
        <v>57</v>
      </c>
      <c r="V2510">
        <v>1</v>
      </c>
      <c r="W2510" t="s">
        <v>96</v>
      </c>
      <c r="X2510" t="s">
        <v>190</v>
      </c>
      <c r="Y2510" t="s">
        <v>81</v>
      </c>
      <c r="Z2510" t="s">
        <v>9591</v>
      </c>
      <c r="AA2510">
        <v>14</v>
      </c>
      <c r="AB2510">
        <v>63</v>
      </c>
      <c r="AC2510">
        <v>84</v>
      </c>
      <c r="AD2510" t="s">
        <v>9594</v>
      </c>
      <c r="AE2510">
        <v>13</v>
      </c>
      <c r="AF2510">
        <v>83</v>
      </c>
      <c r="AG2510">
        <v>7</v>
      </c>
      <c r="AH2510" t="s">
        <v>9302</v>
      </c>
      <c r="AI2510" t="s">
        <v>9303</v>
      </c>
      <c r="AK2510" t="s">
        <v>9595</v>
      </c>
      <c r="AL2510" t="s">
        <v>9354</v>
      </c>
      <c r="AM2510">
        <v>11</v>
      </c>
      <c r="AN2510">
        <v>80</v>
      </c>
      <c r="AO2510">
        <v>2</v>
      </c>
      <c r="AP2510" t="s">
        <v>56</v>
      </c>
      <c r="AQ2510" t="s">
        <v>57</v>
      </c>
      <c r="AR2510" t="s">
        <v>55</v>
      </c>
      <c r="AS2510">
        <v>1</v>
      </c>
    </row>
    <row r="2511" spans="1:45" x14ac:dyDescent="0.3">
      <c r="A2511" s="13" t="s">
        <v>9589</v>
      </c>
      <c r="B2511" t="s">
        <v>9590</v>
      </c>
      <c r="C2511" t="s">
        <v>9354</v>
      </c>
      <c r="D2511" s="14">
        <v>329</v>
      </c>
      <c r="E2511" s="14">
        <v>499</v>
      </c>
      <c r="F2511" s="15">
        <v>21.1</v>
      </c>
      <c r="G2511" s="14">
        <v>236</v>
      </c>
      <c r="H2511" t="s">
        <v>9574</v>
      </c>
      <c r="I2511" t="s">
        <v>9575</v>
      </c>
      <c r="J2511" s="14">
        <v>145</v>
      </c>
      <c r="K2511" s="14">
        <v>300</v>
      </c>
      <c r="L2511" s="15">
        <v>12</v>
      </c>
      <c r="M2511" s="16">
        <v>123</v>
      </c>
      <c r="N2511" s="14"/>
      <c r="O2511" t="s">
        <v>53</v>
      </c>
      <c r="P2511" t="s">
        <v>9296</v>
      </c>
      <c r="Q2511" t="s">
        <v>95</v>
      </c>
      <c r="R2511" t="s">
        <v>62</v>
      </c>
      <c r="S2511" t="s">
        <v>55</v>
      </c>
      <c r="T2511" t="s">
        <v>56</v>
      </c>
      <c r="U2511" t="s">
        <v>57</v>
      </c>
      <c r="V2511">
        <v>1</v>
      </c>
      <c r="W2511" t="s">
        <v>96</v>
      </c>
      <c r="X2511" t="s">
        <v>190</v>
      </c>
      <c r="Y2511" t="s">
        <v>102</v>
      </c>
      <c r="Z2511" t="s">
        <v>9591</v>
      </c>
      <c r="AA2511">
        <v>14</v>
      </c>
      <c r="AB2511">
        <v>63</v>
      </c>
      <c r="AC2511">
        <v>84</v>
      </c>
      <c r="AD2511" t="s">
        <v>9576</v>
      </c>
      <c r="AE2511">
        <v>19</v>
      </c>
      <c r="AF2511">
        <v>50</v>
      </c>
      <c r="AG2511">
        <v>22</v>
      </c>
      <c r="AH2511" t="s">
        <v>9302</v>
      </c>
      <c r="AI2511" t="s">
        <v>9303</v>
      </c>
      <c r="AK2511" t="s">
        <v>9577</v>
      </c>
      <c r="AL2511" t="s">
        <v>9354</v>
      </c>
      <c r="AM2511">
        <v>16</v>
      </c>
      <c r="AN2511">
        <v>48</v>
      </c>
      <c r="AO2511">
        <v>19</v>
      </c>
      <c r="AP2511" t="s">
        <v>56</v>
      </c>
      <c r="AQ2511" t="s">
        <v>57</v>
      </c>
      <c r="AR2511" t="s">
        <v>55</v>
      </c>
      <c r="AS2511">
        <v>1</v>
      </c>
    </row>
    <row r="2512" spans="1:45" x14ac:dyDescent="0.3">
      <c r="A2512" s="13" t="s">
        <v>9589</v>
      </c>
      <c r="B2512" t="s">
        <v>9590</v>
      </c>
      <c r="C2512" t="s">
        <v>9354</v>
      </c>
      <c r="D2512" s="14">
        <v>329</v>
      </c>
      <c r="E2512" s="14">
        <v>499</v>
      </c>
      <c r="F2512" s="15">
        <v>21.1</v>
      </c>
      <c r="G2512" s="14">
        <v>236</v>
      </c>
      <c r="H2512" t="s">
        <v>9596</v>
      </c>
      <c r="I2512" t="s">
        <v>9597</v>
      </c>
      <c r="J2512" s="14">
        <v>108</v>
      </c>
      <c r="K2512" s="14">
        <v>99</v>
      </c>
      <c r="L2512" s="15">
        <v>3.3</v>
      </c>
      <c r="M2512" s="16">
        <v>44</v>
      </c>
      <c r="N2512" s="14"/>
      <c r="O2512" t="s">
        <v>53</v>
      </c>
      <c r="P2512" t="s">
        <v>9296</v>
      </c>
      <c r="Q2512" t="s">
        <v>95</v>
      </c>
      <c r="R2512" t="s">
        <v>62</v>
      </c>
      <c r="S2512" t="s">
        <v>55</v>
      </c>
      <c r="T2512" t="s">
        <v>56</v>
      </c>
      <c r="U2512" t="s">
        <v>57</v>
      </c>
      <c r="V2512">
        <v>1</v>
      </c>
      <c r="W2512" t="s">
        <v>96</v>
      </c>
      <c r="X2512" t="s">
        <v>190</v>
      </c>
      <c r="Y2512" t="s">
        <v>798</v>
      </c>
      <c r="Z2512" t="s">
        <v>9591</v>
      </c>
      <c r="AA2512">
        <v>14</v>
      </c>
      <c r="AB2512">
        <v>63</v>
      </c>
      <c r="AC2512">
        <v>84</v>
      </c>
      <c r="AD2512" t="s">
        <v>9598</v>
      </c>
      <c r="AE2512">
        <v>17</v>
      </c>
      <c r="AF2512">
        <v>66</v>
      </c>
      <c r="AG2512">
        <v>5</v>
      </c>
      <c r="AH2512" t="s">
        <v>9302</v>
      </c>
      <c r="AI2512" t="s">
        <v>9303</v>
      </c>
      <c r="AK2512" t="s">
        <v>9599</v>
      </c>
      <c r="AL2512" t="s">
        <v>9354</v>
      </c>
      <c r="AM2512">
        <v>14</v>
      </c>
      <c r="AN2512">
        <v>63</v>
      </c>
      <c r="AO2512">
        <v>2.5</v>
      </c>
      <c r="AP2512" t="s">
        <v>56</v>
      </c>
      <c r="AQ2512" t="s">
        <v>57</v>
      </c>
      <c r="AR2512" t="s">
        <v>55</v>
      </c>
      <c r="AS2512">
        <v>1</v>
      </c>
    </row>
    <row r="2513" spans="1:45" x14ac:dyDescent="0.3">
      <c r="A2513" s="13" t="s">
        <v>9600</v>
      </c>
      <c r="B2513" t="s">
        <v>9601</v>
      </c>
      <c r="C2513" t="s">
        <v>9366</v>
      </c>
      <c r="D2513" s="14">
        <v>379</v>
      </c>
      <c r="E2513" s="14">
        <v>599</v>
      </c>
      <c r="F2513" s="15">
        <v>22.4</v>
      </c>
      <c r="G2513" s="14">
        <v>256</v>
      </c>
      <c r="H2513" t="s">
        <v>1678</v>
      </c>
      <c r="I2513" t="s">
        <v>1679</v>
      </c>
      <c r="J2513" s="14">
        <v>20</v>
      </c>
      <c r="K2513" s="14">
        <v>50</v>
      </c>
      <c r="L2513" s="15">
        <v>1.8</v>
      </c>
      <c r="M2513" s="16">
        <v>37</v>
      </c>
      <c r="N2513" s="14"/>
      <c r="O2513" t="s">
        <v>53</v>
      </c>
      <c r="P2513" t="s">
        <v>9296</v>
      </c>
      <c r="Q2513" t="s">
        <v>95</v>
      </c>
      <c r="R2513" t="s">
        <v>62</v>
      </c>
      <c r="S2513" t="s">
        <v>55</v>
      </c>
      <c r="T2513" t="s">
        <v>56</v>
      </c>
      <c r="U2513" t="s">
        <v>57</v>
      </c>
      <c r="V2513">
        <v>1</v>
      </c>
      <c r="W2513" t="s">
        <v>96</v>
      </c>
      <c r="X2513" t="s">
        <v>190</v>
      </c>
      <c r="Y2513" t="s">
        <v>339</v>
      </c>
      <c r="Z2513" t="s">
        <v>9602</v>
      </c>
      <c r="AA2513">
        <v>14</v>
      </c>
      <c r="AB2513">
        <v>75</v>
      </c>
      <c r="AC2513">
        <v>88</v>
      </c>
      <c r="AD2513" t="s">
        <v>1680</v>
      </c>
      <c r="AE2513">
        <v>6</v>
      </c>
      <c r="AF2513">
        <v>73</v>
      </c>
      <c r="AG2513">
        <v>7</v>
      </c>
      <c r="AH2513" t="s">
        <v>9302</v>
      </c>
      <c r="AI2513" t="s">
        <v>9303</v>
      </c>
      <c r="AK2513" t="s">
        <v>1681</v>
      </c>
      <c r="AL2513" t="s">
        <v>9366</v>
      </c>
      <c r="AM2513">
        <v>1</v>
      </c>
      <c r="AN2513">
        <v>72</v>
      </c>
      <c r="AO2513">
        <v>3</v>
      </c>
      <c r="AP2513" t="s">
        <v>56</v>
      </c>
      <c r="AQ2513" t="s">
        <v>57</v>
      </c>
      <c r="AR2513" t="s">
        <v>55</v>
      </c>
      <c r="AS2513">
        <v>1</v>
      </c>
    </row>
    <row r="2514" spans="1:45" x14ac:dyDescent="0.3">
      <c r="A2514" s="13" t="s">
        <v>9600</v>
      </c>
      <c r="B2514" t="s">
        <v>9601</v>
      </c>
      <c r="C2514" t="s">
        <v>9366</v>
      </c>
      <c r="D2514" s="14">
        <v>379</v>
      </c>
      <c r="E2514" s="14">
        <v>599</v>
      </c>
      <c r="F2514" s="15">
        <v>22.4</v>
      </c>
      <c r="G2514" s="14">
        <v>256</v>
      </c>
      <c r="H2514" t="s">
        <v>9603</v>
      </c>
      <c r="I2514" t="s">
        <v>9604</v>
      </c>
      <c r="J2514" s="14">
        <v>56</v>
      </c>
      <c r="K2514" s="14">
        <v>50</v>
      </c>
      <c r="L2514" s="15">
        <v>4.7</v>
      </c>
      <c r="M2514" s="16">
        <v>45</v>
      </c>
      <c r="N2514" s="14"/>
      <c r="O2514" t="s">
        <v>53</v>
      </c>
      <c r="P2514" t="s">
        <v>9296</v>
      </c>
      <c r="Q2514" t="s">
        <v>95</v>
      </c>
      <c r="R2514" t="s">
        <v>62</v>
      </c>
      <c r="S2514" t="s">
        <v>55</v>
      </c>
      <c r="T2514" t="s">
        <v>56</v>
      </c>
      <c r="U2514" t="s">
        <v>57</v>
      </c>
      <c r="V2514">
        <v>1</v>
      </c>
      <c r="W2514" t="s">
        <v>96</v>
      </c>
      <c r="X2514" t="s">
        <v>190</v>
      </c>
      <c r="Y2514" t="s">
        <v>81</v>
      </c>
      <c r="Z2514" t="s">
        <v>9602</v>
      </c>
      <c r="AA2514">
        <v>14</v>
      </c>
      <c r="AB2514">
        <v>75</v>
      </c>
      <c r="AC2514">
        <v>88</v>
      </c>
      <c r="AD2514" t="s">
        <v>9605</v>
      </c>
      <c r="AE2514">
        <v>13</v>
      </c>
      <c r="AF2514">
        <v>87</v>
      </c>
      <c r="AG2514">
        <v>7</v>
      </c>
      <c r="AH2514" t="s">
        <v>9302</v>
      </c>
      <c r="AI2514" t="s">
        <v>9303</v>
      </c>
      <c r="AK2514" t="s">
        <v>9606</v>
      </c>
      <c r="AL2514" t="s">
        <v>9366</v>
      </c>
      <c r="AM2514">
        <v>11</v>
      </c>
      <c r="AN2514">
        <v>84</v>
      </c>
      <c r="AO2514">
        <v>2</v>
      </c>
      <c r="AP2514" t="s">
        <v>56</v>
      </c>
      <c r="AQ2514" t="s">
        <v>57</v>
      </c>
      <c r="AR2514" t="s">
        <v>55</v>
      </c>
      <c r="AS2514">
        <v>1</v>
      </c>
    </row>
    <row r="2515" spans="1:45" x14ac:dyDescent="0.3">
      <c r="A2515" s="13" t="s">
        <v>9600</v>
      </c>
      <c r="B2515" t="s">
        <v>9601</v>
      </c>
      <c r="C2515" t="s">
        <v>9366</v>
      </c>
      <c r="D2515" s="14">
        <v>379</v>
      </c>
      <c r="E2515" s="14">
        <v>599</v>
      </c>
      <c r="F2515" s="15">
        <v>22.4</v>
      </c>
      <c r="G2515" s="14">
        <v>256</v>
      </c>
      <c r="H2515" t="s">
        <v>9574</v>
      </c>
      <c r="I2515" t="s">
        <v>9575</v>
      </c>
      <c r="J2515" s="14">
        <v>145</v>
      </c>
      <c r="K2515" s="14">
        <v>300</v>
      </c>
      <c r="L2515" s="15">
        <v>12</v>
      </c>
      <c r="M2515" s="16">
        <v>123</v>
      </c>
      <c r="N2515" s="14"/>
      <c r="O2515" t="s">
        <v>53</v>
      </c>
      <c r="P2515" t="s">
        <v>9296</v>
      </c>
      <c r="Q2515" t="s">
        <v>95</v>
      </c>
      <c r="R2515" t="s">
        <v>62</v>
      </c>
      <c r="S2515" t="s">
        <v>55</v>
      </c>
      <c r="T2515" t="s">
        <v>56</v>
      </c>
      <c r="U2515" t="s">
        <v>57</v>
      </c>
      <c r="V2515">
        <v>1</v>
      </c>
      <c r="W2515" t="s">
        <v>96</v>
      </c>
      <c r="X2515" t="s">
        <v>190</v>
      </c>
      <c r="Y2515" t="s">
        <v>102</v>
      </c>
      <c r="Z2515" t="s">
        <v>9602</v>
      </c>
      <c r="AA2515">
        <v>14</v>
      </c>
      <c r="AB2515">
        <v>75</v>
      </c>
      <c r="AC2515">
        <v>88</v>
      </c>
      <c r="AD2515" t="s">
        <v>9576</v>
      </c>
      <c r="AE2515">
        <v>19</v>
      </c>
      <c r="AF2515">
        <v>50</v>
      </c>
      <c r="AG2515">
        <v>22</v>
      </c>
      <c r="AH2515" t="s">
        <v>9302</v>
      </c>
      <c r="AI2515" t="s">
        <v>9303</v>
      </c>
      <c r="AK2515" t="s">
        <v>9577</v>
      </c>
      <c r="AL2515" t="s">
        <v>9366</v>
      </c>
      <c r="AM2515">
        <v>16</v>
      </c>
      <c r="AN2515">
        <v>48</v>
      </c>
      <c r="AO2515">
        <v>19</v>
      </c>
      <c r="AP2515" t="s">
        <v>56</v>
      </c>
      <c r="AQ2515" t="s">
        <v>57</v>
      </c>
      <c r="AR2515" t="s">
        <v>55</v>
      </c>
      <c r="AS2515">
        <v>1</v>
      </c>
    </row>
    <row r="2516" spans="1:45" x14ac:dyDescent="0.3">
      <c r="A2516" s="13" t="s">
        <v>9600</v>
      </c>
      <c r="B2516" t="s">
        <v>9601</v>
      </c>
      <c r="C2516" t="s">
        <v>9366</v>
      </c>
      <c r="D2516" s="14">
        <v>379</v>
      </c>
      <c r="E2516" s="14">
        <v>599</v>
      </c>
      <c r="F2516" s="15">
        <v>22.4</v>
      </c>
      <c r="G2516" s="14">
        <v>256</v>
      </c>
      <c r="H2516" t="s">
        <v>9607</v>
      </c>
      <c r="I2516" t="s">
        <v>9608</v>
      </c>
      <c r="J2516" s="14">
        <v>158</v>
      </c>
      <c r="K2516" s="14">
        <v>199</v>
      </c>
      <c r="L2516" s="15">
        <v>3.9</v>
      </c>
      <c r="M2516" s="16">
        <v>51</v>
      </c>
      <c r="N2516" s="14"/>
      <c r="O2516" t="s">
        <v>53</v>
      </c>
      <c r="P2516" t="s">
        <v>9296</v>
      </c>
      <c r="Q2516" t="s">
        <v>95</v>
      </c>
      <c r="R2516" t="s">
        <v>62</v>
      </c>
      <c r="S2516" t="s">
        <v>55</v>
      </c>
      <c r="T2516" t="s">
        <v>56</v>
      </c>
      <c r="U2516" t="s">
        <v>57</v>
      </c>
      <c r="V2516">
        <v>1</v>
      </c>
      <c r="W2516" t="s">
        <v>96</v>
      </c>
      <c r="X2516" t="s">
        <v>190</v>
      </c>
      <c r="Y2516" t="s">
        <v>798</v>
      </c>
      <c r="Z2516" t="s">
        <v>9602</v>
      </c>
      <c r="AA2516">
        <v>14</v>
      </c>
      <c r="AB2516">
        <v>75</v>
      </c>
      <c r="AC2516">
        <v>88</v>
      </c>
      <c r="AD2516" t="s">
        <v>9609</v>
      </c>
      <c r="AE2516">
        <v>17</v>
      </c>
      <c r="AF2516">
        <v>78</v>
      </c>
      <c r="AG2516">
        <v>5</v>
      </c>
      <c r="AH2516" t="s">
        <v>9302</v>
      </c>
      <c r="AI2516" t="s">
        <v>9303</v>
      </c>
      <c r="AK2516" t="s">
        <v>9610</v>
      </c>
      <c r="AL2516" t="s">
        <v>9366</v>
      </c>
      <c r="AM2516">
        <v>14</v>
      </c>
      <c r="AN2516">
        <v>75</v>
      </c>
      <c r="AO2516">
        <v>2.5</v>
      </c>
      <c r="AP2516" t="s">
        <v>56</v>
      </c>
      <c r="AQ2516" t="s">
        <v>57</v>
      </c>
      <c r="AR2516" t="s">
        <v>55</v>
      </c>
      <c r="AS2516">
        <v>1</v>
      </c>
    </row>
    <row r="2517" spans="1:45" x14ac:dyDescent="0.3">
      <c r="A2517" s="13" t="s">
        <v>9611</v>
      </c>
      <c r="B2517" t="s">
        <v>9612</v>
      </c>
      <c r="C2517" t="s">
        <v>9613</v>
      </c>
      <c r="D2517" s="14">
        <v>379</v>
      </c>
      <c r="E2517" s="14">
        <v>599</v>
      </c>
      <c r="F2517" s="15">
        <v>22.1</v>
      </c>
      <c r="G2517" s="14">
        <v>252</v>
      </c>
      <c r="H2517" t="s">
        <v>1697</v>
      </c>
      <c r="I2517" t="s">
        <v>1698</v>
      </c>
      <c r="J2517" s="14">
        <v>20</v>
      </c>
      <c r="K2517" s="14">
        <v>50</v>
      </c>
      <c r="L2517" s="15">
        <v>1.6</v>
      </c>
      <c r="M2517" s="16">
        <v>33</v>
      </c>
      <c r="N2517" s="14"/>
      <c r="O2517" t="s">
        <v>53</v>
      </c>
      <c r="P2517" t="s">
        <v>9296</v>
      </c>
      <c r="Q2517" t="s">
        <v>95</v>
      </c>
      <c r="R2517" t="s">
        <v>62</v>
      </c>
      <c r="S2517" t="s">
        <v>55</v>
      </c>
      <c r="T2517" t="s">
        <v>56</v>
      </c>
      <c r="U2517" t="s">
        <v>57</v>
      </c>
      <c r="V2517">
        <v>1</v>
      </c>
      <c r="W2517" t="s">
        <v>96</v>
      </c>
      <c r="X2517" t="s">
        <v>190</v>
      </c>
      <c r="Y2517" t="s">
        <v>339</v>
      </c>
      <c r="Z2517" t="s">
        <v>9614</v>
      </c>
      <c r="AA2517">
        <v>14</v>
      </c>
      <c r="AB2517">
        <v>78</v>
      </c>
      <c r="AC2517">
        <v>84</v>
      </c>
      <c r="AD2517" t="s">
        <v>1699</v>
      </c>
      <c r="AE2517">
        <v>6</v>
      </c>
      <c r="AF2517">
        <v>77</v>
      </c>
      <c r="AG2517">
        <v>6</v>
      </c>
      <c r="AH2517" t="s">
        <v>9302</v>
      </c>
      <c r="AI2517" t="s">
        <v>9303</v>
      </c>
      <c r="AK2517" t="s">
        <v>1700</v>
      </c>
      <c r="AL2517" t="s">
        <v>9613</v>
      </c>
      <c r="AM2517">
        <v>1</v>
      </c>
      <c r="AN2517">
        <v>76</v>
      </c>
      <c r="AO2517">
        <v>3</v>
      </c>
      <c r="AP2517" t="s">
        <v>56</v>
      </c>
      <c r="AQ2517" t="s">
        <v>57</v>
      </c>
      <c r="AR2517" t="s">
        <v>55</v>
      </c>
      <c r="AS2517">
        <v>1</v>
      </c>
    </row>
    <row r="2518" spans="1:45" x14ac:dyDescent="0.3">
      <c r="A2518" s="13" t="s">
        <v>9611</v>
      </c>
      <c r="B2518" t="s">
        <v>9612</v>
      </c>
      <c r="C2518" t="s">
        <v>9613</v>
      </c>
      <c r="D2518" s="14">
        <v>379</v>
      </c>
      <c r="E2518" s="14">
        <v>599</v>
      </c>
      <c r="F2518" s="15">
        <v>22.1</v>
      </c>
      <c r="G2518" s="14">
        <v>252</v>
      </c>
      <c r="H2518" t="s">
        <v>9592</v>
      </c>
      <c r="I2518" t="s">
        <v>9593</v>
      </c>
      <c r="J2518" s="14">
        <v>56</v>
      </c>
      <c r="K2518" s="14">
        <v>50</v>
      </c>
      <c r="L2518" s="15">
        <v>4.5</v>
      </c>
      <c r="M2518" s="16">
        <v>39</v>
      </c>
      <c r="N2518" s="14"/>
      <c r="O2518" t="s">
        <v>53</v>
      </c>
      <c r="P2518" t="s">
        <v>9296</v>
      </c>
      <c r="Q2518" t="s">
        <v>95</v>
      </c>
      <c r="R2518" t="s">
        <v>62</v>
      </c>
      <c r="S2518" t="s">
        <v>55</v>
      </c>
      <c r="T2518" t="s">
        <v>56</v>
      </c>
      <c r="U2518" t="s">
        <v>57</v>
      </c>
      <c r="V2518">
        <v>1</v>
      </c>
      <c r="W2518" t="s">
        <v>96</v>
      </c>
      <c r="X2518" t="s">
        <v>190</v>
      </c>
      <c r="Y2518" t="s">
        <v>81</v>
      </c>
      <c r="Z2518" t="s">
        <v>9614</v>
      </c>
      <c r="AA2518">
        <v>14</v>
      </c>
      <c r="AB2518">
        <v>78</v>
      </c>
      <c r="AC2518">
        <v>84</v>
      </c>
      <c r="AD2518" t="s">
        <v>9594</v>
      </c>
      <c r="AE2518">
        <v>13</v>
      </c>
      <c r="AF2518">
        <v>83</v>
      </c>
      <c r="AG2518">
        <v>7</v>
      </c>
      <c r="AH2518" t="s">
        <v>9302</v>
      </c>
      <c r="AI2518" t="s">
        <v>9303</v>
      </c>
      <c r="AK2518" t="s">
        <v>9595</v>
      </c>
      <c r="AL2518" t="s">
        <v>9613</v>
      </c>
      <c r="AM2518">
        <v>11</v>
      </c>
      <c r="AN2518">
        <v>80</v>
      </c>
      <c r="AO2518">
        <v>2</v>
      </c>
      <c r="AP2518" t="s">
        <v>56</v>
      </c>
      <c r="AQ2518" t="s">
        <v>57</v>
      </c>
      <c r="AR2518" t="s">
        <v>55</v>
      </c>
      <c r="AS2518">
        <v>1</v>
      </c>
    </row>
    <row r="2519" spans="1:45" x14ac:dyDescent="0.3">
      <c r="A2519" s="13" t="s">
        <v>9611</v>
      </c>
      <c r="B2519" t="s">
        <v>9612</v>
      </c>
      <c r="C2519" t="s">
        <v>9613</v>
      </c>
      <c r="D2519" s="14">
        <v>379</v>
      </c>
      <c r="E2519" s="14">
        <v>599</v>
      </c>
      <c r="F2519" s="15">
        <v>22.1</v>
      </c>
      <c r="G2519" s="14">
        <v>252</v>
      </c>
      <c r="H2519" t="s">
        <v>9574</v>
      </c>
      <c r="I2519" t="s">
        <v>9575</v>
      </c>
      <c r="J2519" s="14">
        <v>145</v>
      </c>
      <c r="K2519" s="14">
        <v>300</v>
      </c>
      <c r="L2519" s="15">
        <v>12</v>
      </c>
      <c r="M2519" s="16">
        <v>123</v>
      </c>
      <c r="N2519" s="14"/>
      <c r="O2519" t="s">
        <v>53</v>
      </c>
      <c r="P2519" t="s">
        <v>9296</v>
      </c>
      <c r="Q2519" t="s">
        <v>95</v>
      </c>
      <c r="R2519" t="s">
        <v>62</v>
      </c>
      <c r="S2519" t="s">
        <v>55</v>
      </c>
      <c r="T2519" t="s">
        <v>56</v>
      </c>
      <c r="U2519" t="s">
        <v>57</v>
      </c>
      <c r="V2519">
        <v>1</v>
      </c>
      <c r="W2519" t="s">
        <v>96</v>
      </c>
      <c r="X2519" t="s">
        <v>190</v>
      </c>
      <c r="Y2519" t="s">
        <v>102</v>
      </c>
      <c r="Z2519" t="s">
        <v>9614</v>
      </c>
      <c r="AA2519">
        <v>14</v>
      </c>
      <c r="AB2519">
        <v>78</v>
      </c>
      <c r="AC2519">
        <v>84</v>
      </c>
      <c r="AD2519" t="s">
        <v>9576</v>
      </c>
      <c r="AE2519">
        <v>19</v>
      </c>
      <c r="AF2519">
        <v>50</v>
      </c>
      <c r="AG2519">
        <v>22</v>
      </c>
      <c r="AH2519" t="s">
        <v>9302</v>
      </c>
      <c r="AI2519" t="s">
        <v>9303</v>
      </c>
      <c r="AK2519" t="s">
        <v>9577</v>
      </c>
      <c r="AL2519" t="s">
        <v>9613</v>
      </c>
      <c r="AM2519">
        <v>16</v>
      </c>
      <c r="AN2519">
        <v>48</v>
      </c>
      <c r="AO2519">
        <v>19</v>
      </c>
      <c r="AP2519" t="s">
        <v>56</v>
      </c>
      <c r="AQ2519" t="s">
        <v>57</v>
      </c>
      <c r="AR2519" t="s">
        <v>55</v>
      </c>
      <c r="AS2519">
        <v>1</v>
      </c>
    </row>
    <row r="2520" spans="1:45" x14ac:dyDescent="0.3">
      <c r="A2520" s="13" t="s">
        <v>9611</v>
      </c>
      <c r="B2520" t="s">
        <v>9612</v>
      </c>
      <c r="C2520" t="s">
        <v>9613</v>
      </c>
      <c r="D2520" s="14">
        <v>379</v>
      </c>
      <c r="E2520" s="14">
        <v>599</v>
      </c>
      <c r="F2520" s="15">
        <v>22.1</v>
      </c>
      <c r="G2520" s="14">
        <v>252</v>
      </c>
      <c r="H2520" t="s">
        <v>9615</v>
      </c>
      <c r="I2520" t="s">
        <v>9616</v>
      </c>
      <c r="J2520" s="14">
        <v>158</v>
      </c>
      <c r="K2520" s="14">
        <v>199</v>
      </c>
      <c r="L2520" s="15">
        <v>4</v>
      </c>
      <c r="M2520" s="16">
        <v>57</v>
      </c>
      <c r="N2520" s="14"/>
      <c r="O2520" t="s">
        <v>53</v>
      </c>
      <c r="P2520" t="s">
        <v>9296</v>
      </c>
      <c r="Q2520" t="s">
        <v>95</v>
      </c>
      <c r="R2520" t="s">
        <v>62</v>
      </c>
      <c r="S2520" t="s">
        <v>55</v>
      </c>
      <c r="T2520" t="s">
        <v>56</v>
      </c>
      <c r="U2520" t="s">
        <v>57</v>
      </c>
      <c r="V2520">
        <v>1</v>
      </c>
      <c r="W2520" t="s">
        <v>96</v>
      </c>
      <c r="X2520" t="s">
        <v>190</v>
      </c>
      <c r="Y2520" t="s">
        <v>798</v>
      </c>
      <c r="Z2520" t="s">
        <v>9614</v>
      </c>
      <c r="AA2520">
        <v>14</v>
      </c>
      <c r="AB2520">
        <v>78</v>
      </c>
      <c r="AC2520">
        <v>84</v>
      </c>
      <c r="AD2520" t="s">
        <v>8668</v>
      </c>
      <c r="AE2520">
        <v>17</v>
      </c>
      <c r="AF2520">
        <v>82</v>
      </c>
      <c r="AG2520">
        <v>5</v>
      </c>
      <c r="AH2520" t="s">
        <v>9302</v>
      </c>
      <c r="AI2520" t="s">
        <v>9303</v>
      </c>
      <c r="AK2520" t="s">
        <v>9617</v>
      </c>
      <c r="AL2520" t="s">
        <v>9613</v>
      </c>
      <c r="AM2520">
        <v>14</v>
      </c>
      <c r="AN2520">
        <v>78</v>
      </c>
      <c r="AO2520">
        <v>2.5</v>
      </c>
      <c r="AP2520" t="s">
        <v>56</v>
      </c>
      <c r="AQ2520" t="s">
        <v>57</v>
      </c>
      <c r="AR2520" t="s">
        <v>55</v>
      </c>
      <c r="AS2520">
        <v>1</v>
      </c>
    </row>
    <row r="2521" spans="1:45" x14ac:dyDescent="0.3">
      <c r="A2521" s="13" t="s">
        <v>9618</v>
      </c>
      <c r="B2521" t="s">
        <v>9388</v>
      </c>
      <c r="C2521" t="s">
        <v>142</v>
      </c>
      <c r="D2521" s="14">
        <v>637</v>
      </c>
      <c r="E2521" s="14">
        <v>1097</v>
      </c>
      <c r="F2521" s="15">
        <v>58.4</v>
      </c>
      <c r="G2521" s="14">
        <v>442</v>
      </c>
      <c r="J2521" s="14"/>
      <c r="K2521" s="14"/>
      <c r="L2521" s="15"/>
      <c r="M2521" s="16"/>
      <c r="N2521" s="14"/>
      <c r="O2521" t="s">
        <v>53</v>
      </c>
      <c r="P2521" t="s">
        <v>9296</v>
      </c>
      <c r="Q2521" t="s">
        <v>143</v>
      </c>
      <c r="R2521" t="s">
        <v>62</v>
      </c>
      <c r="S2521" t="s">
        <v>55</v>
      </c>
      <c r="T2521" t="s">
        <v>56</v>
      </c>
      <c r="U2521" t="s">
        <v>57</v>
      </c>
      <c r="V2521">
        <v>1</v>
      </c>
      <c r="W2521" t="s">
        <v>96</v>
      </c>
      <c r="X2521" t="s">
        <v>64</v>
      </c>
      <c r="Y2521" t="s">
        <v>65</v>
      </c>
      <c r="Z2521" t="s">
        <v>9619</v>
      </c>
      <c r="AD2521" t="s">
        <v>142</v>
      </c>
      <c r="AH2521" t="s">
        <v>9302</v>
      </c>
      <c r="AI2521" t="s">
        <v>9303</v>
      </c>
      <c r="AL2521" t="s">
        <v>142</v>
      </c>
    </row>
    <row r="2522" spans="1:45" x14ac:dyDescent="0.3">
      <c r="A2522" s="13" t="s">
        <v>9620</v>
      </c>
      <c r="B2522" t="s">
        <v>9391</v>
      </c>
      <c r="C2522" t="s">
        <v>142</v>
      </c>
      <c r="D2522" s="14">
        <v>786</v>
      </c>
      <c r="E2522" s="14">
        <v>1296</v>
      </c>
      <c r="F2522" s="15">
        <v>68.400000000000006</v>
      </c>
      <c r="G2522" s="14">
        <v>494</v>
      </c>
      <c r="J2522" s="14"/>
      <c r="K2522" s="14"/>
      <c r="L2522" s="15"/>
      <c r="M2522" s="16"/>
      <c r="N2522" s="14"/>
      <c r="O2522" t="s">
        <v>53</v>
      </c>
      <c r="P2522" t="s">
        <v>9296</v>
      </c>
      <c r="Q2522" t="s">
        <v>143</v>
      </c>
      <c r="R2522" t="s">
        <v>62</v>
      </c>
      <c r="S2522" t="s">
        <v>55</v>
      </c>
      <c r="T2522" t="s">
        <v>56</v>
      </c>
      <c r="U2522" t="s">
        <v>57</v>
      </c>
      <c r="V2522">
        <v>1</v>
      </c>
      <c r="W2522" t="s">
        <v>96</v>
      </c>
      <c r="X2522" t="s">
        <v>64</v>
      </c>
      <c r="Y2522" t="s">
        <v>65</v>
      </c>
      <c r="Z2522" t="s">
        <v>9621</v>
      </c>
      <c r="AD2522" t="s">
        <v>142</v>
      </c>
      <c r="AH2522" t="s">
        <v>9302</v>
      </c>
      <c r="AI2522" t="s">
        <v>9303</v>
      </c>
      <c r="AL2522" t="s">
        <v>142</v>
      </c>
    </row>
    <row r="2523" spans="1:45" x14ac:dyDescent="0.3">
      <c r="A2523" s="13" t="s">
        <v>9622</v>
      </c>
      <c r="B2523" t="s">
        <v>9394</v>
      </c>
      <c r="C2523" t="s">
        <v>142</v>
      </c>
      <c r="D2523" s="14">
        <v>1046</v>
      </c>
      <c r="E2523" s="14">
        <v>1795</v>
      </c>
      <c r="F2523" s="15">
        <v>95.2</v>
      </c>
      <c r="G2523" s="14">
        <v>657</v>
      </c>
      <c r="J2523" s="14"/>
      <c r="K2523" s="14"/>
      <c r="L2523" s="15"/>
      <c r="M2523" s="16"/>
      <c r="N2523" s="14"/>
      <c r="O2523" t="s">
        <v>53</v>
      </c>
      <c r="P2523" t="s">
        <v>9296</v>
      </c>
      <c r="Q2523" t="s">
        <v>143</v>
      </c>
      <c r="R2523" t="s">
        <v>62</v>
      </c>
      <c r="S2523" t="s">
        <v>55</v>
      </c>
      <c r="T2523" t="s">
        <v>56</v>
      </c>
      <c r="U2523" t="s">
        <v>57</v>
      </c>
      <c r="V2523">
        <v>1</v>
      </c>
      <c r="W2523" t="s">
        <v>96</v>
      </c>
      <c r="X2523" t="s">
        <v>64</v>
      </c>
      <c r="Y2523" t="s">
        <v>65</v>
      </c>
      <c r="Z2523" t="s">
        <v>9623</v>
      </c>
      <c r="AD2523" t="s">
        <v>142</v>
      </c>
      <c r="AH2523" t="s">
        <v>9302</v>
      </c>
      <c r="AI2523" t="s">
        <v>9303</v>
      </c>
      <c r="AL2523" t="s">
        <v>142</v>
      </c>
    </row>
    <row r="2524" spans="1:45" x14ac:dyDescent="0.3">
      <c r="A2524" s="13" t="s">
        <v>9624</v>
      </c>
      <c r="B2524" t="s">
        <v>9625</v>
      </c>
      <c r="C2524" t="s">
        <v>9626</v>
      </c>
      <c r="D2524" s="14">
        <v>299</v>
      </c>
      <c r="E2524" s="14">
        <v>599</v>
      </c>
      <c r="F2524" s="15">
        <v>28.3</v>
      </c>
      <c r="G2524" s="14">
        <v>145</v>
      </c>
      <c r="H2524" t="s">
        <v>3475</v>
      </c>
      <c r="I2524" t="s">
        <v>3476</v>
      </c>
      <c r="J2524" s="14">
        <v>20</v>
      </c>
      <c r="K2524" s="14">
        <v>50</v>
      </c>
      <c r="L2524" s="15">
        <v>1.4</v>
      </c>
      <c r="M2524" s="16">
        <v>26</v>
      </c>
      <c r="N2524" s="14"/>
      <c r="O2524" t="s">
        <v>53</v>
      </c>
      <c r="P2524" t="s">
        <v>9296</v>
      </c>
      <c r="Q2524" t="s">
        <v>95</v>
      </c>
      <c r="R2524" t="s">
        <v>62</v>
      </c>
      <c r="S2524" t="s">
        <v>55</v>
      </c>
      <c r="T2524" t="s">
        <v>56</v>
      </c>
      <c r="U2524" t="s">
        <v>57</v>
      </c>
      <c r="V2524">
        <v>1</v>
      </c>
      <c r="W2524" t="s">
        <v>96</v>
      </c>
      <c r="X2524" t="s">
        <v>207</v>
      </c>
      <c r="Y2524" t="s">
        <v>339</v>
      </c>
      <c r="Z2524" t="s">
        <v>9627</v>
      </c>
      <c r="AA2524">
        <v>44</v>
      </c>
      <c r="AB2524">
        <v>63</v>
      </c>
      <c r="AC2524">
        <v>84</v>
      </c>
      <c r="AD2524" t="s">
        <v>3477</v>
      </c>
      <c r="AE2524">
        <v>7</v>
      </c>
      <c r="AF2524">
        <v>56</v>
      </c>
      <c r="AG2524">
        <v>6</v>
      </c>
      <c r="AH2524" t="s">
        <v>9302</v>
      </c>
      <c r="AI2524" t="s">
        <v>9303</v>
      </c>
      <c r="AK2524" t="s">
        <v>3478</v>
      </c>
      <c r="AL2524" t="s">
        <v>9626</v>
      </c>
      <c r="AM2524">
        <v>1</v>
      </c>
      <c r="AN2524">
        <v>54</v>
      </c>
      <c r="AO2524">
        <v>3</v>
      </c>
      <c r="AP2524" t="s">
        <v>56</v>
      </c>
      <c r="AQ2524" t="s">
        <v>57</v>
      </c>
      <c r="AR2524" t="s">
        <v>55</v>
      </c>
      <c r="AS2524">
        <v>1</v>
      </c>
    </row>
    <row r="2525" spans="1:45" x14ac:dyDescent="0.3">
      <c r="A2525" s="13" t="s">
        <v>9624</v>
      </c>
      <c r="B2525" t="s">
        <v>9625</v>
      </c>
      <c r="C2525" t="s">
        <v>9626</v>
      </c>
      <c r="D2525" s="14">
        <v>299</v>
      </c>
      <c r="E2525" s="14">
        <v>599</v>
      </c>
      <c r="F2525" s="15">
        <v>28.3</v>
      </c>
      <c r="G2525" s="14">
        <v>145</v>
      </c>
      <c r="H2525" t="s">
        <v>9628</v>
      </c>
      <c r="I2525" t="s">
        <v>9629</v>
      </c>
      <c r="J2525" s="14">
        <v>127</v>
      </c>
      <c r="K2525" s="14">
        <v>249</v>
      </c>
      <c r="L2525" s="15">
        <v>16.399999999999999</v>
      </c>
      <c r="M2525" s="16">
        <v>56</v>
      </c>
      <c r="N2525" s="14"/>
      <c r="O2525" t="s">
        <v>53</v>
      </c>
      <c r="P2525" t="s">
        <v>9296</v>
      </c>
      <c r="Q2525" t="s">
        <v>95</v>
      </c>
      <c r="R2525" t="s">
        <v>62</v>
      </c>
      <c r="S2525" t="s">
        <v>55</v>
      </c>
      <c r="T2525" t="s">
        <v>56</v>
      </c>
      <c r="U2525" t="s">
        <v>57</v>
      </c>
      <c r="V2525">
        <v>1</v>
      </c>
      <c r="W2525" t="s">
        <v>96</v>
      </c>
      <c r="X2525" t="s">
        <v>207</v>
      </c>
      <c r="Y2525" t="s">
        <v>240</v>
      </c>
      <c r="Z2525" t="s">
        <v>9627</v>
      </c>
      <c r="AA2525">
        <v>44</v>
      </c>
      <c r="AB2525">
        <v>63</v>
      </c>
      <c r="AC2525">
        <v>84</v>
      </c>
      <c r="AD2525" t="s">
        <v>9630</v>
      </c>
      <c r="AE2525">
        <v>49</v>
      </c>
      <c r="AF2525">
        <v>68</v>
      </c>
      <c r="AG2525">
        <v>8</v>
      </c>
      <c r="AH2525" t="s">
        <v>9302</v>
      </c>
      <c r="AI2525" t="s">
        <v>9303</v>
      </c>
      <c r="AK2525" t="s">
        <v>9631</v>
      </c>
      <c r="AL2525" t="s">
        <v>9626</v>
      </c>
      <c r="AM2525">
        <v>44</v>
      </c>
      <c r="AN2525">
        <v>63</v>
      </c>
      <c r="AO2525">
        <v>4</v>
      </c>
      <c r="AP2525" t="s">
        <v>56</v>
      </c>
      <c r="AQ2525" t="s">
        <v>57</v>
      </c>
      <c r="AR2525" t="s">
        <v>55</v>
      </c>
      <c r="AS2525">
        <v>1</v>
      </c>
    </row>
    <row r="2526" spans="1:45" x14ac:dyDescent="0.3">
      <c r="A2526" s="13" t="s">
        <v>9624</v>
      </c>
      <c r="B2526" t="s">
        <v>9625</v>
      </c>
      <c r="C2526" t="s">
        <v>9626</v>
      </c>
      <c r="D2526" s="14">
        <v>299</v>
      </c>
      <c r="E2526" s="14">
        <v>599</v>
      </c>
      <c r="F2526" s="15">
        <v>28.3</v>
      </c>
      <c r="G2526" s="14">
        <v>145</v>
      </c>
      <c r="H2526" t="s">
        <v>9632</v>
      </c>
      <c r="I2526" t="s">
        <v>9633</v>
      </c>
      <c r="J2526" s="14">
        <v>101</v>
      </c>
      <c r="K2526" s="14">
        <v>150</v>
      </c>
      <c r="L2526" s="15">
        <v>6.1</v>
      </c>
      <c r="M2526" s="16">
        <v>19</v>
      </c>
      <c r="N2526" s="14"/>
      <c r="O2526" t="s">
        <v>53</v>
      </c>
      <c r="P2526" t="s">
        <v>9296</v>
      </c>
      <c r="Q2526" t="s">
        <v>95</v>
      </c>
      <c r="R2526" t="s">
        <v>62</v>
      </c>
      <c r="S2526" t="s">
        <v>55</v>
      </c>
      <c r="T2526" t="s">
        <v>56</v>
      </c>
      <c r="U2526" t="s">
        <v>57</v>
      </c>
      <c r="V2526">
        <v>1</v>
      </c>
      <c r="W2526" t="s">
        <v>96</v>
      </c>
      <c r="X2526" t="s">
        <v>207</v>
      </c>
      <c r="Y2526" t="s">
        <v>240</v>
      </c>
      <c r="Z2526" t="s">
        <v>9627</v>
      </c>
      <c r="AA2526">
        <v>44</v>
      </c>
      <c r="AB2526">
        <v>63</v>
      </c>
      <c r="AC2526">
        <v>84</v>
      </c>
      <c r="AD2526" t="s">
        <v>9634</v>
      </c>
      <c r="AE2526">
        <v>19</v>
      </c>
      <c r="AF2526">
        <v>68</v>
      </c>
      <c r="AG2526">
        <v>8</v>
      </c>
      <c r="AH2526" t="s">
        <v>9302</v>
      </c>
      <c r="AI2526" t="s">
        <v>9303</v>
      </c>
      <c r="AK2526" t="s">
        <v>9635</v>
      </c>
      <c r="AL2526" t="s">
        <v>9626</v>
      </c>
      <c r="AM2526">
        <v>13</v>
      </c>
      <c r="AN2526">
        <v>63</v>
      </c>
      <c r="AO2526">
        <v>4</v>
      </c>
      <c r="AP2526" t="s">
        <v>56</v>
      </c>
      <c r="AQ2526" t="s">
        <v>57</v>
      </c>
      <c r="AR2526" t="s">
        <v>55</v>
      </c>
      <c r="AS2526">
        <v>1</v>
      </c>
    </row>
    <row r="2527" spans="1:45" x14ac:dyDescent="0.3">
      <c r="A2527" s="13" t="s">
        <v>9624</v>
      </c>
      <c r="B2527" t="s">
        <v>9625</v>
      </c>
      <c r="C2527" t="s">
        <v>9626</v>
      </c>
      <c r="D2527" s="14">
        <v>299</v>
      </c>
      <c r="E2527" s="14">
        <v>599</v>
      </c>
      <c r="F2527" s="15">
        <v>28.3</v>
      </c>
      <c r="G2527" s="14">
        <v>145</v>
      </c>
      <c r="H2527" t="s">
        <v>9636</v>
      </c>
      <c r="I2527" t="s">
        <v>9637</v>
      </c>
      <c r="J2527" s="14">
        <v>51</v>
      </c>
      <c r="K2527" s="14">
        <v>150</v>
      </c>
      <c r="L2527" s="15">
        <v>4.4000000000000004</v>
      </c>
      <c r="M2527" s="16">
        <v>44</v>
      </c>
      <c r="N2527" s="14"/>
      <c r="O2527" t="s">
        <v>53</v>
      </c>
      <c r="P2527" t="s">
        <v>9296</v>
      </c>
      <c r="Q2527" t="s">
        <v>95</v>
      </c>
      <c r="R2527" t="s">
        <v>62</v>
      </c>
      <c r="S2527" t="s">
        <v>55</v>
      </c>
      <c r="T2527" t="s">
        <v>56</v>
      </c>
      <c r="U2527" t="s">
        <v>57</v>
      </c>
      <c r="V2527">
        <v>1</v>
      </c>
      <c r="W2527" t="s">
        <v>96</v>
      </c>
      <c r="X2527" t="s">
        <v>207</v>
      </c>
      <c r="Y2527" t="s">
        <v>102</v>
      </c>
      <c r="Z2527" t="s">
        <v>9627</v>
      </c>
      <c r="AA2527">
        <v>44</v>
      </c>
      <c r="AB2527">
        <v>63</v>
      </c>
      <c r="AC2527">
        <v>84</v>
      </c>
      <c r="AD2527" t="s">
        <v>9638</v>
      </c>
      <c r="AE2527">
        <v>10</v>
      </c>
      <c r="AF2527">
        <v>78</v>
      </c>
      <c r="AG2527">
        <v>9</v>
      </c>
      <c r="AH2527" t="s">
        <v>9302</v>
      </c>
      <c r="AI2527" t="s">
        <v>9303</v>
      </c>
      <c r="AK2527" t="s">
        <v>9639</v>
      </c>
      <c r="AL2527" t="s">
        <v>9626</v>
      </c>
      <c r="AM2527">
        <v>7</v>
      </c>
      <c r="AN2527">
        <v>75</v>
      </c>
      <c r="AO2527">
        <v>6</v>
      </c>
      <c r="AP2527" t="s">
        <v>56</v>
      </c>
      <c r="AQ2527" t="s">
        <v>57</v>
      </c>
      <c r="AR2527" t="s">
        <v>55</v>
      </c>
      <c r="AS2527">
        <v>1</v>
      </c>
    </row>
    <row r="2528" spans="1:45" x14ac:dyDescent="0.3">
      <c r="A2528" s="13" t="s">
        <v>9640</v>
      </c>
      <c r="B2528" t="s">
        <v>9641</v>
      </c>
      <c r="C2528" t="s">
        <v>9642</v>
      </c>
      <c r="D2528" s="14">
        <v>299</v>
      </c>
      <c r="E2528" s="14">
        <v>599</v>
      </c>
      <c r="F2528" s="15">
        <v>30.5</v>
      </c>
      <c r="G2528" s="14">
        <v>158</v>
      </c>
      <c r="H2528" t="s">
        <v>1658</v>
      </c>
      <c r="I2528" t="s">
        <v>1659</v>
      </c>
      <c r="J2528" s="14">
        <v>20</v>
      </c>
      <c r="K2528" s="14">
        <v>50</v>
      </c>
      <c r="L2528" s="15">
        <v>1.3</v>
      </c>
      <c r="M2528" s="16">
        <v>30</v>
      </c>
      <c r="N2528" s="14"/>
      <c r="O2528" t="s">
        <v>53</v>
      </c>
      <c r="P2528" t="s">
        <v>9296</v>
      </c>
      <c r="Q2528" t="s">
        <v>95</v>
      </c>
      <c r="R2528" t="s">
        <v>62</v>
      </c>
      <c r="S2528" t="s">
        <v>55</v>
      </c>
      <c r="T2528" t="s">
        <v>56</v>
      </c>
      <c r="U2528" t="s">
        <v>57</v>
      </c>
      <c r="V2528">
        <v>1</v>
      </c>
      <c r="W2528" t="s">
        <v>96</v>
      </c>
      <c r="X2528" t="s">
        <v>207</v>
      </c>
      <c r="Y2528" t="s">
        <v>172</v>
      </c>
      <c r="Z2528" t="s">
        <v>9643</v>
      </c>
      <c r="AA2528">
        <v>44</v>
      </c>
      <c r="AB2528">
        <v>69</v>
      </c>
      <c r="AC2528">
        <v>89</v>
      </c>
      <c r="AD2528" t="s">
        <v>1660</v>
      </c>
      <c r="AE2528">
        <v>6</v>
      </c>
      <c r="AF2528">
        <v>61</v>
      </c>
      <c r="AG2528">
        <v>6</v>
      </c>
      <c r="AH2528" t="s">
        <v>9302</v>
      </c>
      <c r="AI2528" t="s">
        <v>9303</v>
      </c>
      <c r="AK2528" t="s">
        <v>1661</v>
      </c>
      <c r="AL2528" t="s">
        <v>9642</v>
      </c>
      <c r="AM2528">
        <v>1</v>
      </c>
      <c r="AN2528">
        <v>60</v>
      </c>
      <c r="AO2528">
        <v>3</v>
      </c>
      <c r="AP2528" t="s">
        <v>56</v>
      </c>
      <c r="AQ2528" t="s">
        <v>57</v>
      </c>
      <c r="AR2528" t="s">
        <v>55</v>
      </c>
      <c r="AS2528">
        <v>1</v>
      </c>
    </row>
    <row r="2529" spans="1:45" x14ac:dyDescent="0.3">
      <c r="A2529" s="13" t="s">
        <v>9640</v>
      </c>
      <c r="B2529" t="s">
        <v>9641</v>
      </c>
      <c r="C2529" t="s">
        <v>9642</v>
      </c>
      <c r="D2529" s="14">
        <v>299</v>
      </c>
      <c r="E2529" s="14">
        <v>599</v>
      </c>
      <c r="F2529" s="15">
        <v>30.5</v>
      </c>
      <c r="G2529" s="14">
        <v>158</v>
      </c>
      <c r="H2529" t="s">
        <v>9644</v>
      </c>
      <c r="I2529" t="s">
        <v>9645</v>
      </c>
      <c r="J2529" s="14">
        <v>150</v>
      </c>
      <c r="K2529" s="14">
        <v>249</v>
      </c>
      <c r="L2529" s="15">
        <v>17.899999999999999</v>
      </c>
      <c r="M2529" s="16">
        <v>63</v>
      </c>
      <c r="N2529" s="14"/>
      <c r="O2529" t="s">
        <v>53</v>
      </c>
      <c r="P2529" t="s">
        <v>9296</v>
      </c>
      <c r="Q2529" t="s">
        <v>95</v>
      </c>
      <c r="R2529" t="s">
        <v>62</v>
      </c>
      <c r="S2529" t="s">
        <v>55</v>
      </c>
      <c r="T2529" t="s">
        <v>56</v>
      </c>
      <c r="U2529" t="s">
        <v>57</v>
      </c>
      <c r="V2529">
        <v>1</v>
      </c>
      <c r="W2529" t="s">
        <v>96</v>
      </c>
      <c r="X2529" t="s">
        <v>207</v>
      </c>
      <c r="Y2529" t="s">
        <v>240</v>
      </c>
      <c r="Z2529" t="s">
        <v>9643</v>
      </c>
      <c r="AA2529">
        <v>44</v>
      </c>
      <c r="AB2529">
        <v>69</v>
      </c>
      <c r="AC2529">
        <v>89</v>
      </c>
      <c r="AD2529" t="s">
        <v>9646</v>
      </c>
      <c r="AE2529">
        <v>49</v>
      </c>
      <c r="AF2529">
        <v>74</v>
      </c>
      <c r="AG2529">
        <v>8</v>
      </c>
      <c r="AH2529" t="s">
        <v>9302</v>
      </c>
      <c r="AI2529" t="s">
        <v>9303</v>
      </c>
      <c r="AK2529" t="s">
        <v>9647</v>
      </c>
      <c r="AL2529" t="s">
        <v>9642</v>
      </c>
      <c r="AM2529">
        <v>44</v>
      </c>
      <c r="AN2529">
        <v>69</v>
      </c>
      <c r="AO2529">
        <v>4</v>
      </c>
      <c r="AP2529" t="s">
        <v>56</v>
      </c>
      <c r="AQ2529" t="s">
        <v>57</v>
      </c>
      <c r="AR2529" t="s">
        <v>55</v>
      </c>
      <c r="AS2529">
        <v>1</v>
      </c>
    </row>
    <row r="2530" spans="1:45" x14ac:dyDescent="0.3">
      <c r="A2530" s="13" t="s">
        <v>9640</v>
      </c>
      <c r="B2530" t="s">
        <v>9641</v>
      </c>
      <c r="C2530" t="s">
        <v>9642</v>
      </c>
      <c r="D2530" s="14">
        <v>299</v>
      </c>
      <c r="E2530" s="14">
        <v>599</v>
      </c>
      <c r="F2530" s="15">
        <v>30.5</v>
      </c>
      <c r="G2530" s="14">
        <v>158</v>
      </c>
      <c r="H2530" t="s">
        <v>9648</v>
      </c>
      <c r="I2530" t="s">
        <v>9649</v>
      </c>
      <c r="J2530" s="14">
        <v>85</v>
      </c>
      <c r="K2530" s="14">
        <v>150</v>
      </c>
      <c r="L2530" s="15">
        <v>6.7</v>
      </c>
      <c r="M2530" s="16">
        <v>21</v>
      </c>
      <c r="N2530" s="14"/>
      <c r="O2530" t="s">
        <v>53</v>
      </c>
      <c r="P2530" t="s">
        <v>9296</v>
      </c>
      <c r="Q2530" t="s">
        <v>95</v>
      </c>
      <c r="R2530" t="s">
        <v>62</v>
      </c>
      <c r="S2530" t="s">
        <v>55</v>
      </c>
      <c r="T2530" t="s">
        <v>56</v>
      </c>
      <c r="U2530" t="s">
        <v>57</v>
      </c>
      <c r="V2530">
        <v>1</v>
      </c>
      <c r="W2530" t="s">
        <v>96</v>
      </c>
      <c r="X2530" t="s">
        <v>207</v>
      </c>
      <c r="Y2530" t="s">
        <v>240</v>
      </c>
      <c r="Z2530" t="s">
        <v>9643</v>
      </c>
      <c r="AA2530">
        <v>44</v>
      </c>
      <c r="AB2530">
        <v>69</v>
      </c>
      <c r="AC2530">
        <v>89</v>
      </c>
      <c r="AD2530" t="s">
        <v>9650</v>
      </c>
      <c r="AE2530">
        <v>19</v>
      </c>
      <c r="AF2530">
        <v>74</v>
      </c>
      <c r="AG2530">
        <v>8</v>
      </c>
      <c r="AH2530" t="s">
        <v>9302</v>
      </c>
      <c r="AI2530" t="s">
        <v>9303</v>
      </c>
      <c r="AK2530" t="s">
        <v>9651</v>
      </c>
      <c r="AL2530" t="s">
        <v>9642</v>
      </c>
      <c r="AM2530">
        <v>13</v>
      </c>
      <c r="AN2530">
        <v>69</v>
      </c>
      <c r="AO2530">
        <v>4</v>
      </c>
      <c r="AP2530" t="s">
        <v>56</v>
      </c>
      <c r="AQ2530" t="s">
        <v>57</v>
      </c>
      <c r="AR2530" t="s">
        <v>55</v>
      </c>
      <c r="AS2530">
        <v>1</v>
      </c>
    </row>
    <row r="2531" spans="1:45" x14ac:dyDescent="0.3">
      <c r="A2531" s="13" t="s">
        <v>9640</v>
      </c>
      <c r="B2531" t="s">
        <v>9641</v>
      </c>
      <c r="C2531" t="s">
        <v>9642</v>
      </c>
      <c r="D2531" s="14">
        <v>299</v>
      </c>
      <c r="E2531" s="14">
        <v>599</v>
      </c>
      <c r="F2531" s="15">
        <v>30.5</v>
      </c>
      <c r="G2531" s="14">
        <v>158</v>
      </c>
      <c r="H2531" t="s">
        <v>9652</v>
      </c>
      <c r="I2531" t="s">
        <v>9653</v>
      </c>
      <c r="J2531" s="14">
        <v>44</v>
      </c>
      <c r="K2531" s="14">
        <v>150</v>
      </c>
      <c r="L2531" s="15">
        <v>4.5999999999999996</v>
      </c>
      <c r="M2531" s="16">
        <v>44</v>
      </c>
      <c r="N2531" s="14"/>
      <c r="O2531" t="s">
        <v>53</v>
      </c>
      <c r="P2531" t="s">
        <v>9296</v>
      </c>
      <c r="Q2531" t="s">
        <v>95</v>
      </c>
      <c r="R2531" t="s">
        <v>62</v>
      </c>
      <c r="S2531" t="s">
        <v>55</v>
      </c>
      <c r="T2531" t="s">
        <v>56</v>
      </c>
      <c r="U2531" t="s">
        <v>57</v>
      </c>
      <c r="V2531">
        <v>1</v>
      </c>
      <c r="W2531" t="s">
        <v>96</v>
      </c>
      <c r="X2531" t="s">
        <v>207</v>
      </c>
      <c r="Y2531" t="s">
        <v>81</v>
      </c>
      <c r="Z2531" t="s">
        <v>9643</v>
      </c>
      <c r="AA2531">
        <v>44</v>
      </c>
      <c r="AB2531">
        <v>69</v>
      </c>
      <c r="AC2531">
        <v>89</v>
      </c>
      <c r="AD2531" t="s">
        <v>9654</v>
      </c>
      <c r="AE2531">
        <v>10</v>
      </c>
      <c r="AF2531">
        <v>83</v>
      </c>
      <c r="AG2531">
        <v>9</v>
      </c>
      <c r="AH2531" t="s">
        <v>9302</v>
      </c>
      <c r="AI2531" t="s">
        <v>9303</v>
      </c>
      <c r="AK2531" t="s">
        <v>9655</v>
      </c>
      <c r="AL2531" t="s">
        <v>9642</v>
      </c>
      <c r="AM2531">
        <v>7</v>
      </c>
      <c r="AN2531">
        <v>80</v>
      </c>
      <c r="AO2531">
        <v>6</v>
      </c>
      <c r="AP2531" t="s">
        <v>56</v>
      </c>
      <c r="AQ2531" t="s">
        <v>57</v>
      </c>
      <c r="AR2531" t="s">
        <v>55</v>
      </c>
      <c r="AS2531">
        <v>1</v>
      </c>
    </row>
    <row r="2532" spans="1:45" x14ac:dyDescent="0.3">
      <c r="A2532" s="13" t="s">
        <v>9656</v>
      </c>
      <c r="B2532" t="s">
        <v>9657</v>
      </c>
      <c r="C2532" t="s">
        <v>9658</v>
      </c>
      <c r="D2532" s="14">
        <v>449</v>
      </c>
      <c r="E2532" s="14">
        <v>749</v>
      </c>
      <c r="F2532" s="15">
        <v>35.200000000000003</v>
      </c>
      <c r="G2532" s="14">
        <v>175</v>
      </c>
      <c r="H2532" t="s">
        <v>1678</v>
      </c>
      <c r="I2532" t="s">
        <v>1679</v>
      </c>
      <c r="J2532" s="14">
        <v>20</v>
      </c>
      <c r="K2532" s="14">
        <v>50</v>
      </c>
      <c r="L2532" s="15">
        <v>1.8</v>
      </c>
      <c r="M2532" s="16">
        <v>37</v>
      </c>
      <c r="N2532" s="14"/>
      <c r="O2532" t="s">
        <v>53</v>
      </c>
      <c r="P2532" t="s">
        <v>9296</v>
      </c>
      <c r="Q2532" t="s">
        <v>95</v>
      </c>
      <c r="R2532" t="s">
        <v>62</v>
      </c>
      <c r="S2532" t="s">
        <v>55</v>
      </c>
      <c r="T2532" t="s">
        <v>56</v>
      </c>
      <c r="U2532" t="s">
        <v>57</v>
      </c>
      <c r="V2532">
        <v>1</v>
      </c>
      <c r="W2532" t="s">
        <v>96</v>
      </c>
      <c r="X2532" t="s">
        <v>207</v>
      </c>
      <c r="Y2532" t="s">
        <v>339</v>
      </c>
      <c r="Z2532" t="s">
        <v>9659</v>
      </c>
      <c r="AA2532">
        <v>44</v>
      </c>
      <c r="AB2532">
        <v>81</v>
      </c>
      <c r="AC2532">
        <v>93</v>
      </c>
      <c r="AD2532" t="s">
        <v>1680</v>
      </c>
      <c r="AE2532">
        <v>6</v>
      </c>
      <c r="AF2532">
        <v>73</v>
      </c>
      <c r="AG2532">
        <v>7</v>
      </c>
      <c r="AH2532" t="s">
        <v>9302</v>
      </c>
      <c r="AI2532" t="s">
        <v>9303</v>
      </c>
      <c r="AK2532" t="s">
        <v>1681</v>
      </c>
      <c r="AL2532" t="s">
        <v>9658</v>
      </c>
      <c r="AM2532">
        <v>1</v>
      </c>
      <c r="AN2532">
        <v>72</v>
      </c>
      <c r="AO2532">
        <v>3</v>
      </c>
      <c r="AP2532" t="s">
        <v>56</v>
      </c>
      <c r="AQ2532" t="s">
        <v>57</v>
      </c>
      <c r="AR2532" t="s">
        <v>55</v>
      </c>
      <c r="AS2532">
        <v>1</v>
      </c>
    </row>
    <row r="2533" spans="1:45" x14ac:dyDescent="0.3">
      <c r="A2533" s="13" t="s">
        <v>9656</v>
      </c>
      <c r="B2533" t="s">
        <v>9657</v>
      </c>
      <c r="C2533" t="s">
        <v>9658</v>
      </c>
      <c r="D2533" s="14">
        <v>449</v>
      </c>
      <c r="E2533" s="14">
        <v>749</v>
      </c>
      <c r="F2533" s="15">
        <v>35.200000000000003</v>
      </c>
      <c r="G2533" s="14">
        <v>175</v>
      </c>
      <c r="H2533" t="s">
        <v>9660</v>
      </c>
      <c r="I2533" t="s">
        <v>9661</v>
      </c>
      <c r="J2533" s="14">
        <v>240</v>
      </c>
      <c r="K2533" s="14">
        <v>349</v>
      </c>
      <c r="L2533" s="15">
        <v>20.8</v>
      </c>
      <c r="M2533" s="16">
        <v>67</v>
      </c>
      <c r="N2533" s="14"/>
      <c r="O2533" t="s">
        <v>53</v>
      </c>
      <c r="P2533" t="s">
        <v>9296</v>
      </c>
      <c r="Q2533" t="s">
        <v>95</v>
      </c>
      <c r="R2533" t="s">
        <v>62</v>
      </c>
      <c r="S2533" t="s">
        <v>55</v>
      </c>
      <c r="T2533" t="s">
        <v>56</v>
      </c>
      <c r="U2533" t="s">
        <v>57</v>
      </c>
      <c r="V2533">
        <v>1</v>
      </c>
      <c r="W2533" t="s">
        <v>96</v>
      </c>
      <c r="X2533" t="s">
        <v>207</v>
      </c>
      <c r="Y2533" t="s">
        <v>240</v>
      </c>
      <c r="Z2533" t="s">
        <v>9659</v>
      </c>
      <c r="AA2533">
        <v>44</v>
      </c>
      <c r="AB2533">
        <v>81</v>
      </c>
      <c r="AC2533">
        <v>93</v>
      </c>
      <c r="AD2533" t="s">
        <v>9662</v>
      </c>
      <c r="AE2533">
        <v>49</v>
      </c>
      <c r="AF2533">
        <v>86</v>
      </c>
      <c r="AG2533">
        <v>8</v>
      </c>
      <c r="AH2533" t="s">
        <v>9302</v>
      </c>
      <c r="AI2533" t="s">
        <v>9303</v>
      </c>
      <c r="AK2533" t="s">
        <v>9663</v>
      </c>
      <c r="AL2533" t="s">
        <v>9658</v>
      </c>
      <c r="AM2533">
        <v>44</v>
      </c>
      <c r="AN2533">
        <v>81</v>
      </c>
      <c r="AO2533">
        <v>4</v>
      </c>
      <c r="AP2533" t="s">
        <v>56</v>
      </c>
      <c r="AQ2533" t="s">
        <v>57</v>
      </c>
      <c r="AR2533" t="s">
        <v>55</v>
      </c>
      <c r="AS2533">
        <v>1</v>
      </c>
    </row>
    <row r="2534" spans="1:45" x14ac:dyDescent="0.3">
      <c r="A2534" s="13" t="s">
        <v>9656</v>
      </c>
      <c r="B2534" t="s">
        <v>9657</v>
      </c>
      <c r="C2534" t="s">
        <v>9658</v>
      </c>
      <c r="D2534" s="14">
        <v>449</v>
      </c>
      <c r="E2534" s="14">
        <v>749</v>
      </c>
      <c r="F2534" s="15">
        <v>35.200000000000003</v>
      </c>
      <c r="G2534" s="14">
        <v>175</v>
      </c>
      <c r="H2534" t="s">
        <v>9664</v>
      </c>
      <c r="I2534" t="s">
        <v>9665</v>
      </c>
      <c r="J2534" s="14">
        <v>140</v>
      </c>
      <c r="K2534" s="14">
        <v>200</v>
      </c>
      <c r="L2534" s="15">
        <v>7.8</v>
      </c>
      <c r="M2534" s="16">
        <v>23</v>
      </c>
      <c r="N2534" s="14"/>
      <c r="O2534" t="s">
        <v>53</v>
      </c>
      <c r="P2534" t="s">
        <v>9296</v>
      </c>
      <c r="Q2534" t="s">
        <v>95</v>
      </c>
      <c r="R2534" t="s">
        <v>62</v>
      </c>
      <c r="S2534" t="s">
        <v>55</v>
      </c>
      <c r="T2534" t="s">
        <v>56</v>
      </c>
      <c r="U2534" t="s">
        <v>57</v>
      </c>
      <c r="V2534">
        <v>1</v>
      </c>
      <c r="W2534" t="s">
        <v>96</v>
      </c>
      <c r="X2534" t="s">
        <v>207</v>
      </c>
      <c r="Y2534" t="s">
        <v>240</v>
      </c>
      <c r="Z2534" t="s">
        <v>9659</v>
      </c>
      <c r="AA2534">
        <v>44</v>
      </c>
      <c r="AB2534">
        <v>81</v>
      </c>
      <c r="AC2534">
        <v>93</v>
      </c>
      <c r="AD2534" t="s">
        <v>9666</v>
      </c>
      <c r="AE2534">
        <v>19</v>
      </c>
      <c r="AF2534">
        <v>86</v>
      </c>
      <c r="AG2534">
        <v>8</v>
      </c>
      <c r="AH2534" t="s">
        <v>9302</v>
      </c>
      <c r="AI2534" t="s">
        <v>9303</v>
      </c>
      <c r="AK2534" t="s">
        <v>9667</v>
      </c>
      <c r="AL2534" t="s">
        <v>9658</v>
      </c>
      <c r="AM2534">
        <v>13</v>
      </c>
      <c r="AN2534">
        <v>81</v>
      </c>
      <c r="AO2534">
        <v>4</v>
      </c>
      <c r="AP2534" t="s">
        <v>56</v>
      </c>
      <c r="AQ2534" t="s">
        <v>57</v>
      </c>
      <c r="AR2534" t="s">
        <v>55</v>
      </c>
      <c r="AS2534">
        <v>1</v>
      </c>
    </row>
    <row r="2535" spans="1:45" x14ac:dyDescent="0.3">
      <c r="A2535" s="13" t="s">
        <v>9656</v>
      </c>
      <c r="B2535" t="s">
        <v>9657</v>
      </c>
      <c r="C2535" t="s">
        <v>9658</v>
      </c>
      <c r="D2535" s="14">
        <v>449</v>
      </c>
      <c r="E2535" s="14">
        <v>749</v>
      </c>
      <c r="F2535" s="15">
        <v>35.200000000000003</v>
      </c>
      <c r="G2535" s="14">
        <v>175</v>
      </c>
      <c r="H2535" t="s">
        <v>9668</v>
      </c>
      <c r="I2535" t="s">
        <v>9669</v>
      </c>
      <c r="J2535" s="14">
        <v>49</v>
      </c>
      <c r="K2535" s="14">
        <v>150</v>
      </c>
      <c r="L2535" s="15">
        <v>4.8</v>
      </c>
      <c r="M2535" s="16">
        <v>48</v>
      </c>
      <c r="N2535" s="14"/>
      <c r="O2535" t="s">
        <v>53</v>
      </c>
      <c r="P2535" t="s">
        <v>9296</v>
      </c>
      <c r="Q2535" t="s">
        <v>95</v>
      </c>
      <c r="R2535" t="s">
        <v>62</v>
      </c>
      <c r="S2535" t="s">
        <v>55</v>
      </c>
      <c r="T2535" t="s">
        <v>56</v>
      </c>
      <c r="U2535" t="s">
        <v>57</v>
      </c>
      <c r="V2535">
        <v>1</v>
      </c>
      <c r="W2535" t="s">
        <v>96</v>
      </c>
      <c r="X2535" t="s">
        <v>207</v>
      </c>
      <c r="Y2535" t="s">
        <v>102</v>
      </c>
      <c r="Z2535" t="s">
        <v>9659</v>
      </c>
      <c r="AA2535">
        <v>44</v>
      </c>
      <c r="AB2535">
        <v>81</v>
      </c>
      <c r="AC2535">
        <v>93</v>
      </c>
      <c r="AD2535" t="s">
        <v>9670</v>
      </c>
      <c r="AE2535">
        <v>10</v>
      </c>
      <c r="AF2535">
        <v>87</v>
      </c>
      <c r="AG2535">
        <v>9</v>
      </c>
      <c r="AH2535" t="s">
        <v>9302</v>
      </c>
      <c r="AI2535" t="s">
        <v>9303</v>
      </c>
      <c r="AK2535" t="s">
        <v>9671</v>
      </c>
      <c r="AL2535" t="s">
        <v>9658</v>
      </c>
      <c r="AM2535">
        <v>7</v>
      </c>
      <c r="AN2535">
        <v>84</v>
      </c>
      <c r="AO2535">
        <v>6</v>
      </c>
      <c r="AP2535" t="s">
        <v>56</v>
      </c>
      <c r="AQ2535" t="s">
        <v>57</v>
      </c>
      <c r="AR2535" t="s">
        <v>55</v>
      </c>
      <c r="AS2535">
        <v>1</v>
      </c>
    </row>
    <row r="2536" spans="1:45" x14ac:dyDescent="0.3">
      <c r="A2536" s="13" t="s">
        <v>9672</v>
      </c>
      <c r="B2536" t="s">
        <v>9673</v>
      </c>
      <c r="C2536" t="s">
        <v>9674</v>
      </c>
      <c r="D2536" s="14">
        <v>449</v>
      </c>
      <c r="E2536" s="14">
        <v>749</v>
      </c>
      <c r="F2536" s="15">
        <v>36.1</v>
      </c>
      <c r="G2536" s="14">
        <v>175</v>
      </c>
      <c r="H2536" t="s">
        <v>1697</v>
      </c>
      <c r="I2536" t="s">
        <v>1698</v>
      </c>
      <c r="J2536" s="14">
        <v>20</v>
      </c>
      <c r="K2536" s="14">
        <v>50</v>
      </c>
      <c r="L2536" s="15">
        <v>1.6</v>
      </c>
      <c r="M2536" s="16">
        <v>33</v>
      </c>
      <c r="N2536" s="14"/>
      <c r="O2536" t="s">
        <v>53</v>
      </c>
      <c r="P2536" t="s">
        <v>9296</v>
      </c>
      <c r="Q2536" t="s">
        <v>95</v>
      </c>
      <c r="R2536" t="s">
        <v>62</v>
      </c>
      <c r="S2536" t="s">
        <v>55</v>
      </c>
      <c r="T2536" t="s">
        <v>56</v>
      </c>
      <c r="U2536" t="s">
        <v>57</v>
      </c>
      <c r="V2536">
        <v>1</v>
      </c>
      <c r="W2536" t="s">
        <v>96</v>
      </c>
      <c r="X2536" t="s">
        <v>207</v>
      </c>
      <c r="Y2536" t="s">
        <v>339</v>
      </c>
      <c r="Z2536" t="s">
        <v>9675</v>
      </c>
      <c r="AA2536">
        <v>44</v>
      </c>
      <c r="AB2536">
        <v>85</v>
      </c>
      <c r="AC2536">
        <v>89</v>
      </c>
      <c r="AD2536" t="s">
        <v>1699</v>
      </c>
      <c r="AE2536">
        <v>6</v>
      </c>
      <c r="AF2536">
        <v>77</v>
      </c>
      <c r="AG2536">
        <v>6</v>
      </c>
      <c r="AH2536" t="s">
        <v>9302</v>
      </c>
      <c r="AI2536" t="s">
        <v>9303</v>
      </c>
      <c r="AK2536" t="s">
        <v>1700</v>
      </c>
      <c r="AL2536" t="s">
        <v>9674</v>
      </c>
      <c r="AM2536">
        <v>1</v>
      </c>
      <c r="AN2536">
        <v>76</v>
      </c>
      <c r="AO2536">
        <v>3</v>
      </c>
      <c r="AP2536" t="s">
        <v>56</v>
      </c>
      <c r="AQ2536" t="s">
        <v>57</v>
      </c>
      <c r="AR2536" t="s">
        <v>55</v>
      </c>
      <c r="AS2536">
        <v>1</v>
      </c>
    </row>
    <row r="2537" spans="1:45" x14ac:dyDescent="0.3">
      <c r="A2537" s="13" t="s">
        <v>9672</v>
      </c>
      <c r="B2537" t="s">
        <v>9673</v>
      </c>
      <c r="C2537" t="s">
        <v>9674</v>
      </c>
      <c r="D2537" s="14">
        <v>449</v>
      </c>
      <c r="E2537" s="14">
        <v>749</v>
      </c>
      <c r="F2537" s="15">
        <v>36.1</v>
      </c>
      <c r="G2537" s="14">
        <v>175</v>
      </c>
      <c r="H2537" t="s">
        <v>9676</v>
      </c>
      <c r="I2537" t="s">
        <v>9677</v>
      </c>
      <c r="J2537" s="14">
        <v>240</v>
      </c>
      <c r="K2537" s="14">
        <v>349</v>
      </c>
      <c r="L2537" s="15">
        <v>21.7</v>
      </c>
      <c r="M2537" s="16">
        <v>74</v>
      </c>
      <c r="N2537" s="14"/>
      <c r="O2537" t="s">
        <v>53</v>
      </c>
      <c r="P2537" t="s">
        <v>9296</v>
      </c>
      <c r="Q2537" t="s">
        <v>95</v>
      </c>
      <c r="R2537" t="s">
        <v>62</v>
      </c>
      <c r="S2537" t="s">
        <v>55</v>
      </c>
      <c r="T2537" t="s">
        <v>56</v>
      </c>
      <c r="U2537" t="s">
        <v>57</v>
      </c>
      <c r="V2537">
        <v>1</v>
      </c>
      <c r="W2537" t="s">
        <v>96</v>
      </c>
      <c r="X2537" t="s">
        <v>207</v>
      </c>
      <c r="Y2537" t="s">
        <v>240</v>
      </c>
      <c r="Z2537" t="s">
        <v>9675</v>
      </c>
      <c r="AA2537">
        <v>44</v>
      </c>
      <c r="AB2537">
        <v>85</v>
      </c>
      <c r="AC2537">
        <v>89</v>
      </c>
      <c r="AD2537" t="s">
        <v>9678</v>
      </c>
      <c r="AE2537">
        <v>49</v>
      </c>
      <c r="AF2537">
        <v>90</v>
      </c>
      <c r="AG2537">
        <v>8</v>
      </c>
      <c r="AH2537" t="s">
        <v>9302</v>
      </c>
      <c r="AI2537" t="s">
        <v>9303</v>
      </c>
      <c r="AK2537" t="s">
        <v>9679</v>
      </c>
      <c r="AL2537" t="s">
        <v>9674</v>
      </c>
      <c r="AM2537">
        <v>44</v>
      </c>
      <c r="AN2537">
        <v>85</v>
      </c>
      <c r="AO2537">
        <v>4</v>
      </c>
      <c r="AP2537" t="s">
        <v>56</v>
      </c>
      <c r="AQ2537" t="s">
        <v>57</v>
      </c>
      <c r="AR2537" t="s">
        <v>55</v>
      </c>
      <c r="AS2537">
        <v>1</v>
      </c>
    </row>
    <row r="2538" spans="1:45" x14ac:dyDescent="0.3">
      <c r="A2538" s="13" t="s">
        <v>9672</v>
      </c>
      <c r="B2538" t="s">
        <v>9673</v>
      </c>
      <c r="C2538" t="s">
        <v>9674</v>
      </c>
      <c r="D2538" s="14">
        <v>449</v>
      </c>
      <c r="E2538" s="14">
        <v>749</v>
      </c>
      <c r="F2538" s="15">
        <v>36.1</v>
      </c>
      <c r="G2538" s="14">
        <v>175</v>
      </c>
      <c r="H2538" t="s">
        <v>9680</v>
      </c>
      <c r="I2538" t="s">
        <v>9681</v>
      </c>
      <c r="J2538" s="14">
        <v>140</v>
      </c>
      <c r="K2538" s="14">
        <v>200</v>
      </c>
      <c r="L2538" s="15">
        <v>8.1999999999999993</v>
      </c>
      <c r="M2538" s="16">
        <v>24</v>
      </c>
      <c r="N2538" s="14"/>
      <c r="O2538" t="s">
        <v>53</v>
      </c>
      <c r="P2538" t="s">
        <v>9296</v>
      </c>
      <c r="Q2538" t="s">
        <v>95</v>
      </c>
      <c r="R2538" t="s">
        <v>62</v>
      </c>
      <c r="S2538" t="s">
        <v>55</v>
      </c>
      <c r="T2538" t="s">
        <v>56</v>
      </c>
      <c r="U2538" t="s">
        <v>57</v>
      </c>
      <c r="V2538">
        <v>1</v>
      </c>
      <c r="W2538" t="s">
        <v>96</v>
      </c>
      <c r="X2538" t="s">
        <v>207</v>
      </c>
      <c r="Y2538" t="s">
        <v>240</v>
      </c>
      <c r="Z2538" t="s">
        <v>9675</v>
      </c>
      <c r="AA2538">
        <v>44</v>
      </c>
      <c r="AB2538">
        <v>85</v>
      </c>
      <c r="AC2538">
        <v>89</v>
      </c>
      <c r="AD2538" t="s">
        <v>9682</v>
      </c>
      <c r="AE2538">
        <v>19</v>
      </c>
      <c r="AF2538">
        <v>90</v>
      </c>
      <c r="AG2538">
        <v>8</v>
      </c>
      <c r="AH2538" t="s">
        <v>9302</v>
      </c>
      <c r="AI2538" t="s">
        <v>9303</v>
      </c>
      <c r="AK2538" t="s">
        <v>9683</v>
      </c>
      <c r="AL2538" t="s">
        <v>9674</v>
      </c>
      <c r="AM2538">
        <v>13</v>
      </c>
      <c r="AN2538">
        <v>85</v>
      </c>
      <c r="AO2538">
        <v>4</v>
      </c>
      <c r="AP2538" t="s">
        <v>56</v>
      </c>
      <c r="AQ2538" t="s">
        <v>57</v>
      </c>
      <c r="AR2538" t="s">
        <v>55</v>
      </c>
      <c r="AS2538">
        <v>1</v>
      </c>
    </row>
    <row r="2539" spans="1:45" x14ac:dyDescent="0.3">
      <c r="A2539" s="13" t="s">
        <v>9672</v>
      </c>
      <c r="B2539" t="s">
        <v>9673</v>
      </c>
      <c r="C2539" t="s">
        <v>9674</v>
      </c>
      <c r="D2539" s="14">
        <v>449</v>
      </c>
      <c r="E2539" s="14">
        <v>749</v>
      </c>
      <c r="F2539" s="15">
        <v>36.1</v>
      </c>
      <c r="G2539" s="14">
        <v>175</v>
      </c>
      <c r="H2539" t="s">
        <v>9684</v>
      </c>
      <c r="I2539" t="s">
        <v>9685</v>
      </c>
      <c r="J2539" s="14">
        <v>49</v>
      </c>
      <c r="K2539" s="14">
        <v>150</v>
      </c>
      <c r="L2539" s="15">
        <v>4.5999999999999996</v>
      </c>
      <c r="M2539" s="16">
        <v>44</v>
      </c>
      <c r="N2539" s="14"/>
      <c r="O2539" t="s">
        <v>53</v>
      </c>
      <c r="P2539" t="s">
        <v>9296</v>
      </c>
      <c r="Q2539" t="s">
        <v>95</v>
      </c>
      <c r="R2539" t="s">
        <v>62</v>
      </c>
      <c r="S2539" t="s">
        <v>55</v>
      </c>
      <c r="T2539" t="s">
        <v>56</v>
      </c>
      <c r="U2539" t="s">
        <v>57</v>
      </c>
      <c r="V2539">
        <v>1</v>
      </c>
      <c r="W2539" t="s">
        <v>96</v>
      </c>
      <c r="X2539" t="s">
        <v>207</v>
      </c>
      <c r="Y2539" t="s">
        <v>81</v>
      </c>
      <c r="Z2539" t="s">
        <v>9675</v>
      </c>
      <c r="AA2539">
        <v>44</v>
      </c>
      <c r="AB2539">
        <v>85</v>
      </c>
      <c r="AC2539">
        <v>89</v>
      </c>
      <c r="AD2539" t="s">
        <v>9654</v>
      </c>
      <c r="AE2539">
        <v>10</v>
      </c>
      <c r="AF2539">
        <v>83</v>
      </c>
      <c r="AG2539">
        <v>9</v>
      </c>
      <c r="AH2539" t="s">
        <v>9302</v>
      </c>
      <c r="AI2539" t="s">
        <v>9303</v>
      </c>
      <c r="AK2539" t="s">
        <v>9686</v>
      </c>
      <c r="AL2539" t="s">
        <v>9674</v>
      </c>
      <c r="AM2539">
        <v>7</v>
      </c>
      <c r="AN2539">
        <v>80</v>
      </c>
      <c r="AO2539">
        <v>6</v>
      </c>
      <c r="AP2539" t="s">
        <v>56</v>
      </c>
      <c r="AQ2539" t="s">
        <v>57</v>
      </c>
      <c r="AR2539" t="s">
        <v>55</v>
      </c>
      <c r="AS2539">
        <v>1</v>
      </c>
    </row>
    <row r="2540" spans="1:45" x14ac:dyDescent="0.3">
      <c r="A2540" s="13" t="s">
        <v>9687</v>
      </c>
      <c r="B2540" t="s">
        <v>9388</v>
      </c>
      <c r="C2540" t="s">
        <v>142</v>
      </c>
      <c r="D2540" s="14">
        <v>607</v>
      </c>
      <c r="E2540" s="14">
        <v>1197</v>
      </c>
      <c r="F2540" s="15">
        <v>67.8</v>
      </c>
      <c r="G2540" s="14">
        <v>364</v>
      </c>
      <c r="J2540" s="14"/>
      <c r="K2540" s="14"/>
      <c r="L2540" s="15"/>
      <c r="M2540" s="16"/>
      <c r="N2540" s="14"/>
      <c r="O2540" t="s">
        <v>53</v>
      </c>
      <c r="P2540" t="s">
        <v>9296</v>
      </c>
      <c r="Q2540" t="s">
        <v>143</v>
      </c>
      <c r="R2540" t="s">
        <v>62</v>
      </c>
      <c r="S2540" t="s">
        <v>55</v>
      </c>
      <c r="T2540" t="s">
        <v>56</v>
      </c>
      <c r="U2540" t="s">
        <v>57</v>
      </c>
      <c r="V2540">
        <v>1</v>
      </c>
      <c r="W2540" t="s">
        <v>96</v>
      </c>
      <c r="X2540" t="s">
        <v>207</v>
      </c>
      <c r="Y2540" t="s">
        <v>208</v>
      </c>
      <c r="Z2540" t="s">
        <v>9688</v>
      </c>
      <c r="AD2540" t="s">
        <v>142</v>
      </c>
      <c r="AH2540" t="s">
        <v>9302</v>
      </c>
      <c r="AI2540" t="s">
        <v>9303</v>
      </c>
      <c r="AL2540" t="s">
        <v>142</v>
      </c>
    </row>
    <row r="2541" spans="1:45" x14ac:dyDescent="0.3">
      <c r="A2541" s="13" t="s">
        <v>9689</v>
      </c>
      <c r="B2541" t="s">
        <v>9391</v>
      </c>
      <c r="C2541" t="s">
        <v>142</v>
      </c>
      <c r="D2541" s="14">
        <v>756</v>
      </c>
      <c r="E2541" s="14">
        <v>1396</v>
      </c>
      <c r="F2541" s="15">
        <v>77.8</v>
      </c>
      <c r="G2541" s="14">
        <v>416</v>
      </c>
      <c r="J2541" s="14"/>
      <c r="K2541" s="14"/>
      <c r="L2541" s="15"/>
      <c r="M2541" s="16"/>
      <c r="N2541" s="14"/>
      <c r="O2541" t="s">
        <v>53</v>
      </c>
      <c r="P2541" t="s">
        <v>9296</v>
      </c>
      <c r="Q2541" t="s">
        <v>143</v>
      </c>
      <c r="R2541" t="s">
        <v>62</v>
      </c>
      <c r="S2541" t="s">
        <v>55</v>
      </c>
      <c r="T2541" t="s">
        <v>56</v>
      </c>
      <c r="U2541" t="s">
        <v>57</v>
      </c>
      <c r="V2541">
        <v>1</v>
      </c>
      <c r="W2541" t="s">
        <v>96</v>
      </c>
      <c r="X2541" t="s">
        <v>207</v>
      </c>
      <c r="Y2541" t="s">
        <v>208</v>
      </c>
      <c r="Z2541" t="s">
        <v>9690</v>
      </c>
      <c r="AD2541" t="s">
        <v>142</v>
      </c>
      <c r="AH2541" t="s">
        <v>9302</v>
      </c>
      <c r="AI2541" t="s">
        <v>9303</v>
      </c>
      <c r="AL2541" t="s">
        <v>142</v>
      </c>
    </row>
    <row r="2542" spans="1:45" x14ac:dyDescent="0.3">
      <c r="A2542" s="13" t="s">
        <v>9691</v>
      </c>
      <c r="B2542" t="s">
        <v>9394</v>
      </c>
      <c r="C2542" t="s">
        <v>142</v>
      </c>
      <c r="D2542" s="14">
        <v>1016</v>
      </c>
      <c r="E2542" s="14">
        <v>1895</v>
      </c>
      <c r="F2542" s="15">
        <v>104.6</v>
      </c>
      <c r="G2542" s="14">
        <v>579</v>
      </c>
      <c r="J2542" s="14"/>
      <c r="K2542" s="14"/>
      <c r="L2542" s="15"/>
      <c r="M2542" s="16"/>
      <c r="N2542" s="14"/>
      <c r="O2542" t="s">
        <v>53</v>
      </c>
      <c r="P2542" t="s">
        <v>9296</v>
      </c>
      <c r="Q2542" t="s">
        <v>143</v>
      </c>
      <c r="R2542" t="s">
        <v>62</v>
      </c>
      <c r="S2542" t="s">
        <v>55</v>
      </c>
      <c r="T2542" t="s">
        <v>56</v>
      </c>
      <c r="U2542" t="s">
        <v>57</v>
      </c>
      <c r="V2542">
        <v>1</v>
      </c>
      <c r="W2542" t="s">
        <v>96</v>
      </c>
      <c r="X2542" t="s">
        <v>207</v>
      </c>
      <c r="Y2542" t="s">
        <v>208</v>
      </c>
      <c r="Z2542" t="s">
        <v>9692</v>
      </c>
      <c r="AD2542" t="s">
        <v>142</v>
      </c>
      <c r="AH2542" t="s">
        <v>9302</v>
      </c>
      <c r="AI2542" t="s">
        <v>9303</v>
      </c>
      <c r="AL2542" t="s">
        <v>142</v>
      </c>
    </row>
    <row r="2543" spans="1:45" x14ac:dyDescent="0.3">
      <c r="A2543" s="13" t="s">
        <v>9693</v>
      </c>
      <c r="B2543" t="s">
        <v>9694</v>
      </c>
      <c r="C2543" t="s">
        <v>9398</v>
      </c>
      <c r="D2543" s="14">
        <v>349</v>
      </c>
      <c r="E2543" s="14">
        <v>649</v>
      </c>
      <c r="F2543" s="15">
        <v>28.9</v>
      </c>
      <c r="G2543" s="14">
        <v>247</v>
      </c>
      <c r="H2543" t="s">
        <v>9695</v>
      </c>
      <c r="I2543" t="s">
        <v>9696</v>
      </c>
      <c r="J2543" s="14">
        <v>132</v>
      </c>
      <c r="K2543" s="14">
        <v>249</v>
      </c>
      <c r="L2543" s="15">
        <v>11.8</v>
      </c>
      <c r="M2543" s="16">
        <v>65</v>
      </c>
      <c r="N2543" s="14"/>
      <c r="O2543" t="s">
        <v>53</v>
      </c>
      <c r="P2543" t="s">
        <v>9296</v>
      </c>
      <c r="Q2543" t="s">
        <v>95</v>
      </c>
      <c r="R2543" t="s">
        <v>62</v>
      </c>
      <c r="S2543" t="s">
        <v>55</v>
      </c>
      <c r="T2543" t="s">
        <v>56</v>
      </c>
      <c r="U2543" t="s">
        <v>57</v>
      </c>
      <c r="V2543">
        <v>1</v>
      </c>
      <c r="W2543" t="s">
        <v>96</v>
      </c>
      <c r="X2543" t="s">
        <v>80</v>
      </c>
      <c r="Y2543" t="s">
        <v>208</v>
      </c>
      <c r="Z2543" t="s">
        <v>9697</v>
      </c>
      <c r="AA2543">
        <v>50</v>
      </c>
      <c r="AB2543">
        <v>42</v>
      </c>
      <c r="AC2543">
        <v>86</v>
      </c>
      <c r="AD2543" t="s">
        <v>9402</v>
      </c>
      <c r="AE2543">
        <v>54</v>
      </c>
      <c r="AF2543">
        <v>46</v>
      </c>
      <c r="AG2543">
        <v>8</v>
      </c>
      <c r="AH2543" t="s">
        <v>9302</v>
      </c>
      <c r="AI2543" t="s">
        <v>9303</v>
      </c>
      <c r="AK2543" t="s">
        <v>9698</v>
      </c>
      <c r="AL2543" t="s">
        <v>9398</v>
      </c>
      <c r="AM2543">
        <v>50</v>
      </c>
      <c r="AN2543">
        <v>42</v>
      </c>
      <c r="AO2543">
        <v>5</v>
      </c>
      <c r="AP2543" t="s">
        <v>56</v>
      </c>
      <c r="AQ2543" t="s">
        <v>57</v>
      </c>
      <c r="AR2543" t="s">
        <v>55</v>
      </c>
      <c r="AS2543">
        <v>1</v>
      </c>
    </row>
    <row r="2544" spans="1:45" x14ac:dyDescent="0.3">
      <c r="A2544" s="13" t="s">
        <v>9693</v>
      </c>
      <c r="B2544" t="s">
        <v>9694</v>
      </c>
      <c r="C2544" t="s">
        <v>9398</v>
      </c>
      <c r="D2544" s="14">
        <v>349</v>
      </c>
      <c r="E2544" s="14">
        <v>649</v>
      </c>
      <c r="F2544" s="15">
        <v>28.9</v>
      </c>
      <c r="G2544" s="14">
        <v>247</v>
      </c>
      <c r="H2544" t="s">
        <v>9330</v>
      </c>
      <c r="I2544" t="s">
        <v>9331</v>
      </c>
      <c r="J2544" s="14">
        <v>16</v>
      </c>
      <c r="K2544" s="14">
        <v>50</v>
      </c>
      <c r="L2544" s="15">
        <v>0.9</v>
      </c>
      <c r="M2544" s="16">
        <v>24</v>
      </c>
      <c r="N2544" s="14"/>
      <c r="O2544" t="s">
        <v>53</v>
      </c>
      <c r="P2544" t="s">
        <v>9296</v>
      </c>
      <c r="Q2544" t="s">
        <v>95</v>
      </c>
      <c r="R2544" t="s">
        <v>62</v>
      </c>
      <c r="S2544" t="s">
        <v>55</v>
      </c>
      <c r="T2544" t="s">
        <v>56</v>
      </c>
      <c r="U2544" t="s">
        <v>57</v>
      </c>
      <c r="V2544">
        <v>1</v>
      </c>
      <c r="W2544" t="s">
        <v>96</v>
      </c>
      <c r="X2544" t="s">
        <v>80</v>
      </c>
      <c r="Y2544" t="s">
        <v>172</v>
      </c>
      <c r="Z2544" t="s">
        <v>9697</v>
      </c>
      <c r="AA2544">
        <v>50</v>
      </c>
      <c r="AB2544">
        <v>42</v>
      </c>
      <c r="AC2544">
        <v>86</v>
      </c>
      <c r="AD2544" t="s">
        <v>9334</v>
      </c>
      <c r="AE2544">
        <v>6</v>
      </c>
      <c r="AF2544">
        <v>42</v>
      </c>
      <c r="AG2544">
        <v>6</v>
      </c>
      <c r="AH2544" t="s">
        <v>9302</v>
      </c>
      <c r="AI2544" t="s">
        <v>9303</v>
      </c>
      <c r="AK2544" t="s">
        <v>9335</v>
      </c>
      <c r="AL2544" t="s">
        <v>9398</v>
      </c>
      <c r="AM2544">
        <v>1</v>
      </c>
      <c r="AN2544">
        <v>40</v>
      </c>
      <c r="AO2544">
        <v>3</v>
      </c>
      <c r="AP2544" t="s">
        <v>56</v>
      </c>
      <c r="AQ2544" t="s">
        <v>57</v>
      </c>
      <c r="AR2544" t="s">
        <v>55</v>
      </c>
      <c r="AS2544">
        <v>1</v>
      </c>
    </row>
    <row r="2545" spans="1:45" x14ac:dyDescent="0.3">
      <c r="A2545" s="13" t="s">
        <v>9693</v>
      </c>
      <c r="B2545" t="s">
        <v>9694</v>
      </c>
      <c r="C2545" t="s">
        <v>9398</v>
      </c>
      <c r="D2545" s="14">
        <v>349</v>
      </c>
      <c r="E2545" s="14">
        <v>649</v>
      </c>
      <c r="F2545" s="15">
        <v>28.9</v>
      </c>
      <c r="G2545" s="14">
        <v>247</v>
      </c>
      <c r="H2545" t="s">
        <v>9570</v>
      </c>
      <c r="I2545" t="s">
        <v>9571</v>
      </c>
      <c r="J2545" s="14">
        <v>56</v>
      </c>
      <c r="K2545" s="14">
        <v>50</v>
      </c>
      <c r="L2545" s="15">
        <v>4.2</v>
      </c>
      <c r="M2545" s="16">
        <v>35</v>
      </c>
      <c r="N2545" s="14"/>
      <c r="O2545" t="s">
        <v>53</v>
      </c>
      <c r="P2545" t="s">
        <v>9296</v>
      </c>
      <c r="Q2545" t="s">
        <v>95</v>
      </c>
      <c r="R2545" t="s">
        <v>62</v>
      </c>
      <c r="S2545" t="s">
        <v>55</v>
      </c>
      <c r="T2545" t="s">
        <v>56</v>
      </c>
      <c r="U2545" t="s">
        <v>57</v>
      </c>
      <c r="V2545">
        <v>1</v>
      </c>
      <c r="W2545" t="s">
        <v>96</v>
      </c>
      <c r="X2545" t="s">
        <v>80</v>
      </c>
      <c r="Y2545" t="s">
        <v>81</v>
      </c>
      <c r="Z2545" t="s">
        <v>9697</v>
      </c>
      <c r="AA2545">
        <v>50</v>
      </c>
      <c r="AB2545">
        <v>42</v>
      </c>
      <c r="AC2545">
        <v>86</v>
      </c>
      <c r="AD2545" t="s">
        <v>9572</v>
      </c>
      <c r="AE2545">
        <v>13</v>
      </c>
      <c r="AF2545">
        <v>78</v>
      </c>
      <c r="AG2545">
        <v>7</v>
      </c>
      <c r="AH2545" t="s">
        <v>9302</v>
      </c>
      <c r="AI2545" t="s">
        <v>9303</v>
      </c>
      <c r="AK2545" t="s">
        <v>9573</v>
      </c>
      <c r="AL2545" t="s">
        <v>9398</v>
      </c>
      <c r="AM2545">
        <v>11</v>
      </c>
      <c r="AN2545">
        <v>75</v>
      </c>
      <c r="AO2545">
        <v>2</v>
      </c>
      <c r="AP2545" t="s">
        <v>56</v>
      </c>
      <c r="AQ2545" t="s">
        <v>57</v>
      </c>
      <c r="AR2545" t="s">
        <v>55</v>
      </c>
      <c r="AS2545">
        <v>1</v>
      </c>
    </row>
    <row r="2546" spans="1:45" x14ac:dyDescent="0.3">
      <c r="A2546" s="13" t="s">
        <v>9693</v>
      </c>
      <c r="B2546" t="s">
        <v>9694</v>
      </c>
      <c r="C2546" t="s">
        <v>9398</v>
      </c>
      <c r="D2546" s="14">
        <v>349</v>
      </c>
      <c r="E2546" s="14">
        <v>649</v>
      </c>
      <c r="F2546" s="15">
        <v>28.9</v>
      </c>
      <c r="G2546" s="14">
        <v>247</v>
      </c>
      <c r="H2546" t="s">
        <v>9574</v>
      </c>
      <c r="I2546" t="s">
        <v>9575</v>
      </c>
      <c r="J2546" s="14">
        <v>145</v>
      </c>
      <c r="K2546" s="14">
        <v>300</v>
      </c>
      <c r="L2546" s="15">
        <v>12</v>
      </c>
      <c r="M2546" s="16">
        <v>123</v>
      </c>
      <c r="N2546" s="14"/>
      <c r="O2546" t="s">
        <v>53</v>
      </c>
      <c r="P2546" t="s">
        <v>9296</v>
      </c>
      <c r="Q2546" t="s">
        <v>95</v>
      </c>
      <c r="R2546" t="s">
        <v>62</v>
      </c>
      <c r="S2546" t="s">
        <v>55</v>
      </c>
      <c r="T2546" t="s">
        <v>56</v>
      </c>
      <c r="U2546" t="s">
        <v>57</v>
      </c>
      <c r="V2546">
        <v>1</v>
      </c>
      <c r="W2546" t="s">
        <v>96</v>
      </c>
      <c r="X2546" t="s">
        <v>80</v>
      </c>
      <c r="Y2546" t="s">
        <v>102</v>
      </c>
      <c r="Z2546" t="s">
        <v>9697</v>
      </c>
      <c r="AA2546">
        <v>50</v>
      </c>
      <c r="AB2546">
        <v>42</v>
      </c>
      <c r="AC2546">
        <v>86</v>
      </c>
      <c r="AD2546" t="s">
        <v>9576</v>
      </c>
      <c r="AE2546">
        <v>19</v>
      </c>
      <c r="AF2546">
        <v>50</v>
      </c>
      <c r="AG2546">
        <v>22</v>
      </c>
      <c r="AH2546" t="s">
        <v>9302</v>
      </c>
      <c r="AI2546" t="s">
        <v>9303</v>
      </c>
      <c r="AK2546" t="s">
        <v>9577</v>
      </c>
      <c r="AL2546" t="s">
        <v>9398</v>
      </c>
      <c r="AM2546">
        <v>16</v>
      </c>
      <c r="AN2546">
        <v>48</v>
      </c>
      <c r="AO2546">
        <v>19</v>
      </c>
      <c r="AP2546" t="s">
        <v>56</v>
      </c>
      <c r="AQ2546" t="s">
        <v>57</v>
      </c>
      <c r="AR2546" t="s">
        <v>55</v>
      </c>
      <c r="AS2546">
        <v>1</v>
      </c>
    </row>
    <row r="2547" spans="1:45" x14ac:dyDescent="0.3">
      <c r="A2547" s="13" t="s">
        <v>9699</v>
      </c>
      <c r="B2547" t="s">
        <v>9700</v>
      </c>
      <c r="C2547" t="s">
        <v>9409</v>
      </c>
      <c r="D2547" s="14">
        <v>379</v>
      </c>
      <c r="E2547" s="14">
        <v>699</v>
      </c>
      <c r="F2547" s="15">
        <v>33</v>
      </c>
      <c r="G2547" s="14">
        <v>256</v>
      </c>
      <c r="H2547" t="s">
        <v>9701</v>
      </c>
      <c r="I2547" t="s">
        <v>9702</v>
      </c>
      <c r="J2547" s="14">
        <v>158</v>
      </c>
      <c r="K2547" s="14">
        <v>299</v>
      </c>
      <c r="L2547" s="15">
        <v>15.4</v>
      </c>
      <c r="M2547" s="16">
        <v>72</v>
      </c>
      <c r="N2547" s="14"/>
      <c r="O2547" t="s">
        <v>53</v>
      </c>
      <c r="P2547" t="s">
        <v>9296</v>
      </c>
      <c r="Q2547" t="s">
        <v>95</v>
      </c>
      <c r="R2547" t="s">
        <v>62</v>
      </c>
      <c r="S2547" t="s">
        <v>55</v>
      </c>
      <c r="T2547" t="s">
        <v>56</v>
      </c>
      <c r="U2547" t="s">
        <v>57</v>
      </c>
      <c r="V2547">
        <v>1</v>
      </c>
      <c r="W2547" t="s">
        <v>96</v>
      </c>
      <c r="X2547" t="s">
        <v>64</v>
      </c>
      <c r="Y2547" t="s">
        <v>208</v>
      </c>
      <c r="Z2547" t="s">
        <v>9703</v>
      </c>
      <c r="AA2547">
        <v>50</v>
      </c>
      <c r="AB2547">
        <v>57</v>
      </c>
      <c r="AC2547">
        <v>86</v>
      </c>
      <c r="AD2547" t="s">
        <v>9413</v>
      </c>
      <c r="AE2547">
        <v>54</v>
      </c>
      <c r="AF2547">
        <v>61</v>
      </c>
      <c r="AG2547">
        <v>8</v>
      </c>
      <c r="AH2547" t="s">
        <v>9302</v>
      </c>
      <c r="AI2547" t="s">
        <v>9303</v>
      </c>
      <c r="AK2547" t="s">
        <v>9704</v>
      </c>
      <c r="AL2547" t="s">
        <v>9409</v>
      </c>
      <c r="AM2547">
        <v>50</v>
      </c>
      <c r="AN2547">
        <v>57</v>
      </c>
      <c r="AO2547">
        <v>5</v>
      </c>
      <c r="AP2547" t="s">
        <v>56</v>
      </c>
      <c r="AQ2547" t="s">
        <v>57</v>
      </c>
      <c r="AR2547" t="s">
        <v>55</v>
      </c>
      <c r="AS2547">
        <v>1</v>
      </c>
    </row>
    <row r="2548" spans="1:45" x14ac:dyDescent="0.3">
      <c r="A2548" s="13" t="s">
        <v>9699</v>
      </c>
      <c r="B2548" t="s">
        <v>9700</v>
      </c>
      <c r="C2548" t="s">
        <v>9409</v>
      </c>
      <c r="D2548" s="14">
        <v>379</v>
      </c>
      <c r="E2548" s="14">
        <v>699</v>
      </c>
      <c r="F2548" s="15">
        <v>33</v>
      </c>
      <c r="G2548" s="14">
        <v>256</v>
      </c>
      <c r="H2548" t="s">
        <v>3475</v>
      </c>
      <c r="I2548" t="s">
        <v>3476</v>
      </c>
      <c r="J2548" s="14">
        <v>20</v>
      </c>
      <c r="K2548" s="14">
        <v>50</v>
      </c>
      <c r="L2548" s="15">
        <v>1.4</v>
      </c>
      <c r="M2548" s="16">
        <v>26</v>
      </c>
      <c r="N2548" s="14"/>
      <c r="O2548" t="s">
        <v>53</v>
      </c>
      <c r="P2548" t="s">
        <v>9296</v>
      </c>
      <c r="Q2548" t="s">
        <v>95</v>
      </c>
      <c r="R2548" t="s">
        <v>62</v>
      </c>
      <c r="S2548" t="s">
        <v>55</v>
      </c>
      <c r="T2548" t="s">
        <v>56</v>
      </c>
      <c r="U2548" t="s">
        <v>57</v>
      </c>
      <c r="V2548">
        <v>1</v>
      </c>
      <c r="W2548" t="s">
        <v>96</v>
      </c>
      <c r="X2548" t="s">
        <v>64</v>
      </c>
      <c r="Y2548" t="s">
        <v>339</v>
      </c>
      <c r="Z2548" t="s">
        <v>9703</v>
      </c>
      <c r="AA2548">
        <v>50</v>
      </c>
      <c r="AB2548">
        <v>57</v>
      </c>
      <c r="AC2548">
        <v>86</v>
      </c>
      <c r="AD2548" t="s">
        <v>3477</v>
      </c>
      <c r="AE2548">
        <v>7</v>
      </c>
      <c r="AF2548">
        <v>56</v>
      </c>
      <c r="AG2548">
        <v>6</v>
      </c>
      <c r="AH2548" t="s">
        <v>9302</v>
      </c>
      <c r="AI2548" t="s">
        <v>9303</v>
      </c>
      <c r="AK2548" t="s">
        <v>3478</v>
      </c>
      <c r="AL2548" t="s">
        <v>9409</v>
      </c>
      <c r="AM2548">
        <v>1</v>
      </c>
      <c r="AN2548">
        <v>54</v>
      </c>
      <c r="AO2548">
        <v>3</v>
      </c>
      <c r="AP2548" t="s">
        <v>56</v>
      </c>
      <c r="AQ2548" t="s">
        <v>57</v>
      </c>
      <c r="AR2548" t="s">
        <v>55</v>
      </c>
      <c r="AS2548">
        <v>1</v>
      </c>
    </row>
    <row r="2549" spans="1:45" x14ac:dyDescent="0.3">
      <c r="A2549" s="13" t="s">
        <v>9699</v>
      </c>
      <c r="B2549" t="s">
        <v>9700</v>
      </c>
      <c r="C2549" t="s">
        <v>9409</v>
      </c>
      <c r="D2549" s="14">
        <v>379</v>
      </c>
      <c r="E2549" s="14">
        <v>699</v>
      </c>
      <c r="F2549" s="15">
        <v>33</v>
      </c>
      <c r="G2549" s="14">
        <v>256</v>
      </c>
      <c r="H2549" t="s">
        <v>9570</v>
      </c>
      <c r="I2549" t="s">
        <v>9571</v>
      </c>
      <c r="J2549" s="14">
        <v>56</v>
      </c>
      <c r="K2549" s="14">
        <v>50</v>
      </c>
      <c r="L2549" s="15">
        <v>4.2</v>
      </c>
      <c r="M2549" s="16">
        <v>35</v>
      </c>
      <c r="N2549" s="14"/>
      <c r="O2549" t="s">
        <v>53</v>
      </c>
      <c r="P2549" t="s">
        <v>9296</v>
      </c>
      <c r="Q2549" t="s">
        <v>95</v>
      </c>
      <c r="R2549" t="s">
        <v>62</v>
      </c>
      <c r="S2549" t="s">
        <v>55</v>
      </c>
      <c r="T2549" t="s">
        <v>56</v>
      </c>
      <c r="U2549" t="s">
        <v>57</v>
      </c>
      <c r="V2549">
        <v>1</v>
      </c>
      <c r="W2549" t="s">
        <v>96</v>
      </c>
      <c r="X2549" t="s">
        <v>64</v>
      </c>
      <c r="Y2549" t="s">
        <v>81</v>
      </c>
      <c r="Z2549" t="s">
        <v>9703</v>
      </c>
      <c r="AA2549">
        <v>50</v>
      </c>
      <c r="AB2549">
        <v>57</v>
      </c>
      <c r="AC2549">
        <v>86</v>
      </c>
      <c r="AD2549" t="s">
        <v>9572</v>
      </c>
      <c r="AE2549">
        <v>13</v>
      </c>
      <c r="AF2549">
        <v>78</v>
      </c>
      <c r="AG2549">
        <v>7</v>
      </c>
      <c r="AH2549" t="s">
        <v>9302</v>
      </c>
      <c r="AI2549" t="s">
        <v>9303</v>
      </c>
      <c r="AK2549" t="s">
        <v>9573</v>
      </c>
      <c r="AL2549" t="s">
        <v>9409</v>
      </c>
      <c r="AM2549">
        <v>11</v>
      </c>
      <c r="AN2549">
        <v>75</v>
      </c>
      <c r="AO2549">
        <v>2</v>
      </c>
      <c r="AP2549" t="s">
        <v>56</v>
      </c>
      <c r="AQ2549" t="s">
        <v>57</v>
      </c>
      <c r="AR2549" t="s">
        <v>55</v>
      </c>
      <c r="AS2549">
        <v>1</v>
      </c>
    </row>
    <row r="2550" spans="1:45" x14ac:dyDescent="0.3">
      <c r="A2550" s="13" t="s">
        <v>9699</v>
      </c>
      <c r="B2550" t="s">
        <v>9700</v>
      </c>
      <c r="C2550" t="s">
        <v>9409</v>
      </c>
      <c r="D2550" s="14">
        <v>379</v>
      </c>
      <c r="E2550" s="14">
        <v>699</v>
      </c>
      <c r="F2550" s="15">
        <v>33</v>
      </c>
      <c r="G2550" s="14">
        <v>256</v>
      </c>
      <c r="H2550" t="s">
        <v>9574</v>
      </c>
      <c r="I2550" t="s">
        <v>9575</v>
      </c>
      <c r="J2550" s="14">
        <v>145</v>
      </c>
      <c r="K2550" s="14">
        <v>300</v>
      </c>
      <c r="L2550" s="15">
        <v>12</v>
      </c>
      <c r="M2550" s="16">
        <v>123</v>
      </c>
      <c r="N2550" s="14"/>
      <c r="O2550" t="s">
        <v>53</v>
      </c>
      <c r="P2550" t="s">
        <v>9296</v>
      </c>
      <c r="Q2550" t="s">
        <v>95</v>
      </c>
      <c r="R2550" t="s">
        <v>62</v>
      </c>
      <c r="S2550" t="s">
        <v>55</v>
      </c>
      <c r="T2550" t="s">
        <v>56</v>
      </c>
      <c r="U2550" t="s">
        <v>57</v>
      </c>
      <c r="V2550">
        <v>1</v>
      </c>
      <c r="W2550" t="s">
        <v>96</v>
      </c>
      <c r="X2550" t="s">
        <v>64</v>
      </c>
      <c r="Y2550" t="s">
        <v>102</v>
      </c>
      <c r="Z2550" t="s">
        <v>9703</v>
      </c>
      <c r="AA2550">
        <v>50</v>
      </c>
      <c r="AB2550">
        <v>57</v>
      </c>
      <c r="AC2550">
        <v>86</v>
      </c>
      <c r="AD2550" t="s">
        <v>9576</v>
      </c>
      <c r="AE2550">
        <v>19</v>
      </c>
      <c r="AF2550">
        <v>50</v>
      </c>
      <c r="AG2550">
        <v>22</v>
      </c>
      <c r="AH2550" t="s">
        <v>9302</v>
      </c>
      <c r="AI2550" t="s">
        <v>9303</v>
      </c>
      <c r="AK2550" t="s">
        <v>9577</v>
      </c>
      <c r="AL2550" t="s">
        <v>9409</v>
      </c>
      <c r="AM2550">
        <v>16</v>
      </c>
      <c r="AN2550">
        <v>48</v>
      </c>
      <c r="AO2550">
        <v>19</v>
      </c>
      <c r="AP2550" t="s">
        <v>56</v>
      </c>
      <c r="AQ2550" t="s">
        <v>57</v>
      </c>
      <c r="AR2550" t="s">
        <v>55</v>
      </c>
      <c r="AS2550">
        <v>1</v>
      </c>
    </row>
    <row r="2551" spans="1:45" x14ac:dyDescent="0.3">
      <c r="A2551" s="13" t="s">
        <v>9705</v>
      </c>
      <c r="B2551" t="s">
        <v>9706</v>
      </c>
      <c r="C2551" t="s">
        <v>9420</v>
      </c>
      <c r="D2551" s="14">
        <v>379</v>
      </c>
      <c r="E2551" s="14">
        <v>699</v>
      </c>
      <c r="F2551" s="15">
        <v>34.700000000000003</v>
      </c>
      <c r="G2551" s="14">
        <v>279</v>
      </c>
      <c r="H2551" t="s">
        <v>9707</v>
      </c>
      <c r="I2551" t="s">
        <v>9708</v>
      </c>
      <c r="J2551" s="14">
        <v>158</v>
      </c>
      <c r="K2551" s="14">
        <v>299</v>
      </c>
      <c r="L2551" s="15">
        <v>16.899999999999999</v>
      </c>
      <c r="M2551" s="16">
        <v>87</v>
      </c>
      <c r="N2551" s="14"/>
      <c r="O2551" t="s">
        <v>53</v>
      </c>
      <c r="P2551" t="s">
        <v>9296</v>
      </c>
      <c r="Q2551" t="s">
        <v>95</v>
      </c>
      <c r="R2551" t="s">
        <v>62</v>
      </c>
      <c r="S2551" t="s">
        <v>55</v>
      </c>
      <c r="T2551" t="s">
        <v>56</v>
      </c>
      <c r="U2551" t="s">
        <v>57</v>
      </c>
      <c r="V2551">
        <v>1</v>
      </c>
      <c r="W2551" t="s">
        <v>96</v>
      </c>
      <c r="X2551" t="s">
        <v>80</v>
      </c>
      <c r="Y2551" t="s">
        <v>208</v>
      </c>
      <c r="Z2551" t="s">
        <v>9709</v>
      </c>
      <c r="AA2551">
        <v>50</v>
      </c>
      <c r="AB2551">
        <v>63</v>
      </c>
      <c r="AC2551">
        <v>91</v>
      </c>
      <c r="AD2551" t="s">
        <v>9424</v>
      </c>
      <c r="AE2551">
        <v>54</v>
      </c>
      <c r="AF2551">
        <v>67</v>
      </c>
      <c r="AG2551">
        <v>8</v>
      </c>
      <c r="AH2551" t="s">
        <v>9302</v>
      </c>
      <c r="AI2551" t="s">
        <v>9303</v>
      </c>
      <c r="AK2551" t="s">
        <v>9710</v>
      </c>
      <c r="AL2551" t="s">
        <v>9420</v>
      </c>
      <c r="AM2551">
        <v>50</v>
      </c>
      <c r="AN2551">
        <v>63</v>
      </c>
      <c r="AO2551">
        <v>5</v>
      </c>
      <c r="AP2551" t="s">
        <v>56</v>
      </c>
      <c r="AQ2551" t="s">
        <v>57</v>
      </c>
      <c r="AR2551" t="s">
        <v>55</v>
      </c>
      <c r="AS2551">
        <v>1</v>
      </c>
    </row>
    <row r="2552" spans="1:45" x14ac:dyDescent="0.3">
      <c r="A2552" s="13" t="s">
        <v>9705</v>
      </c>
      <c r="B2552" t="s">
        <v>9706</v>
      </c>
      <c r="C2552" t="s">
        <v>9420</v>
      </c>
      <c r="D2552" s="14">
        <v>379</v>
      </c>
      <c r="E2552" s="14">
        <v>699</v>
      </c>
      <c r="F2552" s="15">
        <v>34.700000000000003</v>
      </c>
      <c r="G2552" s="14">
        <v>279</v>
      </c>
      <c r="H2552" t="s">
        <v>1658</v>
      </c>
      <c r="I2552" t="s">
        <v>1659</v>
      </c>
      <c r="J2552" s="14">
        <v>20</v>
      </c>
      <c r="K2552" s="14">
        <v>50</v>
      </c>
      <c r="L2552" s="15">
        <v>1.3</v>
      </c>
      <c r="M2552" s="16">
        <v>30</v>
      </c>
      <c r="N2552" s="14"/>
      <c r="O2552" t="s">
        <v>53</v>
      </c>
      <c r="P2552" t="s">
        <v>9296</v>
      </c>
      <c r="Q2552" t="s">
        <v>95</v>
      </c>
      <c r="R2552" t="s">
        <v>62</v>
      </c>
      <c r="S2552" t="s">
        <v>55</v>
      </c>
      <c r="T2552" t="s">
        <v>56</v>
      </c>
      <c r="U2552" t="s">
        <v>57</v>
      </c>
      <c r="V2552">
        <v>1</v>
      </c>
      <c r="W2552" t="s">
        <v>96</v>
      </c>
      <c r="X2552" t="s">
        <v>80</v>
      </c>
      <c r="Y2552" t="s">
        <v>172</v>
      </c>
      <c r="Z2552" t="s">
        <v>9709</v>
      </c>
      <c r="AA2552">
        <v>50</v>
      </c>
      <c r="AB2552">
        <v>63</v>
      </c>
      <c r="AC2552">
        <v>91</v>
      </c>
      <c r="AD2552" t="s">
        <v>1660</v>
      </c>
      <c r="AE2552">
        <v>6</v>
      </c>
      <c r="AF2552">
        <v>61</v>
      </c>
      <c r="AG2552">
        <v>6</v>
      </c>
      <c r="AH2552" t="s">
        <v>9302</v>
      </c>
      <c r="AI2552" t="s">
        <v>9303</v>
      </c>
      <c r="AK2552" t="s">
        <v>1661</v>
      </c>
      <c r="AL2552" t="s">
        <v>9420</v>
      </c>
      <c r="AM2552">
        <v>1</v>
      </c>
      <c r="AN2552">
        <v>60</v>
      </c>
      <c r="AO2552">
        <v>3</v>
      </c>
      <c r="AP2552" t="s">
        <v>56</v>
      </c>
      <c r="AQ2552" t="s">
        <v>57</v>
      </c>
      <c r="AR2552" t="s">
        <v>55</v>
      </c>
      <c r="AS2552">
        <v>1</v>
      </c>
    </row>
    <row r="2553" spans="1:45" x14ac:dyDescent="0.3">
      <c r="A2553" s="13" t="s">
        <v>9705</v>
      </c>
      <c r="B2553" t="s">
        <v>9706</v>
      </c>
      <c r="C2553" t="s">
        <v>9420</v>
      </c>
      <c r="D2553" s="14">
        <v>379</v>
      </c>
      <c r="E2553" s="14">
        <v>699</v>
      </c>
      <c r="F2553" s="15">
        <v>34.700000000000003</v>
      </c>
      <c r="G2553" s="14">
        <v>279</v>
      </c>
      <c r="H2553" t="s">
        <v>9592</v>
      </c>
      <c r="I2553" t="s">
        <v>9593</v>
      </c>
      <c r="J2553" s="14">
        <v>56</v>
      </c>
      <c r="K2553" s="14">
        <v>50</v>
      </c>
      <c r="L2553" s="15">
        <v>4.5</v>
      </c>
      <c r="M2553" s="16">
        <v>39</v>
      </c>
      <c r="N2553" s="14"/>
      <c r="O2553" t="s">
        <v>53</v>
      </c>
      <c r="P2553" t="s">
        <v>9296</v>
      </c>
      <c r="Q2553" t="s">
        <v>95</v>
      </c>
      <c r="R2553" t="s">
        <v>62</v>
      </c>
      <c r="S2553" t="s">
        <v>55</v>
      </c>
      <c r="T2553" t="s">
        <v>56</v>
      </c>
      <c r="U2553" t="s">
        <v>57</v>
      </c>
      <c r="V2553">
        <v>1</v>
      </c>
      <c r="W2553" t="s">
        <v>96</v>
      </c>
      <c r="X2553" t="s">
        <v>80</v>
      </c>
      <c r="Y2553" t="s">
        <v>81</v>
      </c>
      <c r="Z2553" t="s">
        <v>9709</v>
      </c>
      <c r="AA2553">
        <v>50</v>
      </c>
      <c r="AB2553">
        <v>63</v>
      </c>
      <c r="AC2553">
        <v>91</v>
      </c>
      <c r="AD2553" t="s">
        <v>9594</v>
      </c>
      <c r="AE2553">
        <v>13</v>
      </c>
      <c r="AF2553">
        <v>83</v>
      </c>
      <c r="AG2553">
        <v>7</v>
      </c>
      <c r="AH2553" t="s">
        <v>9302</v>
      </c>
      <c r="AI2553" t="s">
        <v>9303</v>
      </c>
      <c r="AK2553" t="s">
        <v>9595</v>
      </c>
      <c r="AL2553" t="s">
        <v>9420</v>
      </c>
      <c r="AM2553">
        <v>11</v>
      </c>
      <c r="AN2553">
        <v>80</v>
      </c>
      <c r="AO2553">
        <v>2</v>
      </c>
      <c r="AP2553" t="s">
        <v>56</v>
      </c>
      <c r="AQ2553" t="s">
        <v>57</v>
      </c>
      <c r="AR2553" t="s">
        <v>55</v>
      </c>
      <c r="AS2553">
        <v>1</v>
      </c>
    </row>
    <row r="2554" spans="1:45" x14ac:dyDescent="0.3">
      <c r="A2554" s="13" t="s">
        <v>9705</v>
      </c>
      <c r="B2554" t="s">
        <v>9706</v>
      </c>
      <c r="C2554" t="s">
        <v>9420</v>
      </c>
      <c r="D2554" s="14">
        <v>379</v>
      </c>
      <c r="E2554" s="14">
        <v>699</v>
      </c>
      <c r="F2554" s="15">
        <v>34.700000000000003</v>
      </c>
      <c r="G2554" s="14">
        <v>279</v>
      </c>
      <c r="H2554" t="s">
        <v>9574</v>
      </c>
      <c r="I2554" t="s">
        <v>9575</v>
      </c>
      <c r="J2554" s="14">
        <v>145</v>
      </c>
      <c r="K2554" s="14">
        <v>300</v>
      </c>
      <c r="L2554" s="15">
        <v>12</v>
      </c>
      <c r="M2554" s="16">
        <v>123</v>
      </c>
      <c r="N2554" s="14"/>
      <c r="O2554" t="s">
        <v>53</v>
      </c>
      <c r="P2554" t="s">
        <v>9296</v>
      </c>
      <c r="Q2554" t="s">
        <v>95</v>
      </c>
      <c r="R2554" t="s">
        <v>62</v>
      </c>
      <c r="S2554" t="s">
        <v>55</v>
      </c>
      <c r="T2554" t="s">
        <v>56</v>
      </c>
      <c r="U2554" t="s">
        <v>57</v>
      </c>
      <c r="V2554">
        <v>1</v>
      </c>
      <c r="W2554" t="s">
        <v>96</v>
      </c>
      <c r="X2554" t="s">
        <v>80</v>
      </c>
      <c r="Y2554" t="s">
        <v>102</v>
      </c>
      <c r="Z2554" t="s">
        <v>9709</v>
      </c>
      <c r="AA2554">
        <v>50</v>
      </c>
      <c r="AB2554">
        <v>63</v>
      </c>
      <c r="AC2554">
        <v>91</v>
      </c>
      <c r="AD2554" t="s">
        <v>9576</v>
      </c>
      <c r="AE2554">
        <v>19</v>
      </c>
      <c r="AF2554">
        <v>50</v>
      </c>
      <c r="AG2554">
        <v>22</v>
      </c>
      <c r="AH2554" t="s">
        <v>9302</v>
      </c>
      <c r="AI2554" t="s">
        <v>9303</v>
      </c>
      <c r="AK2554" t="s">
        <v>9577</v>
      </c>
      <c r="AL2554" t="s">
        <v>9420</v>
      </c>
      <c r="AM2554">
        <v>16</v>
      </c>
      <c r="AN2554">
        <v>48</v>
      </c>
      <c r="AO2554">
        <v>19</v>
      </c>
      <c r="AP2554" t="s">
        <v>56</v>
      </c>
      <c r="AQ2554" t="s">
        <v>57</v>
      </c>
      <c r="AR2554" t="s">
        <v>55</v>
      </c>
      <c r="AS2554">
        <v>1</v>
      </c>
    </row>
    <row r="2555" spans="1:45" x14ac:dyDescent="0.3">
      <c r="A2555" s="13" t="s">
        <v>9711</v>
      </c>
      <c r="B2555" t="s">
        <v>9712</v>
      </c>
      <c r="C2555" t="s">
        <v>9431</v>
      </c>
      <c r="D2555" s="14">
        <v>479</v>
      </c>
      <c r="E2555" s="14">
        <v>849</v>
      </c>
      <c r="F2555" s="15">
        <v>38.4</v>
      </c>
      <c r="G2555" s="14">
        <v>300</v>
      </c>
      <c r="H2555" t="s">
        <v>9713</v>
      </c>
      <c r="I2555" t="s">
        <v>9714</v>
      </c>
      <c r="J2555" s="14">
        <v>258</v>
      </c>
      <c r="K2555" s="14">
        <v>449</v>
      </c>
      <c r="L2555" s="15">
        <v>19.899999999999999</v>
      </c>
      <c r="M2555" s="16">
        <v>95</v>
      </c>
      <c r="N2555" s="14"/>
      <c r="O2555" t="s">
        <v>53</v>
      </c>
      <c r="P2555" t="s">
        <v>9296</v>
      </c>
      <c r="Q2555" t="s">
        <v>95</v>
      </c>
      <c r="R2555" t="s">
        <v>62</v>
      </c>
      <c r="S2555" t="s">
        <v>55</v>
      </c>
      <c r="T2555" t="s">
        <v>56</v>
      </c>
      <c r="U2555" t="s">
        <v>57</v>
      </c>
      <c r="V2555">
        <v>1</v>
      </c>
      <c r="W2555" t="s">
        <v>96</v>
      </c>
      <c r="X2555" t="s">
        <v>64</v>
      </c>
      <c r="Y2555" t="s">
        <v>208</v>
      </c>
      <c r="Z2555" t="s">
        <v>9715</v>
      </c>
      <c r="AA2555">
        <v>50</v>
      </c>
      <c r="AB2555">
        <v>75</v>
      </c>
      <c r="AC2555">
        <v>96</v>
      </c>
      <c r="AD2555" t="s">
        <v>9435</v>
      </c>
      <c r="AE2555">
        <v>54</v>
      </c>
      <c r="AF2555">
        <v>79</v>
      </c>
      <c r="AG2555">
        <v>8</v>
      </c>
      <c r="AH2555" t="s">
        <v>9302</v>
      </c>
      <c r="AI2555" t="s">
        <v>9303</v>
      </c>
      <c r="AK2555" t="s">
        <v>9716</v>
      </c>
      <c r="AL2555" t="s">
        <v>9431</v>
      </c>
      <c r="AM2555">
        <v>50</v>
      </c>
      <c r="AN2555">
        <v>75</v>
      </c>
      <c r="AO2555">
        <v>5</v>
      </c>
      <c r="AP2555" t="s">
        <v>56</v>
      </c>
      <c r="AQ2555" t="s">
        <v>57</v>
      </c>
      <c r="AR2555" t="s">
        <v>55</v>
      </c>
      <c r="AS2555">
        <v>1</v>
      </c>
    </row>
    <row r="2556" spans="1:45" x14ac:dyDescent="0.3">
      <c r="A2556" s="13" t="s">
        <v>9711</v>
      </c>
      <c r="B2556" t="s">
        <v>9712</v>
      </c>
      <c r="C2556" t="s">
        <v>9431</v>
      </c>
      <c r="D2556" s="14">
        <v>479</v>
      </c>
      <c r="E2556" s="14">
        <v>849</v>
      </c>
      <c r="F2556" s="15">
        <v>38.4</v>
      </c>
      <c r="G2556" s="14">
        <v>300</v>
      </c>
      <c r="H2556" t="s">
        <v>1678</v>
      </c>
      <c r="I2556" t="s">
        <v>1679</v>
      </c>
      <c r="J2556" s="14">
        <v>20</v>
      </c>
      <c r="K2556" s="14">
        <v>50</v>
      </c>
      <c r="L2556" s="15">
        <v>1.8</v>
      </c>
      <c r="M2556" s="16">
        <v>37</v>
      </c>
      <c r="N2556" s="14"/>
      <c r="O2556" t="s">
        <v>53</v>
      </c>
      <c r="P2556" t="s">
        <v>9296</v>
      </c>
      <c r="Q2556" t="s">
        <v>95</v>
      </c>
      <c r="R2556" t="s">
        <v>62</v>
      </c>
      <c r="S2556" t="s">
        <v>55</v>
      </c>
      <c r="T2556" t="s">
        <v>56</v>
      </c>
      <c r="U2556" t="s">
        <v>57</v>
      </c>
      <c r="V2556">
        <v>1</v>
      </c>
      <c r="W2556" t="s">
        <v>96</v>
      </c>
      <c r="X2556" t="s">
        <v>64</v>
      </c>
      <c r="Y2556" t="s">
        <v>339</v>
      </c>
      <c r="Z2556" t="s">
        <v>9715</v>
      </c>
      <c r="AA2556">
        <v>50</v>
      </c>
      <c r="AB2556">
        <v>75</v>
      </c>
      <c r="AC2556">
        <v>96</v>
      </c>
      <c r="AD2556" t="s">
        <v>1680</v>
      </c>
      <c r="AE2556">
        <v>6</v>
      </c>
      <c r="AF2556">
        <v>73</v>
      </c>
      <c r="AG2556">
        <v>7</v>
      </c>
      <c r="AH2556" t="s">
        <v>9302</v>
      </c>
      <c r="AI2556" t="s">
        <v>9303</v>
      </c>
      <c r="AK2556" t="s">
        <v>1681</v>
      </c>
      <c r="AL2556" t="s">
        <v>9431</v>
      </c>
      <c r="AM2556">
        <v>1</v>
      </c>
      <c r="AN2556">
        <v>72</v>
      </c>
      <c r="AO2556">
        <v>3</v>
      </c>
      <c r="AP2556" t="s">
        <v>56</v>
      </c>
      <c r="AQ2556" t="s">
        <v>57</v>
      </c>
      <c r="AR2556" t="s">
        <v>55</v>
      </c>
      <c r="AS2556">
        <v>1</v>
      </c>
    </row>
    <row r="2557" spans="1:45" x14ac:dyDescent="0.3">
      <c r="A2557" s="13" t="s">
        <v>9711</v>
      </c>
      <c r="B2557" t="s">
        <v>9712</v>
      </c>
      <c r="C2557" t="s">
        <v>9431</v>
      </c>
      <c r="D2557" s="14">
        <v>479</v>
      </c>
      <c r="E2557" s="14">
        <v>849</v>
      </c>
      <c r="F2557" s="15">
        <v>38.4</v>
      </c>
      <c r="G2557" s="14">
        <v>300</v>
      </c>
      <c r="H2557" t="s">
        <v>9603</v>
      </c>
      <c r="I2557" t="s">
        <v>9604</v>
      </c>
      <c r="J2557" s="14">
        <v>56</v>
      </c>
      <c r="K2557" s="14">
        <v>50</v>
      </c>
      <c r="L2557" s="15">
        <v>4.7</v>
      </c>
      <c r="M2557" s="16">
        <v>45</v>
      </c>
      <c r="N2557" s="14"/>
      <c r="O2557" t="s">
        <v>53</v>
      </c>
      <c r="P2557" t="s">
        <v>9296</v>
      </c>
      <c r="Q2557" t="s">
        <v>95</v>
      </c>
      <c r="R2557" t="s">
        <v>62</v>
      </c>
      <c r="S2557" t="s">
        <v>55</v>
      </c>
      <c r="T2557" t="s">
        <v>56</v>
      </c>
      <c r="U2557" t="s">
        <v>57</v>
      </c>
      <c r="V2557">
        <v>1</v>
      </c>
      <c r="W2557" t="s">
        <v>96</v>
      </c>
      <c r="X2557" t="s">
        <v>64</v>
      </c>
      <c r="Y2557" t="s">
        <v>81</v>
      </c>
      <c r="Z2557" t="s">
        <v>9715</v>
      </c>
      <c r="AA2557">
        <v>50</v>
      </c>
      <c r="AB2557">
        <v>75</v>
      </c>
      <c r="AC2557">
        <v>96</v>
      </c>
      <c r="AD2557" t="s">
        <v>9605</v>
      </c>
      <c r="AE2557">
        <v>13</v>
      </c>
      <c r="AF2557">
        <v>87</v>
      </c>
      <c r="AG2557">
        <v>7</v>
      </c>
      <c r="AH2557" t="s">
        <v>9302</v>
      </c>
      <c r="AI2557" t="s">
        <v>9303</v>
      </c>
      <c r="AK2557" t="s">
        <v>9606</v>
      </c>
      <c r="AL2557" t="s">
        <v>9431</v>
      </c>
      <c r="AM2557">
        <v>11</v>
      </c>
      <c r="AN2557">
        <v>84</v>
      </c>
      <c r="AO2557">
        <v>2</v>
      </c>
      <c r="AP2557" t="s">
        <v>56</v>
      </c>
      <c r="AQ2557" t="s">
        <v>57</v>
      </c>
      <c r="AR2557" t="s">
        <v>55</v>
      </c>
      <c r="AS2557">
        <v>1</v>
      </c>
    </row>
    <row r="2558" spans="1:45" x14ac:dyDescent="0.3">
      <c r="A2558" s="13" t="s">
        <v>9711</v>
      </c>
      <c r="B2558" t="s">
        <v>9712</v>
      </c>
      <c r="C2558" t="s">
        <v>9431</v>
      </c>
      <c r="D2558" s="14">
        <v>479</v>
      </c>
      <c r="E2558" s="14">
        <v>849</v>
      </c>
      <c r="F2558" s="15">
        <v>38.4</v>
      </c>
      <c r="G2558" s="14">
        <v>300</v>
      </c>
      <c r="H2558" t="s">
        <v>9574</v>
      </c>
      <c r="I2558" t="s">
        <v>9575</v>
      </c>
      <c r="J2558" s="14">
        <v>145</v>
      </c>
      <c r="K2558" s="14">
        <v>300</v>
      </c>
      <c r="L2558" s="15">
        <v>12</v>
      </c>
      <c r="M2558" s="16">
        <v>123</v>
      </c>
      <c r="N2558" s="14"/>
      <c r="O2558" t="s">
        <v>53</v>
      </c>
      <c r="P2558" t="s">
        <v>9296</v>
      </c>
      <c r="Q2558" t="s">
        <v>95</v>
      </c>
      <c r="R2558" t="s">
        <v>62</v>
      </c>
      <c r="S2558" t="s">
        <v>55</v>
      </c>
      <c r="T2558" t="s">
        <v>56</v>
      </c>
      <c r="U2558" t="s">
        <v>57</v>
      </c>
      <c r="V2558">
        <v>1</v>
      </c>
      <c r="W2558" t="s">
        <v>96</v>
      </c>
      <c r="X2558" t="s">
        <v>64</v>
      </c>
      <c r="Y2558" t="s">
        <v>102</v>
      </c>
      <c r="Z2558" t="s">
        <v>9715</v>
      </c>
      <c r="AA2558">
        <v>50</v>
      </c>
      <c r="AB2558">
        <v>75</v>
      </c>
      <c r="AC2558">
        <v>96</v>
      </c>
      <c r="AD2558" t="s">
        <v>9576</v>
      </c>
      <c r="AE2558">
        <v>19</v>
      </c>
      <c r="AF2558">
        <v>50</v>
      </c>
      <c r="AG2558">
        <v>22</v>
      </c>
      <c r="AH2558" t="s">
        <v>9302</v>
      </c>
      <c r="AI2558" t="s">
        <v>9303</v>
      </c>
      <c r="AK2558" t="s">
        <v>9577</v>
      </c>
      <c r="AL2558" t="s">
        <v>9431</v>
      </c>
      <c r="AM2558">
        <v>16</v>
      </c>
      <c r="AN2558">
        <v>48</v>
      </c>
      <c r="AO2558">
        <v>19</v>
      </c>
      <c r="AP2558" t="s">
        <v>56</v>
      </c>
      <c r="AQ2558" t="s">
        <v>57</v>
      </c>
      <c r="AR2558" t="s">
        <v>55</v>
      </c>
      <c r="AS2558">
        <v>1</v>
      </c>
    </row>
    <row r="2559" spans="1:45" x14ac:dyDescent="0.3">
      <c r="A2559" s="13" t="s">
        <v>9717</v>
      </c>
      <c r="B2559" t="s">
        <v>9718</v>
      </c>
      <c r="C2559" t="s">
        <v>9442</v>
      </c>
      <c r="D2559" s="14">
        <v>479</v>
      </c>
      <c r="E2559" s="14">
        <v>849</v>
      </c>
      <c r="F2559" s="15">
        <v>39</v>
      </c>
      <c r="G2559" s="14">
        <v>293</v>
      </c>
      <c r="H2559" t="s">
        <v>9719</v>
      </c>
      <c r="I2559" t="s">
        <v>9720</v>
      </c>
      <c r="J2559" s="14">
        <v>258</v>
      </c>
      <c r="K2559" s="14">
        <v>449</v>
      </c>
      <c r="L2559" s="15">
        <v>20.9</v>
      </c>
      <c r="M2559" s="16">
        <v>98</v>
      </c>
      <c r="N2559" s="14"/>
      <c r="O2559" t="s">
        <v>53</v>
      </c>
      <c r="P2559" t="s">
        <v>9296</v>
      </c>
      <c r="Q2559" t="s">
        <v>95</v>
      </c>
      <c r="R2559" t="s">
        <v>62</v>
      </c>
      <c r="S2559" t="s">
        <v>55</v>
      </c>
      <c r="T2559" t="s">
        <v>56</v>
      </c>
      <c r="U2559" t="s">
        <v>57</v>
      </c>
      <c r="V2559">
        <v>1</v>
      </c>
      <c r="W2559" t="s">
        <v>96</v>
      </c>
      <c r="X2559" t="s">
        <v>64</v>
      </c>
      <c r="Y2559" t="s">
        <v>208</v>
      </c>
      <c r="Z2559" t="s">
        <v>9721</v>
      </c>
      <c r="AA2559">
        <v>50</v>
      </c>
      <c r="AB2559">
        <v>79</v>
      </c>
      <c r="AC2559">
        <v>91</v>
      </c>
      <c r="AD2559" t="s">
        <v>9722</v>
      </c>
      <c r="AE2559">
        <v>54</v>
      </c>
      <c r="AF2559">
        <v>83</v>
      </c>
      <c r="AG2559">
        <v>8</v>
      </c>
      <c r="AH2559" t="s">
        <v>9302</v>
      </c>
      <c r="AI2559" t="s">
        <v>9303</v>
      </c>
      <c r="AK2559" t="s">
        <v>9723</v>
      </c>
      <c r="AL2559" t="s">
        <v>9442</v>
      </c>
      <c r="AM2559">
        <v>50</v>
      </c>
      <c r="AN2559">
        <v>79</v>
      </c>
      <c r="AO2559">
        <v>5</v>
      </c>
      <c r="AP2559" t="s">
        <v>56</v>
      </c>
      <c r="AQ2559" t="s">
        <v>57</v>
      </c>
      <c r="AR2559" t="s">
        <v>55</v>
      </c>
      <c r="AS2559">
        <v>1</v>
      </c>
    </row>
    <row r="2560" spans="1:45" x14ac:dyDescent="0.3">
      <c r="A2560" s="13" t="s">
        <v>9717</v>
      </c>
      <c r="B2560" t="s">
        <v>9718</v>
      </c>
      <c r="C2560" t="s">
        <v>9442</v>
      </c>
      <c r="D2560" s="14">
        <v>479</v>
      </c>
      <c r="E2560" s="14">
        <v>849</v>
      </c>
      <c r="F2560" s="15">
        <v>39</v>
      </c>
      <c r="G2560" s="14">
        <v>293</v>
      </c>
      <c r="H2560" t="s">
        <v>1697</v>
      </c>
      <c r="I2560" t="s">
        <v>1698</v>
      </c>
      <c r="J2560" s="14">
        <v>20</v>
      </c>
      <c r="K2560" s="14">
        <v>50</v>
      </c>
      <c r="L2560" s="15">
        <v>1.6</v>
      </c>
      <c r="M2560" s="16">
        <v>33</v>
      </c>
      <c r="N2560" s="14"/>
      <c r="O2560" t="s">
        <v>53</v>
      </c>
      <c r="P2560" t="s">
        <v>9296</v>
      </c>
      <c r="Q2560" t="s">
        <v>95</v>
      </c>
      <c r="R2560" t="s">
        <v>62</v>
      </c>
      <c r="S2560" t="s">
        <v>55</v>
      </c>
      <c r="T2560" t="s">
        <v>56</v>
      </c>
      <c r="U2560" t="s">
        <v>57</v>
      </c>
      <c r="V2560">
        <v>1</v>
      </c>
      <c r="W2560" t="s">
        <v>96</v>
      </c>
      <c r="X2560" t="s">
        <v>64</v>
      </c>
      <c r="Y2560" t="s">
        <v>339</v>
      </c>
      <c r="Z2560" t="s">
        <v>9721</v>
      </c>
      <c r="AA2560">
        <v>50</v>
      </c>
      <c r="AB2560">
        <v>79</v>
      </c>
      <c r="AC2560">
        <v>91</v>
      </c>
      <c r="AD2560" t="s">
        <v>1699</v>
      </c>
      <c r="AE2560">
        <v>6</v>
      </c>
      <c r="AF2560">
        <v>77</v>
      </c>
      <c r="AG2560">
        <v>6</v>
      </c>
      <c r="AH2560" t="s">
        <v>9302</v>
      </c>
      <c r="AI2560" t="s">
        <v>9303</v>
      </c>
      <c r="AK2560" t="s">
        <v>1700</v>
      </c>
      <c r="AL2560" t="s">
        <v>9442</v>
      </c>
      <c r="AM2560">
        <v>1</v>
      </c>
      <c r="AN2560">
        <v>76</v>
      </c>
      <c r="AO2560">
        <v>3</v>
      </c>
      <c r="AP2560" t="s">
        <v>56</v>
      </c>
      <c r="AQ2560" t="s">
        <v>57</v>
      </c>
      <c r="AR2560" t="s">
        <v>55</v>
      </c>
      <c r="AS2560">
        <v>1</v>
      </c>
    </row>
    <row r="2561" spans="1:45" x14ac:dyDescent="0.3">
      <c r="A2561" s="13" t="s">
        <v>9717</v>
      </c>
      <c r="B2561" t="s">
        <v>9718</v>
      </c>
      <c r="C2561" t="s">
        <v>9442</v>
      </c>
      <c r="D2561" s="14">
        <v>479</v>
      </c>
      <c r="E2561" s="14">
        <v>849</v>
      </c>
      <c r="F2561" s="15">
        <v>39</v>
      </c>
      <c r="G2561" s="14">
        <v>293</v>
      </c>
      <c r="H2561" t="s">
        <v>9592</v>
      </c>
      <c r="I2561" t="s">
        <v>9593</v>
      </c>
      <c r="J2561" s="14">
        <v>56</v>
      </c>
      <c r="K2561" s="14">
        <v>50</v>
      </c>
      <c r="L2561" s="15">
        <v>4.5</v>
      </c>
      <c r="M2561" s="16">
        <v>39</v>
      </c>
      <c r="N2561" s="14"/>
      <c r="O2561" t="s">
        <v>53</v>
      </c>
      <c r="P2561" t="s">
        <v>9296</v>
      </c>
      <c r="Q2561" t="s">
        <v>95</v>
      </c>
      <c r="R2561" t="s">
        <v>62</v>
      </c>
      <c r="S2561" t="s">
        <v>55</v>
      </c>
      <c r="T2561" t="s">
        <v>56</v>
      </c>
      <c r="U2561" t="s">
        <v>57</v>
      </c>
      <c r="V2561">
        <v>1</v>
      </c>
      <c r="W2561" t="s">
        <v>96</v>
      </c>
      <c r="X2561" t="s">
        <v>64</v>
      </c>
      <c r="Y2561" t="s">
        <v>81</v>
      </c>
      <c r="Z2561" t="s">
        <v>9721</v>
      </c>
      <c r="AA2561">
        <v>50</v>
      </c>
      <c r="AB2561">
        <v>79</v>
      </c>
      <c r="AC2561">
        <v>91</v>
      </c>
      <c r="AD2561" t="s">
        <v>9594</v>
      </c>
      <c r="AE2561">
        <v>13</v>
      </c>
      <c r="AF2561">
        <v>83</v>
      </c>
      <c r="AG2561">
        <v>7</v>
      </c>
      <c r="AH2561" t="s">
        <v>9302</v>
      </c>
      <c r="AI2561" t="s">
        <v>9303</v>
      </c>
      <c r="AK2561" t="s">
        <v>9595</v>
      </c>
      <c r="AL2561" t="s">
        <v>9442</v>
      </c>
      <c r="AM2561">
        <v>11</v>
      </c>
      <c r="AN2561">
        <v>80</v>
      </c>
      <c r="AO2561">
        <v>2</v>
      </c>
      <c r="AP2561" t="s">
        <v>56</v>
      </c>
      <c r="AQ2561" t="s">
        <v>57</v>
      </c>
      <c r="AR2561" t="s">
        <v>55</v>
      </c>
      <c r="AS2561">
        <v>1</v>
      </c>
    </row>
    <row r="2562" spans="1:45" x14ac:dyDescent="0.3">
      <c r="A2562" s="13" t="s">
        <v>9717</v>
      </c>
      <c r="B2562" t="s">
        <v>9718</v>
      </c>
      <c r="C2562" t="s">
        <v>9442</v>
      </c>
      <c r="D2562" s="14">
        <v>479</v>
      </c>
      <c r="E2562" s="14">
        <v>849</v>
      </c>
      <c r="F2562" s="15">
        <v>39</v>
      </c>
      <c r="G2562" s="14">
        <v>293</v>
      </c>
      <c r="H2562" t="s">
        <v>9574</v>
      </c>
      <c r="I2562" t="s">
        <v>9575</v>
      </c>
      <c r="J2562" s="14">
        <v>145</v>
      </c>
      <c r="K2562" s="14">
        <v>300</v>
      </c>
      <c r="L2562" s="15">
        <v>12</v>
      </c>
      <c r="M2562" s="16">
        <v>123</v>
      </c>
      <c r="N2562" s="14"/>
      <c r="O2562" t="s">
        <v>53</v>
      </c>
      <c r="P2562" t="s">
        <v>9296</v>
      </c>
      <c r="Q2562" t="s">
        <v>95</v>
      </c>
      <c r="R2562" t="s">
        <v>62</v>
      </c>
      <c r="S2562" t="s">
        <v>55</v>
      </c>
      <c r="T2562" t="s">
        <v>56</v>
      </c>
      <c r="U2562" t="s">
        <v>57</v>
      </c>
      <c r="V2562">
        <v>1</v>
      </c>
      <c r="W2562" t="s">
        <v>96</v>
      </c>
      <c r="X2562" t="s">
        <v>64</v>
      </c>
      <c r="Y2562" t="s">
        <v>102</v>
      </c>
      <c r="Z2562" t="s">
        <v>9721</v>
      </c>
      <c r="AA2562">
        <v>50</v>
      </c>
      <c r="AB2562">
        <v>79</v>
      </c>
      <c r="AC2562">
        <v>91</v>
      </c>
      <c r="AD2562" t="s">
        <v>9576</v>
      </c>
      <c r="AE2562">
        <v>19</v>
      </c>
      <c r="AF2562">
        <v>50</v>
      </c>
      <c r="AG2562">
        <v>22</v>
      </c>
      <c r="AH2562" t="s">
        <v>9302</v>
      </c>
      <c r="AI2562" t="s">
        <v>9303</v>
      </c>
      <c r="AK2562" t="s">
        <v>9577</v>
      </c>
      <c r="AL2562" t="s">
        <v>9442</v>
      </c>
      <c r="AM2562">
        <v>16</v>
      </c>
      <c r="AN2562">
        <v>48</v>
      </c>
      <c r="AO2562">
        <v>19</v>
      </c>
      <c r="AP2562" t="s">
        <v>56</v>
      </c>
      <c r="AQ2562" t="s">
        <v>57</v>
      </c>
      <c r="AR2562" t="s">
        <v>55</v>
      </c>
      <c r="AS2562">
        <v>1</v>
      </c>
    </row>
    <row r="2563" spans="1:45" x14ac:dyDescent="0.3">
      <c r="A2563" s="13" t="s">
        <v>9724</v>
      </c>
      <c r="B2563" t="s">
        <v>9388</v>
      </c>
      <c r="C2563" t="s">
        <v>142</v>
      </c>
      <c r="D2563" s="14">
        <v>687</v>
      </c>
      <c r="E2563" s="14">
        <v>1297</v>
      </c>
      <c r="F2563" s="15">
        <v>72</v>
      </c>
      <c r="G2563" s="14">
        <v>485</v>
      </c>
      <c r="J2563" s="14"/>
      <c r="K2563" s="14"/>
      <c r="L2563" s="15"/>
      <c r="M2563" s="16"/>
      <c r="N2563" s="14"/>
      <c r="O2563" t="s">
        <v>53</v>
      </c>
      <c r="P2563" t="s">
        <v>9296</v>
      </c>
      <c r="Q2563" t="s">
        <v>143</v>
      </c>
      <c r="R2563" t="s">
        <v>62</v>
      </c>
      <c r="S2563" t="s">
        <v>55</v>
      </c>
      <c r="T2563" t="s">
        <v>56</v>
      </c>
      <c r="U2563" t="s">
        <v>57</v>
      </c>
      <c r="V2563">
        <v>1</v>
      </c>
      <c r="W2563" t="s">
        <v>96</v>
      </c>
      <c r="X2563" t="s">
        <v>64</v>
      </c>
      <c r="Y2563" t="s">
        <v>65</v>
      </c>
      <c r="Z2563" t="s">
        <v>9725</v>
      </c>
      <c r="AD2563" t="s">
        <v>142</v>
      </c>
      <c r="AH2563" t="s">
        <v>9302</v>
      </c>
      <c r="AI2563" t="s">
        <v>9303</v>
      </c>
      <c r="AL2563" t="s">
        <v>142</v>
      </c>
    </row>
    <row r="2564" spans="1:45" x14ac:dyDescent="0.3">
      <c r="A2564" s="13" t="s">
        <v>9726</v>
      </c>
      <c r="B2564" t="s">
        <v>9391</v>
      </c>
      <c r="C2564" t="s">
        <v>142</v>
      </c>
      <c r="D2564" s="14">
        <v>836</v>
      </c>
      <c r="E2564" s="14">
        <v>1496</v>
      </c>
      <c r="F2564" s="15">
        <v>82</v>
      </c>
      <c r="G2564" s="14">
        <v>537</v>
      </c>
      <c r="J2564" s="14"/>
      <c r="K2564" s="14"/>
      <c r="L2564" s="15"/>
      <c r="M2564" s="16"/>
      <c r="N2564" s="14"/>
      <c r="O2564" t="s">
        <v>53</v>
      </c>
      <c r="P2564" t="s">
        <v>9296</v>
      </c>
      <c r="Q2564" t="s">
        <v>143</v>
      </c>
      <c r="R2564" t="s">
        <v>62</v>
      </c>
      <c r="S2564" t="s">
        <v>55</v>
      </c>
      <c r="T2564" t="s">
        <v>56</v>
      </c>
      <c r="U2564" t="s">
        <v>57</v>
      </c>
      <c r="V2564">
        <v>1</v>
      </c>
      <c r="W2564" t="s">
        <v>96</v>
      </c>
      <c r="X2564" t="s">
        <v>64</v>
      </c>
      <c r="Y2564" t="s">
        <v>65</v>
      </c>
      <c r="Z2564" t="s">
        <v>9727</v>
      </c>
      <c r="AD2564" t="s">
        <v>142</v>
      </c>
      <c r="AH2564" t="s">
        <v>9302</v>
      </c>
      <c r="AI2564" t="s">
        <v>9303</v>
      </c>
      <c r="AL2564" t="s">
        <v>142</v>
      </c>
    </row>
    <row r="2565" spans="1:45" x14ac:dyDescent="0.3">
      <c r="A2565" s="13" t="s">
        <v>9728</v>
      </c>
      <c r="B2565" t="s">
        <v>9394</v>
      </c>
      <c r="C2565" t="s">
        <v>142</v>
      </c>
      <c r="D2565" s="14">
        <v>1096</v>
      </c>
      <c r="E2565" s="14">
        <v>1995</v>
      </c>
      <c r="F2565" s="15">
        <v>108.8</v>
      </c>
      <c r="G2565" s="14">
        <v>700</v>
      </c>
      <c r="J2565" s="14"/>
      <c r="K2565" s="14"/>
      <c r="L2565" s="15"/>
      <c r="M2565" s="16"/>
      <c r="N2565" s="14"/>
      <c r="O2565" t="s">
        <v>53</v>
      </c>
      <c r="P2565" t="s">
        <v>9296</v>
      </c>
      <c r="Q2565" t="s">
        <v>143</v>
      </c>
      <c r="R2565" t="s">
        <v>62</v>
      </c>
      <c r="S2565" t="s">
        <v>55</v>
      </c>
      <c r="T2565" t="s">
        <v>56</v>
      </c>
      <c r="U2565" t="s">
        <v>57</v>
      </c>
      <c r="V2565">
        <v>1</v>
      </c>
      <c r="W2565" t="s">
        <v>96</v>
      </c>
      <c r="X2565" t="s">
        <v>64</v>
      </c>
      <c r="Y2565" t="s">
        <v>65</v>
      </c>
      <c r="Z2565" t="s">
        <v>9729</v>
      </c>
      <c r="AD2565" t="s">
        <v>142</v>
      </c>
      <c r="AH2565" t="s">
        <v>9302</v>
      </c>
      <c r="AI2565" t="s">
        <v>9303</v>
      </c>
      <c r="AL2565" t="s">
        <v>142</v>
      </c>
    </row>
    <row r="2566" spans="1:45" x14ac:dyDescent="0.3">
      <c r="A2566" s="13" t="s">
        <v>9730</v>
      </c>
      <c r="B2566" t="s">
        <v>9731</v>
      </c>
      <c r="C2566" t="s">
        <v>9462</v>
      </c>
      <c r="D2566" s="14">
        <v>349</v>
      </c>
      <c r="E2566" s="14">
        <v>649</v>
      </c>
      <c r="F2566" s="15">
        <v>25.3</v>
      </c>
      <c r="G2566" s="14">
        <v>235</v>
      </c>
      <c r="H2566" t="s">
        <v>9330</v>
      </c>
      <c r="I2566" t="s">
        <v>9331</v>
      </c>
      <c r="J2566" s="14">
        <v>16</v>
      </c>
      <c r="K2566" s="14">
        <v>50</v>
      </c>
      <c r="L2566" s="15">
        <v>0.9</v>
      </c>
      <c r="M2566" s="16">
        <v>24</v>
      </c>
      <c r="N2566" s="14"/>
      <c r="O2566" t="s">
        <v>53</v>
      </c>
      <c r="P2566" t="s">
        <v>9296</v>
      </c>
      <c r="Q2566" t="s">
        <v>95</v>
      </c>
      <c r="R2566" t="s">
        <v>62</v>
      </c>
      <c r="S2566" t="s">
        <v>55</v>
      </c>
      <c r="T2566" t="s">
        <v>56</v>
      </c>
      <c r="U2566" t="s">
        <v>57</v>
      </c>
      <c r="V2566">
        <v>1</v>
      </c>
      <c r="W2566" t="s">
        <v>96</v>
      </c>
      <c r="X2566" t="s">
        <v>80</v>
      </c>
      <c r="Y2566" t="s">
        <v>172</v>
      </c>
      <c r="Z2566" t="s">
        <v>9732</v>
      </c>
      <c r="AA2566">
        <v>44</v>
      </c>
      <c r="AB2566">
        <v>41</v>
      </c>
      <c r="AC2566">
        <v>79</v>
      </c>
      <c r="AD2566" t="s">
        <v>9334</v>
      </c>
      <c r="AE2566">
        <v>6</v>
      </c>
      <c r="AF2566">
        <v>42</v>
      </c>
      <c r="AG2566">
        <v>6</v>
      </c>
      <c r="AH2566" t="s">
        <v>9302</v>
      </c>
      <c r="AI2566" t="s">
        <v>9303</v>
      </c>
      <c r="AK2566" t="s">
        <v>9335</v>
      </c>
      <c r="AL2566" t="s">
        <v>9462</v>
      </c>
      <c r="AM2566">
        <v>1</v>
      </c>
      <c r="AN2566">
        <v>40</v>
      </c>
      <c r="AO2566">
        <v>3</v>
      </c>
      <c r="AP2566" t="s">
        <v>56</v>
      </c>
      <c r="AQ2566" t="s">
        <v>57</v>
      </c>
      <c r="AR2566" t="s">
        <v>55</v>
      </c>
      <c r="AS2566">
        <v>1</v>
      </c>
    </row>
    <row r="2567" spans="1:45" x14ac:dyDescent="0.3">
      <c r="A2567" s="13" t="s">
        <v>9730</v>
      </c>
      <c r="B2567" t="s">
        <v>9731</v>
      </c>
      <c r="C2567" t="s">
        <v>9462</v>
      </c>
      <c r="D2567" s="14">
        <v>349</v>
      </c>
      <c r="E2567" s="14">
        <v>649</v>
      </c>
      <c r="F2567" s="15">
        <v>25.3</v>
      </c>
      <c r="G2567" s="14">
        <v>235</v>
      </c>
      <c r="H2567" t="s">
        <v>9570</v>
      </c>
      <c r="I2567" t="s">
        <v>9571</v>
      </c>
      <c r="J2567" s="14">
        <v>56</v>
      </c>
      <c r="K2567" s="14">
        <v>50</v>
      </c>
      <c r="L2567" s="15">
        <v>4.2</v>
      </c>
      <c r="M2567" s="16">
        <v>35</v>
      </c>
      <c r="N2567" s="14"/>
      <c r="O2567" t="s">
        <v>53</v>
      </c>
      <c r="P2567" t="s">
        <v>9296</v>
      </c>
      <c r="Q2567" t="s">
        <v>95</v>
      </c>
      <c r="R2567" t="s">
        <v>62</v>
      </c>
      <c r="S2567" t="s">
        <v>55</v>
      </c>
      <c r="T2567" t="s">
        <v>56</v>
      </c>
      <c r="U2567" t="s">
        <v>57</v>
      </c>
      <c r="V2567">
        <v>1</v>
      </c>
      <c r="W2567" t="s">
        <v>96</v>
      </c>
      <c r="X2567" t="s">
        <v>80</v>
      </c>
      <c r="Y2567" t="s">
        <v>81</v>
      </c>
      <c r="Z2567" t="s">
        <v>9732</v>
      </c>
      <c r="AA2567">
        <v>44</v>
      </c>
      <c r="AB2567">
        <v>41</v>
      </c>
      <c r="AC2567">
        <v>79</v>
      </c>
      <c r="AD2567" t="s">
        <v>9572</v>
      </c>
      <c r="AE2567">
        <v>13</v>
      </c>
      <c r="AF2567">
        <v>78</v>
      </c>
      <c r="AG2567">
        <v>7</v>
      </c>
      <c r="AH2567" t="s">
        <v>9302</v>
      </c>
      <c r="AI2567" t="s">
        <v>9303</v>
      </c>
      <c r="AK2567" t="s">
        <v>9573</v>
      </c>
      <c r="AL2567" t="s">
        <v>9462</v>
      </c>
      <c r="AM2567">
        <v>11</v>
      </c>
      <c r="AN2567">
        <v>75</v>
      </c>
      <c r="AO2567">
        <v>2</v>
      </c>
      <c r="AP2567" t="s">
        <v>56</v>
      </c>
      <c r="AQ2567" t="s">
        <v>57</v>
      </c>
      <c r="AR2567" t="s">
        <v>55</v>
      </c>
      <c r="AS2567">
        <v>1</v>
      </c>
    </row>
    <row r="2568" spans="1:45" x14ac:dyDescent="0.3">
      <c r="A2568" s="13" t="s">
        <v>9730</v>
      </c>
      <c r="B2568" t="s">
        <v>9731</v>
      </c>
      <c r="C2568" t="s">
        <v>9462</v>
      </c>
      <c r="D2568" s="14">
        <v>349</v>
      </c>
      <c r="E2568" s="14">
        <v>649</v>
      </c>
      <c r="F2568" s="15">
        <v>25.3</v>
      </c>
      <c r="G2568" s="14">
        <v>235</v>
      </c>
      <c r="H2568" t="s">
        <v>9574</v>
      </c>
      <c r="I2568" t="s">
        <v>9575</v>
      </c>
      <c r="J2568" s="14">
        <v>145</v>
      </c>
      <c r="K2568" s="14">
        <v>300</v>
      </c>
      <c r="L2568" s="15">
        <v>12</v>
      </c>
      <c r="M2568" s="16">
        <v>123</v>
      </c>
      <c r="N2568" s="14"/>
      <c r="O2568" t="s">
        <v>53</v>
      </c>
      <c r="P2568" t="s">
        <v>9296</v>
      </c>
      <c r="Q2568" t="s">
        <v>95</v>
      </c>
      <c r="R2568" t="s">
        <v>62</v>
      </c>
      <c r="S2568" t="s">
        <v>55</v>
      </c>
      <c r="T2568" t="s">
        <v>56</v>
      </c>
      <c r="U2568" t="s">
        <v>57</v>
      </c>
      <c r="V2568">
        <v>1</v>
      </c>
      <c r="W2568" t="s">
        <v>96</v>
      </c>
      <c r="X2568" t="s">
        <v>80</v>
      </c>
      <c r="Y2568" t="s">
        <v>102</v>
      </c>
      <c r="Z2568" t="s">
        <v>9732</v>
      </c>
      <c r="AA2568">
        <v>44</v>
      </c>
      <c r="AB2568">
        <v>41</v>
      </c>
      <c r="AC2568">
        <v>79</v>
      </c>
      <c r="AD2568" t="s">
        <v>9576</v>
      </c>
      <c r="AE2568">
        <v>19</v>
      </c>
      <c r="AF2568">
        <v>50</v>
      </c>
      <c r="AG2568">
        <v>22</v>
      </c>
      <c r="AH2568" t="s">
        <v>9302</v>
      </c>
      <c r="AI2568" t="s">
        <v>9303</v>
      </c>
      <c r="AK2568" t="s">
        <v>9577</v>
      </c>
      <c r="AL2568" t="s">
        <v>9462</v>
      </c>
      <c r="AM2568">
        <v>16</v>
      </c>
      <c r="AN2568">
        <v>48</v>
      </c>
      <c r="AO2568">
        <v>19</v>
      </c>
      <c r="AP2568" t="s">
        <v>56</v>
      </c>
      <c r="AQ2568" t="s">
        <v>57</v>
      </c>
      <c r="AR2568" t="s">
        <v>55</v>
      </c>
      <c r="AS2568">
        <v>1</v>
      </c>
    </row>
    <row r="2569" spans="1:45" x14ac:dyDescent="0.3">
      <c r="A2569" s="13" t="s">
        <v>9730</v>
      </c>
      <c r="B2569" t="s">
        <v>9731</v>
      </c>
      <c r="C2569" t="s">
        <v>9462</v>
      </c>
      <c r="D2569" s="14">
        <v>349</v>
      </c>
      <c r="E2569" s="14">
        <v>649</v>
      </c>
      <c r="F2569" s="15">
        <v>25.3</v>
      </c>
      <c r="G2569" s="14">
        <v>235</v>
      </c>
      <c r="H2569" t="s">
        <v>9733</v>
      </c>
      <c r="I2569" t="s">
        <v>9734</v>
      </c>
      <c r="J2569" s="14">
        <v>132</v>
      </c>
      <c r="K2569" s="14">
        <v>249</v>
      </c>
      <c r="L2569" s="15">
        <v>8.1999999999999993</v>
      </c>
      <c r="M2569" s="16">
        <v>53</v>
      </c>
      <c r="N2569" s="14"/>
      <c r="O2569" t="s">
        <v>53</v>
      </c>
      <c r="P2569" t="s">
        <v>9296</v>
      </c>
      <c r="Q2569" t="s">
        <v>95</v>
      </c>
      <c r="R2569" t="s">
        <v>62</v>
      </c>
      <c r="S2569" t="s">
        <v>55</v>
      </c>
      <c r="T2569" t="s">
        <v>56</v>
      </c>
      <c r="U2569" t="s">
        <v>57</v>
      </c>
      <c r="V2569">
        <v>1</v>
      </c>
      <c r="W2569" t="s">
        <v>96</v>
      </c>
      <c r="X2569" t="s">
        <v>80</v>
      </c>
      <c r="Y2569" t="s">
        <v>65</v>
      </c>
      <c r="Z2569" t="s">
        <v>9732</v>
      </c>
      <c r="AA2569">
        <v>44</v>
      </c>
      <c r="AB2569">
        <v>41</v>
      </c>
      <c r="AC2569">
        <v>79</v>
      </c>
      <c r="AD2569" t="s">
        <v>9735</v>
      </c>
      <c r="AE2569">
        <v>48</v>
      </c>
      <c r="AF2569">
        <v>45</v>
      </c>
      <c r="AG2569">
        <v>6</v>
      </c>
      <c r="AH2569" t="s">
        <v>9302</v>
      </c>
      <c r="AI2569" t="s">
        <v>9303</v>
      </c>
      <c r="AK2569" t="s">
        <v>9736</v>
      </c>
      <c r="AL2569" t="s">
        <v>9462</v>
      </c>
      <c r="AM2569">
        <v>44</v>
      </c>
      <c r="AN2569">
        <v>41</v>
      </c>
      <c r="AO2569">
        <v>4</v>
      </c>
      <c r="AP2569" t="s">
        <v>56</v>
      </c>
      <c r="AQ2569" t="s">
        <v>57</v>
      </c>
      <c r="AR2569" t="s">
        <v>55</v>
      </c>
      <c r="AS2569">
        <v>1</v>
      </c>
    </row>
    <row r="2570" spans="1:45" x14ac:dyDescent="0.3">
      <c r="A2570" s="13" t="s">
        <v>9737</v>
      </c>
      <c r="B2570" t="s">
        <v>9738</v>
      </c>
      <c r="C2570" t="s">
        <v>9474</v>
      </c>
      <c r="D2570" s="14">
        <v>379</v>
      </c>
      <c r="E2570" s="14">
        <v>699</v>
      </c>
      <c r="F2570" s="15">
        <v>28.3</v>
      </c>
      <c r="G2570" s="14">
        <v>245</v>
      </c>
      <c r="H2570" t="s">
        <v>3475</v>
      </c>
      <c r="I2570" t="s">
        <v>3476</v>
      </c>
      <c r="J2570" s="14">
        <v>20</v>
      </c>
      <c r="K2570" s="14">
        <v>50</v>
      </c>
      <c r="L2570" s="15">
        <v>1.4</v>
      </c>
      <c r="M2570" s="16">
        <v>26</v>
      </c>
      <c r="N2570" s="14"/>
      <c r="O2570" t="s">
        <v>53</v>
      </c>
      <c r="P2570" t="s">
        <v>9296</v>
      </c>
      <c r="Q2570" t="s">
        <v>95</v>
      </c>
      <c r="R2570" t="s">
        <v>62</v>
      </c>
      <c r="S2570" t="s">
        <v>55</v>
      </c>
      <c r="T2570" t="s">
        <v>56</v>
      </c>
      <c r="U2570" t="s">
        <v>57</v>
      </c>
      <c r="V2570">
        <v>1</v>
      </c>
      <c r="W2570" t="s">
        <v>96</v>
      </c>
      <c r="X2570" t="s">
        <v>80</v>
      </c>
      <c r="Y2570" t="s">
        <v>339</v>
      </c>
      <c r="Z2570" t="s">
        <v>9739</v>
      </c>
      <c r="AA2570">
        <v>44</v>
      </c>
      <c r="AB2570">
        <v>56</v>
      </c>
      <c r="AC2570">
        <v>79</v>
      </c>
      <c r="AD2570" t="s">
        <v>3477</v>
      </c>
      <c r="AE2570">
        <v>7</v>
      </c>
      <c r="AF2570">
        <v>56</v>
      </c>
      <c r="AG2570">
        <v>6</v>
      </c>
      <c r="AH2570" t="s">
        <v>9302</v>
      </c>
      <c r="AI2570" t="s">
        <v>9303</v>
      </c>
      <c r="AK2570" t="s">
        <v>3478</v>
      </c>
      <c r="AL2570" t="s">
        <v>9474</v>
      </c>
      <c r="AM2570">
        <v>1</v>
      </c>
      <c r="AN2570">
        <v>54</v>
      </c>
      <c r="AO2570">
        <v>3</v>
      </c>
      <c r="AP2570" t="s">
        <v>56</v>
      </c>
      <c r="AQ2570" t="s">
        <v>57</v>
      </c>
      <c r="AR2570" t="s">
        <v>55</v>
      </c>
      <c r="AS2570">
        <v>1</v>
      </c>
    </row>
    <row r="2571" spans="1:45" x14ac:dyDescent="0.3">
      <c r="A2571" s="13" t="s">
        <v>9737</v>
      </c>
      <c r="B2571" t="s">
        <v>9738</v>
      </c>
      <c r="C2571" t="s">
        <v>9474</v>
      </c>
      <c r="D2571" s="14">
        <v>379</v>
      </c>
      <c r="E2571" s="14">
        <v>699</v>
      </c>
      <c r="F2571" s="15">
        <v>28.3</v>
      </c>
      <c r="G2571" s="14">
        <v>245</v>
      </c>
      <c r="H2571" t="s">
        <v>9570</v>
      </c>
      <c r="I2571" t="s">
        <v>9571</v>
      </c>
      <c r="J2571" s="14">
        <v>56</v>
      </c>
      <c r="K2571" s="14">
        <v>50</v>
      </c>
      <c r="L2571" s="15">
        <v>4.2</v>
      </c>
      <c r="M2571" s="16">
        <v>35</v>
      </c>
      <c r="N2571" s="14"/>
      <c r="O2571" t="s">
        <v>53</v>
      </c>
      <c r="P2571" t="s">
        <v>9296</v>
      </c>
      <c r="Q2571" t="s">
        <v>95</v>
      </c>
      <c r="R2571" t="s">
        <v>62</v>
      </c>
      <c r="S2571" t="s">
        <v>55</v>
      </c>
      <c r="T2571" t="s">
        <v>56</v>
      </c>
      <c r="U2571" t="s">
        <v>57</v>
      </c>
      <c r="V2571">
        <v>1</v>
      </c>
      <c r="W2571" t="s">
        <v>96</v>
      </c>
      <c r="X2571" t="s">
        <v>80</v>
      </c>
      <c r="Y2571" t="s">
        <v>81</v>
      </c>
      <c r="Z2571" t="s">
        <v>9739</v>
      </c>
      <c r="AA2571">
        <v>44</v>
      </c>
      <c r="AB2571">
        <v>56</v>
      </c>
      <c r="AC2571">
        <v>79</v>
      </c>
      <c r="AD2571" t="s">
        <v>9572</v>
      </c>
      <c r="AE2571">
        <v>13</v>
      </c>
      <c r="AF2571">
        <v>78</v>
      </c>
      <c r="AG2571">
        <v>7</v>
      </c>
      <c r="AH2571" t="s">
        <v>9302</v>
      </c>
      <c r="AI2571" t="s">
        <v>9303</v>
      </c>
      <c r="AK2571" t="s">
        <v>9573</v>
      </c>
      <c r="AL2571" t="s">
        <v>9474</v>
      </c>
      <c r="AM2571">
        <v>11</v>
      </c>
      <c r="AN2571">
        <v>75</v>
      </c>
      <c r="AO2571">
        <v>2</v>
      </c>
      <c r="AP2571" t="s">
        <v>56</v>
      </c>
      <c r="AQ2571" t="s">
        <v>57</v>
      </c>
      <c r="AR2571" t="s">
        <v>55</v>
      </c>
      <c r="AS2571">
        <v>1</v>
      </c>
    </row>
    <row r="2572" spans="1:45" x14ac:dyDescent="0.3">
      <c r="A2572" s="13" t="s">
        <v>9737</v>
      </c>
      <c r="B2572" t="s">
        <v>9738</v>
      </c>
      <c r="C2572" t="s">
        <v>9474</v>
      </c>
      <c r="D2572" s="14">
        <v>379</v>
      </c>
      <c r="E2572" s="14">
        <v>699</v>
      </c>
      <c r="F2572" s="15">
        <v>28.3</v>
      </c>
      <c r="G2572" s="14">
        <v>245</v>
      </c>
      <c r="H2572" t="s">
        <v>9574</v>
      </c>
      <c r="I2572" t="s">
        <v>9575</v>
      </c>
      <c r="J2572" s="14">
        <v>145</v>
      </c>
      <c r="K2572" s="14">
        <v>300</v>
      </c>
      <c r="L2572" s="15">
        <v>12</v>
      </c>
      <c r="M2572" s="16">
        <v>123</v>
      </c>
      <c r="N2572" s="14"/>
      <c r="O2572" t="s">
        <v>53</v>
      </c>
      <c r="P2572" t="s">
        <v>9296</v>
      </c>
      <c r="Q2572" t="s">
        <v>95</v>
      </c>
      <c r="R2572" t="s">
        <v>62</v>
      </c>
      <c r="S2572" t="s">
        <v>55</v>
      </c>
      <c r="T2572" t="s">
        <v>56</v>
      </c>
      <c r="U2572" t="s">
        <v>57</v>
      </c>
      <c r="V2572">
        <v>1</v>
      </c>
      <c r="W2572" t="s">
        <v>96</v>
      </c>
      <c r="X2572" t="s">
        <v>80</v>
      </c>
      <c r="Y2572" t="s">
        <v>102</v>
      </c>
      <c r="Z2572" t="s">
        <v>9739</v>
      </c>
      <c r="AA2572">
        <v>44</v>
      </c>
      <c r="AB2572">
        <v>56</v>
      </c>
      <c r="AC2572">
        <v>79</v>
      </c>
      <c r="AD2572" t="s">
        <v>9576</v>
      </c>
      <c r="AE2572">
        <v>19</v>
      </c>
      <c r="AF2572">
        <v>50</v>
      </c>
      <c r="AG2572">
        <v>22</v>
      </c>
      <c r="AH2572" t="s">
        <v>9302</v>
      </c>
      <c r="AI2572" t="s">
        <v>9303</v>
      </c>
      <c r="AK2572" t="s">
        <v>9577</v>
      </c>
      <c r="AL2572" t="s">
        <v>9474</v>
      </c>
      <c r="AM2572">
        <v>16</v>
      </c>
      <c r="AN2572">
        <v>48</v>
      </c>
      <c r="AO2572">
        <v>19</v>
      </c>
      <c r="AP2572" t="s">
        <v>56</v>
      </c>
      <c r="AQ2572" t="s">
        <v>57</v>
      </c>
      <c r="AR2572" t="s">
        <v>55</v>
      </c>
      <c r="AS2572">
        <v>1</v>
      </c>
    </row>
    <row r="2573" spans="1:45" x14ac:dyDescent="0.3">
      <c r="A2573" s="13" t="s">
        <v>9737</v>
      </c>
      <c r="B2573" t="s">
        <v>9738</v>
      </c>
      <c r="C2573" t="s">
        <v>9474</v>
      </c>
      <c r="D2573" s="14">
        <v>379</v>
      </c>
      <c r="E2573" s="14">
        <v>699</v>
      </c>
      <c r="F2573" s="15">
        <v>28.3</v>
      </c>
      <c r="G2573" s="14">
        <v>245</v>
      </c>
      <c r="H2573" t="s">
        <v>9740</v>
      </c>
      <c r="I2573" t="s">
        <v>9741</v>
      </c>
      <c r="J2573" s="14">
        <v>158</v>
      </c>
      <c r="K2573" s="14">
        <v>299</v>
      </c>
      <c r="L2573" s="15">
        <v>10.7</v>
      </c>
      <c r="M2573" s="16">
        <v>61</v>
      </c>
      <c r="N2573" s="14"/>
      <c r="O2573" t="s">
        <v>53</v>
      </c>
      <c r="P2573" t="s">
        <v>9296</v>
      </c>
      <c r="Q2573" t="s">
        <v>95</v>
      </c>
      <c r="R2573" t="s">
        <v>62</v>
      </c>
      <c r="S2573" t="s">
        <v>55</v>
      </c>
      <c r="T2573" t="s">
        <v>56</v>
      </c>
      <c r="U2573" t="s">
        <v>57</v>
      </c>
      <c r="V2573">
        <v>1</v>
      </c>
      <c r="W2573" t="s">
        <v>96</v>
      </c>
      <c r="X2573" t="s">
        <v>80</v>
      </c>
      <c r="Y2573" t="s">
        <v>208</v>
      </c>
      <c r="Z2573" t="s">
        <v>9739</v>
      </c>
      <c r="AA2573">
        <v>44</v>
      </c>
      <c r="AB2573">
        <v>56</v>
      </c>
      <c r="AC2573">
        <v>79</v>
      </c>
      <c r="AD2573" t="s">
        <v>9478</v>
      </c>
      <c r="AE2573">
        <v>48</v>
      </c>
      <c r="AF2573">
        <v>60</v>
      </c>
      <c r="AG2573">
        <v>6</v>
      </c>
      <c r="AH2573" t="s">
        <v>9302</v>
      </c>
      <c r="AI2573" t="s">
        <v>9303</v>
      </c>
      <c r="AK2573" t="s">
        <v>9742</v>
      </c>
      <c r="AL2573" t="s">
        <v>9474</v>
      </c>
      <c r="AM2573">
        <v>44</v>
      </c>
      <c r="AN2573">
        <v>56</v>
      </c>
      <c r="AO2573">
        <v>4</v>
      </c>
      <c r="AP2573" t="s">
        <v>56</v>
      </c>
      <c r="AQ2573" t="s">
        <v>57</v>
      </c>
      <c r="AR2573" t="s">
        <v>55</v>
      </c>
      <c r="AS2573">
        <v>1</v>
      </c>
    </row>
    <row r="2574" spans="1:45" x14ac:dyDescent="0.3">
      <c r="A2574" s="13" t="s">
        <v>9743</v>
      </c>
      <c r="B2574" t="s">
        <v>9744</v>
      </c>
      <c r="C2574" t="s">
        <v>9482</v>
      </c>
      <c r="D2574" s="14">
        <v>379</v>
      </c>
      <c r="E2574" s="14">
        <v>699</v>
      </c>
      <c r="F2574" s="15">
        <v>29.6</v>
      </c>
      <c r="G2574" s="14">
        <v>257</v>
      </c>
      <c r="H2574" t="s">
        <v>1658</v>
      </c>
      <c r="I2574" t="s">
        <v>1659</v>
      </c>
      <c r="J2574" s="14">
        <v>20</v>
      </c>
      <c r="K2574" s="14">
        <v>50</v>
      </c>
      <c r="L2574" s="15">
        <v>1.3</v>
      </c>
      <c r="M2574" s="16">
        <v>30</v>
      </c>
      <c r="N2574" s="14"/>
      <c r="O2574" t="s">
        <v>53</v>
      </c>
      <c r="P2574" t="s">
        <v>9296</v>
      </c>
      <c r="Q2574" t="s">
        <v>95</v>
      </c>
      <c r="R2574" t="s">
        <v>62</v>
      </c>
      <c r="S2574" t="s">
        <v>55</v>
      </c>
      <c r="T2574" t="s">
        <v>56</v>
      </c>
      <c r="U2574" t="s">
        <v>57</v>
      </c>
      <c r="V2574">
        <v>1</v>
      </c>
      <c r="W2574" t="s">
        <v>96</v>
      </c>
      <c r="X2574" t="s">
        <v>80</v>
      </c>
      <c r="Y2574" t="s">
        <v>172</v>
      </c>
      <c r="Z2574" t="s">
        <v>9745</v>
      </c>
      <c r="AA2574">
        <v>44</v>
      </c>
      <c r="AB2574">
        <v>62</v>
      </c>
      <c r="AC2574">
        <v>84</v>
      </c>
      <c r="AD2574" t="s">
        <v>1660</v>
      </c>
      <c r="AE2574">
        <v>6</v>
      </c>
      <c r="AF2574">
        <v>61</v>
      </c>
      <c r="AG2574">
        <v>6</v>
      </c>
      <c r="AH2574" t="s">
        <v>9302</v>
      </c>
      <c r="AI2574" t="s">
        <v>9303</v>
      </c>
      <c r="AK2574" t="s">
        <v>1661</v>
      </c>
      <c r="AL2574" t="s">
        <v>9482</v>
      </c>
      <c r="AM2574">
        <v>1</v>
      </c>
      <c r="AN2574">
        <v>60</v>
      </c>
      <c r="AO2574">
        <v>3</v>
      </c>
      <c r="AP2574" t="s">
        <v>56</v>
      </c>
      <c r="AQ2574" t="s">
        <v>57</v>
      </c>
      <c r="AR2574" t="s">
        <v>55</v>
      </c>
      <c r="AS2574">
        <v>1</v>
      </c>
    </row>
    <row r="2575" spans="1:45" x14ac:dyDescent="0.3">
      <c r="A2575" s="13" t="s">
        <v>9743</v>
      </c>
      <c r="B2575" t="s">
        <v>9744</v>
      </c>
      <c r="C2575" t="s">
        <v>9482</v>
      </c>
      <c r="D2575" s="14">
        <v>379</v>
      </c>
      <c r="E2575" s="14">
        <v>699</v>
      </c>
      <c r="F2575" s="15">
        <v>29.6</v>
      </c>
      <c r="G2575" s="14">
        <v>257</v>
      </c>
      <c r="H2575" t="s">
        <v>9592</v>
      </c>
      <c r="I2575" t="s">
        <v>9593</v>
      </c>
      <c r="J2575" s="14">
        <v>56</v>
      </c>
      <c r="K2575" s="14">
        <v>50</v>
      </c>
      <c r="L2575" s="15">
        <v>4.5</v>
      </c>
      <c r="M2575" s="16">
        <v>39</v>
      </c>
      <c r="N2575" s="14"/>
      <c r="O2575" t="s">
        <v>53</v>
      </c>
      <c r="P2575" t="s">
        <v>9296</v>
      </c>
      <c r="Q2575" t="s">
        <v>95</v>
      </c>
      <c r="R2575" t="s">
        <v>62</v>
      </c>
      <c r="S2575" t="s">
        <v>55</v>
      </c>
      <c r="T2575" t="s">
        <v>56</v>
      </c>
      <c r="U2575" t="s">
        <v>57</v>
      </c>
      <c r="V2575">
        <v>1</v>
      </c>
      <c r="W2575" t="s">
        <v>96</v>
      </c>
      <c r="X2575" t="s">
        <v>80</v>
      </c>
      <c r="Y2575" t="s">
        <v>81</v>
      </c>
      <c r="Z2575" t="s">
        <v>9745</v>
      </c>
      <c r="AA2575">
        <v>44</v>
      </c>
      <c r="AB2575">
        <v>62</v>
      </c>
      <c r="AC2575">
        <v>84</v>
      </c>
      <c r="AD2575" t="s">
        <v>9594</v>
      </c>
      <c r="AE2575">
        <v>13</v>
      </c>
      <c r="AF2575">
        <v>83</v>
      </c>
      <c r="AG2575">
        <v>7</v>
      </c>
      <c r="AH2575" t="s">
        <v>9302</v>
      </c>
      <c r="AI2575" t="s">
        <v>9303</v>
      </c>
      <c r="AK2575" t="s">
        <v>9595</v>
      </c>
      <c r="AL2575" t="s">
        <v>9482</v>
      </c>
      <c r="AM2575">
        <v>11</v>
      </c>
      <c r="AN2575">
        <v>80</v>
      </c>
      <c r="AO2575">
        <v>2</v>
      </c>
      <c r="AP2575" t="s">
        <v>56</v>
      </c>
      <c r="AQ2575" t="s">
        <v>57</v>
      </c>
      <c r="AR2575" t="s">
        <v>55</v>
      </c>
      <c r="AS2575">
        <v>1</v>
      </c>
    </row>
    <row r="2576" spans="1:45" x14ac:dyDescent="0.3">
      <c r="A2576" s="13" t="s">
        <v>9743</v>
      </c>
      <c r="B2576" t="s">
        <v>9744</v>
      </c>
      <c r="C2576" t="s">
        <v>9482</v>
      </c>
      <c r="D2576" s="14">
        <v>379</v>
      </c>
      <c r="E2576" s="14">
        <v>699</v>
      </c>
      <c r="F2576" s="15">
        <v>29.6</v>
      </c>
      <c r="G2576" s="14">
        <v>257</v>
      </c>
      <c r="H2576" t="s">
        <v>9574</v>
      </c>
      <c r="I2576" t="s">
        <v>9575</v>
      </c>
      <c r="J2576" s="14">
        <v>145</v>
      </c>
      <c r="K2576" s="14">
        <v>300</v>
      </c>
      <c r="L2576" s="15">
        <v>12</v>
      </c>
      <c r="M2576" s="16">
        <v>123</v>
      </c>
      <c r="N2576" s="14"/>
      <c r="O2576" t="s">
        <v>53</v>
      </c>
      <c r="P2576" t="s">
        <v>9296</v>
      </c>
      <c r="Q2576" t="s">
        <v>95</v>
      </c>
      <c r="R2576" t="s">
        <v>62</v>
      </c>
      <c r="S2576" t="s">
        <v>55</v>
      </c>
      <c r="T2576" t="s">
        <v>56</v>
      </c>
      <c r="U2576" t="s">
        <v>57</v>
      </c>
      <c r="V2576">
        <v>1</v>
      </c>
      <c r="W2576" t="s">
        <v>96</v>
      </c>
      <c r="X2576" t="s">
        <v>80</v>
      </c>
      <c r="Y2576" t="s">
        <v>102</v>
      </c>
      <c r="Z2576" t="s">
        <v>9745</v>
      </c>
      <c r="AA2576">
        <v>44</v>
      </c>
      <c r="AB2576">
        <v>62</v>
      </c>
      <c r="AC2576">
        <v>84</v>
      </c>
      <c r="AD2576" t="s">
        <v>9576</v>
      </c>
      <c r="AE2576">
        <v>19</v>
      </c>
      <c r="AF2576">
        <v>50</v>
      </c>
      <c r="AG2576">
        <v>22</v>
      </c>
      <c r="AH2576" t="s">
        <v>9302</v>
      </c>
      <c r="AI2576" t="s">
        <v>9303</v>
      </c>
      <c r="AK2576" t="s">
        <v>9577</v>
      </c>
      <c r="AL2576" t="s">
        <v>9482</v>
      </c>
      <c r="AM2576">
        <v>16</v>
      </c>
      <c r="AN2576">
        <v>48</v>
      </c>
      <c r="AO2576">
        <v>19</v>
      </c>
      <c r="AP2576" t="s">
        <v>56</v>
      </c>
      <c r="AQ2576" t="s">
        <v>57</v>
      </c>
      <c r="AR2576" t="s">
        <v>55</v>
      </c>
      <c r="AS2576">
        <v>1</v>
      </c>
    </row>
    <row r="2577" spans="1:45" x14ac:dyDescent="0.3">
      <c r="A2577" s="13" t="s">
        <v>9743</v>
      </c>
      <c r="B2577" t="s">
        <v>9744</v>
      </c>
      <c r="C2577" t="s">
        <v>9482</v>
      </c>
      <c r="D2577" s="14">
        <v>379</v>
      </c>
      <c r="E2577" s="14">
        <v>699</v>
      </c>
      <c r="F2577" s="15">
        <v>29.6</v>
      </c>
      <c r="G2577" s="14">
        <v>257</v>
      </c>
      <c r="H2577" t="s">
        <v>9746</v>
      </c>
      <c r="I2577" t="s">
        <v>9747</v>
      </c>
      <c r="J2577" s="14">
        <v>158</v>
      </c>
      <c r="K2577" s="14">
        <v>299</v>
      </c>
      <c r="L2577" s="15">
        <v>11.8</v>
      </c>
      <c r="M2577" s="16">
        <v>65</v>
      </c>
      <c r="N2577" s="14"/>
      <c r="O2577" t="s">
        <v>53</v>
      </c>
      <c r="P2577" t="s">
        <v>9296</v>
      </c>
      <c r="Q2577" t="s">
        <v>95</v>
      </c>
      <c r="R2577" t="s">
        <v>62</v>
      </c>
      <c r="S2577" t="s">
        <v>55</v>
      </c>
      <c r="T2577" t="s">
        <v>56</v>
      </c>
      <c r="U2577" t="s">
        <v>57</v>
      </c>
      <c r="V2577">
        <v>1</v>
      </c>
      <c r="W2577" t="s">
        <v>96</v>
      </c>
      <c r="X2577" t="s">
        <v>80</v>
      </c>
      <c r="Y2577" t="s">
        <v>208</v>
      </c>
      <c r="Z2577" t="s">
        <v>9745</v>
      </c>
      <c r="AA2577">
        <v>44</v>
      </c>
      <c r="AB2577">
        <v>62</v>
      </c>
      <c r="AC2577">
        <v>84</v>
      </c>
      <c r="AD2577" t="s">
        <v>9486</v>
      </c>
      <c r="AE2577">
        <v>48</v>
      </c>
      <c r="AF2577">
        <v>66</v>
      </c>
      <c r="AG2577">
        <v>6</v>
      </c>
      <c r="AH2577" t="s">
        <v>9302</v>
      </c>
      <c r="AI2577" t="s">
        <v>9303</v>
      </c>
      <c r="AK2577" t="s">
        <v>9748</v>
      </c>
      <c r="AL2577" t="s">
        <v>9482</v>
      </c>
      <c r="AM2577">
        <v>44</v>
      </c>
      <c r="AN2577">
        <v>62</v>
      </c>
      <c r="AO2577">
        <v>4</v>
      </c>
      <c r="AP2577" t="s">
        <v>56</v>
      </c>
      <c r="AQ2577" t="s">
        <v>57</v>
      </c>
      <c r="AR2577" t="s">
        <v>55</v>
      </c>
      <c r="AS2577">
        <v>1</v>
      </c>
    </row>
    <row r="2578" spans="1:45" x14ac:dyDescent="0.3">
      <c r="A2578" s="13" t="s">
        <v>9749</v>
      </c>
      <c r="B2578" t="s">
        <v>9750</v>
      </c>
      <c r="C2578" t="s">
        <v>9494</v>
      </c>
      <c r="D2578" s="14">
        <v>479</v>
      </c>
      <c r="E2578" s="14">
        <v>849</v>
      </c>
      <c r="F2578" s="15">
        <v>32.4</v>
      </c>
      <c r="G2578" s="14">
        <v>270</v>
      </c>
      <c r="H2578" t="s">
        <v>1678</v>
      </c>
      <c r="I2578" t="s">
        <v>1679</v>
      </c>
      <c r="J2578" s="14">
        <v>20</v>
      </c>
      <c r="K2578" s="14">
        <v>50</v>
      </c>
      <c r="L2578" s="15">
        <v>1.8</v>
      </c>
      <c r="M2578" s="16">
        <v>37</v>
      </c>
      <c r="N2578" s="14"/>
      <c r="O2578" t="s">
        <v>53</v>
      </c>
      <c r="P2578" t="s">
        <v>9296</v>
      </c>
      <c r="Q2578" t="s">
        <v>95</v>
      </c>
      <c r="R2578" t="s">
        <v>62</v>
      </c>
      <c r="S2578" t="s">
        <v>55</v>
      </c>
      <c r="T2578" t="s">
        <v>56</v>
      </c>
      <c r="U2578" t="s">
        <v>57</v>
      </c>
      <c r="V2578">
        <v>1</v>
      </c>
      <c r="W2578" t="s">
        <v>96</v>
      </c>
      <c r="X2578" t="s">
        <v>80</v>
      </c>
      <c r="Y2578" t="s">
        <v>339</v>
      </c>
      <c r="Z2578" t="s">
        <v>9751</v>
      </c>
      <c r="AA2578">
        <v>44</v>
      </c>
      <c r="AB2578">
        <v>74</v>
      </c>
      <c r="AC2578">
        <v>88</v>
      </c>
      <c r="AD2578" t="s">
        <v>1680</v>
      </c>
      <c r="AE2578">
        <v>6</v>
      </c>
      <c r="AF2578">
        <v>73</v>
      </c>
      <c r="AG2578">
        <v>7</v>
      </c>
      <c r="AH2578" t="s">
        <v>9302</v>
      </c>
      <c r="AI2578" t="s">
        <v>9303</v>
      </c>
      <c r="AK2578" t="s">
        <v>1681</v>
      </c>
      <c r="AL2578" t="s">
        <v>9494</v>
      </c>
      <c r="AM2578">
        <v>1</v>
      </c>
      <c r="AN2578">
        <v>72</v>
      </c>
      <c r="AO2578">
        <v>3</v>
      </c>
      <c r="AP2578" t="s">
        <v>56</v>
      </c>
      <c r="AQ2578" t="s">
        <v>57</v>
      </c>
      <c r="AR2578" t="s">
        <v>55</v>
      </c>
      <c r="AS2578">
        <v>1</v>
      </c>
    </row>
    <row r="2579" spans="1:45" x14ac:dyDescent="0.3">
      <c r="A2579" s="13" t="s">
        <v>9749</v>
      </c>
      <c r="B2579" t="s">
        <v>9750</v>
      </c>
      <c r="C2579" t="s">
        <v>9494</v>
      </c>
      <c r="D2579" s="14">
        <v>479</v>
      </c>
      <c r="E2579" s="14">
        <v>849</v>
      </c>
      <c r="F2579" s="15">
        <v>32.4</v>
      </c>
      <c r="G2579" s="14">
        <v>270</v>
      </c>
      <c r="H2579" t="s">
        <v>9603</v>
      </c>
      <c r="I2579" t="s">
        <v>9604</v>
      </c>
      <c r="J2579" s="14">
        <v>56</v>
      </c>
      <c r="K2579" s="14">
        <v>50</v>
      </c>
      <c r="L2579" s="15">
        <v>4.7</v>
      </c>
      <c r="M2579" s="16">
        <v>45</v>
      </c>
      <c r="N2579" s="14"/>
      <c r="O2579" t="s">
        <v>53</v>
      </c>
      <c r="P2579" t="s">
        <v>9296</v>
      </c>
      <c r="Q2579" t="s">
        <v>95</v>
      </c>
      <c r="R2579" t="s">
        <v>62</v>
      </c>
      <c r="S2579" t="s">
        <v>55</v>
      </c>
      <c r="T2579" t="s">
        <v>56</v>
      </c>
      <c r="U2579" t="s">
        <v>57</v>
      </c>
      <c r="V2579">
        <v>1</v>
      </c>
      <c r="W2579" t="s">
        <v>96</v>
      </c>
      <c r="X2579" t="s">
        <v>80</v>
      </c>
      <c r="Y2579" t="s">
        <v>81</v>
      </c>
      <c r="Z2579" t="s">
        <v>9751</v>
      </c>
      <c r="AA2579">
        <v>44</v>
      </c>
      <c r="AB2579">
        <v>74</v>
      </c>
      <c r="AC2579">
        <v>88</v>
      </c>
      <c r="AD2579" t="s">
        <v>9605</v>
      </c>
      <c r="AE2579">
        <v>13</v>
      </c>
      <c r="AF2579">
        <v>87</v>
      </c>
      <c r="AG2579">
        <v>7</v>
      </c>
      <c r="AH2579" t="s">
        <v>9302</v>
      </c>
      <c r="AI2579" t="s">
        <v>9303</v>
      </c>
      <c r="AK2579" t="s">
        <v>9606</v>
      </c>
      <c r="AL2579" t="s">
        <v>9494</v>
      </c>
      <c r="AM2579">
        <v>11</v>
      </c>
      <c r="AN2579">
        <v>84</v>
      </c>
      <c r="AO2579">
        <v>2</v>
      </c>
      <c r="AP2579" t="s">
        <v>56</v>
      </c>
      <c r="AQ2579" t="s">
        <v>57</v>
      </c>
      <c r="AR2579" t="s">
        <v>55</v>
      </c>
      <c r="AS2579">
        <v>1</v>
      </c>
    </row>
    <row r="2580" spans="1:45" x14ac:dyDescent="0.3">
      <c r="A2580" s="13" t="s">
        <v>9749</v>
      </c>
      <c r="B2580" t="s">
        <v>9750</v>
      </c>
      <c r="C2580" t="s">
        <v>9494</v>
      </c>
      <c r="D2580" s="14">
        <v>479</v>
      </c>
      <c r="E2580" s="14">
        <v>849</v>
      </c>
      <c r="F2580" s="15">
        <v>32.4</v>
      </c>
      <c r="G2580" s="14">
        <v>270</v>
      </c>
      <c r="H2580" t="s">
        <v>9574</v>
      </c>
      <c r="I2580" t="s">
        <v>9575</v>
      </c>
      <c r="J2580" s="14">
        <v>145</v>
      </c>
      <c r="K2580" s="14">
        <v>300</v>
      </c>
      <c r="L2580" s="15">
        <v>12</v>
      </c>
      <c r="M2580" s="16">
        <v>123</v>
      </c>
      <c r="N2580" s="14"/>
      <c r="O2580" t="s">
        <v>53</v>
      </c>
      <c r="P2580" t="s">
        <v>9296</v>
      </c>
      <c r="Q2580" t="s">
        <v>95</v>
      </c>
      <c r="R2580" t="s">
        <v>62</v>
      </c>
      <c r="S2580" t="s">
        <v>55</v>
      </c>
      <c r="T2580" t="s">
        <v>56</v>
      </c>
      <c r="U2580" t="s">
        <v>57</v>
      </c>
      <c r="V2580">
        <v>1</v>
      </c>
      <c r="W2580" t="s">
        <v>96</v>
      </c>
      <c r="X2580" t="s">
        <v>80</v>
      </c>
      <c r="Y2580" t="s">
        <v>102</v>
      </c>
      <c r="Z2580" t="s">
        <v>9751</v>
      </c>
      <c r="AA2580">
        <v>44</v>
      </c>
      <c r="AB2580">
        <v>74</v>
      </c>
      <c r="AC2580">
        <v>88</v>
      </c>
      <c r="AD2580" t="s">
        <v>9576</v>
      </c>
      <c r="AE2580">
        <v>19</v>
      </c>
      <c r="AF2580">
        <v>50</v>
      </c>
      <c r="AG2580">
        <v>22</v>
      </c>
      <c r="AH2580" t="s">
        <v>9302</v>
      </c>
      <c r="AI2580" t="s">
        <v>9303</v>
      </c>
      <c r="AK2580" t="s">
        <v>9577</v>
      </c>
      <c r="AL2580" t="s">
        <v>9494</v>
      </c>
      <c r="AM2580">
        <v>16</v>
      </c>
      <c r="AN2580">
        <v>48</v>
      </c>
      <c r="AO2580">
        <v>19</v>
      </c>
      <c r="AP2580" t="s">
        <v>56</v>
      </c>
      <c r="AQ2580" t="s">
        <v>57</v>
      </c>
      <c r="AR2580" t="s">
        <v>55</v>
      </c>
      <c r="AS2580">
        <v>1</v>
      </c>
    </row>
    <row r="2581" spans="1:45" x14ac:dyDescent="0.3">
      <c r="A2581" s="13" t="s">
        <v>9749</v>
      </c>
      <c r="B2581" t="s">
        <v>9750</v>
      </c>
      <c r="C2581" t="s">
        <v>9494</v>
      </c>
      <c r="D2581" s="14">
        <v>479</v>
      </c>
      <c r="E2581" s="14">
        <v>849</v>
      </c>
      <c r="F2581" s="15">
        <v>32.4</v>
      </c>
      <c r="G2581" s="14">
        <v>270</v>
      </c>
      <c r="H2581" t="s">
        <v>9752</v>
      </c>
      <c r="I2581" t="s">
        <v>9753</v>
      </c>
      <c r="J2581" s="14">
        <v>258</v>
      </c>
      <c r="K2581" s="14">
        <v>449</v>
      </c>
      <c r="L2581" s="15">
        <v>13.9</v>
      </c>
      <c r="M2581" s="16">
        <v>65</v>
      </c>
      <c r="N2581" s="14"/>
      <c r="O2581" t="s">
        <v>53</v>
      </c>
      <c r="P2581" t="s">
        <v>9296</v>
      </c>
      <c r="Q2581" t="s">
        <v>95</v>
      </c>
      <c r="R2581" t="s">
        <v>62</v>
      </c>
      <c r="S2581" t="s">
        <v>55</v>
      </c>
      <c r="T2581" t="s">
        <v>56</v>
      </c>
      <c r="U2581" t="s">
        <v>57</v>
      </c>
      <c r="V2581">
        <v>1</v>
      </c>
      <c r="W2581" t="s">
        <v>96</v>
      </c>
      <c r="X2581" t="s">
        <v>80</v>
      </c>
      <c r="Y2581" t="s">
        <v>208</v>
      </c>
      <c r="Z2581" t="s">
        <v>9751</v>
      </c>
      <c r="AA2581">
        <v>44</v>
      </c>
      <c r="AB2581">
        <v>74</v>
      </c>
      <c r="AC2581">
        <v>88</v>
      </c>
      <c r="AD2581" t="s">
        <v>9498</v>
      </c>
      <c r="AE2581">
        <v>48</v>
      </c>
      <c r="AF2581">
        <v>78</v>
      </c>
      <c r="AG2581">
        <v>6</v>
      </c>
      <c r="AH2581" t="s">
        <v>9302</v>
      </c>
      <c r="AI2581" t="s">
        <v>9303</v>
      </c>
      <c r="AK2581" t="s">
        <v>9754</v>
      </c>
      <c r="AL2581" t="s">
        <v>9494</v>
      </c>
      <c r="AM2581">
        <v>44</v>
      </c>
      <c r="AN2581">
        <v>74</v>
      </c>
      <c r="AO2581">
        <v>4</v>
      </c>
      <c r="AP2581" t="s">
        <v>56</v>
      </c>
      <c r="AQ2581" t="s">
        <v>57</v>
      </c>
      <c r="AR2581" t="s">
        <v>55</v>
      </c>
      <c r="AS2581">
        <v>1</v>
      </c>
    </row>
    <row r="2582" spans="1:45" x14ac:dyDescent="0.3">
      <c r="A2582" s="13" t="s">
        <v>9755</v>
      </c>
      <c r="B2582" t="s">
        <v>9756</v>
      </c>
      <c r="C2582" t="s">
        <v>9506</v>
      </c>
      <c r="D2582" s="14">
        <v>479</v>
      </c>
      <c r="E2582" s="14">
        <v>849</v>
      </c>
      <c r="F2582" s="15">
        <v>32.700000000000003</v>
      </c>
      <c r="G2582" s="14">
        <v>272</v>
      </c>
      <c r="H2582" t="s">
        <v>1697</v>
      </c>
      <c r="I2582" t="s">
        <v>1698</v>
      </c>
      <c r="J2582" s="14">
        <v>20</v>
      </c>
      <c r="K2582" s="14">
        <v>50</v>
      </c>
      <c r="L2582" s="15">
        <v>1.6</v>
      </c>
      <c r="M2582" s="16">
        <v>33</v>
      </c>
      <c r="N2582" s="14"/>
      <c r="O2582" t="s">
        <v>53</v>
      </c>
      <c r="P2582" t="s">
        <v>9296</v>
      </c>
      <c r="Q2582" t="s">
        <v>95</v>
      </c>
      <c r="R2582" t="s">
        <v>62</v>
      </c>
      <c r="S2582" t="s">
        <v>55</v>
      </c>
      <c r="T2582" t="s">
        <v>56</v>
      </c>
      <c r="U2582" t="s">
        <v>57</v>
      </c>
      <c r="V2582">
        <v>1</v>
      </c>
      <c r="W2582" t="s">
        <v>96</v>
      </c>
      <c r="X2582" t="s">
        <v>80</v>
      </c>
      <c r="Y2582" t="s">
        <v>339</v>
      </c>
      <c r="Z2582" t="s">
        <v>9757</v>
      </c>
      <c r="AA2582">
        <v>44</v>
      </c>
      <c r="AB2582">
        <v>78</v>
      </c>
      <c r="AC2582">
        <v>84</v>
      </c>
      <c r="AD2582" t="s">
        <v>1699</v>
      </c>
      <c r="AE2582">
        <v>6</v>
      </c>
      <c r="AF2582">
        <v>77</v>
      </c>
      <c r="AG2582">
        <v>6</v>
      </c>
      <c r="AH2582" t="s">
        <v>9302</v>
      </c>
      <c r="AI2582" t="s">
        <v>9303</v>
      </c>
      <c r="AK2582" t="s">
        <v>1700</v>
      </c>
      <c r="AL2582" t="s">
        <v>9506</v>
      </c>
      <c r="AM2582">
        <v>1</v>
      </c>
      <c r="AN2582">
        <v>76</v>
      </c>
      <c r="AO2582">
        <v>3</v>
      </c>
      <c r="AP2582" t="s">
        <v>56</v>
      </c>
      <c r="AQ2582" t="s">
        <v>57</v>
      </c>
      <c r="AR2582" t="s">
        <v>55</v>
      </c>
      <c r="AS2582">
        <v>1</v>
      </c>
    </row>
    <row r="2583" spans="1:45" x14ac:dyDescent="0.3">
      <c r="A2583" s="13" t="s">
        <v>9755</v>
      </c>
      <c r="B2583" t="s">
        <v>9756</v>
      </c>
      <c r="C2583" t="s">
        <v>9506</v>
      </c>
      <c r="D2583" s="14">
        <v>479</v>
      </c>
      <c r="E2583" s="14">
        <v>849</v>
      </c>
      <c r="F2583" s="15">
        <v>32.700000000000003</v>
      </c>
      <c r="G2583" s="14">
        <v>272</v>
      </c>
      <c r="H2583" t="s">
        <v>9592</v>
      </c>
      <c r="I2583" t="s">
        <v>9593</v>
      </c>
      <c r="J2583" s="14">
        <v>56</v>
      </c>
      <c r="K2583" s="14">
        <v>50</v>
      </c>
      <c r="L2583" s="15">
        <v>4.5</v>
      </c>
      <c r="M2583" s="16">
        <v>39</v>
      </c>
      <c r="N2583" s="14"/>
      <c r="O2583" t="s">
        <v>53</v>
      </c>
      <c r="P2583" t="s">
        <v>9296</v>
      </c>
      <c r="Q2583" t="s">
        <v>95</v>
      </c>
      <c r="R2583" t="s">
        <v>62</v>
      </c>
      <c r="S2583" t="s">
        <v>55</v>
      </c>
      <c r="T2583" t="s">
        <v>56</v>
      </c>
      <c r="U2583" t="s">
        <v>57</v>
      </c>
      <c r="V2583">
        <v>1</v>
      </c>
      <c r="W2583" t="s">
        <v>96</v>
      </c>
      <c r="X2583" t="s">
        <v>80</v>
      </c>
      <c r="Y2583" t="s">
        <v>81</v>
      </c>
      <c r="Z2583" t="s">
        <v>9757</v>
      </c>
      <c r="AA2583">
        <v>44</v>
      </c>
      <c r="AB2583">
        <v>78</v>
      </c>
      <c r="AC2583">
        <v>84</v>
      </c>
      <c r="AD2583" t="s">
        <v>9594</v>
      </c>
      <c r="AE2583">
        <v>13</v>
      </c>
      <c r="AF2583">
        <v>83</v>
      </c>
      <c r="AG2583">
        <v>7</v>
      </c>
      <c r="AH2583" t="s">
        <v>9302</v>
      </c>
      <c r="AI2583" t="s">
        <v>9303</v>
      </c>
      <c r="AK2583" t="s">
        <v>9595</v>
      </c>
      <c r="AL2583" t="s">
        <v>9506</v>
      </c>
      <c r="AM2583">
        <v>11</v>
      </c>
      <c r="AN2583">
        <v>80</v>
      </c>
      <c r="AO2583">
        <v>2</v>
      </c>
      <c r="AP2583" t="s">
        <v>56</v>
      </c>
      <c r="AQ2583" t="s">
        <v>57</v>
      </c>
      <c r="AR2583" t="s">
        <v>55</v>
      </c>
      <c r="AS2583">
        <v>1</v>
      </c>
    </row>
    <row r="2584" spans="1:45" x14ac:dyDescent="0.3">
      <c r="A2584" s="13" t="s">
        <v>9755</v>
      </c>
      <c r="B2584" t="s">
        <v>9756</v>
      </c>
      <c r="C2584" t="s">
        <v>9506</v>
      </c>
      <c r="D2584" s="14">
        <v>479</v>
      </c>
      <c r="E2584" s="14">
        <v>849</v>
      </c>
      <c r="F2584" s="15">
        <v>32.700000000000003</v>
      </c>
      <c r="G2584" s="14">
        <v>272</v>
      </c>
      <c r="H2584" t="s">
        <v>9574</v>
      </c>
      <c r="I2584" t="s">
        <v>9575</v>
      </c>
      <c r="J2584" s="14">
        <v>145</v>
      </c>
      <c r="K2584" s="14">
        <v>300</v>
      </c>
      <c r="L2584" s="15">
        <v>12</v>
      </c>
      <c r="M2584" s="16">
        <v>123</v>
      </c>
      <c r="N2584" s="14"/>
      <c r="O2584" t="s">
        <v>53</v>
      </c>
      <c r="P2584" t="s">
        <v>9296</v>
      </c>
      <c r="Q2584" t="s">
        <v>95</v>
      </c>
      <c r="R2584" t="s">
        <v>62</v>
      </c>
      <c r="S2584" t="s">
        <v>55</v>
      </c>
      <c r="T2584" t="s">
        <v>56</v>
      </c>
      <c r="U2584" t="s">
        <v>57</v>
      </c>
      <c r="V2584">
        <v>1</v>
      </c>
      <c r="W2584" t="s">
        <v>96</v>
      </c>
      <c r="X2584" t="s">
        <v>80</v>
      </c>
      <c r="Y2584" t="s">
        <v>102</v>
      </c>
      <c r="Z2584" t="s">
        <v>9757</v>
      </c>
      <c r="AA2584">
        <v>44</v>
      </c>
      <c r="AB2584">
        <v>78</v>
      </c>
      <c r="AC2584">
        <v>84</v>
      </c>
      <c r="AD2584" t="s">
        <v>9576</v>
      </c>
      <c r="AE2584">
        <v>19</v>
      </c>
      <c r="AF2584">
        <v>50</v>
      </c>
      <c r="AG2584">
        <v>22</v>
      </c>
      <c r="AH2584" t="s">
        <v>9302</v>
      </c>
      <c r="AI2584" t="s">
        <v>9303</v>
      </c>
      <c r="AK2584" t="s">
        <v>9577</v>
      </c>
      <c r="AL2584" t="s">
        <v>9506</v>
      </c>
      <c r="AM2584">
        <v>16</v>
      </c>
      <c r="AN2584">
        <v>48</v>
      </c>
      <c r="AO2584">
        <v>19</v>
      </c>
      <c r="AP2584" t="s">
        <v>56</v>
      </c>
      <c r="AQ2584" t="s">
        <v>57</v>
      </c>
      <c r="AR2584" t="s">
        <v>55</v>
      </c>
      <c r="AS2584">
        <v>1</v>
      </c>
    </row>
    <row r="2585" spans="1:45" x14ac:dyDescent="0.3">
      <c r="A2585" s="13" t="s">
        <v>9755</v>
      </c>
      <c r="B2585" t="s">
        <v>9756</v>
      </c>
      <c r="C2585" t="s">
        <v>9506</v>
      </c>
      <c r="D2585" s="14">
        <v>479</v>
      </c>
      <c r="E2585" s="14">
        <v>849</v>
      </c>
      <c r="F2585" s="15">
        <v>32.700000000000003</v>
      </c>
      <c r="G2585" s="14">
        <v>272</v>
      </c>
      <c r="H2585" t="s">
        <v>9758</v>
      </c>
      <c r="I2585" t="s">
        <v>9759</v>
      </c>
      <c r="J2585" s="14">
        <v>258</v>
      </c>
      <c r="K2585" s="14">
        <v>449</v>
      </c>
      <c r="L2585" s="15">
        <v>14.6</v>
      </c>
      <c r="M2585" s="16">
        <v>77</v>
      </c>
      <c r="N2585" s="14"/>
      <c r="O2585" t="s">
        <v>53</v>
      </c>
      <c r="P2585" t="s">
        <v>9296</v>
      </c>
      <c r="Q2585" t="s">
        <v>95</v>
      </c>
      <c r="R2585" t="s">
        <v>62</v>
      </c>
      <c r="S2585" t="s">
        <v>55</v>
      </c>
      <c r="T2585" t="s">
        <v>56</v>
      </c>
      <c r="U2585" t="s">
        <v>57</v>
      </c>
      <c r="V2585">
        <v>1</v>
      </c>
      <c r="W2585" t="s">
        <v>96</v>
      </c>
      <c r="X2585" t="s">
        <v>80</v>
      </c>
      <c r="Y2585" t="s">
        <v>208</v>
      </c>
      <c r="Z2585" t="s">
        <v>9757</v>
      </c>
      <c r="AA2585">
        <v>44</v>
      </c>
      <c r="AB2585">
        <v>78</v>
      </c>
      <c r="AC2585">
        <v>84</v>
      </c>
      <c r="AD2585" t="s">
        <v>9510</v>
      </c>
      <c r="AE2585">
        <v>48</v>
      </c>
      <c r="AF2585">
        <v>82</v>
      </c>
      <c r="AG2585">
        <v>6</v>
      </c>
      <c r="AH2585" t="s">
        <v>9302</v>
      </c>
      <c r="AI2585" t="s">
        <v>9303</v>
      </c>
      <c r="AK2585" t="s">
        <v>9760</v>
      </c>
      <c r="AL2585" t="s">
        <v>9506</v>
      </c>
      <c r="AM2585">
        <v>44</v>
      </c>
      <c r="AN2585">
        <v>78</v>
      </c>
      <c r="AO2585">
        <v>4</v>
      </c>
      <c r="AP2585" t="s">
        <v>56</v>
      </c>
      <c r="AQ2585" t="s">
        <v>57</v>
      </c>
      <c r="AR2585" t="s">
        <v>55</v>
      </c>
      <c r="AS2585">
        <v>1</v>
      </c>
    </row>
    <row r="2586" spans="1:45" x14ac:dyDescent="0.3">
      <c r="A2586" s="13" t="s">
        <v>9761</v>
      </c>
      <c r="B2586" t="s">
        <v>9762</v>
      </c>
      <c r="C2586" t="s">
        <v>142</v>
      </c>
      <c r="D2586" s="14">
        <v>687</v>
      </c>
      <c r="E2586" s="14">
        <v>1297</v>
      </c>
      <c r="F2586" s="15">
        <v>66.900000000000006</v>
      </c>
      <c r="G2586" s="14">
        <v>463</v>
      </c>
      <c r="J2586" s="14"/>
      <c r="K2586" s="14"/>
      <c r="L2586" s="15"/>
      <c r="M2586" s="16"/>
      <c r="N2586" s="14"/>
      <c r="O2586" t="s">
        <v>53</v>
      </c>
      <c r="P2586" t="s">
        <v>9296</v>
      </c>
      <c r="Q2586" t="s">
        <v>143</v>
      </c>
      <c r="R2586" t="s">
        <v>62</v>
      </c>
      <c r="S2586" t="s">
        <v>55</v>
      </c>
      <c r="T2586" t="s">
        <v>56</v>
      </c>
      <c r="U2586" t="s">
        <v>57</v>
      </c>
      <c r="V2586">
        <v>1</v>
      </c>
      <c r="W2586" t="s">
        <v>96</v>
      </c>
      <c r="X2586" t="s">
        <v>64</v>
      </c>
      <c r="Y2586" t="s">
        <v>65</v>
      </c>
      <c r="Z2586" t="s">
        <v>9763</v>
      </c>
      <c r="AD2586" t="s">
        <v>142</v>
      </c>
      <c r="AH2586" t="s">
        <v>9302</v>
      </c>
      <c r="AI2586" t="s">
        <v>9303</v>
      </c>
      <c r="AL2586" t="s">
        <v>142</v>
      </c>
    </row>
    <row r="2587" spans="1:45" x14ac:dyDescent="0.3">
      <c r="A2587" s="13" t="s">
        <v>9764</v>
      </c>
      <c r="B2587" t="s">
        <v>9765</v>
      </c>
      <c r="C2587" t="s">
        <v>142</v>
      </c>
      <c r="D2587" s="14">
        <v>836</v>
      </c>
      <c r="E2587" s="14">
        <v>1496</v>
      </c>
      <c r="F2587" s="15">
        <v>76.900000000000006</v>
      </c>
      <c r="G2587" s="14">
        <v>515</v>
      </c>
      <c r="J2587" s="14"/>
      <c r="K2587" s="14"/>
      <c r="L2587" s="15"/>
      <c r="M2587" s="16"/>
      <c r="N2587" s="14"/>
      <c r="O2587" t="s">
        <v>53</v>
      </c>
      <c r="P2587" t="s">
        <v>9296</v>
      </c>
      <c r="Q2587" t="s">
        <v>143</v>
      </c>
      <c r="R2587" t="s">
        <v>62</v>
      </c>
      <c r="S2587" t="s">
        <v>55</v>
      </c>
      <c r="T2587" t="s">
        <v>56</v>
      </c>
      <c r="U2587" t="s">
        <v>57</v>
      </c>
      <c r="V2587">
        <v>1</v>
      </c>
      <c r="W2587" t="s">
        <v>96</v>
      </c>
      <c r="X2587" t="s">
        <v>64</v>
      </c>
      <c r="Y2587" t="s">
        <v>65</v>
      </c>
      <c r="Z2587" t="s">
        <v>9766</v>
      </c>
      <c r="AD2587" t="s">
        <v>142</v>
      </c>
      <c r="AH2587" t="s">
        <v>9302</v>
      </c>
      <c r="AI2587" t="s">
        <v>9303</v>
      </c>
      <c r="AL2587" t="s">
        <v>142</v>
      </c>
    </row>
    <row r="2588" spans="1:45" x14ac:dyDescent="0.3">
      <c r="A2588" s="13" t="s">
        <v>9767</v>
      </c>
      <c r="B2588" t="s">
        <v>9768</v>
      </c>
      <c r="C2588" t="s">
        <v>142</v>
      </c>
      <c r="D2588" s="14">
        <v>1096</v>
      </c>
      <c r="E2588" s="14">
        <v>1995</v>
      </c>
      <c r="F2588" s="15">
        <v>103.7</v>
      </c>
      <c r="G2588" s="14">
        <v>678</v>
      </c>
      <c r="J2588" s="14"/>
      <c r="K2588" s="14"/>
      <c r="L2588" s="15"/>
      <c r="M2588" s="16"/>
      <c r="N2588" s="14"/>
      <c r="O2588" t="s">
        <v>53</v>
      </c>
      <c r="P2588" t="s">
        <v>9296</v>
      </c>
      <c r="Q2588" t="s">
        <v>143</v>
      </c>
      <c r="R2588" t="s">
        <v>62</v>
      </c>
      <c r="S2588" t="s">
        <v>55</v>
      </c>
      <c r="T2588" t="s">
        <v>56</v>
      </c>
      <c r="U2588" t="s">
        <v>57</v>
      </c>
      <c r="V2588">
        <v>1</v>
      </c>
      <c r="W2588" t="s">
        <v>96</v>
      </c>
      <c r="X2588" t="s">
        <v>64</v>
      </c>
      <c r="Y2588" t="s">
        <v>65</v>
      </c>
      <c r="Z2588" t="s">
        <v>9769</v>
      </c>
      <c r="AD2588" t="s">
        <v>142</v>
      </c>
      <c r="AH2588" t="s">
        <v>9302</v>
      </c>
      <c r="AI2588" t="s">
        <v>9303</v>
      </c>
      <c r="AL2588" t="s">
        <v>142</v>
      </c>
    </row>
    <row r="2589" spans="1:45" x14ac:dyDescent="0.3">
      <c r="A2589" s="13" t="s">
        <v>9770</v>
      </c>
      <c r="B2589" t="s">
        <v>9771</v>
      </c>
      <c r="C2589" t="s">
        <v>9523</v>
      </c>
      <c r="D2589" s="14">
        <v>369</v>
      </c>
      <c r="E2589" s="14">
        <v>599</v>
      </c>
      <c r="F2589" s="15">
        <v>24.8</v>
      </c>
      <c r="G2589" s="14">
        <v>245</v>
      </c>
      <c r="H2589" t="s">
        <v>9772</v>
      </c>
      <c r="I2589" t="s">
        <v>9773</v>
      </c>
      <c r="J2589" s="14">
        <v>152</v>
      </c>
      <c r="K2589" s="14">
        <v>199</v>
      </c>
      <c r="L2589" s="15">
        <v>7.7</v>
      </c>
      <c r="M2589" s="16">
        <v>63</v>
      </c>
      <c r="N2589" s="14"/>
      <c r="O2589" t="s">
        <v>53</v>
      </c>
      <c r="P2589" t="s">
        <v>9296</v>
      </c>
      <c r="Q2589" t="s">
        <v>95</v>
      </c>
      <c r="R2589" t="s">
        <v>62</v>
      </c>
      <c r="S2589" t="s">
        <v>55</v>
      </c>
      <c r="T2589" t="s">
        <v>56</v>
      </c>
      <c r="U2589" t="s">
        <v>57</v>
      </c>
      <c r="V2589">
        <v>1</v>
      </c>
      <c r="W2589" t="s">
        <v>96</v>
      </c>
      <c r="X2589" t="s">
        <v>80</v>
      </c>
      <c r="Y2589" t="s">
        <v>81</v>
      </c>
      <c r="Z2589" t="s">
        <v>9774</v>
      </c>
      <c r="AA2589">
        <v>41</v>
      </c>
      <c r="AB2589">
        <v>42</v>
      </c>
      <c r="AC2589">
        <v>80</v>
      </c>
      <c r="AD2589" t="s">
        <v>9775</v>
      </c>
      <c r="AE2589">
        <v>45</v>
      </c>
      <c r="AF2589">
        <v>46</v>
      </c>
      <c r="AG2589">
        <v>6</v>
      </c>
      <c r="AH2589" t="s">
        <v>9302</v>
      </c>
      <c r="AI2589" t="s">
        <v>9303</v>
      </c>
      <c r="AK2589" t="s">
        <v>9776</v>
      </c>
      <c r="AL2589" t="s">
        <v>9523</v>
      </c>
      <c r="AM2589">
        <v>41</v>
      </c>
      <c r="AN2589">
        <v>42</v>
      </c>
      <c r="AO2589">
        <v>2</v>
      </c>
      <c r="AP2589" t="s">
        <v>56</v>
      </c>
      <c r="AQ2589" t="s">
        <v>57</v>
      </c>
      <c r="AR2589" t="s">
        <v>55</v>
      </c>
      <c r="AS2589">
        <v>1</v>
      </c>
    </row>
    <row r="2590" spans="1:45" x14ac:dyDescent="0.3">
      <c r="A2590" s="13" t="s">
        <v>9770</v>
      </c>
      <c r="B2590" t="s">
        <v>9771</v>
      </c>
      <c r="C2590" t="s">
        <v>9523</v>
      </c>
      <c r="D2590" s="14">
        <v>369</v>
      </c>
      <c r="E2590" s="14">
        <v>599</v>
      </c>
      <c r="F2590" s="15">
        <v>24.8</v>
      </c>
      <c r="G2590" s="14">
        <v>245</v>
      </c>
      <c r="H2590" t="s">
        <v>9330</v>
      </c>
      <c r="I2590" t="s">
        <v>9331</v>
      </c>
      <c r="J2590" s="14">
        <v>16</v>
      </c>
      <c r="K2590" s="14">
        <v>50</v>
      </c>
      <c r="L2590" s="15">
        <v>0.9</v>
      </c>
      <c r="M2590" s="16">
        <v>24</v>
      </c>
      <c r="N2590" s="14"/>
      <c r="O2590" t="s">
        <v>53</v>
      </c>
      <c r="P2590" t="s">
        <v>9296</v>
      </c>
      <c r="Q2590" t="s">
        <v>95</v>
      </c>
      <c r="R2590" t="s">
        <v>62</v>
      </c>
      <c r="S2590" t="s">
        <v>55</v>
      </c>
      <c r="T2590" t="s">
        <v>56</v>
      </c>
      <c r="U2590" t="s">
        <v>57</v>
      </c>
      <c r="V2590">
        <v>1</v>
      </c>
      <c r="W2590" t="s">
        <v>96</v>
      </c>
      <c r="X2590" t="s">
        <v>80</v>
      </c>
      <c r="Y2590" t="s">
        <v>172</v>
      </c>
      <c r="Z2590" t="s">
        <v>9774</v>
      </c>
      <c r="AA2590">
        <v>41</v>
      </c>
      <c r="AB2590">
        <v>42</v>
      </c>
      <c r="AC2590">
        <v>80</v>
      </c>
      <c r="AD2590" t="s">
        <v>9334</v>
      </c>
      <c r="AE2590">
        <v>6</v>
      </c>
      <c r="AF2590">
        <v>42</v>
      </c>
      <c r="AG2590">
        <v>6</v>
      </c>
      <c r="AH2590" t="s">
        <v>9302</v>
      </c>
      <c r="AI2590" t="s">
        <v>9303</v>
      </c>
      <c r="AK2590" t="s">
        <v>9335</v>
      </c>
      <c r="AL2590" t="s">
        <v>9523</v>
      </c>
      <c r="AM2590">
        <v>1</v>
      </c>
      <c r="AN2590">
        <v>40</v>
      </c>
      <c r="AO2590">
        <v>3</v>
      </c>
      <c r="AP2590" t="s">
        <v>56</v>
      </c>
      <c r="AQ2590" t="s">
        <v>57</v>
      </c>
      <c r="AR2590" t="s">
        <v>55</v>
      </c>
      <c r="AS2590">
        <v>1</v>
      </c>
    </row>
    <row r="2591" spans="1:45" x14ac:dyDescent="0.3">
      <c r="A2591" s="13" t="s">
        <v>9770</v>
      </c>
      <c r="B2591" t="s">
        <v>9771</v>
      </c>
      <c r="C2591" t="s">
        <v>9523</v>
      </c>
      <c r="D2591" s="14">
        <v>369</v>
      </c>
      <c r="E2591" s="14">
        <v>599</v>
      </c>
      <c r="F2591" s="15">
        <v>24.8</v>
      </c>
      <c r="G2591" s="14">
        <v>245</v>
      </c>
      <c r="H2591" t="s">
        <v>9570</v>
      </c>
      <c r="I2591" t="s">
        <v>9571</v>
      </c>
      <c r="J2591" s="14">
        <v>56</v>
      </c>
      <c r="K2591" s="14">
        <v>50</v>
      </c>
      <c r="L2591" s="15">
        <v>4.2</v>
      </c>
      <c r="M2591" s="16">
        <v>35</v>
      </c>
      <c r="N2591" s="14"/>
      <c r="O2591" t="s">
        <v>53</v>
      </c>
      <c r="P2591" t="s">
        <v>9296</v>
      </c>
      <c r="Q2591" t="s">
        <v>95</v>
      </c>
      <c r="R2591" t="s">
        <v>62</v>
      </c>
      <c r="S2591" t="s">
        <v>55</v>
      </c>
      <c r="T2591" t="s">
        <v>56</v>
      </c>
      <c r="U2591" t="s">
        <v>57</v>
      </c>
      <c r="V2591">
        <v>1</v>
      </c>
      <c r="W2591" t="s">
        <v>96</v>
      </c>
      <c r="X2591" t="s">
        <v>80</v>
      </c>
      <c r="Y2591" t="s">
        <v>81</v>
      </c>
      <c r="Z2591" t="s">
        <v>9774</v>
      </c>
      <c r="AA2591">
        <v>41</v>
      </c>
      <c r="AB2591">
        <v>42</v>
      </c>
      <c r="AC2591">
        <v>80</v>
      </c>
      <c r="AD2591" t="s">
        <v>9572</v>
      </c>
      <c r="AE2591">
        <v>13</v>
      </c>
      <c r="AF2591">
        <v>78</v>
      </c>
      <c r="AG2591">
        <v>7</v>
      </c>
      <c r="AH2591" t="s">
        <v>9302</v>
      </c>
      <c r="AI2591" t="s">
        <v>9303</v>
      </c>
      <c r="AK2591" t="s">
        <v>9573</v>
      </c>
      <c r="AL2591" t="s">
        <v>9523</v>
      </c>
      <c r="AM2591">
        <v>11</v>
      </c>
      <c r="AN2591">
        <v>75</v>
      </c>
      <c r="AO2591">
        <v>2</v>
      </c>
      <c r="AP2591" t="s">
        <v>56</v>
      </c>
      <c r="AQ2591" t="s">
        <v>57</v>
      </c>
      <c r="AR2591" t="s">
        <v>55</v>
      </c>
      <c r="AS2591">
        <v>1</v>
      </c>
    </row>
    <row r="2592" spans="1:45" x14ac:dyDescent="0.3">
      <c r="A2592" s="13" t="s">
        <v>9770</v>
      </c>
      <c r="B2592" t="s">
        <v>9771</v>
      </c>
      <c r="C2592" t="s">
        <v>9523</v>
      </c>
      <c r="D2592" s="14">
        <v>369</v>
      </c>
      <c r="E2592" s="14">
        <v>599</v>
      </c>
      <c r="F2592" s="15">
        <v>24.8</v>
      </c>
      <c r="G2592" s="14">
        <v>245</v>
      </c>
      <c r="H2592" t="s">
        <v>9574</v>
      </c>
      <c r="I2592" t="s">
        <v>9575</v>
      </c>
      <c r="J2592" s="14">
        <v>145</v>
      </c>
      <c r="K2592" s="14">
        <v>300</v>
      </c>
      <c r="L2592" s="15">
        <v>12</v>
      </c>
      <c r="M2592" s="16">
        <v>123</v>
      </c>
      <c r="N2592" s="14"/>
      <c r="O2592" t="s">
        <v>53</v>
      </c>
      <c r="P2592" t="s">
        <v>9296</v>
      </c>
      <c r="Q2592" t="s">
        <v>95</v>
      </c>
      <c r="R2592" t="s">
        <v>62</v>
      </c>
      <c r="S2592" t="s">
        <v>55</v>
      </c>
      <c r="T2592" t="s">
        <v>56</v>
      </c>
      <c r="U2592" t="s">
        <v>57</v>
      </c>
      <c r="V2592">
        <v>1</v>
      </c>
      <c r="W2592" t="s">
        <v>96</v>
      </c>
      <c r="X2592" t="s">
        <v>80</v>
      </c>
      <c r="Y2592" t="s">
        <v>102</v>
      </c>
      <c r="Z2592" t="s">
        <v>9774</v>
      </c>
      <c r="AA2592">
        <v>41</v>
      </c>
      <c r="AB2592">
        <v>42</v>
      </c>
      <c r="AC2592">
        <v>80</v>
      </c>
      <c r="AD2592" t="s">
        <v>9576</v>
      </c>
      <c r="AE2592">
        <v>19</v>
      </c>
      <c r="AF2592">
        <v>50</v>
      </c>
      <c r="AG2592">
        <v>22</v>
      </c>
      <c r="AH2592" t="s">
        <v>9302</v>
      </c>
      <c r="AI2592" t="s">
        <v>9303</v>
      </c>
      <c r="AK2592" t="s">
        <v>9577</v>
      </c>
      <c r="AL2592" t="s">
        <v>9523</v>
      </c>
      <c r="AM2592">
        <v>16</v>
      </c>
      <c r="AN2592">
        <v>48</v>
      </c>
      <c r="AO2592">
        <v>19</v>
      </c>
      <c r="AP2592" t="s">
        <v>56</v>
      </c>
      <c r="AQ2592" t="s">
        <v>57</v>
      </c>
      <c r="AR2592" t="s">
        <v>55</v>
      </c>
      <c r="AS2592">
        <v>1</v>
      </c>
    </row>
    <row r="2593" spans="1:45" x14ac:dyDescent="0.3">
      <c r="A2593" s="13" t="s">
        <v>9777</v>
      </c>
      <c r="B2593" t="s">
        <v>9778</v>
      </c>
      <c r="C2593" t="s">
        <v>9531</v>
      </c>
      <c r="D2593" s="14">
        <v>399</v>
      </c>
      <c r="E2593" s="14">
        <v>649</v>
      </c>
      <c r="F2593" s="15">
        <v>27.8</v>
      </c>
      <c r="G2593" s="14">
        <v>256</v>
      </c>
      <c r="H2593" t="s">
        <v>9779</v>
      </c>
      <c r="I2593" t="s">
        <v>9780</v>
      </c>
      <c r="J2593" s="14">
        <v>178</v>
      </c>
      <c r="K2593" s="14">
        <v>249</v>
      </c>
      <c r="L2593" s="15">
        <v>10.199999999999999</v>
      </c>
      <c r="M2593" s="16">
        <v>72</v>
      </c>
      <c r="N2593" s="14"/>
      <c r="O2593" t="s">
        <v>53</v>
      </c>
      <c r="P2593" t="s">
        <v>9296</v>
      </c>
      <c r="Q2593" t="s">
        <v>95</v>
      </c>
      <c r="R2593" t="s">
        <v>62</v>
      </c>
      <c r="S2593" t="s">
        <v>55</v>
      </c>
      <c r="T2593" t="s">
        <v>56</v>
      </c>
      <c r="U2593" t="s">
        <v>57</v>
      </c>
      <c r="V2593">
        <v>1</v>
      </c>
      <c r="W2593" t="s">
        <v>96</v>
      </c>
      <c r="X2593" t="s">
        <v>80</v>
      </c>
      <c r="Y2593" t="s">
        <v>65</v>
      </c>
      <c r="Z2593" t="s">
        <v>9781</v>
      </c>
      <c r="AA2593">
        <v>41</v>
      </c>
      <c r="AB2593">
        <v>56</v>
      </c>
      <c r="AC2593">
        <v>80</v>
      </c>
      <c r="AD2593" t="s">
        <v>9782</v>
      </c>
      <c r="AE2593">
        <v>45</v>
      </c>
      <c r="AF2593">
        <v>61</v>
      </c>
      <c r="AG2593">
        <v>6</v>
      </c>
      <c r="AH2593" t="s">
        <v>9302</v>
      </c>
      <c r="AI2593" t="s">
        <v>9303</v>
      </c>
      <c r="AK2593" t="s">
        <v>9783</v>
      </c>
      <c r="AL2593" t="s">
        <v>9531</v>
      </c>
      <c r="AM2593">
        <v>41</v>
      </c>
      <c r="AN2593">
        <v>56</v>
      </c>
      <c r="AO2593">
        <v>2</v>
      </c>
      <c r="AP2593" t="s">
        <v>56</v>
      </c>
      <c r="AQ2593" t="s">
        <v>57</v>
      </c>
      <c r="AR2593" t="s">
        <v>55</v>
      </c>
      <c r="AS2593">
        <v>1</v>
      </c>
    </row>
    <row r="2594" spans="1:45" x14ac:dyDescent="0.3">
      <c r="A2594" s="13" t="s">
        <v>9777</v>
      </c>
      <c r="B2594" t="s">
        <v>9778</v>
      </c>
      <c r="C2594" t="s">
        <v>9531</v>
      </c>
      <c r="D2594" s="14">
        <v>399</v>
      </c>
      <c r="E2594" s="14">
        <v>649</v>
      </c>
      <c r="F2594" s="15">
        <v>27.8</v>
      </c>
      <c r="G2594" s="14">
        <v>256</v>
      </c>
      <c r="H2594" t="s">
        <v>3475</v>
      </c>
      <c r="I2594" t="s">
        <v>3476</v>
      </c>
      <c r="J2594" s="14">
        <v>20</v>
      </c>
      <c r="K2594" s="14">
        <v>50</v>
      </c>
      <c r="L2594" s="15">
        <v>1.4</v>
      </c>
      <c r="M2594" s="16">
        <v>26</v>
      </c>
      <c r="N2594" s="14"/>
      <c r="O2594" t="s">
        <v>53</v>
      </c>
      <c r="P2594" t="s">
        <v>9296</v>
      </c>
      <c r="Q2594" t="s">
        <v>95</v>
      </c>
      <c r="R2594" t="s">
        <v>62</v>
      </c>
      <c r="S2594" t="s">
        <v>55</v>
      </c>
      <c r="T2594" t="s">
        <v>56</v>
      </c>
      <c r="U2594" t="s">
        <v>57</v>
      </c>
      <c r="V2594">
        <v>1</v>
      </c>
      <c r="W2594" t="s">
        <v>96</v>
      </c>
      <c r="X2594" t="s">
        <v>80</v>
      </c>
      <c r="Y2594" t="s">
        <v>339</v>
      </c>
      <c r="Z2594" t="s">
        <v>9781</v>
      </c>
      <c r="AA2594">
        <v>41</v>
      </c>
      <c r="AB2594">
        <v>56</v>
      </c>
      <c r="AC2594">
        <v>80</v>
      </c>
      <c r="AD2594" t="s">
        <v>3477</v>
      </c>
      <c r="AE2594">
        <v>7</v>
      </c>
      <c r="AF2594">
        <v>56</v>
      </c>
      <c r="AG2594">
        <v>6</v>
      </c>
      <c r="AH2594" t="s">
        <v>9302</v>
      </c>
      <c r="AI2594" t="s">
        <v>9303</v>
      </c>
      <c r="AK2594" t="s">
        <v>3478</v>
      </c>
      <c r="AL2594" t="s">
        <v>9531</v>
      </c>
      <c r="AM2594">
        <v>1</v>
      </c>
      <c r="AN2594">
        <v>54</v>
      </c>
      <c r="AO2594">
        <v>3</v>
      </c>
      <c r="AP2594" t="s">
        <v>56</v>
      </c>
      <c r="AQ2594" t="s">
        <v>57</v>
      </c>
      <c r="AR2594" t="s">
        <v>55</v>
      </c>
      <c r="AS2594">
        <v>1</v>
      </c>
    </row>
    <row r="2595" spans="1:45" x14ac:dyDescent="0.3">
      <c r="A2595" s="13" t="s">
        <v>9777</v>
      </c>
      <c r="B2595" t="s">
        <v>9778</v>
      </c>
      <c r="C2595" t="s">
        <v>9531</v>
      </c>
      <c r="D2595" s="14">
        <v>399</v>
      </c>
      <c r="E2595" s="14">
        <v>649</v>
      </c>
      <c r="F2595" s="15">
        <v>27.8</v>
      </c>
      <c r="G2595" s="14">
        <v>256</v>
      </c>
      <c r="H2595" t="s">
        <v>9570</v>
      </c>
      <c r="I2595" t="s">
        <v>9571</v>
      </c>
      <c r="J2595" s="14">
        <v>56</v>
      </c>
      <c r="K2595" s="14">
        <v>50</v>
      </c>
      <c r="L2595" s="15">
        <v>4.2</v>
      </c>
      <c r="M2595" s="16">
        <v>35</v>
      </c>
      <c r="N2595" s="14"/>
      <c r="O2595" t="s">
        <v>53</v>
      </c>
      <c r="P2595" t="s">
        <v>9296</v>
      </c>
      <c r="Q2595" t="s">
        <v>95</v>
      </c>
      <c r="R2595" t="s">
        <v>62</v>
      </c>
      <c r="S2595" t="s">
        <v>55</v>
      </c>
      <c r="T2595" t="s">
        <v>56</v>
      </c>
      <c r="U2595" t="s">
        <v>57</v>
      </c>
      <c r="V2595">
        <v>1</v>
      </c>
      <c r="W2595" t="s">
        <v>96</v>
      </c>
      <c r="X2595" t="s">
        <v>80</v>
      </c>
      <c r="Y2595" t="s">
        <v>81</v>
      </c>
      <c r="Z2595" t="s">
        <v>9781</v>
      </c>
      <c r="AA2595">
        <v>41</v>
      </c>
      <c r="AB2595">
        <v>56</v>
      </c>
      <c r="AC2595">
        <v>80</v>
      </c>
      <c r="AD2595" t="s">
        <v>9572</v>
      </c>
      <c r="AE2595">
        <v>13</v>
      </c>
      <c r="AF2595">
        <v>78</v>
      </c>
      <c r="AG2595">
        <v>7</v>
      </c>
      <c r="AH2595" t="s">
        <v>9302</v>
      </c>
      <c r="AI2595" t="s">
        <v>9303</v>
      </c>
      <c r="AK2595" t="s">
        <v>9573</v>
      </c>
      <c r="AL2595" t="s">
        <v>9531</v>
      </c>
      <c r="AM2595">
        <v>11</v>
      </c>
      <c r="AN2595">
        <v>75</v>
      </c>
      <c r="AO2595">
        <v>2</v>
      </c>
      <c r="AP2595" t="s">
        <v>56</v>
      </c>
      <c r="AQ2595" t="s">
        <v>57</v>
      </c>
      <c r="AR2595" t="s">
        <v>55</v>
      </c>
      <c r="AS2595">
        <v>1</v>
      </c>
    </row>
    <row r="2596" spans="1:45" x14ac:dyDescent="0.3">
      <c r="A2596" s="13" t="s">
        <v>9777</v>
      </c>
      <c r="B2596" t="s">
        <v>9778</v>
      </c>
      <c r="C2596" t="s">
        <v>9531</v>
      </c>
      <c r="D2596" s="14">
        <v>399</v>
      </c>
      <c r="E2596" s="14">
        <v>649</v>
      </c>
      <c r="F2596" s="15">
        <v>27.8</v>
      </c>
      <c r="G2596" s="14">
        <v>256</v>
      </c>
      <c r="H2596" t="s">
        <v>9574</v>
      </c>
      <c r="I2596" t="s">
        <v>9575</v>
      </c>
      <c r="J2596" s="14">
        <v>145</v>
      </c>
      <c r="K2596" s="14">
        <v>300</v>
      </c>
      <c r="L2596" s="15">
        <v>12</v>
      </c>
      <c r="M2596" s="16">
        <v>123</v>
      </c>
      <c r="N2596" s="14"/>
      <c r="O2596" t="s">
        <v>53</v>
      </c>
      <c r="P2596" t="s">
        <v>9296</v>
      </c>
      <c r="Q2596" t="s">
        <v>95</v>
      </c>
      <c r="R2596" t="s">
        <v>62</v>
      </c>
      <c r="S2596" t="s">
        <v>55</v>
      </c>
      <c r="T2596" t="s">
        <v>56</v>
      </c>
      <c r="U2596" t="s">
        <v>57</v>
      </c>
      <c r="V2596">
        <v>1</v>
      </c>
      <c r="W2596" t="s">
        <v>96</v>
      </c>
      <c r="X2596" t="s">
        <v>80</v>
      </c>
      <c r="Y2596" t="s">
        <v>102</v>
      </c>
      <c r="Z2596" t="s">
        <v>9781</v>
      </c>
      <c r="AA2596">
        <v>41</v>
      </c>
      <c r="AB2596">
        <v>56</v>
      </c>
      <c r="AC2596">
        <v>80</v>
      </c>
      <c r="AD2596" t="s">
        <v>9576</v>
      </c>
      <c r="AE2596">
        <v>19</v>
      </c>
      <c r="AF2596">
        <v>50</v>
      </c>
      <c r="AG2596">
        <v>22</v>
      </c>
      <c r="AH2596" t="s">
        <v>9302</v>
      </c>
      <c r="AI2596" t="s">
        <v>9303</v>
      </c>
      <c r="AK2596" t="s">
        <v>9577</v>
      </c>
      <c r="AL2596" t="s">
        <v>9531</v>
      </c>
      <c r="AM2596">
        <v>16</v>
      </c>
      <c r="AN2596">
        <v>48</v>
      </c>
      <c r="AO2596">
        <v>19</v>
      </c>
      <c r="AP2596" t="s">
        <v>56</v>
      </c>
      <c r="AQ2596" t="s">
        <v>57</v>
      </c>
      <c r="AR2596" t="s">
        <v>55</v>
      </c>
      <c r="AS2596">
        <v>1</v>
      </c>
    </row>
    <row r="2597" spans="1:45" x14ac:dyDescent="0.3">
      <c r="A2597" s="13" t="s">
        <v>9784</v>
      </c>
      <c r="B2597" t="s">
        <v>9785</v>
      </c>
      <c r="C2597" t="s">
        <v>9539</v>
      </c>
      <c r="D2597" s="14">
        <v>399</v>
      </c>
      <c r="E2597" s="14">
        <v>649</v>
      </c>
      <c r="F2597" s="15">
        <v>29</v>
      </c>
      <c r="G2597" s="14">
        <v>279</v>
      </c>
      <c r="H2597" t="s">
        <v>9786</v>
      </c>
      <c r="I2597" t="s">
        <v>9787</v>
      </c>
      <c r="J2597" s="14">
        <v>178</v>
      </c>
      <c r="K2597" s="14">
        <v>249</v>
      </c>
      <c r="L2597" s="15">
        <v>11.2</v>
      </c>
      <c r="M2597" s="16">
        <v>87</v>
      </c>
      <c r="N2597" s="14"/>
      <c r="O2597" t="s">
        <v>53</v>
      </c>
      <c r="P2597" t="s">
        <v>9296</v>
      </c>
      <c r="Q2597" t="s">
        <v>95</v>
      </c>
      <c r="R2597" t="s">
        <v>62</v>
      </c>
      <c r="S2597" t="s">
        <v>55</v>
      </c>
      <c r="T2597" t="s">
        <v>56</v>
      </c>
      <c r="U2597" t="s">
        <v>57</v>
      </c>
      <c r="V2597">
        <v>1</v>
      </c>
      <c r="W2597" t="s">
        <v>96</v>
      </c>
      <c r="X2597" t="s">
        <v>80</v>
      </c>
      <c r="Y2597" t="s">
        <v>65</v>
      </c>
      <c r="Z2597" t="s">
        <v>9788</v>
      </c>
      <c r="AA2597">
        <v>41</v>
      </c>
      <c r="AB2597">
        <v>62</v>
      </c>
      <c r="AC2597">
        <v>85</v>
      </c>
      <c r="AD2597" t="s">
        <v>9789</v>
      </c>
      <c r="AE2597">
        <v>45</v>
      </c>
      <c r="AF2597">
        <v>67</v>
      </c>
      <c r="AG2597">
        <v>6</v>
      </c>
      <c r="AH2597" t="s">
        <v>9302</v>
      </c>
      <c r="AI2597" t="s">
        <v>9303</v>
      </c>
      <c r="AK2597" t="s">
        <v>9790</v>
      </c>
      <c r="AL2597" t="s">
        <v>9539</v>
      </c>
      <c r="AM2597">
        <v>41</v>
      </c>
      <c r="AN2597">
        <v>62</v>
      </c>
      <c r="AO2597">
        <v>2</v>
      </c>
      <c r="AP2597" t="s">
        <v>56</v>
      </c>
      <c r="AQ2597" t="s">
        <v>57</v>
      </c>
      <c r="AR2597" t="s">
        <v>55</v>
      </c>
      <c r="AS2597">
        <v>1</v>
      </c>
    </row>
    <row r="2598" spans="1:45" x14ac:dyDescent="0.3">
      <c r="A2598" s="13" t="s">
        <v>9784</v>
      </c>
      <c r="B2598" t="s">
        <v>9785</v>
      </c>
      <c r="C2598" t="s">
        <v>9539</v>
      </c>
      <c r="D2598" s="14">
        <v>399</v>
      </c>
      <c r="E2598" s="14">
        <v>649</v>
      </c>
      <c r="F2598" s="15">
        <v>29</v>
      </c>
      <c r="G2598" s="14">
        <v>279</v>
      </c>
      <c r="H2598" t="s">
        <v>1658</v>
      </c>
      <c r="I2598" t="s">
        <v>1659</v>
      </c>
      <c r="J2598" s="14">
        <v>20</v>
      </c>
      <c r="K2598" s="14">
        <v>50</v>
      </c>
      <c r="L2598" s="15">
        <v>1.3</v>
      </c>
      <c r="M2598" s="16">
        <v>30</v>
      </c>
      <c r="N2598" s="14"/>
      <c r="O2598" t="s">
        <v>53</v>
      </c>
      <c r="P2598" t="s">
        <v>9296</v>
      </c>
      <c r="Q2598" t="s">
        <v>95</v>
      </c>
      <c r="R2598" t="s">
        <v>62</v>
      </c>
      <c r="S2598" t="s">
        <v>55</v>
      </c>
      <c r="T2598" t="s">
        <v>56</v>
      </c>
      <c r="U2598" t="s">
        <v>57</v>
      </c>
      <c r="V2598">
        <v>1</v>
      </c>
      <c r="W2598" t="s">
        <v>96</v>
      </c>
      <c r="X2598" t="s">
        <v>80</v>
      </c>
      <c r="Y2598" t="s">
        <v>172</v>
      </c>
      <c r="Z2598" t="s">
        <v>9788</v>
      </c>
      <c r="AA2598">
        <v>41</v>
      </c>
      <c r="AB2598">
        <v>62</v>
      </c>
      <c r="AC2598">
        <v>85</v>
      </c>
      <c r="AD2598" t="s">
        <v>1660</v>
      </c>
      <c r="AE2598">
        <v>6</v>
      </c>
      <c r="AF2598">
        <v>61</v>
      </c>
      <c r="AG2598">
        <v>6</v>
      </c>
      <c r="AH2598" t="s">
        <v>9302</v>
      </c>
      <c r="AI2598" t="s">
        <v>9303</v>
      </c>
      <c r="AK2598" t="s">
        <v>1661</v>
      </c>
      <c r="AL2598" t="s">
        <v>9539</v>
      </c>
      <c r="AM2598">
        <v>1</v>
      </c>
      <c r="AN2598">
        <v>60</v>
      </c>
      <c r="AO2598">
        <v>3</v>
      </c>
      <c r="AP2598" t="s">
        <v>56</v>
      </c>
      <c r="AQ2598" t="s">
        <v>57</v>
      </c>
      <c r="AR2598" t="s">
        <v>55</v>
      </c>
      <c r="AS2598">
        <v>1</v>
      </c>
    </row>
    <row r="2599" spans="1:45" x14ac:dyDescent="0.3">
      <c r="A2599" s="13" t="s">
        <v>9784</v>
      </c>
      <c r="B2599" t="s">
        <v>9785</v>
      </c>
      <c r="C2599" t="s">
        <v>9539</v>
      </c>
      <c r="D2599" s="14">
        <v>399</v>
      </c>
      <c r="E2599" s="14">
        <v>649</v>
      </c>
      <c r="F2599" s="15">
        <v>29</v>
      </c>
      <c r="G2599" s="14">
        <v>279</v>
      </c>
      <c r="H2599" t="s">
        <v>9592</v>
      </c>
      <c r="I2599" t="s">
        <v>9593</v>
      </c>
      <c r="J2599" s="14">
        <v>56</v>
      </c>
      <c r="K2599" s="14">
        <v>50</v>
      </c>
      <c r="L2599" s="15">
        <v>4.5</v>
      </c>
      <c r="M2599" s="16">
        <v>39</v>
      </c>
      <c r="N2599" s="14"/>
      <c r="O2599" t="s">
        <v>53</v>
      </c>
      <c r="P2599" t="s">
        <v>9296</v>
      </c>
      <c r="Q2599" t="s">
        <v>95</v>
      </c>
      <c r="R2599" t="s">
        <v>62</v>
      </c>
      <c r="S2599" t="s">
        <v>55</v>
      </c>
      <c r="T2599" t="s">
        <v>56</v>
      </c>
      <c r="U2599" t="s">
        <v>57</v>
      </c>
      <c r="V2599">
        <v>1</v>
      </c>
      <c r="W2599" t="s">
        <v>96</v>
      </c>
      <c r="X2599" t="s">
        <v>80</v>
      </c>
      <c r="Y2599" t="s">
        <v>81</v>
      </c>
      <c r="Z2599" t="s">
        <v>9788</v>
      </c>
      <c r="AA2599">
        <v>41</v>
      </c>
      <c r="AB2599">
        <v>62</v>
      </c>
      <c r="AC2599">
        <v>85</v>
      </c>
      <c r="AD2599" t="s">
        <v>9594</v>
      </c>
      <c r="AE2599">
        <v>13</v>
      </c>
      <c r="AF2599">
        <v>83</v>
      </c>
      <c r="AG2599">
        <v>7</v>
      </c>
      <c r="AH2599" t="s">
        <v>9302</v>
      </c>
      <c r="AI2599" t="s">
        <v>9303</v>
      </c>
      <c r="AK2599" t="s">
        <v>9595</v>
      </c>
      <c r="AL2599" t="s">
        <v>9539</v>
      </c>
      <c r="AM2599">
        <v>11</v>
      </c>
      <c r="AN2599">
        <v>80</v>
      </c>
      <c r="AO2599">
        <v>2</v>
      </c>
      <c r="AP2599" t="s">
        <v>56</v>
      </c>
      <c r="AQ2599" t="s">
        <v>57</v>
      </c>
      <c r="AR2599" t="s">
        <v>55</v>
      </c>
      <c r="AS2599">
        <v>1</v>
      </c>
    </row>
    <row r="2600" spans="1:45" x14ac:dyDescent="0.3">
      <c r="A2600" s="13" t="s">
        <v>9784</v>
      </c>
      <c r="B2600" t="s">
        <v>9785</v>
      </c>
      <c r="C2600" t="s">
        <v>9539</v>
      </c>
      <c r="D2600" s="14">
        <v>399</v>
      </c>
      <c r="E2600" s="14">
        <v>649</v>
      </c>
      <c r="F2600" s="15">
        <v>29</v>
      </c>
      <c r="G2600" s="14">
        <v>279</v>
      </c>
      <c r="H2600" t="s">
        <v>9574</v>
      </c>
      <c r="I2600" t="s">
        <v>9575</v>
      </c>
      <c r="J2600" s="14">
        <v>145</v>
      </c>
      <c r="K2600" s="14">
        <v>300</v>
      </c>
      <c r="L2600" s="15">
        <v>12</v>
      </c>
      <c r="M2600" s="16">
        <v>123</v>
      </c>
      <c r="N2600" s="14"/>
      <c r="O2600" t="s">
        <v>53</v>
      </c>
      <c r="P2600" t="s">
        <v>9296</v>
      </c>
      <c r="Q2600" t="s">
        <v>95</v>
      </c>
      <c r="R2600" t="s">
        <v>62</v>
      </c>
      <c r="S2600" t="s">
        <v>55</v>
      </c>
      <c r="T2600" t="s">
        <v>56</v>
      </c>
      <c r="U2600" t="s">
        <v>57</v>
      </c>
      <c r="V2600">
        <v>1</v>
      </c>
      <c r="W2600" t="s">
        <v>96</v>
      </c>
      <c r="X2600" t="s">
        <v>80</v>
      </c>
      <c r="Y2600" t="s">
        <v>102</v>
      </c>
      <c r="Z2600" t="s">
        <v>9788</v>
      </c>
      <c r="AA2600">
        <v>41</v>
      </c>
      <c r="AB2600">
        <v>62</v>
      </c>
      <c r="AC2600">
        <v>85</v>
      </c>
      <c r="AD2600" t="s">
        <v>9576</v>
      </c>
      <c r="AE2600">
        <v>19</v>
      </c>
      <c r="AF2600">
        <v>50</v>
      </c>
      <c r="AG2600">
        <v>22</v>
      </c>
      <c r="AH2600" t="s">
        <v>9302</v>
      </c>
      <c r="AI2600" t="s">
        <v>9303</v>
      </c>
      <c r="AK2600" t="s">
        <v>9577</v>
      </c>
      <c r="AL2600" t="s">
        <v>9539</v>
      </c>
      <c r="AM2600">
        <v>16</v>
      </c>
      <c r="AN2600">
        <v>48</v>
      </c>
      <c r="AO2600">
        <v>19</v>
      </c>
      <c r="AP2600" t="s">
        <v>56</v>
      </c>
      <c r="AQ2600" t="s">
        <v>57</v>
      </c>
      <c r="AR2600" t="s">
        <v>55</v>
      </c>
      <c r="AS2600">
        <v>1</v>
      </c>
    </row>
    <row r="2601" spans="1:45" x14ac:dyDescent="0.3">
      <c r="A2601" s="13" t="s">
        <v>9791</v>
      </c>
      <c r="B2601" t="s">
        <v>9792</v>
      </c>
      <c r="C2601" t="s">
        <v>9547</v>
      </c>
      <c r="D2601" s="14">
        <v>499</v>
      </c>
      <c r="E2601" s="14">
        <v>799</v>
      </c>
      <c r="F2601" s="15">
        <v>31.7</v>
      </c>
      <c r="G2601" s="14">
        <v>300</v>
      </c>
      <c r="H2601" t="s">
        <v>9793</v>
      </c>
      <c r="I2601" t="s">
        <v>9794</v>
      </c>
      <c r="J2601" s="14">
        <v>278</v>
      </c>
      <c r="K2601" s="14">
        <v>399</v>
      </c>
      <c r="L2601" s="15">
        <v>13.2</v>
      </c>
      <c r="M2601" s="16">
        <v>95</v>
      </c>
      <c r="N2601" s="14"/>
      <c r="O2601" t="s">
        <v>53</v>
      </c>
      <c r="P2601" t="s">
        <v>9296</v>
      </c>
      <c r="Q2601" t="s">
        <v>95</v>
      </c>
      <c r="R2601" t="s">
        <v>62</v>
      </c>
      <c r="S2601" t="s">
        <v>55</v>
      </c>
      <c r="T2601" t="s">
        <v>56</v>
      </c>
      <c r="U2601" t="s">
        <v>57</v>
      </c>
      <c r="V2601">
        <v>1</v>
      </c>
      <c r="W2601" t="s">
        <v>96</v>
      </c>
      <c r="X2601" t="s">
        <v>80</v>
      </c>
      <c r="Y2601" t="s">
        <v>65</v>
      </c>
      <c r="Z2601" t="s">
        <v>9795</v>
      </c>
      <c r="AA2601">
        <v>41</v>
      </c>
      <c r="AB2601">
        <v>74</v>
      </c>
      <c r="AC2601">
        <v>89</v>
      </c>
      <c r="AD2601" t="s">
        <v>9796</v>
      </c>
      <c r="AE2601">
        <v>45</v>
      </c>
      <c r="AF2601">
        <v>79</v>
      </c>
      <c r="AG2601">
        <v>6</v>
      </c>
      <c r="AH2601" t="s">
        <v>9302</v>
      </c>
      <c r="AI2601" t="s">
        <v>9303</v>
      </c>
      <c r="AK2601" t="s">
        <v>9797</v>
      </c>
      <c r="AL2601" t="s">
        <v>9547</v>
      </c>
      <c r="AM2601">
        <v>41</v>
      </c>
      <c r="AN2601">
        <v>74</v>
      </c>
      <c r="AO2601">
        <v>2</v>
      </c>
      <c r="AP2601" t="s">
        <v>56</v>
      </c>
      <c r="AQ2601" t="s">
        <v>57</v>
      </c>
      <c r="AR2601" t="s">
        <v>55</v>
      </c>
      <c r="AS2601">
        <v>1</v>
      </c>
    </row>
    <row r="2602" spans="1:45" x14ac:dyDescent="0.3">
      <c r="A2602" s="13" t="s">
        <v>9791</v>
      </c>
      <c r="B2602" t="s">
        <v>9792</v>
      </c>
      <c r="C2602" t="s">
        <v>9547</v>
      </c>
      <c r="D2602" s="14">
        <v>499</v>
      </c>
      <c r="E2602" s="14">
        <v>799</v>
      </c>
      <c r="F2602" s="15">
        <v>31.7</v>
      </c>
      <c r="G2602" s="14">
        <v>300</v>
      </c>
      <c r="H2602" t="s">
        <v>1678</v>
      </c>
      <c r="I2602" t="s">
        <v>1679</v>
      </c>
      <c r="J2602" s="14">
        <v>20</v>
      </c>
      <c r="K2602" s="14">
        <v>50</v>
      </c>
      <c r="L2602" s="15">
        <v>1.8</v>
      </c>
      <c r="M2602" s="16">
        <v>37</v>
      </c>
      <c r="N2602" s="14"/>
      <c r="O2602" t="s">
        <v>53</v>
      </c>
      <c r="P2602" t="s">
        <v>9296</v>
      </c>
      <c r="Q2602" t="s">
        <v>95</v>
      </c>
      <c r="R2602" t="s">
        <v>62</v>
      </c>
      <c r="S2602" t="s">
        <v>55</v>
      </c>
      <c r="T2602" t="s">
        <v>56</v>
      </c>
      <c r="U2602" t="s">
        <v>57</v>
      </c>
      <c r="V2602">
        <v>1</v>
      </c>
      <c r="W2602" t="s">
        <v>96</v>
      </c>
      <c r="X2602" t="s">
        <v>80</v>
      </c>
      <c r="Y2602" t="s">
        <v>339</v>
      </c>
      <c r="Z2602" t="s">
        <v>9795</v>
      </c>
      <c r="AA2602">
        <v>41</v>
      </c>
      <c r="AB2602">
        <v>74</v>
      </c>
      <c r="AC2602">
        <v>89</v>
      </c>
      <c r="AD2602" t="s">
        <v>1680</v>
      </c>
      <c r="AE2602">
        <v>6</v>
      </c>
      <c r="AF2602">
        <v>73</v>
      </c>
      <c r="AG2602">
        <v>7</v>
      </c>
      <c r="AH2602" t="s">
        <v>9302</v>
      </c>
      <c r="AI2602" t="s">
        <v>9303</v>
      </c>
      <c r="AK2602" t="s">
        <v>1681</v>
      </c>
      <c r="AL2602" t="s">
        <v>9547</v>
      </c>
      <c r="AM2602">
        <v>1</v>
      </c>
      <c r="AN2602">
        <v>72</v>
      </c>
      <c r="AO2602">
        <v>3</v>
      </c>
      <c r="AP2602" t="s">
        <v>56</v>
      </c>
      <c r="AQ2602" t="s">
        <v>57</v>
      </c>
      <c r="AR2602" t="s">
        <v>55</v>
      </c>
      <c r="AS2602">
        <v>1</v>
      </c>
    </row>
    <row r="2603" spans="1:45" x14ac:dyDescent="0.3">
      <c r="A2603" s="13" t="s">
        <v>9791</v>
      </c>
      <c r="B2603" t="s">
        <v>9792</v>
      </c>
      <c r="C2603" t="s">
        <v>9547</v>
      </c>
      <c r="D2603" s="14">
        <v>499</v>
      </c>
      <c r="E2603" s="14">
        <v>799</v>
      </c>
      <c r="F2603" s="15">
        <v>31.7</v>
      </c>
      <c r="G2603" s="14">
        <v>300</v>
      </c>
      <c r="H2603" t="s">
        <v>9603</v>
      </c>
      <c r="I2603" t="s">
        <v>9604</v>
      </c>
      <c r="J2603" s="14">
        <v>56</v>
      </c>
      <c r="K2603" s="14">
        <v>50</v>
      </c>
      <c r="L2603" s="15">
        <v>4.7</v>
      </c>
      <c r="M2603" s="16">
        <v>45</v>
      </c>
      <c r="N2603" s="14"/>
      <c r="O2603" t="s">
        <v>53</v>
      </c>
      <c r="P2603" t="s">
        <v>9296</v>
      </c>
      <c r="Q2603" t="s">
        <v>95</v>
      </c>
      <c r="R2603" t="s">
        <v>62</v>
      </c>
      <c r="S2603" t="s">
        <v>55</v>
      </c>
      <c r="T2603" t="s">
        <v>56</v>
      </c>
      <c r="U2603" t="s">
        <v>57</v>
      </c>
      <c r="V2603">
        <v>1</v>
      </c>
      <c r="W2603" t="s">
        <v>96</v>
      </c>
      <c r="X2603" t="s">
        <v>80</v>
      </c>
      <c r="Y2603" t="s">
        <v>81</v>
      </c>
      <c r="Z2603" t="s">
        <v>9795</v>
      </c>
      <c r="AA2603">
        <v>41</v>
      </c>
      <c r="AB2603">
        <v>74</v>
      </c>
      <c r="AC2603">
        <v>89</v>
      </c>
      <c r="AD2603" t="s">
        <v>9605</v>
      </c>
      <c r="AE2603">
        <v>13</v>
      </c>
      <c r="AF2603">
        <v>87</v>
      </c>
      <c r="AG2603">
        <v>7</v>
      </c>
      <c r="AH2603" t="s">
        <v>9302</v>
      </c>
      <c r="AI2603" t="s">
        <v>9303</v>
      </c>
      <c r="AK2603" t="s">
        <v>9606</v>
      </c>
      <c r="AL2603" t="s">
        <v>9547</v>
      </c>
      <c r="AM2603">
        <v>11</v>
      </c>
      <c r="AN2603">
        <v>84</v>
      </c>
      <c r="AO2603">
        <v>2</v>
      </c>
      <c r="AP2603" t="s">
        <v>56</v>
      </c>
      <c r="AQ2603" t="s">
        <v>57</v>
      </c>
      <c r="AR2603" t="s">
        <v>55</v>
      </c>
      <c r="AS2603">
        <v>1</v>
      </c>
    </row>
    <row r="2604" spans="1:45" x14ac:dyDescent="0.3">
      <c r="A2604" s="13" t="s">
        <v>9791</v>
      </c>
      <c r="B2604" t="s">
        <v>9792</v>
      </c>
      <c r="C2604" t="s">
        <v>9547</v>
      </c>
      <c r="D2604" s="14">
        <v>499</v>
      </c>
      <c r="E2604" s="14">
        <v>799</v>
      </c>
      <c r="F2604" s="15">
        <v>31.7</v>
      </c>
      <c r="G2604" s="14">
        <v>300</v>
      </c>
      <c r="H2604" t="s">
        <v>9574</v>
      </c>
      <c r="I2604" t="s">
        <v>9575</v>
      </c>
      <c r="J2604" s="14">
        <v>145</v>
      </c>
      <c r="K2604" s="14">
        <v>300</v>
      </c>
      <c r="L2604" s="15">
        <v>12</v>
      </c>
      <c r="M2604" s="16">
        <v>123</v>
      </c>
      <c r="N2604" s="14"/>
      <c r="O2604" t="s">
        <v>53</v>
      </c>
      <c r="P2604" t="s">
        <v>9296</v>
      </c>
      <c r="Q2604" t="s">
        <v>95</v>
      </c>
      <c r="R2604" t="s">
        <v>62</v>
      </c>
      <c r="S2604" t="s">
        <v>55</v>
      </c>
      <c r="T2604" t="s">
        <v>56</v>
      </c>
      <c r="U2604" t="s">
        <v>57</v>
      </c>
      <c r="V2604">
        <v>1</v>
      </c>
      <c r="W2604" t="s">
        <v>96</v>
      </c>
      <c r="X2604" t="s">
        <v>80</v>
      </c>
      <c r="Y2604" t="s">
        <v>102</v>
      </c>
      <c r="Z2604" t="s">
        <v>9795</v>
      </c>
      <c r="AA2604">
        <v>41</v>
      </c>
      <c r="AB2604">
        <v>74</v>
      </c>
      <c r="AC2604">
        <v>89</v>
      </c>
      <c r="AD2604" t="s">
        <v>9576</v>
      </c>
      <c r="AE2604">
        <v>19</v>
      </c>
      <c r="AF2604">
        <v>50</v>
      </c>
      <c r="AG2604">
        <v>22</v>
      </c>
      <c r="AH2604" t="s">
        <v>9302</v>
      </c>
      <c r="AI2604" t="s">
        <v>9303</v>
      </c>
      <c r="AK2604" t="s">
        <v>9577</v>
      </c>
      <c r="AL2604" t="s">
        <v>9547</v>
      </c>
      <c r="AM2604">
        <v>16</v>
      </c>
      <c r="AN2604">
        <v>48</v>
      </c>
      <c r="AO2604">
        <v>19</v>
      </c>
      <c r="AP2604" t="s">
        <v>56</v>
      </c>
      <c r="AQ2604" t="s">
        <v>57</v>
      </c>
      <c r="AR2604" t="s">
        <v>55</v>
      </c>
      <c r="AS2604">
        <v>1</v>
      </c>
    </row>
    <row r="2605" spans="1:45" x14ac:dyDescent="0.3">
      <c r="A2605" s="13" t="s">
        <v>9798</v>
      </c>
      <c r="B2605" t="s">
        <v>9799</v>
      </c>
      <c r="C2605" t="s">
        <v>9555</v>
      </c>
      <c r="D2605" s="14">
        <v>499</v>
      </c>
      <c r="E2605" s="14">
        <v>799</v>
      </c>
      <c r="F2605" s="15">
        <v>32</v>
      </c>
      <c r="G2605" s="14">
        <v>293</v>
      </c>
      <c r="H2605" t="s">
        <v>9800</v>
      </c>
      <c r="I2605" t="s">
        <v>9801</v>
      </c>
      <c r="J2605" s="14">
        <v>278</v>
      </c>
      <c r="K2605" s="14">
        <v>399</v>
      </c>
      <c r="L2605" s="15">
        <v>13.9</v>
      </c>
      <c r="M2605" s="16">
        <v>98</v>
      </c>
      <c r="N2605" s="14"/>
      <c r="O2605" t="s">
        <v>53</v>
      </c>
      <c r="P2605" t="s">
        <v>9296</v>
      </c>
      <c r="Q2605" t="s">
        <v>95</v>
      </c>
      <c r="R2605" t="s">
        <v>62</v>
      </c>
      <c r="S2605" t="s">
        <v>55</v>
      </c>
      <c r="T2605" t="s">
        <v>56</v>
      </c>
      <c r="U2605" t="s">
        <v>57</v>
      </c>
      <c r="V2605">
        <v>1</v>
      </c>
      <c r="W2605" t="s">
        <v>96</v>
      </c>
      <c r="X2605" t="s">
        <v>80</v>
      </c>
      <c r="Y2605" t="s">
        <v>65</v>
      </c>
      <c r="Z2605" t="s">
        <v>9802</v>
      </c>
      <c r="AA2605">
        <v>41</v>
      </c>
      <c r="AB2605">
        <v>78</v>
      </c>
      <c r="AC2605">
        <v>85</v>
      </c>
      <c r="AD2605" t="s">
        <v>9803</v>
      </c>
      <c r="AE2605">
        <v>45</v>
      </c>
      <c r="AF2605">
        <v>83</v>
      </c>
      <c r="AG2605">
        <v>6</v>
      </c>
      <c r="AH2605" t="s">
        <v>9302</v>
      </c>
      <c r="AI2605" t="s">
        <v>9303</v>
      </c>
      <c r="AK2605" t="s">
        <v>9804</v>
      </c>
      <c r="AL2605" t="s">
        <v>9555</v>
      </c>
      <c r="AM2605">
        <v>41</v>
      </c>
      <c r="AN2605">
        <v>78</v>
      </c>
      <c r="AO2605">
        <v>2</v>
      </c>
      <c r="AP2605" t="s">
        <v>56</v>
      </c>
      <c r="AQ2605" t="s">
        <v>57</v>
      </c>
      <c r="AR2605" t="s">
        <v>55</v>
      </c>
      <c r="AS2605">
        <v>1</v>
      </c>
    </row>
    <row r="2606" spans="1:45" x14ac:dyDescent="0.3">
      <c r="A2606" s="13" t="s">
        <v>9798</v>
      </c>
      <c r="B2606" t="s">
        <v>9799</v>
      </c>
      <c r="C2606" t="s">
        <v>9555</v>
      </c>
      <c r="D2606" s="14">
        <v>499</v>
      </c>
      <c r="E2606" s="14">
        <v>799</v>
      </c>
      <c r="F2606" s="15">
        <v>32</v>
      </c>
      <c r="G2606" s="14">
        <v>293</v>
      </c>
      <c r="H2606" t="s">
        <v>1697</v>
      </c>
      <c r="I2606" t="s">
        <v>1698</v>
      </c>
      <c r="J2606" s="14">
        <v>20</v>
      </c>
      <c r="K2606" s="14">
        <v>50</v>
      </c>
      <c r="L2606" s="15">
        <v>1.6</v>
      </c>
      <c r="M2606" s="16">
        <v>33</v>
      </c>
      <c r="N2606" s="14"/>
      <c r="O2606" t="s">
        <v>53</v>
      </c>
      <c r="P2606" t="s">
        <v>9296</v>
      </c>
      <c r="Q2606" t="s">
        <v>95</v>
      </c>
      <c r="R2606" t="s">
        <v>62</v>
      </c>
      <c r="S2606" t="s">
        <v>55</v>
      </c>
      <c r="T2606" t="s">
        <v>56</v>
      </c>
      <c r="U2606" t="s">
        <v>57</v>
      </c>
      <c r="V2606">
        <v>1</v>
      </c>
      <c r="W2606" t="s">
        <v>96</v>
      </c>
      <c r="X2606" t="s">
        <v>80</v>
      </c>
      <c r="Y2606" t="s">
        <v>339</v>
      </c>
      <c r="Z2606" t="s">
        <v>9802</v>
      </c>
      <c r="AA2606">
        <v>41</v>
      </c>
      <c r="AB2606">
        <v>78</v>
      </c>
      <c r="AC2606">
        <v>85</v>
      </c>
      <c r="AD2606" t="s">
        <v>1699</v>
      </c>
      <c r="AE2606">
        <v>6</v>
      </c>
      <c r="AF2606">
        <v>77</v>
      </c>
      <c r="AG2606">
        <v>6</v>
      </c>
      <c r="AH2606" t="s">
        <v>9302</v>
      </c>
      <c r="AI2606" t="s">
        <v>9303</v>
      </c>
      <c r="AK2606" t="s">
        <v>1700</v>
      </c>
      <c r="AL2606" t="s">
        <v>9555</v>
      </c>
      <c r="AM2606">
        <v>1</v>
      </c>
      <c r="AN2606">
        <v>76</v>
      </c>
      <c r="AO2606">
        <v>3</v>
      </c>
      <c r="AP2606" t="s">
        <v>56</v>
      </c>
      <c r="AQ2606" t="s">
        <v>57</v>
      </c>
      <c r="AR2606" t="s">
        <v>55</v>
      </c>
      <c r="AS2606">
        <v>1</v>
      </c>
    </row>
    <row r="2607" spans="1:45" x14ac:dyDescent="0.3">
      <c r="A2607" s="13" t="s">
        <v>9798</v>
      </c>
      <c r="B2607" t="s">
        <v>9799</v>
      </c>
      <c r="C2607" t="s">
        <v>9555</v>
      </c>
      <c r="D2607" s="14">
        <v>499</v>
      </c>
      <c r="E2607" s="14">
        <v>799</v>
      </c>
      <c r="F2607" s="15">
        <v>32</v>
      </c>
      <c r="G2607" s="14">
        <v>293</v>
      </c>
      <c r="H2607" t="s">
        <v>9592</v>
      </c>
      <c r="I2607" t="s">
        <v>9593</v>
      </c>
      <c r="J2607" s="14">
        <v>56</v>
      </c>
      <c r="K2607" s="14">
        <v>50</v>
      </c>
      <c r="L2607" s="15">
        <v>4.5</v>
      </c>
      <c r="M2607" s="16">
        <v>39</v>
      </c>
      <c r="N2607" s="14"/>
      <c r="O2607" t="s">
        <v>53</v>
      </c>
      <c r="P2607" t="s">
        <v>9296</v>
      </c>
      <c r="Q2607" t="s">
        <v>95</v>
      </c>
      <c r="R2607" t="s">
        <v>62</v>
      </c>
      <c r="S2607" t="s">
        <v>55</v>
      </c>
      <c r="T2607" t="s">
        <v>56</v>
      </c>
      <c r="U2607" t="s">
        <v>57</v>
      </c>
      <c r="V2607">
        <v>1</v>
      </c>
      <c r="W2607" t="s">
        <v>96</v>
      </c>
      <c r="X2607" t="s">
        <v>80</v>
      </c>
      <c r="Y2607" t="s">
        <v>81</v>
      </c>
      <c r="Z2607" t="s">
        <v>9802</v>
      </c>
      <c r="AA2607">
        <v>41</v>
      </c>
      <c r="AB2607">
        <v>78</v>
      </c>
      <c r="AC2607">
        <v>85</v>
      </c>
      <c r="AD2607" t="s">
        <v>9594</v>
      </c>
      <c r="AE2607">
        <v>13</v>
      </c>
      <c r="AF2607">
        <v>83</v>
      </c>
      <c r="AG2607">
        <v>7</v>
      </c>
      <c r="AH2607" t="s">
        <v>9302</v>
      </c>
      <c r="AI2607" t="s">
        <v>9303</v>
      </c>
      <c r="AK2607" t="s">
        <v>9595</v>
      </c>
      <c r="AL2607" t="s">
        <v>9555</v>
      </c>
      <c r="AM2607">
        <v>11</v>
      </c>
      <c r="AN2607">
        <v>80</v>
      </c>
      <c r="AO2607">
        <v>2</v>
      </c>
      <c r="AP2607" t="s">
        <v>56</v>
      </c>
      <c r="AQ2607" t="s">
        <v>57</v>
      </c>
      <c r="AR2607" t="s">
        <v>55</v>
      </c>
      <c r="AS2607">
        <v>1</v>
      </c>
    </row>
    <row r="2608" spans="1:45" x14ac:dyDescent="0.3">
      <c r="A2608" s="13" t="s">
        <v>9798</v>
      </c>
      <c r="B2608" t="s">
        <v>9799</v>
      </c>
      <c r="C2608" t="s">
        <v>9555</v>
      </c>
      <c r="D2608" s="14">
        <v>499</v>
      </c>
      <c r="E2608" s="14">
        <v>799</v>
      </c>
      <c r="F2608" s="15">
        <v>32</v>
      </c>
      <c r="G2608" s="14">
        <v>293</v>
      </c>
      <c r="H2608" t="s">
        <v>9574</v>
      </c>
      <c r="I2608" t="s">
        <v>9575</v>
      </c>
      <c r="J2608" s="14">
        <v>145</v>
      </c>
      <c r="K2608" s="14">
        <v>300</v>
      </c>
      <c r="L2608" s="15">
        <v>12</v>
      </c>
      <c r="M2608" s="16">
        <v>123</v>
      </c>
      <c r="N2608" s="14"/>
      <c r="O2608" t="s">
        <v>53</v>
      </c>
      <c r="P2608" t="s">
        <v>9296</v>
      </c>
      <c r="Q2608" t="s">
        <v>95</v>
      </c>
      <c r="R2608" t="s">
        <v>62</v>
      </c>
      <c r="S2608" t="s">
        <v>55</v>
      </c>
      <c r="T2608" t="s">
        <v>56</v>
      </c>
      <c r="U2608" t="s">
        <v>57</v>
      </c>
      <c r="V2608">
        <v>1</v>
      </c>
      <c r="W2608" t="s">
        <v>96</v>
      </c>
      <c r="X2608" t="s">
        <v>80</v>
      </c>
      <c r="Y2608" t="s">
        <v>102</v>
      </c>
      <c r="Z2608" t="s">
        <v>9802</v>
      </c>
      <c r="AA2608">
        <v>41</v>
      </c>
      <c r="AB2608">
        <v>78</v>
      </c>
      <c r="AC2608">
        <v>85</v>
      </c>
      <c r="AD2608" t="s">
        <v>9576</v>
      </c>
      <c r="AE2608">
        <v>19</v>
      </c>
      <c r="AF2608">
        <v>50</v>
      </c>
      <c r="AG2608">
        <v>22</v>
      </c>
      <c r="AH2608" t="s">
        <v>9302</v>
      </c>
      <c r="AI2608" t="s">
        <v>9303</v>
      </c>
      <c r="AK2608" t="s">
        <v>9577</v>
      </c>
      <c r="AL2608" t="s">
        <v>9555</v>
      </c>
      <c r="AM2608">
        <v>16</v>
      </c>
      <c r="AN2608">
        <v>48</v>
      </c>
      <c r="AO2608">
        <v>19</v>
      </c>
      <c r="AP2608" t="s">
        <v>56</v>
      </c>
      <c r="AQ2608" t="s">
        <v>57</v>
      </c>
      <c r="AR2608" t="s">
        <v>55</v>
      </c>
      <c r="AS2608">
        <v>1</v>
      </c>
    </row>
    <row r="2609" spans="1:45" x14ac:dyDescent="0.3">
      <c r="A2609" s="13" t="s">
        <v>9805</v>
      </c>
      <c r="B2609" t="s">
        <v>9388</v>
      </c>
      <c r="C2609" t="s">
        <v>142</v>
      </c>
      <c r="D2609" s="14">
        <v>707</v>
      </c>
      <c r="E2609" s="14">
        <v>1247</v>
      </c>
      <c r="F2609" s="15">
        <v>66.3</v>
      </c>
      <c r="G2609" s="14">
        <v>485</v>
      </c>
      <c r="J2609" s="14"/>
      <c r="K2609" s="14"/>
      <c r="L2609" s="15"/>
      <c r="M2609" s="16"/>
      <c r="N2609" s="14"/>
      <c r="O2609" t="s">
        <v>53</v>
      </c>
      <c r="P2609" t="s">
        <v>9296</v>
      </c>
      <c r="Q2609" t="s">
        <v>143</v>
      </c>
      <c r="R2609" t="s">
        <v>62</v>
      </c>
      <c r="S2609" t="s">
        <v>55</v>
      </c>
      <c r="T2609" t="s">
        <v>56</v>
      </c>
      <c r="U2609" t="s">
        <v>57</v>
      </c>
      <c r="V2609">
        <v>1</v>
      </c>
      <c r="W2609" t="s">
        <v>96</v>
      </c>
      <c r="X2609" t="s">
        <v>64</v>
      </c>
      <c r="Y2609" t="s">
        <v>65</v>
      </c>
      <c r="Z2609" t="s">
        <v>9806</v>
      </c>
      <c r="AD2609" t="s">
        <v>142</v>
      </c>
      <c r="AH2609" t="s">
        <v>9302</v>
      </c>
      <c r="AI2609" t="s">
        <v>9303</v>
      </c>
      <c r="AL2609" t="s">
        <v>142</v>
      </c>
    </row>
    <row r="2610" spans="1:45" x14ac:dyDescent="0.3">
      <c r="A2610" s="13" t="s">
        <v>9807</v>
      </c>
      <c r="B2610" t="s">
        <v>9391</v>
      </c>
      <c r="C2610" t="s">
        <v>142</v>
      </c>
      <c r="D2610" s="14">
        <v>856</v>
      </c>
      <c r="E2610" s="14">
        <v>1446</v>
      </c>
      <c r="F2610" s="15">
        <v>76.3</v>
      </c>
      <c r="G2610" s="14">
        <v>537</v>
      </c>
      <c r="J2610" s="14"/>
      <c r="K2610" s="14"/>
      <c r="L2610" s="15"/>
      <c r="M2610" s="16"/>
      <c r="N2610" s="14"/>
      <c r="O2610" t="s">
        <v>53</v>
      </c>
      <c r="P2610" t="s">
        <v>9296</v>
      </c>
      <c r="Q2610" t="s">
        <v>143</v>
      </c>
      <c r="R2610" t="s">
        <v>62</v>
      </c>
      <c r="S2610" t="s">
        <v>55</v>
      </c>
      <c r="T2610" t="s">
        <v>56</v>
      </c>
      <c r="U2610" t="s">
        <v>57</v>
      </c>
      <c r="V2610">
        <v>1</v>
      </c>
      <c r="W2610" t="s">
        <v>96</v>
      </c>
      <c r="X2610" t="s">
        <v>64</v>
      </c>
      <c r="Y2610" t="s">
        <v>65</v>
      </c>
      <c r="Z2610" t="s">
        <v>9808</v>
      </c>
      <c r="AD2610" t="s">
        <v>142</v>
      </c>
      <c r="AH2610" t="s">
        <v>9302</v>
      </c>
      <c r="AI2610" t="s">
        <v>9303</v>
      </c>
      <c r="AL2610" t="s">
        <v>142</v>
      </c>
    </row>
    <row r="2611" spans="1:45" x14ac:dyDescent="0.3">
      <c r="A2611" s="13" t="s">
        <v>9809</v>
      </c>
      <c r="B2611" t="s">
        <v>9394</v>
      </c>
      <c r="C2611" t="s">
        <v>142</v>
      </c>
      <c r="D2611" s="14">
        <v>1116</v>
      </c>
      <c r="E2611" s="14">
        <v>1945</v>
      </c>
      <c r="F2611" s="15">
        <v>103.1</v>
      </c>
      <c r="G2611" s="14">
        <v>700</v>
      </c>
      <c r="J2611" s="14"/>
      <c r="K2611" s="14"/>
      <c r="L2611" s="15"/>
      <c r="M2611" s="16"/>
      <c r="N2611" s="14"/>
      <c r="O2611" t="s">
        <v>53</v>
      </c>
      <c r="P2611" t="s">
        <v>9296</v>
      </c>
      <c r="Q2611" t="s">
        <v>143</v>
      </c>
      <c r="R2611" t="s">
        <v>62</v>
      </c>
      <c r="S2611" t="s">
        <v>55</v>
      </c>
      <c r="T2611" t="s">
        <v>56</v>
      </c>
      <c r="U2611" t="s">
        <v>57</v>
      </c>
      <c r="V2611">
        <v>1</v>
      </c>
      <c r="W2611" t="s">
        <v>96</v>
      </c>
      <c r="X2611" t="s">
        <v>64</v>
      </c>
      <c r="Y2611" t="s">
        <v>65</v>
      </c>
      <c r="Z2611" t="s">
        <v>9810</v>
      </c>
      <c r="AD2611" t="s">
        <v>142</v>
      </c>
      <c r="AH2611" t="s">
        <v>9302</v>
      </c>
      <c r="AI2611" t="s">
        <v>9303</v>
      </c>
      <c r="AL2611" t="s">
        <v>142</v>
      </c>
    </row>
    <row r="2612" spans="1:45" x14ac:dyDescent="0.3">
      <c r="A2612" s="13"/>
      <c r="D2612" s="14"/>
      <c r="E2612" s="14"/>
      <c r="F2612" s="15"/>
      <c r="G2612" s="14"/>
      <c r="J2612" s="14"/>
      <c r="K2612" s="14"/>
      <c r="L2612" s="15"/>
      <c r="M2612" s="16"/>
      <c r="N2612" s="14"/>
    </row>
    <row r="2613" spans="1:45" x14ac:dyDescent="0.3">
      <c r="A2613" s="13" t="s">
        <v>9811</v>
      </c>
      <c r="D2613" s="14"/>
      <c r="E2613" s="14"/>
      <c r="F2613" s="15"/>
      <c r="G2613" s="14"/>
      <c r="J2613" s="14"/>
      <c r="K2613" s="14"/>
      <c r="L2613" s="15"/>
      <c r="M2613" s="16"/>
      <c r="N2613" s="14"/>
      <c r="O2613" t="s">
        <v>53</v>
      </c>
      <c r="P2613" t="s">
        <v>9812</v>
      </c>
      <c r="S2613" t="s">
        <v>55</v>
      </c>
      <c r="T2613" t="s">
        <v>56</v>
      </c>
      <c r="U2613" t="s">
        <v>57</v>
      </c>
    </row>
    <row r="2614" spans="1:45" x14ac:dyDescent="0.3">
      <c r="A2614" s="13" t="s">
        <v>9813</v>
      </c>
      <c r="B2614" t="s">
        <v>9814</v>
      </c>
      <c r="C2614" t="s">
        <v>9815</v>
      </c>
      <c r="D2614" s="14">
        <v>149</v>
      </c>
      <c r="E2614" s="14">
        <v>199</v>
      </c>
      <c r="F2614" s="15">
        <v>10.3</v>
      </c>
      <c r="G2614" s="14">
        <v>75</v>
      </c>
      <c r="J2614" s="14"/>
      <c r="K2614" s="14"/>
      <c r="L2614" s="15"/>
      <c r="M2614" s="16"/>
      <c r="N2614" s="14"/>
      <c r="O2614" t="s">
        <v>53</v>
      </c>
      <c r="P2614" t="s">
        <v>9812</v>
      </c>
      <c r="Q2614" t="s">
        <v>61</v>
      </c>
      <c r="R2614" t="s">
        <v>62</v>
      </c>
      <c r="S2614" t="s">
        <v>55</v>
      </c>
      <c r="T2614" t="s">
        <v>56</v>
      </c>
      <c r="U2614" t="s">
        <v>57</v>
      </c>
      <c r="V2614">
        <v>1</v>
      </c>
      <c r="W2614" t="s">
        <v>63</v>
      </c>
      <c r="X2614" t="s">
        <v>64</v>
      </c>
      <c r="Y2614" t="s">
        <v>65</v>
      </c>
      <c r="Z2614" t="s">
        <v>9816</v>
      </c>
      <c r="AA2614">
        <v>26</v>
      </c>
      <c r="AB2614">
        <v>23</v>
      </c>
      <c r="AC2614">
        <v>17</v>
      </c>
      <c r="AD2614" t="s">
        <v>2801</v>
      </c>
      <c r="AE2614">
        <v>31</v>
      </c>
      <c r="AF2614">
        <v>27</v>
      </c>
      <c r="AG2614">
        <v>21</v>
      </c>
      <c r="AH2614" t="s">
        <v>9817</v>
      </c>
      <c r="AI2614" t="s">
        <v>3761</v>
      </c>
      <c r="AL2614" t="s">
        <v>9815</v>
      </c>
    </row>
    <row r="2615" spans="1:45" x14ac:dyDescent="0.3">
      <c r="A2615" s="13" t="s">
        <v>9818</v>
      </c>
      <c r="B2615" t="s">
        <v>9819</v>
      </c>
      <c r="C2615" t="s">
        <v>9820</v>
      </c>
      <c r="D2615" s="14">
        <v>279</v>
      </c>
      <c r="E2615" s="14">
        <v>499</v>
      </c>
      <c r="F2615" s="15">
        <v>30.3</v>
      </c>
      <c r="G2615" s="14">
        <v>178</v>
      </c>
      <c r="J2615" s="14"/>
      <c r="K2615" s="14"/>
      <c r="L2615" s="15"/>
      <c r="M2615" s="16"/>
      <c r="N2615" s="14"/>
      <c r="O2615" t="s">
        <v>53</v>
      </c>
      <c r="P2615" t="s">
        <v>9812</v>
      </c>
      <c r="Q2615" t="s">
        <v>73</v>
      </c>
      <c r="R2615" t="s">
        <v>62</v>
      </c>
      <c r="S2615" t="s">
        <v>55</v>
      </c>
      <c r="T2615" t="s">
        <v>56</v>
      </c>
      <c r="U2615" t="s">
        <v>57</v>
      </c>
      <c r="V2615">
        <v>1</v>
      </c>
      <c r="W2615" t="s">
        <v>63</v>
      </c>
      <c r="X2615" t="s">
        <v>207</v>
      </c>
      <c r="Y2615" t="s">
        <v>208</v>
      </c>
      <c r="Z2615" t="s">
        <v>9821</v>
      </c>
      <c r="AA2615">
        <v>30</v>
      </c>
      <c r="AB2615">
        <v>63</v>
      </c>
      <c r="AC2615">
        <v>18</v>
      </c>
      <c r="AD2615" t="s">
        <v>9822</v>
      </c>
      <c r="AE2615">
        <v>35</v>
      </c>
      <c r="AF2615">
        <v>67</v>
      </c>
      <c r="AG2615">
        <v>22</v>
      </c>
      <c r="AH2615" t="s">
        <v>9817</v>
      </c>
      <c r="AI2615" t="s">
        <v>3761</v>
      </c>
      <c r="AL2615" t="s">
        <v>9820</v>
      </c>
    </row>
    <row r="2616" spans="1:45" x14ac:dyDescent="0.3">
      <c r="A2616" s="13" t="s">
        <v>9823</v>
      </c>
      <c r="B2616" t="s">
        <v>9824</v>
      </c>
      <c r="C2616" t="s">
        <v>9825</v>
      </c>
      <c r="D2616" s="14">
        <v>59</v>
      </c>
      <c r="E2616" s="14">
        <v>99</v>
      </c>
      <c r="F2616" s="15">
        <v>7.4</v>
      </c>
      <c r="G2616" s="14">
        <v>54</v>
      </c>
      <c r="J2616" s="14"/>
      <c r="K2616" s="14"/>
      <c r="L2616" s="15"/>
      <c r="M2616" s="16"/>
      <c r="N2616" s="14"/>
      <c r="O2616" t="s">
        <v>53</v>
      </c>
      <c r="P2616" t="s">
        <v>9812</v>
      </c>
      <c r="Q2616" t="s">
        <v>79</v>
      </c>
      <c r="R2616" t="s">
        <v>62</v>
      </c>
      <c r="S2616" t="s">
        <v>55</v>
      </c>
      <c r="T2616" t="s">
        <v>56</v>
      </c>
      <c r="U2616" t="s">
        <v>57</v>
      </c>
      <c r="V2616">
        <v>1</v>
      </c>
      <c r="W2616" t="s">
        <v>63</v>
      </c>
      <c r="X2616" t="s">
        <v>64</v>
      </c>
      <c r="Y2616" t="s">
        <v>65</v>
      </c>
      <c r="Z2616" t="s">
        <v>9826</v>
      </c>
      <c r="AA2616">
        <v>42</v>
      </c>
      <c r="AB2616">
        <v>50</v>
      </c>
      <c r="AC2616">
        <v>1</v>
      </c>
      <c r="AD2616" t="s">
        <v>9827</v>
      </c>
      <c r="AE2616">
        <v>46</v>
      </c>
      <c r="AF2616">
        <v>55</v>
      </c>
      <c r="AG2616">
        <v>5</v>
      </c>
      <c r="AH2616" t="s">
        <v>9817</v>
      </c>
      <c r="AI2616" t="s">
        <v>3761</v>
      </c>
      <c r="AL2616" t="s">
        <v>9825</v>
      </c>
    </row>
    <row r="2617" spans="1:45" x14ac:dyDescent="0.3">
      <c r="A2617" s="13" t="s">
        <v>9828</v>
      </c>
      <c r="B2617" t="s">
        <v>9829</v>
      </c>
      <c r="C2617" t="s">
        <v>9830</v>
      </c>
      <c r="D2617" s="14">
        <v>290</v>
      </c>
      <c r="E2617" s="14">
        <v>499</v>
      </c>
      <c r="F2617" s="15">
        <v>30.5</v>
      </c>
      <c r="G2617" s="14">
        <v>192</v>
      </c>
      <c r="J2617" s="14"/>
      <c r="K2617" s="14"/>
      <c r="L2617" s="15"/>
      <c r="M2617" s="16"/>
      <c r="N2617" s="14"/>
      <c r="O2617" t="s">
        <v>53</v>
      </c>
      <c r="P2617" t="s">
        <v>9812</v>
      </c>
      <c r="Q2617" t="s">
        <v>87</v>
      </c>
      <c r="R2617" t="s">
        <v>62</v>
      </c>
      <c r="S2617" t="s">
        <v>55</v>
      </c>
      <c r="T2617" t="s">
        <v>56</v>
      </c>
      <c r="U2617" t="s">
        <v>57</v>
      </c>
      <c r="V2617">
        <v>1</v>
      </c>
      <c r="W2617" t="s">
        <v>63</v>
      </c>
      <c r="X2617" t="s">
        <v>64</v>
      </c>
      <c r="Y2617" t="s">
        <v>65</v>
      </c>
      <c r="Z2617" t="s">
        <v>9831</v>
      </c>
      <c r="AA2617">
        <v>54</v>
      </c>
      <c r="AB2617">
        <v>36</v>
      </c>
      <c r="AC2617">
        <v>18</v>
      </c>
      <c r="AD2617" t="s">
        <v>9832</v>
      </c>
      <c r="AE2617">
        <v>59</v>
      </c>
      <c r="AF2617">
        <v>40</v>
      </c>
      <c r="AG2617">
        <v>22</v>
      </c>
      <c r="AH2617" t="s">
        <v>9817</v>
      </c>
      <c r="AI2617" t="s">
        <v>3761</v>
      </c>
      <c r="AL2617" t="s">
        <v>9830</v>
      </c>
    </row>
    <row r="2618" spans="1:45" x14ac:dyDescent="0.3">
      <c r="A2618" s="13" t="s">
        <v>9833</v>
      </c>
      <c r="B2618" t="s">
        <v>9461</v>
      </c>
      <c r="C2618" t="s">
        <v>9462</v>
      </c>
      <c r="D2618" s="14">
        <v>149</v>
      </c>
      <c r="E2618" s="14">
        <v>299</v>
      </c>
      <c r="F2618" s="15">
        <v>10.8</v>
      </c>
      <c r="G2618" s="14">
        <v>112</v>
      </c>
      <c r="H2618" t="s">
        <v>9330</v>
      </c>
      <c r="I2618" t="s">
        <v>9331</v>
      </c>
      <c r="J2618" s="14">
        <v>16</v>
      </c>
      <c r="K2618" s="14">
        <v>50</v>
      </c>
      <c r="L2618" s="15">
        <v>0.9</v>
      </c>
      <c r="M2618" s="16">
        <v>24</v>
      </c>
      <c r="N2618" s="14"/>
      <c r="O2618" t="s">
        <v>53</v>
      </c>
      <c r="P2618" t="s">
        <v>9812</v>
      </c>
      <c r="Q2618" t="s">
        <v>95</v>
      </c>
      <c r="R2618" t="s">
        <v>62</v>
      </c>
      <c r="S2618" t="s">
        <v>55</v>
      </c>
      <c r="T2618" t="s">
        <v>56</v>
      </c>
      <c r="U2618" t="s">
        <v>57</v>
      </c>
      <c r="V2618">
        <v>1</v>
      </c>
      <c r="W2618" t="s">
        <v>96</v>
      </c>
      <c r="X2618" t="s">
        <v>190</v>
      </c>
      <c r="Y2618" t="s">
        <v>172</v>
      </c>
      <c r="Z2618" t="s">
        <v>9834</v>
      </c>
      <c r="AA2618">
        <v>44</v>
      </c>
      <c r="AB2618">
        <v>41</v>
      </c>
      <c r="AC2618">
        <v>79</v>
      </c>
      <c r="AD2618" t="s">
        <v>9334</v>
      </c>
      <c r="AE2618">
        <v>6</v>
      </c>
      <c r="AF2618">
        <v>42</v>
      </c>
      <c r="AG2618">
        <v>6</v>
      </c>
      <c r="AH2618" t="s">
        <v>9817</v>
      </c>
      <c r="AI2618" t="s">
        <v>3761</v>
      </c>
      <c r="AK2618" t="s">
        <v>9335</v>
      </c>
      <c r="AL2618" t="s">
        <v>9462</v>
      </c>
      <c r="AM2618">
        <v>1</v>
      </c>
      <c r="AN2618">
        <v>40</v>
      </c>
      <c r="AO2618">
        <v>3</v>
      </c>
      <c r="AP2618" t="s">
        <v>56</v>
      </c>
      <c r="AQ2618" t="s">
        <v>57</v>
      </c>
      <c r="AR2618" t="s">
        <v>55</v>
      </c>
      <c r="AS2618">
        <v>1</v>
      </c>
    </row>
    <row r="2619" spans="1:45" x14ac:dyDescent="0.3">
      <c r="A2619" s="13" t="s">
        <v>9833</v>
      </c>
      <c r="B2619" t="s">
        <v>9461</v>
      </c>
      <c r="C2619" t="s">
        <v>9462</v>
      </c>
      <c r="D2619" s="14">
        <v>149</v>
      </c>
      <c r="E2619" s="14">
        <v>299</v>
      </c>
      <c r="F2619" s="15">
        <v>10.8</v>
      </c>
      <c r="G2619" s="14">
        <v>112</v>
      </c>
      <c r="H2619" t="s">
        <v>9835</v>
      </c>
      <c r="I2619" t="s">
        <v>9465</v>
      </c>
      <c r="J2619" s="14">
        <v>95</v>
      </c>
      <c r="K2619" s="14">
        <v>199</v>
      </c>
      <c r="L2619" s="15">
        <v>8</v>
      </c>
      <c r="M2619" s="16">
        <v>58</v>
      </c>
      <c r="N2619" s="14"/>
      <c r="O2619" t="s">
        <v>53</v>
      </c>
      <c r="P2619" t="s">
        <v>9812</v>
      </c>
      <c r="Q2619" t="s">
        <v>95</v>
      </c>
      <c r="R2619" t="s">
        <v>62</v>
      </c>
      <c r="S2619" t="s">
        <v>55</v>
      </c>
      <c r="T2619" t="s">
        <v>56</v>
      </c>
      <c r="U2619" t="s">
        <v>57</v>
      </c>
      <c r="V2619">
        <v>1</v>
      </c>
      <c r="W2619" t="s">
        <v>96</v>
      </c>
      <c r="X2619" t="s">
        <v>190</v>
      </c>
      <c r="Y2619" t="s">
        <v>65</v>
      </c>
      <c r="Z2619" t="s">
        <v>9834</v>
      </c>
      <c r="AA2619">
        <v>44</v>
      </c>
      <c r="AB2619">
        <v>41</v>
      </c>
      <c r="AC2619">
        <v>79</v>
      </c>
      <c r="AD2619" t="s">
        <v>9466</v>
      </c>
      <c r="AE2619">
        <v>48</v>
      </c>
      <c r="AF2619">
        <v>46</v>
      </c>
      <c r="AG2619">
        <v>6</v>
      </c>
      <c r="AH2619" t="s">
        <v>9817</v>
      </c>
      <c r="AI2619" t="s">
        <v>3761</v>
      </c>
      <c r="AK2619" t="s">
        <v>9836</v>
      </c>
      <c r="AL2619" t="s">
        <v>9462</v>
      </c>
      <c r="AM2619">
        <v>44</v>
      </c>
      <c r="AN2619">
        <v>41</v>
      </c>
      <c r="AO2619">
        <v>2</v>
      </c>
      <c r="AP2619" t="s">
        <v>56</v>
      </c>
      <c r="AQ2619" t="s">
        <v>57</v>
      </c>
      <c r="AR2619" t="s">
        <v>55</v>
      </c>
      <c r="AS2619">
        <v>1</v>
      </c>
    </row>
    <row r="2620" spans="1:45" x14ac:dyDescent="0.3">
      <c r="A2620" s="13" t="s">
        <v>9833</v>
      </c>
      <c r="B2620" t="s">
        <v>9461</v>
      </c>
      <c r="C2620" t="s">
        <v>9462</v>
      </c>
      <c r="D2620" s="14">
        <v>149</v>
      </c>
      <c r="E2620" s="14">
        <v>299</v>
      </c>
      <c r="F2620" s="15">
        <v>10.8</v>
      </c>
      <c r="G2620" s="14">
        <v>112</v>
      </c>
      <c r="H2620" t="s">
        <v>9837</v>
      </c>
      <c r="I2620" t="s">
        <v>9469</v>
      </c>
      <c r="J2620" s="14">
        <v>38</v>
      </c>
      <c r="K2620" s="14">
        <v>50</v>
      </c>
      <c r="L2620" s="15">
        <v>1.9</v>
      </c>
      <c r="M2620" s="16">
        <v>30</v>
      </c>
      <c r="N2620" s="14"/>
      <c r="O2620" t="s">
        <v>53</v>
      </c>
      <c r="P2620" t="s">
        <v>9812</v>
      </c>
      <c r="Q2620" t="s">
        <v>95</v>
      </c>
      <c r="R2620" t="s">
        <v>62</v>
      </c>
      <c r="S2620" t="s">
        <v>55</v>
      </c>
      <c r="T2620" t="s">
        <v>56</v>
      </c>
      <c r="U2620" t="s">
        <v>57</v>
      </c>
      <c r="V2620">
        <v>1</v>
      </c>
      <c r="W2620" t="s">
        <v>96</v>
      </c>
      <c r="X2620" t="s">
        <v>190</v>
      </c>
      <c r="Y2620" t="s">
        <v>339</v>
      </c>
      <c r="Z2620" t="s">
        <v>9834</v>
      </c>
      <c r="AA2620">
        <v>44</v>
      </c>
      <c r="AB2620">
        <v>41</v>
      </c>
      <c r="AC2620">
        <v>79</v>
      </c>
      <c r="AD2620" t="s">
        <v>9470</v>
      </c>
      <c r="AE2620">
        <v>8</v>
      </c>
      <c r="AF2620">
        <v>77</v>
      </c>
      <c r="AG2620">
        <v>5</v>
      </c>
      <c r="AH2620" t="s">
        <v>9817</v>
      </c>
      <c r="AI2620" t="s">
        <v>3761</v>
      </c>
      <c r="AK2620" t="s">
        <v>9838</v>
      </c>
      <c r="AL2620" t="s">
        <v>9462</v>
      </c>
      <c r="AM2620">
        <v>7</v>
      </c>
      <c r="AN2620">
        <v>2</v>
      </c>
      <c r="AO2620">
        <v>75</v>
      </c>
      <c r="AP2620" t="s">
        <v>56</v>
      </c>
      <c r="AQ2620" t="s">
        <v>57</v>
      </c>
      <c r="AR2620" t="s">
        <v>55</v>
      </c>
      <c r="AS2620">
        <v>1</v>
      </c>
    </row>
    <row r="2621" spans="1:45" x14ac:dyDescent="0.3">
      <c r="A2621" s="13" t="s">
        <v>9839</v>
      </c>
      <c r="B2621" t="s">
        <v>9473</v>
      </c>
      <c r="C2621" t="s">
        <v>9474</v>
      </c>
      <c r="D2621" s="14">
        <v>179</v>
      </c>
      <c r="E2621" s="14">
        <v>349</v>
      </c>
      <c r="F2621" s="15">
        <v>13.8</v>
      </c>
      <c r="G2621" s="14">
        <v>117</v>
      </c>
      <c r="H2621" t="s">
        <v>3475</v>
      </c>
      <c r="I2621" t="s">
        <v>3476</v>
      </c>
      <c r="J2621" s="14">
        <v>20</v>
      </c>
      <c r="K2621" s="14">
        <v>50</v>
      </c>
      <c r="L2621" s="15">
        <v>1.4</v>
      </c>
      <c r="M2621" s="16">
        <v>26</v>
      </c>
      <c r="N2621" s="14"/>
      <c r="O2621" t="s">
        <v>53</v>
      </c>
      <c r="P2621" t="s">
        <v>9812</v>
      </c>
      <c r="Q2621" t="s">
        <v>95</v>
      </c>
      <c r="R2621" t="s">
        <v>62</v>
      </c>
      <c r="S2621" t="s">
        <v>55</v>
      </c>
      <c r="T2621" t="s">
        <v>56</v>
      </c>
      <c r="U2621" t="s">
        <v>57</v>
      </c>
      <c r="V2621">
        <v>1</v>
      </c>
      <c r="W2621" t="s">
        <v>96</v>
      </c>
      <c r="X2621" t="s">
        <v>80</v>
      </c>
      <c r="Y2621" t="s">
        <v>339</v>
      </c>
      <c r="Z2621" t="s">
        <v>9840</v>
      </c>
      <c r="AA2621">
        <v>44</v>
      </c>
      <c r="AB2621">
        <v>56</v>
      </c>
      <c r="AC2621">
        <v>79</v>
      </c>
      <c r="AD2621" t="s">
        <v>3477</v>
      </c>
      <c r="AE2621">
        <v>7</v>
      </c>
      <c r="AF2621">
        <v>56</v>
      </c>
      <c r="AG2621">
        <v>6</v>
      </c>
      <c r="AH2621" t="s">
        <v>9817</v>
      </c>
      <c r="AI2621" t="s">
        <v>3761</v>
      </c>
      <c r="AK2621" t="s">
        <v>3478</v>
      </c>
      <c r="AL2621" t="s">
        <v>9474</v>
      </c>
      <c r="AM2621">
        <v>1</v>
      </c>
      <c r="AN2621">
        <v>54</v>
      </c>
      <c r="AO2621">
        <v>3</v>
      </c>
      <c r="AP2621" t="s">
        <v>56</v>
      </c>
      <c r="AQ2621" t="s">
        <v>57</v>
      </c>
      <c r="AR2621" t="s">
        <v>55</v>
      </c>
      <c r="AS2621">
        <v>1</v>
      </c>
    </row>
    <row r="2622" spans="1:45" x14ac:dyDescent="0.3">
      <c r="A2622" s="13" t="s">
        <v>9839</v>
      </c>
      <c r="B2622" t="s">
        <v>9473</v>
      </c>
      <c r="C2622" t="s">
        <v>9474</v>
      </c>
      <c r="D2622" s="14">
        <v>179</v>
      </c>
      <c r="E2622" s="14">
        <v>349</v>
      </c>
      <c r="F2622" s="15">
        <v>13.8</v>
      </c>
      <c r="G2622" s="14">
        <v>117</v>
      </c>
      <c r="H2622" t="s">
        <v>9841</v>
      </c>
      <c r="I2622" t="s">
        <v>9477</v>
      </c>
      <c r="J2622" s="14">
        <v>121</v>
      </c>
      <c r="K2622" s="14">
        <v>249</v>
      </c>
      <c r="L2622" s="15">
        <v>10.5</v>
      </c>
      <c r="M2622" s="16">
        <v>61</v>
      </c>
      <c r="N2622" s="14"/>
      <c r="O2622" t="s">
        <v>53</v>
      </c>
      <c r="P2622" t="s">
        <v>9812</v>
      </c>
      <c r="Q2622" t="s">
        <v>95</v>
      </c>
      <c r="R2622" t="s">
        <v>62</v>
      </c>
      <c r="S2622" t="s">
        <v>55</v>
      </c>
      <c r="T2622" t="s">
        <v>56</v>
      </c>
      <c r="U2622" t="s">
        <v>57</v>
      </c>
      <c r="V2622">
        <v>1</v>
      </c>
      <c r="W2622" t="s">
        <v>96</v>
      </c>
      <c r="X2622" t="s">
        <v>80</v>
      </c>
      <c r="Y2622" t="s">
        <v>208</v>
      </c>
      <c r="Z2622" t="s">
        <v>9840</v>
      </c>
      <c r="AA2622">
        <v>44</v>
      </c>
      <c r="AB2622">
        <v>56</v>
      </c>
      <c r="AC2622">
        <v>79</v>
      </c>
      <c r="AD2622" t="s">
        <v>9478</v>
      </c>
      <c r="AE2622">
        <v>48</v>
      </c>
      <c r="AF2622">
        <v>60</v>
      </c>
      <c r="AG2622">
        <v>6</v>
      </c>
      <c r="AH2622" t="s">
        <v>9817</v>
      </c>
      <c r="AI2622" t="s">
        <v>3761</v>
      </c>
      <c r="AK2622" t="s">
        <v>9842</v>
      </c>
      <c r="AL2622" t="s">
        <v>9474</v>
      </c>
      <c r="AM2622">
        <v>44</v>
      </c>
      <c r="AN2622">
        <v>56</v>
      </c>
      <c r="AO2622">
        <v>2</v>
      </c>
      <c r="AP2622" t="s">
        <v>56</v>
      </c>
      <c r="AQ2622" t="s">
        <v>57</v>
      </c>
      <c r="AR2622" t="s">
        <v>55</v>
      </c>
      <c r="AS2622">
        <v>1</v>
      </c>
    </row>
    <row r="2623" spans="1:45" x14ac:dyDescent="0.3">
      <c r="A2623" s="13" t="s">
        <v>9839</v>
      </c>
      <c r="B2623" t="s">
        <v>9473</v>
      </c>
      <c r="C2623" t="s">
        <v>9474</v>
      </c>
      <c r="D2623" s="14">
        <v>179</v>
      </c>
      <c r="E2623" s="14">
        <v>349</v>
      </c>
      <c r="F2623" s="15">
        <v>13.8</v>
      </c>
      <c r="G2623" s="14">
        <v>117</v>
      </c>
      <c r="H2623" t="s">
        <v>9837</v>
      </c>
      <c r="I2623" t="s">
        <v>9469</v>
      </c>
      <c r="J2623" s="14">
        <v>38</v>
      </c>
      <c r="K2623" s="14">
        <v>50</v>
      </c>
      <c r="L2623" s="15">
        <v>1.9</v>
      </c>
      <c r="M2623" s="16">
        <v>30</v>
      </c>
      <c r="N2623" s="14"/>
      <c r="O2623" t="s">
        <v>53</v>
      </c>
      <c r="P2623" t="s">
        <v>9812</v>
      </c>
      <c r="Q2623" t="s">
        <v>95</v>
      </c>
      <c r="R2623" t="s">
        <v>62</v>
      </c>
      <c r="S2623" t="s">
        <v>55</v>
      </c>
      <c r="T2623" t="s">
        <v>56</v>
      </c>
      <c r="U2623" t="s">
        <v>57</v>
      </c>
      <c r="V2623">
        <v>1</v>
      </c>
      <c r="W2623" t="s">
        <v>96</v>
      </c>
      <c r="X2623" t="s">
        <v>80</v>
      </c>
      <c r="Y2623" t="s">
        <v>339</v>
      </c>
      <c r="Z2623" t="s">
        <v>9840</v>
      </c>
      <c r="AA2623">
        <v>44</v>
      </c>
      <c r="AB2623">
        <v>56</v>
      </c>
      <c r="AC2623">
        <v>79</v>
      </c>
      <c r="AD2623" t="s">
        <v>9470</v>
      </c>
      <c r="AE2623">
        <v>8</v>
      </c>
      <c r="AF2623">
        <v>77</v>
      </c>
      <c r="AG2623">
        <v>5</v>
      </c>
      <c r="AH2623" t="s">
        <v>9817</v>
      </c>
      <c r="AI2623" t="s">
        <v>3761</v>
      </c>
      <c r="AK2623" t="s">
        <v>9838</v>
      </c>
      <c r="AL2623" t="s">
        <v>9474</v>
      </c>
      <c r="AM2623">
        <v>7</v>
      </c>
      <c r="AN2623">
        <v>2</v>
      </c>
      <c r="AO2623">
        <v>75</v>
      </c>
      <c r="AP2623" t="s">
        <v>56</v>
      </c>
      <c r="AQ2623" t="s">
        <v>57</v>
      </c>
      <c r="AR2623" t="s">
        <v>55</v>
      </c>
      <c r="AS2623">
        <v>1</v>
      </c>
    </row>
    <row r="2624" spans="1:45" x14ac:dyDescent="0.3">
      <c r="A2624" s="13" t="s">
        <v>9843</v>
      </c>
      <c r="B2624" t="s">
        <v>9481</v>
      </c>
      <c r="C2624" t="s">
        <v>9482</v>
      </c>
      <c r="D2624" s="14">
        <v>179</v>
      </c>
      <c r="E2624" s="14">
        <v>349</v>
      </c>
      <c r="F2624" s="15">
        <v>14.9</v>
      </c>
      <c r="G2624" s="14">
        <v>127</v>
      </c>
      <c r="H2624" t="s">
        <v>1658</v>
      </c>
      <c r="I2624" t="s">
        <v>1659</v>
      </c>
      <c r="J2624" s="14">
        <v>20</v>
      </c>
      <c r="K2624" s="14">
        <v>50</v>
      </c>
      <c r="L2624" s="15">
        <v>1.3</v>
      </c>
      <c r="M2624" s="16">
        <v>30</v>
      </c>
      <c r="N2624" s="14"/>
      <c r="O2624" t="s">
        <v>53</v>
      </c>
      <c r="P2624" t="s">
        <v>9812</v>
      </c>
      <c r="Q2624" t="s">
        <v>95</v>
      </c>
      <c r="R2624" t="s">
        <v>62</v>
      </c>
      <c r="S2624" t="s">
        <v>55</v>
      </c>
      <c r="T2624" t="s">
        <v>56</v>
      </c>
      <c r="U2624" t="s">
        <v>57</v>
      </c>
      <c r="V2624">
        <v>1</v>
      </c>
      <c r="W2624" t="s">
        <v>96</v>
      </c>
      <c r="X2624" t="s">
        <v>80</v>
      </c>
      <c r="Y2624" t="s">
        <v>172</v>
      </c>
      <c r="Z2624" t="s">
        <v>9844</v>
      </c>
      <c r="AA2624">
        <v>44</v>
      </c>
      <c r="AB2624">
        <v>62</v>
      </c>
      <c r="AC2624">
        <v>84</v>
      </c>
      <c r="AD2624" t="s">
        <v>1660</v>
      </c>
      <c r="AE2624">
        <v>6</v>
      </c>
      <c r="AF2624">
        <v>61</v>
      </c>
      <c r="AG2624">
        <v>6</v>
      </c>
      <c r="AH2624" t="s">
        <v>9817</v>
      </c>
      <c r="AI2624" t="s">
        <v>3761</v>
      </c>
      <c r="AK2624" t="s">
        <v>1661</v>
      </c>
      <c r="AL2624" t="s">
        <v>9482</v>
      </c>
      <c r="AM2624">
        <v>1</v>
      </c>
      <c r="AN2624">
        <v>60</v>
      </c>
      <c r="AO2624">
        <v>3</v>
      </c>
      <c r="AP2624" t="s">
        <v>56</v>
      </c>
      <c r="AQ2624" t="s">
        <v>57</v>
      </c>
      <c r="AR2624" t="s">
        <v>55</v>
      </c>
      <c r="AS2624">
        <v>1</v>
      </c>
    </row>
    <row r="2625" spans="1:45" x14ac:dyDescent="0.3">
      <c r="A2625" s="13" t="s">
        <v>9843</v>
      </c>
      <c r="B2625" t="s">
        <v>9481</v>
      </c>
      <c r="C2625" t="s">
        <v>9482</v>
      </c>
      <c r="D2625" s="14">
        <v>179</v>
      </c>
      <c r="E2625" s="14">
        <v>349</v>
      </c>
      <c r="F2625" s="15">
        <v>14.9</v>
      </c>
      <c r="G2625" s="14">
        <v>127</v>
      </c>
      <c r="H2625" t="s">
        <v>9845</v>
      </c>
      <c r="I2625" t="s">
        <v>9485</v>
      </c>
      <c r="J2625" s="14">
        <v>121</v>
      </c>
      <c r="K2625" s="14">
        <v>249</v>
      </c>
      <c r="L2625" s="15">
        <v>11.6</v>
      </c>
      <c r="M2625" s="16">
        <v>65</v>
      </c>
      <c r="N2625" s="14"/>
      <c r="O2625" t="s">
        <v>53</v>
      </c>
      <c r="P2625" t="s">
        <v>9812</v>
      </c>
      <c r="Q2625" t="s">
        <v>95</v>
      </c>
      <c r="R2625" t="s">
        <v>62</v>
      </c>
      <c r="S2625" t="s">
        <v>55</v>
      </c>
      <c r="T2625" t="s">
        <v>56</v>
      </c>
      <c r="U2625" t="s">
        <v>57</v>
      </c>
      <c r="V2625">
        <v>1</v>
      </c>
      <c r="W2625" t="s">
        <v>96</v>
      </c>
      <c r="X2625" t="s">
        <v>80</v>
      </c>
      <c r="Y2625" t="s">
        <v>208</v>
      </c>
      <c r="Z2625" t="s">
        <v>9844</v>
      </c>
      <c r="AA2625">
        <v>44</v>
      </c>
      <c r="AB2625">
        <v>62</v>
      </c>
      <c r="AC2625">
        <v>84</v>
      </c>
      <c r="AD2625" t="s">
        <v>9486</v>
      </c>
      <c r="AE2625">
        <v>48</v>
      </c>
      <c r="AF2625">
        <v>66</v>
      </c>
      <c r="AG2625">
        <v>6</v>
      </c>
      <c r="AH2625" t="s">
        <v>9817</v>
      </c>
      <c r="AI2625" t="s">
        <v>3761</v>
      </c>
      <c r="AK2625" t="s">
        <v>9846</v>
      </c>
      <c r="AL2625" t="s">
        <v>9482</v>
      </c>
      <c r="AM2625">
        <v>44</v>
      </c>
      <c r="AN2625">
        <v>62</v>
      </c>
      <c r="AO2625">
        <v>2</v>
      </c>
      <c r="AP2625" t="s">
        <v>56</v>
      </c>
      <c r="AQ2625" t="s">
        <v>57</v>
      </c>
      <c r="AR2625" t="s">
        <v>55</v>
      </c>
      <c r="AS2625">
        <v>1</v>
      </c>
    </row>
    <row r="2626" spans="1:45" x14ac:dyDescent="0.3">
      <c r="A2626" s="13" t="s">
        <v>9843</v>
      </c>
      <c r="B2626" t="s">
        <v>9481</v>
      </c>
      <c r="C2626" t="s">
        <v>9482</v>
      </c>
      <c r="D2626" s="14">
        <v>179</v>
      </c>
      <c r="E2626" s="14">
        <v>349</v>
      </c>
      <c r="F2626" s="15">
        <v>14.9</v>
      </c>
      <c r="G2626" s="14">
        <v>127</v>
      </c>
      <c r="H2626" t="s">
        <v>9847</v>
      </c>
      <c r="I2626" t="s">
        <v>9489</v>
      </c>
      <c r="J2626" s="14">
        <v>38</v>
      </c>
      <c r="K2626" s="14">
        <v>50</v>
      </c>
      <c r="L2626" s="15">
        <v>2</v>
      </c>
      <c r="M2626" s="16">
        <v>32</v>
      </c>
      <c r="N2626" s="14"/>
      <c r="O2626" t="s">
        <v>53</v>
      </c>
      <c r="P2626" t="s">
        <v>9812</v>
      </c>
      <c r="Q2626" t="s">
        <v>95</v>
      </c>
      <c r="R2626" t="s">
        <v>62</v>
      </c>
      <c r="S2626" t="s">
        <v>55</v>
      </c>
      <c r="T2626" t="s">
        <v>56</v>
      </c>
      <c r="U2626" t="s">
        <v>57</v>
      </c>
      <c r="V2626">
        <v>1</v>
      </c>
      <c r="W2626" t="s">
        <v>96</v>
      </c>
      <c r="X2626" t="s">
        <v>80</v>
      </c>
      <c r="Y2626" t="s">
        <v>339</v>
      </c>
      <c r="Z2626" t="s">
        <v>9844</v>
      </c>
      <c r="AA2626">
        <v>44</v>
      </c>
      <c r="AB2626">
        <v>62</v>
      </c>
      <c r="AC2626">
        <v>84</v>
      </c>
      <c r="AD2626" t="s">
        <v>9490</v>
      </c>
      <c r="AE2626">
        <v>8</v>
      </c>
      <c r="AF2626">
        <v>82</v>
      </c>
      <c r="AG2626">
        <v>5</v>
      </c>
      <c r="AH2626" t="s">
        <v>9817</v>
      </c>
      <c r="AI2626" t="s">
        <v>3761</v>
      </c>
      <c r="AK2626" t="s">
        <v>9848</v>
      </c>
      <c r="AL2626" t="s">
        <v>9482</v>
      </c>
      <c r="AM2626">
        <v>7</v>
      </c>
      <c r="AN2626">
        <v>2</v>
      </c>
      <c r="AO2626">
        <v>80</v>
      </c>
      <c r="AP2626" t="s">
        <v>56</v>
      </c>
      <c r="AQ2626" t="s">
        <v>57</v>
      </c>
      <c r="AR2626" t="s">
        <v>55</v>
      </c>
      <c r="AS2626">
        <v>1</v>
      </c>
    </row>
    <row r="2627" spans="1:45" x14ac:dyDescent="0.3">
      <c r="A2627" s="13" t="s">
        <v>9849</v>
      </c>
      <c r="B2627" t="s">
        <v>9850</v>
      </c>
      <c r="C2627" t="s">
        <v>9494</v>
      </c>
      <c r="D2627" s="14">
        <v>279</v>
      </c>
      <c r="E2627" s="14">
        <v>499</v>
      </c>
      <c r="F2627" s="15">
        <v>17.100000000000001</v>
      </c>
      <c r="G2627" s="14">
        <v>135</v>
      </c>
      <c r="H2627" t="s">
        <v>1678</v>
      </c>
      <c r="I2627" t="s">
        <v>1679</v>
      </c>
      <c r="J2627" s="14">
        <v>20</v>
      </c>
      <c r="K2627" s="14">
        <v>50</v>
      </c>
      <c r="L2627" s="15">
        <v>1.8</v>
      </c>
      <c r="M2627" s="16">
        <v>37</v>
      </c>
      <c r="N2627" s="14"/>
      <c r="O2627" t="s">
        <v>53</v>
      </c>
      <c r="P2627" t="s">
        <v>9812</v>
      </c>
      <c r="Q2627" t="s">
        <v>95</v>
      </c>
      <c r="R2627" t="s">
        <v>62</v>
      </c>
      <c r="S2627" t="s">
        <v>55</v>
      </c>
      <c r="T2627" t="s">
        <v>56</v>
      </c>
      <c r="U2627" t="s">
        <v>57</v>
      </c>
      <c r="V2627">
        <v>1</v>
      </c>
      <c r="W2627" t="s">
        <v>96</v>
      </c>
      <c r="X2627" t="s">
        <v>64</v>
      </c>
      <c r="Y2627" t="s">
        <v>339</v>
      </c>
      <c r="Z2627" t="s">
        <v>9851</v>
      </c>
      <c r="AA2627">
        <v>44</v>
      </c>
      <c r="AB2627">
        <v>74</v>
      </c>
      <c r="AC2627">
        <v>88</v>
      </c>
      <c r="AD2627" t="s">
        <v>1680</v>
      </c>
      <c r="AE2627">
        <v>6</v>
      </c>
      <c r="AF2627">
        <v>73</v>
      </c>
      <c r="AG2627">
        <v>7</v>
      </c>
      <c r="AH2627" t="s">
        <v>9817</v>
      </c>
      <c r="AI2627" t="s">
        <v>3761</v>
      </c>
      <c r="AK2627" t="s">
        <v>1681</v>
      </c>
      <c r="AL2627" t="s">
        <v>9494</v>
      </c>
      <c r="AM2627">
        <v>1</v>
      </c>
      <c r="AN2627">
        <v>72</v>
      </c>
      <c r="AO2627">
        <v>3</v>
      </c>
      <c r="AP2627" t="s">
        <v>56</v>
      </c>
      <c r="AQ2627" t="s">
        <v>57</v>
      </c>
      <c r="AR2627" t="s">
        <v>55</v>
      </c>
      <c r="AS2627">
        <v>1</v>
      </c>
    </row>
    <row r="2628" spans="1:45" x14ac:dyDescent="0.3">
      <c r="A2628" s="13" t="s">
        <v>9849</v>
      </c>
      <c r="B2628" t="s">
        <v>9850</v>
      </c>
      <c r="C2628" t="s">
        <v>9494</v>
      </c>
      <c r="D2628" s="14">
        <v>279</v>
      </c>
      <c r="E2628" s="14">
        <v>499</v>
      </c>
      <c r="F2628" s="15">
        <v>17.100000000000001</v>
      </c>
      <c r="G2628" s="14">
        <v>135</v>
      </c>
      <c r="H2628" t="s">
        <v>9852</v>
      </c>
      <c r="I2628" t="s">
        <v>9497</v>
      </c>
      <c r="J2628" s="14">
        <v>220</v>
      </c>
      <c r="K2628" s="14">
        <v>350</v>
      </c>
      <c r="L2628" s="15">
        <v>13.2</v>
      </c>
      <c r="M2628" s="16">
        <v>65</v>
      </c>
      <c r="N2628" s="14"/>
      <c r="O2628" t="s">
        <v>53</v>
      </c>
      <c r="P2628" t="s">
        <v>9812</v>
      </c>
      <c r="Q2628" t="s">
        <v>95</v>
      </c>
      <c r="R2628" t="s">
        <v>62</v>
      </c>
      <c r="S2628" t="s">
        <v>55</v>
      </c>
      <c r="T2628" t="s">
        <v>56</v>
      </c>
      <c r="U2628" t="s">
        <v>57</v>
      </c>
      <c r="V2628">
        <v>1</v>
      </c>
      <c r="W2628" t="s">
        <v>96</v>
      </c>
      <c r="X2628" t="s">
        <v>64</v>
      </c>
      <c r="Y2628" t="s">
        <v>208</v>
      </c>
      <c r="Z2628" t="s">
        <v>9851</v>
      </c>
      <c r="AA2628">
        <v>44</v>
      </c>
      <c r="AB2628">
        <v>74</v>
      </c>
      <c r="AC2628">
        <v>88</v>
      </c>
      <c r="AD2628" t="s">
        <v>9498</v>
      </c>
      <c r="AE2628">
        <v>48</v>
      </c>
      <c r="AF2628">
        <v>78</v>
      </c>
      <c r="AG2628">
        <v>6</v>
      </c>
      <c r="AH2628" t="s">
        <v>9817</v>
      </c>
      <c r="AI2628" t="s">
        <v>3761</v>
      </c>
      <c r="AK2628" t="s">
        <v>9853</v>
      </c>
      <c r="AL2628" t="s">
        <v>9494</v>
      </c>
      <c r="AM2628">
        <v>44</v>
      </c>
      <c r="AN2628">
        <v>74</v>
      </c>
      <c r="AO2628">
        <v>2</v>
      </c>
      <c r="AP2628" t="s">
        <v>56</v>
      </c>
      <c r="AQ2628" t="s">
        <v>57</v>
      </c>
      <c r="AR2628" t="s">
        <v>55</v>
      </c>
      <c r="AS2628">
        <v>1</v>
      </c>
    </row>
    <row r="2629" spans="1:45" x14ac:dyDescent="0.3">
      <c r="A2629" s="13" t="s">
        <v>9849</v>
      </c>
      <c r="B2629" t="s">
        <v>9850</v>
      </c>
      <c r="C2629" t="s">
        <v>9494</v>
      </c>
      <c r="D2629" s="14">
        <v>279</v>
      </c>
      <c r="E2629" s="14">
        <v>499</v>
      </c>
      <c r="F2629" s="15">
        <v>17.100000000000001</v>
      </c>
      <c r="G2629" s="14">
        <v>135</v>
      </c>
      <c r="H2629" t="s">
        <v>9854</v>
      </c>
      <c r="I2629" t="s">
        <v>9855</v>
      </c>
      <c r="J2629" s="14">
        <v>39</v>
      </c>
      <c r="K2629" s="14">
        <v>99</v>
      </c>
      <c r="L2629" s="15">
        <v>2.1</v>
      </c>
      <c r="M2629" s="16">
        <v>33</v>
      </c>
      <c r="N2629" s="14"/>
      <c r="O2629" t="s">
        <v>53</v>
      </c>
      <c r="P2629" t="s">
        <v>9812</v>
      </c>
      <c r="Q2629" t="s">
        <v>95</v>
      </c>
      <c r="R2629" t="s">
        <v>62</v>
      </c>
      <c r="S2629" t="s">
        <v>55</v>
      </c>
      <c r="T2629" t="s">
        <v>56</v>
      </c>
      <c r="U2629" t="s">
        <v>57</v>
      </c>
      <c r="V2629">
        <v>1</v>
      </c>
      <c r="W2629" t="s">
        <v>96</v>
      </c>
      <c r="X2629" t="s">
        <v>64</v>
      </c>
      <c r="Y2629" t="s">
        <v>339</v>
      </c>
      <c r="Z2629" t="s">
        <v>9851</v>
      </c>
      <c r="AA2629">
        <v>44</v>
      </c>
      <c r="AB2629">
        <v>74</v>
      </c>
      <c r="AC2629">
        <v>88</v>
      </c>
      <c r="AD2629" t="s">
        <v>9502</v>
      </c>
      <c r="AE2629">
        <v>8</v>
      </c>
      <c r="AF2629">
        <v>86</v>
      </c>
      <c r="AG2629">
        <v>5</v>
      </c>
      <c r="AH2629" t="s">
        <v>9817</v>
      </c>
      <c r="AI2629" t="s">
        <v>3761</v>
      </c>
      <c r="AK2629" t="s">
        <v>9856</v>
      </c>
      <c r="AL2629" t="s">
        <v>9494</v>
      </c>
      <c r="AM2629">
        <v>7</v>
      </c>
      <c r="AN2629">
        <v>2</v>
      </c>
      <c r="AO2629">
        <v>84</v>
      </c>
      <c r="AP2629" t="s">
        <v>56</v>
      </c>
      <c r="AQ2629" t="s">
        <v>57</v>
      </c>
      <c r="AR2629" t="s">
        <v>55</v>
      </c>
      <c r="AS2629">
        <v>1</v>
      </c>
    </row>
    <row r="2630" spans="1:45" x14ac:dyDescent="0.3">
      <c r="A2630" s="13" t="s">
        <v>9857</v>
      </c>
      <c r="B2630" t="s">
        <v>9505</v>
      </c>
      <c r="C2630" t="s">
        <v>9506</v>
      </c>
      <c r="D2630" s="14">
        <v>279</v>
      </c>
      <c r="E2630" s="14">
        <v>499</v>
      </c>
      <c r="F2630" s="15">
        <v>17.899999999999999</v>
      </c>
      <c r="G2630" s="14">
        <v>142</v>
      </c>
      <c r="H2630" t="s">
        <v>1697</v>
      </c>
      <c r="I2630" t="s">
        <v>1698</v>
      </c>
      <c r="J2630" s="14">
        <v>20</v>
      </c>
      <c r="K2630" s="14">
        <v>50</v>
      </c>
      <c r="L2630" s="15">
        <v>1.6</v>
      </c>
      <c r="M2630" s="16">
        <v>33</v>
      </c>
      <c r="N2630" s="14"/>
      <c r="O2630" t="s">
        <v>53</v>
      </c>
      <c r="P2630" t="s">
        <v>9812</v>
      </c>
      <c r="Q2630" t="s">
        <v>95</v>
      </c>
      <c r="R2630" t="s">
        <v>62</v>
      </c>
      <c r="S2630" t="s">
        <v>55</v>
      </c>
      <c r="T2630" t="s">
        <v>56</v>
      </c>
      <c r="U2630" t="s">
        <v>57</v>
      </c>
      <c r="V2630">
        <v>1</v>
      </c>
      <c r="W2630" t="s">
        <v>96</v>
      </c>
      <c r="X2630" t="s">
        <v>64</v>
      </c>
      <c r="Y2630" t="s">
        <v>339</v>
      </c>
      <c r="Z2630" t="s">
        <v>9858</v>
      </c>
      <c r="AA2630">
        <v>44</v>
      </c>
      <c r="AB2630">
        <v>78</v>
      </c>
      <c r="AC2630">
        <v>84</v>
      </c>
      <c r="AD2630" t="s">
        <v>1699</v>
      </c>
      <c r="AE2630">
        <v>6</v>
      </c>
      <c r="AF2630">
        <v>77</v>
      </c>
      <c r="AG2630">
        <v>6</v>
      </c>
      <c r="AH2630" t="s">
        <v>9817</v>
      </c>
      <c r="AI2630" t="s">
        <v>3761</v>
      </c>
      <c r="AK2630" t="s">
        <v>1700</v>
      </c>
      <c r="AL2630" t="s">
        <v>9506</v>
      </c>
      <c r="AM2630">
        <v>1</v>
      </c>
      <c r="AN2630">
        <v>76</v>
      </c>
      <c r="AO2630">
        <v>3</v>
      </c>
      <c r="AP2630" t="s">
        <v>56</v>
      </c>
      <c r="AQ2630" t="s">
        <v>57</v>
      </c>
      <c r="AR2630" t="s">
        <v>55</v>
      </c>
      <c r="AS2630">
        <v>1</v>
      </c>
    </row>
    <row r="2631" spans="1:45" x14ac:dyDescent="0.3">
      <c r="A2631" s="13" t="s">
        <v>9857</v>
      </c>
      <c r="B2631" t="s">
        <v>9505</v>
      </c>
      <c r="C2631" t="s">
        <v>9506</v>
      </c>
      <c r="D2631" s="14">
        <v>279</v>
      </c>
      <c r="E2631" s="14">
        <v>499</v>
      </c>
      <c r="F2631" s="15">
        <v>17.899999999999999</v>
      </c>
      <c r="G2631" s="14">
        <v>142</v>
      </c>
      <c r="H2631" t="s">
        <v>9847</v>
      </c>
      <c r="I2631" t="s">
        <v>9489</v>
      </c>
      <c r="J2631" s="14">
        <v>38</v>
      </c>
      <c r="K2631" s="14">
        <v>50</v>
      </c>
      <c r="L2631" s="15">
        <v>2</v>
      </c>
      <c r="M2631" s="16">
        <v>32</v>
      </c>
      <c r="N2631" s="14"/>
      <c r="O2631" t="s">
        <v>53</v>
      </c>
      <c r="P2631" t="s">
        <v>9812</v>
      </c>
      <c r="Q2631" t="s">
        <v>95</v>
      </c>
      <c r="R2631" t="s">
        <v>62</v>
      </c>
      <c r="S2631" t="s">
        <v>55</v>
      </c>
      <c r="T2631" t="s">
        <v>56</v>
      </c>
      <c r="U2631" t="s">
        <v>57</v>
      </c>
      <c r="V2631">
        <v>1</v>
      </c>
      <c r="W2631" t="s">
        <v>96</v>
      </c>
      <c r="X2631" t="s">
        <v>64</v>
      </c>
      <c r="Y2631" t="s">
        <v>339</v>
      </c>
      <c r="Z2631" t="s">
        <v>9858</v>
      </c>
      <c r="AA2631">
        <v>44</v>
      </c>
      <c r="AB2631">
        <v>78</v>
      </c>
      <c r="AC2631">
        <v>84</v>
      </c>
      <c r="AD2631" t="s">
        <v>9490</v>
      </c>
      <c r="AE2631">
        <v>8</v>
      </c>
      <c r="AF2631">
        <v>82</v>
      </c>
      <c r="AG2631">
        <v>5</v>
      </c>
      <c r="AH2631" t="s">
        <v>9817</v>
      </c>
      <c r="AI2631" t="s">
        <v>3761</v>
      </c>
      <c r="AK2631" t="s">
        <v>9848</v>
      </c>
      <c r="AL2631" t="s">
        <v>9506</v>
      </c>
      <c r="AM2631">
        <v>7</v>
      </c>
      <c r="AN2631">
        <v>2</v>
      </c>
      <c r="AO2631">
        <v>80</v>
      </c>
      <c r="AP2631" t="s">
        <v>56</v>
      </c>
      <c r="AQ2631" t="s">
        <v>57</v>
      </c>
      <c r="AR2631" t="s">
        <v>55</v>
      </c>
      <c r="AS2631">
        <v>1</v>
      </c>
    </row>
    <row r="2632" spans="1:45" x14ac:dyDescent="0.3">
      <c r="A2632" s="13" t="s">
        <v>9857</v>
      </c>
      <c r="B2632" t="s">
        <v>9505</v>
      </c>
      <c r="C2632" t="s">
        <v>9506</v>
      </c>
      <c r="D2632" s="14">
        <v>279</v>
      </c>
      <c r="E2632" s="14">
        <v>499</v>
      </c>
      <c r="F2632" s="15">
        <v>17.899999999999999</v>
      </c>
      <c r="G2632" s="14">
        <v>142</v>
      </c>
      <c r="H2632" t="s">
        <v>9859</v>
      </c>
      <c r="I2632" t="s">
        <v>9509</v>
      </c>
      <c r="J2632" s="14">
        <v>221</v>
      </c>
      <c r="K2632" s="14">
        <v>399</v>
      </c>
      <c r="L2632" s="15">
        <v>14.3</v>
      </c>
      <c r="M2632" s="16">
        <v>77</v>
      </c>
      <c r="N2632" s="14"/>
      <c r="O2632" t="s">
        <v>53</v>
      </c>
      <c r="P2632" t="s">
        <v>9812</v>
      </c>
      <c r="Q2632" t="s">
        <v>95</v>
      </c>
      <c r="R2632" t="s">
        <v>62</v>
      </c>
      <c r="S2632" t="s">
        <v>55</v>
      </c>
      <c r="T2632" t="s">
        <v>56</v>
      </c>
      <c r="U2632" t="s">
        <v>57</v>
      </c>
      <c r="V2632">
        <v>1</v>
      </c>
      <c r="W2632" t="s">
        <v>96</v>
      </c>
      <c r="X2632" t="s">
        <v>64</v>
      </c>
      <c r="Y2632" t="s">
        <v>208</v>
      </c>
      <c r="Z2632" t="s">
        <v>9858</v>
      </c>
      <c r="AA2632">
        <v>44</v>
      </c>
      <c r="AB2632">
        <v>78</v>
      </c>
      <c r="AC2632">
        <v>84</v>
      </c>
      <c r="AD2632" t="s">
        <v>9510</v>
      </c>
      <c r="AE2632">
        <v>48</v>
      </c>
      <c r="AF2632">
        <v>82</v>
      </c>
      <c r="AG2632">
        <v>6</v>
      </c>
      <c r="AH2632" t="s">
        <v>9817</v>
      </c>
      <c r="AI2632" t="s">
        <v>3761</v>
      </c>
      <c r="AK2632" t="s">
        <v>9860</v>
      </c>
      <c r="AL2632" t="s">
        <v>9506</v>
      </c>
      <c r="AM2632">
        <v>44</v>
      </c>
      <c r="AN2632">
        <v>78</v>
      </c>
      <c r="AO2632">
        <v>2</v>
      </c>
      <c r="AP2632" t="s">
        <v>56</v>
      </c>
      <c r="AQ2632" t="s">
        <v>57</v>
      </c>
      <c r="AR2632" t="s">
        <v>55</v>
      </c>
      <c r="AS2632">
        <v>1</v>
      </c>
    </row>
    <row r="2633" spans="1:45" x14ac:dyDescent="0.3">
      <c r="A2633" s="13" t="s">
        <v>9861</v>
      </c>
      <c r="B2633" t="s">
        <v>9862</v>
      </c>
      <c r="C2633" t="s">
        <v>142</v>
      </c>
      <c r="D2633" s="14">
        <v>517</v>
      </c>
      <c r="E2633" s="14">
        <v>947</v>
      </c>
      <c r="F2633" s="15">
        <v>52.6</v>
      </c>
      <c r="G2633" s="14">
        <v>359</v>
      </c>
      <c r="J2633" s="14"/>
      <c r="K2633" s="14"/>
      <c r="L2633" s="15"/>
      <c r="M2633" s="16"/>
      <c r="N2633" s="14"/>
      <c r="O2633" t="s">
        <v>53</v>
      </c>
      <c r="P2633" t="s">
        <v>9812</v>
      </c>
      <c r="Q2633" t="s">
        <v>143</v>
      </c>
      <c r="R2633" t="s">
        <v>62</v>
      </c>
      <c r="S2633" t="s">
        <v>55</v>
      </c>
      <c r="T2633" t="s">
        <v>56</v>
      </c>
      <c r="U2633" t="s">
        <v>57</v>
      </c>
      <c r="V2633">
        <v>1</v>
      </c>
      <c r="W2633" t="s">
        <v>96</v>
      </c>
      <c r="X2633" t="s">
        <v>64</v>
      </c>
      <c r="Y2633" t="s">
        <v>65</v>
      </c>
      <c r="Z2633" t="s">
        <v>9863</v>
      </c>
      <c r="AD2633" t="s">
        <v>142</v>
      </c>
      <c r="AH2633" t="s">
        <v>9817</v>
      </c>
      <c r="AI2633" t="s">
        <v>3761</v>
      </c>
      <c r="AL2633" t="s">
        <v>142</v>
      </c>
    </row>
    <row r="2634" spans="1:45" x14ac:dyDescent="0.3">
      <c r="A2634" s="13" t="s">
        <v>9864</v>
      </c>
      <c r="B2634" t="s">
        <v>9865</v>
      </c>
      <c r="C2634" t="s">
        <v>142</v>
      </c>
      <c r="D2634" s="14">
        <v>666</v>
      </c>
      <c r="E2634" s="14">
        <v>1146</v>
      </c>
      <c r="F2634" s="15">
        <v>62.9</v>
      </c>
      <c r="G2634" s="14">
        <v>434</v>
      </c>
      <c r="J2634" s="14"/>
      <c r="K2634" s="14"/>
      <c r="L2634" s="15"/>
      <c r="M2634" s="16"/>
      <c r="N2634" s="14"/>
      <c r="O2634" t="s">
        <v>53</v>
      </c>
      <c r="P2634" t="s">
        <v>9812</v>
      </c>
      <c r="Q2634" t="s">
        <v>143</v>
      </c>
      <c r="R2634" t="s">
        <v>62</v>
      </c>
      <c r="S2634" t="s">
        <v>55</v>
      </c>
      <c r="T2634" t="s">
        <v>56</v>
      </c>
      <c r="U2634" t="s">
        <v>57</v>
      </c>
      <c r="V2634">
        <v>1</v>
      </c>
      <c r="W2634" t="s">
        <v>96</v>
      </c>
      <c r="X2634" t="s">
        <v>64</v>
      </c>
      <c r="Y2634" t="s">
        <v>65</v>
      </c>
      <c r="Z2634" t="s">
        <v>9866</v>
      </c>
      <c r="AD2634" t="s">
        <v>142</v>
      </c>
      <c r="AH2634" t="s">
        <v>9817</v>
      </c>
      <c r="AI2634" t="s">
        <v>3761</v>
      </c>
      <c r="AL2634" t="s">
        <v>142</v>
      </c>
    </row>
    <row r="2635" spans="1:45" x14ac:dyDescent="0.3">
      <c r="A2635" s="13" t="s">
        <v>9867</v>
      </c>
      <c r="B2635" t="s">
        <v>9868</v>
      </c>
      <c r="C2635" t="s">
        <v>142</v>
      </c>
      <c r="D2635" s="14">
        <v>956</v>
      </c>
      <c r="E2635" s="14">
        <v>1645</v>
      </c>
      <c r="F2635" s="15">
        <v>93.4</v>
      </c>
      <c r="G2635" s="14">
        <v>626</v>
      </c>
      <c r="J2635" s="14"/>
      <c r="K2635" s="14"/>
      <c r="L2635" s="15"/>
      <c r="M2635" s="16"/>
      <c r="N2635" s="14"/>
      <c r="O2635" t="s">
        <v>53</v>
      </c>
      <c r="P2635" t="s">
        <v>9812</v>
      </c>
      <c r="Q2635" t="s">
        <v>143</v>
      </c>
      <c r="R2635" t="s">
        <v>62</v>
      </c>
      <c r="S2635" t="s">
        <v>55</v>
      </c>
      <c r="T2635" t="s">
        <v>56</v>
      </c>
      <c r="U2635" t="s">
        <v>57</v>
      </c>
      <c r="V2635">
        <v>1</v>
      </c>
      <c r="W2635" t="s">
        <v>96</v>
      </c>
      <c r="X2635" t="s">
        <v>64</v>
      </c>
      <c r="Y2635" t="s">
        <v>65</v>
      </c>
      <c r="Z2635" t="s">
        <v>9869</v>
      </c>
      <c r="AD2635" t="s">
        <v>142</v>
      </c>
      <c r="AH2635" t="s">
        <v>9817</v>
      </c>
      <c r="AI2635" t="s">
        <v>3761</v>
      </c>
      <c r="AL2635" t="s">
        <v>142</v>
      </c>
    </row>
    <row r="2636" spans="1:45" x14ac:dyDescent="0.3">
      <c r="A2636" s="13" t="s">
        <v>9870</v>
      </c>
      <c r="B2636" t="s">
        <v>9731</v>
      </c>
      <c r="C2636" t="s">
        <v>9474</v>
      </c>
      <c r="D2636" s="14">
        <v>349</v>
      </c>
      <c r="E2636" s="14">
        <v>649</v>
      </c>
      <c r="F2636" s="15">
        <v>23.1</v>
      </c>
      <c r="G2636" s="14">
        <v>234</v>
      </c>
      <c r="H2636" t="s">
        <v>9871</v>
      </c>
      <c r="I2636" t="s">
        <v>9872</v>
      </c>
      <c r="J2636" s="14">
        <v>145</v>
      </c>
      <c r="K2636" s="14">
        <v>300</v>
      </c>
      <c r="L2636" s="15">
        <v>12</v>
      </c>
      <c r="M2636" s="16">
        <v>122</v>
      </c>
      <c r="N2636" s="14"/>
      <c r="O2636" t="s">
        <v>53</v>
      </c>
      <c r="P2636" t="s">
        <v>9812</v>
      </c>
      <c r="Q2636" t="s">
        <v>95</v>
      </c>
      <c r="R2636" t="s">
        <v>62</v>
      </c>
      <c r="S2636" t="s">
        <v>55</v>
      </c>
      <c r="T2636" t="s">
        <v>56</v>
      </c>
      <c r="U2636" t="s">
        <v>57</v>
      </c>
      <c r="V2636">
        <v>1</v>
      </c>
      <c r="W2636" t="s">
        <v>96</v>
      </c>
      <c r="X2636" t="s">
        <v>190</v>
      </c>
      <c r="Y2636" t="s">
        <v>102</v>
      </c>
      <c r="Z2636" t="s">
        <v>9873</v>
      </c>
      <c r="AA2636">
        <v>44</v>
      </c>
      <c r="AB2636">
        <v>56</v>
      </c>
      <c r="AC2636">
        <v>79</v>
      </c>
      <c r="AD2636" t="s">
        <v>9576</v>
      </c>
      <c r="AE2636">
        <v>19</v>
      </c>
      <c r="AF2636">
        <v>50</v>
      </c>
      <c r="AG2636">
        <v>22</v>
      </c>
      <c r="AH2636" t="s">
        <v>9817</v>
      </c>
      <c r="AI2636" t="s">
        <v>3761</v>
      </c>
      <c r="AK2636" t="s">
        <v>9874</v>
      </c>
      <c r="AL2636" t="s">
        <v>9474</v>
      </c>
      <c r="AM2636">
        <v>16</v>
      </c>
      <c r="AN2636">
        <v>48</v>
      </c>
      <c r="AO2636">
        <v>19</v>
      </c>
      <c r="AP2636" t="s">
        <v>56</v>
      </c>
      <c r="AQ2636" t="s">
        <v>57</v>
      </c>
      <c r="AR2636" t="s">
        <v>55</v>
      </c>
      <c r="AS2636">
        <v>1</v>
      </c>
    </row>
    <row r="2637" spans="1:45" x14ac:dyDescent="0.3">
      <c r="A2637" s="13" t="s">
        <v>9870</v>
      </c>
      <c r="B2637" t="s">
        <v>9731</v>
      </c>
      <c r="C2637" t="s">
        <v>9474</v>
      </c>
      <c r="D2637" s="14">
        <v>349</v>
      </c>
      <c r="E2637" s="14">
        <v>649</v>
      </c>
      <c r="F2637" s="15">
        <v>23.1</v>
      </c>
      <c r="G2637" s="14">
        <v>234</v>
      </c>
      <c r="H2637" t="s">
        <v>9330</v>
      </c>
      <c r="I2637" t="s">
        <v>9331</v>
      </c>
      <c r="J2637" s="14">
        <v>16</v>
      </c>
      <c r="K2637" s="14">
        <v>50</v>
      </c>
      <c r="L2637" s="15">
        <v>0.9</v>
      </c>
      <c r="M2637" s="16">
        <v>24</v>
      </c>
      <c r="N2637" s="14"/>
      <c r="O2637" t="s">
        <v>53</v>
      </c>
      <c r="P2637" t="s">
        <v>9812</v>
      </c>
      <c r="Q2637" t="s">
        <v>95</v>
      </c>
      <c r="R2637" t="s">
        <v>62</v>
      </c>
      <c r="S2637" t="s">
        <v>55</v>
      </c>
      <c r="T2637" t="s">
        <v>56</v>
      </c>
      <c r="U2637" t="s">
        <v>57</v>
      </c>
      <c r="V2637">
        <v>1</v>
      </c>
      <c r="W2637" t="s">
        <v>96</v>
      </c>
      <c r="X2637" t="s">
        <v>190</v>
      </c>
      <c r="Y2637" t="s">
        <v>172</v>
      </c>
      <c r="Z2637" t="s">
        <v>9873</v>
      </c>
      <c r="AA2637">
        <v>44</v>
      </c>
      <c r="AB2637">
        <v>56</v>
      </c>
      <c r="AC2637">
        <v>79</v>
      </c>
      <c r="AD2637" t="s">
        <v>9334</v>
      </c>
      <c r="AE2637">
        <v>6</v>
      </c>
      <c r="AF2637">
        <v>42</v>
      </c>
      <c r="AG2637">
        <v>6</v>
      </c>
      <c r="AH2637" t="s">
        <v>9817</v>
      </c>
      <c r="AI2637" t="s">
        <v>3761</v>
      </c>
      <c r="AK2637" t="s">
        <v>9335</v>
      </c>
      <c r="AL2637" t="s">
        <v>9474</v>
      </c>
      <c r="AM2637">
        <v>1</v>
      </c>
      <c r="AN2637">
        <v>40</v>
      </c>
      <c r="AO2637">
        <v>3</v>
      </c>
      <c r="AP2637" t="s">
        <v>56</v>
      </c>
      <c r="AQ2637" t="s">
        <v>57</v>
      </c>
      <c r="AR2637" t="s">
        <v>55</v>
      </c>
      <c r="AS2637">
        <v>1</v>
      </c>
    </row>
    <row r="2638" spans="1:45" x14ac:dyDescent="0.3">
      <c r="A2638" s="13" t="s">
        <v>9870</v>
      </c>
      <c r="B2638" t="s">
        <v>9731</v>
      </c>
      <c r="C2638" t="s">
        <v>9474</v>
      </c>
      <c r="D2638" s="14">
        <v>349</v>
      </c>
      <c r="E2638" s="14">
        <v>649</v>
      </c>
      <c r="F2638" s="15">
        <v>23.1</v>
      </c>
      <c r="G2638" s="14">
        <v>234</v>
      </c>
      <c r="H2638" t="s">
        <v>9875</v>
      </c>
      <c r="I2638" t="s">
        <v>9734</v>
      </c>
      <c r="J2638" s="14">
        <v>150</v>
      </c>
      <c r="K2638" s="14">
        <v>249</v>
      </c>
      <c r="L2638" s="15">
        <v>8.1999999999999993</v>
      </c>
      <c r="M2638" s="16">
        <v>53</v>
      </c>
      <c r="N2638" s="14"/>
      <c r="O2638" t="s">
        <v>53</v>
      </c>
      <c r="P2638" t="s">
        <v>9812</v>
      </c>
      <c r="Q2638" t="s">
        <v>95</v>
      </c>
      <c r="R2638" t="s">
        <v>62</v>
      </c>
      <c r="S2638" t="s">
        <v>55</v>
      </c>
      <c r="T2638" t="s">
        <v>56</v>
      </c>
      <c r="U2638" t="s">
        <v>57</v>
      </c>
      <c r="V2638">
        <v>1</v>
      </c>
      <c r="W2638" t="s">
        <v>96</v>
      </c>
      <c r="X2638" t="s">
        <v>190</v>
      </c>
      <c r="Y2638" t="s">
        <v>65</v>
      </c>
      <c r="Z2638" t="s">
        <v>9873</v>
      </c>
      <c r="AA2638">
        <v>44</v>
      </c>
      <c r="AB2638">
        <v>56</v>
      </c>
      <c r="AC2638">
        <v>79</v>
      </c>
      <c r="AD2638" t="s">
        <v>9735</v>
      </c>
      <c r="AE2638">
        <v>48</v>
      </c>
      <c r="AF2638">
        <v>45</v>
      </c>
      <c r="AG2638">
        <v>6</v>
      </c>
      <c r="AH2638" t="s">
        <v>9817</v>
      </c>
      <c r="AI2638" t="s">
        <v>3761</v>
      </c>
      <c r="AK2638" t="s">
        <v>9876</v>
      </c>
      <c r="AL2638" t="s">
        <v>9474</v>
      </c>
      <c r="AM2638">
        <v>44</v>
      </c>
      <c r="AN2638">
        <v>41</v>
      </c>
      <c r="AO2638">
        <v>4</v>
      </c>
      <c r="AP2638" t="s">
        <v>56</v>
      </c>
      <c r="AQ2638" t="s">
        <v>57</v>
      </c>
      <c r="AR2638" t="s">
        <v>55</v>
      </c>
      <c r="AS2638">
        <v>1</v>
      </c>
    </row>
    <row r="2639" spans="1:45" x14ac:dyDescent="0.3">
      <c r="A2639" s="13" t="s">
        <v>9870</v>
      </c>
      <c r="B2639" t="s">
        <v>9731</v>
      </c>
      <c r="C2639" t="s">
        <v>9474</v>
      </c>
      <c r="D2639" s="14">
        <v>349</v>
      </c>
      <c r="E2639" s="14">
        <v>649</v>
      </c>
      <c r="F2639" s="15">
        <v>23.1</v>
      </c>
      <c r="G2639" s="14">
        <v>234</v>
      </c>
      <c r="H2639" t="s">
        <v>9877</v>
      </c>
      <c r="I2639" t="s">
        <v>9878</v>
      </c>
      <c r="J2639" s="14">
        <v>38</v>
      </c>
      <c r="K2639" s="14">
        <v>50</v>
      </c>
      <c r="L2639" s="15">
        <v>2</v>
      </c>
      <c r="M2639" s="16">
        <v>35</v>
      </c>
      <c r="N2639" s="14"/>
      <c r="O2639" t="s">
        <v>53</v>
      </c>
      <c r="P2639" t="s">
        <v>9812</v>
      </c>
      <c r="Q2639" t="s">
        <v>95</v>
      </c>
      <c r="R2639" t="s">
        <v>62</v>
      </c>
      <c r="S2639" t="s">
        <v>55</v>
      </c>
      <c r="T2639" t="s">
        <v>56</v>
      </c>
      <c r="U2639" t="s">
        <v>57</v>
      </c>
      <c r="V2639">
        <v>1</v>
      </c>
      <c r="W2639" t="s">
        <v>96</v>
      </c>
      <c r="X2639" t="s">
        <v>190</v>
      </c>
      <c r="Y2639" t="s">
        <v>339</v>
      </c>
      <c r="Z2639" t="s">
        <v>9873</v>
      </c>
      <c r="AA2639">
        <v>44</v>
      </c>
      <c r="AB2639">
        <v>56</v>
      </c>
      <c r="AC2639">
        <v>79</v>
      </c>
      <c r="AD2639" t="s">
        <v>9879</v>
      </c>
      <c r="AE2639">
        <v>13</v>
      </c>
      <c r="AF2639">
        <v>77</v>
      </c>
      <c r="AG2639">
        <v>5</v>
      </c>
      <c r="AH2639" t="s">
        <v>9817</v>
      </c>
      <c r="AI2639" t="s">
        <v>3761</v>
      </c>
      <c r="AK2639" t="s">
        <v>9880</v>
      </c>
      <c r="AL2639" t="s">
        <v>9474</v>
      </c>
      <c r="AM2639">
        <v>11</v>
      </c>
      <c r="AN2639">
        <v>75</v>
      </c>
      <c r="AO2639">
        <v>2</v>
      </c>
      <c r="AP2639" t="s">
        <v>56</v>
      </c>
      <c r="AQ2639" t="s">
        <v>57</v>
      </c>
      <c r="AR2639" t="s">
        <v>55</v>
      </c>
      <c r="AS2639">
        <v>1</v>
      </c>
    </row>
    <row r="2640" spans="1:45" x14ac:dyDescent="0.3">
      <c r="A2640" s="13" t="s">
        <v>9881</v>
      </c>
      <c r="B2640" t="s">
        <v>9738</v>
      </c>
      <c r="C2640" t="s">
        <v>9474</v>
      </c>
      <c r="D2640" s="14">
        <v>379</v>
      </c>
      <c r="E2640" s="14">
        <v>699</v>
      </c>
      <c r="F2640" s="15">
        <v>26.1</v>
      </c>
      <c r="G2640" s="14">
        <v>244</v>
      </c>
      <c r="H2640" t="s">
        <v>9871</v>
      </c>
      <c r="I2640" t="s">
        <v>9872</v>
      </c>
      <c r="J2640" s="14">
        <v>145</v>
      </c>
      <c r="K2640" s="14">
        <v>300</v>
      </c>
      <c r="L2640" s="15">
        <v>12</v>
      </c>
      <c r="M2640" s="16">
        <v>122</v>
      </c>
      <c r="N2640" s="14"/>
      <c r="O2640" t="s">
        <v>53</v>
      </c>
      <c r="P2640" t="s">
        <v>9812</v>
      </c>
      <c r="Q2640" t="s">
        <v>95</v>
      </c>
      <c r="R2640" t="s">
        <v>62</v>
      </c>
      <c r="S2640" t="s">
        <v>55</v>
      </c>
      <c r="T2640" t="s">
        <v>56</v>
      </c>
      <c r="U2640" t="s">
        <v>57</v>
      </c>
      <c r="V2640">
        <v>1</v>
      </c>
      <c r="W2640" t="s">
        <v>96</v>
      </c>
      <c r="X2640" t="s">
        <v>80</v>
      </c>
      <c r="Y2640" t="s">
        <v>102</v>
      </c>
      <c r="Z2640" t="s">
        <v>9882</v>
      </c>
      <c r="AA2640">
        <v>44</v>
      </c>
      <c r="AB2640">
        <v>56</v>
      </c>
      <c r="AC2640">
        <v>79</v>
      </c>
      <c r="AD2640" t="s">
        <v>9576</v>
      </c>
      <c r="AE2640">
        <v>19</v>
      </c>
      <c r="AF2640">
        <v>50</v>
      </c>
      <c r="AG2640">
        <v>22</v>
      </c>
      <c r="AH2640" t="s">
        <v>9817</v>
      </c>
      <c r="AI2640" t="s">
        <v>3761</v>
      </c>
      <c r="AK2640" t="s">
        <v>9874</v>
      </c>
      <c r="AL2640" t="s">
        <v>9474</v>
      </c>
      <c r="AM2640">
        <v>16</v>
      </c>
      <c r="AN2640">
        <v>48</v>
      </c>
      <c r="AO2640">
        <v>19</v>
      </c>
      <c r="AP2640" t="s">
        <v>56</v>
      </c>
      <c r="AQ2640" t="s">
        <v>57</v>
      </c>
      <c r="AR2640" t="s">
        <v>55</v>
      </c>
      <c r="AS2640">
        <v>1</v>
      </c>
    </row>
    <row r="2641" spans="1:45" x14ac:dyDescent="0.3">
      <c r="A2641" s="13" t="s">
        <v>9881</v>
      </c>
      <c r="B2641" t="s">
        <v>9738</v>
      </c>
      <c r="C2641" t="s">
        <v>9474</v>
      </c>
      <c r="D2641" s="14">
        <v>379</v>
      </c>
      <c r="E2641" s="14">
        <v>699</v>
      </c>
      <c r="F2641" s="15">
        <v>26.1</v>
      </c>
      <c r="G2641" s="14">
        <v>244</v>
      </c>
      <c r="H2641" t="s">
        <v>3475</v>
      </c>
      <c r="I2641" t="s">
        <v>3476</v>
      </c>
      <c r="J2641" s="14">
        <v>20</v>
      </c>
      <c r="K2641" s="14">
        <v>50</v>
      </c>
      <c r="L2641" s="15">
        <v>1.4</v>
      </c>
      <c r="M2641" s="16">
        <v>26</v>
      </c>
      <c r="N2641" s="14"/>
      <c r="O2641" t="s">
        <v>53</v>
      </c>
      <c r="P2641" t="s">
        <v>9812</v>
      </c>
      <c r="Q2641" t="s">
        <v>95</v>
      </c>
      <c r="R2641" t="s">
        <v>62</v>
      </c>
      <c r="S2641" t="s">
        <v>55</v>
      </c>
      <c r="T2641" t="s">
        <v>56</v>
      </c>
      <c r="U2641" t="s">
        <v>57</v>
      </c>
      <c r="V2641">
        <v>1</v>
      </c>
      <c r="W2641" t="s">
        <v>96</v>
      </c>
      <c r="X2641" t="s">
        <v>80</v>
      </c>
      <c r="Y2641" t="s">
        <v>339</v>
      </c>
      <c r="Z2641" t="s">
        <v>9882</v>
      </c>
      <c r="AA2641">
        <v>44</v>
      </c>
      <c r="AB2641">
        <v>56</v>
      </c>
      <c r="AC2641">
        <v>79</v>
      </c>
      <c r="AD2641" t="s">
        <v>3477</v>
      </c>
      <c r="AE2641">
        <v>7</v>
      </c>
      <c r="AF2641">
        <v>56</v>
      </c>
      <c r="AG2641">
        <v>6</v>
      </c>
      <c r="AH2641" t="s">
        <v>9817</v>
      </c>
      <c r="AI2641" t="s">
        <v>3761</v>
      </c>
      <c r="AK2641" t="s">
        <v>3478</v>
      </c>
      <c r="AL2641" t="s">
        <v>9474</v>
      </c>
      <c r="AM2641">
        <v>1</v>
      </c>
      <c r="AN2641">
        <v>54</v>
      </c>
      <c r="AO2641">
        <v>3</v>
      </c>
      <c r="AP2641" t="s">
        <v>56</v>
      </c>
      <c r="AQ2641" t="s">
        <v>57</v>
      </c>
      <c r="AR2641" t="s">
        <v>55</v>
      </c>
      <c r="AS2641">
        <v>1</v>
      </c>
    </row>
    <row r="2642" spans="1:45" x14ac:dyDescent="0.3">
      <c r="A2642" s="13" t="s">
        <v>9881</v>
      </c>
      <c r="B2642" t="s">
        <v>9738</v>
      </c>
      <c r="C2642" t="s">
        <v>9474</v>
      </c>
      <c r="D2642" s="14">
        <v>379</v>
      </c>
      <c r="E2642" s="14">
        <v>699</v>
      </c>
      <c r="F2642" s="15">
        <v>26.1</v>
      </c>
      <c r="G2642" s="14">
        <v>244</v>
      </c>
      <c r="H2642" t="s">
        <v>9883</v>
      </c>
      <c r="I2642" t="s">
        <v>9741</v>
      </c>
      <c r="J2642" s="14">
        <v>176</v>
      </c>
      <c r="K2642" s="14">
        <v>299</v>
      </c>
      <c r="L2642" s="15">
        <v>10.7</v>
      </c>
      <c r="M2642" s="16">
        <v>61</v>
      </c>
      <c r="N2642" s="14"/>
      <c r="O2642" t="s">
        <v>53</v>
      </c>
      <c r="P2642" t="s">
        <v>9812</v>
      </c>
      <c r="Q2642" t="s">
        <v>95</v>
      </c>
      <c r="R2642" t="s">
        <v>62</v>
      </c>
      <c r="S2642" t="s">
        <v>55</v>
      </c>
      <c r="T2642" t="s">
        <v>56</v>
      </c>
      <c r="U2642" t="s">
        <v>57</v>
      </c>
      <c r="V2642">
        <v>1</v>
      </c>
      <c r="W2642" t="s">
        <v>96</v>
      </c>
      <c r="X2642" t="s">
        <v>80</v>
      </c>
      <c r="Y2642" t="s">
        <v>208</v>
      </c>
      <c r="Z2642" t="s">
        <v>9882</v>
      </c>
      <c r="AA2642">
        <v>44</v>
      </c>
      <c r="AB2642">
        <v>56</v>
      </c>
      <c r="AC2642">
        <v>79</v>
      </c>
      <c r="AD2642" t="s">
        <v>9478</v>
      </c>
      <c r="AE2642">
        <v>48</v>
      </c>
      <c r="AF2642">
        <v>60</v>
      </c>
      <c r="AG2642">
        <v>6</v>
      </c>
      <c r="AH2642" t="s">
        <v>9817</v>
      </c>
      <c r="AI2642" t="s">
        <v>3761</v>
      </c>
      <c r="AK2642" t="s">
        <v>9884</v>
      </c>
      <c r="AL2642" t="s">
        <v>9474</v>
      </c>
      <c r="AM2642">
        <v>44</v>
      </c>
      <c r="AN2642">
        <v>56</v>
      </c>
      <c r="AO2642">
        <v>4</v>
      </c>
      <c r="AP2642" t="s">
        <v>56</v>
      </c>
      <c r="AQ2642" t="s">
        <v>57</v>
      </c>
      <c r="AR2642" t="s">
        <v>55</v>
      </c>
      <c r="AS2642">
        <v>1</v>
      </c>
    </row>
    <row r="2643" spans="1:45" x14ac:dyDescent="0.3">
      <c r="A2643" s="13" t="s">
        <v>9881</v>
      </c>
      <c r="B2643" t="s">
        <v>9738</v>
      </c>
      <c r="C2643" t="s">
        <v>9474</v>
      </c>
      <c r="D2643" s="14">
        <v>379</v>
      </c>
      <c r="E2643" s="14">
        <v>699</v>
      </c>
      <c r="F2643" s="15">
        <v>26.1</v>
      </c>
      <c r="G2643" s="14">
        <v>244</v>
      </c>
      <c r="H2643" t="s">
        <v>9877</v>
      </c>
      <c r="I2643" t="s">
        <v>9878</v>
      </c>
      <c r="J2643" s="14">
        <v>38</v>
      </c>
      <c r="K2643" s="14">
        <v>50</v>
      </c>
      <c r="L2643" s="15">
        <v>2</v>
      </c>
      <c r="M2643" s="16">
        <v>35</v>
      </c>
      <c r="N2643" s="14"/>
      <c r="O2643" t="s">
        <v>53</v>
      </c>
      <c r="P2643" t="s">
        <v>9812</v>
      </c>
      <c r="Q2643" t="s">
        <v>95</v>
      </c>
      <c r="R2643" t="s">
        <v>62</v>
      </c>
      <c r="S2643" t="s">
        <v>55</v>
      </c>
      <c r="T2643" t="s">
        <v>56</v>
      </c>
      <c r="U2643" t="s">
        <v>57</v>
      </c>
      <c r="V2643">
        <v>1</v>
      </c>
      <c r="W2643" t="s">
        <v>96</v>
      </c>
      <c r="X2643" t="s">
        <v>80</v>
      </c>
      <c r="Y2643" t="s">
        <v>339</v>
      </c>
      <c r="Z2643" t="s">
        <v>9882</v>
      </c>
      <c r="AA2643">
        <v>44</v>
      </c>
      <c r="AB2643">
        <v>56</v>
      </c>
      <c r="AC2643">
        <v>79</v>
      </c>
      <c r="AD2643" t="s">
        <v>9879</v>
      </c>
      <c r="AE2643">
        <v>13</v>
      </c>
      <c r="AF2643">
        <v>77</v>
      </c>
      <c r="AG2643">
        <v>5</v>
      </c>
      <c r="AH2643" t="s">
        <v>9817</v>
      </c>
      <c r="AI2643" t="s">
        <v>3761</v>
      </c>
      <c r="AK2643" t="s">
        <v>9880</v>
      </c>
      <c r="AL2643" t="s">
        <v>9474</v>
      </c>
      <c r="AM2643">
        <v>11</v>
      </c>
      <c r="AN2643">
        <v>75</v>
      </c>
      <c r="AO2643">
        <v>2</v>
      </c>
      <c r="AP2643" t="s">
        <v>56</v>
      </c>
      <c r="AQ2643" t="s">
        <v>57</v>
      </c>
      <c r="AR2643" t="s">
        <v>55</v>
      </c>
      <c r="AS2643">
        <v>1</v>
      </c>
    </row>
    <row r="2644" spans="1:45" x14ac:dyDescent="0.3">
      <c r="A2644" s="13" t="s">
        <v>9885</v>
      </c>
      <c r="B2644" t="s">
        <v>9744</v>
      </c>
      <c r="C2644" t="s">
        <v>9482</v>
      </c>
      <c r="D2644" s="14">
        <v>379</v>
      </c>
      <c r="E2644" s="14">
        <v>699</v>
      </c>
      <c r="F2644" s="15">
        <v>28.2</v>
      </c>
      <c r="G2644" s="14">
        <v>250</v>
      </c>
      <c r="H2644" t="s">
        <v>9871</v>
      </c>
      <c r="I2644" t="s">
        <v>9872</v>
      </c>
      <c r="J2644" s="14">
        <v>145</v>
      </c>
      <c r="K2644" s="14">
        <v>300</v>
      </c>
      <c r="L2644" s="15">
        <v>12</v>
      </c>
      <c r="M2644" s="16">
        <v>122</v>
      </c>
      <c r="N2644" s="14"/>
      <c r="O2644" t="s">
        <v>53</v>
      </c>
      <c r="P2644" t="s">
        <v>9812</v>
      </c>
      <c r="Q2644" t="s">
        <v>95</v>
      </c>
      <c r="R2644" t="s">
        <v>62</v>
      </c>
      <c r="S2644" t="s">
        <v>55</v>
      </c>
      <c r="T2644" t="s">
        <v>56</v>
      </c>
      <c r="U2644" t="s">
        <v>57</v>
      </c>
      <c r="V2644">
        <v>1</v>
      </c>
      <c r="W2644" t="s">
        <v>96</v>
      </c>
      <c r="X2644" t="s">
        <v>80</v>
      </c>
      <c r="Y2644" t="s">
        <v>102</v>
      </c>
      <c r="Z2644" t="s">
        <v>9886</v>
      </c>
      <c r="AA2644">
        <v>44</v>
      </c>
      <c r="AB2644">
        <v>62</v>
      </c>
      <c r="AC2644">
        <v>84</v>
      </c>
      <c r="AD2644" t="s">
        <v>9576</v>
      </c>
      <c r="AE2644">
        <v>19</v>
      </c>
      <c r="AF2644">
        <v>50</v>
      </c>
      <c r="AG2644">
        <v>22</v>
      </c>
      <c r="AH2644" t="s">
        <v>9817</v>
      </c>
      <c r="AI2644" t="s">
        <v>3761</v>
      </c>
      <c r="AK2644" t="s">
        <v>9874</v>
      </c>
      <c r="AL2644" t="s">
        <v>9482</v>
      </c>
      <c r="AM2644">
        <v>16</v>
      </c>
      <c r="AN2644">
        <v>48</v>
      </c>
      <c r="AO2644">
        <v>19</v>
      </c>
      <c r="AP2644" t="s">
        <v>56</v>
      </c>
      <c r="AQ2644" t="s">
        <v>57</v>
      </c>
      <c r="AR2644" t="s">
        <v>55</v>
      </c>
      <c r="AS2644">
        <v>1</v>
      </c>
    </row>
    <row r="2645" spans="1:45" x14ac:dyDescent="0.3">
      <c r="A2645" s="13" t="s">
        <v>9885</v>
      </c>
      <c r="B2645" t="s">
        <v>9744</v>
      </c>
      <c r="C2645" t="s">
        <v>9482</v>
      </c>
      <c r="D2645" s="14">
        <v>379</v>
      </c>
      <c r="E2645" s="14">
        <v>699</v>
      </c>
      <c r="F2645" s="15">
        <v>28.2</v>
      </c>
      <c r="G2645" s="14">
        <v>250</v>
      </c>
      <c r="H2645" t="s">
        <v>1658</v>
      </c>
      <c r="I2645" t="s">
        <v>1659</v>
      </c>
      <c r="J2645" s="14">
        <v>20</v>
      </c>
      <c r="K2645" s="14">
        <v>50</v>
      </c>
      <c r="L2645" s="15">
        <v>1.3</v>
      </c>
      <c r="M2645" s="16">
        <v>30</v>
      </c>
      <c r="N2645" s="14"/>
      <c r="O2645" t="s">
        <v>53</v>
      </c>
      <c r="P2645" t="s">
        <v>9812</v>
      </c>
      <c r="Q2645" t="s">
        <v>95</v>
      </c>
      <c r="R2645" t="s">
        <v>62</v>
      </c>
      <c r="S2645" t="s">
        <v>55</v>
      </c>
      <c r="T2645" t="s">
        <v>56</v>
      </c>
      <c r="U2645" t="s">
        <v>57</v>
      </c>
      <c r="V2645">
        <v>1</v>
      </c>
      <c r="W2645" t="s">
        <v>96</v>
      </c>
      <c r="X2645" t="s">
        <v>80</v>
      </c>
      <c r="Y2645" t="s">
        <v>172</v>
      </c>
      <c r="Z2645" t="s">
        <v>9886</v>
      </c>
      <c r="AA2645">
        <v>44</v>
      </c>
      <c r="AB2645">
        <v>62</v>
      </c>
      <c r="AC2645">
        <v>84</v>
      </c>
      <c r="AD2645" t="s">
        <v>1660</v>
      </c>
      <c r="AE2645">
        <v>6</v>
      </c>
      <c r="AF2645">
        <v>61</v>
      </c>
      <c r="AG2645">
        <v>6</v>
      </c>
      <c r="AH2645" t="s">
        <v>9817</v>
      </c>
      <c r="AI2645" t="s">
        <v>3761</v>
      </c>
      <c r="AK2645" t="s">
        <v>1661</v>
      </c>
      <c r="AL2645" t="s">
        <v>9482</v>
      </c>
      <c r="AM2645">
        <v>1</v>
      </c>
      <c r="AN2645">
        <v>60</v>
      </c>
      <c r="AO2645">
        <v>3</v>
      </c>
      <c r="AP2645" t="s">
        <v>56</v>
      </c>
      <c r="AQ2645" t="s">
        <v>57</v>
      </c>
      <c r="AR2645" t="s">
        <v>55</v>
      </c>
      <c r="AS2645">
        <v>1</v>
      </c>
    </row>
    <row r="2646" spans="1:45" x14ac:dyDescent="0.3">
      <c r="A2646" s="13" t="s">
        <v>9885</v>
      </c>
      <c r="B2646" t="s">
        <v>9744</v>
      </c>
      <c r="C2646" t="s">
        <v>9482</v>
      </c>
      <c r="D2646" s="14">
        <v>379</v>
      </c>
      <c r="E2646" s="14">
        <v>699</v>
      </c>
      <c r="F2646" s="15">
        <v>28.2</v>
      </c>
      <c r="G2646" s="14">
        <v>250</v>
      </c>
      <c r="H2646" t="s">
        <v>9887</v>
      </c>
      <c r="I2646" t="s">
        <v>9747</v>
      </c>
      <c r="J2646" s="14">
        <v>176</v>
      </c>
      <c r="K2646" s="14">
        <v>299</v>
      </c>
      <c r="L2646" s="15">
        <v>11.8</v>
      </c>
      <c r="M2646" s="16">
        <v>64</v>
      </c>
      <c r="N2646" s="14"/>
      <c r="O2646" t="s">
        <v>53</v>
      </c>
      <c r="P2646" t="s">
        <v>9812</v>
      </c>
      <c r="Q2646" t="s">
        <v>95</v>
      </c>
      <c r="R2646" t="s">
        <v>62</v>
      </c>
      <c r="S2646" t="s">
        <v>55</v>
      </c>
      <c r="T2646" t="s">
        <v>56</v>
      </c>
      <c r="U2646" t="s">
        <v>57</v>
      </c>
      <c r="V2646">
        <v>1</v>
      </c>
      <c r="W2646" t="s">
        <v>96</v>
      </c>
      <c r="X2646" t="s">
        <v>80</v>
      </c>
      <c r="Y2646" t="s">
        <v>208</v>
      </c>
      <c r="Z2646" t="s">
        <v>9886</v>
      </c>
      <c r="AA2646">
        <v>44</v>
      </c>
      <c r="AB2646">
        <v>62</v>
      </c>
      <c r="AC2646">
        <v>84</v>
      </c>
      <c r="AD2646" t="s">
        <v>9486</v>
      </c>
      <c r="AE2646">
        <v>48</v>
      </c>
      <c r="AF2646">
        <v>66</v>
      </c>
      <c r="AG2646">
        <v>6</v>
      </c>
      <c r="AH2646" t="s">
        <v>9817</v>
      </c>
      <c r="AI2646" t="s">
        <v>3761</v>
      </c>
      <c r="AK2646" t="s">
        <v>9888</v>
      </c>
      <c r="AL2646" t="s">
        <v>9482</v>
      </c>
      <c r="AM2646">
        <v>44</v>
      </c>
      <c r="AN2646">
        <v>62</v>
      </c>
      <c r="AO2646">
        <v>4</v>
      </c>
      <c r="AP2646" t="s">
        <v>56</v>
      </c>
      <c r="AQ2646" t="s">
        <v>57</v>
      </c>
      <c r="AR2646" t="s">
        <v>55</v>
      </c>
      <c r="AS2646">
        <v>1</v>
      </c>
    </row>
    <row r="2647" spans="1:45" x14ac:dyDescent="0.3">
      <c r="A2647" s="13" t="s">
        <v>9885</v>
      </c>
      <c r="B2647" t="s">
        <v>9744</v>
      </c>
      <c r="C2647" t="s">
        <v>9482</v>
      </c>
      <c r="D2647" s="14">
        <v>379</v>
      </c>
      <c r="E2647" s="14">
        <v>699</v>
      </c>
      <c r="F2647" s="15">
        <v>28.2</v>
      </c>
      <c r="G2647" s="14">
        <v>250</v>
      </c>
      <c r="H2647" t="s">
        <v>9889</v>
      </c>
      <c r="I2647" t="s">
        <v>9890</v>
      </c>
      <c r="J2647" s="14">
        <v>38</v>
      </c>
      <c r="K2647" s="14">
        <v>50</v>
      </c>
      <c r="L2647" s="15">
        <v>3.1</v>
      </c>
      <c r="M2647" s="16">
        <v>34</v>
      </c>
      <c r="N2647" s="14"/>
      <c r="O2647" t="s">
        <v>53</v>
      </c>
      <c r="P2647" t="s">
        <v>9812</v>
      </c>
      <c r="Q2647" t="s">
        <v>95</v>
      </c>
      <c r="R2647" t="s">
        <v>62</v>
      </c>
      <c r="S2647" t="s">
        <v>55</v>
      </c>
      <c r="T2647" t="s">
        <v>56</v>
      </c>
      <c r="U2647" t="s">
        <v>57</v>
      </c>
      <c r="V2647">
        <v>1</v>
      </c>
      <c r="W2647" t="s">
        <v>96</v>
      </c>
      <c r="X2647" t="s">
        <v>80</v>
      </c>
      <c r="Y2647" t="s">
        <v>102</v>
      </c>
      <c r="Z2647" t="s">
        <v>9886</v>
      </c>
      <c r="AA2647">
        <v>44</v>
      </c>
      <c r="AB2647">
        <v>62</v>
      </c>
      <c r="AC2647">
        <v>84</v>
      </c>
      <c r="AD2647" t="s">
        <v>9891</v>
      </c>
      <c r="AE2647">
        <v>13</v>
      </c>
      <c r="AF2647">
        <v>82</v>
      </c>
      <c r="AG2647">
        <v>5</v>
      </c>
      <c r="AH2647" t="s">
        <v>9817</v>
      </c>
      <c r="AI2647" t="s">
        <v>3761</v>
      </c>
      <c r="AK2647" t="s">
        <v>9892</v>
      </c>
      <c r="AL2647" t="s">
        <v>9482</v>
      </c>
      <c r="AM2647">
        <v>11</v>
      </c>
      <c r="AN2647">
        <v>80</v>
      </c>
      <c r="AO2647">
        <v>2</v>
      </c>
      <c r="AP2647" t="s">
        <v>56</v>
      </c>
      <c r="AQ2647" t="s">
        <v>57</v>
      </c>
      <c r="AR2647" t="s">
        <v>55</v>
      </c>
      <c r="AS2647">
        <v>1</v>
      </c>
    </row>
    <row r="2648" spans="1:45" x14ac:dyDescent="0.3">
      <c r="A2648" s="13" t="s">
        <v>9893</v>
      </c>
      <c r="B2648" t="s">
        <v>9750</v>
      </c>
      <c r="C2648" t="s">
        <v>9494</v>
      </c>
      <c r="D2648" s="14">
        <v>479</v>
      </c>
      <c r="E2648" s="14">
        <v>849</v>
      </c>
      <c r="F2648" s="15">
        <v>30.9</v>
      </c>
      <c r="G2648" s="14">
        <v>279</v>
      </c>
      <c r="H2648" t="s">
        <v>9871</v>
      </c>
      <c r="I2648" t="s">
        <v>9872</v>
      </c>
      <c r="J2648" s="14">
        <v>145</v>
      </c>
      <c r="K2648" s="14">
        <v>300</v>
      </c>
      <c r="L2648" s="15">
        <v>12</v>
      </c>
      <c r="M2648" s="16">
        <v>122</v>
      </c>
      <c r="N2648" s="14"/>
      <c r="O2648" t="s">
        <v>53</v>
      </c>
      <c r="P2648" t="s">
        <v>9812</v>
      </c>
      <c r="Q2648" t="s">
        <v>95</v>
      </c>
      <c r="R2648" t="s">
        <v>62</v>
      </c>
      <c r="S2648" t="s">
        <v>55</v>
      </c>
      <c r="T2648" t="s">
        <v>56</v>
      </c>
      <c r="U2648" t="s">
        <v>57</v>
      </c>
      <c r="V2648">
        <v>1</v>
      </c>
      <c r="W2648" t="s">
        <v>96</v>
      </c>
      <c r="X2648" t="s">
        <v>80</v>
      </c>
      <c r="Y2648" t="s">
        <v>102</v>
      </c>
      <c r="Z2648" t="s">
        <v>9894</v>
      </c>
      <c r="AA2648">
        <v>44</v>
      </c>
      <c r="AB2648">
        <v>74</v>
      </c>
      <c r="AC2648">
        <v>88</v>
      </c>
      <c r="AD2648" t="s">
        <v>9576</v>
      </c>
      <c r="AE2648">
        <v>19</v>
      </c>
      <c r="AF2648">
        <v>50</v>
      </c>
      <c r="AG2648">
        <v>22</v>
      </c>
      <c r="AH2648" t="s">
        <v>9817</v>
      </c>
      <c r="AI2648" t="s">
        <v>3761</v>
      </c>
      <c r="AK2648" t="s">
        <v>9874</v>
      </c>
      <c r="AL2648" t="s">
        <v>9494</v>
      </c>
      <c r="AM2648">
        <v>16</v>
      </c>
      <c r="AN2648">
        <v>48</v>
      </c>
      <c r="AO2648">
        <v>19</v>
      </c>
      <c r="AP2648" t="s">
        <v>56</v>
      </c>
      <c r="AQ2648" t="s">
        <v>57</v>
      </c>
      <c r="AR2648" t="s">
        <v>55</v>
      </c>
      <c r="AS2648">
        <v>1</v>
      </c>
    </row>
    <row r="2649" spans="1:45" x14ac:dyDescent="0.3">
      <c r="A2649" s="13" t="s">
        <v>9893</v>
      </c>
      <c r="B2649" t="s">
        <v>9750</v>
      </c>
      <c r="C2649" t="s">
        <v>9494</v>
      </c>
      <c r="D2649" s="14">
        <v>479</v>
      </c>
      <c r="E2649" s="14">
        <v>849</v>
      </c>
      <c r="F2649" s="15">
        <v>30.9</v>
      </c>
      <c r="G2649" s="14">
        <v>279</v>
      </c>
      <c r="H2649" t="s">
        <v>1678</v>
      </c>
      <c r="I2649" t="s">
        <v>1679</v>
      </c>
      <c r="J2649" s="14">
        <v>20</v>
      </c>
      <c r="K2649" s="14">
        <v>50</v>
      </c>
      <c r="L2649" s="15">
        <v>1.8</v>
      </c>
      <c r="M2649" s="16">
        <v>37</v>
      </c>
      <c r="N2649" s="14"/>
      <c r="O2649" t="s">
        <v>53</v>
      </c>
      <c r="P2649" t="s">
        <v>9812</v>
      </c>
      <c r="Q2649" t="s">
        <v>95</v>
      </c>
      <c r="R2649" t="s">
        <v>62</v>
      </c>
      <c r="S2649" t="s">
        <v>55</v>
      </c>
      <c r="T2649" t="s">
        <v>56</v>
      </c>
      <c r="U2649" t="s">
        <v>57</v>
      </c>
      <c r="V2649">
        <v>1</v>
      </c>
      <c r="W2649" t="s">
        <v>96</v>
      </c>
      <c r="X2649" t="s">
        <v>80</v>
      </c>
      <c r="Y2649" t="s">
        <v>339</v>
      </c>
      <c r="Z2649" t="s">
        <v>9894</v>
      </c>
      <c r="AA2649">
        <v>44</v>
      </c>
      <c r="AB2649">
        <v>74</v>
      </c>
      <c r="AC2649">
        <v>88</v>
      </c>
      <c r="AD2649" t="s">
        <v>1680</v>
      </c>
      <c r="AE2649">
        <v>6</v>
      </c>
      <c r="AF2649">
        <v>73</v>
      </c>
      <c r="AG2649">
        <v>7</v>
      </c>
      <c r="AH2649" t="s">
        <v>9817</v>
      </c>
      <c r="AI2649" t="s">
        <v>3761</v>
      </c>
      <c r="AK2649" t="s">
        <v>1681</v>
      </c>
      <c r="AL2649" t="s">
        <v>9494</v>
      </c>
      <c r="AM2649">
        <v>1</v>
      </c>
      <c r="AN2649">
        <v>72</v>
      </c>
      <c r="AO2649">
        <v>3</v>
      </c>
      <c r="AP2649" t="s">
        <v>56</v>
      </c>
      <c r="AQ2649" t="s">
        <v>57</v>
      </c>
      <c r="AR2649" t="s">
        <v>55</v>
      </c>
      <c r="AS2649">
        <v>1</v>
      </c>
    </row>
    <row r="2650" spans="1:45" x14ac:dyDescent="0.3">
      <c r="A2650" s="13" t="s">
        <v>9893</v>
      </c>
      <c r="B2650" t="s">
        <v>9750</v>
      </c>
      <c r="C2650" t="s">
        <v>9494</v>
      </c>
      <c r="D2650" s="14">
        <v>479</v>
      </c>
      <c r="E2650" s="14">
        <v>849</v>
      </c>
      <c r="F2650" s="15">
        <v>30.9</v>
      </c>
      <c r="G2650" s="14">
        <v>279</v>
      </c>
      <c r="H2650" t="s">
        <v>9895</v>
      </c>
      <c r="I2650" t="s">
        <v>9753</v>
      </c>
      <c r="J2650" s="14">
        <v>270</v>
      </c>
      <c r="K2650" s="14">
        <v>440</v>
      </c>
      <c r="L2650" s="15">
        <v>13.9</v>
      </c>
      <c r="M2650" s="16">
        <v>65</v>
      </c>
      <c r="N2650" s="14"/>
      <c r="O2650" t="s">
        <v>53</v>
      </c>
      <c r="P2650" t="s">
        <v>9812</v>
      </c>
      <c r="Q2650" t="s">
        <v>95</v>
      </c>
      <c r="R2650" t="s">
        <v>62</v>
      </c>
      <c r="S2650" t="s">
        <v>55</v>
      </c>
      <c r="T2650" t="s">
        <v>56</v>
      </c>
      <c r="U2650" t="s">
        <v>57</v>
      </c>
      <c r="V2650">
        <v>1</v>
      </c>
      <c r="W2650" t="s">
        <v>96</v>
      </c>
      <c r="X2650" t="s">
        <v>80</v>
      </c>
      <c r="Y2650" t="s">
        <v>208</v>
      </c>
      <c r="Z2650" t="s">
        <v>9894</v>
      </c>
      <c r="AA2650">
        <v>44</v>
      </c>
      <c r="AB2650">
        <v>74</v>
      </c>
      <c r="AC2650">
        <v>88</v>
      </c>
      <c r="AD2650" t="s">
        <v>9498</v>
      </c>
      <c r="AE2650">
        <v>48</v>
      </c>
      <c r="AF2650">
        <v>78</v>
      </c>
      <c r="AG2650">
        <v>6</v>
      </c>
      <c r="AH2650" t="s">
        <v>9817</v>
      </c>
      <c r="AI2650" t="s">
        <v>3761</v>
      </c>
      <c r="AK2650" t="s">
        <v>9896</v>
      </c>
      <c r="AL2650" t="s">
        <v>9494</v>
      </c>
      <c r="AM2650">
        <v>44</v>
      </c>
      <c r="AN2650">
        <v>74</v>
      </c>
      <c r="AO2650">
        <v>4</v>
      </c>
      <c r="AP2650" t="s">
        <v>56</v>
      </c>
      <c r="AQ2650" t="s">
        <v>57</v>
      </c>
      <c r="AR2650" t="s">
        <v>55</v>
      </c>
      <c r="AS2650">
        <v>1</v>
      </c>
    </row>
    <row r="2651" spans="1:45" x14ac:dyDescent="0.3">
      <c r="A2651" s="13" t="s">
        <v>9893</v>
      </c>
      <c r="B2651" t="s">
        <v>9750</v>
      </c>
      <c r="C2651" t="s">
        <v>9494</v>
      </c>
      <c r="D2651" s="14">
        <v>479</v>
      </c>
      <c r="E2651" s="14">
        <v>849</v>
      </c>
      <c r="F2651" s="15">
        <v>30.9</v>
      </c>
      <c r="G2651" s="14">
        <v>279</v>
      </c>
      <c r="H2651" t="s">
        <v>9897</v>
      </c>
      <c r="I2651" t="s">
        <v>9898</v>
      </c>
      <c r="J2651" s="14">
        <v>44</v>
      </c>
      <c r="K2651" s="14">
        <v>59</v>
      </c>
      <c r="L2651" s="15">
        <v>3.2</v>
      </c>
      <c r="M2651" s="16">
        <v>55</v>
      </c>
      <c r="N2651" s="14"/>
      <c r="O2651" t="s">
        <v>53</v>
      </c>
      <c r="P2651" t="s">
        <v>9812</v>
      </c>
      <c r="Q2651" t="s">
        <v>95</v>
      </c>
      <c r="R2651" t="s">
        <v>62</v>
      </c>
      <c r="S2651" t="s">
        <v>55</v>
      </c>
      <c r="T2651" t="s">
        <v>56</v>
      </c>
      <c r="U2651" t="s">
        <v>57</v>
      </c>
      <c r="V2651">
        <v>1</v>
      </c>
      <c r="W2651" t="s">
        <v>96</v>
      </c>
      <c r="X2651" t="s">
        <v>80</v>
      </c>
      <c r="Y2651" t="s">
        <v>339</v>
      </c>
      <c r="Z2651" t="s">
        <v>9894</v>
      </c>
      <c r="AA2651">
        <v>44</v>
      </c>
      <c r="AB2651">
        <v>74</v>
      </c>
      <c r="AC2651">
        <v>88</v>
      </c>
      <c r="AD2651" t="s">
        <v>9899</v>
      </c>
      <c r="AE2651">
        <v>13</v>
      </c>
      <c r="AF2651">
        <v>86</v>
      </c>
      <c r="AG2651">
        <v>5</v>
      </c>
      <c r="AH2651" t="s">
        <v>9817</v>
      </c>
      <c r="AI2651" t="s">
        <v>3761</v>
      </c>
      <c r="AK2651" t="s">
        <v>9900</v>
      </c>
      <c r="AL2651" t="s">
        <v>9494</v>
      </c>
      <c r="AM2651">
        <v>11</v>
      </c>
      <c r="AN2651">
        <v>84</v>
      </c>
      <c r="AO2651">
        <v>2</v>
      </c>
      <c r="AP2651" t="s">
        <v>56</v>
      </c>
      <c r="AQ2651" t="s">
        <v>57</v>
      </c>
      <c r="AR2651" t="s">
        <v>55</v>
      </c>
      <c r="AS2651">
        <v>1</v>
      </c>
    </row>
    <row r="2652" spans="1:45" x14ac:dyDescent="0.3">
      <c r="A2652" s="13" t="s">
        <v>9901</v>
      </c>
      <c r="B2652" t="s">
        <v>9756</v>
      </c>
      <c r="C2652" t="s">
        <v>9506</v>
      </c>
      <c r="D2652" s="14">
        <v>479</v>
      </c>
      <c r="E2652" s="14">
        <v>849</v>
      </c>
      <c r="F2652" s="15">
        <v>31.3</v>
      </c>
      <c r="G2652" s="14">
        <v>264</v>
      </c>
      <c r="H2652" t="s">
        <v>9871</v>
      </c>
      <c r="I2652" t="s">
        <v>9872</v>
      </c>
      <c r="J2652" s="14">
        <v>145</v>
      </c>
      <c r="K2652" s="14">
        <v>300</v>
      </c>
      <c r="L2652" s="15">
        <v>12</v>
      </c>
      <c r="M2652" s="16">
        <v>122</v>
      </c>
      <c r="N2652" s="14"/>
      <c r="O2652" t="s">
        <v>53</v>
      </c>
      <c r="P2652" t="s">
        <v>9812</v>
      </c>
      <c r="Q2652" t="s">
        <v>95</v>
      </c>
      <c r="R2652" t="s">
        <v>62</v>
      </c>
      <c r="S2652" t="s">
        <v>55</v>
      </c>
      <c r="T2652" t="s">
        <v>56</v>
      </c>
      <c r="U2652" t="s">
        <v>57</v>
      </c>
      <c r="V2652">
        <v>1</v>
      </c>
      <c r="W2652" t="s">
        <v>96</v>
      </c>
      <c r="X2652" t="s">
        <v>80</v>
      </c>
      <c r="Y2652" t="s">
        <v>102</v>
      </c>
      <c r="Z2652" t="s">
        <v>9902</v>
      </c>
      <c r="AA2652">
        <v>44</v>
      </c>
      <c r="AB2652">
        <v>78</v>
      </c>
      <c r="AC2652">
        <v>84</v>
      </c>
      <c r="AD2652" t="s">
        <v>9576</v>
      </c>
      <c r="AE2652">
        <v>19</v>
      </c>
      <c r="AF2652">
        <v>50</v>
      </c>
      <c r="AG2652">
        <v>22</v>
      </c>
      <c r="AH2652" t="s">
        <v>9817</v>
      </c>
      <c r="AI2652" t="s">
        <v>3761</v>
      </c>
      <c r="AK2652" t="s">
        <v>9874</v>
      </c>
      <c r="AL2652" t="s">
        <v>9506</v>
      </c>
      <c r="AM2652">
        <v>16</v>
      </c>
      <c r="AN2652">
        <v>48</v>
      </c>
      <c r="AO2652">
        <v>19</v>
      </c>
      <c r="AP2652" t="s">
        <v>56</v>
      </c>
      <c r="AQ2652" t="s">
        <v>57</v>
      </c>
      <c r="AR2652" t="s">
        <v>55</v>
      </c>
      <c r="AS2652">
        <v>1</v>
      </c>
    </row>
    <row r="2653" spans="1:45" x14ac:dyDescent="0.3">
      <c r="A2653" s="13" t="s">
        <v>9901</v>
      </c>
      <c r="B2653" t="s">
        <v>9756</v>
      </c>
      <c r="C2653" t="s">
        <v>9506</v>
      </c>
      <c r="D2653" s="14">
        <v>479</v>
      </c>
      <c r="E2653" s="14">
        <v>849</v>
      </c>
      <c r="F2653" s="15">
        <v>31.3</v>
      </c>
      <c r="G2653" s="14">
        <v>264</v>
      </c>
      <c r="H2653" t="s">
        <v>1697</v>
      </c>
      <c r="I2653" t="s">
        <v>1698</v>
      </c>
      <c r="J2653" s="14">
        <v>20</v>
      </c>
      <c r="K2653" s="14">
        <v>50</v>
      </c>
      <c r="L2653" s="15">
        <v>1.6</v>
      </c>
      <c r="M2653" s="16">
        <v>33</v>
      </c>
      <c r="N2653" s="14"/>
      <c r="O2653" t="s">
        <v>53</v>
      </c>
      <c r="P2653" t="s">
        <v>9812</v>
      </c>
      <c r="Q2653" t="s">
        <v>95</v>
      </c>
      <c r="R2653" t="s">
        <v>62</v>
      </c>
      <c r="S2653" t="s">
        <v>55</v>
      </c>
      <c r="T2653" t="s">
        <v>56</v>
      </c>
      <c r="U2653" t="s">
        <v>57</v>
      </c>
      <c r="V2653">
        <v>1</v>
      </c>
      <c r="W2653" t="s">
        <v>96</v>
      </c>
      <c r="X2653" t="s">
        <v>80</v>
      </c>
      <c r="Y2653" t="s">
        <v>339</v>
      </c>
      <c r="Z2653" t="s">
        <v>9902</v>
      </c>
      <c r="AA2653">
        <v>44</v>
      </c>
      <c r="AB2653">
        <v>78</v>
      </c>
      <c r="AC2653">
        <v>84</v>
      </c>
      <c r="AD2653" t="s">
        <v>1699</v>
      </c>
      <c r="AE2653">
        <v>6</v>
      </c>
      <c r="AF2653">
        <v>77</v>
      </c>
      <c r="AG2653">
        <v>6</v>
      </c>
      <c r="AH2653" t="s">
        <v>9817</v>
      </c>
      <c r="AI2653" t="s">
        <v>3761</v>
      </c>
      <c r="AK2653" t="s">
        <v>1700</v>
      </c>
      <c r="AL2653" t="s">
        <v>9506</v>
      </c>
      <c r="AM2653">
        <v>1</v>
      </c>
      <c r="AN2653">
        <v>76</v>
      </c>
      <c r="AO2653">
        <v>3</v>
      </c>
      <c r="AP2653" t="s">
        <v>56</v>
      </c>
      <c r="AQ2653" t="s">
        <v>57</v>
      </c>
      <c r="AR2653" t="s">
        <v>55</v>
      </c>
      <c r="AS2653">
        <v>1</v>
      </c>
    </row>
    <row r="2654" spans="1:45" x14ac:dyDescent="0.3">
      <c r="A2654" s="13" t="s">
        <v>9901</v>
      </c>
      <c r="B2654" t="s">
        <v>9756</v>
      </c>
      <c r="C2654" t="s">
        <v>9506</v>
      </c>
      <c r="D2654" s="14">
        <v>479</v>
      </c>
      <c r="E2654" s="14">
        <v>849</v>
      </c>
      <c r="F2654" s="15">
        <v>31.3</v>
      </c>
      <c r="G2654" s="14">
        <v>264</v>
      </c>
      <c r="H2654" t="s">
        <v>9889</v>
      </c>
      <c r="I2654" t="s">
        <v>9890</v>
      </c>
      <c r="J2654" s="14">
        <v>38</v>
      </c>
      <c r="K2654" s="14">
        <v>50</v>
      </c>
      <c r="L2654" s="15">
        <v>3.1</v>
      </c>
      <c r="M2654" s="16">
        <v>34</v>
      </c>
      <c r="N2654" s="14"/>
      <c r="O2654" t="s">
        <v>53</v>
      </c>
      <c r="P2654" t="s">
        <v>9812</v>
      </c>
      <c r="Q2654" t="s">
        <v>95</v>
      </c>
      <c r="R2654" t="s">
        <v>62</v>
      </c>
      <c r="S2654" t="s">
        <v>55</v>
      </c>
      <c r="T2654" t="s">
        <v>56</v>
      </c>
      <c r="U2654" t="s">
        <v>57</v>
      </c>
      <c r="V2654">
        <v>1</v>
      </c>
      <c r="W2654" t="s">
        <v>96</v>
      </c>
      <c r="X2654" t="s">
        <v>80</v>
      </c>
      <c r="Y2654" t="s">
        <v>102</v>
      </c>
      <c r="Z2654" t="s">
        <v>9902</v>
      </c>
      <c r="AA2654">
        <v>44</v>
      </c>
      <c r="AB2654">
        <v>78</v>
      </c>
      <c r="AC2654">
        <v>84</v>
      </c>
      <c r="AD2654" t="s">
        <v>9891</v>
      </c>
      <c r="AE2654">
        <v>13</v>
      </c>
      <c r="AF2654">
        <v>82</v>
      </c>
      <c r="AG2654">
        <v>5</v>
      </c>
      <c r="AH2654" t="s">
        <v>9817</v>
      </c>
      <c r="AI2654" t="s">
        <v>3761</v>
      </c>
      <c r="AK2654" t="s">
        <v>9892</v>
      </c>
      <c r="AL2654" t="s">
        <v>9506</v>
      </c>
      <c r="AM2654">
        <v>11</v>
      </c>
      <c r="AN2654">
        <v>80</v>
      </c>
      <c r="AO2654">
        <v>2</v>
      </c>
      <c r="AP2654" t="s">
        <v>56</v>
      </c>
      <c r="AQ2654" t="s">
        <v>57</v>
      </c>
      <c r="AR2654" t="s">
        <v>55</v>
      </c>
      <c r="AS2654">
        <v>1</v>
      </c>
    </row>
    <row r="2655" spans="1:45" x14ac:dyDescent="0.3">
      <c r="A2655" s="13" t="s">
        <v>9901</v>
      </c>
      <c r="B2655" t="s">
        <v>9756</v>
      </c>
      <c r="C2655" t="s">
        <v>9506</v>
      </c>
      <c r="D2655" s="14">
        <v>479</v>
      </c>
      <c r="E2655" s="14">
        <v>849</v>
      </c>
      <c r="F2655" s="15">
        <v>31.3</v>
      </c>
      <c r="G2655" s="14">
        <v>264</v>
      </c>
      <c r="H2655" t="s">
        <v>9903</v>
      </c>
      <c r="I2655" t="s">
        <v>9759</v>
      </c>
      <c r="J2655" s="14">
        <v>276</v>
      </c>
      <c r="K2655" s="14">
        <v>449</v>
      </c>
      <c r="L2655" s="15">
        <v>14.6</v>
      </c>
      <c r="M2655" s="16">
        <v>75</v>
      </c>
      <c r="N2655" s="14"/>
      <c r="O2655" t="s">
        <v>53</v>
      </c>
      <c r="P2655" t="s">
        <v>9812</v>
      </c>
      <c r="Q2655" t="s">
        <v>95</v>
      </c>
      <c r="R2655" t="s">
        <v>62</v>
      </c>
      <c r="S2655" t="s">
        <v>55</v>
      </c>
      <c r="T2655" t="s">
        <v>56</v>
      </c>
      <c r="U2655" t="s">
        <v>57</v>
      </c>
      <c r="V2655">
        <v>1</v>
      </c>
      <c r="W2655" t="s">
        <v>96</v>
      </c>
      <c r="X2655" t="s">
        <v>80</v>
      </c>
      <c r="Y2655" t="s">
        <v>208</v>
      </c>
      <c r="Z2655" t="s">
        <v>9902</v>
      </c>
      <c r="AA2655">
        <v>44</v>
      </c>
      <c r="AB2655">
        <v>78</v>
      </c>
      <c r="AC2655">
        <v>84</v>
      </c>
      <c r="AD2655" t="s">
        <v>9510</v>
      </c>
      <c r="AE2655">
        <v>48</v>
      </c>
      <c r="AF2655">
        <v>82</v>
      </c>
      <c r="AG2655">
        <v>6</v>
      </c>
      <c r="AH2655" t="s">
        <v>9817</v>
      </c>
      <c r="AI2655" t="s">
        <v>3761</v>
      </c>
      <c r="AK2655" t="s">
        <v>9904</v>
      </c>
      <c r="AL2655" t="s">
        <v>9506</v>
      </c>
      <c r="AM2655">
        <v>44</v>
      </c>
      <c r="AN2655">
        <v>78</v>
      </c>
      <c r="AO2655">
        <v>4</v>
      </c>
      <c r="AP2655" t="s">
        <v>56</v>
      </c>
      <c r="AQ2655" t="s">
        <v>57</v>
      </c>
      <c r="AR2655" t="s">
        <v>55</v>
      </c>
      <c r="AS2655">
        <v>1</v>
      </c>
    </row>
    <row r="2656" spans="1:45" x14ac:dyDescent="0.3">
      <c r="A2656" s="13" t="s">
        <v>9905</v>
      </c>
      <c r="B2656" t="s">
        <v>9906</v>
      </c>
      <c r="C2656" t="s">
        <v>142</v>
      </c>
      <c r="D2656" s="14">
        <v>717</v>
      </c>
      <c r="E2656" s="14">
        <v>1297</v>
      </c>
      <c r="F2656" s="15">
        <v>65.900000000000006</v>
      </c>
      <c r="G2656" s="14">
        <v>482</v>
      </c>
      <c r="J2656" s="14"/>
      <c r="K2656" s="14"/>
      <c r="L2656" s="15"/>
      <c r="M2656" s="16"/>
      <c r="N2656" s="14"/>
      <c r="O2656" t="s">
        <v>53</v>
      </c>
      <c r="P2656" t="s">
        <v>9812</v>
      </c>
      <c r="Q2656" t="s">
        <v>143</v>
      </c>
      <c r="R2656" t="s">
        <v>62</v>
      </c>
      <c r="S2656" t="s">
        <v>55</v>
      </c>
      <c r="T2656" t="s">
        <v>56</v>
      </c>
      <c r="U2656" t="s">
        <v>57</v>
      </c>
      <c r="V2656">
        <v>1</v>
      </c>
      <c r="W2656" t="s">
        <v>96</v>
      </c>
      <c r="X2656" t="s">
        <v>64</v>
      </c>
      <c r="Y2656" t="s">
        <v>65</v>
      </c>
      <c r="Z2656" t="s">
        <v>9907</v>
      </c>
      <c r="AD2656" t="s">
        <v>142</v>
      </c>
      <c r="AH2656" t="s">
        <v>9817</v>
      </c>
      <c r="AI2656" t="s">
        <v>3761</v>
      </c>
      <c r="AL2656" t="s">
        <v>142</v>
      </c>
    </row>
    <row r="2657" spans="1:45" x14ac:dyDescent="0.3">
      <c r="A2657" s="13" t="s">
        <v>9908</v>
      </c>
      <c r="B2657" t="s">
        <v>9909</v>
      </c>
      <c r="C2657" t="s">
        <v>142</v>
      </c>
      <c r="D2657" s="14">
        <v>866</v>
      </c>
      <c r="E2657" s="14">
        <v>1496</v>
      </c>
      <c r="F2657" s="15">
        <v>76.2</v>
      </c>
      <c r="G2657" s="14">
        <v>557</v>
      </c>
      <c r="J2657" s="14"/>
      <c r="K2657" s="14"/>
      <c r="L2657" s="15"/>
      <c r="M2657" s="16"/>
      <c r="N2657" s="14"/>
      <c r="O2657" t="s">
        <v>53</v>
      </c>
      <c r="P2657" t="s">
        <v>9812</v>
      </c>
      <c r="Q2657" t="s">
        <v>143</v>
      </c>
      <c r="R2657" t="s">
        <v>62</v>
      </c>
      <c r="S2657" t="s">
        <v>55</v>
      </c>
      <c r="T2657" t="s">
        <v>56</v>
      </c>
      <c r="U2657" t="s">
        <v>57</v>
      </c>
      <c r="V2657">
        <v>1</v>
      </c>
      <c r="W2657" t="s">
        <v>96</v>
      </c>
      <c r="X2657" t="s">
        <v>64</v>
      </c>
      <c r="Y2657" t="s">
        <v>65</v>
      </c>
      <c r="Z2657" t="s">
        <v>9910</v>
      </c>
      <c r="AD2657" t="s">
        <v>142</v>
      </c>
      <c r="AH2657" t="s">
        <v>9817</v>
      </c>
      <c r="AI2657" t="s">
        <v>3761</v>
      </c>
      <c r="AL2657" t="s">
        <v>142</v>
      </c>
    </row>
    <row r="2658" spans="1:45" x14ac:dyDescent="0.3">
      <c r="A2658" s="13" t="s">
        <v>9911</v>
      </c>
      <c r="B2658" t="s">
        <v>9912</v>
      </c>
      <c r="C2658" t="s">
        <v>142</v>
      </c>
      <c r="D2658" s="14">
        <v>1156</v>
      </c>
      <c r="E2658" s="14">
        <v>1995</v>
      </c>
      <c r="F2658" s="15">
        <v>106.7</v>
      </c>
      <c r="G2658" s="14">
        <v>749</v>
      </c>
      <c r="J2658" s="14"/>
      <c r="K2658" s="14"/>
      <c r="L2658" s="15"/>
      <c r="M2658" s="16"/>
      <c r="N2658" s="14"/>
      <c r="O2658" t="s">
        <v>53</v>
      </c>
      <c r="P2658" t="s">
        <v>9812</v>
      </c>
      <c r="Q2658" t="s">
        <v>143</v>
      </c>
      <c r="R2658" t="s">
        <v>62</v>
      </c>
      <c r="S2658" t="s">
        <v>55</v>
      </c>
      <c r="T2658" t="s">
        <v>56</v>
      </c>
      <c r="U2658" t="s">
        <v>57</v>
      </c>
      <c r="V2658">
        <v>1</v>
      </c>
      <c r="W2658" t="s">
        <v>96</v>
      </c>
      <c r="X2658" t="s">
        <v>64</v>
      </c>
      <c r="Y2658" t="s">
        <v>65</v>
      </c>
      <c r="Z2658" t="s">
        <v>9913</v>
      </c>
      <c r="AD2658" t="s">
        <v>142</v>
      </c>
      <c r="AH2658" t="s">
        <v>9817</v>
      </c>
      <c r="AI2658" t="s">
        <v>3761</v>
      </c>
      <c r="AL2658" t="s">
        <v>142</v>
      </c>
    </row>
    <row r="2659" spans="1:45" x14ac:dyDescent="0.3">
      <c r="A2659" s="13"/>
      <c r="D2659" s="14"/>
      <c r="E2659" s="14"/>
      <c r="F2659" s="15"/>
      <c r="G2659" s="14"/>
      <c r="J2659" s="14"/>
      <c r="K2659" s="14"/>
      <c r="L2659" s="15"/>
      <c r="M2659" s="16"/>
      <c r="N2659" s="14"/>
    </row>
    <row r="2660" spans="1:45" x14ac:dyDescent="0.3">
      <c r="A2660" s="13" t="s">
        <v>9914</v>
      </c>
      <c r="D2660" s="14"/>
      <c r="E2660" s="14"/>
      <c r="F2660" s="15"/>
      <c r="G2660" s="14"/>
      <c r="J2660" s="14"/>
      <c r="K2660" s="14"/>
      <c r="L2660" s="15"/>
      <c r="M2660" s="16"/>
      <c r="N2660" s="14"/>
      <c r="O2660" t="s">
        <v>53</v>
      </c>
      <c r="P2660" t="s">
        <v>9915</v>
      </c>
      <c r="S2660" t="s">
        <v>55</v>
      </c>
      <c r="T2660" t="s">
        <v>56</v>
      </c>
      <c r="U2660" t="s">
        <v>57</v>
      </c>
    </row>
    <row r="2661" spans="1:45" x14ac:dyDescent="0.3">
      <c r="A2661" s="13" t="s">
        <v>9916</v>
      </c>
      <c r="B2661" t="s">
        <v>9917</v>
      </c>
      <c r="C2661" t="s">
        <v>9299</v>
      </c>
      <c r="D2661" s="14">
        <v>149</v>
      </c>
      <c r="E2661" s="14">
        <v>199</v>
      </c>
      <c r="F2661" s="15">
        <v>11.1</v>
      </c>
      <c r="G2661" s="14">
        <v>52</v>
      </c>
      <c r="J2661" s="14"/>
      <c r="K2661" s="14"/>
      <c r="L2661" s="15"/>
      <c r="M2661" s="16"/>
      <c r="N2661" s="14"/>
      <c r="O2661" t="s">
        <v>53</v>
      </c>
      <c r="P2661" t="s">
        <v>9915</v>
      </c>
      <c r="Q2661" t="s">
        <v>61</v>
      </c>
      <c r="R2661" t="s">
        <v>62</v>
      </c>
      <c r="S2661" t="s">
        <v>55</v>
      </c>
      <c r="T2661" t="s">
        <v>56</v>
      </c>
      <c r="U2661" t="s">
        <v>57</v>
      </c>
      <c r="V2661">
        <v>1</v>
      </c>
      <c r="W2661" t="s">
        <v>63</v>
      </c>
      <c r="X2661" t="s">
        <v>207</v>
      </c>
      <c r="Y2661" t="s">
        <v>208</v>
      </c>
      <c r="Z2661" t="s">
        <v>9918</v>
      </c>
      <c r="AA2661">
        <v>26</v>
      </c>
      <c r="AB2661">
        <v>23</v>
      </c>
      <c r="AC2661">
        <v>19</v>
      </c>
      <c r="AD2661" t="s">
        <v>9919</v>
      </c>
      <c r="AE2661">
        <v>31</v>
      </c>
      <c r="AF2661">
        <v>27</v>
      </c>
      <c r="AG2661">
        <v>23</v>
      </c>
      <c r="AH2661" t="s">
        <v>9920</v>
      </c>
      <c r="AI2661" t="s">
        <v>9921</v>
      </c>
      <c r="AL2661" t="s">
        <v>9922</v>
      </c>
    </row>
    <row r="2662" spans="1:45" x14ac:dyDescent="0.3">
      <c r="A2662" s="13" t="s">
        <v>9923</v>
      </c>
      <c r="B2662" t="s">
        <v>9924</v>
      </c>
      <c r="C2662" t="s">
        <v>1004</v>
      </c>
      <c r="D2662" s="14">
        <v>279</v>
      </c>
      <c r="E2662" s="14">
        <v>499</v>
      </c>
      <c r="F2662" s="15">
        <v>34.4</v>
      </c>
      <c r="G2662" s="14">
        <v>172</v>
      </c>
      <c r="J2662" s="14"/>
      <c r="K2662" s="14"/>
      <c r="L2662" s="15"/>
      <c r="M2662" s="16"/>
      <c r="N2662" s="14"/>
      <c r="O2662" t="s">
        <v>53</v>
      </c>
      <c r="P2662" t="s">
        <v>9915</v>
      </c>
      <c r="Q2662" t="s">
        <v>73</v>
      </c>
      <c r="R2662" t="s">
        <v>62</v>
      </c>
      <c r="S2662" t="s">
        <v>55</v>
      </c>
      <c r="T2662" t="s">
        <v>56</v>
      </c>
      <c r="U2662" t="s">
        <v>57</v>
      </c>
      <c r="V2662">
        <v>1</v>
      </c>
      <c r="W2662" t="s">
        <v>63</v>
      </c>
      <c r="X2662" t="s">
        <v>207</v>
      </c>
      <c r="Y2662" t="s">
        <v>208</v>
      </c>
      <c r="Z2662" t="s">
        <v>9925</v>
      </c>
      <c r="AA2662">
        <v>33</v>
      </c>
      <c r="AB2662">
        <v>63</v>
      </c>
      <c r="AC2662">
        <v>19</v>
      </c>
      <c r="AD2662" t="s">
        <v>9926</v>
      </c>
      <c r="AE2662">
        <v>39</v>
      </c>
      <c r="AF2662">
        <v>67</v>
      </c>
      <c r="AG2662">
        <v>23</v>
      </c>
      <c r="AH2662" t="s">
        <v>9920</v>
      </c>
      <c r="AI2662" t="s">
        <v>9921</v>
      </c>
      <c r="AL2662" t="s">
        <v>1004</v>
      </c>
    </row>
    <row r="2663" spans="1:45" x14ac:dyDescent="0.3">
      <c r="A2663" s="13" t="s">
        <v>9927</v>
      </c>
      <c r="B2663" t="s">
        <v>9928</v>
      </c>
      <c r="C2663" t="s">
        <v>9929</v>
      </c>
      <c r="D2663" s="14">
        <v>59</v>
      </c>
      <c r="E2663" s="14">
        <v>99</v>
      </c>
      <c r="F2663" s="15">
        <v>7.2</v>
      </c>
      <c r="G2663" s="14">
        <v>46</v>
      </c>
      <c r="J2663" s="14"/>
      <c r="K2663" s="14"/>
      <c r="L2663" s="15"/>
      <c r="M2663" s="16"/>
      <c r="N2663" s="14"/>
      <c r="O2663" t="s">
        <v>53</v>
      </c>
      <c r="P2663" t="s">
        <v>9915</v>
      </c>
      <c r="Q2663" t="s">
        <v>79</v>
      </c>
      <c r="R2663" t="s">
        <v>62</v>
      </c>
      <c r="S2663" t="s">
        <v>55</v>
      </c>
      <c r="T2663" t="s">
        <v>56</v>
      </c>
      <c r="U2663" t="s">
        <v>57</v>
      </c>
      <c r="V2663">
        <v>1</v>
      </c>
      <c r="W2663" t="s">
        <v>63</v>
      </c>
      <c r="X2663" t="s">
        <v>64</v>
      </c>
      <c r="Y2663" t="s">
        <v>65</v>
      </c>
      <c r="Z2663" t="s">
        <v>9930</v>
      </c>
      <c r="AA2663">
        <v>38</v>
      </c>
      <c r="AB2663">
        <v>51</v>
      </c>
      <c r="AC2663">
        <v>1</v>
      </c>
      <c r="AD2663" t="s">
        <v>9931</v>
      </c>
      <c r="AE2663">
        <v>41</v>
      </c>
      <c r="AF2663">
        <v>56</v>
      </c>
      <c r="AG2663">
        <v>5</v>
      </c>
      <c r="AH2663" t="s">
        <v>9920</v>
      </c>
      <c r="AI2663" t="s">
        <v>9921</v>
      </c>
      <c r="AL2663" t="s">
        <v>9932</v>
      </c>
    </row>
    <row r="2664" spans="1:45" x14ac:dyDescent="0.3">
      <c r="A2664" s="13" t="s">
        <v>9933</v>
      </c>
      <c r="B2664" t="s">
        <v>9934</v>
      </c>
      <c r="C2664" t="s">
        <v>9319</v>
      </c>
      <c r="D2664" s="14">
        <v>290</v>
      </c>
      <c r="E2664" s="14">
        <v>499</v>
      </c>
      <c r="F2664" s="15">
        <v>29.2</v>
      </c>
      <c r="G2664" s="14">
        <v>163</v>
      </c>
      <c r="J2664" s="14"/>
      <c r="K2664" s="14"/>
      <c r="L2664" s="15"/>
      <c r="M2664" s="16"/>
      <c r="N2664" s="14"/>
      <c r="O2664" t="s">
        <v>53</v>
      </c>
      <c r="P2664" t="s">
        <v>9915</v>
      </c>
      <c r="Q2664" t="s">
        <v>87</v>
      </c>
      <c r="R2664" t="s">
        <v>62</v>
      </c>
      <c r="S2664" t="s">
        <v>55</v>
      </c>
      <c r="T2664" t="s">
        <v>56</v>
      </c>
      <c r="U2664" t="s">
        <v>57</v>
      </c>
      <c r="V2664">
        <v>1</v>
      </c>
      <c r="W2664" t="s">
        <v>63</v>
      </c>
      <c r="X2664" t="s">
        <v>207</v>
      </c>
      <c r="Y2664" t="s">
        <v>208</v>
      </c>
      <c r="Z2664" t="s">
        <v>9935</v>
      </c>
      <c r="AA2664">
        <v>56</v>
      </c>
      <c r="AB2664">
        <v>32</v>
      </c>
      <c r="AC2664">
        <v>19</v>
      </c>
      <c r="AD2664" t="s">
        <v>9936</v>
      </c>
      <c r="AE2664">
        <v>61</v>
      </c>
      <c r="AF2664">
        <v>36</v>
      </c>
      <c r="AG2664">
        <v>23</v>
      </c>
      <c r="AH2664" t="s">
        <v>9920</v>
      </c>
      <c r="AI2664" t="s">
        <v>9921</v>
      </c>
      <c r="AL2664" t="s">
        <v>9319</v>
      </c>
    </row>
    <row r="2665" spans="1:45" x14ac:dyDescent="0.3">
      <c r="A2665" s="13" t="s">
        <v>9937</v>
      </c>
      <c r="B2665" t="s">
        <v>9938</v>
      </c>
      <c r="C2665" t="s">
        <v>9474</v>
      </c>
      <c r="D2665" s="14">
        <v>199</v>
      </c>
      <c r="E2665" s="14">
        <v>349</v>
      </c>
      <c r="F2665" s="15">
        <v>17</v>
      </c>
      <c r="G2665" s="14">
        <v>115</v>
      </c>
      <c r="H2665" t="s">
        <v>3475</v>
      </c>
      <c r="I2665" t="s">
        <v>3476</v>
      </c>
      <c r="J2665" s="14">
        <v>20</v>
      </c>
      <c r="K2665" s="14">
        <v>50</v>
      </c>
      <c r="L2665" s="15">
        <v>1.4</v>
      </c>
      <c r="M2665" s="16">
        <v>26</v>
      </c>
      <c r="N2665" s="14"/>
      <c r="O2665" t="s">
        <v>53</v>
      </c>
      <c r="P2665" t="s">
        <v>9915</v>
      </c>
      <c r="Q2665" t="s">
        <v>95</v>
      </c>
      <c r="R2665" t="s">
        <v>62</v>
      </c>
      <c r="S2665" t="s">
        <v>55</v>
      </c>
      <c r="T2665" t="s">
        <v>56</v>
      </c>
      <c r="U2665" t="s">
        <v>57</v>
      </c>
      <c r="V2665">
        <v>1</v>
      </c>
      <c r="W2665" t="s">
        <v>96</v>
      </c>
      <c r="X2665" t="s">
        <v>64</v>
      </c>
      <c r="Y2665" t="s">
        <v>339</v>
      </c>
      <c r="Z2665" t="s">
        <v>9939</v>
      </c>
      <c r="AA2665">
        <v>44</v>
      </c>
      <c r="AB2665">
        <v>56</v>
      </c>
      <c r="AC2665">
        <v>79</v>
      </c>
      <c r="AD2665" t="s">
        <v>3477</v>
      </c>
      <c r="AE2665">
        <v>7</v>
      </c>
      <c r="AF2665">
        <v>56</v>
      </c>
      <c r="AG2665">
        <v>6</v>
      </c>
      <c r="AH2665" t="s">
        <v>9920</v>
      </c>
      <c r="AI2665" t="s">
        <v>9921</v>
      </c>
      <c r="AK2665" t="s">
        <v>3478</v>
      </c>
      <c r="AL2665" t="s">
        <v>9940</v>
      </c>
      <c r="AM2665">
        <v>1</v>
      </c>
      <c r="AN2665">
        <v>54</v>
      </c>
      <c r="AO2665">
        <v>3</v>
      </c>
      <c r="AP2665" t="s">
        <v>56</v>
      </c>
      <c r="AQ2665" t="s">
        <v>57</v>
      </c>
      <c r="AR2665" t="s">
        <v>55</v>
      </c>
      <c r="AS2665">
        <v>1</v>
      </c>
    </row>
    <row r="2666" spans="1:45" x14ac:dyDescent="0.3">
      <c r="A2666" s="13" t="s">
        <v>9937</v>
      </c>
      <c r="B2666" t="s">
        <v>9938</v>
      </c>
      <c r="C2666" t="s">
        <v>9474</v>
      </c>
      <c r="D2666" s="14">
        <v>199</v>
      </c>
      <c r="E2666" s="14">
        <v>349</v>
      </c>
      <c r="F2666" s="15">
        <v>17</v>
      </c>
      <c r="G2666" s="14">
        <v>115</v>
      </c>
      <c r="H2666" t="s">
        <v>9941</v>
      </c>
      <c r="I2666" t="s">
        <v>9942</v>
      </c>
      <c r="J2666" s="14">
        <v>141</v>
      </c>
      <c r="K2666" s="14">
        <v>249</v>
      </c>
      <c r="L2666" s="15">
        <v>12.4</v>
      </c>
      <c r="M2666" s="16">
        <v>61</v>
      </c>
      <c r="N2666" s="14"/>
      <c r="O2666" t="s">
        <v>53</v>
      </c>
      <c r="P2666" t="s">
        <v>9915</v>
      </c>
      <c r="Q2666" t="s">
        <v>95</v>
      </c>
      <c r="R2666" t="s">
        <v>62</v>
      </c>
      <c r="S2666" t="s">
        <v>55</v>
      </c>
      <c r="T2666" t="s">
        <v>56</v>
      </c>
      <c r="U2666" t="s">
        <v>57</v>
      </c>
      <c r="V2666">
        <v>1</v>
      </c>
      <c r="W2666" t="s">
        <v>96</v>
      </c>
      <c r="X2666" t="s">
        <v>64</v>
      </c>
      <c r="Y2666" t="s">
        <v>208</v>
      </c>
      <c r="Z2666" t="s">
        <v>9939</v>
      </c>
      <c r="AA2666">
        <v>44</v>
      </c>
      <c r="AB2666">
        <v>56</v>
      </c>
      <c r="AC2666">
        <v>79</v>
      </c>
      <c r="AD2666" t="s">
        <v>9943</v>
      </c>
      <c r="AE2666">
        <v>49</v>
      </c>
      <c r="AF2666">
        <v>61</v>
      </c>
      <c r="AG2666">
        <v>7</v>
      </c>
      <c r="AH2666" t="s">
        <v>9920</v>
      </c>
      <c r="AI2666" t="s">
        <v>9921</v>
      </c>
      <c r="AK2666" t="s">
        <v>9944</v>
      </c>
      <c r="AL2666" t="s">
        <v>9940</v>
      </c>
      <c r="AM2666">
        <v>44</v>
      </c>
      <c r="AN2666">
        <v>56</v>
      </c>
      <c r="AO2666">
        <v>2</v>
      </c>
      <c r="AP2666" t="s">
        <v>56</v>
      </c>
      <c r="AQ2666" t="s">
        <v>57</v>
      </c>
      <c r="AR2666" t="s">
        <v>55</v>
      </c>
      <c r="AS2666">
        <v>1</v>
      </c>
    </row>
    <row r="2667" spans="1:45" x14ac:dyDescent="0.3">
      <c r="A2667" s="13" t="s">
        <v>9937</v>
      </c>
      <c r="B2667" t="s">
        <v>9938</v>
      </c>
      <c r="C2667" t="s">
        <v>9474</v>
      </c>
      <c r="D2667" s="14">
        <v>199</v>
      </c>
      <c r="E2667" s="14">
        <v>349</v>
      </c>
      <c r="F2667" s="15">
        <v>17</v>
      </c>
      <c r="G2667" s="14">
        <v>115</v>
      </c>
      <c r="H2667" t="s">
        <v>9945</v>
      </c>
      <c r="I2667" t="s">
        <v>9946</v>
      </c>
      <c r="J2667" s="14">
        <v>38</v>
      </c>
      <c r="K2667" s="14">
        <v>50</v>
      </c>
      <c r="L2667" s="15">
        <v>3.2</v>
      </c>
      <c r="M2667" s="16">
        <v>28</v>
      </c>
      <c r="N2667" s="14"/>
      <c r="O2667" t="s">
        <v>53</v>
      </c>
      <c r="P2667" t="s">
        <v>9915</v>
      </c>
      <c r="Q2667" t="s">
        <v>95</v>
      </c>
      <c r="R2667" t="s">
        <v>62</v>
      </c>
      <c r="S2667" t="s">
        <v>55</v>
      </c>
      <c r="T2667" t="s">
        <v>56</v>
      </c>
      <c r="U2667" t="s">
        <v>57</v>
      </c>
      <c r="V2667">
        <v>1</v>
      </c>
      <c r="W2667" t="s">
        <v>96</v>
      </c>
      <c r="X2667" t="s">
        <v>64</v>
      </c>
      <c r="Y2667" t="s">
        <v>81</v>
      </c>
      <c r="Z2667" t="s">
        <v>9939</v>
      </c>
      <c r="AA2667">
        <v>44</v>
      </c>
      <c r="AB2667">
        <v>56</v>
      </c>
      <c r="AC2667">
        <v>79</v>
      </c>
      <c r="AD2667" t="s">
        <v>9947</v>
      </c>
      <c r="AE2667">
        <v>10</v>
      </c>
      <c r="AF2667">
        <v>7</v>
      </c>
      <c r="AG2667">
        <v>80</v>
      </c>
      <c r="AH2667" t="s">
        <v>9920</v>
      </c>
      <c r="AI2667" t="s">
        <v>9921</v>
      </c>
      <c r="AK2667" t="s">
        <v>9948</v>
      </c>
      <c r="AL2667" t="s">
        <v>9940</v>
      </c>
      <c r="AM2667">
        <v>5</v>
      </c>
      <c r="AN2667">
        <v>4</v>
      </c>
      <c r="AO2667">
        <v>75</v>
      </c>
      <c r="AP2667" t="s">
        <v>56</v>
      </c>
      <c r="AQ2667" t="s">
        <v>57</v>
      </c>
      <c r="AR2667" t="s">
        <v>55</v>
      </c>
      <c r="AS2667">
        <v>1</v>
      </c>
    </row>
    <row r="2668" spans="1:45" x14ac:dyDescent="0.3">
      <c r="A2668" s="13" t="s">
        <v>9949</v>
      </c>
      <c r="B2668" t="s">
        <v>9950</v>
      </c>
      <c r="C2668" t="s">
        <v>9951</v>
      </c>
      <c r="D2668" s="14">
        <v>199</v>
      </c>
      <c r="E2668" s="14">
        <v>349</v>
      </c>
      <c r="F2668" s="15">
        <v>18.3</v>
      </c>
      <c r="G2668" s="14">
        <v>127</v>
      </c>
      <c r="H2668" t="s">
        <v>1658</v>
      </c>
      <c r="I2668" t="s">
        <v>1659</v>
      </c>
      <c r="J2668" s="14">
        <v>20</v>
      </c>
      <c r="K2668" s="14">
        <v>50</v>
      </c>
      <c r="L2668" s="15">
        <v>1.3</v>
      </c>
      <c r="M2668" s="16">
        <v>30</v>
      </c>
      <c r="N2668" s="14"/>
      <c r="O2668" t="s">
        <v>53</v>
      </c>
      <c r="P2668" t="s">
        <v>9915</v>
      </c>
      <c r="Q2668" t="s">
        <v>95</v>
      </c>
      <c r="R2668" t="s">
        <v>62</v>
      </c>
      <c r="S2668" t="s">
        <v>55</v>
      </c>
      <c r="T2668" t="s">
        <v>56</v>
      </c>
      <c r="U2668" t="s">
        <v>57</v>
      </c>
      <c r="V2668">
        <v>1</v>
      </c>
      <c r="W2668" t="s">
        <v>96</v>
      </c>
      <c r="X2668" t="s">
        <v>64</v>
      </c>
      <c r="Y2668" t="s">
        <v>172</v>
      </c>
      <c r="Z2668" t="s">
        <v>9952</v>
      </c>
      <c r="AA2668">
        <v>44</v>
      </c>
      <c r="AB2668">
        <v>56</v>
      </c>
      <c r="AC2668">
        <v>84</v>
      </c>
      <c r="AD2668" t="s">
        <v>1660</v>
      </c>
      <c r="AE2668">
        <v>6</v>
      </c>
      <c r="AF2668">
        <v>61</v>
      </c>
      <c r="AG2668">
        <v>6</v>
      </c>
      <c r="AH2668" t="s">
        <v>9920</v>
      </c>
      <c r="AI2668" t="s">
        <v>9921</v>
      </c>
      <c r="AK2668" t="s">
        <v>1661</v>
      </c>
      <c r="AL2668" t="s">
        <v>9953</v>
      </c>
      <c r="AM2668">
        <v>1</v>
      </c>
      <c r="AN2668">
        <v>60</v>
      </c>
      <c r="AO2668">
        <v>3</v>
      </c>
      <c r="AP2668" t="s">
        <v>56</v>
      </c>
      <c r="AQ2668" t="s">
        <v>57</v>
      </c>
      <c r="AR2668" t="s">
        <v>55</v>
      </c>
      <c r="AS2668">
        <v>1</v>
      </c>
    </row>
    <row r="2669" spans="1:45" x14ac:dyDescent="0.3">
      <c r="A2669" s="13" t="s">
        <v>9949</v>
      </c>
      <c r="B2669" t="s">
        <v>9950</v>
      </c>
      <c r="C2669" t="s">
        <v>9951</v>
      </c>
      <c r="D2669" s="14">
        <v>199</v>
      </c>
      <c r="E2669" s="14">
        <v>349</v>
      </c>
      <c r="F2669" s="15">
        <v>18.3</v>
      </c>
      <c r="G2669" s="14">
        <v>127</v>
      </c>
      <c r="H2669" t="s">
        <v>9954</v>
      </c>
      <c r="I2669" t="s">
        <v>9955</v>
      </c>
      <c r="J2669" s="14">
        <v>136</v>
      </c>
      <c r="K2669" s="14">
        <v>236</v>
      </c>
      <c r="L2669" s="15">
        <v>13.6</v>
      </c>
      <c r="M2669" s="16">
        <v>65</v>
      </c>
      <c r="N2669" s="14"/>
      <c r="O2669" t="s">
        <v>53</v>
      </c>
      <c r="P2669" t="s">
        <v>9915</v>
      </c>
      <c r="Q2669" t="s">
        <v>95</v>
      </c>
      <c r="R2669" t="s">
        <v>62</v>
      </c>
      <c r="S2669" t="s">
        <v>55</v>
      </c>
      <c r="T2669" t="s">
        <v>56</v>
      </c>
      <c r="U2669" t="s">
        <v>57</v>
      </c>
      <c r="V2669">
        <v>1</v>
      </c>
      <c r="W2669" t="s">
        <v>96</v>
      </c>
      <c r="X2669" t="s">
        <v>64</v>
      </c>
      <c r="Y2669" t="s">
        <v>208</v>
      </c>
      <c r="Z2669" t="s">
        <v>9952</v>
      </c>
      <c r="AA2669">
        <v>44</v>
      </c>
      <c r="AB2669">
        <v>56</v>
      </c>
      <c r="AC2669">
        <v>84</v>
      </c>
      <c r="AD2669" t="s">
        <v>9956</v>
      </c>
      <c r="AE2669">
        <v>49</v>
      </c>
      <c r="AF2669">
        <v>67</v>
      </c>
      <c r="AG2669">
        <v>7</v>
      </c>
      <c r="AH2669" t="s">
        <v>9920</v>
      </c>
      <c r="AI2669" t="s">
        <v>9921</v>
      </c>
      <c r="AK2669" t="s">
        <v>9957</v>
      </c>
      <c r="AL2669" t="s">
        <v>9953</v>
      </c>
      <c r="AM2669">
        <v>44</v>
      </c>
      <c r="AN2669">
        <v>62</v>
      </c>
      <c r="AO2669">
        <v>2</v>
      </c>
      <c r="AP2669" t="s">
        <v>56</v>
      </c>
      <c r="AQ2669" t="s">
        <v>57</v>
      </c>
      <c r="AR2669" t="s">
        <v>55</v>
      </c>
      <c r="AS2669">
        <v>1</v>
      </c>
    </row>
    <row r="2670" spans="1:45" x14ac:dyDescent="0.3">
      <c r="A2670" s="13" t="s">
        <v>9949</v>
      </c>
      <c r="B2670" t="s">
        <v>9950</v>
      </c>
      <c r="C2670" t="s">
        <v>9951</v>
      </c>
      <c r="D2670" s="14">
        <v>199</v>
      </c>
      <c r="E2670" s="14">
        <v>349</v>
      </c>
      <c r="F2670" s="15">
        <v>18.3</v>
      </c>
      <c r="G2670" s="14">
        <v>127</v>
      </c>
      <c r="H2670" t="s">
        <v>9958</v>
      </c>
      <c r="I2670" t="s">
        <v>9959</v>
      </c>
      <c r="J2670" s="14">
        <v>43</v>
      </c>
      <c r="K2670" s="14">
        <v>63</v>
      </c>
      <c r="L2670" s="15">
        <v>3.4</v>
      </c>
      <c r="M2670" s="16">
        <v>32</v>
      </c>
      <c r="N2670" s="14"/>
      <c r="O2670" t="s">
        <v>53</v>
      </c>
      <c r="P2670" t="s">
        <v>9915</v>
      </c>
      <c r="Q2670" t="s">
        <v>95</v>
      </c>
      <c r="R2670" t="s">
        <v>62</v>
      </c>
      <c r="S2670" t="s">
        <v>55</v>
      </c>
      <c r="T2670" t="s">
        <v>56</v>
      </c>
      <c r="U2670" t="s">
        <v>57</v>
      </c>
      <c r="V2670">
        <v>1</v>
      </c>
      <c r="W2670" t="s">
        <v>96</v>
      </c>
      <c r="X2670" t="s">
        <v>64</v>
      </c>
      <c r="Y2670" t="s">
        <v>81</v>
      </c>
      <c r="Z2670" t="s">
        <v>9952</v>
      </c>
      <c r="AA2670">
        <v>44</v>
      </c>
      <c r="AB2670">
        <v>56</v>
      </c>
      <c r="AC2670">
        <v>84</v>
      </c>
      <c r="AD2670" t="s">
        <v>9960</v>
      </c>
      <c r="AE2670">
        <v>10</v>
      </c>
      <c r="AF2670">
        <v>7</v>
      </c>
      <c r="AG2670">
        <v>85</v>
      </c>
      <c r="AH2670" t="s">
        <v>9920</v>
      </c>
      <c r="AI2670" t="s">
        <v>9921</v>
      </c>
      <c r="AK2670" t="s">
        <v>9961</v>
      </c>
      <c r="AL2670" t="s">
        <v>9953</v>
      </c>
      <c r="AM2670">
        <v>5</v>
      </c>
      <c r="AN2670">
        <v>4</v>
      </c>
      <c r="AO2670">
        <v>80</v>
      </c>
      <c r="AP2670" t="s">
        <v>56</v>
      </c>
      <c r="AQ2670" t="s">
        <v>57</v>
      </c>
      <c r="AR2670" t="s">
        <v>55</v>
      </c>
      <c r="AS2670">
        <v>1</v>
      </c>
    </row>
    <row r="2671" spans="1:45" x14ac:dyDescent="0.3">
      <c r="A2671" s="13" t="s">
        <v>9962</v>
      </c>
      <c r="B2671" t="s">
        <v>9963</v>
      </c>
      <c r="C2671" t="s">
        <v>9494</v>
      </c>
      <c r="D2671" s="14">
        <v>299</v>
      </c>
      <c r="E2671" s="14">
        <v>499</v>
      </c>
      <c r="F2671" s="15">
        <v>21.3</v>
      </c>
      <c r="G2671" s="14">
        <v>142</v>
      </c>
      <c r="H2671" t="s">
        <v>1678</v>
      </c>
      <c r="I2671" t="s">
        <v>1679</v>
      </c>
      <c r="J2671" s="14">
        <v>20</v>
      </c>
      <c r="K2671" s="14">
        <v>50</v>
      </c>
      <c r="L2671" s="15">
        <v>1.8</v>
      </c>
      <c r="M2671" s="16">
        <v>37</v>
      </c>
      <c r="N2671" s="14"/>
      <c r="O2671" t="s">
        <v>53</v>
      </c>
      <c r="P2671" t="s">
        <v>9915</v>
      </c>
      <c r="Q2671" t="s">
        <v>95</v>
      </c>
      <c r="R2671" t="s">
        <v>62</v>
      </c>
      <c r="S2671" t="s">
        <v>55</v>
      </c>
      <c r="T2671" t="s">
        <v>56</v>
      </c>
      <c r="U2671" t="s">
        <v>57</v>
      </c>
      <c r="V2671">
        <v>1</v>
      </c>
      <c r="W2671" t="s">
        <v>96</v>
      </c>
      <c r="X2671" t="s">
        <v>64</v>
      </c>
      <c r="Y2671" t="s">
        <v>339</v>
      </c>
      <c r="Z2671" t="s">
        <v>9964</v>
      </c>
      <c r="AA2671">
        <v>44</v>
      </c>
      <c r="AB2671">
        <v>74</v>
      </c>
      <c r="AC2671">
        <v>88</v>
      </c>
      <c r="AD2671" t="s">
        <v>1680</v>
      </c>
      <c r="AE2671">
        <v>6</v>
      </c>
      <c r="AF2671">
        <v>73</v>
      </c>
      <c r="AG2671">
        <v>7</v>
      </c>
      <c r="AH2671" t="s">
        <v>9920</v>
      </c>
      <c r="AI2671" t="s">
        <v>9921</v>
      </c>
      <c r="AK2671" t="s">
        <v>1681</v>
      </c>
      <c r="AL2671" t="s">
        <v>9965</v>
      </c>
      <c r="AM2671">
        <v>1</v>
      </c>
      <c r="AN2671">
        <v>72</v>
      </c>
      <c r="AO2671">
        <v>3</v>
      </c>
      <c r="AP2671" t="s">
        <v>56</v>
      </c>
      <c r="AQ2671" t="s">
        <v>57</v>
      </c>
      <c r="AR2671" t="s">
        <v>55</v>
      </c>
      <c r="AS2671">
        <v>1</v>
      </c>
    </row>
    <row r="2672" spans="1:45" x14ac:dyDescent="0.3">
      <c r="A2672" s="13" t="s">
        <v>9962</v>
      </c>
      <c r="B2672" t="s">
        <v>9963</v>
      </c>
      <c r="C2672" t="s">
        <v>9494</v>
      </c>
      <c r="D2672" s="14">
        <v>299</v>
      </c>
      <c r="E2672" s="14">
        <v>499</v>
      </c>
      <c r="F2672" s="15">
        <v>21.3</v>
      </c>
      <c r="G2672" s="14">
        <v>142</v>
      </c>
      <c r="H2672" t="s">
        <v>9966</v>
      </c>
      <c r="I2672" t="s">
        <v>9967</v>
      </c>
      <c r="J2672" s="14">
        <v>230</v>
      </c>
      <c r="K2672" s="14">
        <v>378</v>
      </c>
      <c r="L2672" s="15">
        <v>16</v>
      </c>
      <c r="M2672" s="16">
        <v>72</v>
      </c>
      <c r="N2672" s="14"/>
      <c r="O2672" t="s">
        <v>53</v>
      </c>
      <c r="P2672" t="s">
        <v>9915</v>
      </c>
      <c r="Q2672" t="s">
        <v>95</v>
      </c>
      <c r="R2672" t="s">
        <v>62</v>
      </c>
      <c r="S2672" t="s">
        <v>55</v>
      </c>
      <c r="T2672" t="s">
        <v>56</v>
      </c>
      <c r="U2672" t="s">
        <v>57</v>
      </c>
      <c r="V2672">
        <v>1</v>
      </c>
      <c r="W2672" t="s">
        <v>96</v>
      </c>
      <c r="X2672" t="s">
        <v>64</v>
      </c>
      <c r="Y2672" t="s">
        <v>208</v>
      </c>
      <c r="Z2672" t="s">
        <v>9964</v>
      </c>
      <c r="AA2672">
        <v>44</v>
      </c>
      <c r="AB2672">
        <v>74</v>
      </c>
      <c r="AC2672">
        <v>88</v>
      </c>
      <c r="AD2672" t="s">
        <v>9968</v>
      </c>
      <c r="AE2672">
        <v>49</v>
      </c>
      <c r="AF2672">
        <v>79</v>
      </c>
      <c r="AG2672">
        <v>7</v>
      </c>
      <c r="AH2672" t="s">
        <v>9920</v>
      </c>
      <c r="AI2672" t="s">
        <v>9921</v>
      </c>
      <c r="AK2672" t="s">
        <v>9969</v>
      </c>
      <c r="AL2672" t="s">
        <v>9965</v>
      </c>
      <c r="AM2672">
        <v>44</v>
      </c>
      <c r="AN2672">
        <v>74</v>
      </c>
      <c r="AO2672">
        <v>2</v>
      </c>
      <c r="AP2672" t="s">
        <v>56</v>
      </c>
      <c r="AQ2672" t="s">
        <v>57</v>
      </c>
      <c r="AR2672" t="s">
        <v>55</v>
      </c>
      <c r="AS2672">
        <v>1</v>
      </c>
    </row>
    <row r="2673" spans="1:45" x14ac:dyDescent="0.3">
      <c r="A2673" s="13" t="s">
        <v>9962</v>
      </c>
      <c r="B2673" t="s">
        <v>9963</v>
      </c>
      <c r="C2673" t="s">
        <v>9494</v>
      </c>
      <c r="D2673" s="14">
        <v>299</v>
      </c>
      <c r="E2673" s="14">
        <v>499</v>
      </c>
      <c r="F2673" s="15">
        <v>21.3</v>
      </c>
      <c r="G2673" s="14">
        <v>142</v>
      </c>
      <c r="H2673" t="s">
        <v>9970</v>
      </c>
      <c r="I2673" t="s">
        <v>9971</v>
      </c>
      <c r="J2673" s="14">
        <v>49</v>
      </c>
      <c r="K2673" s="14">
        <v>71</v>
      </c>
      <c r="L2673" s="15">
        <v>3.5</v>
      </c>
      <c r="M2673" s="16">
        <v>33</v>
      </c>
      <c r="N2673" s="14"/>
      <c r="O2673" t="s">
        <v>53</v>
      </c>
      <c r="P2673" t="s">
        <v>9915</v>
      </c>
      <c r="Q2673" t="s">
        <v>95</v>
      </c>
      <c r="R2673" t="s">
        <v>62</v>
      </c>
      <c r="S2673" t="s">
        <v>55</v>
      </c>
      <c r="T2673" t="s">
        <v>56</v>
      </c>
      <c r="U2673" t="s">
        <v>57</v>
      </c>
      <c r="V2673">
        <v>1</v>
      </c>
      <c r="W2673" t="s">
        <v>96</v>
      </c>
      <c r="X2673" t="s">
        <v>64</v>
      </c>
      <c r="Y2673" t="s">
        <v>81</v>
      </c>
      <c r="Z2673" t="s">
        <v>9964</v>
      </c>
      <c r="AA2673">
        <v>44</v>
      </c>
      <c r="AB2673">
        <v>74</v>
      </c>
      <c r="AC2673">
        <v>88</v>
      </c>
      <c r="AD2673" t="s">
        <v>9972</v>
      </c>
      <c r="AE2673">
        <v>10</v>
      </c>
      <c r="AF2673">
        <v>7</v>
      </c>
      <c r="AG2673">
        <v>88</v>
      </c>
      <c r="AH2673" t="s">
        <v>9920</v>
      </c>
      <c r="AI2673" t="s">
        <v>9921</v>
      </c>
      <c r="AK2673" t="s">
        <v>9973</v>
      </c>
      <c r="AL2673" t="s">
        <v>9965</v>
      </c>
      <c r="AM2673">
        <v>5</v>
      </c>
      <c r="AN2673">
        <v>4</v>
      </c>
      <c r="AO2673">
        <v>84</v>
      </c>
      <c r="AP2673" t="s">
        <v>56</v>
      </c>
      <c r="AQ2673" t="s">
        <v>57</v>
      </c>
      <c r="AR2673" t="s">
        <v>55</v>
      </c>
      <c r="AS2673">
        <v>1</v>
      </c>
    </row>
    <row r="2674" spans="1:45" x14ac:dyDescent="0.3">
      <c r="A2674" s="13" t="s">
        <v>9974</v>
      </c>
      <c r="B2674" t="s">
        <v>9975</v>
      </c>
      <c r="C2674" t="s">
        <v>9506</v>
      </c>
      <c r="D2674" s="14">
        <v>299</v>
      </c>
      <c r="E2674" s="14">
        <v>499</v>
      </c>
      <c r="F2674" s="15">
        <v>21.8</v>
      </c>
      <c r="G2674" s="14">
        <v>142</v>
      </c>
      <c r="H2674" t="s">
        <v>1697</v>
      </c>
      <c r="I2674" t="s">
        <v>1698</v>
      </c>
      <c r="J2674" s="14">
        <v>20</v>
      </c>
      <c r="K2674" s="14">
        <v>50</v>
      </c>
      <c r="L2674" s="15">
        <v>1.6</v>
      </c>
      <c r="M2674" s="16">
        <v>33</v>
      </c>
      <c r="N2674" s="14"/>
      <c r="O2674" t="s">
        <v>53</v>
      </c>
      <c r="P2674" t="s">
        <v>9915</v>
      </c>
      <c r="Q2674" t="s">
        <v>95</v>
      </c>
      <c r="R2674" t="s">
        <v>62</v>
      </c>
      <c r="S2674" t="s">
        <v>55</v>
      </c>
      <c r="T2674" t="s">
        <v>56</v>
      </c>
      <c r="U2674" t="s">
        <v>57</v>
      </c>
      <c r="V2674">
        <v>1</v>
      </c>
      <c r="W2674" t="s">
        <v>96</v>
      </c>
      <c r="X2674" t="s">
        <v>64</v>
      </c>
      <c r="Y2674" t="s">
        <v>339</v>
      </c>
      <c r="Z2674" t="s">
        <v>9976</v>
      </c>
      <c r="AA2674">
        <v>44</v>
      </c>
      <c r="AB2674">
        <v>78</v>
      </c>
      <c r="AC2674">
        <v>84</v>
      </c>
      <c r="AD2674" t="s">
        <v>1699</v>
      </c>
      <c r="AE2674">
        <v>6</v>
      </c>
      <c r="AF2674">
        <v>77</v>
      </c>
      <c r="AG2674">
        <v>6</v>
      </c>
      <c r="AH2674" t="s">
        <v>9920</v>
      </c>
      <c r="AI2674" t="s">
        <v>9921</v>
      </c>
      <c r="AK2674" t="s">
        <v>1700</v>
      </c>
      <c r="AL2674" t="s">
        <v>9977</v>
      </c>
      <c r="AM2674">
        <v>1</v>
      </c>
      <c r="AN2674">
        <v>76</v>
      </c>
      <c r="AO2674">
        <v>3</v>
      </c>
      <c r="AP2674" t="s">
        <v>56</v>
      </c>
      <c r="AQ2674" t="s">
        <v>57</v>
      </c>
      <c r="AR2674" t="s">
        <v>55</v>
      </c>
      <c r="AS2674">
        <v>1</v>
      </c>
    </row>
    <row r="2675" spans="1:45" x14ac:dyDescent="0.3">
      <c r="A2675" s="13" t="s">
        <v>9974</v>
      </c>
      <c r="B2675" t="s">
        <v>9975</v>
      </c>
      <c r="C2675" t="s">
        <v>9506</v>
      </c>
      <c r="D2675" s="14">
        <v>299</v>
      </c>
      <c r="E2675" s="14">
        <v>499</v>
      </c>
      <c r="F2675" s="15">
        <v>21.8</v>
      </c>
      <c r="G2675" s="14">
        <v>142</v>
      </c>
      <c r="H2675" t="s">
        <v>9958</v>
      </c>
      <c r="I2675" t="s">
        <v>9959</v>
      </c>
      <c r="J2675" s="14">
        <v>43</v>
      </c>
      <c r="K2675" s="14">
        <v>63</v>
      </c>
      <c r="L2675" s="15">
        <v>3.4</v>
      </c>
      <c r="M2675" s="16">
        <v>32</v>
      </c>
      <c r="N2675" s="14"/>
      <c r="O2675" t="s">
        <v>53</v>
      </c>
      <c r="P2675" t="s">
        <v>9915</v>
      </c>
      <c r="Q2675" t="s">
        <v>95</v>
      </c>
      <c r="R2675" t="s">
        <v>62</v>
      </c>
      <c r="S2675" t="s">
        <v>55</v>
      </c>
      <c r="T2675" t="s">
        <v>56</v>
      </c>
      <c r="U2675" t="s">
        <v>57</v>
      </c>
      <c r="V2675">
        <v>1</v>
      </c>
      <c r="W2675" t="s">
        <v>96</v>
      </c>
      <c r="X2675" t="s">
        <v>64</v>
      </c>
      <c r="Y2675" t="s">
        <v>81</v>
      </c>
      <c r="Z2675" t="s">
        <v>9976</v>
      </c>
      <c r="AA2675">
        <v>44</v>
      </c>
      <c r="AB2675">
        <v>78</v>
      </c>
      <c r="AC2675">
        <v>84</v>
      </c>
      <c r="AD2675" t="s">
        <v>9960</v>
      </c>
      <c r="AE2675">
        <v>10</v>
      </c>
      <c r="AF2675">
        <v>7</v>
      </c>
      <c r="AG2675">
        <v>85</v>
      </c>
      <c r="AH2675" t="s">
        <v>9920</v>
      </c>
      <c r="AI2675" t="s">
        <v>9921</v>
      </c>
      <c r="AK2675" t="s">
        <v>9961</v>
      </c>
      <c r="AL2675" t="s">
        <v>9977</v>
      </c>
      <c r="AM2675">
        <v>5</v>
      </c>
      <c r="AN2675">
        <v>4</v>
      </c>
      <c r="AO2675">
        <v>80</v>
      </c>
      <c r="AP2675" t="s">
        <v>56</v>
      </c>
      <c r="AQ2675" t="s">
        <v>57</v>
      </c>
      <c r="AR2675" t="s">
        <v>55</v>
      </c>
      <c r="AS2675">
        <v>1</v>
      </c>
    </row>
    <row r="2676" spans="1:45" x14ac:dyDescent="0.3">
      <c r="A2676" s="13" t="s">
        <v>9974</v>
      </c>
      <c r="B2676" t="s">
        <v>9975</v>
      </c>
      <c r="C2676" t="s">
        <v>9506</v>
      </c>
      <c r="D2676" s="14">
        <v>299</v>
      </c>
      <c r="E2676" s="14">
        <v>499</v>
      </c>
      <c r="F2676" s="15">
        <v>21.8</v>
      </c>
      <c r="G2676" s="14">
        <v>142</v>
      </c>
      <c r="H2676" t="s">
        <v>9978</v>
      </c>
      <c r="I2676" t="s">
        <v>9979</v>
      </c>
      <c r="J2676" s="14">
        <v>236</v>
      </c>
      <c r="K2676" s="14">
        <v>386</v>
      </c>
      <c r="L2676" s="15">
        <v>16.8</v>
      </c>
      <c r="M2676" s="16">
        <v>77</v>
      </c>
      <c r="N2676" s="14"/>
      <c r="O2676" t="s">
        <v>53</v>
      </c>
      <c r="P2676" t="s">
        <v>9915</v>
      </c>
      <c r="Q2676" t="s">
        <v>95</v>
      </c>
      <c r="R2676" t="s">
        <v>62</v>
      </c>
      <c r="S2676" t="s">
        <v>55</v>
      </c>
      <c r="T2676" t="s">
        <v>56</v>
      </c>
      <c r="U2676" t="s">
        <v>57</v>
      </c>
      <c r="V2676">
        <v>1</v>
      </c>
      <c r="W2676" t="s">
        <v>96</v>
      </c>
      <c r="X2676" t="s">
        <v>64</v>
      </c>
      <c r="Y2676" t="s">
        <v>208</v>
      </c>
      <c r="Z2676" t="s">
        <v>9976</v>
      </c>
      <c r="AA2676">
        <v>44</v>
      </c>
      <c r="AB2676">
        <v>78</v>
      </c>
      <c r="AC2676">
        <v>84</v>
      </c>
      <c r="AD2676" t="s">
        <v>9980</v>
      </c>
      <c r="AE2676">
        <v>49</v>
      </c>
      <c r="AF2676">
        <v>83</v>
      </c>
      <c r="AG2676">
        <v>7</v>
      </c>
      <c r="AH2676" t="s">
        <v>9920</v>
      </c>
      <c r="AI2676" t="s">
        <v>9921</v>
      </c>
      <c r="AK2676" t="s">
        <v>9981</v>
      </c>
      <c r="AL2676" t="s">
        <v>9977</v>
      </c>
      <c r="AM2676">
        <v>44</v>
      </c>
      <c r="AN2676">
        <v>78</v>
      </c>
      <c r="AO2676">
        <v>2</v>
      </c>
      <c r="AP2676" t="s">
        <v>56</v>
      </c>
      <c r="AQ2676" t="s">
        <v>57</v>
      </c>
      <c r="AR2676" t="s">
        <v>55</v>
      </c>
      <c r="AS2676">
        <v>1</v>
      </c>
    </row>
    <row r="2677" spans="1:45" x14ac:dyDescent="0.3">
      <c r="A2677" s="13" t="s">
        <v>9982</v>
      </c>
      <c r="B2677" t="s">
        <v>9862</v>
      </c>
      <c r="C2677" t="s">
        <v>142</v>
      </c>
      <c r="D2677" s="14">
        <v>537</v>
      </c>
      <c r="E2677" s="14">
        <v>947</v>
      </c>
      <c r="F2677" s="15">
        <v>59.9</v>
      </c>
      <c r="G2677" s="14">
        <v>345</v>
      </c>
      <c r="J2677" s="14"/>
      <c r="K2677" s="14"/>
      <c r="L2677" s="15"/>
      <c r="M2677" s="16"/>
      <c r="N2677" s="14"/>
      <c r="O2677" t="s">
        <v>53</v>
      </c>
      <c r="P2677" t="s">
        <v>9915</v>
      </c>
      <c r="Q2677" t="s">
        <v>143</v>
      </c>
      <c r="R2677" t="s">
        <v>62</v>
      </c>
      <c r="S2677" t="s">
        <v>55</v>
      </c>
      <c r="T2677" t="s">
        <v>56</v>
      </c>
      <c r="U2677" t="s">
        <v>57</v>
      </c>
      <c r="V2677">
        <v>1</v>
      </c>
      <c r="W2677" t="s">
        <v>96</v>
      </c>
      <c r="X2677" t="s">
        <v>207</v>
      </c>
      <c r="Y2677" t="s">
        <v>208</v>
      </c>
      <c r="Z2677" t="s">
        <v>9983</v>
      </c>
      <c r="AD2677" t="s">
        <v>142</v>
      </c>
      <c r="AH2677" t="s">
        <v>9920</v>
      </c>
      <c r="AI2677" t="s">
        <v>9921</v>
      </c>
      <c r="AL2677" t="s">
        <v>142</v>
      </c>
    </row>
    <row r="2678" spans="1:45" x14ac:dyDescent="0.3">
      <c r="A2678" s="13" t="s">
        <v>9984</v>
      </c>
      <c r="B2678" t="s">
        <v>9865</v>
      </c>
      <c r="C2678" t="s">
        <v>142</v>
      </c>
      <c r="D2678" s="14">
        <v>686</v>
      </c>
      <c r="E2678" s="14">
        <v>1146</v>
      </c>
      <c r="F2678" s="15">
        <v>71</v>
      </c>
      <c r="G2678" s="14">
        <v>397</v>
      </c>
      <c r="J2678" s="14"/>
      <c r="K2678" s="14"/>
      <c r="L2678" s="15"/>
      <c r="M2678" s="16"/>
      <c r="N2678" s="14"/>
      <c r="O2678" t="s">
        <v>53</v>
      </c>
      <c r="P2678" t="s">
        <v>9915</v>
      </c>
      <c r="Q2678" t="s">
        <v>143</v>
      </c>
      <c r="R2678" t="s">
        <v>62</v>
      </c>
      <c r="S2678" t="s">
        <v>55</v>
      </c>
      <c r="T2678" t="s">
        <v>56</v>
      </c>
      <c r="U2678" t="s">
        <v>57</v>
      </c>
      <c r="V2678">
        <v>1</v>
      </c>
      <c r="W2678" t="s">
        <v>96</v>
      </c>
      <c r="X2678" t="s">
        <v>207</v>
      </c>
      <c r="Y2678" t="s">
        <v>208</v>
      </c>
      <c r="Z2678" t="s">
        <v>9985</v>
      </c>
      <c r="AD2678" t="s">
        <v>142</v>
      </c>
      <c r="AH2678" t="s">
        <v>9920</v>
      </c>
      <c r="AI2678" t="s">
        <v>9921</v>
      </c>
      <c r="AL2678" t="s">
        <v>142</v>
      </c>
    </row>
    <row r="2679" spans="1:45" x14ac:dyDescent="0.3">
      <c r="A2679" s="13" t="s">
        <v>9986</v>
      </c>
      <c r="B2679" t="s">
        <v>9868</v>
      </c>
      <c r="C2679" t="s">
        <v>142</v>
      </c>
      <c r="D2679" s="14">
        <v>976</v>
      </c>
      <c r="E2679" s="14">
        <v>1645</v>
      </c>
      <c r="F2679" s="15">
        <v>100.2</v>
      </c>
      <c r="G2679" s="14">
        <v>560</v>
      </c>
      <c r="J2679" s="14"/>
      <c r="K2679" s="14"/>
      <c r="L2679" s="15"/>
      <c r="M2679" s="16"/>
      <c r="N2679" s="14"/>
      <c r="O2679" t="s">
        <v>53</v>
      </c>
      <c r="P2679" t="s">
        <v>9915</v>
      </c>
      <c r="Q2679" t="s">
        <v>143</v>
      </c>
      <c r="R2679" t="s">
        <v>62</v>
      </c>
      <c r="S2679" t="s">
        <v>55</v>
      </c>
      <c r="T2679" t="s">
        <v>56</v>
      </c>
      <c r="U2679" t="s">
        <v>57</v>
      </c>
      <c r="V2679">
        <v>1</v>
      </c>
      <c r="W2679" t="s">
        <v>96</v>
      </c>
      <c r="X2679" t="s">
        <v>207</v>
      </c>
      <c r="Y2679" t="s">
        <v>208</v>
      </c>
      <c r="Z2679" t="s">
        <v>9987</v>
      </c>
      <c r="AD2679" t="s">
        <v>142</v>
      </c>
      <c r="AH2679" t="s">
        <v>9920</v>
      </c>
      <c r="AI2679" t="s">
        <v>9921</v>
      </c>
      <c r="AL2679" t="s">
        <v>142</v>
      </c>
    </row>
    <row r="2680" spans="1:45" x14ac:dyDescent="0.3">
      <c r="A2680" s="13"/>
      <c r="D2680" s="14"/>
      <c r="E2680" s="14"/>
      <c r="F2680" s="15"/>
      <c r="G2680" s="14"/>
      <c r="J2680" s="14"/>
      <c r="K2680" s="14"/>
      <c r="L2680" s="15"/>
      <c r="M2680" s="16"/>
      <c r="N2680" s="14"/>
    </row>
    <row r="2681" spans="1:45" x14ac:dyDescent="0.3">
      <c r="A2681" s="13" t="s">
        <v>9988</v>
      </c>
      <c r="D2681" s="14"/>
      <c r="E2681" s="14"/>
      <c r="F2681" s="15"/>
      <c r="G2681" s="14"/>
      <c r="J2681" s="14"/>
      <c r="K2681" s="14"/>
      <c r="L2681" s="15"/>
      <c r="M2681" s="16"/>
      <c r="N2681" s="14"/>
      <c r="O2681" t="s">
        <v>152</v>
      </c>
      <c r="P2681" t="s">
        <v>9989</v>
      </c>
      <c r="S2681" t="s">
        <v>198</v>
      </c>
      <c r="T2681" t="s">
        <v>199</v>
      </c>
      <c r="U2681" t="s">
        <v>916</v>
      </c>
    </row>
    <row r="2682" spans="1:45" x14ac:dyDescent="0.3">
      <c r="A2682" s="13" t="s">
        <v>9990</v>
      </c>
      <c r="B2682" t="s">
        <v>9991</v>
      </c>
      <c r="C2682" t="s">
        <v>677</v>
      </c>
      <c r="D2682" s="14">
        <v>329</v>
      </c>
      <c r="E2682" s="14">
        <v>399</v>
      </c>
      <c r="F2682" s="15">
        <v>15.7</v>
      </c>
      <c r="G2682" s="14">
        <v>121</v>
      </c>
      <c r="H2682" t="s">
        <v>9992</v>
      </c>
      <c r="I2682" t="s">
        <v>9993</v>
      </c>
      <c r="J2682" s="14">
        <v>140</v>
      </c>
      <c r="K2682" s="14">
        <v>170</v>
      </c>
      <c r="L2682" s="15">
        <v>4.9000000000000004</v>
      </c>
      <c r="M2682" s="16">
        <v>78</v>
      </c>
      <c r="N2682" s="14"/>
      <c r="O2682" t="s">
        <v>152</v>
      </c>
      <c r="P2682" t="s">
        <v>9989</v>
      </c>
      <c r="Q2682" t="s">
        <v>162</v>
      </c>
      <c r="R2682" t="s">
        <v>62</v>
      </c>
      <c r="S2682" t="s">
        <v>198</v>
      </c>
      <c r="T2682" t="s">
        <v>199</v>
      </c>
      <c r="U2682" t="s">
        <v>916</v>
      </c>
      <c r="V2682">
        <v>1</v>
      </c>
      <c r="W2682" t="s">
        <v>472</v>
      </c>
      <c r="X2682" t="s">
        <v>64</v>
      </c>
      <c r="Y2682" t="s">
        <v>339</v>
      </c>
      <c r="Z2682" t="s">
        <v>9994</v>
      </c>
      <c r="AA2682">
        <v>30</v>
      </c>
      <c r="AB2682">
        <v>84</v>
      </c>
      <c r="AC2682">
        <v>40</v>
      </c>
      <c r="AD2682" t="s">
        <v>9995</v>
      </c>
      <c r="AE2682">
        <v>13</v>
      </c>
      <c r="AF2682">
        <v>21</v>
      </c>
      <c r="AG2682">
        <v>31</v>
      </c>
      <c r="AH2682" t="s">
        <v>7178</v>
      </c>
      <c r="AI2682" t="s">
        <v>7179</v>
      </c>
      <c r="AK2682" t="s">
        <v>9996</v>
      </c>
      <c r="AL2682" t="s">
        <v>677</v>
      </c>
      <c r="AM2682">
        <v>28</v>
      </c>
      <c r="AN2682">
        <v>18</v>
      </c>
      <c r="AO2682">
        <v>5</v>
      </c>
      <c r="AP2682" t="s">
        <v>199</v>
      </c>
      <c r="AQ2682" t="s">
        <v>916</v>
      </c>
      <c r="AR2682" t="s">
        <v>198</v>
      </c>
      <c r="AS2682">
        <v>1</v>
      </c>
    </row>
    <row r="2683" spans="1:45" x14ac:dyDescent="0.3">
      <c r="A2683" s="13" t="s">
        <v>9990</v>
      </c>
      <c r="B2683" t="s">
        <v>9991</v>
      </c>
      <c r="C2683" t="s">
        <v>677</v>
      </c>
      <c r="D2683" s="14">
        <v>329</v>
      </c>
      <c r="E2683" s="14">
        <v>399</v>
      </c>
      <c r="F2683" s="15">
        <v>15.7</v>
      </c>
      <c r="G2683" s="14">
        <v>121</v>
      </c>
      <c r="H2683" t="s">
        <v>9997</v>
      </c>
      <c r="I2683" t="s">
        <v>9998</v>
      </c>
      <c r="J2683" s="14">
        <v>189</v>
      </c>
      <c r="K2683" s="14">
        <v>229</v>
      </c>
      <c r="L2683" s="15">
        <v>10.8</v>
      </c>
      <c r="M2683" s="16">
        <v>43</v>
      </c>
      <c r="N2683" s="14"/>
      <c r="O2683" t="s">
        <v>152</v>
      </c>
      <c r="P2683" t="s">
        <v>9989</v>
      </c>
      <c r="Q2683" t="s">
        <v>162</v>
      </c>
      <c r="R2683" t="s">
        <v>62</v>
      </c>
      <c r="S2683" t="s">
        <v>198</v>
      </c>
      <c r="T2683" t="s">
        <v>199</v>
      </c>
      <c r="U2683" t="s">
        <v>916</v>
      </c>
      <c r="V2683">
        <v>1</v>
      </c>
      <c r="W2683" t="s">
        <v>472</v>
      </c>
      <c r="X2683" t="s">
        <v>64</v>
      </c>
      <c r="Y2683" t="s">
        <v>240</v>
      </c>
      <c r="Z2683" t="s">
        <v>9994</v>
      </c>
      <c r="AA2683">
        <v>30</v>
      </c>
      <c r="AB2683">
        <v>84</v>
      </c>
      <c r="AC2683">
        <v>40</v>
      </c>
      <c r="AD2683" t="s">
        <v>6317</v>
      </c>
      <c r="AE2683">
        <v>43</v>
      </c>
      <c r="AF2683">
        <v>87</v>
      </c>
      <c r="AG2683">
        <v>5</v>
      </c>
      <c r="AH2683" t="s">
        <v>7178</v>
      </c>
      <c r="AI2683" t="s">
        <v>7179</v>
      </c>
      <c r="AK2683" t="s">
        <v>9999</v>
      </c>
      <c r="AL2683" t="s">
        <v>677</v>
      </c>
      <c r="AM2683">
        <v>2</v>
      </c>
      <c r="AN2683">
        <v>84</v>
      </c>
      <c r="AO2683">
        <v>40</v>
      </c>
      <c r="AP2683" t="s">
        <v>199</v>
      </c>
      <c r="AQ2683" t="s">
        <v>916</v>
      </c>
      <c r="AR2683" t="s">
        <v>198</v>
      </c>
      <c r="AS2683">
        <v>1</v>
      </c>
    </row>
    <row r="2684" spans="1:45" x14ac:dyDescent="0.3">
      <c r="A2684" s="13" t="s">
        <v>10000</v>
      </c>
      <c r="B2684" t="s">
        <v>10001</v>
      </c>
      <c r="C2684" t="s">
        <v>10002</v>
      </c>
      <c r="D2684" s="14">
        <v>75</v>
      </c>
      <c r="E2684" s="14">
        <v>149</v>
      </c>
      <c r="F2684" s="15">
        <v>13.4</v>
      </c>
      <c r="G2684" s="14">
        <v>84</v>
      </c>
      <c r="J2684" s="14"/>
      <c r="K2684" s="14"/>
      <c r="L2684" s="15"/>
      <c r="M2684" s="16"/>
      <c r="N2684" s="14"/>
      <c r="O2684" t="s">
        <v>152</v>
      </c>
      <c r="P2684" t="s">
        <v>9989</v>
      </c>
      <c r="Q2684" t="s">
        <v>178</v>
      </c>
      <c r="R2684" t="s">
        <v>62</v>
      </c>
      <c r="S2684" t="s">
        <v>198</v>
      </c>
      <c r="T2684" t="s">
        <v>199</v>
      </c>
      <c r="U2684" t="s">
        <v>916</v>
      </c>
      <c r="V2684">
        <v>2</v>
      </c>
      <c r="W2684" t="s">
        <v>485</v>
      </c>
      <c r="X2684" t="s">
        <v>64</v>
      </c>
      <c r="Y2684" t="s">
        <v>65</v>
      </c>
      <c r="Z2684" t="s">
        <v>10003</v>
      </c>
      <c r="AA2684">
        <v>34</v>
      </c>
      <c r="AB2684">
        <v>21</v>
      </c>
      <c r="AC2684">
        <v>23</v>
      </c>
      <c r="AD2684" t="s">
        <v>10004</v>
      </c>
      <c r="AE2684">
        <v>37</v>
      </c>
      <c r="AF2684">
        <v>24</v>
      </c>
      <c r="AG2684">
        <v>26</v>
      </c>
      <c r="AH2684" t="s">
        <v>7178</v>
      </c>
      <c r="AI2684" t="s">
        <v>7179</v>
      </c>
      <c r="AL2684" t="s">
        <v>10002</v>
      </c>
    </row>
    <row r="2685" spans="1:45" x14ac:dyDescent="0.3">
      <c r="A2685" s="13" t="s">
        <v>10005</v>
      </c>
      <c r="B2685" t="s">
        <v>10006</v>
      </c>
      <c r="C2685" t="s">
        <v>2267</v>
      </c>
      <c r="D2685" s="14">
        <v>149</v>
      </c>
      <c r="E2685" s="14">
        <v>179</v>
      </c>
      <c r="F2685" s="15">
        <v>6.2</v>
      </c>
      <c r="G2685" s="14">
        <v>51</v>
      </c>
      <c r="J2685" s="14"/>
      <c r="K2685" s="14"/>
      <c r="L2685" s="15"/>
      <c r="M2685" s="16"/>
      <c r="N2685" s="14"/>
      <c r="O2685" t="s">
        <v>152</v>
      </c>
      <c r="P2685" t="s">
        <v>9989</v>
      </c>
      <c r="Q2685" t="s">
        <v>502</v>
      </c>
      <c r="R2685" t="s">
        <v>62</v>
      </c>
      <c r="S2685" t="s">
        <v>198</v>
      </c>
      <c r="T2685" t="s">
        <v>199</v>
      </c>
      <c r="U2685" t="s">
        <v>916</v>
      </c>
      <c r="V2685">
        <v>1</v>
      </c>
      <c r="W2685" t="s">
        <v>503</v>
      </c>
      <c r="X2685" t="s">
        <v>80</v>
      </c>
      <c r="Y2685" t="s">
        <v>81</v>
      </c>
      <c r="Z2685" t="s">
        <v>10007</v>
      </c>
      <c r="AA2685">
        <v>18</v>
      </c>
      <c r="AB2685">
        <v>60</v>
      </c>
      <c r="AC2685">
        <v>16</v>
      </c>
      <c r="AD2685" t="s">
        <v>6386</v>
      </c>
      <c r="AE2685">
        <v>9</v>
      </c>
      <c r="AF2685">
        <v>63</v>
      </c>
      <c r="AG2685">
        <v>19</v>
      </c>
      <c r="AH2685" t="s">
        <v>7178</v>
      </c>
      <c r="AI2685" t="s">
        <v>7179</v>
      </c>
      <c r="AL2685" t="s">
        <v>2267</v>
      </c>
    </row>
    <row r="2686" spans="1:45" x14ac:dyDescent="0.3">
      <c r="A2686" s="13" t="s">
        <v>10008</v>
      </c>
      <c r="B2686" t="s">
        <v>10009</v>
      </c>
      <c r="C2686" t="s">
        <v>10010</v>
      </c>
      <c r="D2686" s="14">
        <v>449</v>
      </c>
      <c r="E2686" s="14">
        <v>599</v>
      </c>
      <c r="F2686" s="15">
        <v>38.9</v>
      </c>
      <c r="G2686" s="14">
        <v>208</v>
      </c>
      <c r="J2686" s="14"/>
      <c r="K2686" s="14"/>
      <c r="L2686" s="15"/>
      <c r="M2686" s="16"/>
      <c r="N2686" s="14"/>
      <c r="O2686" t="s">
        <v>152</v>
      </c>
      <c r="P2686" t="s">
        <v>9989</v>
      </c>
      <c r="Q2686" t="s">
        <v>185</v>
      </c>
      <c r="R2686" t="s">
        <v>62</v>
      </c>
      <c r="S2686" t="s">
        <v>198</v>
      </c>
      <c r="T2686" t="s">
        <v>199</v>
      </c>
      <c r="U2686" t="s">
        <v>916</v>
      </c>
      <c r="V2686">
        <v>1</v>
      </c>
      <c r="W2686" t="s">
        <v>206</v>
      </c>
      <c r="X2686" t="s">
        <v>207</v>
      </c>
      <c r="Y2686" t="s">
        <v>208</v>
      </c>
      <c r="Z2686" t="s">
        <v>10011</v>
      </c>
      <c r="AA2686">
        <v>36</v>
      </c>
      <c r="AB2686">
        <v>72</v>
      </c>
      <c r="AC2686">
        <v>20</v>
      </c>
      <c r="AD2686" t="s">
        <v>10012</v>
      </c>
      <c r="AE2686">
        <v>39</v>
      </c>
      <c r="AF2686">
        <v>75</v>
      </c>
      <c r="AG2686">
        <v>23</v>
      </c>
      <c r="AH2686" t="s">
        <v>7178</v>
      </c>
      <c r="AI2686" t="s">
        <v>7179</v>
      </c>
      <c r="AL2686" t="s">
        <v>10010</v>
      </c>
    </row>
    <row r="2687" spans="1:45" x14ac:dyDescent="0.3">
      <c r="A2687" s="13" t="s">
        <v>10013</v>
      </c>
      <c r="B2687" t="s">
        <v>10014</v>
      </c>
      <c r="C2687" t="s">
        <v>10015</v>
      </c>
      <c r="D2687" s="14">
        <v>109</v>
      </c>
      <c r="E2687" s="14">
        <v>149</v>
      </c>
      <c r="F2687" s="15">
        <v>9</v>
      </c>
      <c r="G2687" s="14">
        <v>77</v>
      </c>
      <c r="J2687" s="14"/>
      <c r="K2687" s="14"/>
      <c r="L2687" s="15"/>
      <c r="M2687" s="16"/>
      <c r="N2687" s="14"/>
      <c r="O2687" t="s">
        <v>152</v>
      </c>
      <c r="P2687" t="s">
        <v>9989</v>
      </c>
      <c r="Q2687" t="s">
        <v>178</v>
      </c>
      <c r="R2687" t="s">
        <v>62</v>
      </c>
      <c r="S2687" t="s">
        <v>198</v>
      </c>
      <c r="T2687" t="s">
        <v>199</v>
      </c>
      <c r="U2687" t="s">
        <v>916</v>
      </c>
      <c r="V2687">
        <v>2</v>
      </c>
      <c r="W2687" t="s">
        <v>485</v>
      </c>
      <c r="X2687" t="s">
        <v>80</v>
      </c>
      <c r="Y2687" t="s">
        <v>81</v>
      </c>
      <c r="Z2687" t="s">
        <v>10016</v>
      </c>
      <c r="AA2687">
        <v>32</v>
      </c>
      <c r="AB2687">
        <v>22</v>
      </c>
      <c r="AC2687">
        <v>24</v>
      </c>
      <c r="AD2687" t="s">
        <v>10017</v>
      </c>
      <c r="AE2687">
        <v>42</v>
      </c>
      <c r="AF2687">
        <v>31</v>
      </c>
      <c r="AG2687">
        <v>24</v>
      </c>
      <c r="AH2687" t="s">
        <v>7178</v>
      </c>
      <c r="AI2687" t="s">
        <v>7179</v>
      </c>
      <c r="AL2687" t="s">
        <v>10015</v>
      </c>
    </row>
    <row r="2688" spans="1:45" x14ac:dyDescent="0.3">
      <c r="A2688" s="13" t="s">
        <v>10018</v>
      </c>
      <c r="B2688" t="s">
        <v>10019</v>
      </c>
      <c r="C2688" t="s">
        <v>142</v>
      </c>
      <c r="D2688" s="14">
        <v>628</v>
      </c>
      <c r="E2688" s="14">
        <v>876</v>
      </c>
      <c r="F2688" s="15">
        <v>48.7</v>
      </c>
      <c r="G2688" s="14">
        <v>340</v>
      </c>
      <c r="J2688" s="14"/>
      <c r="K2688" s="14"/>
      <c r="L2688" s="15"/>
      <c r="M2688" s="16"/>
      <c r="N2688" s="14"/>
      <c r="O2688" t="s">
        <v>152</v>
      </c>
      <c r="P2688" t="s">
        <v>9989</v>
      </c>
      <c r="Q2688" t="s">
        <v>143</v>
      </c>
      <c r="R2688" t="s">
        <v>62</v>
      </c>
      <c r="S2688" t="s">
        <v>198</v>
      </c>
      <c r="T2688" t="s">
        <v>199</v>
      </c>
      <c r="U2688" t="s">
        <v>916</v>
      </c>
      <c r="V2688">
        <v>1</v>
      </c>
      <c r="W2688" t="s">
        <v>472</v>
      </c>
      <c r="X2688" t="s">
        <v>64</v>
      </c>
      <c r="Y2688" t="s">
        <v>65</v>
      </c>
      <c r="Z2688" t="s">
        <v>10020</v>
      </c>
      <c r="AD2688" t="s">
        <v>142</v>
      </c>
      <c r="AH2688" t="s">
        <v>7178</v>
      </c>
      <c r="AI2688" t="s">
        <v>7179</v>
      </c>
      <c r="AL2688" t="s">
        <v>142</v>
      </c>
    </row>
    <row r="2689" spans="1:45" x14ac:dyDescent="0.3">
      <c r="A2689" s="13" t="s">
        <v>10021</v>
      </c>
      <c r="B2689" t="s">
        <v>10022</v>
      </c>
      <c r="C2689" t="s">
        <v>142</v>
      </c>
      <c r="D2689" s="14">
        <v>629</v>
      </c>
      <c r="E2689" s="14">
        <v>995</v>
      </c>
      <c r="F2689" s="15">
        <v>69.3</v>
      </c>
      <c r="G2689" s="14">
        <v>457</v>
      </c>
      <c r="J2689" s="14"/>
      <c r="K2689" s="14"/>
      <c r="L2689" s="15"/>
      <c r="M2689" s="16"/>
      <c r="N2689" s="14"/>
      <c r="O2689" t="s">
        <v>152</v>
      </c>
      <c r="P2689" t="s">
        <v>9989</v>
      </c>
      <c r="Q2689" t="s">
        <v>143</v>
      </c>
      <c r="R2689" t="s">
        <v>62</v>
      </c>
      <c r="S2689" t="s">
        <v>198</v>
      </c>
      <c r="T2689" t="s">
        <v>199</v>
      </c>
      <c r="U2689" t="s">
        <v>916</v>
      </c>
      <c r="V2689">
        <v>1</v>
      </c>
      <c r="W2689" t="s">
        <v>472</v>
      </c>
      <c r="X2689" t="s">
        <v>64</v>
      </c>
      <c r="Y2689" t="s">
        <v>65</v>
      </c>
      <c r="Z2689" t="s">
        <v>10023</v>
      </c>
      <c r="AD2689" t="s">
        <v>142</v>
      </c>
      <c r="AH2689" t="s">
        <v>7178</v>
      </c>
      <c r="AI2689" t="s">
        <v>7179</v>
      </c>
      <c r="AL2689" t="s">
        <v>142</v>
      </c>
    </row>
    <row r="2690" spans="1:45" x14ac:dyDescent="0.3">
      <c r="A2690" s="13" t="s">
        <v>10024</v>
      </c>
      <c r="B2690" t="s">
        <v>10025</v>
      </c>
      <c r="C2690" t="s">
        <v>142</v>
      </c>
      <c r="D2690" s="14">
        <v>778</v>
      </c>
      <c r="E2690" s="14">
        <v>1174</v>
      </c>
      <c r="F2690" s="15">
        <v>75.5</v>
      </c>
      <c r="G2690" s="14">
        <v>508</v>
      </c>
      <c r="J2690" s="14"/>
      <c r="K2690" s="14"/>
      <c r="L2690" s="15"/>
      <c r="M2690" s="16"/>
      <c r="N2690" s="14"/>
      <c r="O2690" t="s">
        <v>152</v>
      </c>
      <c r="P2690" t="s">
        <v>9989</v>
      </c>
      <c r="Q2690" t="s">
        <v>143</v>
      </c>
      <c r="R2690" t="s">
        <v>62</v>
      </c>
      <c r="S2690" t="s">
        <v>198</v>
      </c>
      <c r="T2690" t="s">
        <v>199</v>
      </c>
      <c r="U2690" t="s">
        <v>916</v>
      </c>
      <c r="V2690">
        <v>1</v>
      </c>
      <c r="W2690" t="s">
        <v>472</v>
      </c>
      <c r="X2690" t="s">
        <v>64</v>
      </c>
      <c r="Y2690" t="s">
        <v>65</v>
      </c>
      <c r="Z2690" t="s">
        <v>10026</v>
      </c>
      <c r="AD2690" t="s">
        <v>142</v>
      </c>
      <c r="AH2690" t="s">
        <v>7178</v>
      </c>
      <c r="AI2690" t="s">
        <v>7179</v>
      </c>
      <c r="AL2690" t="s">
        <v>142</v>
      </c>
    </row>
    <row r="2691" spans="1:45" x14ac:dyDescent="0.3">
      <c r="A2691" s="13" t="s">
        <v>10027</v>
      </c>
      <c r="B2691" t="s">
        <v>10028</v>
      </c>
      <c r="C2691" t="s">
        <v>142</v>
      </c>
      <c r="D2691" s="14">
        <v>779</v>
      </c>
      <c r="E2691" s="14">
        <v>1293</v>
      </c>
      <c r="F2691" s="15">
        <v>96.1</v>
      </c>
      <c r="G2691" s="14">
        <v>625</v>
      </c>
      <c r="J2691" s="14"/>
      <c r="K2691" s="14"/>
      <c r="L2691" s="15"/>
      <c r="M2691" s="16"/>
      <c r="N2691" s="14"/>
      <c r="O2691" t="s">
        <v>152</v>
      </c>
      <c r="P2691" t="s">
        <v>9989</v>
      </c>
      <c r="Q2691" t="s">
        <v>143</v>
      </c>
      <c r="R2691" t="s">
        <v>62</v>
      </c>
      <c r="S2691" t="s">
        <v>198</v>
      </c>
      <c r="T2691" t="s">
        <v>199</v>
      </c>
      <c r="U2691" t="s">
        <v>916</v>
      </c>
      <c r="V2691">
        <v>1</v>
      </c>
      <c r="W2691" t="s">
        <v>472</v>
      </c>
      <c r="X2691" t="s">
        <v>64</v>
      </c>
      <c r="Y2691" t="s">
        <v>65</v>
      </c>
      <c r="Z2691" t="s">
        <v>10029</v>
      </c>
      <c r="AD2691" t="s">
        <v>142</v>
      </c>
      <c r="AH2691" t="s">
        <v>7178</v>
      </c>
      <c r="AI2691" t="s">
        <v>7179</v>
      </c>
      <c r="AL2691" t="s">
        <v>142</v>
      </c>
    </row>
    <row r="2692" spans="1:45" x14ac:dyDescent="0.3">
      <c r="A2692" s="13"/>
      <c r="D2692" s="14"/>
      <c r="E2692" s="14"/>
      <c r="F2692" s="15"/>
      <c r="G2692" s="14"/>
      <c r="J2692" s="14"/>
      <c r="K2692" s="14"/>
      <c r="L2692" s="15"/>
      <c r="M2692" s="16"/>
      <c r="N2692" s="14"/>
    </row>
    <row r="2693" spans="1:45" x14ac:dyDescent="0.3">
      <c r="A2693" s="13" t="s">
        <v>10030</v>
      </c>
      <c r="D2693" s="14"/>
      <c r="E2693" s="14"/>
      <c r="F2693" s="15"/>
      <c r="G2693" s="14"/>
      <c r="J2693" s="14"/>
      <c r="K2693" s="14"/>
      <c r="L2693" s="15"/>
      <c r="M2693" s="16"/>
      <c r="N2693" s="14"/>
      <c r="O2693" t="s">
        <v>152</v>
      </c>
      <c r="P2693" t="s">
        <v>10031</v>
      </c>
      <c r="S2693" t="s">
        <v>154</v>
      </c>
      <c r="T2693" t="s">
        <v>155</v>
      </c>
      <c r="U2693" t="s">
        <v>5161</v>
      </c>
    </row>
    <row r="2694" spans="1:45" x14ac:dyDescent="0.3">
      <c r="A2694" s="13" t="s">
        <v>10032</v>
      </c>
      <c r="B2694" t="s">
        <v>10033</v>
      </c>
      <c r="C2694" t="s">
        <v>10034</v>
      </c>
      <c r="D2694" s="14">
        <v>249</v>
      </c>
      <c r="E2694" s="14">
        <v>399</v>
      </c>
      <c r="F2694" s="15">
        <v>10.6</v>
      </c>
      <c r="G2694" s="14">
        <v>132</v>
      </c>
      <c r="H2694" t="s">
        <v>10035</v>
      </c>
      <c r="I2694" t="s">
        <v>10036</v>
      </c>
      <c r="J2694" s="14">
        <v>131</v>
      </c>
      <c r="K2694" s="14">
        <v>179</v>
      </c>
      <c r="L2694" s="15">
        <v>5.0999999999999996</v>
      </c>
      <c r="M2694" s="16">
        <v>37</v>
      </c>
      <c r="N2694" s="14"/>
      <c r="O2694" t="s">
        <v>152</v>
      </c>
      <c r="P2694" t="s">
        <v>10031</v>
      </c>
      <c r="Q2694" t="s">
        <v>162</v>
      </c>
      <c r="R2694" t="s">
        <v>62</v>
      </c>
      <c r="S2694" t="s">
        <v>154</v>
      </c>
      <c r="T2694" t="s">
        <v>155</v>
      </c>
      <c r="U2694" t="s">
        <v>5161</v>
      </c>
      <c r="V2694">
        <v>1</v>
      </c>
      <c r="W2694" t="s">
        <v>163</v>
      </c>
      <c r="X2694" t="s">
        <v>372</v>
      </c>
      <c r="Y2694" t="s">
        <v>65</v>
      </c>
      <c r="Z2694" t="s">
        <v>10037</v>
      </c>
      <c r="AA2694">
        <v>30</v>
      </c>
      <c r="AB2694">
        <v>71</v>
      </c>
      <c r="AC2694">
        <v>32</v>
      </c>
      <c r="AD2694" t="s">
        <v>10038</v>
      </c>
      <c r="AE2694">
        <v>29</v>
      </c>
      <c r="AF2694">
        <v>65</v>
      </c>
      <c r="AG2694">
        <v>5</v>
      </c>
      <c r="AH2694" t="s">
        <v>10039</v>
      </c>
      <c r="AI2694" t="s">
        <v>10040</v>
      </c>
      <c r="AK2694" t="s">
        <v>10041</v>
      </c>
      <c r="AL2694" t="s">
        <v>10034</v>
      </c>
      <c r="AM2694">
        <v>29</v>
      </c>
      <c r="AN2694">
        <v>65</v>
      </c>
      <c r="AO2694">
        <v>31</v>
      </c>
      <c r="AP2694" t="s">
        <v>155</v>
      </c>
      <c r="AQ2694" t="s">
        <v>5161</v>
      </c>
      <c r="AR2694" t="s">
        <v>154</v>
      </c>
      <c r="AS2694">
        <v>1</v>
      </c>
    </row>
    <row r="2695" spans="1:45" x14ac:dyDescent="0.3">
      <c r="A2695" s="13" t="s">
        <v>10032</v>
      </c>
      <c r="B2695" t="s">
        <v>10033</v>
      </c>
      <c r="C2695" t="s">
        <v>10034</v>
      </c>
      <c r="D2695" s="14">
        <v>249</v>
      </c>
      <c r="E2695" s="14">
        <v>399</v>
      </c>
      <c r="F2695" s="15">
        <v>10.6</v>
      </c>
      <c r="G2695" s="14">
        <v>132</v>
      </c>
      <c r="H2695" t="s">
        <v>10042</v>
      </c>
      <c r="I2695" t="s">
        <v>10043</v>
      </c>
      <c r="J2695" s="14">
        <v>118</v>
      </c>
      <c r="K2695" s="14">
        <v>220</v>
      </c>
      <c r="L2695" s="15">
        <v>5.5</v>
      </c>
      <c r="M2695" s="16">
        <v>95</v>
      </c>
      <c r="N2695" s="14"/>
      <c r="O2695" t="s">
        <v>152</v>
      </c>
      <c r="P2695" t="s">
        <v>10031</v>
      </c>
      <c r="Q2695" t="s">
        <v>162</v>
      </c>
      <c r="R2695" t="s">
        <v>62</v>
      </c>
      <c r="S2695" t="s">
        <v>154</v>
      </c>
      <c r="T2695" t="s">
        <v>155</v>
      </c>
      <c r="U2695" t="s">
        <v>5161</v>
      </c>
      <c r="V2695">
        <v>1</v>
      </c>
      <c r="W2695" t="s">
        <v>163</v>
      </c>
      <c r="X2695" t="s">
        <v>372</v>
      </c>
      <c r="Y2695" t="s">
        <v>339</v>
      </c>
      <c r="Z2695" t="s">
        <v>10037</v>
      </c>
      <c r="AA2695">
        <v>30</v>
      </c>
      <c r="AB2695">
        <v>71</v>
      </c>
      <c r="AC2695">
        <v>32</v>
      </c>
      <c r="AD2695" t="s">
        <v>10044</v>
      </c>
      <c r="AE2695">
        <v>36</v>
      </c>
      <c r="AF2695">
        <v>76</v>
      </c>
      <c r="AG2695">
        <v>4</v>
      </c>
      <c r="AH2695" t="s">
        <v>10039</v>
      </c>
      <c r="AI2695" t="s">
        <v>10040</v>
      </c>
      <c r="AK2695" t="s">
        <v>10045</v>
      </c>
      <c r="AL2695" t="s">
        <v>10034</v>
      </c>
      <c r="AM2695">
        <v>1</v>
      </c>
      <c r="AN2695">
        <v>71</v>
      </c>
      <c r="AO2695">
        <v>32</v>
      </c>
      <c r="AP2695" t="s">
        <v>155</v>
      </c>
      <c r="AQ2695" t="s">
        <v>5161</v>
      </c>
      <c r="AR2695" t="s">
        <v>154</v>
      </c>
      <c r="AS2695">
        <v>1</v>
      </c>
    </row>
    <row r="2696" spans="1:45" x14ac:dyDescent="0.3">
      <c r="A2696" s="13" t="s">
        <v>10046</v>
      </c>
      <c r="B2696" t="s">
        <v>10047</v>
      </c>
      <c r="C2696" t="s">
        <v>10002</v>
      </c>
      <c r="D2696" s="14">
        <v>59</v>
      </c>
      <c r="E2696" s="14">
        <v>99</v>
      </c>
      <c r="F2696" s="15">
        <v>4.4000000000000004</v>
      </c>
      <c r="G2696" s="14">
        <v>18</v>
      </c>
      <c r="J2696" s="14"/>
      <c r="K2696" s="14"/>
      <c r="L2696" s="15"/>
      <c r="M2696" s="16"/>
      <c r="N2696" s="14"/>
      <c r="O2696" t="s">
        <v>152</v>
      </c>
      <c r="P2696" t="s">
        <v>10031</v>
      </c>
      <c r="Q2696" t="s">
        <v>178</v>
      </c>
      <c r="R2696" t="s">
        <v>62</v>
      </c>
      <c r="S2696" t="s">
        <v>154</v>
      </c>
      <c r="T2696" t="s">
        <v>155</v>
      </c>
      <c r="U2696" t="s">
        <v>5161</v>
      </c>
      <c r="V2696">
        <v>2</v>
      </c>
      <c r="W2696" t="s">
        <v>231</v>
      </c>
      <c r="X2696" t="s">
        <v>207</v>
      </c>
      <c r="Y2696" t="s">
        <v>208</v>
      </c>
      <c r="Z2696" t="s">
        <v>10048</v>
      </c>
      <c r="AA2696">
        <v>34</v>
      </c>
      <c r="AB2696">
        <v>21</v>
      </c>
      <c r="AC2696">
        <v>23</v>
      </c>
      <c r="AD2696" t="s">
        <v>10049</v>
      </c>
      <c r="AE2696">
        <v>25</v>
      </c>
      <c r="AF2696">
        <v>28</v>
      </c>
      <c r="AG2696">
        <v>21</v>
      </c>
      <c r="AH2696" t="s">
        <v>10039</v>
      </c>
      <c r="AI2696" t="s">
        <v>10040</v>
      </c>
      <c r="AL2696" t="s">
        <v>10002</v>
      </c>
    </row>
    <row r="2697" spans="1:45" x14ac:dyDescent="0.3">
      <c r="A2697" s="13" t="s">
        <v>10050</v>
      </c>
      <c r="B2697" t="s">
        <v>10051</v>
      </c>
      <c r="C2697" t="s">
        <v>142</v>
      </c>
      <c r="D2697" s="14">
        <v>485</v>
      </c>
      <c r="E2697" s="14">
        <v>795</v>
      </c>
      <c r="F2697" s="15">
        <v>28.2</v>
      </c>
      <c r="G2697" s="14">
        <v>204</v>
      </c>
      <c r="J2697" s="14"/>
      <c r="K2697" s="14"/>
      <c r="L2697" s="15"/>
      <c r="M2697" s="16"/>
      <c r="N2697" s="14"/>
      <c r="O2697" t="s">
        <v>152</v>
      </c>
      <c r="P2697" t="s">
        <v>10031</v>
      </c>
      <c r="Q2697" t="s">
        <v>143</v>
      </c>
      <c r="R2697" t="s">
        <v>62</v>
      </c>
      <c r="S2697" t="s">
        <v>154</v>
      </c>
      <c r="T2697" t="s">
        <v>155</v>
      </c>
      <c r="U2697" t="s">
        <v>5161</v>
      </c>
      <c r="V2697">
        <v>1</v>
      </c>
      <c r="W2697" t="s">
        <v>163</v>
      </c>
      <c r="X2697" t="s">
        <v>64</v>
      </c>
      <c r="Y2697" t="s">
        <v>65</v>
      </c>
      <c r="Z2697" t="s">
        <v>10052</v>
      </c>
      <c r="AD2697" t="s">
        <v>142</v>
      </c>
      <c r="AH2697" t="s">
        <v>10039</v>
      </c>
      <c r="AI2697" t="s">
        <v>10040</v>
      </c>
      <c r="AL2697" t="s">
        <v>142</v>
      </c>
    </row>
    <row r="2698" spans="1:45" x14ac:dyDescent="0.3">
      <c r="A2698" s="13" t="s">
        <v>10053</v>
      </c>
      <c r="B2698" t="s">
        <v>10054</v>
      </c>
      <c r="C2698" t="s">
        <v>142</v>
      </c>
      <c r="D2698" s="14">
        <v>603</v>
      </c>
      <c r="E2698" s="14">
        <v>993</v>
      </c>
      <c r="F2698" s="15">
        <v>37</v>
      </c>
      <c r="G2698" s="14">
        <v>240</v>
      </c>
      <c r="J2698" s="14"/>
      <c r="K2698" s="14"/>
      <c r="L2698" s="15"/>
      <c r="M2698" s="16"/>
      <c r="N2698" s="14"/>
      <c r="O2698" t="s">
        <v>152</v>
      </c>
      <c r="P2698" t="s">
        <v>10031</v>
      </c>
      <c r="Q2698" t="s">
        <v>143</v>
      </c>
      <c r="R2698" t="s">
        <v>62</v>
      </c>
      <c r="S2698" t="s">
        <v>154</v>
      </c>
      <c r="T2698" t="s">
        <v>155</v>
      </c>
      <c r="U2698" t="s">
        <v>5161</v>
      </c>
      <c r="V2698">
        <v>1</v>
      </c>
      <c r="W2698" t="s">
        <v>163</v>
      </c>
      <c r="X2698" t="s">
        <v>64</v>
      </c>
      <c r="Y2698" t="s">
        <v>65</v>
      </c>
      <c r="Z2698" t="s">
        <v>10055</v>
      </c>
      <c r="AD2698" t="s">
        <v>142</v>
      </c>
      <c r="AH2698" t="s">
        <v>10039</v>
      </c>
      <c r="AI2698" t="s">
        <v>10040</v>
      </c>
      <c r="AL2698" t="s">
        <v>142</v>
      </c>
    </row>
    <row r="2699" spans="1:45" x14ac:dyDescent="0.3">
      <c r="A2699" s="13"/>
      <c r="D2699" s="14"/>
      <c r="E2699" s="14"/>
      <c r="F2699" s="15"/>
      <c r="G2699" s="14"/>
      <c r="J2699" s="14"/>
      <c r="K2699" s="14"/>
      <c r="L2699" s="15"/>
      <c r="M2699" s="16"/>
      <c r="N2699" s="14"/>
    </row>
    <row r="2700" spans="1:45" x14ac:dyDescent="0.3">
      <c r="A2700" s="13" t="s">
        <v>10056</v>
      </c>
      <c r="D2700" s="14"/>
      <c r="E2700" s="14"/>
      <c r="F2700" s="15"/>
      <c r="G2700" s="14"/>
      <c r="J2700" s="14"/>
      <c r="K2700" s="14"/>
      <c r="L2700" s="15"/>
      <c r="M2700" s="16"/>
      <c r="N2700" s="14"/>
      <c r="O2700" t="s">
        <v>152</v>
      </c>
      <c r="P2700" t="s">
        <v>10057</v>
      </c>
      <c r="S2700" t="s">
        <v>154</v>
      </c>
      <c r="T2700" t="s">
        <v>155</v>
      </c>
      <c r="U2700" t="s">
        <v>5161</v>
      </c>
    </row>
    <row r="2701" spans="1:45" x14ac:dyDescent="0.3">
      <c r="A2701" s="13" t="s">
        <v>10058</v>
      </c>
      <c r="B2701" t="s">
        <v>10059</v>
      </c>
      <c r="C2701" t="s">
        <v>10034</v>
      </c>
      <c r="D2701" s="14">
        <v>249</v>
      </c>
      <c r="E2701" s="14">
        <v>379</v>
      </c>
      <c r="F2701" s="15">
        <v>10.6</v>
      </c>
      <c r="G2701" s="14">
        <v>139</v>
      </c>
      <c r="H2701" t="s">
        <v>10035</v>
      </c>
      <c r="I2701" t="s">
        <v>10036</v>
      </c>
      <c r="J2701" s="14">
        <v>131</v>
      </c>
      <c r="K2701" s="14">
        <v>179</v>
      </c>
      <c r="L2701" s="15">
        <v>5.0999999999999996</v>
      </c>
      <c r="M2701" s="16">
        <v>37</v>
      </c>
      <c r="N2701" s="14"/>
      <c r="O2701" t="s">
        <v>152</v>
      </c>
      <c r="P2701" t="s">
        <v>10057</v>
      </c>
      <c r="Q2701" t="s">
        <v>162</v>
      </c>
      <c r="R2701" t="s">
        <v>62</v>
      </c>
      <c r="S2701" t="s">
        <v>154</v>
      </c>
      <c r="T2701" t="s">
        <v>155</v>
      </c>
      <c r="U2701" t="s">
        <v>5161</v>
      </c>
      <c r="V2701">
        <v>1</v>
      </c>
      <c r="W2701" t="s">
        <v>163</v>
      </c>
      <c r="X2701" t="s">
        <v>372</v>
      </c>
      <c r="Y2701" t="s">
        <v>65</v>
      </c>
      <c r="Z2701" t="s">
        <v>10060</v>
      </c>
      <c r="AA2701">
        <v>30</v>
      </c>
      <c r="AB2701">
        <v>71</v>
      </c>
      <c r="AC2701">
        <v>32</v>
      </c>
      <c r="AD2701" t="s">
        <v>10038</v>
      </c>
      <c r="AE2701">
        <v>29</v>
      </c>
      <c r="AF2701">
        <v>65</v>
      </c>
      <c r="AG2701">
        <v>5</v>
      </c>
      <c r="AH2701" t="s">
        <v>10061</v>
      </c>
      <c r="AI2701" t="s">
        <v>10062</v>
      </c>
      <c r="AK2701" t="s">
        <v>10041</v>
      </c>
      <c r="AL2701" t="s">
        <v>10034</v>
      </c>
      <c r="AM2701">
        <v>29</v>
      </c>
      <c r="AN2701">
        <v>65</v>
      </c>
      <c r="AO2701">
        <v>31</v>
      </c>
      <c r="AP2701" t="s">
        <v>155</v>
      </c>
      <c r="AQ2701" t="s">
        <v>5161</v>
      </c>
      <c r="AR2701" t="s">
        <v>154</v>
      </c>
      <c r="AS2701">
        <v>1</v>
      </c>
    </row>
    <row r="2702" spans="1:45" x14ac:dyDescent="0.3">
      <c r="A2702" s="13" t="s">
        <v>10058</v>
      </c>
      <c r="B2702" t="s">
        <v>10059</v>
      </c>
      <c r="C2702" t="s">
        <v>10034</v>
      </c>
      <c r="D2702" s="14">
        <v>249</v>
      </c>
      <c r="E2702" s="14">
        <v>379</v>
      </c>
      <c r="F2702" s="15">
        <v>10.6</v>
      </c>
      <c r="G2702" s="14">
        <v>139</v>
      </c>
      <c r="H2702" t="s">
        <v>10063</v>
      </c>
      <c r="I2702" t="s">
        <v>10064</v>
      </c>
      <c r="J2702" s="14">
        <v>118</v>
      </c>
      <c r="K2702" s="14">
        <v>200</v>
      </c>
      <c r="L2702" s="15">
        <v>5.5</v>
      </c>
      <c r="M2702" s="16">
        <v>102</v>
      </c>
      <c r="N2702" s="14"/>
      <c r="O2702" t="s">
        <v>152</v>
      </c>
      <c r="P2702" t="s">
        <v>10057</v>
      </c>
      <c r="Q2702" t="s">
        <v>162</v>
      </c>
      <c r="R2702" t="s">
        <v>62</v>
      </c>
      <c r="S2702" t="s">
        <v>154</v>
      </c>
      <c r="T2702" t="s">
        <v>155</v>
      </c>
      <c r="U2702" t="s">
        <v>5161</v>
      </c>
      <c r="V2702">
        <v>1</v>
      </c>
      <c r="W2702" t="s">
        <v>163</v>
      </c>
      <c r="X2702" t="s">
        <v>372</v>
      </c>
      <c r="Y2702" t="s">
        <v>339</v>
      </c>
      <c r="Z2702" t="s">
        <v>10060</v>
      </c>
      <c r="AA2702">
        <v>30</v>
      </c>
      <c r="AB2702">
        <v>71</v>
      </c>
      <c r="AC2702">
        <v>32</v>
      </c>
      <c r="AD2702" t="s">
        <v>10044</v>
      </c>
      <c r="AE2702">
        <v>36</v>
      </c>
      <c r="AF2702">
        <v>76</v>
      </c>
      <c r="AG2702">
        <v>4</v>
      </c>
      <c r="AH2702" t="s">
        <v>10061</v>
      </c>
      <c r="AI2702" t="s">
        <v>10062</v>
      </c>
      <c r="AK2702" t="s">
        <v>10065</v>
      </c>
      <c r="AL2702" t="s">
        <v>10034</v>
      </c>
      <c r="AM2702">
        <v>1</v>
      </c>
      <c r="AN2702">
        <v>71</v>
      </c>
      <c r="AO2702">
        <v>32</v>
      </c>
      <c r="AP2702" t="s">
        <v>155</v>
      </c>
      <c r="AQ2702" t="s">
        <v>5161</v>
      </c>
      <c r="AR2702" t="s">
        <v>154</v>
      </c>
      <c r="AS2702">
        <v>1</v>
      </c>
    </row>
    <row r="2703" spans="1:45" x14ac:dyDescent="0.3">
      <c r="A2703" s="13" t="s">
        <v>10066</v>
      </c>
      <c r="B2703" t="s">
        <v>10067</v>
      </c>
      <c r="C2703" t="s">
        <v>142</v>
      </c>
      <c r="D2703" s="14">
        <v>485</v>
      </c>
      <c r="E2703" s="14">
        <v>775</v>
      </c>
      <c r="F2703" s="15">
        <v>28.2</v>
      </c>
      <c r="G2703" s="14">
        <v>211</v>
      </c>
      <c r="J2703" s="14"/>
      <c r="K2703" s="14"/>
      <c r="L2703" s="15"/>
      <c r="M2703" s="16"/>
      <c r="N2703" s="14"/>
      <c r="O2703" t="s">
        <v>152</v>
      </c>
      <c r="P2703" t="s">
        <v>10057</v>
      </c>
      <c r="Q2703" t="s">
        <v>143</v>
      </c>
      <c r="R2703" t="s">
        <v>62</v>
      </c>
      <c r="S2703" t="s">
        <v>154</v>
      </c>
      <c r="T2703" t="s">
        <v>155</v>
      </c>
      <c r="U2703" t="s">
        <v>5161</v>
      </c>
      <c r="V2703">
        <v>1</v>
      </c>
      <c r="W2703" t="s">
        <v>163</v>
      </c>
      <c r="X2703" t="s">
        <v>64</v>
      </c>
      <c r="Y2703" t="s">
        <v>65</v>
      </c>
      <c r="Z2703" t="s">
        <v>10068</v>
      </c>
      <c r="AD2703" t="s">
        <v>142</v>
      </c>
      <c r="AH2703" t="s">
        <v>10061</v>
      </c>
      <c r="AI2703" t="s">
        <v>10062</v>
      </c>
      <c r="AL2703" t="s">
        <v>142</v>
      </c>
    </row>
    <row r="2704" spans="1:45" x14ac:dyDescent="0.3">
      <c r="A2704" s="13" t="s">
        <v>10069</v>
      </c>
      <c r="B2704" t="s">
        <v>10070</v>
      </c>
      <c r="C2704" t="s">
        <v>142</v>
      </c>
      <c r="D2704" s="14">
        <v>603</v>
      </c>
      <c r="E2704" s="14">
        <v>973</v>
      </c>
      <c r="F2704" s="15">
        <v>37</v>
      </c>
      <c r="G2704" s="14">
        <v>247</v>
      </c>
      <c r="J2704" s="14"/>
      <c r="K2704" s="14"/>
      <c r="L2704" s="15"/>
      <c r="M2704" s="16"/>
      <c r="N2704" s="14"/>
      <c r="O2704" t="s">
        <v>152</v>
      </c>
      <c r="P2704" t="s">
        <v>10057</v>
      </c>
      <c r="Q2704" t="s">
        <v>143</v>
      </c>
      <c r="R2704" t="s">
        <v>62</v>
      </c>
      <c r="S2704" t="s">
        <v>154</v>
      </c>
      <c r="T2704" t="s">
        <v>155</v>
      </c>
      <c r="U2704" t="s">
        <v>5161</v>
      </c>
      <c r="V2704">
        <v>1</v>
      </c>
      <c r="W2704" t="s">
        <v>163</v>
      </c>
      <c r="X2704" t="s">
        <v>64</v>
      </c>
      <c r="Y2704" t="s">
        <v>65</v>
      </c>
      <c r="Z2704" t="s">
        <v>10071</v>
      </c>
      <c r="AD2704" t="s">
        <v>142</v>
      </c>
      <c r="AH2704" t="s">
        <v>10061</v>
      </c>
      <c r="AI2704" t="s">
        <v>10062</v>
      </c>
      <c r="AL2704" t="s">
        <v>142</v>
      </c>
    </row>
    <row r="2705" spans="1:45" x14ac:dyDescent="0.3">
      <c r="A2705" s="13"/>
      <c r="D2705" s="14"/>
      <c r="E2705" s="14"/>
      <c r="F2705" s="15"/>
      <c r="G2705" s="14"/>
      <c r="J2705" s="14"/>
      <c r="K2705" s="14"/>
      <c r="L2705" s="15"/>
      <c r="M2705" s="16"/>
      <c r="N2705" s="14"/>
    </row>
    <row r="2706" spans="1:45" x14ac:dyDescent="0.3">
      <c r="A2706" s="13" t="s">
        <v>10072</v>
      </c>
      <c r="D2706" s="14"/>
      <c r="E2706" s="14"/>
      <c r="F2706" s="15"/>
      <c r="G2706" s="14"/>
      <c r="J2706" s="14"/>
      <c r="K2706" s="14"/>
      <c r="L2706" s="15"/>
      <c r="M2706" s="16"/>
      <c r="N2706" s="14"/>
      <c r="O2706" t="s">
        <v>152</v>
      </c>
      <c r="P2706" t="s">
        <v>10073</v>
      </c>
      <c r="S2706" t="s">
        <v>154</v>
      </c>
      <c r="T2706" t="s">
        <v>155</v>
      </c>
      <c r="U2706" t="s">
        <v>4255</v>
      </c>
    </row>
    <row r="2707" spans="1:45" x14ac:dyDescent="0.3">
      <c r="A2707" s="13" t="s">
        <v>10074</v>
      </c>
      <c r="B2707" t="s">
        <v>10075</v>
      </c>
      <c r="C2707" t="s">
        <v>2507</v>
      </c>
      <c r="D2707" s="14">
        <v>399</v>
      </c>
      <c r="E2707" s="14">
        <v>649</v>
      </c>
      <c r="F2707" s="15">
        <v>20.6</v>
      </c>
      <c r="G2707" s="14">
        <v>280</v>
      </c>
      <c r="H2707" t="s">
        <v>10076</v>
      </c>
      <c r="I2707" t="s">
        <v>10077</v>
      </c>
      <c r="J2707" s="14">
        <v>270</v>
      </c>
      <c r="K2707" s="14">
        <v>260</v>
      </c>
      <c r="L2707" s="15">
        <v>12</v>
      </c>
      <c r="M2707" s="16">
        <v>120</v>
      </c>
      <c r="N2707" s="14"/>
      <c r="O2707" t="s">
        <v>152</v>
      </c>
      <c r="P2707" t="s">
        <v>10073</v>
      </c>
      <c r="Q2707" t="s">
        <v>162</v>
      </c>
      <c r="R2707" t="s">
        <v>62</v>
      </c>
      <c r="S2707" t="s">
        <v>154</v>
      </c>
      <c r="T2707" t="s">
        <v>155</v>
      </c>
      <c r="U2707" t="s">
        <v>4255</v>
      </c>
      <c r="V2707">
        <v>1</v>
      </c>
      <c r="W2707" t="s">
        <v>472</v>
      </c>
      <c r="X2707" t="s">
        <v>372</v>
      </c>
      <c r="Y2707" t="s">
        <v>81</v>
      </c>
      <c r="Z2707" t="s">
        <v>10078</v>
      </c>
      <c r="AA2707">
        <v>30</v>
      </c>
      <c r="AB2707">
        <v>80</v>
      </c>
      <c r="AC2707">
        <v>40</v>
      </c>
      <c r="AD2707" t="s">
        <v>10079</v>
      </c>
      <c r="AE2707">
        <v>9</v>
      </c>
      <c r="AF2707">
        <v>68</v>
      </c>
      <c r="AG2707">
        <v>35</v>
      </c>
      <c r="AH2707" t="s">
        <v>10080</v>
      </c>
      <c r="AI2707" t="s">
        <v>10081</v>
      </c>
      <c r="AK2707" t="s">
        <v>10082</v>
      </c>
      <c r="AL2707" t="s">
        <v>2507</v>
      </c>
      <c r="AM2707">
        <v>30</v>
      </c>
      <c r="AN2707">
        <v>64</v>
      </c>
      <c r="AO2707">
        <v>24</v>
      </c>
      <c r="AP2707" t="s">
        <v>155</v>
      </c>
      <c r="AQ2707" t="s">
        <v>4255</v>
      </c>
      <c r="AR2707" t="s">
        <v>154</v>
      </c>
      <c r="AS2707">
        <v>1</v>
      </c>
    </row>
    <row r="2708" spans="1:45" x14ac:dyDescent="0.3">
      <c r="A2708" s="13" t="s">
        <v>10074</v>
      </c>
      <c r="B2708" t="s">
        <v>10075</v>
      </c>
      <c r="C2708" t="s">
        <v>2507</v>
      </c>
      <c r="D2708" s="14">
        <v>399</v>
      </c>
      <c r="E2708" s="14">
        <v>649</v>
      </c>
      <c r="F2708" s="15">
        <v>20.6</v>
      </c>
      <c r="G2708" s="14">
        <v>280</v>
      </c>
      <c r="H2708" t="s">
        <v>10083</v>
      </c>
      <c r="I2708" t="s">
        <v>10084</v>
      </c>
      <c r="J2708" s="14">
        <v>129</v>
      </c>
      <c r="K2708" s="14">
        <v>389</v>
      </c>
      <c r="L2708" s="15">
        <v>8.6</v>
      </c>
      <c r="M2708" s="16">
        <v>160</v>
      </c>
      <c r="N2708" s="14"/>
      <c r="O2708" t="s">
        <v>152</v>
      </c>
      <c r="P2708" t="s">
        <v>10073</v>
      </c>
      <c r="Q2708" t="s">
        <v>162</v>
      </c>
      <c r="R2708" t="s">
        <v>62</v>
      </c>
      <c r="S2708" t="s">
        <v>154</v>
      </c>
      <c r="T2708" t="s">
        <v>155</v>
      </c>
      <c r="U2708" t="s">
        <v>4255</v>
      </c>
      <c r="V2708">
        <v>1</v>
      </c>
      <c r="W2708" t="s">
        <v>472</v>
      </c>
      <c r="X2708" t="s">
        <v>372</v>
      </c>
      <c r="Y2708" t="s">
        <v>339</v>
      </c>
      <c r="Z2708" t="s">
        <v>10078</v>
      </c>
      <c r="AA2708">
        <v>30</v>
      </c>
      <c r="AB2708">
        <v>80</v>
      </c>
      <c r="AC2708">
        <v>40</v>
      </c>
      <c r="AD2708" t="s">
        <v>9231</v>
      </c>
      <c r="AE2708">
        <v>4</v>
      </c>
      <c r="AF2708">
        <v>84</v>
      </c>
      <c r="AG2708">
        <v>44</v>
      </c>
      <c r="AH2708" t="s">
        <v>10080</v>
      </c>
      <c r="AI2708" t="s">
        <v>10081</v>
      </c>
      <c r="AK2708" t="s">
        <v>10085</v>
      </c>
      <c r="AL2708" t="s">
        <v>2507</v>
      </c>
      <c r="AM2708">
        <v>0</v>
      </c>
      <c r="AN2708">
        <v>80</v>
      </c>
      <c r="AO2708">
        <v>40</v>
      </c>
      <c r="AP2708" t="s">
        <v>155</v>
      </c>
      <c r="AQ2708" t="s">
        <v>4255</v>
      </c>
      <c r="AR2708" t="s">
        <v>154</v>
      </c>
      <c r="AS2708">
        <v>1</v>
      </c>
    </row>
    <row r="2709" spans="1:45" x14ac:dyDescent="0.3">
      <c r="A2709" s="13" t="s">
        <v>10086</v>
      </c>
      <c r="B2709" t="s">
        <v>10087</v>
      </c>
      <c r="C2709" t="s">
        <v>6354</v>
      </c>
      <c r="D2709" s="14">
        <v>89</v>
      </c>
      <c r="E2709" s="14">
        <v>149</v>
      </c>
      <c r="F2709" s="15">
        <v>3.9</v>
      </c>
      <c r="G2709" s="14">
        <v>25</v>
      </c>
      <c r="J2709" s="14"/>
      <c r="K2709" s="14"/>
      <c r="L2709" s="15"/>
      <c r="M2709" s="16"/>
      <c r="N2709" s="14"/>
      <c r="O2709" t="s">
        <v>152</v>
      </c>
      <c r="P2709" t="s">
        <v>10073</v>
      </c>
      <c r="Q2709" t="s">
        <v>178</v>
      </c>
      <c r="R2709" t="s">
        <v>62</v>
      </c>
      <c r="S2709" t="s">
        <v>154</v>
      </c>
      <c r="T2709" t="s">
        <v>155</v>
      </c>
      <c r="U2709" t="s">
        <v>4255</v>
      </c>
      <c r="V2709">
        <v>2</v>
      </c>
      <c r="W2709" t="s">
        <v>179</v>
      </c>
      <c r="X2709" t="s">
        <v>64</v>
      </c>
      <c r="Y2709" t="s">
        <v>65</v>
      </c>
      <c r="Z2709" t="s">
        <v>10088</v>
      </c>
      <c r="AA2709">
        <v>36</v>
      </c>
      <c r="AB2709">
        <v>19</v>
      </c>
      <c r="AC2709">
        <v>23</v>
      </c>
      <c r="AD2709" t="s">
        <v>10089</v>
      </c>
      <c r="AE2709">
        <v>14</v>
      </c>
      <c r="AF2709">
        <v>44</v>
      </c>
      <c r="AG2709">
        <v>22</v>
      </c>
      <c r="AH2709" t="s">
        <v>10080</v>
      </c>
      <c r="AI2709" t="s">
        <v>10081</v>
      </c>
      <c r="AL2709" t="s">
        <v>6354</v>
      </c>
    </row>
    <row r="2710" spans="1:45" x14ac:dyDescent="0.3">
      <c r="A2710" s="13" t="s">
        <v>10090</v>
      </c>
      <c r="B2710" t="s">
        <v>10091</v>
      </c>
      <c r="C2710" t="s">
        <v>6354</v>
      </c>
      <c r="D2710" s="14">
        <v>79</v>
      </c>
      <c r="E2710" s="14">
        <v>129</v>
      </c>
      <c r="F2710" s="15">
        <v>3.9</v>
      </c>
      <c r="G2710" s="14">
        <v>23</v>
      </c>
      <c r="J2710" s="14"/>
      <c r="K2710" s="14"/>
      <c r="L2710" s="15"/>
      <c r="M2710" s="16"/>
      <c r="N2710" s="14"/>
      <c r="O2710" t="s">
        <v>152</v>
      </c>
      <c r="P2710" t="s">
        <v>10073</v>
      </c>
      <c r="Q2710" t="s">
        <v>178</v>
      </c>
      <c r="R2710" t="s">
        <v>62</v>
      </c>
      <c r="S2710" t="s">
        <v>154</v>
      </c>
      <c r="T2710" t="s">
        <v>155</v>
      </c>
      <c r="U2710" t="s">
        <v>4255</v>
      </c>
      <c r="V2710">
        <v>2</v>
      </c>
      <c r="W2710" t="s">
        <v>179</v>
      </c>
      <c r="X2710" t="s">
        <v>207</v>
      </c>
      <c r="Y2710" t="s">
        <v>208</v>
      </c>
      <c r="Z2710" t="s">
        <v>10092</v>
      </c>
      <c r="AA2710">
        <v>36</v>
      </c>
      <c r="AB2710">
        <v>19</v>
      </c>
      <c r="AC2710">
        <v>23</v>
      </c>
      <c r="AD2710" t="s">
        <v>10089</v>
      </c>
      <c r="AE2710">
        <v>14</v>
      </c>
      <c r="AF2710">
        <v>44</v>
      </c>
      <c r="AG2710">
        <v>22</v>
      </c>
      <c r="AH2710" t="s">
        <v>10080</v>
      </c>
      <c r="AI2710" t="s">
        <v>10081</v>
      </c>
      <c r="AL2710" t="s">
        <v>6354</v>
      </c>
    </row>
    <row r="2711" spans="1:45" x14ac:dyDescent="0.3">
      <c r="A2711" s="13" t="s">
        <v>10093</v>
      </c>
      <c r="B2711" t="s">
        <v>10094</v>
      </c>
      <c r="C2711" t="s">
        <v>10095</v>
      </c>
      <c r="D2711" s="14">
        <v>109</v>
      </c>
      <c r="E2711" s="14">
        <v>179</v>
      </c>
      <c r="F2711" s="15">
        <v>6.3</v>
      </c>
      <c r="G2711" s="14">
        <v>29</v>
      </c>
      <c r="J2711" s="14"/>
      <c r="K2711" s="14"/>
      <c r="L2711" s="15"/>
      <c r="M2711" s="16"/>
      <c r="N2711" s="14"/>
      <c r="O2711" t="s">
        <v>152</v>
      </c>
      <c r="P2711" t="s">
        <v>10073</v>
      </c>
      <c r="Q2711" t="s">
        <v>178</v>
      </c>
      <c r="R2711" t="s">
        <v>62</v>
      </c>
      <c r="S2711" t="s">
        <v>154</v>
      </c>
      <c r="T2711" t="s">
        <v>155</v>
      </c>
      <c r="U2711" t="s">
        <v>4255</v>
      </c>
      <c r="V2711">
        <v>2</v>
      </c>
      <c r="W2711" t="s">
        <v>179</v>
      </c>
      <c r="X2711" t="s">
        <v>207</v>
      </c>
      <c r="Y2711" t="s">
        <v>208</v>
      </c>
      <c r="Z2711" t="s">
        <v>10096</v>
      </c>
      <c r="AA2711">
        <v>36</v>
      </c>
      <c r="AB2711">
        <v>23</v>
      </c>
      <c r="AC2711">
        <v>23</v>
      </c>
      <c r="AD2711" t="s">
        <v>10097</v>
      </c>
      <c r="AE2711">
        <v>19</v>
      </c>
      <c r="AF2711">
        <v>44</v>
      </c>
      <c r="AG2711">
        <v>25</v>
      </c>
      <c r="AH2711" t="s">
        <v>10080</v>
      </c>
      <c r="AI2711" t="s">
        <v>10081</v>
      </c>
      <c r="AL2711" t="s">
        <v>10095</v>
      </c>
    </row>
    <row r="2712" spans="1:45" x14ac:dyDescent="0.3">
      <c r="A2712" s="13" t="s">
        <v>10098</v>
      </c>
      <c r="B2712" t="s">
        <v>10099</v>
      </c>
      <c r="C2712" t="s">
        <v>10095</v>
      </c>
      <c r="D2712" s="14">
        <v>99</v>
      </c>
      <c r="E2712" s="14">
        <v>149</v>
      </c>
      <c r="F2712" s="15">
        <v>6.3</v>
      </c>
      <c r="G2712" s="14">
        <v>25</v>
      </c>
      <c r="J2712" s="14"/>
      <c r="K2712" s="14"/>
      <c r="L2712" s="15"/>
      <c r="M2712" s="16"/>
      <c r="N2712" s="14"/>
      <c r="O2712" t="s">
        <v>152</v>
      </c>
      <c r="P2712" t="s">
        <v>10073</v>
      </c>
      <c r="Q2712" t="s">
        <v>178</v>
      </c>
      <c r="R2712" t="s">
        <v>62</v>
      </c>
      <c r="S2712" t="s">
        <v>154</v>
      </c>
      <c r="T2712" t="s">
        <v>155</v>
      </c>
      <c r="U2712" t="s">
        <v>4255</v>
      </c>
      <c r="V2712">
        <v>2</v>
      </c>
      <c r="W2712" t="s">
        <v>179</v>
      </c>
      <c r="X2712" t="s">
        <v>239</v>
      </c>
      <c r="Y2712" t="s">
        <v>240</v>
      </c>
      <c r="Z2712" t="s">
        <v>10100</v>
      </c>
      <c r="AA2712">
        <v>36</v>
      </c>
      <c r="AB2712">
        <v>23</v>
      </c>
      <c r="AC2712">
        <v>23</v>
      </c>
      <c r="AD2712" t="s">
        <v>10097</v>
      </c>
      <c r="AE2712">
        <v>19</v>
      </c>
      <c r="AF2712">
        <v>44</v>
      </c>
      <c r="AG2712">
        <v>25</v>
      </c>
      <c r="AH2712" t="s">
        <v>10080</v>
      </c>
      <c r="AI2712" t="s">
        <v>10081</v>
      </c>
      <c r="AL2712" t="s">
        <v>10095</v>
      </c>
    </row>
    <row r="2713" spans="1:45" x14ac:dyDescent="0.3">
      <c r="A2713" s="13" t="s">
        <v>10101</v>
      </c>
      <c r="B2713" t="s">
        <v>10102</v>
      </c>
      <c r="C2713" t="s">
        <v>10103</v>
      </c>
      <c r="D2713" s="14">
        <v>129</v>
      </c>
      <c r="E2713" s="14">
        <v>229</v>
      </c>
      <c r="F2713" s="15">
        <v>8.9</v>
      </c>
      <c r="G2713" s="14">
        <v>58</v>
      </c>
      <c r="J2713" s="14"/>
      <c r="K2713" s="14"/>
      <c r="L2713" s="15"/>
      <c r="M2713" s="16"/>
      <c r="N2713" s="14"/>
      <c r="O2713" t="s">
        <v>152</v>
      </c>
      <c r="P2713" t="s">
        <v>10073</v>
      </c>
      <c r="Q2713" t="s">
        <v>502</v>
      </c>
      <c r="R2713" t="s">
        <v>62</v>
      </c>
      <c r="S2713" t="s">
        <v>154</v>
      </c>
      <c r="T2713" t="s">
        <v>155</v>
      </c>
      <c r="U2713" t="s">
        <v>4255</v>
      </c>
      <c r="V2713">
        <v>1</v>
      </c>
      <c r="W2713" t="s">
        <v>206</v>
      </c>
      <c r="X2713" t="s">
        <v>64</v>
      </c>
      <c r="Y2713" t="s">
        <v>65</v>
      </c>
      <c r="Z2713" t="s">
        <v>10104</v>
      </c>
      <c r="AA2713">
        <v>19</v>
      </c>
      <c r="AB2713">
        <v>60</v>
      </c>
      <c r="AC2713">
        <v>15</v>
      </c>
      <c r="AD2713" t="s">
        <v>10105</v>
      </c>
      <c r="AE2713">
        <v>13</v>
      </c>
      <c r="AF2713">
        <v>63</v>
      </c>
      <c r="AG2713">
        <v>20</v>
      </c>
      <c r="AH2713" t="s">
        <v>10080</v>
      </c>
      <c r="AI2713" t="s">
        <v>10081</v>
      </c>
      <c r="AL2713" t="s">
        <v>10103</v>
      </c>
    </row>
    <row r="2714" spans="1:45" x14ac:dyDescent="0.3">
      <c r="A2714" s="13" t="s">
        <v>10106</v>
      </c>
      <c r="B2714" t="s">
        <v>10107</v>
      </c>
      <c r="C2714" t="s">
        <v>10108</v>
      </c>
      <c r="D2714" s="14">
        <v>549</v>
      </c>
      <c r="E2714" s="14">
        <v>849</v>
      </c>
      <c r="F2714" s="15">
        <v>34.700000000000003</v>
      </c>
      <c r="G2714" s="14">
        <v>210</v>
      </c>
      <c r="J2714" s="14"/>
      <c r="K2714" s="14"/>
      <c r="L2714" s="15"/>
      <c r="M2714" s="16"/>
      <c r="N2714" s="14"/>
      <c r="O2714" t="s">
        <v>152</v>
      </c>
      <c r="P2714" t="s">
        <v>10073</v>
      </c>
      <c r="Q2714" t="s">
        <v>185</v>
      </c>
      <c r="R2714" t="s">
        <v>62</v>
      </c>
      <c r="S2714" t="s">
        <v>154</v>
      </c>
      <c r="T2714" t="s">
        <v>155</v>
      </c>
      <c r="U2714" t="s">
        <v>4255</v>
      </c>
      <c r="V2714">
        <v>1</v>
      </c>
      <c r="W2714" t="s">
        <v>206</v>
      </c>
      <c r="X2714" t="s">
        <v>64</v>
      </c>
      <c r="Y2714" t="s">
        <v>65</v>
      </c>
      <c r="Z2714" t="s">
        <v>10109</v>
      </c>
      <c r="AA2714">
        <v>36</v>
      </c>
      <c r="AB2714">
        <v>65</v>
      </c>
      <c r="AC2714">
        <v>18</v>
      </c>
      <c r="AD2714" t="s">
        <v>7525</v>
      </c>
      <c r="AE2714">
        <v>39</v>
      </c>
      <c r="AF2714">
        <v>69</v>
      </c>
      <c r="AG2714">
        <v>22</v>
      </c>
      <c r="AH2714" t="s">
        <v>10080</v>
      </c>
      <c r="AI2714" t="s">
        <v>10081</v>
      </c>
      <c r="AL2714" t="s">
        <v>10108</v>
      </c>
    </row>
    <row r="2715" spans="1:45" x14ac:dyDescent="0.3">
      <c r="A2715" s="13" t="s">
        <v>10110</v>
      </c>
      <c r="B2715" t="s">
        <v>10111</v>
      </c>
      <c r="C2715" t="s">
        <v>142</v>
      </c>
      <c r="D2715" s="14">
        <v>706</v>
      </c>
      <c r="E2715" s="14">
        <v>1176</v>
      </c>
      <c r="F2715" s="15">
        <v>37.299999999999997</v>
      </c>
      <c r="G2715" s="14">
        <v>388</v>
      </c>
      <c r="J2715" s="14"/>
      <c r="K2715" s="14"/>
      <c r="L2715" s="15"/>
      <c r="M2715" s="16"/>
      <c r="N2715" s="14"/>
      <c r="O2715" t="s">
        <v>152</v>
      </c>
      <c r="P2715" t="s">
        <v>10073</v>
      </c>
      <c r="Q2715" t="s">
        <v>143</v>
      </c>
      <c r="R2715" t="s">
        <v>62</v>
      </c>
      <c r="S2715" t="s">
        <v>154</v>
      </c>
      <c r="T2715" t="s">
        <v>155</v>
      </c>
      <c r="U2715" t="s">
        <v>4255</v>
      </c>
      <c r="V2715">
        <v>1</v>
      </c>
      <c r="W2715" t="s">
        <v>472</v>
      </c>
      <c r="X2715" t="s">
        <v>190</v>
      </c>
      <c r="Y2715" t="s">
        <v>102</v>
      </c>
      <c r="Z2715" t="s">
        <v>10112</v>
      </c>
      <c r="AD2715" t="s">
        <v>142</v>
      </c>
      <c r="AH2715" t="s">
        <v>10080</v>
      </c>
      <c r="AI2715" t="s">
        <v>10081</v>
      </c>
      <c r="AL2715" t="s">
        <v>142</v>
      </c>
    </row>
    <row r="2716" spans="1:45" x14ac:dyDescent="0.3">
      <c r="A2716" s="13" t="s">
        <v>10113</v>
      </c>
      <c r="B2716" t="s">
        <v>10114</v>
      </c>
      <c r="C2716" t="s">
        <v>142</v>
      </c>
      <c r="D2716" s="14">
        <v>755</v>
      </c>
      <c r="E2716" s="14">
        <v>1245</v>
      </c>
      <c r="F2716" s="15">
        <v>36.200000000000003</v>
      </c>
      <c r="G2716" s="14">
        <v>380</v>
      </c>
      <c r="J2716" s="14"/>
      <c r="K2716" s="14"/>
      <c r="L2716" s="15"/>
      <c r="M2716" s="16"/>
      <c r="N2716" s="14"/>
      <c r="O2716" t="s">
        <v>152</v>
      </c>
      <c r="P2716" t="s">
        <v>10073</v>
      </c>
      <c r="Q2716" t="s">
        <v>143</v>
      </c>
      <c r="R2716" t="s">
        <v>62</v>
      </c>
      <c r="S2716" t="s">
        <v>154</v>
      </c>
      <c r="T2716" t="s">
        <v>155</v>
      </c>
      <c r="U2716" t="s">
        <v>4255</v>
      </c>
      <c r="V2716">
        <v>1</v>
      </c>
      <c r="W2716" t="s">
        <v>472</v>
      </c>
      <c r="X2716" t="s">
        <v>190</v>
      </c>
      <c r="Y2716" t="s">
        <v>102</v>
      </c>
      <c r="Z2716" t="s">
        <v>10115</v>
      </c>
      <c r="AD2716" t="s">
        <v>142</v>
      </c>
      <c r="AH2716" t="s">
        <v>10080</v>
      </c>
      <c r="AI2716" t="s">
        <v>10081</v>
      </c>
      <c r="AL2716" t="s">
        <v>142</v>
      </c>
    </row>
    <row r="2717" spans="1:45" x14ac:dyDescent="0.3">
      <c r="A2717" s="13" t="s">
        <v>10116</v>
      </c>
      <c r="B2717" t="s">
        <v>10117</v>
      </c>
      <c r="C2717" t="s">
        <v>142</v>
      </c>
      <c r="D2717" s="14">
        <v>884</v>
      </c>
      <c r="E2717" s="14">
        <v>1474</v>
      </c>
      <c r="F2717" s="15">
        <v>45.1</v>
      </c>
      <c r="G2717" s="14">
        <v>438</v>
      </c>
      <c r="J2717" s="14"/>
      <c r="K2717" s="14"/>
      <c r="L2717" s="15"/>
      <c r="M2717" s="16"/>
      <c r="N2717" s="14"/>
      <c r="O2717" t="s">
        <v>152</v>
      </c>
      <c r="P2717" t="s">
        <v>10073</v>
      </c>
      <c r="Q2717" t="s">
        <v>143</v>
      </c>
      <c r="R2717" t="s">
        <v>62</v>
      </c>
      <c r="S2717" t="s">
        <v>154</v>
      </c>
      <c r="T2717" t="s">
        <v>155</v>
      </c>
      <c r="U2717" t="s">
        <v>4255</v>
      </c>
      <c r="V2717">
        <v>1</v>
      </c>
      <c r="W2717" t="s">
        <v>472</v>
      </c>
      <c r="X2717" t="s">
        <v>80</v>
      </c>
      <c r="Y2717" t="s">
        <v>81</v>
      </c>
      <c r="Z2717" t="s">
        <v>10118</v>
      </c>
      <c r="AD2717" t="s">
        <v>142</v>
      </c>
      <c r="AH2717" t="s">
        <v>10080</v>
      </c>
      <c r="AI2717" t="s">
        <v>10081</v>
      </c>
      <c r="AL2717" t="s">
        <v>142</v>
      </c>
    </row>
    <row r="2718" spans="1:45" x14ac:dyDescent="0.3">
      <c r="A2718" s="13" t="s">
        <v>10119</v>
      </c>
      <c r="B2718" t="s">
        <v>10120</v>
      </c>
      <c r="C2718" t="s">
        <v>142</v>
      </c>
      <c r="D2718" s="14">
        <v>933</v>
      </c>
      <c r="E2718" s="14">
        <v>1543</v>
      </c>
      <c r="F2718" s="15">
        <v>44</v>
      </c>
      <c r="G2718" s="14">
        <v>430</v>
      </c>
      <c r="J2718" s="14"/>
      <c r="K2718" s="14"/>
      <c r="L2718" s="15"/>
      <c r="M2718" s="16"/>
      <c r="N2718" s="14"/>
      <c r="O2718" t="s">
        <v>152</v>
      </c>
      <c r="P2718" t="s">
        <v>10073</v>
      </c>
      <c r="Q2718" t="s">
        <v>143</v>
      </c>
      <c r="R2718" t="s">
        <v>62</v>
      </c>
      <c r="S2718" t="s">
        <v>154</v>
      </c>
      <c r="T2718" t="s">
        <v>155</v>
      </c>
      <c r="U2718" t="s">
        <v>4255</v>
      </c>
      <c r="V2718">
        <v>1</v>
      </c>
      <c r="W2718" t="s">
        <v>472</v>
      </c>
      <c r="X2718" t="s">
        <v>80</v>
      </c>
      <c r="Y2718" t="s">
        <v>81</v>
      </c>
      <c r="Z2718" t="s">
        <v>10121</v>
      </c>
      <c r="AD2718" t="s">
        <v>142</v>
      </c>
      <c r="AH2718" t="s">
        <v>10080</v>
      </c>
      <c r="AI2718" t="s">
        <v>10081</v>
      </c>
      <c r="AL2718" t="s">
        <v>142</v>
      </c>
    </row>
    <row r="2719" spans="1:45" x14ac:dyDescent="0.3">
      <c r="A2719" s="13"/>
      <c r="D2719" s="14"/>
      <c r="E2719" s="14"/>
      <c r="F2719" s="15"/>
      <c r="G2719" s="14"/>
      <c r="J2719" s="14"/>
      <c r="K2719" s="14"/>
      <c r="L2719" s="15"/>
      <c r="M2719" s="16"/>
      <c r="N2719" s="14"/>
    </row>
    <row r="2720" spans="1:45" x14ac:dyDescent="0.3">
      <c r="A2720" s="13" t="s">
        <v>10122</v>
      </c>
      <c r="D2720" s="14"/>
      <c r="E2720" s="14"/>
      <c r="F2720" s="15"/>
      <c r="G2720" s="14"/>
      <c r="J2720" s="14"/>
      <c r="K2720" s="14"/>
      <c r="L2720" s="15"/>
      <c r="M2720" s="16"/>
      <c r="N2720" s="14"/>
      <c r="O2720" t="s">
        <v>53</v>
      </c>
      <c r="P2720" t="s">
        <v>10123</v>
      </c>
      <c r="S2720" t="s">
        <v>55</v>
      </c>
      <c r="T2720" t="s">
        <v>56</v>
      </c>
      <c r="U2720" t="s">
        <v>57</v>
      </c>
    </row>
    <row r="2721" spans="1:45" x14ac:dyDescent="0.3">
      <c r="A2721" s="13" t="s">
        <v>10124</v>
      </c>
      <c r="B2721" t="s">
        <v>10125</v>
      </c>
      <c r="C2721" t="s">
        <v>10126</v>
      </c>
      <c r="D2721" s="14">
        <v>179</v>
      </c>
      <c r="E2721" s="14">
        <v>229</v>
      </c>
      <c r="F2721" s="15">
        <v>9.5</v>
      </c>
      <c r="G2721" s="14">
        <v>60</v>
      </c>
      <c r="J2721" s="14"/>
      <c r="K2721" s="14"/>
      <c r="L2721" s="15"/>
      <c r="M2721" s="16"/>
      <c r="N2721" s="14"/>
      <c r="O2721" t="s">
        <v>53</v>
      </c>
      <c r="P2721" t="s">
        <v>10123</v>
      </c>
      <c r="Q2721" t="s">
        <v>61</v>
      </c>
      <c r="R2721" t="s">
        <v>62</v>
      </c>
      <c r="S2721" t="s">
        <v>55</v>
      </c>
      <c r="T2721" t="s">
        <v>56</v>
      </c>
      <c r="U2721" t="s">
        <v>57</v>
      </c>
      <c r="V2721">
        <v>1</v>
      </c>
      <c r="W2721" t="s">
        <v>63</v>
      </c>
      <c r="X2721" t="s">
        <v>64</v>
      </c>
      <c r="Y2721" t="s">
        <v>65</v>
      </c>
      <c r="Z2721" t="s">
        <v>10127</v>
      </c>
      <c r="AA2721">
        <v>24</v>
      </c>
      <c r="AB2721">
        <v>28</v>
      </c>
      <c r="AC2721">
        <v>16</v>
      </c>
      <c r="AD2721" t="s">
        <v>10128</v>
      </c>
      <c r="AE2721">
        <v>27</v>
      </c>
      <c r="AF2721">
        <v>31</v>
      </c>
      <c r="AG2721">
        <v>19</v>
      </c>
      <c r="AH2721" t="s">
        <v>10129</v>
      </c>
      <c r="AI2721" t="s">
        <v>10130</v>
      </c>
      <c r="AL2721" t="s">
        <v>10126</v>
      </c>
    </row>
    <row r="2722" spans="1:45" x14ac:dyDescent="0.3">
      <c r="A2722" s="13" t="s">
        <v>10131</v>
      </c>
      <c r="B2722" t="s">
        <v>10132</v>
      </c>
      <c r="C2722" t="s">
        <v>739</v>
      </c>
      <c r="D2722" s="14">
        <v>329</v>
      </c>
      <c r="E2722" s="14">
        <v>599</v>
      </c>
      <c r="F2722" s="15">
        <v>32.4</v>
      </c>
      <c r="G2722" s="14">
        <v>185</v>
      </c>
      <c r="J2722" s="14"/>
      <c r="K2722" s="14"/>
      <c r="L2722" s="15"/>
      <c r="M2722" s="16"/>
      <c r="N2722" s="14"/>
      <c r="O2722" t="s">
        <v>53</v>
      </c>
      <c r="P2722" t="s">
        <v>10123</v>
      </c>
      <c r="Q2722" t="s">
        <v>73</v>
      </c>
      <c r="R2722" t="s">
        <v>62</v>
      </c>
      <c r="S2722" t="s">
        <v>55</v>
      </c>
      <c r="T2722" t="s">
        <v>56</v>
      </c>
      <c r="U2722" t="s">
        <v>57</v>
      </c>
      <c r="V2722">
        <v>1</v>
      </c>
      <c r="W2722" t="s">
        <v>63</v>
      </c>
      <c r="X2722" t="s">
        <v>207</v>
      </c>
      <c r="Y2722" t="s">
        <v>208</v>
      </c>
      <c r="Z2722" t="s">
        <v>10133</v>
      </c>
      <c r="AA2722">
        <v>36</v>
      </c>
      <c r="AB2722">
        <v>64</v>
      </c>
      <c r="AC2722">
        <v>18</v>
      </c>
      <c r="AD2722" t="s">
        <v>8399</v>
      </c>
      <c r="AE2722">
        <v>39</v>
      </c>
      <c r="AF2722">
        <v>67</v>
      </c>
      <c r="AG2722">
        <v>21</v>
      </c>
      <c r="AH2722" t="s">
        <v>10129</v>
      </c>
      <c r="AI2722" t="s">
        <v>10130</v>
      </c>
      <c r="AL2722" t="s">
        <v>739</v>
      </c>
    </row>
    <row r="2723" spans="1:45" x14ac:dyDescent="0.3">
      <c r="A2723" s="13" t="s">
        <v>10134</v>
      </c>
      <c r="B2723" t="s">
        <v>10135</v>
      </c>
      <c r="C2723" t="s">
        <v>10136</v>
      </c>
      <c r="D2723" s="14">
        <v>59</v>
      </c>
      <c r="E2723" s="14">
        <v>99</v>
      </c>
      <c r="F2723" s="15">
        <v>7.6</v>
      </c>
      <c r="G2723" s="14">
        <v>75</v>
      </c>
      <c r="J2723" s="14"/>
      <c r="K2723" s="14"/>
      <c r="L2723" s="15"/>
      <c r="M2723" s="16"/>
      <c r="N2723" s="14"/>
      <c r="O2723" t="s">
        <v>53</v>
      </c>
      <c r="P2723" t="s">
        <v>10123</v>
      </c>
      <c r="Q2723" t="s">
        <v>79</v>
      </c>
      <c r="R2723" t="s">
        <v>62</v>
      </c>
      <c r="S2723" t="s">
        <v>55</v>
      </c>
      <c r="T2723" t="s">
        <v>56</v>
      </c>
      <c r="U2723" t="s">
        <v>57</v>
      </c>
      <c r="V2723">
        <v>1</v>
      </c>
      <c r="W2723" t="s">
        <v>63</v>
      </c>
      <c r="X2723" t="s">
        <v>80</v>
      </c>
      <c r="Y2723" t="s">
        <v>81</v>
      </c>
      <c r="Z2723" t="s">
        <v>10137</v>
      </c>
      <c r="AA2723">
        <v>37</v>
      </c>
      <c r="AB2723">
        <v>48</v>
      </c>
      <c r="AC2723">
        <v>3</v>
      </c>
      <c r="AD2723" t="s">
        <v>10138</v>
      </c>
      <c r="AE2723">
        <v>41</v>
      </c>
      <c r="AF2723">
        <v>52</v>
      </c>
      <c r="AG2723">
        <v>6</v>
      </c>
      <c r="AH2723" t="s">
        <v>10129</v>
      </c>
      <c r="AI2723" t="s">
        <v>10130</v>
      </c>
      <c r="AL2723" t="s">
        <v>10136</v>
      </c>
    </row>
    <row r="2724" spans="1:45" x14ac:dyDescent="0.3">
      <c r="A2724" s="13" t="s">
        <v>10139</v>
      </c>
      <c r="B2724" t="s">
        <v>10140</v>
      </c>
      <c r="C2724" t="s">
        <v>10141</v>
      </c>
      <c r="D2724" s="14">
        <v>340</v>
      </c>
      <c r="E2724" s="14">
        <v>599</v>
      </c>
      <c r="F2724" s="15">
        <v>30</v>
      </c>
      <c r="G2724" s="14">
        <v>180</v>
      </c>
      <c r="J2724" s="14"/>
      <c r="K2724" s="14"/>
      <c r="L2724" s="15"/>
      <c r="M2724" s="16"/>
      <c r="N2724" s="14"/>
      <c r="O2724" t="s">
        <v>53</v>
      </c>
      <c r="P2724" t="s">
        <v>10123</v>
      </c>
      <c r="Q2724" t="s">
        <v>87</v>
      </c>
      <c r="R2724" t="s">
        <v>62</v>
      </c>
      <c r="S2724" t="s">
        <v>55</v>
      </c>
      <c r="T2724" t="s">
        <v>56</v>
      </c>
      <c r="U2724" t="s">
        <v>57</v>
      </c>
      <c r="V2724">
        <v>1</v>
      </c>
      <c r="W2724" t="s">
        <v>63</v>
      </c>
      <c r="X2724" t="s">
        <v>64</v>
      </c>
      <c r="Y2724" t="s">
        <v>65</v>
      </c>
      <c r="Z2724" t="s">
        <v>10142</v>
      </c>
      <c r="AA2724">
        <v>56</v>
      </c>
      <c r="AB2724">
        <v>38</v>
      </c>
      <c r="AC2724">
        <v>18</v>
      </c>
      <c r="AD2724" t="s">
        <v>10143</v>
      </c>
      <c r="AE2724">
        <v>59</v>
      </c>
      <c r="AF2724">
        <v>41</v>
      </c>
      <c r="AG2724">
        <v>21</v>
      </c>
      <c r="AH2724" t="s">
        <v>10129</v>
      </c>
      <c r="AI2724" t="s">
        <v>10130</v>
      </c>
      <c r="AL2724" t="s">
        <v>10141</v>
      </c>
    </row>
    <row r="2725" spans="1:45" x14ac:dyDescent="0.3">
      <c r="A2725" s="13" t="s">
        <v>10144</v>
      </c>
      <c r="B2725" t="s">
        <v>10145</v>
      </c>
      <c r="C2725" t="s">
        <v>10146</v>
      </c>
      <c r="D2725" s="14">
        <v>329</v>
      </c>
      <c r="E2725" s="14">
        <v>599</v>
      </c>
      <c r="F2725" s="15">
        <v>28.7</v>
      </c>
      <c r="G2725" s="14">
        <v>169</v>
      </c>
      <c r="H2725" t="s">
        <v>10147</v>
      </c>
      <c r="I2725" t="s">
        <v>10148</v>
      </c>
      <c r="J2725" s="14">
        <v>200</v>
      </c>
      <c r="K2725" s="14">
        <v>399</v>
      </c>
      <c r="L2725" s="15">
        <v>22.7</v>
      </c>
      <c r="M2725" s="16">
        <v>104</v>
      </c>
      <c r="N2725" s="14"/>
      <c r="O2725" t="s">
        <v>53</v>
      </c>
      <c r="P2725" t="s">
        <v>10123</v>
      </c>
      <c r="Q2725" t="s">
        <v>95</v>
      </c>
      <c r="R2725" t="s">
        <v>62</v>
      </c>
      <c r="S2725" t="s">
        <v>55</v>
      </c>
      <c r="T2725" t="s">
        <v>56</v>
      </c>
      <c r="U2725" t="s">
        <v>57</v>
      </c>
      <c r="V2725">
        <v>1</v>
      </c>
      <c r="W2725" t="s">
        <v>96</v>
      </c>
      <c r="X2725" t="s">
        <v>207</v>
      </c>
      <c r="Y2725" t="s">
        <v>208</v>
      </c>
      <c r="Z2725" t="s">
        <v>10149</v>
      </c>
      <c r="AA2725">
        <v>54</v>
      </c>
      <c r="AB2725">
        <v>66</v>
      </c>
      <c r="AC2725">
        <v>90</v>
      </c>
      <c r="AD2725" t="s">
        <v>10150</v>
      </c>
      <c r="AE2725">
        <v>44</v>
      </c>
      <c r="AF2725">
        <v>70</v>
      </c>
      <c r="AG2725">
        <v>13</v>
      </c>
      <c r="AH2725" t="s">
        <v>10129</v>
      </c>
      <c r="AI2725" t="s">
        <v>10130</v>
      </c>
      <c r="AK2725" t="s">
        <v>10151</v>
      </c>
      <c r="AL2725" t="s">
        <v>10146</v>
      </c>
      <c r="AM2725">
        <v>54</v>
      </c>
      <c r="AN2725">
        <v>66</v>
      </c>
      <c r="AO2725">
        <v>6</v>
      </c>
      <c r="AP2725" t="s">
        <v>56</v>
      </c>
      <c r="AQ2725" t="s">
        <v>57</v>
      </c>
      <c r="AR2725" t="s">
        <v>55</v>
      </c>
      <c r="AS2725">
        <v>1</v>
      </c>
    </row>
    <row r="2726" spans="1:45" x14ac:dyDescent="0.3">
      <c r="A2726" s="13" t="s">
        <v>10144</v>
      </c>
      <c r="B2726" t="s">
        <v>10145</v>
      </c>
      <c r="C2726" t="s">
        <v>10146</v>
      </c>
      <c r="D2726" s="14">
        <v>329</v>
      </c>
      <c r="E2726" s="14">
        <v>599</v>
      </c>
      <c r="F2726" s="15">
        <v>28.7</v>
      </c>
      <c r="G2726" s="14">
        <v>169</v>
      </c>
      <c r="H2726" t="s">
        <v>10152</v>
      </c>
      <c r="I2726" t="s">
        <v>10153</v>
      </c>
      <c r="J2726" s="14">
        <v>109</v>
      </c>
      <c r="K2726" s="14">
        <v>150</v>
      </c>
      <c r="L2726" s="15">
        <v>4.5999999999999996</v>
      </c>
      <c r="M2726" s="16">
        <v>38</v>
      </c>
      <c r="N2726" s="14"/>
      <c r="O2726" t="s">
        <v>53</v>
      </c>
      <c r="P2726" t="s">
        <v>10123</v>
      </c>
      <c r="Q2726" t="s">
        <v>95</v>
      </c>
      <c r="R2726" t="s">
        <v>62</v>
      </c>
      <c r="S2726" t="s">
        <v>55</v>
      </c>
      <c r="T2726" t="s">
        <v>56</v>
      </c>
      <c r="U2726" t="s">
        <v>57</v>
      </c>
      <c r="V2726">
        <v>1</v>
      </c>
      <c r="W2726" t="s">
        <v>96</v>
      </c>
      <c r="X2726" t="s">
        <v>207</v>
      </c>
      <c r="Y2726" t="s">
        <v>81</v>
      </c>
      <c r="Z2726" t="s">
        <v>10149</v>
      </c>
      <c r="AA2726">
        <v>54</v>
      </c>
      <c r="AB2726">
        <v>66</v>
      </c>
      <c r="AC2726">
        <v>90</v>
      </c>
      <c r="AD2726" t="s">
        <v>10154</v>
      </c>
      <c r="AE2726">
        <v>12</v>
      </c>
      <c r="AF2726">
        <v>8</v>
      </c>
      <c r="AG2726">
        <v>81</v>
      </c>
      <c r="AH2726" t="s">
        <v>10129</v>
      </c>
      <c r="AI2726" t="s">
        <v>10130</v>
      </c>
      <c r="AK2726" t="s">
        <v>10155</v>
      </c>
      <c r="AL2726" t="s">
        <v>10146</v>
      </c>
      <c r="AM2726">
        <v>9</v>
      </c>
      <c r="AN2726">
        <v>7</v>
      </c>
      <c r="AO2726">
        <v>77</v>
      </c>
      <c r="AP2726" t="s">
        <v>56</v>
      </c>
      <c r="AQ2726" t="s">
        <v>57</v>
      </c>
      <c r="AR2726" t="s">
        <v>55</v>
      </c>
      <c r="AS2726">
        <v>1</v>
      </c>
    </row>
    <row r="2727" spans="1:45" x14ac:dyDescent="0.3">
      <c r="A2727" s="13" t="s">
        <v>10144</v>
      </c>
      <c r="B2727" t="s">
        <v>10145</v>
      </c>
      <c r="C2727" t="s">
        <v>10146</v>
      </c>
      <c r="D2727" s="14">
        <v>329</v>
      </c>
      <c r="E2727" s="14">
        <v>599</v>
      </c>
      <c r="F2727" s="15">
        <v>28.7</v>
      </c>
      <c r="G2727" s="14">
        <v>169</v>
      </c>
      <c r="H2727" t="s">
        <v>3475</v>
      </c>
      <c r="I2727" t="s">
        <v>3476</v>
      </c>
      <c r="J2727" s="14">
        <v>20</v>
      </c>
      <c r="K2727" s="14">
        <v>50</v>
      </c>
      <c r="L2727" s="15">
        <v>1.4</v>
      </c>
      <c r="M2727" s="16">
        <v>26</v>
      </c>
      <c r="N2727" s="14"/>
      <c r="O2727" t="s">
        <v>53</v>
      </c>
      <c r="P2727" t="s">
        <v>10123</v>
      </c>
      <c r="Q2727" t="s">
        <v>95</v>
      </c>
      <c r="R2727" t="s">
        <v>62</v>
      </c>
      <c r="S2727" t="s">
        <v>55</v>
      </c>
      <c r="T2727" t="s">
        <v>56</v>
      </c>
      <c r="U2727" t="s">
        <v>57</v>
      </c>
      <c r="V2727">
        <v>1</v>
      </c>
      <c r="W2727" t="s">
        <v>96</v>
      </c>
      <c r="X2727" t="s">
        <v>207</v>
      </c>
      <c r="Y2727" t="s">
        <v>339</v>
      </c>
      <c r="Z2727" t="s">
        <v>10149</v>
      </c>
      <c r="AA2727">
        <v>54</v>
      </c>
      <c r="AB2727">
        <v>66</v>
      </c>
      <c r="AC2727">
        <v>90</v>
      </c>
      <c r="AD2727" t="s">
        <v>3477</v>
      </c>
      <c r="AE2727">
        <v>7</v>
      </c>
      <c r="AF2727">
        <v>56</v>
      </c>
      <c r="AG2727">
        <v>6</v>
      </c>
      <c r="AH2727" t="s">
        <v>10129</v>
      </c>
      <c r="AI2727" t="s">
        <v>10130</v>
      </c>
      <c r="AK2727" t="s">
        <v>3478</v>
      </c>
      <c r="AL2727" t="s">
        <v>10146</v>
      </c>
      <c r="AM2727">
        <v>1</v>
      </c>
      <c r="AN2727">
        <v>54</v>
      </c>
      <c r="AO2727">
        <v>3</v>
      </c>
      <c r="AP2727" t="s">
        <v>56</v>
      </c>
      <c r="AQ2727" t="s">
        <v>57</v>
      </c>
      <c r="AR2727" t="s">
        <v>55</v>
      </c>
      <c r="AS2727">
        <v>1</v>
      </c>
    </row>
    <row r="2728" spans="1:45" x14ac:dyDescent="0.3">
      <c r="A2728" s="13" t="s">
        <v>10156</v>
      </c>
      <c r="B2728" t="s">
        <v>10157</v>
      </c>
      <c r="C2728" t="s">
        <v>10158</v>
      </c>
      <c r="D2728" s="14">
        <v>329</v>
      </c>
      <c r="E2728" s="14">
        <v>599</v>
      </c>
      <c r="F2728" s="15">
        <v>30.8</v>
      </c>
      <c r="G2728" s="14">
        <v>181</v>
      </c>
      <c r="H2728" t="s">
        <v>10159</v>
      </c>
      <c r="I2728" t="s">
        <v>10160</v>
      </c>
      <c r="J2728" s="14">
        <v>200</v>
      </c>
      <c r="K2728" s="14">
        <v>399</v>
      </c>
      <c r="L2728" s="15">
        <v>24.6</v>
      </c>
      <c r="M2728" s="16">
        <v>109</v>
      </c>
      <c r="N2728" s="14"/>
      <c r="O2728" t="s">
        <v>53</v>
      </c>
      <c r="P2728" t="s">
        <v>10123</v>
      </c>
      <c r="Q2728" t="s">
        <v>95</v>
      </c>
      <c r="R2728" t="s">
        <v>62</v>
      </c>
      <c r="S2728" t="s">
        <v>55</v>
      </c>
      <c r="T2728" t="s">
        <v>56</v>
      </c>
      <c r="U2728" t="s">
        <v>57</v>
      </c>
      <c r="V2728">
        <v>1</v>
      </c>
      <c r="W2728" t="s">
        <v>96</v>
      </c>
      <c r="X2728" t="s">
        <v>207</v>
      </c>
      <c r="Y2728" t="s">
        <v>208</v>
      </c>
      <c r="Z2728" t="s">
        <v>10161</v>
      </c>
      <c r="AA2728">
        <v>54</v>
      </c>
      <c r="AB2728">
        <v>72</v>
      </c>
      <c r="AC2728">
        <v>95</v>
      </c>
      <c r="AD2728" t="s">
        <v>10162</v>
      </c>
      <c r="AE2728">
        <v>44</v>
      </c>
      <c r="AF2728">
        <v>76</v>
      </c>
      <c r="AG2728">
        <v>12</v>
      </c>
      <c r="AH2728" t="s">
        <v>10129</v>
      </c>
      <c r="AI2728" t="s">
        <v>10130</v>
      </c>
      <c r="AK2728" t="s">
        <v>10163</v>
      </c>
      <c r="AL2728" t="s">
        <v>10158</v>
      </c>
      <c r="AM2728">
        <v>54</v>
      </c>
      <c r="AN2728">
        <v>72</v>
      </c>
      <c r="AO2728">
        <v>6</v>
      </c>
      <c r="AP2728" t="s">
        <v>56</v>
      </c>
      <c r="AQ2728" t="s">
        <v>57</v>
      </c>
      <c r="AR2728" t="s">
        <v>55</v>
      </c>
      <c r="AS2728">
        <v>1</v>
      </c>
    </row>
    <row r="2729" spans="1:45" x14ac:dyDescent="0.3">
      <c r="A2729" s="13" t="s">
        <v>10156</v>
      </c>
      <c r="B2729" t="s">
        <v>10157</v>
      </c>
      <c r="C2729" t="s">
        <v>10158</v>
      </c>
      <c r="D2729" s="14">
        <v>329</v>
      </c>
      <c r="E2729" s="14">
        <v>599</v>
      </c>
      <c r="F2729" s="15">
        <v>30.8</v>
      </c>
      <c r="G2729" s="14">
        <v>181</v>
      </c>
      <c r="H2729" t="s">
        <v>10164</v>
      </c>
      <c r="I2729" t="s">
        <v>10165</v>
      </c>
      <c r="J2729" s="14">
        <v>109</v>
      </c>
      <c r="K2729" s="14">
        <v>150</v>
      </c>
      <c r="L2729" s="15">
        <v>4.9000000000000004</v>
      </c>
      <c r="M2729" s="16">
        <v>42</v>
      </c>
      <c r="N2729" s="14"/>
      <c r="O2729" t="s">
        <v>53</v>
      </c>
      <c r="P2729" t="s">
        <v>10123</v>
      </c>
      <c r="Q2729" t="s">
        <v>95</v>
      </c>
      <c r="R2729" t="s">
        <v>62</v>
      </c>
      <c r="S2729" t="s">
        <v>55</v>
      </c>
      <c r="T2729" t="s">
        <v>56</v>
      </c>
      <c r="U2729" t="s">
        <v>57</v>
      </c>
      <c r="V2729">
        <v>1</v>
      </c>
      <c r="W2729" t="s">
        <v>96</v>
      </c>
      <c r="X2729" t="s">
        <v>207</v>
      </c>
      <c r="Y2729" t="s">
        <v>81</v>
      </c>
      <c r="Z2729" t="s">
        <v>10161</v>
      </c>
      <c r="AA2729">
        <v>54</v>
      </c>
      <c r="AB2729">
        <v>72</v>
      </c>
      <c r="AC2729">
        <v>95</v>
      </c>
      <c r="AD2729" t="s">
        <v>10166</v>
      </c>
      <c r="AE2729">
        <v>12</v>
      </c>
      <c r="AF2729">
        <v>8</v>
      </c>
      <c r="AG2729">
        <v>86</v>
      </c>
      <c r="AH2729" t="s">
        <v>10129</v>
      </c>
      <c r="AI2729" t="s">
        <v>10130</v>
      </c>
      <c r="AK2729" t="s">
        <v>10167</v>
      </c>
      <c r="AL2729" t="s">
        <v>10158</v>
      </c>
      <c r="AM2729">
        <v>9</v>
      </c>
      <c r="AN2729">
        <v>7</v>
      </c>
      <c r="AO2729">
        <v>82</v>
      </c>
      <c r="AP2729" t="s">
        <v>56</v>
      </c>
      <c r="AQ2729" t="s">
        <v>57</v>
      </c>
      <c r="AR2729" t="s">
        <v>55</v>
      </c>
      <c r="AS2729">
        <v>1</v>
      </c>
    </row>
    <row r="2730" spans="1:45" x14ac:dyDescent="0.3">
      <c r="A2730" s="13" t="s">
        <v>10156</v>
      </c>
      <c r="B2730" t="s">
        <v>10157</v>
      </c>
      <c r="C2730" t="s">
        <v>10158</v>
      </c>
      <c r="D2730" s="14">
        <v>329</v>
      </c>
      <c r="E2730" s="14">
        <v>599</v>
      </c>
      <c r="F2730" s="15">
        <v>30.8</v>
      </c>
      <c r="G2730" s="14">
        <v>181</v>
      </c>
      <c r="H2730" t="s">
        <v>1658</v>
      </c>
      <c r="I2730" t="s">
        <v>1659</v>
      </c>
      <c r="J2730" s="14">
        <v>20</v>
      </c>
      <c r="K2730" s="14">
        <v>50</v>
      </c>
      <c r="L2730" s="15">
        <v>1.3</v>
      </c>
      <c r="M2730" s="16">
        <v>30</v>
      </c>
      <c r="N2730" s="14"/>
      <c r="O2730" t="s">
        <v>53</v>
      </c>
      <c r="P2730" t="s">
        <v>10123</v>
      </c>
      <c r="Q2730" t="s">
        <v>95</v>
      </c>
      <c r="R2730" t="s">
        <v>62</v>
      </c>
      <c r="S2730" t="s">
        <v>55</v>
      </c>
      <c r="T2730" t="s">
        <v>56</v>
      </c>
      <c r="U2730" t="s">
        <v>57</v>
      </c>
      <c r="V2730">
        <v>1</v>
      </c>
      <c r="W2730" t="s">
        <v>96</v>
      </c>
      <c r="X2730" t="s">
        <v>207</v>
      </c>
      <c r="Y2730" t="s">
        <v>172</v>
      </c>
      <c r="Z2730" t="s">
        <v>10161</v>
      </c>
      <c r="AA2730">
        <v>54</v>
      </c>
      <c r="AB2730">
        <v>72</v>
      </c>
      <c r="AC2730">
        <v>95</v>
      </c>
      <c r="AD2730" t="s">
        <v>1660</v>
      </c>
      <c r="AE2730">
        <v>6</v>
      </c>
      <c r="AF2730">
        <v>61</v>
      </c>
      <c r="AG2730">
        <v>6</v>
      </c>
      <c r="AH2730" t="s">
        <v>10129</v>
      </c>
      <c r="AI2730" t="s">
        <v>10130</v>
      </c>
      <c r="AK2730" t="s">
        <v>1661</v>
      </c>
      <c r="AL2730" t="s">
        <v>10158</v>
      </c>
      <c r="AM2730">
        <v>1</v>
      </c>
      <c r="AN2730">
        <v>60</v>
      </c>
      <c r="AO2730">
        <v>3</v>
      </c>
      <c r="AP2730" t="s">
        <v>56</v>
      </c>
      <c r="AQ2730" t="s">
        <v>57</v>
      </c>
      <c r="AR2730" t="s">
        <v>55</v>
      </c>
      <c r="AS2730">
        <v>1</v>
      </c>
    </row>
    <row r="2731" spans="1:45" x14ac:dyDescent="0.3">
      <c r="A2731" s="13" t="s">
        <v>10168</v>
      </c>
      <c r="B2731" t="s">
        <v>10169</v>
      </c>
      <c r="C2731" t="s">
        <v>10170</v>
      </c>
      <c r="D2731" s="14">
        <v>479</v>
      </c>
      <c r="E2731" s="14">
        <v>799</v>
      </c>
      <c r="F2731" s="15">
        <v>33.799999999999997</v>
      </c>
      <c r="G2731" s="14">
        <v>201</v>
      </c>
      <c r="H2731" t="s">
        <v>10171</v>
      </c>
      <c r="I2731" t="s">
        <v>10172</v>
      </c>
      <c r="J2731" s="14">
        <v>290</v>
      </c>
      <c r="K2731" s="14">
        <v>599</v>
      </c>
      <c r="L2731" s="15">
        <v>26.9</v>
      </c>
      <c r="M2731" s="16">
        <v>118</v>
      </c>
      <c r="N2731" s="14"/>
      <c r="O2731" t="s">
        <v>53</v>
      </c>
      <c r="P2731" t="s">
        <v>10123</v>
      </c>
      <c r="Q2731" t="s">
        <v>95</v>
      </c>
      <c r="R2731" t="s">
        <v>62</v>
      </c>
      <c r="S2731" t="s">
        <v>55</v>
      </c>
      <c r="T2731" t="s">
        <v>56</v>
      </c>
      <c r="U2731" t="s">
        <v>57</v>
      </c>
      <c r="V2731">
        <v>1</v>
      </c>
      <c r="W2731" t="s">
        <v>96</v>
      </c>
      <c r="X2731" t="s">
        <v>207</v>
      </c>
      <c r="Y2731" t="s">
        <v>208</v>
      </c>
      <c r="Z2731" t="s">
        <v>10173</v>
      </c>
      <c r="AA2731">
        <v>54</v>
      </c>
      <c r="AB2731">
        <v>84</v>
      </c>
      <c r="AC2731">
        <v>99</v>
      </c>
      <c r="AD2731" t="s">
        <v>10174</v>
      </c>
      <c r="AE2731">
        <v>44</v>
      </c>
      <c r="AF2731">
        <v>88</v>
      </c>
      <c r="AG2731">
        <v>12</v>
      </c>
      <c r="AH2731" t="s">
        <v>10129</v>
      </c>
      <c r="AI2731" t="s">
        <v>10130</v>
      </c>
      <c r="AK2731" t="s">
        <v>10175</v>
      </c>
      <c r="AL2731" t="s">
        <v>10170</v>
      </c>
      <c r="AM2731">
        <v>54</v>
      </c>
      <c r="AN2731">
        <v>84</v>
      </c>
      <c r="AO2731">
        <v>6</v>
      </c>
      <c r="AP2731" t="s">
        <v>56</v>
      </c>
      <c r="AQ2731" t="s">
        <v>57</v>
      </c>
      <c r="AR2731" t="s">
        <v>55</v>
      </c>
      <c r="AS2731">
        <v>1</v>
      </c>
    </row>
    <row r="2732" spans="1:45" x14ac:dyDescent="0.3">
      <c r="A2732" s="13" t="s">
        <v>10168</v>
      </c>
      <c r="B2732" t="s">
        <v>10169</v>
      </c>
      <c r="C2732" t="s">
        <v>10170</v>
      </c>
      <c r="D2732" s="14">
        <v>479</v>
      </c>
      <c r="E2732" s="14">
        <v>799</v>
      </c>
      <c r="F2732" s="15">
        <v>33.799999999999997</v>
      </c>
      <c r="G2732" s="14">
        <v>201</v>
      </c>
      <c r="H2732" t="s">
        <v>10176</v>
      </c>
      <c r="I2732" t="s">
        <v>10177</v>
      </c>
      <c r="J2732" s="14">
        <v>169</v>
      </c>
      <c r="K2732" s="14">
        <v>150</v>
      </c>
      <c r="L2732" s="15">
        <v>5.0999999999999996</v>
      </c>
      <c r="M2732" s="16">
        <v>46</v>
      </c>
      <c r="N2732" s="14"/>
      <c r="O2732" t="s">
        <v>53</v>
      </c>
      <c r="P2732" t="s">
        <v>10123</v>
      </c>
      <c r="Q2732" t="s">
        <v>95</v>
      </c>
      <c r="R2732" t="s">
        <v>62</v>
      </c>
      <c r="S2732" t="s">
        <v>55</v>
      </c>
      <c r="T2732" t="s">
        <v>56</v>
      </c>
      <c r="U2732" t="s">
        <v>57</v>
      </c>
      <c r="V2732">
        <v>1</v>
      </c>
      <c r="W2732" t="s">
        <v>96</v>
      </c>
      <c r="X2732" t="s">
        <v>207</v>
      </c>
      <c r="Y2732" t="s">
        <v>81</v>
      </c>
      <c r="Z2732" t="s">
        <v>10173</v>
      </c>
      <c r="AA2732">
        <v>54</v>
      </c>
      <c r="AB2732">
        <v>84</v>
      </c>
      <c r="AC2732">
        <v>99</v>
      </c>
      <c r="AD2732" t="s">
        <v>10178</v>
      </c>
      <c r="AE2732">
        <v>12</v>
      </c>
      <c r="AF2732">
        <v>8</v>
      </c>
      <c r="AG2732">
        <v>90</v>
      </c>
      <c r="AH2732" t="s">
        <v>10129</v>
      </c>
      <c r="AI2732" t="s">
        <v>10130</v>
      </c>
      <c r="AK2732" t="s">
        <v>10179</v>
      </c>
      <c r="AL2732" t="s">
        <v>10170</v>
      </c>
      <c r="AM2732">
        <v>9</v>
      </c>
      <c r="AN2732">
        <v>7</v>
      </c>
      <c r="AO2732">
        <v>86</v>
      </c>
      <c r="AP2732" t="s">
        <v>56</v>
      </c>
      <c r="AQ2732" t="s">
        <v>57</v>
      </c>
      <c r="AR2732" t="s">
        <v>55</v>
      </c>
      <c r="AS2732">
        <v>1</v>
      </c>
    </row>
    <row r="2733" spans="1:45" x14ac:dyDescent="0.3">
      <c r="A2733" s="13" t="s">
        <v>10168</v>
      </c>
      <c r="B2733" t="s">
        <v>10169</v>
      </c>
      <c r="C2733" t="s">
        <v>10170</v>
      </c>
      <c r="D2733" s="14">
        <v>479</v>
      </c>
      <c r="E2733" s="14">
        <v>799</v>
      </c>
      <c r="F2733" s="15">
        <v>33.799999999999997</v>
      </c>
      <c r="G2733" s="14">
        <v>201</v>
      </c>
      <c r="H2733" t="s">
        <v>1678</v>
      </c>
      <c r="I2733" t="s">
        <v>1679</v>
      </c>
      <c r="J2733" s="14">
        <v>20</v>
      </c>
      <c r="K2733" s="14">
        <v>50</v>
      </c>
      <c r="L2733" s="15">
        <v>1.8</v>
      </c>
      <c r="M2733" s="16">
        <v>37</v>
      </c>
      <c r="N2733" s="14"/>
      <c r="O2733" t="s">
        <v>53</v>
      </c>
      <c r="P2733" t="s">
        <v>10123</v>
      </c>
      <c r="Q2733" t="s">
        <v>95</v>
      </c>
      <c r="R2733" t="s">
        <v>62</v>
      </c>
      <c r="S2733" t="s">
        <v>55</v>
      </c>
      <c r="T2733" t="s">
        <v>56</v>
      </c>
      <c r="U2733" t="s">
        <v>57</v>
      </c>
      <c r="V2733">
        <v>1</v>
      </c>
      <c r="W2733" t="s">
        <v>96</v>
      </c>
      <c r="X2733" t="s">
        <v>207</v>
      </c>
      <c r="Y2733" t="s">
        <v>339</v>
      </c>
      <c r="Z2733" t="s">
        <v>10173</v>
      </c>
      <c r="AA2733">
        <v>54</v>
      </c>
      <c r="AB2733">
        <v>84</v>
      </c>
      <c r="AC2733">
        <v>99</v>
      </c>
      <c r="AD2733" t="s">
        <v>1680</v>
      </c>
      <c r="AE2733">
        <v>6</v>
      </c>
      <c r="AF2733">
        <v>73</v>
      </c>
      <c r="AG2733">
        <v>7</v>
      </c>
      <c r="AH2733" t="s">
        <v>10129</v>
      </c>
      <c r="AI2733" t="s">
        <v>10130</v>
      </c>
      <c r="AK2733" t="s">
        <v>1681</v>
      </c>
      <c r="AL2733" t="s">
        <v>10170</v>
      </c>
      <c r="AM2733">
        <v>1</v>
      </c>
      <c r="AN2733">
        <v>72</v>
      </c>
      <c r="AO2733">
        <v>3</v>
      </c>
      <c r="AP2733" t="s">
        <v>56</v>
      </c>
      <c r="AQ2733" t="s">
        <v>57</v>
      </c>
      <c r="AR2733" t="s">
        <v>55</v>
      </c>
      <c r="AS2733">
        <v>1</v>
      </c>
    </row>
    <row r="2734" spans="1:45" x14ac:dyDescent="0.3">
      <c r="A2734" s="13" t="s">
        <v>10180</v>
      </c>
      <c r="B2734" t="s">
        <v>10181</v>
      </c>
      <c r="C2734" t="s">
        <v>10182</v>
      </c>
      <c r="D2734" s="14">
        <v>479</v>
      </c>
      <c r="E2734" s="14">
        <v>799</v>
      </c>
      <c r="F2734" s="15">
        <v>34.6</v>
      </c>
      <c r="G2734" s="14">
        <v>196</v>
      </c>
      <c r="H2734" t="s">
        <v>10183</v>
      </c>
      <c r="I2734" t="s">
        <v>10184</v>
      </c>
      <c r="J2734" s="14">
        <v>290</v>
      </c>
      <c r="K2734" s="14">
        <v>599</v>
      </c>
      <c r="L2734" s="15">
        <v>28.1</v>
      </c>
      <c r="M2734" s="16">
        <v>121</v>
      </c>
      <c r="N2734" s="14"/>
      <c r="O2734" t="s">
        <v>53</v>
      </c>
      <c r="P2734" t="s">
        <v>10123</v>
      </c>
      <c r="Q2734" t="s">
        <v>95</v>
      </c>
      <c r="R2734" t="s">
        <v>62</v>
      </c>
      <c r="S2734" t="s">
        <v>55</v>
      </c>
      <c r="T2734" t="s">
        <v>56</v>
      </c>
      <c r="U2734" t="s">
        <v>57</v>
      </c>
      <c r="V2734">
        <v>1</v>
      </c>
      <c r="W2734" t="s">
        <v>96</v>
      </c>
      <c r="X2734" t="s">
        <v>207</v>
      </c>
      <c r="Y2734" t="s">
        <v>208</v>
      </c>
      <c r="Z2734" t="s">
        <v>10185</v>
      </c>
      <c r="AA2734">
        <v>54</v>
      </c>
      <c r="AB2734">
        <v>88</v>
      </c>
      <c r="AC2734">
        <v>95</v>
      </c>
      <c r="AD2734" t="s">
        <v>10186</v>
      </c>
      <c r="AE2734">
        <v>44</v>
      </c>
      <c r="AF2734">
        <v>92</v>
      </c>
      <c r="AG2734">
        <v>12</v>
      </c>
      <c r="AH2734" t="s">
        <v>10129</v>
      </c>
      <c r="AI2734" t="s">
        <v>10130</v>
      </c>
      <c r="AK2734" t="s">
        <v>10187</v>
      </c>
      <c r="AL2734" t="s">
        <v>10182</v>
      </c>
      <c r="AM2734">
        <v>54</v>
      </c>
      <c r="AN2734">
        <v>88</v>
      </c>
      <c r="AO2734">
        <v>6</v>
      </c>
      <c r="AP2734" t="s">
        <v>56</v>
      </c>
      <c r="AQ2734" t="s">
        <v>57</v>
      </c>
      <c r="AR2734" t="s">
        <v>55</v>
      </c>
      <c r="AS2734">
        <v>1</v>
      </c>
    </row>
    <row r="2735" spans="1:45" x14ac:dyDescent="0.3">
      <c r="A2735" s="13" t="s">
        <v>10180</v>
      </c>
      <c r="B2735" t="s">
        <v>10181</v>
      </c>
      <c r="C2735" t="s">
        <v>10182</v>
      </c>
      <c r="D2735" s="14">
        <v>479</v>
      </c>
      <c r="E2735" s="14">
        <v>799</v>
      </c>
      <c r="F2735" s="15">
        <v>34.6</v>
      </c>
      <c r="G2735" s="14">
        <v>196</v>
      </c>
      <c r="H2735" t="s">
        <v>10188</v>
      </c>
      <c r="I2735" t="s">
        <v>10189</v>
      </c>
      <c r="J2735" s="14">
        <v>169</v>
      </c>
      <c r="K2735" s="14">
        <v>150</v>
      </c>
      <c r="L2735" s="15">
        <v>4.9000000000000004</v>
      </c>
      <c r="M2735" s="16">
        <v>42</v>
      </c>
      <c r="N2735" s="14"/>
      <c r="O2735" t="s">
        <v>53</v>
      </c>
      <c r="P2735" t="s">
        <v>10123</v>
      </c>
      <c r="Q2735" t="s">
        <v>95</v>
      </c>
      <c r="R2735" t="s">
        <v>62</v>
      </c>
      <c r="S2735" t="s">
        <v>55</v>
      </c>
      <c r="T2735" t="s">
        <v>56</v>
      </c>
      <c r="U2735" t="s">
        <v>57</v>
      </c>
      <c r="V2735">
        <v>1</v>
      </c>
      <c r="W2735" t="s">
        <v>96</v>
      </c>
      <c r="X2735" t="s">
        <v>207</v>
      </c>
      <c r="Y2735" t="s">
        <v>81</v>
      </c>
      <c r="Z2735" t="s">
        <v>10185</v>
      </c>
      <c r="AA2735">
        <v>54</v>
      </c>
      <c r="AB2735">
        <v>88</v>
      </c>
      <c r="AC2735">
        <v>95</v>
      </c>
      <c r="AD2735" t="s">
        <v>10166</v>
      </c>
      <c r="AE2735">
        <v>12</v>
      </c>
      <c r="AF2735">
        <v>8</v>
      </c>
      <c r="AG2735">
        <v>86</v>
      </c>
      <c r="AH2735" t="s">
        <v>10129</v>
      </c>
      <c r="AI2735" t="s">
        <v>10130</v>
      </c>
      <c r="AK2735" t="s">
        <v>10190</v>
      </c>
      <c r="AL2735" t="s">
        <v>10182</v>
      </c>
      <c r="AM2735">
        <v>9</v>
      </c>
      <c r="AN2735">
        <v>7</v>
      </c>
      <c r="AO2735">
        <v>82</v>
      </c>
      <c r="AP2735" t="s">
        <v>56</v>
      </c>
      <c r="AQ2735" t="s">
        <v>57</v>
      </c>
      <c r="AR2735" t="s">
        <v>55</v>
      </c>
      <c r="AS2735">
        <v>1</v>
      </c>
    </row>
    <row r="2736" spans="1:45" x14ac:dyDescent="0.3">
      <c r="A2736" s="13" t="s">
        <v>10180</v>
      </c>
      <c r="B2736" t="s">
        <v>10181</v>
      </c>
      <c r="C2736" t="s">
        <v>10182</v>
      </c>
      <c r="D2736" s="14">
        <v>479</v>
      </c>
      <c r="E2736" s="14">
        <v>799</v>
      </c>
      <c r="F2736" s="15">
        <v>34.6</v>
      </c>
      <c r="G2736" s="14">
        <v>196</v>
      </c>
      <c r="H2736" t="s">
        <v>1697</v>
      </c>
      <c r="I2736" t="s">
        <v>1698</v>
      </c>
      <c r="J2736" s="14">
        <v>20</v>
      </c>
      <c r="K2736" s="14">
        <v>50</v>
      </c>
      <c r="L2736" s="15">
        <v>1.6</v>
      </c>
      <c r="M2736" s="16">
        <v>33</v>
      </c>
      <c r="N2736" s="14"/>
      <c r="O2736" t="s">
        <v>53</v>
      </c>
      <c r="P2736" t="s">
        <v>10123</v>
      </c>
      <c r="Q2736" t="s">
        <v>95</v>
      </c>
      <c r="R2736" t="s">
        <v>62</v>
      </c>
      <c r="S2736" t="s">
        <v>55</v>
      </c>
      <c r="T2736" t="s">
        <v>56</v>
      </c>
      <c r="U2736" t="s">
        <v>57</v>
      </c>
      <c r="V2736">
        <v>1</v>
      </c>
      <c r="W2736" t="s">
        <v>96</v>
      </c>
      <c r="X2736" t="s">
        <v>207</v>
      </c>
      <c r="Y2736" t="s">
        <v>339</v>
      </c>
      <c r="Z2736" t="s">
        <v>10185</v>
      </c>
      <c r="AA2736">
        <v>54</v>
      </c>
      <c r="AB2736">
        <v>88</v>
      </c>
      <c r="AC2736">
        <v>95</v>
      </c>
      <c r="AD2736" t="s">
        <v>1699</v>
      </c>
      <c r="AE2736">
        <v>6</v>
      </c>
      <c r="AF2736">
        <v>77</v>
      </c>
      <c r="AG2736">
        <v>6</v>
      </c>
      <c r="AH2736" t="s">
        <v>10129</v>
      </c>
      <c r="AI2736" t="s">
        <v>10130</v>
      </c>
      <c r="AK2736" t="s">
        <v>1700</v>
      </c>
      <c r="AL2736" t="s">
        <v>10182</v>
      </c>
      <c r="AM2736">
        <v>1</v>
      </c>
      <c r="AN2736">
        <v>76</v>
      </c>
      <c r="AO2736">
        <v>3</v>
      </c>
      <c r="AP2736" t="s">
        <v>56</v>
      </c>
      <c r="AQ2736" t="s">
        <v>57</v>
      </c>
      <c r="AR2736" t="s">
        <v>55</v>
      </c>
      <c r="AS2736">
        <v>1</v>
      </c>
    </row>
    <row r="2737" spans="1:45" x14ac:dyDescent="0.3">
      <c r="A2737" s="13" t="s">
        <v>10191</v>
      </c>
      <c r="B2737" t="s">
        <v>10192</v>
      </c>
      <c r="C2737" t="s">
        <v>142</v>
      </c>
      <c r="D2737" s="14">
        <v>717</v>
      </c>
      <c r="E2737" s="14">
        <v>1297</v>
      </c>
      <c r="F2737" s="15">
        <v>70.8</v>
      </c>
      <c r="G2737" s="14">
        <v>441</v>
      </c>
      <c r="J2737" s="14"/>
      <c r="K2737" s="14"/>
      <c r="L2737" s="15"/>
      <c r="M2737" s="16"/>
      <c r="N2737" s="14"/>
      <c r="O2737" t="s">
        <v>53</v>
      </c>
      <c r="P2737" t="s">
        <v>10123</v>
      </c>
      <c r="Q2737" t="s">
        <v>143</v>
      </c>
      <c r="R2737" t="s">
        <v>62</v>
      </c>
      <c r="S2737" t="s">
        <v>55</v>
      </c>
      <c r="T2737" t="s">
        <v>56</v>
      </c>
      <c r="U2737" t="s">
        <v>57</v>
      </c>
      <c r="V2737">
        <v>1</v>
      </c>
      <c r="W2737" t="s">
        <v>63</v>
      </c>
      <c r="X2737" t="s">
        <v>64</v>
      </c>
      <c r="Y2737" t="s">
        <v>65</v>
      </c>
      <c r="Z2737" t="s">
        <v>10193</v>
      </c>
      <c r="AD2737" t="s">
        <v>142</v>
      </c>
      <c r="AH2737" t="s">
        <v>10129</v>
      </c>
      <c r="AI2737" t="s">
        <v>10130</v>
      </c>
      <c r="AL2737" t="s">
        <v>142</v>
      </c>
    </row>
    <row r="2738" spans="1:45" x14ac:dyDescent="0.3">
      <c r="A2738" s="13" t="s">
        <v>10194</v>
      </c>
      <c r="B2738" t="s">
        <v>10195</v>
      </c>
      <c r="C2738" t="s">
        <v>142</v>
      </c>
      <c r="D2738" s="14">
        <v>896</v>
      </c>
      <c r="E2738" s="14">
        <v>1526</v>
      </c>
      <c r="F2738" s="15">
        <v>80.3</v>
      </c>
      <c r="G2738" s="14">
        <v>501</v>
      </c>
      <c r="J2738" s="14"/>
      <c r="K2738" s="14"/>
      <c r="L2738" s="15"/>
      <c r="M2738" s="16"/>
      <c r="N2738" s="14"/>
      <c r="O2738" t="s">
        <v>53</v>
      </c>
      <c r="P2738" t="s">
        <v>10123</v>
      </c>
      <c r="Q2738" t="s">
        <v>143</v>
      </c>
      <c r="R2738" t="s">
        <v>62</v>
      </c>
      <c r="S2738" t="s">
        <v>55</v>
      </c>
      <c r="T2738" t="s">
        <v>56</v>
      </c>
      <c r="U2738" t="s">
        <v>57</v>
      </c>
      <c r="V2738">
        <v>1</v>
      </c>
      <c r="W2738" t="s">
        <v>63</v>
      </c>
      <c r="X2738" t="s">
        <v>64</v>
      </c>
      <c r="Y2738" t="s">
        <v>65</v>
      </c>
      <c r="Z2738" t="s">
        <v>10196</v>
      </c>
      <c r="AD2738" t="s">
        <v>142</v>
      </c>
      <c r="AH2738" t="s">
        <v>10129</v>
      </c>
      <c r="AI2738" t="s">
        <v>10130</v>
      </c>
      <c r="AL2738" t="s">
        <v>142</v>
      </c>
    </row>
    <row r="2739" spans="1:45" x14ac:dyDescent="0.3">
      <c r="A2739" s="13" t="s">
        <v>10197</v>
      </c>
      <c r="B2739" t="s">
        <v>10198</v>
      </c>
      <c r="C2739" t="s">
        <v>142</v>
      </c>
      <c r="D2739" s="14">
        <v>1236</v>
      </c>
      <c r="E2739" s="14">
        <v>2125</v>
      </c>
      <c r="F2739" s="15">
        <v>110.3</v>
      </c>
      <c r="G2739" s="14">
        <v>681</v>
      </c>
      <c r="J2739" s="14"/>
      <c r="K2739" s="14"/>
      <c r="L2739" s="15"/>
      <c r="M2739" s="16"/>
      <c r="N2739" s="14"/>
      <c r="O2739" t="s">
        <v>53</v>
      </c>
      <c r="P2739" t="s">
        <v>10123</v>
      </c>
      <c r="Q2739" t="s">
        <v>143</v>
      </c>
      <c r="R2739" t="s">
        <v>62</v>
      </c>
      <c r="S2739" t="s">
        <v>55</v>
      </c>
      <c r="T2739" t="s">
        <v>56</v>
      </c>
      <c r="U2739" t="s">
        <v>57</v>
      </c>
      <c r="V2739">
        <v>1</v>
      </c>
      <c r="W2739" t="s">
        <v>63</v>
      </c>
      <c r="X2739" t="s">
        <v>64</v>
      </c>
      <c r="Y2739" t="s">
        <v>65</v>
      </c>
      <c r="Z2739" t="s">
        <v>10199</v>
      </c>
      <c r="AD2739" t="s">
        <v>142</v>
      </c>
      <c r="AH2739" t="s">
        <v>10129</v>
      </c>
      <c r="AI2739" t="s">
        <v>10130</v>
      </c>
      <c r="AL2739" t="s">
        <v>142</v>
      </c>
    </row>
    <row r="2740" spans="1:45" x14ac:dyDescent="0.3">
      <c r="A2740" s="13"/>
      <c r="D2740" s="14"/>
      <c r="E2740" s="14"/>
      <c r="F2740" s="15"/>
      <c r="G2740" s="14"/>
      <c r="J2740" s="14"/>
      <c r="K2740" s="14"/>
      <c r="L2740" s="15"/>
      <c r="M2740" s="16"/>
      <c r="N2740" s="14"/>
    </row>
    <row r="2741" spans="1:45" x14ac:dyDescent="0.3">
      <c r="A2741" s="13" t="s">
        <v>10200</v>
      </c>
      <c r="D2741" s="14"/>
      <c r="E2741" s="14"/>
      <c r="F2741" s="15"/>
      <c r="G2741" s="14"/>
      <c r="J2741" s="14"/>
      <c r="K2741" s="14"/>
      <c r="L2741" s="15"/>
      <c r="M2741" s="16"/>
      <c r="N2741" s="14"/>
      <c r="O2741" t="s">
        <v>53</v>
      </c>
      <c r="P2741" t="s">
        <v>10201</v>
      </c>
      <c r="S2741" t="s">
        <v>198</v>
      </c>
      <c r="T2741" t="s">
        <v>199</v>
      </c>
      <c r="U2741" t="s">
        <v>8010</v>
      </c>
    </row>
    <row r="2742" spans="1:45" x14ac:dyDescent="0.3">
      <c r="A2742" s="13" t="s">
        <v>10202</v>
      </c>
      <c r="B2742" t="s">
        <v>10203</v>
      </c>
      <c r="C2742" t="s">
        <v>10204</v>
      </c>
      <c r="D2742" s="14">
        <v>120</v>
      </c>
      <c r="E2742" s="14">
        <v>190</v>
      </c>
      <c r="F2742" s="15">
        <v>11.3</v>
      </c>
      <c r="G2742" s="14">
        <v>51</v>
      </c>
      <c r="J2742" s="14"/>
      <c r="K2742" s="14"/>
      <c r="L2742" s="15"/>
      <c r="M2742" s="16"/>
      <c r="N2742" s="14"/>
      <c r="O2742" t="s">
        <v>53</v>
      </c>
      <c r="P2742" t="s">
        <v>10201</v>
      </c>
      <c r="Q2742" t="s">
        <v>5245</v>
      </c>
      <c r="R2742" t="s">
        <v>62</v>
      </c>
      <c r="S2742" t="s">
        <v>198</v>
      </c>
      <c r="T2742" t="s">
        <v>199</v>
      </c>
      <c r="U2742" t="s">
        <v>8010</v>
      </c>
      <c r="V2742">
        <v>1</v>
      </c>
      <c r="W2742" t="s">
        <v>163</v>
      </c>
      <c r="X2742" t="s">
        <v>207</v>
      </c>
      <c r="Y2742" t="s">
        <v>208</v>
      </c>
      <c r="Z2742" t="s">
        <v>10205</v>
      </c>
      <c r="AA2742">
        <v>50</v>
      </c>
      <c r="AB2742">
        <v>62</v>
      </c>
      <c r="AC2742">
        <v>6</v>
      </c>
      <c r="AD2742" t="s">
        <v>10206</v>
      </c>
      <c r="AE2742">
        <v>65</v>
      </c>
      <c r="AF2742">
        <v>49</v>
      </c>
      <c r="AG2742">
        <v>6</v>
      </c>
      <c r="AH2742" t="s">
        <v>10207</v>
      </c>
      <c r="AI2742" t="s">
        <v>10208</v>
      </c>
      <c r="AL2742" t="s">
        <v>10204</v>
      </c>
    </row>
    <row r="2743" spans="1:45" x14ac:dyDescent="0.3">
      <c r="A2743" s="13" t="s">
        <v>10209</v>
      </c>
      <c r="B2743" t="s">
        <v>10210</v>
      </c>
      <c r="C2743" t="s">
        <v>10211</v>
      </c>
      <c r="D2743" s="14">
        <v>120</v>
      </c>
      <c r="E2743" s="14">
        <v>190</v>
      </c>
      <c r="F2743" s="15">
        <v>12.4</v>
      </c>
      <c r="G2743" s="14">
        <v>56</v>
      </c>
      <c r="J2743" s="14"/>
      <c r="K2743" s="14"/>
      <c r="L2743" s="15"/>
      <c r="M2743" s="16"/>
      <c r="N2743" s="14"/>
      <c r="O2743" t="s">
        <v>53</v>
      </c>
      <c r="P2743" t="s">
        <v>10201</v>
      </c>
      <c r="Q2743" t="s">
        <v>5245</v>
      </c>
      <c r="R2743" t="s">
        <v>62</v>
      </c>
      <c r="S2743" t="s">
        <v>198</v>
      </c>
      <c r="T2743" t="s">
        <v>199</v>
      </c>
      <c r="U2743" t="s">
        <v>8010</v>
      </c>
      <c r="V2743">
        <v>1</v>
      </c>
      <c r="W2743" t="s">
        <v>163</v>
      </c>
      <c r="X2743" t="s">
        <v>207</v>
      </c>
      <c r="Y2743" t="s">
        <v>208</v>
      </c>
      <c r="Z2743" t="s">
        <v>10212</v>
      </c>
      <c r="AA2743">
        <v>50</v>
      </c>
      <c r="AB2743">
        <v>69</v>
      </c>
      <c r="AC2743">
        <v>6</v>
      </c>
      <c r="AD2743" t="s">
        <v>10213</v>
      </c>
      <c r="AE2743">
        <v>71</v>
      </c>
      <c r="AF2743">
        <v>49</v>
      </c>
      <c r="AG2743">
        <v>6</v>
      </c>
      <c r="AH2743" t="s">
        <v>10207</v>
      </c>
      <c r="AI2743" t="s">
        <v>10208</v>
      </c>
      <c r="AL2743" t="s">
        <v>10211</v>
      </c>
    </row>
    <row r="2744" spans="1:45" x14ac:dyDescent="0.3">
      <c r="A2744" s="13" t="s">
        <v>10214</v>
      </c>
      <c r="B2744" t="s">
        <v>10215</v>
      </c>
      <c r="C2744" t="s">
        <v>10216</v>
      </c>
      <c r="D2744" s="14">
        <v>170</v>
      </c>
      <c r="E2744" s="14">
        <v>310</v>
      </c>
      <c r="F2744" s="15">
        <v>14.5</v>
      </c>
      <c r="G2744" s="14">
        <v>65</v>
      </c>
      <c r="J2744" s="14"/>
      <c r="K2744" s="14"/>
      <c r="L2744" s="15"/>
      <c r="M2744" s="16"/>
      <c r="N2744" s="14"/>
      <c r="O2744" t="s">
        <v>53</v>
      </c>
      <c r="P2744" t="s">
        <v>10201</v>
      </c>
      <c r="Q2744" t="s">
        <v>5245</v>
      </c>
      <c r="R2744" t="s">
        <v>62</v>
      </c>
      <c r="S2744" t="s">
        <v>198</v>
      </c>
      <c r="T2744" t="s">
        <v>199</v>
      </c>
      <c r="U2744" t="s">
        <v>8010</v>
      </c>
      <c r="V2744">
        <v>1</v>
      </c>
      <c r="W2744" t="s">
        <v>163</v>
      </c>
      <c r="X2744" t="s">
        <v>207</v>
      </c>
      <c r="Y2744" t="s">
        <v>208</v>
      </c>
      <c r="Z2744" t="s">
        <v>10217</v>
      </c>
      <c r="AA2744">
        <v>50</v>
      </c>
      <c r="AB2744">
        <v>81</v>
      </c>
      <c r="AC2744">
        <v>6</v>
      </c>
      <c r="AD2744" t="s">
        <v>10218</v>
      </c>
      <c r="AE2744">
        <v>83</v>
      </c>
      <c r="AF2744">
        <v>49</v>
      </c>
      <c r="AG2744">
        <v>6</v>
      </c>
      <c r="AH2744" t="s">
        <v>10207</v>
      </c>
      <c r="AI2744" t="s">
        <v>10208</v>
      </c>
      <c r="AL2744" t="s">
        <v>10216</v>
      </c>
    </row>
    <row r="2745" spans="1:45" x14ac:dyDescent="0.3">
      <c r="A2745" s="13" t="s">
        <v>10219</v>
      </c>
      <c r="B2745" t="s">
        <v>10220</v>
      </c>
      <c r="C2745" t="s">
        <v>10221</v>
      </c>
      <c r="D2745" s="14">
        <v>170</v>
      </c>
      <c r="E2745" s="14">
        <v>310</v>
      </c>
      <c r="F2745" s="15">
        <v>15.2</v>
      </c>
      <c r="G2745" s="14">
        <v>68</v>
      </c>
      <c r="J2745" s="14"/>
      <c r="K2745" s="14"/>
      <c r="L2745" s="15"/>
      <c r="M2745" s="16"/>
      <c r="N2745" s="14"/>
      <c r="O2745" t="s">
        <v>53</v>
      </c>
      <c r="P2745" t="s">
        <v>10201</v>
      </c>
      <c r="Q2745" t="s">
        <v>5245</v>
      </c>
      <c r="R2745" t="s">
        <v>62</v>
      </c>
      <c r="S2745" t="s">
        <v>198</v>
      </c>
      <c r="T2745" t="s">
        <v>199</v>
      </c>
      <c r="U2745" t="s">
        <v>8010</v>
      </c>
      <c r="V2745">
        <v>1</v>
      </c>
      <c r="W2745" t="s">
        <v>163</v>
      </c>
      <c r="X2745" t="s">
        <v>207</v>
      </c>
      <c r="Y2745" t="s">
        <v>208</v>
      </c>
      <c r="Z2745" t="s">
        <v>10222</v>
      </c>
      <c r="AA2745">
        <v>50</v>
      </c>
      <c r="AB2745">
        <v>86</v>
      </c>
      <c r="AC2745">
        <v>6</v>
      </c>
      <c r="AD2745" t="s">
        <v>10223</v>
      </c>
      <c r="AE2745">
        <v>87</v>
      </c>
      <c r="AF2745">
        <v>49</v>
      </c>
      <c r="AG2745">
        <v>6</v>
      </c>
      <c r="AH2745" t="s">
        <v>10207</v>
      </c>
      <c r="AI2745" t="s">
        <v>10208</v>
      </c>
      <c r="AL2745" t="s">
        <v>10221</v>
      </c>
    </row>
    <row r="2746" spans="1:45" x14ac:dyDescent="0.3">
      <c r="A2746" s="13" t="s">
        <v>10224</v>
      </c>
      <c r="B2746" t="s">
        <v>10225</v>
      </c>
      <c r="C2746" t="s">
        <v>10226</v>
      </c>
      <c r="D2746" s="14">
        <v>199</v>
      </c>
      <c r="E2746" s="14">
        <v>329</v>
      </c>
      <c r="F2746" s="15">
        <v>21.3</v>
      </c>
      <c r="G2746" s="14">
        <v>169</v>
      </c>
      <c r="H2746" t="s">
        <v>10202</v>
      </c>
      <c r="I2746" t="s">
        <v>10203</v>
      </c>
      <c r="J2746" s="14">
        <v>120</v>
      </c>
      <c r="K2746" s="14">
        <v>190</v>
      </c>
      <c r="L2746" s="15">
        <v>11.3</v>
      </c>
      <c r="M2746" s="16">
        <v>51</v>
      </c>
      <c r="N2746" s="14"/>
      <c r="O2746" t="s">
        <v>53</v>
      </c>
      <c r="P2746" t="s">
        <v>10201</v>
      </c>
      <c r="Q2746" t="s">
        <v>95</v>
      </c>
      <c r="R2746" t="s">
        <v>62</v>
      </c>
      <c r="S2746" t="s">
        <v>198</v>
      </c>
      <c r="T2746" t="s">
        <v>199</v>
      </c>
      <c r="U2746" t="s">
        <v>8010</v>
      </c>
      <c r="V2746">
        <v>1</v>
      </c>
      <c r="W2746" t="s">
        <v>163</v>
      </c>
      <c r="X2746" t="s">
        <v>64</v>
      </c>
      <c r="Y2746" t="s">
        <v>208</v>
      </c>
      <c r="Z2746" t="s">
        <v>10227</v>
      </c>
      <c r="AA2746">
        <v>50</v>
      </c>
      <c r="AB2746">
        <v>62</v>
      </c>
      <c r="AC2746">
        <v>86</v>
      </c>
      <c r="AD2746" t="s">
        <v>10206</v>
      </c>
      <c r="AE2746">
        <v>65</v>
      </c>
      <c r="AF2746">
        <v>49</v>
      </c>
      <c r="AG2746">
        <v>6</v>
      </c>
      <c r="AH2746" t="s">
        <v>10207</v>
      </c>
      <c r="AI2746" t="s">
        <v>10208</v>
      </c>
      <c r="AK2746" t="s">
        <v>10205</v>
      </c>
      <c r="AL2746" t="s">
        <v>10226</v>
      </c>
      <c r="AM2746">
        <v>50</v>
      </c>
      <c r="AN2746">
        <v>62</v>
      </c>
      <c r="AO2746">
        <v>6</v>
      </c>
      <c r="AP2746" t="s">
        <v>199</v>
      </c>
      <c r="AQ2746" t="s">
        <v>8010</v>
      </c>
      <c r="AR2746" t="s">
        <v>198</v>
      </c>
      <c r="AS2746">
        <v>1</v>
      </c>
    </row>
    <row r="2747" spans="1:45" x14ac:dyDescent="0.3">
      <c r="A2747" s="13" t="s">
        <v>10224</v>
      </c>
      <c r="B2747" t="s">
        <v>10225</v>
      </c>
      <c r="C2747" t="s">
        <v>10226</v>
      </c>
      <c r="D2747" s="14">
        <v>199</v>
      </c>
      <c r="E2747" s="14">
        <v>329</v>
      </c>
      <c r="F2747" s="15">
        <v>21.3</v>
      </c>
      <c r="G2747" s="14">
        <v>169</v>
      </c>
      <c r="H2747" t="s">
        <v>10228</v>
      </c>
      <c r="I2747" t="s">
        <v>10229</v>
      </c>
      <c r="J2747" s="14">
        <v>40</v>
      </c>
      <c r="K2747" s="14">
        <v>80</v>
      </c>
      <c r="L2747" s="15">
        <v>3.9</v>
      </c>
      <c r="M2747" s="16">
        <v>58</v>
      </c>
      <c r="N2747" s="14"/>
      <c r="O2747" t="s">
        <v>53</v>
      </c>
      <c r="P2747" t="s">
        <v>10201</v>
      </c>
      <c r="Q2747" t="s">
        <v>95</v>
      </c>
      <c r="R2747" t="s">
        <v>62</v>
      </c>
      <c r="S2747" t="s">
        <v>198</v>
      </c>
      <c r="T2747" t="s">
        <v>199</v>
      </c>
      <c r="U2747" t="s">
        <v>8010</v>
      </c>
      <c r="V2747">
        <v>1</v>
      </c>
      <c r="W2747" t="s">
        <v>163</v>
      </c>
      <c r="X2747" t="s">
        <v>64</v>
      </c>
      <c r="Y2747" t="s">
        <v>798</v>
      </c>
      <c r="Z2747" t="s">
        <v>10227</v>
      </c>
      <c r="AA2747">
        <v>50</v>
      </c>
      <c r="AB2747">
        <v>62</v>
      </c>
      <c r="AC2747">
        <v>86</v>
      </c>
      <c r="AD2747" t="s">
        <v>10230</v>
      </c>
      <c r="AE2747">
        <v>64</v>
      </c>
      <c r="AF2747">
        <v>8</v>
      </c>
      <c r="AG2747">
        <v>13</v>
      </c>
      <c r="AH2747" t="s">
        <v>10207</v>
      </c>
      <c r="AI2747" t="s">
        <v>10208</v>
      </c>
      <c r="AK2747" t="s">
        <v>10231</v>
      </c>
      <c r="AL2747" t="s">
        <v>10226</v>
      </c>
      <c r="AM2747">
        <v>15</v>
      </c>
      <c r="AN2747">
        <v>62</v>
      </c>
      <c r="AO2747">
        <v>85</v>
      </c>
      <c r="AP2747" t="s">
        <v>199</v>
      </c>
      <c r="AQ2747" t="s">
        <v>8010</v>
      </c>
      <c r="AR2747" t="s">
        <v>198</v>
      </c>
      <c r="AS2747">
        <v>1</v>
      </c>
    </row>
    <row r="2748" spans="1:45" x14ac:dyDescent="0.3">
      <c r="A2748" s="13" t="s">
        <v>10224</v>
      </c>
      <c r="B2748" t="s">
        <v>10225</v>
      </c>
      <c r="C2748" t="s">
        <v>10226</v>
      </c>
      <c r="D2748" s="14">
        <v>199</v>
      </c>
      <c r="E2748" s="14">
        <v>329</v>
      </c>
      <c r="F2748" s="15">
        <v>21.3</v>
      </c>
      <c r="G2748" s="14">
        <v>169</v>
      </c>
      <c r="H2748" t="s">
        <v>10232</v>
      </c>
      <c r="I2748" t="s">
        <v>10233</v>
      </c>
      <c r="J2748" s="14">
        <v>39</v>
      </c>
      <c r="K2748" s="14">
        <v>59</v>
      </c>
      <c r="L2748" s="15">
        <v>6.1</v>
      </c>
      <c r="M2748" s="16">
        <v>60</v>
      </c>
      <c r="N2748" s="14"/>
      <c r="O2748" t="s">
        <v>53</v>
      </c>
      <c r="P2748" t="s">
        <v>10201</v>
      </c>
      <c r="Q2748" t="s">
        <v>95</v>
      </c>
      <c r="R2748" t="s">
        <v>62</v>
      </c>
      <c r="S2748" t="s">
        <v>198</v>
      </c>
      <c r="T2748" t="s">
        <v>199</v>
      </c>
      <c r="U2748" t="s">
        <v>8010</v>
      </c>
      <c r="V2748">
        <v>1</v>
      </c>
      <c r="W2748" t="s">
        <v>163</v>
      </c>
      <c r="X2748" t="s">
        <v>64</v>
      </c>
      <c r="Y2748" t="s">
        <v>81</v>
      </c>
      <c r="Z2748" t="s">
        <v>10227</v>
      </c>
      <c r="AA2748">
        <v>50</v>
      </c>
      <c r="AB2748">
        <v>62</v>
      </c>
      <c r="AC2748">
        <v>86</v>
      </c>
      <c r="AD2748" t="s">
        <v>10234</v>
      </c>
      <c r="AE2748">
        <v>77</v>
      </c>
      <c r="AF2748">
        <v>10</v>
      </c>
      <c r="AG2748">
        <v>13</v>
      </c>
      <c r="AH2748" t="s">
        <v>10207</v>
      </c>
      <c r="AI2748" t="s">
        <v>10208</v>
      </c>
      <c r="AK2748" t="s">
        <v>10235</v>
      </c>
      <c r="AL2748" t="s">
        <v>10226</v>
      </c>
      <c r="AM2748">
        <v>12</v>
      </c>
      <c r="AN2748">
        <v>4</v>
      </c>
      <c r="AO2748">
        <v>76</v>
      </c>
      <c r="AP2748" t="s">
        <v>199</v>
      </c>
      <c r="AQ2748" t="s">
        <v>8010</v>
      </c>
      <c r="AR2748" t="s">
        <v>198</v>
      </c>
      <c r="AS2748">
        <v>1</v>
      </c>
    </row>
    <row r="2749" spans="1:45" x14ac:dyDescent="0.3">
      <c r="A2749" s="13" t="s">
        <v>10236</v>
      </c>
      <c r="B2749" t="s">
        <v>10237</v>
      </c>
      <c r="C2749" t="s">
        <v>10238</v>
      </c>
      <c r="D2749" s="14">
        <v>199</v>
      </c>
      <c r="E2749" s="14">
        <v>329</v>
      </c>
      <c r="F2749" s="15">
        <v>23.1</v>
      </c>
      <c r="G2749" s="14">
        <v>183</v>
      </c>
      <c r="H2749" t="s">
        <v>10209</v>
      </c>
      <c r="I2749" t="s">
        <v>10210</v>
      </c>
      <c r="J2749" s="14">
        <v>120</v>
      </c>
      <c r="K2749" s="14">
        <v>190</v>
      </c>
      <c r="L2749" s="15">
        <v>12.4</v>
      </c>
      <c r="M2749" s="16">
        <v>56</v>
      </c>
      <c r="N2749" s="14"/>
      <c r="O2749" t="s">
        <v>53</v>
      </c>
      <c r="P2749" t="s">
        <v>10201</v>
      </c>
      <c r="Q2749" t="s">
        <v>95</v>
      </c>
      <c r="R2749" t="s">
        <v>62</v>
      </c>
      <c r="S2749" t="s">
        <v>198</v>
      </c>
      <c r="T2749" t="s">
        <v>199</v>
      </c>
      <c r="U2749" t="s">
        <v>8010</v>
      </c>
      <c r="V2749">
        <v>1</v>
      </c>
      <c r="W2749" t="s">
        <v>163</v>
      </c>
      <c r="X2749" t="s">
        <v>64</v>
      </c>
      <c r="Y2749" t="s">
        <v>208</v>
      </c>
      <c r="Z2749" t="s">
        <v>10239</v>
      </c>
      <c r="AA2749">
        <v>50</v>
      </c>
      <c r="AB2749">
        <v>69</v>
      </c>
      <c r="AC2749">
        <v>91</v>
      </c>
      <c r="AD2749" t="s">
        <v>10213</v>
      </c>
      <c r="AE2749">
        <v>71</v>
      </c>
      <c r="AF2749">
        <v>49</v>
      </c>
      <c r="AG2749">
        <v>6</v>
      </c>
      <c r="AH2749" t="s">
        <v>10207</v>
      </c>
      <c r="AI2749" t="s">
        <v>10208</v>
      </c>
      <c r="AK2749" t="s">
        <v>10212</v>
      </c>
      <c r="AL2749" t="s">
        <v>10238</v>
      </c>
      <c r="AM2749">
        <v>50</v>
      </c>
      <c r="AN2749">
        <v>69</v>
      </c>
      <c r="AO2749">
        <v>6</v>
      </c>
      <c r="AP2749" t="s">
        <v>199</v>
      </c>
      <c r="AQ2749" t="s">
        <v>8010</v>
      </c>
      <c r="AR2749" t="s">
        <v>198</v>
      </c>
      <c r="AS2749">
        <v>1</v>
      </c>
    </row>
    <row r="2750" spans="1:45" x14ac:dyDescent="0.3">
      <c r="A2750" s="13" t="s">
        <v>10236</v>
      </c>
      <c r="B2750" t="s">
        <v>10237</v>
      </c>
      <c r="C2750" t="s">
        <v>10238</v>
      </c>
      <c r="D2750" s="14">
        <v>199</v>
      </c>
      <c r="E2750" s="14">
        <v>329</v>
      </c>
      <c r="F2750" s="15">
        <v>23.1</v>
      </c>
      <c r="G2750" s="14">
        <v>183</v>
      </c>
      <c r="H2750" t="s">
        <v>10240</v>
      </c>
      <c r="I2750" t="s">
        <v>10241</v>
      </c>
      <c r="J2750" s="14">
        <v>40</v>
      </c>
      <c r="K2750" s="14">
        <v>80</v>
      </c>
      <c r="L2750" s="15">
        <v>4.3</v>
      </c>
      <c r="M2750" s="16">
        <v>63</v>
      </c>
      <c r="N2750" s="14"/>
      <c r="O2750" t="s">
        <v>53</v>
      </c>
      <c r="P2750" t="s">
        <v>10201</v>
      </c>
      <c r="Q2750" t="s">
        <v>95</v>
      </c>
      <c r="R2750" t="s">
        <v>62</v>
      </c>
      <c r="S2750" t="s">
        <v>198</v>
      </c>
      <c r="T2750" t="s">
        <v>199</v>
      </c>
      <c r="U2750" t="s">
        <v>8010</v>
      </c>
      <c r="V2750">
        <v>1</v>
      </c>
      <c r="W2750" t="s">
        <v>163</v>
      </c>
      <c r="X2750" t="s">
        <v>64</v>
      </c>
      <c r="Y2750" t="s">
        <v>798</v>
      </c>
      <c r="Z2750" t="s">
        <v>10239</v>
      </c>
      <c r="AA2750">
        <v>50</v>
      </c>
      <c r="AB2750">
        <v>69</v>
      </c>
      <c r="AC2750">
        <v>91</v>
      </c>
      <c r="AD2750" t="s">
        <v>10242</v>
      </c>
      <c r="AE2750">
        <v>70</v>
      </c>
      <c r="AF2750">
        <v>8</v>
      </c>
      <c r="AG2750">
        <v>13</v>
      </c>
      <c r="AH2750" t="s">
        <v>10207</v>
      </c>
      <c r="AI2750" t="s">
        <v>10208</v>
      </c>
      <c r="AK2750" t="s">
        <v>10243</v>
      </c>
      <c r="AL2750" t="s">
        <v>10238</v>
      </c>
      <c r="AM2750">
        <v>15</v>
      </c>
      <c r="AN2750">
        <v>69</v>
      </c>
      <c r="AO2750">
        <v>85</v>
      </c>
      <c r="AP2750" t="s">
        <v>199</v>
      </c>
      <c r="AQ2750" t="s">
        <v>8010</v>
      </c>
      <c r="AR2750" t="s">
        <v>198</v>
      </c>
      <c r="AS2750">
        <v>1</v>
      </c>
    </row>
    <row r="2751" spans="1:45" x14ac:dyDescent="0.3">
      <c r="A2751" s="13" t="s">
        <v>10236</v>
      </c>
      <c r="B2751" t="s">
        <v>10237</v>
      </c>
      <c r="C2751" t="s">
        <v>10238</v>
      </c>
      <c r="D2751" s="14">
        <v>199</v>
      </c>
      <c r="E2751" s="14">
        <v>329</v>
      </c>
      <c r="F2751" s="15">
        <v>23.1</v>
      </c>
      <c r="G2751" s="14">
        <v>183</v>
      </c>
      <c r="H2751" t="s">
        <v>10244</v>
      </c>
      <c r="I2751" t="s">
        <v>10245</v>
      </c>
      <c r="J2751" s="14">
        <v>39</v>
      </c>
      <c r="K2751" s="14">
        <v>59</v>
      </c>
      <c r="L2751" s="15">
        <v>6.4</v>
      </c>
      <c r="M2751" s="16">
        <v>64</v>
      </c>
      <c r="N2751" s="14"/>
      <c r="O2751" t="s">
        <v>53</v>
      </c>
      <c r="P2751" t="s">
        <v>10201</v>
      </c>
      <c r="Q2751" t="s">
        <v>95</v>
      </c>
      <c r="R2751" t="s">
        <v>62</v>
      </c>
      <c r="S2751" t="s">
        <v>198</v>
      </c>
      <c r="T2751" t="s">
        <v>199</v>
      </c>
      <c r="U2751" t="s">
        <v>8010</v>
      </c>
      <c r="V2751">
        <v>1</v>
      </c>
      <c r="W2751" t="s">
        <v>163</v>
      </c>
      <c r="X2751" t="s">
        <v>64</v>
      </c>
      <c r="Y2751" t="s">
        <v>102</v>
      </c>
      <c r="Z2751" t="s">
        <v>10239</v>
      </c>
      <c r="AA2751">
        <v>50</v>
      </c>
      <c r="AB2751">
        <v>69</v>
      </c>
      <c r="AC2751">
        <v>91</v>
      </c>
      <c r="AD2751" t="s">
        <v>10246</v>
      </c>
      <c r="AE2751">
        <v>82</v>
      </c>
      <c r="AF2751">
        <v>10</v>
      </c>
      <c r="AG2751">
        <v>13</v>
      </c>
      <c r="AH2751" t="s">
        <v>10207</v>
      </c>
      <c r="AI2751" t="s">
        <v>10208</v>
      </c>
      <c r="AK2751" t="s">
        <v>10247</v>
      </c>
      <c r="AL2751" t="s">
        <v>10238</v>
      </c>
      <c r="AM2751">
        <v>12</v>
      </c>
      <c r="AN2751">
        <v>4</v>
      </c>
      <c r="AO2751">
        <v>81</v>
      </c>
      <c r="AP2751" t="s">
        <v>199</v>
      </c>
      <c r="AQ2751" t="s">
        <v>8010</v>
      </c>
      <c r="AR2751" t="s">
        <v>198</v>
      </c>
      <c r="AS2751">
        <v>1</v>
      </c>
    </row>
    <row r="2752" spans="1:45" x14ac:dyDescent="0.3">
      <c r="A2752" s="13" t="s">
        <v>10248</v>
      </c>
      <c r="B2752" t="s">
        <v>10249</v>
      </c>
      <c r="C2752" t="s">
        <v>10250</v>
      </c>
      <c r="D2752" s="14">
        <v>299</v>
      </c>
      <c r="E2752" s="14">
        <v>529</v>
      </c>
      <c r="F2752" s="15">
        <v>26.4</v>
      </c>
      <c r="G2752" s="14">
        <v>206</v>
      </c>
      <c r="H2752" t="s">
        <v>10214</v>
      </c>
      <c r="I2752" t="s">
        <v>10215</v>
      </c>
      <c r="J2752" s="14">
        <v>170</v>
      </c>
      <c r="K2752" s="14">
        <v>310</v>
      </c>
      <c r="L2752" s="15">
        <v>14.5</v>
      </c>
      <c r="M2752" s="16">
        <v>65</v>
      </c>
      <c r="N2752" s="14"/>
      <c r="O2752" t="s">
        <v>53</v>
      </c>
      <c r="P2752" t="s">
        <v>10201</v>
      </c>
      <c r="Q2752" t="s">
        <v>95</v>
      </c>
      <c r="R2752" t="s">
        <v>62</v>
      </c>
      <c r="S2752" t="s">
        <v>198</v>
      </c>
      <c r="T2752" t="s">
        <v>199</v>
      </c>
      <c r="U2752" t="s">
        <v>8010</v>
      </c>
      <c r="V2752">
        <v>1</v>
      </c>
      <c r="W2752" t="s">
        <v>163</v>
      </c>
      <c r="X2752" t="s">
        <v>64</v>
      </c>
      <c r="Y2752" t="s">
        <v>208</v>
      </c>
      <c r="Z2752" t="s">
        <v>10251</v>
      </c>
      <c r="AA2752">
        <v>50</v>
      </c>
      <c r="AB2752">
        <v>81</v>
      </c>
      <c r="AC2752">
        <v>94</v>
      </c>
      <c r="AD2752" t="s">
        <v>10218</v>
      </c>
      <c r="AE2752">
        <v>83</v>
      </c>
      <c r="AF2752">
        <v>49</v>
      </c>
      <c r="AG2752">
        <v>6</v>
      </c>
      <c r="AH2752" t="s">
        <v>10207</v>
      </c>
      <c r="AI2752" t="s">
        <v>10208</v>
      </c>
      <c r="AK2752" t="s">
        <v>10217</v>
      </c>
      <c r="AL2752" t="s">
        <v>10250</v>
      </c>
      <c r="AM2752">
        <v>50</v>
      </c>
      <c r="AN2752">
        <v>81</v>
      </c>
      <c r="AO2752">
        <v>6</v>
      </c>
      <c r="AP2752" t="s">
        <v>199</v>
      </c>
      <c r="AQ2752" t="s">
        <v>8010</v>
      </c>
      <c r="AR2752" t="s">
        <v>198</v>
      </c>
      <c r="AS2752">
        <v>1</v>
      </c>
    </row>
    <row r="2753" spans="1:45" x14ac:dyDescent="0.3">
      <c r="A2753" s="13" t="s">
        <v>10248</v>
      </c>
      <c r="B2753" t="s">
        <v>10249</v>
      </c>
      <c r="C2753" t="s">
        <v>10250</v>
      </c>
      <c r="D2753" s="14">
        <v>299</v>
      </c>
      <c r="E2753" s="14">
        <v>529</v>
      </c>
      <c r="F2753" s="15">
        <v>26.4</v>
      </c>
      <c r="G2753" s="14">
        <v>206</v>
      </c>
      <c r="H2753" t="s">
        <v>10252</v>
      </c>
      <c r="I2753" t="s">
        <v>10253</v>
      </c>
      <c r="J2753" s="14">
        <v>70</v>
      </c>
      <c r="K2753" s="14">
        <v>110</v>
      </c>
      <c r="L2753" s="15">
        <v>5.0999999999999996</v>
      </c>
      <c r="M2753" s="16">
        <v>74</v>
      </c>
      <c r="N2753" s="14"/>
      <c r="O2753" t="s">
        <v>53</v>
      </c>
      <c r="P2753" t="s">
        <v>10201</v>
      </c>
      <c r="Q2753" t="s">
        <v>95</v>
      </c>
      <c r="R2753" t="s">
        <v>62</v>
      </c>
      <c r="S2753" t="s">
        <v>198</v>
      </c>
      <c r="T2753" t="s">
        <v>199</v>
      </c>
      <c r="U2753" t="s">
        <v>8010</v>
      </c>
      <c r="V2753">
        <v>1</v>
      </c>
      <c r="W2753" t="s">
        <v>163</v>
      </c>
      <c r="X2753" t="s">
        <v>64</v>
      </c>
      <c r="Y2753" t="s">
        <v>798</v>
      </c>
      <c r="Z2753" t="s">
        <v>10251</v>
      </c>
      <c r="AA2753">
        <v>50</v>
      </c>
      <c r="AB2753">
        <v>81</v>
      </c>
      <c r="AC2753">
        <v>94</v>
      </c>
      <c r="AD2753" t="s">
        <v>10254</v>
      </c>
      <c r="AE2753">
        <v>82</v>
      </c>
      <c r="AF2753">
        <v>8</v>
      </c>
      <c r="AG2753">
        <v>13</v>
      </c>
      <c r="AH2753" t="s">
        <v>10207</v>
      </c>
      <c r="AI2753" t="s">
        <v>10208</v>
      </c>
      <c r="AK2753" t="s">
        <v>10255</v>
      </c>
      <c r="AL2753" t="s">
        <v>10250</v>
      </c>
      <c r="AM2753">
        <v>15</v>
      </c>
      <c r="AN2753">
        <v>81</v>
      </c>
      <c r="AO2753">
        <v>85</v>
      </c>
      <c r="AP2753" t="s">
        <v>199</v>
      </c>
      <c r="AQ2753" t="s">
        <v>8010</v>
      </c>
      <c r="AR2753" t="s">
        <v>198</v>
      </c>
      <c r="AS2753">
        <v>1</v>
      </c>
    </row>
    <row r="2754" spans="1:45" x14ac:dyDescent="0.3">
      <c r="A2754" s="13" t="s">
        <v>10248</v>
      </c>
      <c r="B2754" t="s">
        <v>10249</v>
      </c>
      <c r="C2754" t="s">
        <v>10250</v>
      </c>
      <c r="D2754" s="14">
        <v>299</v>
      </c>
      <c r="E2754" s="14">
        <v>529</v>
      </c>
      <c r="F2754" s="15">
        <v>26.4</v>
      </c>
      <c r="G2754" s="14">
        <v>206</v>
      </c>
      <c r="H2754" t="s">
        <v>10256</v>
      </c>
      <c r="I2754" t="s">
        <v>10257</v>
      </c>
      <c r="J2754" s="14">
        <v>59</v>
      </c>
      <c r="K2754" s="14">
        <v>109</v>
      </c>
      <c r="L2754" s="15">
        <v>6.8</v>
      </c>
      <c r="M2754" s="16">
        <v>67</v>
      </c>
      <c r="N2754" s="14"/>
      <c r="O2754" t="s">
        <v>53</v>
      </c>
      <c r="P2754" t="s">
        <v>10201</v>
      </c>
      <c r="Q2754" t="s">
        <v>95</v>
      </c>
      <c r="R2754" t="s">
        <v>62</v>
      </c>
      <c r="S2754" t="s">
        <v>198</v>
      </c>
      <c r="T2754" t="s">
        <v>199</v>
      </c>
      <c r="U2754" t="s">
        <v>8010</v>
      </c>
      <c r="V2754">
        <v>1</v>
      </c>
      <c r="W2754" t="s">
        <v>163</v>
      </c>
      <c r="X2754" t="s">
        <v>64</v>
      </c>
      <c r="Y2754" t="s">
        <v>81</v>
      </c>
      <c r="Z2754" t="s">
        <v>10251</v>
      </c>
      <c r="AA2754">
        <v>50</v>
      </c>
      <c r="AB2754">
        <v>81</v>
      </c>
      <c r="AC2754">
        <v>94</v>
      </c>
      <c r="AD2754" t="s">
        <v>10258</v>
      </c>
      <c r="AE2754">
        <v>86</v>
      </c>
      <c r="AF2754">
        <v>10</v>
      </c>
      <c r="AG2754">
        <v>13</v>
      </c>
      <c r="AH2754" t="s">
        <v>10207</v>
      </c>
      <c r="AI2754" t="s">
        <v>10208</v>
      </c>
      <c r="AK2754" t="s">
        <v>10259</v>
      </c>
      <c r="AL2754" t="s">
        <v>10250</v>
      </c>
      <c r="AM2754">
        <v>12</v>
      </c>
      <c r="AN2754">
        <v>4</v>
      </c>
      <c r="AO2754">
        <v>84</v>
      </c>
      <c r="AP2754" t="s">
        <v>199</v>
      </c>
      <c r="AQ2754" t="s">
        <v>8010</v>
      </c>
      <c r="AR2754" t="s">
        <v>198</v>
      </c>
      <c r="AS2754">
        <v>1</v>
      </c>
    </row>
    <row r="2755" spans="1:45" x14ac:dyDescent="0.3">
      <c r="A2755" s="13" t="s">
        <v>10260</v>
      </c>
      <c r="B2755" t="s">
        <v>10261</v>
      </c>
      <c r="C2755" t="s">
        <v>10262</v>
      </c>
      <c r="D2755" s="14">
        <v>299</v>
      </c>
      <c r="E2755" s="14">
        <v>529</v>
      </c>
      <c r="F2755" s="15">
        <v>26.9</v>
      </c>
      <c r="G2755" s="14">
        <v>209</v>
      </c>
      <c r="H2755" t="s">
        <v>10219</v>
      </c>
      <c r="I2755" t="s">
        <v>10220</v>
      </c>
      <c r="J2755" s="14">
        <v>170</v>
      </c>
      <c r="K2755" s="14">
        <v>310</v>
      </c>
      <c r="L2755" s="15">
        <v>15.2</v>
      </c>
      <c r="M2755" s="16">
        <v>68</v>
      </c>
      <c r="N2755" s="14"/>
      <c r="O2755" t="s">
        <v>53</v>
      </c>
      <c r="P2755" t="s">
        <v>10201</v>
      </c>
      <c r="Q2755" t="s">
        <v>95</v>
      </c>
      <c r="R2755" t="s">
        <v>62</v>
      </c>
      <c r="S2755" t="s">
        <v>198</v>
      </c>
      <c r="T2755" t="s">
        <v>199</v>
      </c>
      <c r="U2755" t="s">
        <v>8010</v>
      </c>
      <c r="V2755">
        <v>1</v>
      </c>
      <c r="W2755" t="s">
        <v>163</v>
      </c>
      <c r="X2755" t="s">
        <v>64</v>
      </c>
      <c r="Y2755" t="s">
        <v>208</v>
      </c>
      <c r="Z2755" t="s">
        <v>10263</v>
      </c>
      <c r="AA2755">
        <v>50</v>
      </c>
      <c r="AB2755">
        <v>86</v>
      </c>
      <c r="AC2755">
        <v>91</v>
      </c>
      <c r="AD2755" t="s">
        <v>10223</v>
      </c>
      <c r="AE2755">
        <v>87</v>
      </c>
      <c r="AF2755">
        <v>49</v>
      </c>
      <c r="AG2755">
        <v>6</v>
      </c>
      <c r="AH2755" t="s">
        <v>10207</v>
      </c>
      <c r="AI2755" t="s">
        <v>10208</v>
      </c>
      <c r="AK2755" t="s">
        <v>10222</v>
      </c>
      <c r="AL2755" t="s">
        <v>10262</v>
      </c>
      <c r="AM2755">
        <v>50</v>
      </c>
      <c r="AN2755">
        <v>86</v>
      </c>
      <c r="AO2755">
        <v>6</v>
      </c>
      <c r="AP2755" t="s">
        <v>199</v>
      </c>
      <c r="AQ2755" t="s">
        <v>8010</v>
      </c>
      <c r="AR2755" t="s">
        <v>198</v>
      </c>
      <c r="AS2755">
        <v>1</v>
      </c>
    </row>
    <row r="2756" spans="1:45" x14ac:dyDescent="0.3">
      <c r="A2756" s="13" t="s">
        <v>10260</v>
      </c>
      <c r="B2756" t="s">
        <v>10261</v>
      </c>
      <c r="C2756" t="s">
        <v>10262</v>
      </c>
      <c r="D2756" s="14">
        <v>299</v>
      </c>
      <c r="E2756" s="14">
        <v>529</v>
      </c>
      <c r="F2756" s="15">
        <v>26.9</v>
      </c>
      <c r="G2756" s="14">
        <v>209</v>
      </c>
      <c r="H2756" t="s">
        <v>10264</v>
      </c>
      <c r="I2756" t="s">
        <v>10265</v>
      </c>
      <c r="J2756" s="14">
        <v>70</v>
      </c>
      <c r="K2756" s="14">
        <v>110</v>
      </c>
      <c r="L2756" s="15">
        <v>5.3</v>
      </c>
      <c r="M2756" s="16">
        <v>77</v>
      </c>
      <c r="N2756" s="14"/>
      <c r="O2756" t="s">
        <v>53</v>
      </c>
      <c r="P2756" t="s">
        <v>10201</v>
      </c>
      <c r="Q2756" t="s">
        <v>95</v>
      </c>
      <c r="R2756" t="s">
        <v>62</v>
      </c>
      <c r="S2756" t="s">
        <v>198</v>
      </c>
      <c r="T2756" t="s">
        <v>199</v>
      </c>
      <c r="U2756" t="s">
        <v>8010</v>
      </c>
      <c r="V2756">
        <v>1</v>
      </c>
      <c r="W2756" t="s">
        <v>163</v>
      </c>
      <c r="X2756" t="s">
        <v>64</v>
      </c>
      <c r="Y2756" t="s">
        <v>798</v>
      </c>
      <c r="Z2756" t="s">
        <v>10263</v>
      </c>
      <c r="AA2756">
        <v>50</v>
      </c>
      <c r="AB2756">
        <v>86</v>
      </c>
      <c r="AC2756">
        <v>91</v>
      </c>
      <c r="AD2756" t="s">
        <v>10266</v>
      </c>
      <c r="AE2756">
        <v>86</v>
      </c>
      <c r="AF2756">
        <v>8</v>
      </c>
      <c r="AG2756">
        <v>13</v>
      </c>
      <c r="AH2756" t="s">
        <v>10207</v>
      </c>
      <c r="AI2756" t="s">
        <v>10208</v>
      </c>
      <c r="AK2756" t="s">
        <v>10267</v>
      </c>
      <c r="AL2756" t="s">
        <v>10262</v>
      </c>
      <c r="AM2756">
        <v>15</v>
      </c>
      <c r="AN2756">
        <v>86</v>
      </c>
      <c r="AO2756">
        <v>85</v>
      </c>
      <c r="AP2756" t="s">
        <v>199</v>
      </c>
      <c r="AQ2756" t="s">
        <v>8010</v>
      </c>
      <c r="AR2756" t="s">
        <v>198</v>
      </c>
      <c r="AS2756">
        <v>1</v>
      </c>
    </row>
    <row r="2757" spans="1:45" x14ac:dyDescent="0.3">
      <c r="A2757" s="13" t="s">
        <v>10260</v>
      </c>
      <c r="B2757" t="s">
        <v>10261</v>
      </c>
      <c r="C2757" t="s">
        <v>10262</v>
      </c>
      <c r="D2757" s="14">
        <v>299</v>
      </c>
      <c r="E2757" s="14">
        <v>529</v>
      </c>
      <c r="F2757" s="15">
        <v>26.9</v>
      </c>
      <c r="G2757" s="14">
        <v>209</v>
      </c>
      <c r="H2757" t="s">
        <v>10268</v>
      </c>
      <c r="I2757" t="s">
        <v>10269</v>
      </c>
      <c r="J2757" s="14">
        <v>59</v>
      </c>
      <c r="K2757" s="14">
        <v>109</v>
      </c>
      <c r="L2757" s="15">
        <v>6.4</v>
      </c>
      <c r="M2757" s="16">
        <v>64</v>
      </c>
      <c r="N2757" s="14"/>
      <c r="O2757" t="s">
        <v>53</v>
      </c>
      <c r="P2757" t="s">
        <v>10201</v>
      </c>
      <c r="Q2757" t="s">
        <v>95</v>
      </c>
      <c r="R2757" t="s">
        <v>62</v>
      </c>
      <c r="S2757" t="s">
        <v>198</v>
      </c>
      <c r="T2757" t="s">
        <v>199</v>
      </c>
      <c r="U2757" t="s">
        <v>8010</v>
      </c>
      <c r="V2757">
        <v>1</v>
      </c>
      <c r="W2757" t="s">
        <v>163</v>
      </c>
      <c r="X2757" t="s">
        <v>64</v>
      </c>
      <c r="Y2757" t="s">
        <v>102</v>
      </c>
      <c r="Z2757" t="s">
        <v>10263</v>
      </c>
      <c r="AA2757">
        <v>50</v>
      </c>
      <c r="AB2757">
        <v>86</v>
      </c>
      <c r="AC2757">
        <v>91</v>
      </c>
      <c r="AD2757" t="s">
        <v>10246</v>
      </c>
      <c r="AE2757">
        <v>82</v>
      </c>
      <c r="AF2757">
        <v>10</v>
      </c>
      <c r="AG2757">
        <v>13</v>
      </c>
      <c r="AH2757" t="s">
        <v>10207</v>
      </c>
      <c r="AI2757" t="s">
        <v>10208</v>
      </c>
      <c r="AK2757" t="s">
        <v>10270</v>
      </c>
      <c r="AL2757" t="s">
        <v>10262</v>
      </c>
      <c r="AM2757">
        <v>12</v>
      </c>
      <c r="AN2757">
        <v>4</v>
      </c>
      <c r="AO2757">
        <v>81</v>
      </c>
      <c r="AP2757" t="s">
        <v>199</v>
      </c>
      <c r="AQ2757" t="s">
        <v>8010</v>
      </c>
      <c r="AR2757" t="s">
        <v>198</v>
      </c>
      <c r="AS2757">
        <v>1</v>
      </c>
    </row>
    <row r="2758" spans="1:45" x14ac:dyDescent="0.3">
      <c r="A2758" s="13"/>
      <c r="D2758" s="14"/>
      <c r="E2758" s="14"/>
      <c r="F2758" s="15"/>
      <c r="G2758" s="14"/>
      <c r="J2758" s="14"/>
      <c r="K2758" s="14"/>
      <c r="L2758" s="15"/>
      <c r="M2758" s="16"/>
      <c r="N2758" s="14"/>
    </row>
    <row r="2759" spans="1:45" x14ac:dyDescent="0.3">
      <c r="A2759" s="13" t="s">
        <v>10271</v>
      </c>
      <c r="D2759" s="14"/>
      <c r="E2759" s="14"/>
      <c r="F2759" s="15"/>
      <c r="G2759" s="14"/>
      <c r="J2759" s="14"/>
      <c r="K2759" s="14"/>
      <c r="L2759" s="15"/>
      <c r="M2759" s="16"/>
      <c r="N2759" s="14"/>
      <c r="O2759" t="s">
        <v>53</v>
      </c>
      <c r="P2759" t="s">
        <v>10272</v>
      </c>
      <c r="S2759" t="s">
        <v>198</v>
      </c>
      <c r="T2759" t="s">
        <v>199</v>
      </c>
      <c r="U2759" t="s">
        <v>8010</v>
      </c>
    </row>
    <row r="2760" spans="1:45" x14ac:dyDescent="0.3">
      <c r="A2760" s="13" t="s">
        <v>10273</v>
      </c>
      <c r="B2760" t="s">
        <v>10274</v>
      </c>
      <c r="C2760" t="s">
        <v>10204</v>
      </c>
      <c r="D2760" s="14">
        <v>120</v>
      </c>
      <c r="E2760" s="14">
        <v>190</v>
      </c>
      <c r="F2760" s="15">
        <v>11.3</v>
      </c>
      <c r="G2760" s="14">
        <v>51</v>
      </c>
      <c r="J2760" s="14"/>
      <c r="K2760" s="14"/>
      <c r="L2760" s="15"/>
      <c r="M2760" s="16"/>
      <c r="N2760" s="14"/>
      <c r="O2760" t="s">
        <v>53</v>
      </c>
      <c r="P2760" t="s">
        <v>10272</v>
      </c>
      <c r="Q2760" t="s">
        <v>5245</v>
      </c>
      <c r="R2760" t="s">
        <v>62</v>
      </c>
      <c r="S2760" t="s">
        <v>198</v>
      </c>
      <c r="T2760" t="s">
        <v>199</v>
      </c>
      <c r="U2760" t="s">
        <v>8010</v>
      </c>
      <c r="V2760">
        <v>1</v>
      </c>
      <c r="W2760" t="s">
        <v>163</v>
      </c>
      <c r="X2760" t="s">
        <v>207</v>
      </c>
      <c r="Y2760" t="s">
        <v>208</v>
      </c>
      <c r="Z2760" t="s">
        <v>10275</v>
      </c>
      <c r="AA2760">
        <v>50</v>
      </c>
      <c r="AB2760">
        <v>62</v>
      </c>
      <c r="AC2760">
        <v>6</v>
      </c>
      <c r="AD2760" t="s">
        <v>10206</v>
      </c>
      <c r="AE2760">
        <v>65</v>
      </c>
      <c r="AF2760">
        <v>49</v>
      </c>
      <c r="AG2760">
        <v>6</v>
      </c>
      <c r="AH2760" t="s">
        <v>10276</v>
      </c>
      <c r="AI2760" t="s">
        <v>10277</v>
      </c>
      <c r="AL2760" t="s">
        <v>10204</v>
      </c>
    </row>
    <row r="2761" spans="1:45" x14ac:dyDescent="0.3">
      <c r="A2761" s="13" t="s">
        <v>10278</v>
      </c>
      <c r="B2761" t="s">
        <v>10279</v>
      </c>
      <c r="C2761" t="s">
        <v>10211</v>
      </c>
      <c r="D2761" s="14">
        <v>120</v>
      </c>
      <c r="E2761" s="14">
        <v>190</v>
      </c>
      <c r="F2761" s="15">
        <v>12.4</v>
      </c>
      <c r="G2761" s="14">
        <v>56</v>
      </c>
      <c r="J2761" s="14"/>
      <c r="K2761" s="14"/>
      <c r="L2761" s="15"/>
      <c r="M2761" s="16"/>
      <c r="N2761" s="14"/>
      <c r="O2761" t="s">
        <v>53</v>
      </c>
      <c r="P2761" t="s">
        <v>10272</v>
      </c>
      <c r="Q2761" t="s">
        <v>5245</v>
      </c>
      <c r="R2761" t="s">
        <v>62</v>
      </c>
      <c r="S2761" t="s">
        <v>198</v>
      </c>
      <c r="T2761" t="s">
        <v>199</v>
      </c>
      <c r="U2761" t="s">
        <v>8010</v>
      </c>
      <c r="V2761">
        <v>1</v>
      </c>
      <c r="W2761" t="s">
        <v>163</v>
      </c>
      <c r="X2761" t="s">
        <v>207</v>
      </c>
      <c r="Y2761" t="s">
        <v>208</v>
      </c>
      <c r="Z2761" t="s">
        <v>10280</v>
      </c>
      <c r="AA2761">
        <v>50</v>
      </c>
      <c r="AB2761">
        <v>69</v>
      </c>
      <c r="AC2761">
        <v>6</v>
      </c>
      <c r="AD2761" t="s">
        <v>10213</v>
      </c>
      <c r="AE2761">
        <v>71</v>
      </c>
      <c r="AF2761">
        <v>49</v>
      </c>
      <c r="AG2761">
        <v>6</v>
      </c>
      <c r="AH2761" t="s">
        <v>10276</v>
      </c>
      <c r="AI2761" t="s">
        <v>10277</v>
      </c>
      <c r="AL2761" t="s">
        <v>10211</v>
      </c>
    </row>
    <row r="2762" spans="1:45" x14ac:dyDescent="0.3">
      <c r="A2762" s="13" t="s">
        <v>10281</v>
      </c>
      <c r="B2762" t="s">
        <v>10282</v>
      </c>
      <c r="C2762" t="s">
        <v>10216</v>
      </c>
      <c r="D2762" s="14">
        <v>170</v>
      </c>
      <c r="E2762" s="14">
        <v>310</v>
      </c>
      <c r="F2762" s="15">
        <v>14.5</v>
      </c>
      <c r="G2762" s="14">
        <v>65</v>
      </c>
      <c r="J2762" s="14"/>
      <c r="K2762" s="14"/>
      <c r="L2762" s="15"/>
      <c r="M2762" s="16"/>
      <c r="N2762" s="14"/>
      <c r="O2762" t="s">
        <v>53</v>
      </c>
      <c r="P2762" t="s">
        <v>10272</v>
      </c>
      <c r="Q2762" t="s">
        <v>5245</v>
      </c>
      <c r="R2762" t="s">
        <v>62</v>
      </c>
      <c r="S2762" t="s">
        <v>198</v>
      </c>
      <c r="T2762" t="s">
        <v>199</v>
      </c>
      <c r="U2762" t="s">
        <v>8010</v>
      </c>
      <c r="V2762">
        <v>1</v>
      </c>
      <c r="W2762" t="s">
        <v>163</v>
      </c>
      <c r="X2762" t="s">
        <v>207</v>
      </c>
      <c r="Y2762" t="s">
        <v>208</v>
      </c>
      <c r="Z2762" t="s">
        <v>10283</v>
      </c>
      <c r="AA2762">
        <v>50</v>
      </c>
      <c r="AB2762">
        <v>81</v>
      </c>
      <c r="AC2762">
        <v>6</v>
      </c>
      <c r="AD2762" t="s">
        <v>10218</v>
      </c>
      <c r="AE2762">
        <v>83</v>
      </c>
      <c r="AF2762">
        <v>49</v>
      </c>
      <c r="AG2762">
        <v>6</v>
      </c>
      <c r="AH2762" t="s">
        <v>10276</v>
      </c>
      <c r="AI2762" t="s">
        <v>10277</v>
      </c>
      <c r="AL2762" t="s">
        <v>10216</v>
      </c>
    </row>
    <row r="2763" spans="1:45" x14ac:dyDescent="0.3">
      <c r="A2763" s="13" t="s">
        <v>10284</v>
      </c>
      <c r="B2763" t="s">
        <v>10285</v>
      </c>
      <c r="C2763" t="s">
        <v>10221</v>
      </c>
      <c r="D2763" s="14">
        <v>170</v>
      </c>
      <c r="E2763" s="14">
        <v>310</v>
      </c>
      <c r="F2763" s="15">
        <v>15.2</v>
      </c>
      <c r="G2763" s="14">
        <v>68</v>
      </c>
      <c r="J2763" s="14"/>
      <c r="K2763" s="14"/>
      <c r="L2763" s="15"/>
      <c r="M2763" s="16"/>
      <c r="N2763" s="14"/>
      <c r="O2763" t="s">
        <v>53</v>
      </c>
      <c r="P2763" t="s">
        <v>10272</v>
      </c>
      <c r="Q2763" t="s">
        <v>5245</v>
      </c>
      <c r="R2763" t="s">
        <v>62</v>
      </c>
      <c r="S2763" t="s">
        <v>198</v>
      </c>
      <c r="T2763" t="s">
        <v>199</v>
      </c>
      <c r="U2763" t="s">
        <v>8010</v>
      </c>
      <c r="V2763">
        <v>1</v>
      </c>
      <c r="W2763" t="s">
        <v>163</v>
      </c>
      <c r="X2763" t="s">
        <v>207</v>
      </c>
      <c r="Y2763" t="s">
        <v>208</v>
      </c>
      <c r="Z2763" t="s">
        <v>10286</v>
      </c>
      <c r="AA2763">
        <v>50</v>
      </c>
      <c r="AB2763">
        <v>86</v>
      </c>
      <c r="AC2763">
        <v>6</v>
      </c>
      <c r="AD2763" t="s">
        <v>10223</v>
      </c>
      <c r="AE2763">
        <v>87</v>
      </c>
      <c r="AF2763">
        <v>49</v>
      </c>
      <c r="AG2763">
        <v>6</v>
      </c>
      <c r="AH2763" t="s">
        <v>10276</v>
      </c>
      <c r="AI2763" t="s">
        <v>10277</v>
      </c>
      <c r="AL2763" t="s">
        <v>10221</v>
      </c>
    </row>
    <row r="2764" spans="1:45" x14ac:dyDescent="0.3">
      <c r="A2764" s="13" t="s">
        <v>10287</v>
      </c>
      <c r="B2764" t="s">
        <v>10288</v>
      </c>
      <c r="C2764" t="s">
        <v>10226</v>
      </c>
      <c r="D2764" s="14">
        <v>199</v>
      </c>
      <c r="E2764" s="14">
        <v>329</v>
      </c>
      <c r="F2764" s="15">
        <v>21.3</v>
      </c>
      <c r="G2764" s="14">
        <v>169</v>
      </c>
      <c r="H2764" t="s">
        <v>10273</v>
      </c>
      <c r="I2764" t="s">
        <v>10274</v>
      </c>
      <c r="J2764" s="14">
        <v>120</v>
      </c>
      <c r="K2764" s="14">
        <v>190</v>
      </c>
      <c r="L2764" s="15">
        <v>11.3</v>
      </c>
      <c r="M2764" s="16">
        <v>51</v>
      </c>
      <c r="N2764" s="14"/>
      <c r="O2764" t="s">
        <v>53</v>
      </c>
      <c r="P2764" t="s">
        <v>10272</v>
      </c>
      <c r="Q2764" t="s">
        <v>95</v>
      </c>
      <c r="R2764" t="s">
        <v>62</v>
      </c>
      <c r="S2764" t="s">
        <v>198</v>
      </c>
      <c r="T2764" t="s">
        <v>199</v>
      </c>
      <c r="U2764" t="s">
        <v>8010</v>
      </c>
      <c r="V2764">
        <v>1</v>
      </c>
      <c r="W2764" t="s">
        <v>163</v>
      </c>
      <c r="X2764" t="s">
        <v>64</v>
      </c>
      <c r="Y2764" t="s">
        <v>208</v>
      </c>
      <c r="Z2764" t="s">
        <v>10289</v>
      </c>
      <c r="AA2764">
        <v>50</v>
      </c>
      <c r="AB2764">
        <v>62</v>
      </c>
      <c r="AC2764">
        <v>86</v>
      </c>
      <c r="AD2764" t="s">
        <v>10206</v>
      </c>
      <c r="AE2764">
        <v>65</v>
      </c>
      <c r="AF2764">
        <v>49</v>
      </c>
      <c r="AG2764">
        <v>6</v>
      </c>
      <c r="AH2764" t="s">
        <v>10276</v>
      </c>
      <c r="AI2764" t="s">
        <v>10277</v>
      </c>
      <c r="AK2764" t="s">
        <v>10275</v>
      </c>
      <c r="AL2764" t="s">
        <v>10226</v>
      </c>
      <c r="AM2764">
        <v>50</v>
      </c>
      <c r="AN2764">
        <v>62</v>
      </c>
      <c r="AO2764">
        <v>6</v>
      </c>
      <c r="AP2764" t="s">
        <v>199</v>
      </c>
      <c r="AQ2764" t="s">
        <v>8010</v>
      </c>
      <c r="AR2764" t="s">
        <v>198</v>
      </c>
      <c r="AS2764">
        <v>1</v>
      </c>
    </row>
    <row r="2765" spans="1:45" x14ac:dyDescent="0.3">
      <c r="A2765" s="13" t="s">
        <v>10287</v>
      </c>
      <c r="B2765" t="s">
        <v>10288</v>
      </c>
      <c r="C2765" t="s">
        <v>10226</v>
      </c>
      <c r="D2765" s="14">
        <v>199</v>
      </c>
      <c r="E2765" s="14">
        <v>329</v>
      </c>
      <c r="F2765" s="15">
        <v>21.3</v>
      </c>
      <c r="G2765" s="14">
        <v>169</v>
      </c>
      <c r="H2765" t="s">
        <v>10290</v>
      </c>
      <c r="I2765" t="s">
        <v>10291</v>
      </c>
      <c r="J2765" s="14">
        <v>40</v>
      </c>
      <c r="K2765" s="14">
        <v>80</v>
      </c>
      <c r="L2765" s="15">
        <v>3.9</v>
      </c>
      <c r="M2765" s="16">
        <v>58</v>
      </c>
      <c r="N2765" s="14"/>
      <c r="O2765" t="s">
        <v>53</v>
      </c>
      <c r="P2765" t="s">
        <v>10272</v>
      </c>
      <c r="Q2765" t="s">
        <v>95</v>
      </c>
      <c r="R2765" t="s">
        <v>62</v>
      </c>
      <c r="S2765" t="s">
        <v>198</v>
      </c>
      <c r="T2765" t="s">
        <v>199</v>
      </c>
      <c r="U2765" t="s">
        <v>8010</v>
      </c>
      <c r="V2765">
        <v>1</v>
      </c>
      <c r="W2765" t="s">
        <v>163</v>
      </c>
      <c r="X2765" t="s">
        <v>64</v>
      </c>
      <c r="Y2765" t="s">
        <v>798</v>
      </c>
      <c r="Z2765" t="s">
        <v>10289</v>
      </c>
      <c r="AA2765">
        <v>50</v>
      </c>
      <c r="AB2765">
        <v>62</v>
      </c>
      <c r="AC2765">
        <v>86</v>
      </c>
      <c r="AD2765" t="s">
        <v>10230</v>
      </c>
      <c r="AE2765">
        <v>64</v>
      </c>
      <c r="AF2765">
        <v>8</v>
      </c>
      <c r="AG2765">
        <v>13</v>
      </c>
      <c r="AH2765" t="s">
        <v>10276</v>
      </c>
      <c r="AI2765" t="s">
        <v>10277</v>
      </c>
      <c r="AK2765" t="s">
        <v>10292</v>
      </c>
      <c r="AL2765" t="s">
        <v>10226</v>
      </c>
      <c r="AM2765">
        <v>15</v>
      </c>
      <c r="AN2765">
        <v>62</v>
      </c>
      <c r="AO2765">
        <v>85</v>
      </c>
      <c r="AP2765" t="s">
        <v>199</v>
      </c>
      <c r="AQ2765" t="s">
        <v>8010</v>
      </c>
      <c r="AR2765" t="s">
        <v>198</v>
      </c>
      <c r="AS2765">
        <v>1</v>
      </c>
    </row>
    <row r="2766" spans="1:45" x14ac:dyDescent="0.3">
      <c r="A2766" s="13" t="s">
        <v>10287</v>
      </c>
      <c r="B2766" t="s">
        <v>10288</v>
      </c>
      <c r="C2766" t="s">
        <v>10226</v>
      </c>
      <c r="D2766" s="14">
        <v>199</v>
      </c>
      <c r="E2766" s="14">
        <v>329</v>
      </c>
      <c r="F2766" s="15">
        <v>21.3</v>
      </c>
      <c r="G2766" s="14">
        <v>169</v>
      </c>
      <c r="H2766" t="s">
        <v>10293</v>
      </c>
      <c r="I2766" t="s">
        <v>10294</v>
      </c>
      <c r="J2766" s="14">
        <v>39</v>
      </c>
      <c r="K2766" s="14">
        <v>59</v>
      </c>
      <c r="L2766" s="15">
        <v>6.1</v>
      </c>
      <c r="M2766" s="16">
        <v>60</v>
      </c>
      <c r="N2766" s="14"/>
      <c r="O2766" t="s">
        <v>53</v>
      </c>
      <c r="P2766" t="s">
        <v>10272</v>
      </c>
      <c r="Q2766" t="s">
        <v>95</v>
      </c>
      <c r="R2766" t="s">
        <v>62</v>
      </c>
      <c r="S2766" t="s">
        <v>198</v>
      </c>
      <c r="T2766" t="s">
        <v>199</v>
      </c>
      <c r="U2766" t="s">
        <v>8010</v>
      </c>
      <c r="V2766">
        <v>1</v>
      </c>
      <c r="W2766" t="s">
        <v>163</v>
      </c>
      <c r="X2766" t="s">
        <v>64</v>
      </c>
      <c r="Y2766" t="s">
        <v>81</v>
      </c>
      <c r="Z2766" t="s">
        <v>10289</v>
      </c>
      <c r="AA2766">
        <v>50</v>
      </c>
      <c r="AB2766">
        <v>62</v>
      </c>
      <c r="AC2766">
        <v>86</v>
      </c>
      <c r="AD2766" t="s">
        <v>10234</v>
      </c>
      <c r="AE2766">
        <v>77</v>
      </c>
      <c r="AF2766">
        <v>10</v>
      </c>
      <c r="AG2766">
        <v>13</v>
      </c>
      <c r="AH2766" t="s">
        <v>10276</v>
      </c>
      <c r="AI2766" t="s">
        <v>10277</v>
      </c>
      <c r="AK2766" t="s">
        <v>10295</v>
      </c>
      <c r="AL2766" t="s">
        <v>10226</v>
      </c>
      <c r="AM2766">
        <v>12</v>
      </c>
      <c r="AN2766">
        <v>4</v>
      </c>
      <c r="AO2766">
        <v>76</v>
      </c>
      <c r="AP2766" t="s">
        <v>199</v>
      </c>
      <c r="AQ2766" t="s">
        <v>8010</v>
      </c>
      <c r="AR2766" t="s">
        <v>198</v>
      </c>
      <c r="AS2766">
        <v>1</v>
      </c>
    </row>
    <row r="2767" spans="1:45" x14ac:dyDescent="0.3">
      <c r="A2767" s="13" t="s">
        <v>10296</v>
      </c>
      <c r="B2767" t="s">
        <v>10297</v>
      </c>
      <c r="C2767" t="s">
        <v>10238</v>
      </c>
      <c r="D2767" s="14">
        <v>199</v>
      </c>
      <c r="E2767" s="14">
        <v>329</v>
      </c>
      <c r="F2767" s="15">
        <v>23.1</v>
      </c>
      <c r="G2767" s="14">
        <v>183</v>
      </c>
      <c r="H2767" t="s">
        <v>10278</v>
      </c>
      <c r="I2767" t="s">
        <v>10279</v>
      </c>
      <c r="J2767" s="14">
        <v>120</v>
      </c>
      <c r="K2767" s="14">
        <v>190</v>
      </c>
      <c r="L2767" s="15">
        <v>12.4</v>
      </c>
      <c r="M2767" s="16">
        <v>56</v>
      </c>
      <c r="N2767" s="14"/>
      <c r="O2767" t="s">
        <v>53</v>
      </c>
      <c r="P2767" t="s">
        <v>10272</v>
      </c>
      <c r="Q2767" t="s">
        <v>95</v>
      </c>
      <c r="R2767" t="s">
        <v>62</v>
      </c>
      <c r="S2767" t="s">
        <v>198</v>
      </c>
      <c r="T2767" t="s">
        <v>199</v>
      </c>
      <c r="U2767" t="s">
        <v>8010</v>
      </c>
      <c r="V2767">
        <v>1</v>
      </c>
      <c r="W2767" t="s">
        <v>163</v>
      </c>
      <c r="X2767" t="s">
        <v>64</v>
      </c>
      <c r="Y2767" t="s">
        <v>208</v>
      </c>
      <c r="Z2767" t="s">
        <v>10298</v>
      </c>
      <c r="AA2767">
        <v>50</v>
      </c>
      <c r="AB2767">
        <v>69</v>
      </c>
      <c r="AC2767">
        <v>91</v>
      </c>
      <c r="AD2767" t="s">
        <v>10213</v>
      </c>
      <c r="AE2767">
        <v>71</v>
      </c>
      <c r="AF2767">
        <v>49</v>
      </c>
      <c r="AG2767">
        <v>6</v>
      </c>
      <c r="AH2767" t="s">
        <v>10276</v>
      </c>
      <c r="AI2767" t="s">
        <v>10277</v>
      </c>
      <c r="AK2767" t="s">
        <v>10280</v>
      </c>
      <c r="AL2767" t="s">
        <v>10238</v>
      </c>
      <c r="AM2767">
        <v>50</v>
      </c>
      <c r="AN2767">
        <v>69</v>
      </c>
      <c r="AO2767">
        <v>6</v>
      </c>
      <c r="AP2767" t="s">
        <v>199</v>
      </c>
      <c r="AQ2767" t="s">
        <v>8010</v>
      </c>
      <c r="AR2767" t="s">
        <v>198</v>
      </c>
      <c r="AS2767">
        <v>1</v>
      </c>
    </row>
    <row r="2768" spans="1:45" x14ac:dyDescent="0.3">
      <c r="A2768" s="13" t="s">
        <v>10296</v>
      </c>
      <c r="B2768" t="s">
        <v>10297</v>
      </c>
      <c r="C2768" t="s">
        <v>10238</v>
      </c>
      <c r="D2768" s="14">
        <v>199</v>
      </c>
      <c r="E2768" s="14">
        <v>329</v>
      </c>
      <c r="F2768" s="15">
        <v>23.1</v>
      </c>
      <c r="G2768" s="14">
        <v>183</v>
      </c>
      <c r="H2768" t="s">
        <v>10299</v>
      </c>
      <c r="I2768" t="s">
        <v>10300</v>
      </c>
      <c r="J2768" s="14">
        <v>40</v>
      </c>
      <c r="K2768" s="14">
        <v>80</v>
      </c>
      <c r="L2768" s="15">
        <v>4.3</v>
      </c>
      <c r="M2768" s="16">
        <v>63</v>
      </c>
      <c r="N2768" s="14"/>
      <c r="O2768" t="s">
        <v>53</v>
      </c>
      <c r="P2768" t="s">
        <v>10272</v>
      </c>
      <c r="Q2768" t="s">
        <v>95</v>
      </c>
      <c r="R2768" t="s">
        <v>62</v>
      </c>
      <c r="S2768" t="s">
        <v>198</v>
      </c>
      <c r="T2768" t="s">
        <v>199</v>
      </c>
      <c r="U2768" t="s">
        <v>8010</v>
      </c>
      <c r="V2768">
        <v>1</v>
      </c>
      <c r="W2768" t="s">
        <v>163</v>
      </c>
      <c r="X2768" t="s">
        <v>64</v>
      </c>
      <c r="Y2768" t="s">
        <v>798</v>
      </c>
      <c r="Z2768" t="s">
        <v>10298</v>
      </c>
      <c r="AA2768">
        <v>50</v>
      </c>
      <c r="AB2768">
        <v>69</v>
      </c>
      <c r="AC2768">
        <v>91</v>
      </c>
      <c r="AD2768" t="s">
        <v>10242</v>
      </c>
      <c r="AE2768">
        <v>70</v>
      </c>
      <c r="AF2768">
        <v>8</v>
      </c>
      <c r="AG2768">
        <v>13</v>
      </c>
      <c r="AH2768" t="s">
        <v>10276</v>
      </c>
      <c r="AI2768" t="s">
        <v>10277</v>
      </c>
      <c r="AK2768" t="s">
        <v>10301</v>
      </c>
      <c r="AL2768" t="s">
        <v>10238</v>
      </c>
      <c r="AM2768">
        <v>15</v>
      </c>
      <c r="AN2768">
        <v>69</v>
      </c>
      <c r="AO2768">
        <v>85</v>
      </c>
      <c r="AP2768" t="s">
        <v>199</v>
      </c>
      <c r="AQ2768" t="s">
        <v>8010</v>
      </c>
      <c r="AR2768" t="s">
        <v>198</v>
      </c>
      <c r="AS2768">
        <v>1</v>
      </c>
    </row>
    <row r="2769" spans="1:45" x14ac:dyDescent="0.3">
      <c r="A2769" s="13" t="s">
        <v>10296</v>
      </c>
      <c r="B2769" t="s">
        <v>10297</v>
      </c>
      <c r="C2769" t="s">
        <v>10238</v>
      </c>
      <c r="D2769" s="14">
        <v>199</v>
      </c>
      <c r="E2769" s="14">
        <v>329</v>
      </c>
      <c r="F2769" s="15">
        <v>23.1</v>
      </c>
      <c r="G2769" s="14">
        <v>183</v>
      </c>
      <c r="H2769" t="s">
        <v>10302</v>
      </c>
      <c r="I2769" t="s">
        <v>10303</v>
      </c>
      <c r="J2769" s="14">
        <v>39</v>
      </c>
      <c r="K2769" s="14">
        <v>59</v>
      </c>
      <c r="L2769" s="15">
        <v>6.4</v>
      </c>
      <c r="M2769" s="16">
        <v>64</v>
      </c>
      <c r="N2769" s="14"/>
      <c r="O2769" t="s">
        <v>53</v>
      </c>
      <c r="P2769" t="s">
        <v>10272</v>
      </c>
      <c r="Q2769" t="s">
        <v>95</v>
      </c>
      <c r="R2769" t="s">
        <v>62</v>
      </c>
      <c r="S2769" t="s">
        <v>198</v>
      </c>
      <c r="T2769" t="s">
        <v>199</v>
      </c>
      <c r="U2769" t="s">
        <v>8010</v>
      </c>
      <c r="V2769">
        <v>1</v>
      </c>
      <c r="W2769" t="s">
        <v>163</v>
      </c>
      <c r="X2769" t="s">
        <v>64</v>
      </c>
      <c r="Y2769" t="s">
        <v>102</v>
      </c>
      <c r="Z2769" t="s">
        <v>10298</v>
      </c>
      <c r="AA2769">
        <v>50</v>
      </c>
      <c r="AB2769">
        <v>69</v>
      </c>
      <c r="AC2769">
        <v>91</v>
      </c>
      <c r="AD2769" t="s">
        <v>10246</v>
      </c>
      <c r="AE2769">
        <v>82</v>
      </c>
      <c r="AF2769">
        <v>10</v>
      </c>
      <c r="AG2769">
        <v>13</v>
      </c>
      <c r="AH2769" t="s">
        <v>10276</v>
      </c>
      <c r="AI2769" t="s">
        <v>10277</v>
      </c>
      <c r="AK2769" t="s">
        <v>10304</v>
      </c>
      <c r="AL2769" t="s">
        <v>10238</v>
      </c>
      <c r="AM2769">
        <v>12</v>
      </c>
      <c r="AN2769">
        <v>4</v>
      </c>
      <c r="AO2769">
        <v>81</v>
      </c>
      <c r="AP2769" t="s">
        <v>199</v>
      </c>
      <c r="AQ2769" t="s">
        <v>8010</v>
      </c>
      <c r="AR2769" t="s">
        <v>198</v>
      </c>
      <c r="AS2769">
        <v>1</v>
      </c>
    </row>
    <row r="2770" spans="1:45" x14ac:dyDescent="0.3">
      <c r="A2770" s="13" t="s">
        <v>10305</v>
      </c>
      <c r="B2770" t="s">
        <v>10306</v>
      </c>
      <c r="C2770" t="s">
        <v>10250</v>
      </c>
      <c r="D2770" s="14">
        <v>299</v>
      </c>
      <c r="E2770" s="14">
        <v>529</v>
      </c>
      <c r="F2770" s="15">
        <v>26.4</v>
      </c>
      <c r="G2770" s="14">
        <v>206</v>
      </c>
      <c r="H2770" t="s">
        <v>10281</v>
      </c>
      <c r="I2770" t="s">
        <v>10282</v>
      </c>
      <c r="J2770" s="14">
        <v>170</v>
      </c>
      <c r="K2770" s="14">
        <v>310</v>
      </c>
      <c r="L2770" s="15">
        <v>14.5</v>
      </c>
      <c r="M2770" s="16">
        <v>65</v>
      </c>
      <c r="N2770" s="14"/>
      <c r="O2770" t="s">
        <v>53</v>
      </c>
      <c r="P2770" t="s">
        <v>10272</v>
      </c>
      <c r="Q2770" t="s">
        <v>95</v>
      </c>
      <c r="R2770" t="s">
        <v>62</v>
      </c>
      <c r="S2770" t="s">
        <v>198</v>
      </c>
      <c r="T2770" t="s">
        <v>199</v>
      </c>
      <c r="U2770" t="s">
        <v>8010</v>
      </c>
      <c r="V2770">
        <v>1</v>
      </c>
      <c r="W2770" t="s">
        <v>163</v>
      </c>
      <c r="X2770" t="s">
        <v>64</v>
      </c>
      <c r="Y2770" t="s">
        <v>208</v>
      </c>
      <c r="Z2770" t="s">
        <v>10307</v>
      </c>
      <c r="AA2770">
        <v>50</v>
      </c>
      <c r="AB2770">
        <v>81</v>
      </c>
      <c r="AC2770">
        <v>94</v>
      </c>
      <c r="AD2770" t="s">
        <v>10218</v>
      </c>
      <c r="AE2770">
        <v>83</v>
      </c>
      <c r="AF2770">
        <v>49</v>
      </c>
      <c r="AG2770">
        <v>6</v>
      </c>
      <c r="AH2770" t="s">
        <v>10276</v>
      </c>
      <c r="AI2770" t="s">
        <v>10277</v>
      </c>
      <c r="AK2770" t="s">
        <v>10283</v>
      </c>
      <c r="AL2770" t="s">
        <v>10250</v>
      </c>
      <c r="AM2770">
        <v>50</v>
      </c>
      <c r="AN2770">
        <v>81</v>
      </c>
      <c r="AO2770">
        <v>6</v>
      </c>
      <c r="AP2770" t="s">
        <v>199</v>
      </c>
      <c r="AQ2770" t="s">
        <v>8010</v>
      </c>
      <c r="AR2770" t="s">
        <v>198</v>
      </c>
      <c r="AS2770">
        <v>1</v>
      </c>
    </row>
    <row r="2771" spans="1:45" x14ac:dyDescent="0.3">
      <c r="A2771" s="13" t="s">
        <v>10305</v>
      </c>
      <c r="B2771" t="s">
        <v>10306</v>
      </c>
      <c r="C2771" t="s">
        <v>10250</v>
      </c>
      <c r="D2771" s="14">
        <v>299</v>
      </c>
      <c r="E2771" s="14">
        <v>529</v>
      </c>
      <c r="F2771" s="15">
        <v>26.4</v>
      </c>
      <c r="G2771" s="14">
        <v>206</v>
      </c>
      <c r="H2771" t="s">
        <v>10308</v>
      </c>
      <c r="I2771" t="s">
        <v>10309</v>
      </c>
      <c r="J2771" s="14">
        <v>70</v>
      </c>
      <c r="K2771" s="14">
        <v>110</v>
      </c>
      <c r="L2771" s="15">
        <v>5.0999999999999996</v>
      </c>
      <c r="M2771" s="16">
        <v>74</v>
      </c>
      <c r="N2771" s="14"/>
      <c r="O2771" t="s">
        <v>53</v>
      </c>
      <c r="P2771" t="s">
        <v>10272</v>
      </c>
      <c r="Q2771" t="s">
        <v>95</v>
      </c>
      <c r="R2771" t="s">
        <v>62</v>
      </c>
      <c r="S2771" t="s">
        <v>198</v>
      </c>
      <c r="T2771" t="s">
        <v>199</v>
      </c>
      <c r="U2771" t="s">
        <v>8010</v>
      </c>
      <c r="V2771">
        <v>1</v>
      </c>
      <c r="W2771" t="s">
        <v>163</v>
      </c>
      <c r="X2771" t="s">
        <v>64</v>
      </c>
      <c r="Y2771" t="s">
        <v>798</v>
      </c>
      <c r="Z2771" t="s">
        <v>10307</v>
      </c>
      <c r="AA2771">
        <v>50</v>
      </c>
      <c r="AB2771">
        <v>81</v>
      </c>
      <c r="AC2771">
        <v>94</v>
      </c>
      <c r="AD2771" t="s">
        <v>10254</v>
      </c>
      <c r="AE2771">
        <v>82</v>
      </c>
      <c r="AF2771">
        <v>8</v>
      </c>
      <c r="AG2771">
        <v>13</v>
      </c>
      <c r="AH2771" t="s">
        <v>10276</v>
      </c>
      <c r="AI2771" t="s">
        <v>10277</v>
      </c>
      <c r="AK2771" t="s">
        <v>10310</v>
      </c>
      <c r="AL2771" t="s">
        <v>10250</v>
      </c>
      <c r="AM2771">
        <v>15</v>
      </c>
      <c r="AN2771">
        <v>81</v>
      </c>
      <c r="AO2771">
        <v>85</v>
      </c>
      <c r="AP2771" t="s">
        <v>199</v>
      </c>
      <c r="AQ2771" t="s">
        <v>8010</v>
      </c>
      <c r="AR2771" t="s">
        <v>198</v>
      </c>
      <c r="AS2771">
        <v>1</v>
      </c>
    </row>
    <row r="2772" spans="1:45" x14ac:dyDescent="0.3">
      <c r="A2772" s="13" t="s">
        <v>10305</v>
      </c>
      <c r="B2772" t="s">
        <v>10306</v>
      </c>
      <c r="C2772" t="s">
        <v>10250</v>
      </c>
      <c r="D2772" s="14">
        <v>299</v>
      </c>
      <c r="E2772" s="14">
        <v>529</v>
      </c>
      <c r="F2772" s="15">
        <v>26.4</v>
      </c>
      <c r="G2772" s="14">
        <v>206</v>
      </c>
      <c r="H2772" t="s">
        <v>10311</v>
      </c>
      <c r="I2772" t="s">
        <v>10312</v>
      </c>
      <c r="J2772" s="14">
        <v>59</v>
      </c>
      <c r="K2772" s="14">
        <v>109</v>
      </c>
      <c r="L2772" s="15">
        <v>6.8</v>
      </c>
      <c r="M2772" s="16">
        <v>67</v>
      </c>
      <c r="N2772" s="14"/>
      <c r="O2772" t="s">
        <v>53</v>
      </c>
      <c r="P2772" t="s">
        <v>10272</v>
      </c>
      <c r="Q2772" t="s">
        <v>95</v>
      </c>
      <c r="R2772" t="s">
        <v>62</v>
      </c>
      <c r="S2772" t="s">
        <v>198</v>
      </c>
      <c r="T2772" t="s">
        <v>199</v>
      </c>
      <c r="U2772" t="s">
        <v>8010</v>
      </c>
      <c r="V2772">
        <v>1</v>
      </c>
      <c r="W2772" t="s">
        <v>163</v>
      </c>
      <c r="X2772" t="s">
        <v>64</v>
      </c>
      <c r="Y2772" t="s">
        <v>81</v>
      </c>
      <c r="Z2772" t="s">
        <v>10307</v>
      </c>
      <c r="AA2772">
        <v>50</v>
      </c>
      <c r="AB2772">
        <v>81</v>
      </c>
      <c r="AC2772">
        <v>94</v>
      </c>
      <c r="AD2772" t="s">
        <v>10258</v>
      </c>
      <c r="AE2772">
        <v>86</v>
      </c>
      <c r="AF2772">
        <v>10</v>
      </c>
      <c r="AG2772">
        <v>13</v>
      </c>
      <c r="AH2772" t="s">
        <v>10276</v>
      </c>
      <c r="AI2772" t="s">
        <v>10277</v>
      </c>
      <c r="AK2772" t="s">
        <v>10313</v>
      </c>
      <c r="AL2772" t="s">
        <v>10250</v>
      </c>
      <c r="AM2772">
        <v>12</v>
      </c>
      <c r="AN2772">
        <v>4</v>
      </c>
      <c r="AO2772">
        <v>84</v>
      </c>
      <c r="AP2772" t="s">
        <v>199</v>
      </c>
      <c r="AQ2772" t="s">
        <v>8010</v>
      </c>
      <c r="AR2772" t="s">
        <v>198</v>
      </c>
      <c r="AS2772">
        <v>1</v>
      </c>
    </row>
    <row r="2773" spans="1:45" x14ac:dyDescent="0.3">
      <c r="A2773" s="13" t="s">
        <v>10314</v>
      </c>
      <c r="B2773" t="s">
        <v>10315</v>
      </c>
      <c r="C2773" t="s">
        <v>10262</v>
      </c>
      <c r="D2773" s="14">
        <v>299</v>
      </c>
      <c r="E2773" s="14">
        <v>529</v>
      </c>
      <c r="F2773" s="15">
        <v>26.9</v>
      </c>
      <c r="G2773" s="14">
        <v>209</v>
      </c>
      <c r="H2773" t="s">
        <v>10284</v>
      </c>
      <c r="I2773" t="s">
        <v>10285</v>
      </c>
      <c r="J2773" s="14">
        <v>170</v>
      </c>
      <c r="K2773" s="14">
        <v>310</v>
      </c>
      <c r="L2773" s="15">
        <v>15.2</v>
      </c>
      <c r="M2773" s="16">
        <v>68</v>
      </c>
      <c r="N2773" s="14"/>
      <c r="O2773" t="s">
        <v>53</v>
      </c>
      <c r="P2773" t="s">
        <v>10272</v>
      </c>
      <c r="Q2773" t="s">
        <v>95</v>
      </c>
      <c r="R2773" t="s">
        <v>62</v>
      </c>
      <c r="S2773" t="s">
        <v>198</v>
      </c>
      <c r="T2773" t="s">
        <v>199</v>
      </c>
      <c r="U2773" t="s">
        <v>8010</v>
      </c>
      <c r="V2773">
        <v>1</v>
      </c>
      <c r="W2773" t="s">
        <v>163</v>
      </c>
      <c r="X2773" t="s">
        <v>64</v>
      </c>
      <c r="Y2773" t="s">
        <v>208</v>
      </c>
      <c r="Z2773" t="s">
        <v>10316</v>
      </c>
      <c r="AA2773">
        <v>50</v>
      </c>
      <c r="AB2773">
        <v>86</v>
      </c>
      <c r="AC2773">
        <v>91</v>
      </c>
      <c r="AD2773" t="s">
        <v>10223</v>
      </c>
      <c r="AE2773">
        <v>87</v>
      </c>
      <c r="AF2773">
        <v>49</v>
      </c>
      <c r="AG2773">
        <v>6</v>
      </c>
      <c r="AH2773" t="s">
        <v>10276</v>
      </c>
      <c r="AI2773" t="s">
        <v>10277</v>
      </c>
      <c r="AK2773" t="s">
        <v>10286</v>
      </c>
      <c r="AL2773" t="s">
        <v>10262</v>
      </c>
      <c r="AM2773">
        <v>50</v>
      </c>
      <c r="AN2773">
        <v>86</v>
      </c>
      <c r="AO2773">
        <v>6</v>
      </c>
      <c r="AP2773" t="s">
        <v>199</v>
      </c>
      <c r="AQ2773" t="s">
        <v>8010</v>
      </c>
      <c r="AR2773" t="s">
        <v>198</v>
      </c>
      <c r="AS2773">
        <v>1</v>
      </c>
    </row>
    <row r="2774" spans="1:45" x14ac:dyDescent="0.3">
      <c r="A2774" s="13" t="s">
        <v>10314</v>
      </c>
      <c r="B2774" t="s">
        <v>10315</v>
      </c>
      <c r="C2774" t="s">
        <v>10262</v>
      </c>
      <c r="D2774" s="14">
        <v>299</v>
      </c>
      <c r="E2774" s="14">
        <v>529</v>
      </c>
      <c r="F2774" s="15">
        <v>26.9</v>
      </c>
      <c r="G2774" s="14">
        <v>209</v>
      </c>
      <c r="H2774" t="s">
        <v>10317</v>
      </c>
      <c r="I2774" t="s">
        <v>10318</v>
      </c>
      <c r="J2774" s="14">
        <v>70</v>
      </c>
      <c r="K2774" s="14">
        <v>110</v>
      </c>
      <c r="L2774" s="15">
        <v>5.3</v>
      </c>
      <c r="M2774" s="16">
        <v>77</v>
      </c>
      <c r="N2774" s="14"/>
      <c r="O2774" t="s">
        <v>53</v>
      </c>
      <c r="P2774" t="s">
        <v>10272</v>
      </c>
      <c r="Q2774" t="s">
        <v>95</v>
      </c>
      <c r="R2774" t="s">
        <v>62</v>
      </c>
      <c r="S2774" t="s">
        <v>198</v>
      </c>
      <c r="T2774" t="s">
        <v>199</v>
      </c>
      <c r="U2774" t="s">
        <v>8010</v>
      </c>
      <c r="V2774">
        <v>1</v>
      </c>
      <c r="W2774" t="s">
        <v>163</v>
      </c>
      <c r="X2774" t="s">
        <v>64</v>
      </c>
      <c r="Y2774" t="s">
        <v>798</v>
      </c>
      <c r="Z2774" t="s">
        <v>10316</v>
      </c>
      <c r="AA2774">
        <v>50</v>
      </c>
      <c r="AB2774">
        <v>86</v>
      </c>
      <c r="AC2774">
        <v>91</v>
      </c>
      <c r="AD2774" t="s">
        <v>10266</v>
      </c>
      <c r="AE2774">
        <v>86</v>
      </c>
      <c r="AF2774">
        <v>8</v>
      </c>
      <c r="AG2774">
        <v>13</v>
      </c>
      <c r="AH2774" t="s">
        <v>10276</v>
      </c>
      <c r="AI2774" t="s">
        <v>10277</v>
      </c>
      <c r="AK2774" t="s">
        <v>10319</v>
      </c>
      <c r="AL2774" t="s">
        <v>10262</v>
      </c>
      <c r="AM2774">
        <v>15</v>
      </c>
      <c r="AN2774">
        <v>86</v>
      </c>
      <c r="AO2774">
        <v>85</v>
      </c>
      <c r="AP2774" t="s">
        <v>199</v>
      </c>
      <c r="AQ2774" t="s">
        <v>8010</v>
      </c>
      <c r="AR2774" t="s">
        <v>198</v>
      </c>
      <c r="AS2774">
        <v>1</v>
      </c>
    </row>
    <row r="2775" spans="1:45" x14ac:dyDescent="0.3">
      <c r="A2775" s="13" t="s">
        <v>10314</v>
      </c>
      <c r="B2775" t="s">
        <v>10315</v>
      </c>
      <c r="C2775" t="s">
        <v>10262</v>
      </c>
      <c r="D2775" s="14">
        <v>299</v>
      </c>
      <c r="E2775" s="14">
        <v>529</v>
      </c>
      <c r="F2775" s="15">
        <v>26.9</v>
      </c>
      <c r="G2775" s="14">
        <v>209</v>
      </c>
      <c r="H2775" t="s">
        <v>10320</v>
      </c>
      <c r="I2775" t="s">
        <v>10321</v>
      </c>
      <c r="J2775" s="14">
        <v>59</v>
      </c>
      <c r="K2775" s="14">
        <v>109</v>
      </c>
      <c r="L2775" s="15">
        <v>6.4</v>
      </c>
      <c r="M2775" s="16">
        <v>64</v>
      </c>
      <c r="N2775" s="14"/>
      <c r="O2775" t="s">
        <v>53</v>
      </c>
      <c r="P2775" t="s">
        <v>10272</v>
      </c>
      <c r="Q2775" t="s">
        <v>95</v>
      </c>
      <c r="R2775" t="s">
        <v>62</v>
      </c>
      <c r="S2775" t="s">
        <v>198</v>
      </c>
      <c r="T2775" t="s">
        <v>199</v>
      </c>
      <c r="U2775" t="s">
        <v>8010</v>
      </c>
      <c r="V2775">
        <v>1</v>
      </c>
      <c r="W2775" t="s">
        <v>163</v>
      </c>
      <c r="X2775" t="s">
        <v>64</v>
      </c>
      <c r="Y2775" t="s">
        <v>102</v>
      </c>
      <c r="Z2775" t="s">
        <v>10316</v>
      </c>
      <c r="AA2775">
        <v>50</v>
      </c>
      <c r="AB2775">
        <v>86</v>
      </c>
      <c r="AC2775">
        <v>91</v>
      </c>
      <c r="AD2775" t="s">
        <v>10246</v>
      </c>
      <c r="AE2775">
        <v>82</v>
      </c>
      <c r="AF2775">
        <v>10</v>
      </c>
      <c r="AG2775">
        <v>13</v>
      </c>
      <c r="AH2775" t="s">
        <v>10276</v>
      </c>
      <c r="AI2775" t="s">
        <v>10277</v>
      </c>
      <c r="AK2775" t="s">
        <v>10322</v>
      </c>
      <c r="AL2775" t="s">
        <v>10262</v>
      </c>
      <c r="AM2775">
        <v>12</v>
      </c>
      <c r="AN2775">
        <v>4</v>
      </c>
      <c r="AO2775">
        <v>81</v>
      </c>
      <c r="AP2775" t="s">
        <v>199</v>
      </c>
      <c r="AQ2775" t="s">
        <v>8010</v>
      </c>
      <c r="AR2775" t="s">
        <v>198</v>
      </c>
      <c r="AS2775">
        <v>1</v>
      </c>
    </row>
    <row r="2776" spans="1:45" x14ac:dyDescent="0.3">
      <c r="A2776" s="13"/>
      <c r="D2776" s="14"/>
      <c r="E2776" s="14"/>
      <c r="F2776" s="15"/>
      <c r="G2776" s="14"/>
      <c r="J2776" s="14"/>
      <c r="K2776" s="14"/>
      <c r="L2776" s="15"/>
      <c r="M2776" s="16"/>
      <c r="N2776" s="14"/>
    </row>
    <row r="2777" spans="1:45" x14ac:dyDescent="0.3">
      <c r="A2777" s="13" t="s">
        <v>10323</v>
      </c>
      <c r="D2777" s="14"/>
      <c r="E2777" s="14"/>
      <c r="F2777" s="15"/>
      <c r="G2777" s="14"/>
      <c r="J2777" s="14"/>
      <c r="K2777" s="14"/>
      <c r="L2777" s="15"/>
      <c r="M2777" s="16"/>
      <c r="N2777" s="14"/>
      <c r="O2777" t="s">
        <v>53</v>
      </c>
      <c r="P2777" t="s">
        <v>10324</v>
      </c>
      <c r="S2777" t="s">
        <v>198</v>
      </c>
      <c r="T2777" t="s">
        <v>199</v>
      </c>
      <c r="U2777" t="s">
        <v>8010</v>
      </c>
    </row>
    <row r="2778" spans="1:45" x14ac:dyDescent="0.3">
      <c r="A2778" s="13" t="s">
        <v>10325</v>
      </c>
      <c r="B2778" t="s">
        <v>10326</v>
      </c>
      <c r="C2778" t="s">
        <v>10204</v>
      </c>
      <c r="D2778" s="14">
        <v>120</v>
      </c>
      <c r="E2778" s="14">
        <v>190</v>
      </c>
      <c r="F2778" s="15">
        <v>11.3</v>
      </c>
      <c r="G2778" s="14">
        <v>51</v>
      </c>
      <c r="J2778" s="14"/>
      <c r="K2778" s="14"/>
      <c r="L2778" s="15"/>
      <c r="M2778" s="16"/>
      <c r="N2778" s="14"/>
      <c r="O2778" t="s">
        <v>53</v>
      </c>
      <c r="P2778" t="s">
        <v>10324</v>
      </c>
      <c r="Q2778" t="s">
        <v>5245</v>
      </c>
      <c r="R2778" t="s">
        <v>62</v>
      </c>
      <c r="S2778" t="s">
        <v>198</v>
      </c>
      <c r="T2778" t="s">
        <v>199</v>
      </c>
      <c r="U2778" t="s">
        <v>8010</v>
      </c>
      <c r="V2778">
        <v>1</v>
      </c>
      <c r="W2778" t="s">
        <v>163</v>
      </c>
      <c r="X2778" t="s">
        <v>207</v>
      </c>
      <c r="Y2778" t="s">
        <v>208</v>
      </c>
      <c r="Z2778" t="s">
        <v>10327</v>
      </c>
      <c r="AA2778">
        <v>50</v>
      </c>
      <c r="AB2778">
        <v>62</v>
      </c>
      <c r="AC2778">
        <v>6</v>
      </c>
      <c r="AD2778" t="s">
        <v>10206</v>
      </c>
      <c r="AE2778">
        <v>65</v>
      </c>
      <c r="AF2778">
        <v>49</v>
      </c>
      <c r="AG2778">
        <v>6</v>
      </c>
      <c r="AH2778" t="s">
        <v>10328</v>
      </c>
      <c r="AI2778" t="s">
        <v>10329</v>
      </c>
      <c r="AL2778" t="s">
        <v>10204</v>
      </c>
    </row>
    <row r="2779" spans="1:45" x14ac:dyDescent="0.3">
      <c r="A2779" s="13" t="s">
        <v>10330</v>
      </c>
      <c r="B2779" t="s">
        <v>10331</v>
      </c>
      <c r="C2779" t="s">
        <v>10211</v>
      </c>
      <c r="D2779" s="14">
        <v>120</v>
      </c>
      <c r="E2779" s="14">
        <v>190</v>
      </c>
      <c r="F2779" s="15">
        <v>12.4</v>
      </c>
      <c r="G2779" s="14">
        <v>56</v>
      </c>
      <c r="J2779" s="14"/>
      <c r="K2779" s="14"/>
      <c r="L2779" s="15"/>
      <c r="M2779" s="16"/>
      <c r="N2779" s="14"/>
      <c r="O2779" t="s">
        <v>53</v>
      </c>
      <c r="P2779" t="s">
        <v>10324</v>
      </c>
      <c r="Q2779" t="s">
        <v>5245</v>
      </c>
      <c r="R2779" t="s">
        <v>62</v>
      </c>
      <c r="S2779" t="s">
        <v>198</v>
      </c>
      <c r="T2779" t="s">
        <v>199</v>
      </c>
      <c r="U2779" t="s">
        <v>8010</v>
      </c>
      <c r="V2779">
        <v>1</v>
      </c>
      <c r="W2779" t="s">
        <v>163</v>
      </c>
      <c r="X2779" t="s">
        <v>207</v>
      </c>
      <c r="Y2779" t="s">
        <v>208</v>
      </c>
      <c r="Z2779" t="s">
        <v>10332</v>
      </c>
      <c r="AA2779">
        <v>50</v>
      </c>
      <c r="AB2779">
        <v>69</v>
      </c>
      <c r="AC2779">
        <v>6</v>
      </c>
      <c r="AD2779" t="s">
        <v>10213</v>
      </c>
      <c r="AE2779">
        <v>71</v>
      </c>
      <c r="AF2779">
        <v>49</v>
      </c>
      <c r="AG2779">
        <v>6</v>
      </c>
      <c r="AH2779" t="s">
        <v>10328</v>
      </c>
      <c r="AI2779" t="s">
        <v>10329</v>
      </c>
      <c r="AL2779" t="s">
        <v>10211</v>
      </c>
    </row>
    <row r="2780" spans="1:45" x14ac:dyDescent="0.3">
      <c r="A2780" s="13" t="s">
        <v>10333</v>
      </c>
      <c r="B2780" t="s">
        <v>10334</v>
      </c>
      <c r="C2780" t="s">
        <v>10216</v>
      </c>
      <c r="D2780" s="14">
        <v>170</v>
      </c>
      <c r="E2780" s="14">
        <v>310</v>
      </c>
      <c r="F2780" s="15">
        <v>14.5</v>
      </c>
      <c r="G2780" s="14">
        <v>65</v>
      </c>
      <c r="J2780" s="14"/>
      <c r="K2780" s="14"/>
      <c r="L2780" s="15"/>
      <c r="M2780" s="16"/>
      <c r="N2780" s="14"/>
      <c r="O2780" t="s">
        <v>53</v>
      </c>
      <c r="P2780" t="s">
        <v>10324</v>
      </c>
      <c r="Q2780" t="s">
        <v>5245</v>
      </c>
      <c r="R2780" t="s">
        <v>62</v>
      </c>
      <c r="S2780" t="s">
        <v>198</v>
      </c>
      <c r="T2780" t="s">
        <v>199</v>
      </c>
      <c r="U2780" t="s">
        <v>8010</v>
      </c>
      <c r="V2780">
        <v>1</v>
      </c>
      <c r="W2780" t="s">
        <v>163</v>
      </c>
      <c r="X2780" t="s">
        <v>207</v>
      </c>
      <c r="Y2780" t="s">
        <v>208</v>
      </c>
      <c r="Z2780" t="s">
        <v>10335</v>
      </c>
      <c r="AA2780">
        <v>50</v>
      </c>
      <c r="AB2780">
        <v>81</v>
      </c>
      <c r="AC2780">
        <v>6</v>
      </c>
      <c r="AD2780" t="s">
        <v>10218</v>
      </c>
      <c r="AE2780">
        <v>83</v>
      </c>
      <c r="AF2780">
        <v>49</v>
      </c>
      <c r="AG2780">
        <v>6</v>
      </c>
      <c r="AH2780" t="s">
        <v>10328</v>
      </c>
      <c r="AI2780" t="s">
        <v>10329</v>
      </c>
      <c r="AL2780" t="s">
        <v>10216</v>
      </c>
    </row>
    <row r="2781" spans="1:45" x14ac:dyDescent="0.3">
      <c r="A2781" s="13" t="s">
        <v>10336</v>
      </c>
      <c r="B2781" t="s">
        <v>10337</v>
      </c>
      <c r="C2781" t="s">
        <v>10221</v>
      </c>
      <c r="D2781" s="14">
        <v>170</v>
      </c>
      <c r="E2781" s="14">
        <v>310</v>
      </c>
      <c r="F2781" s="15">
        <v>15.2</v>
      </c>
      <c r="G2781" s="14">
        <v>68</v>
      </c>
      <c r="J2781" s="14"/>
      <c r="K2781" s="14"/>
      <c r="L2781" s="15"/>
      <c r="M2781" s="16"/>
      <c r="N2781" s="14"/>
      <c r="O2781" t="s">
        <v>53</v>
      </c>
      <c r="P2781" t="s">
        <v>10324</v>
      </c>
      <c r="Q2781" t="s">
        <v>5245</v>
      </c>
      <c r="R2781" t="s">
        <v>62</v>
      </c>
      <c r="S2781" t="s">
        <v>198</v>
      </c>
      <c r="T2781" t="s">
        <v>199</v>
      </c>
      <c r="U2781" t="s">
        <v>8010</v>
      </c>
      <c r="V2781">
        <v>1</v>
      </c>
      <c r="W2781" t="s">
        <v>163</v>
      </c>
      <c r="X2781" t="s">
        <v>207</v>
      </c>
      <c r="Y2781" t="s">
        <v>208</v>
      </c>
      <c r="Z2781" t="s">
        <v>10338</v>
      </c>
      <c r="AA2781">
        <v>50</v>
      </c>
      <c r="AB2781">
        <v>86</v>
      </c>
      <c r="AC2781">
        <v>6</v>
      </c>
      <c r="AD2781" t="s">
        <v>10223</v>
      </c>
      <c r="AE2781">
        <v>87</v>
      </c>
      <c r="AF2781">
        <v>49</v>
      </c>
      <c r="AG2781">
        <v>6</v>
      </c>
      <c r="AH2781" t="s">
        <v>10328</v>
      </c>
      <c r="AI2781" t="s">
        <v>10329</v>
      </c>
      <c r="AL2781" t="s">
        <v>10221</v>
      </c>
    </row>
    <row r="2782" spans="1:45" x14ac:dyDescent="0.3">
      <c r="A2782" s="13" t="s">
        <v>10339</v>
      </c>
      <c r="B2782" t="s">
        <v>10340</v>
      </c>
      <c r="C2782" t="s">
        <v>10226</v>
      </c>
      <c r="D2782" s="14">
        <v>199</v>
      </c>
      <c r="E2782" s="14">
        <v>329</v>
      </c>
      <c r="F2782" s="15">
        <v>21.3</v>
      </c>
      <c r="G2782" s="14">
        <v>169</v>
      </c>
      <c r="H2782" t="s">
        <v>10325</v>
      </c>
      <c r="I2782" t="s">
        <v>10326</v>
      </c>
      <c r="J2782" s="14">
        <v>120</v>
      </c>
      <c r="K2782" s="14">
        <v>190</v>
      </c>
      <c r="L2782" s="15">
        <v>11.3</v>
      </c>
      <c r="M2782" s="16">
        <v>51</v>
      </c>
      <c r="N2782" s="14"/>
      <c r="O2782" t="s">
        <v>53</v>
      </c>
      <c r="P2782" t="s">
        <v>10324</v>
      </c>
      <c r="Q2782" t="s">
        <v>95</v>
      </c>
      <c r="R2782" t="s">
        <v>62</v>
      </c>
      <c r="S2782" t="s">
        <v>198</v>
      </c>
      <c r="T2782" t="s">
        <v>199</v>
      </c>
      <c r="U2782" t="s">
        <v>8010</v>
      </c>
      <c r="V2782">
        <v>1</v>
      </c>
      <c r="W2782" t="s">
        <v>163</v>
      </c>
      <c r="X2782" t="s">
        <v>64</v>
      </c>
      <c r="Y2782" t="s">
        <v>208</v>
      </c>
      <c r="Z2782" t="s">
        <v>10341</v>
      </c>
      <c r="AA2782">
        <v>50</v>
      </c>
      <c r="AB2782">
        <v>62</v>
      </c>
      <c r="AC2782">
        <v>86</v>
      </c>
      <c r="AD2782" t="s">
        <v>10206</v>
      </c>
      <c r="AE2782">
        <v>65</v>
      </c>
      <c r="AF2782">
        <v>49</v>
      </c>
      <c r="AG2782">
        <v>6</v>
      </c>
      <c r="AH2782" t="s">
        <v>10328</v>
      </c>
      <c r="AI2782" t="s">
        <v>10329</v>
      </c>
      <c r="AK2782" t="s">
        <v>10327</v>
      </c>
      <c r="AL2782" t="s">
        <v>10226</v>
      </c>
      <c r="AM2782">
        <v>50</v>
      </c>
      <c r="AN2782">
        <v>62</v>
      </c>
      <c r="AO2782">
        <v>6</v>
      </c>
      <c r="AP2782" t="s">
        <v>199</v>
      </c>
      <c r="AQ2782" t="s">
        <v>8010</v>
      </c>
      <c r="AR2782" t="s">
        <v>198</v>
      </c>
      <c r="AS2782">
        <v>1</v>
      </c>
    </row>
    <row r="2783" spans="1:45" x14ac:dyDescent="0.3">
      <c r="A2783" s="13" t="s">
        <v>10339</v>
      </c>
      <c r="B2783" t="s">
        <v>10340</v>
      </c>
      <c r="C2783" t="s">
        <v>10226</v>
      </c>
      <c r="D2783" s="14">
        <v>199</v>
      </c>
      <c r="E2783" s="14">
        <v>329</v>
      </c>
      <c r="F2783" s="15">
        <v>21.3</v>
      </c>
      <c r="G2783" s="14">
        <v>169</v>
      </c>
      <c r="H2783" t="s">
        <v>10342</v>
      </c>
      <c r="I2783" t="s">
        <v>10343</v>
      </c>
      <c r="J2783" s="14">
        <v>40</v>
      </c>
      <c r="K2783" s="14">
        <v>80</v>
      </c>
      <c r="L2783" s="15">
        <v>3.9</v>
      </c>
      <c r="M2783" s="16">
        <v>58</v>
      </c>
      <c r="N2783" s="14"/>
      <c r="O2783" t="s">
        <v>53</v>
      </c>
      <c r="P2783" t="s">
        <v>10324</v>
      </c>
      <c r="Q2783" t="s">
        <v>95</v>
      </c>
      <c r="R2783" t="s">
        <v>62</v>
      </c>
      <c r="S2783" t="s">
        <v>198</v>
      </c>
      <c r="T2783" t="s">
        <v>199</v>
      </c>
      <c r="U2783" t="s">
        <v>8010</v>
      </c>
      <c r="V2783">
        <v>1</v>
      </c>
      <c r="W2783" t="s">
        <v>163</v>
      </c>
      <c r="X2783" t="s">
        <v>64</v>
      </c>
      <c r="Y2783" t="s">
        <v>798</v>
      </c>
      <c r="Z2783" t="s">
        <v>10341</v>
      </c>
      <c r="AA2783">
        <v>50</v>
      </c>
      <c r="AB2783">
        <v>62</v>
      </c>
      <c r="AC2783">
        <v>86</v>
      </c>
      <c r="AD2783" t="s">
        <v>10230</v>
      </c>
      <c r="AE2783">
        <v>64</v>
      </c>
      <c r="AF2783">
        <v>8</v>
      </c>
      <c r="AG2783">
        <v>13</v>
      </c>
      <c r="AH2783" t="s">
        <v>10328</v>
      </c>
      <c r="AI2783" t="s">
        <v>10329</v>
      </c>
      <c r="AK2783" t="s">
        <v>10344</v>
      </c>
      <c r="AL2783" t="s">
        <v>10226</v>
      </c>
      <c r="AM2783">
        <v>15</v>
      </c>
      <c r="AN2783">
        <v>62</v>
      </c>
      <c r="AO2783">
        <v>85</v>
      </c>
      <c r="AP2783" t="s">
        <v>199</v>
      </c>
      <c r="AQ2783" t="s">
        <v>8010</v>
      </c>
      <c r="AR2783" t="s">
        <v>198</v>
      </c>
      <c r="AS2783">
        <v>1</v>
      </c>
    </row>
    <row r="2784" spans="1:45" x14ac:dyDescent="0.3">
      <c r="A2784" s="13" t="s">
        <v>10339</v>
      </c>
      <c r="B2784" t="s">
        <v>10340</v>
      </c>
      <c r="C2784" t="s">
        <v>10226</v>
      </c>
      <c r="D2784" s="14">
        <v>199</v>
      </c>
      <c r="E2784" s="14">
        <v>329</v>
      </c>
      <c r="F2784" s="15">
        <v>21.3</v>
      </c>
      <c r="G2784" s="14">
        <v>169</v>
      </c>
      <c r="H2784" t="s">
        <v>10345</v>
      </c>
      <c r="I2784" t="s">
        <v>10346</v>
      </c>
      <c r="J2784" s="14">
        <v>39</v>
      </c>
      <c r="K2784" s="14">
        <v>59</v>
      </c>
      <c r="L2784" s="15">
        <v>6.1</v>
      </c>
      <c r="M2784" s="16">
        <v>60</v>
      </c>
      <c r="N2784" s="14"/>
      <c r="O2784" t="s">
        <v>53</v>
      </c>
      <c r="P2784" t="s">
        <v>10324</v>
      </c>
      <c r="Q2784" t="s">
        <v>95</v>
      </c>
      <c r="R2784" t="s">
        <v>62</v>
      </c>
      <c r="S2784" t="s">
        <v>198</v>
      </c>
      <c r="T2784" t="s">
        <v>199</v>
      </c>
      <c r="U2784" t="s">
        <v>8010</v>
      </c>
      <c r="V2784">
        <v>1</v>
      </c>
      <c r="W2784" t="s">
        <v>163</v>
      </c>
      <c r="X2784" t="s">
        <v>64</v>
      </c>
      <c r="Y2784" t="s">
        <v>81</v>
      </c>
      <c r="Z2784" t="s">
        <v>10341</v>
      </c>
      <c r="AA2784">
        <v>50</v>
      </c>
      <c r="AB2784">
        <v>62</v>
      </c>
      <c r="AC2784">
        <v>86</v>
      </c>
      <c r="AD2784" t="s">
        <v>10234</v>
      </c>
      <c r="AE2784">
        <v>77</v>
      </c>
      <c r="AF2784">
        <v>10</v>
      </c>
      <c r="AG2784">
        <v>13</v>
      </c>
      <c r="AH2784" t="s">
        <v>10328</v>
      </c>
      <c r="AI2784" t="s">
        <v>10329</v>
      </c>
      <c r="AK2784" t="s">
        <v>10347</v>
      </c>
      <c r="AL2784" t="s">
        <v>10226</v>
      </c>
      <c r="AM2784">
        <v>12</v>
      </c>
      <c r="AN2784">
        <v>4</v>
      </c>
      <c r="AO2784">
        <v>76</v>
      </c>
      <c r="AP2784" t="s">
        <v>199</v>
      </c>
      <c r="AQ2784" t="s">
        <v>8010</v>
      </c>
      <c r="AR2784" t="s">
        <v>198</v>
      </c>
      <c r="AS2784">
        <v>1</v>
      </c>
    </row>
    <row r="2785" spans="1:45" x14ac:dyDescent="0.3">
      <c r="A2785" s="13" t="s">
        <v>10348</v>
      </c>
      <c r="B2785" t="s">
        <v>10349</v>
      </c>
      <c r="C2785" t="s">
        <v>10238</v>
      </c>
      <c r="D2785" s="14">
        <v>199</v>
      </c>
      <c r="E2785" s="14">
        <v>329</v>
      </c>
      <c r="F2785" s="15">
        <v>23.1</v>
      </c>
      <c r="G2785" s="14">
        <v>183</v>
      </c>
      <c r="H2785" t="s">
        <v>10330</v>
      </c>
      <c r="I2785" t="s">
        <v>10331</v>
      </c>
      <c r="J2785" s="14">
        <v>120</v>
      </c>
      <c r="K2785" s="14">
        <v>190</v>
      </c>
      <c r="L2785" s="15">
        <v>12.4</v>
      </c>
      <c r="M2785" s="16">
        <v>56</v>
      </c>
      <c r="N2785" s="14"/>
      <c r="O2785" t="s">
        <v>53</v>
      </c>
      <c r="P2785" t="s">
        <v>10324</v>
      </c>
      <c r="Q2785" t="s">
        <v>95</v>
      </c>
      <c r="R2785" t="s">
        <v>62</v>
      </c>
      <c r="S2785" t="s">
        <v>198</v>
      </c>
      <c r="T2785" t="s">
        <v>199</v>
      </c>
      <c r="U2785" t="s">
        <v>8010</v>
      </c>
      <c r="V2785">
        <v>1</v>
      </c>
      <c r="W2785" t="s">
        <v>163</v>
      </c>
      <c r="X2785" t="s">
        <v>64</v>
      </c>
      <c r="Y2785" t="s">
        <v>208</v>
      </c>
      <c r="Z2785" t="s">
        <v>10350</v>
      </c>
      <c r="AA2785">
        <v>50</v>
      </c>
      <c r="AB2785">
        <v>69</v>
      </c>
      <c r="AC2785">
        <v>91</v>
      </c>
      <c r="AD2785" t="s">
        <v>10213</v>
      </c>
      <c r="AE2785">
        <v>71</v>
      </c>
      <c r="AF2785">
        <v>49</v>
      </c>
      <c r="AG2785">
        <v>6</v>
      </c>
      <c r="AH2785" t="s">
        <v>10328</v>
      </c>
      <c r="AI2785" t="s">
        <v>10329</v>
      </c>
      <c r="AK2785" t="s">
        <v>10332</v>
      </c>
      <c r="AL2785" t="s">
        <v>10238</v>
      </c>
      <c r="AM2785">
        <v>50</v>
      </c>
      <c r="AN2785">
        <v>69</v>
      </c>
      <c r="AO2785">
        <v>6</v>
      </c>
      <c r="AP2785" t="s">
        <v>199</v>
      </c>
      <c r="AQ2785" t="s">
        <v>8010</v>
      </c>
      <c r="AR2785" t="s">
        <v>198</v>
      </c>
      <c r="AS2785">
        <v>1</v>
      </c>
    </row>
    <row r="2786" spans="1:45" x14ac:dyDescent="0.3">
      <c r="A2786" s="13" t="s">
        <v>10348</v>
      </c>
      <c r="B2786" t="s">
        <v>10349</v>
      </c>
      <c r="C2786" t="s">
        <v>10238</v>
      </c>
      <c r="D2786" s="14">
        <v>199</v>
      </c>
      <c r="E2786" s="14">
        <v>329</v>
      </c>
      <c r="F2786" s="15">
        <v>23.1</v>
      </c>
      <c r="G2786" s="14">
        <v>183</v>
      </c>
      <c r="H2786" t="s">
        <v>10351</v>
      </c>
      <c r="I2786" t="s">
        <v>10352</v>
      </c>
      <c r="J2786" s="14">
        <v>40</v>
      </c>
      <c r="K2786" s="14">
        <v>80</v>
      </c>
      <c r="L2786" s="15">
        <v>4.3</v>
      </c>
      <c r="M2786" s="16">
        <v>63</v>
      </c>
      <c r="N2786" s="14"/>
      <c r="O2786" t="s">
        <v>53</v>
      </c>
      <c r="P2786" t="s">
        <v>10324</v>
      </c>
      <c r="Q2786" t="s">
        <v>95</v>
      </c>
      <c r="R2786" t="s">
        <v>62</v>
      </c>
      <c r="S2786" t="s">
        <v>198</v>
      </c>
      <c r="T2786" t="s">
        <v>199</v>
      </c>
      <c r="U2786" t="s">
        <v>8010</v>
      </c>
      <c r="V2786">
        <v>1</v>
      </c>
      <c r="W2786" t="s">
        <v>163</v>
      </c>
      <c r="X2786" t="s">
        <v>64</v>
      </c>
      <c r="Y2786" t="s">
        <v>798</v>
      </c>
      <c r="Z2786" t="s">
        <v>10350</v>
      </c>
      <c r="AA2786">
        <v>50</v>
      </c>
      <c r="AB2786">
        <v>69</v>
      </c>
      <c r="AC2786">
        <v>91</v>
      </c>
      <c r="AD2786" t="s">
        <v>10242</v>
      </c>
      <c r="AE2786">
        <v>70</v>
      </c>
      <c r="AF2786">
        <v>8</v>
      </c>
      <c r="AG2786">
        <v>13</v>
      </c>
      <c r="AH2786" t="s">
        <v>10328</v>
      </c>
      <c r="AI2786" t="s">
        <v>10329</v>
      </c>
      <c r="AK2786" t="s">
        <v>10353</v>
      </c>
      <c r="AL2786" t="s">
        <v>10238</v>
      </c>
      <c r="AM2786">
        <v>15</v>
      </c>
      <c r="AN2786">
        <v>69</v>
      </c>
      <c r="AO2786">
        <v>85</v>
      </c>
      <c r="AP2786" t="s">
        <v>199</v>
      </c>
      <c r="AQ2786" t="s">
        <v>8010</v>
      </c>
      <c r="AR2786" t="s">
        <v>198</v>
      </c>
      <c r="AS2786">
        <v>1</v>
      </c>
    </row>
    <row r="2787" spans="1:45" x14ac:dyDescent="0.3">
      <c r="A2787" s="13" t="s">
        <v>10348</v>
      </c>
      <c r="B2787" t="s">
        <v>10349</v>
      </c>
      <c r="C2787" t="s">
        <v>10238</v>
      </c>
      <c r="D2787" s="14">
        <v>199</v>
      </c>
      <c r="E2787" s="14">
        <v>329</v>
      </c>
      <c r="F2787" s="15">
        <v>23.1</v>
      </c>
      <c r="G2787" s="14">
        <v>183</v>
      </c>
      <c r="H2787" t="s">
        <v>10354</v>
      </c>
      <c r="I2787" t="s">
        <v>10355</v>
      </c>
      <c r="J2787" s="14">
        <v>39</v>
      </c>
      <c r="K2787" s="14">
        <v>59</v>
      </c>
      <c r="L2787" s="15">
        <v>6.4</v>
      </c>
      <c r="M2787" s="16">
        <v>64</v>
      </c>
      <c r="N2787" s="14"/>
      <c r="O2787" t="s">
        <v>53</v>
      </c>
      <c r="P2787" t="s">
        <v>10324</v>
      </c>
      <c r="Q2787" t="s">
        <v>95</v>
      </c>
      <c r="R2787" t="s">
        <v>62</v>
      </c>
      <c r="S2787" t="s">
        <v>198</v>
      </c>
      <c r="T2787" t="s">
        <v>199</v>
      </c>
      <c r="U2787" t="s">
        <v>8010</v>
      </c>
      <c r="V2787">
        <v>1</v>
      </c>
      <c r="W2787" t="s">
        <v>163</v>
      </c>
      <c r="X2787" t="s">
        <v>64</v>
      </c>
      <c r="Y2787" t="s">
        <v>102</v>
      </c>
      <c r="Z2787" t="s">
        <v>10350</v>
      </c>
      <c r="AA2787">
        <v>50</v>
      </c>
      <c r="AB2787">
        <v>69</v>
      </c>
      <c r="AC2787">
        <v>91</v>
      </c>
      <c r="AD2787" t="s">
        <v>10246</v>
      </c>
      <c r="AE2787">
        <v>82</v>
      </c>
      <c r="AF2787">
        <v>10</v>
      </c>
      <c r="AG2787">
        <v>13</v>
      </c>
      <c r="AH2787" t="s">
        <v>10328</v>
      </c>
      <c r="AI2787" t="s">
        <v>10329</v>
      </c>
      <c r="AK2787" t="s">
        <v>10356</v>
      </c>
      <c r="AL2787" t="s">
        <v>10238</v>
      </c>
      <c r="AM2787">
        <v>12</v>
      </c>
      <c r="AN2787">
        <v>4</v>
      </c>
      <c r="AO2787">
        <v>81</v>
      </c>
      <c r="AP2787" t="s">
        <v>199</v>
      </c>
      <c r="AQ2787" t="s">
        <v>8010</v>
      </c>
      <c r="AR2787" t="s">
        <v>198</v>
      </c>
      <c r="AS2787">
        <v>1</v>
      </c>
    </row>
    <row r="2788" spans="1:45" x14ac:dyDescent="0.3">
      <c r="A2788" s="13" t="s">
        <v>10357</v>
      </c>
      <c r="B2788" t="s">
        <v>10358</v>
      </c>
      <c r="C2788" t="s">
        <v>10250</v>
      </c>
      <c r="D2788" s="14">
        <v>299</v>
      </c>
      <c r="E2788" s="14">
        <v>529</v>
      </c>
      <c r="F2788" s="15">
        <v>26.4</v>
      </c>
      <c r="G2788" s="14">
        <v>206</v>
      </c>
      <c r="H2788" t="s">
        <v>10333</v>
      </c>
      <c r="I2788" t="s">
        <v>10334</v>
      </c>
      <c r="J2788" s="14">
        <v>170</v>
      </c>
      <c r="K2788" s="14">
        <v>310</v>
      </c>
      <c r="L2788" s="15">
        <v>14.5</v>
      </c>
      <c r="M2788" s="16">
        <v>65</v>
      </c>
      <c r="N2788" s="14"/>
      <c r="O2788" t="s">
        <v>53</v>
      </c>
      <c r="P2788" t="s">
        <v>10324</v>
      </c>
      <c r="Q2788" t="s">
        <v>95</v>
      </c>
      <c r="R2788" t="s">
        <v>62</v>
      </c>
      <c r="S2788" t="s">
        <v>198</v>
      </c>
      <c r="T2788" t="s">
        <v>199</v>
      </c>
      <c r="U2788" t="s">
        <v>8010</v>
      </c>
      <c r="V2788">
        <v>1</v>
      </c>
      <c r="W2788" t="s">
        <v>163</v>
      </c>
      <c r="X2788" t="s">
        <v>64</v>
      </c>
      <c r="Y2788" t="s">
        <v>208</v>
      </c>
      <c r="Z2788" t="s">
        <v>10359</v>
      </c>
      <c r="AA2788">
        <v>50</v>
      </c>
      <c r="AB2788">
        <v>81</v>
      </c>
      <c r="AC2788">
        <v>94</v>
      </c>
      <c r="AD2788" t="s">
        <v>10218</v>
      </c>
      <c r="AE2788">
        <v>83</v>
      </c>
      <c r="AF2788">
        <v>49</v>
      </c>
      <c r="AG2788">
        <v>6</v>
      </c>
      <c r="AH2788" t="s">
        <v>10328</v>
      </c>
      <c r="AI2788" t="s">
        <v>10329</v>
      </c>
      <c r="AK2788" t="s">
        <v>10335</v>
      </c>
      <c r="AL2788" t="s">
        <v>10250</v>
      </c>
      <c r="AM2788">
        <v>50</v>
      </c>
      <c r="AN2788">
        <v>81</v>
      </c>
      <c r="AO2788">
        <v>6</v>
      </c>
      <c r="AP2788" t="s">
        <v>199</v>
      </c>
      <c r="AQ2788" t="s">
        <v>8010</v>
      </c>
      <c r="AR2788" t="s">
        <v>198</v>
      </c>
      <c r="AS2788">
        <v>1</v>
      </c>
    </row>
    <row r="2789" spans="1:45" x14ac:dyDescent="0.3">
      <c r="A2789" s="13" t="s">
        <v>10357</v>
      </c>
      <c r="B2789" t="s">
        <v>10358</v>
      </c>
      <c r="C2789" t="s">
        <v>10250</v>
      </c>
      <c r="D2789" s="14">
        <v>299</v>
      </c>
      <c r="E2789" s="14">
        <v>529</v>
      </c>
      <c r="F2789" s="15">
        <v>26.4</v>
      </c>
      <c r="G2789" s="14">
        <v>206</v>
      </c>
      <c r="H2789" t="s">
        <v>10360</v>
      </c>
      <c r="I2789" t="s">
        <v>10361</v>
      </c>
      <c r="J2789" s="14">
        <v>70</v>
      </c>
      <c r="K2789" s="14">
        <v>110</v>
      </c>
      <c r="L2789" s="15">
        <v>5.0999999999999996</v>
      </c>
      <c r="M2789" s="16">
        <v>74</v>
      </c>
      <c r="N2789" s="14"/>
      <c r="O2789" t="s">
        <v>53</v>
      </c>
      <c r="P2789" t="s">
        <v>10324</v>
      </c>
      <c r="Q2789" t="s">
        <v>95</v>
      </c>
      <c r="R2789" t="s">
        <v>62</v>
      </c>
      <c r="S2789" t="s">
        <v>198</v>
      </c>
      <c r="T2789" t="s">
        <v>199</v>
      </c>
      <c r="U2789" t="s">
        <v>8010</v>
      </c>
      <c r="V2789">
        <v>1</v>
      </c>
      <c r="W2789" t="s">
        <v>163</v>
      </c>
      <c r="X2789" t="s">
        <v>64</v>
      </c>
      <c r="Y2789" t="s">
        <v>798</v>
      </c>
      <c r="Z2789" t="s">
        <v>10359</v>
      </c>
      <c r="AA2789">
        <v>50</v>
      </c>
      <c r="AB2789">
        <v>81</v>
      </c>
      <c r="AC2789">
        <v>94</v>
      </c>
      <c r="AD2789" t="s">
        <v>10254</v>
      </c>
      <c r="AE2789">
        <v>82</v>
      </c>
      <c r="AF2789">
        <v>8</v>
      </c>
      <c r="AG2789">
        <v>13</v>
      </c>
      <c r="AH2789" t="s">
        <v>10328</v>
      </c>
      <c r="AI2789" t="s">
        <v>10329</v>
      </c>
      <c r="AK2789" t="s">
        <v>10362</v>
      </c>
      <c r="AL2789" t="s">
        <v>10250</v>
      </c>
      <c r="AM2789">
        <v>15</v>
      </c>
      <c r="AN2789">
        <v>81</v>
      </c>
      <c r="AO2789">
        <v>85</v>
      </c>
      <c r="AP2789" t="s">
        <v>199</v>
      </c>
      <c r="AQ2789" t="s">
        <v>8010</v>
      </c>
      <c r="AR2789" t="s">
        <v>198</v>
      </c>
      <c r="AS2789">
        <v>1</v>
      </c>
    </row>
    <row r="2790" spans="1:45" x14ac:dyDescent="0.3">
      <c r="A2790" s="13" t="s">
        <v>10357</v>
      </c>
      <c r="B2790" t="s">
        <v>10358</v>
      </c>
      <c r="C2790" t="s">
        <v>10250</v>
      </c>
      <c r="D2790" s="14">
        <v>299</v>
      </c>
      <c r="E2790" s="14">
        <v>529</v>
      </c>
      <c r="F2790" s="15">
        <v>26.4</v>
      </c>
      <c r="G2790" s="14">
        <v>206</v>
      </c>
      <c r="H2790" t="s">
        <v>10363</v>
      </c>
      <c r="I2790" t="s">
        <v>10364</v>
      </c>
      <c r="J2790" s="14">
        <v>59</v>
      </c>
      <c r="K2790" s="14">
        <v>109</v>
      </c>
      <c r="L2790" s="15">
        <v>6.8</v>
      </c>
      <c r="M2790" s="16">
        <v>67</v>
      </c>
      <c r="N2790" s="14"/>
      <c r="O2790" t="s">
        <v>53</v>
      </c>
      <c r="P2790" t="s">
        <v>10324</v>
      </c>
      <c r="Q2790" t="s">
        <v>95</v>
      </c>
      <c r="R2790" t="s">
        <v>62</v>
      </c>
      <c r="S2790" t="s">
        <v>198</v>
      </c>
      <c r="T2790" t="s">
        <v>199</v>
      </c>
      <c r="U2790" t="s">
        <v>8010</v>
      </c>
      <c r="V2790">
        <v>1</v>
      </c>
      <c r="W2790" t="s">
        <v>163</v>
      </c>
      <c r="X2790" t="s">
        <v>64</v>
      </c>
      <c r="Y2790" t="s">
        <v>81</v>
      </c>
      <c r="Z2790" t="s">
        <v>10359</v>
      </c>
      <c r="AA2790">
        <v>50</v>
      </c>
      <c r="AB2790">
        <v>81</v>
      </c>
      <c r="AC2790">
        <v>94</v>
      </c>
      <c r="AD2790" t="s">
        <v>10258</v>
      </c>
      <c r="AE2790">
        <v>86</v>
      </c>
      <c r="AF2790">
        <v>10</v>
      </c>
      <c r="AG2790">
        <v>13</v>
      </c>
      <c r="AH2790" t="s">
        <v>10328</v>
      </c>
      <c r="AI2790" t="s">
        <v>10329</v>
      </c>
      <c r="AK2790" t="s">
        <v>10365</v>
      </c>
      <c r="AL2790" t="s">
        <v>10250</v>
      </c>
      <c r="AM2790">
        <v>12</v>
      </c>
      <c r="AN2790">
        <v>4</v>
      </c>
      <c r="AO2790">
        <v>84</v>
      </c>
      <c r="AP2790" t="s">
        <v>199</v>
      </c>
      <c r="AQ2790" t="s">
        <v>8010</v>
      </c>
      <c r="AR2790" t="s">
        <v>198</v>
      </c>
      <c r="AS2790">
        <v>1</v>
      </c>
    </row>
    <row r="2791" spans="1:45" x14ac:dyDescent="0.3">
      <c r="A2791" s="13" t="s">
        <v>10366</v>
      </c>
      <c r="B2791" t="s">
        <v>10367</v>
      </c>
      <c r="C2791" t="s">
        <v>10262</v>
      </c>
      <c r="D2791" s="14">
        <v>299</v>
      </c>
      <c r="E2791" s="14">
        <v>529</v>
      </c>
      <c r="F2791" s="15">
        <v>26.9</v>
      </c>
      <c r="G2791" s="14">
        <v>209</v>
      </c>
      <c r="H2791" t="s">
        <v>10336</v>
      </c>
      <c r="I2791" t="s">
        <v>10337</v>
      </c>
      <c r="J2791" s="14">
        <v>170</v>
      </c>
      <c r="K2791" s="14">
        <v>310</v>
      </c>
      <c r="L2791" s="15">
        <v>15.2</v>
      </c>
      <c r="M2791" s="16">
        <v>68</v>
      </c>
      <c r="N2791" s="14"/>
      <c r="O2791" t="s">
        <v>53</v>
      </c>
      <c r="P2791" t="s">
        <v>10324</v>
      </c>
      <c r="Q2791" t="s">
        <v>95</v>
      </c>
      <c r="R2791" t="s">
        <v>62</v>
      </c>
      <c r="S2791" t="s">
        <v>198</v>
      </c>
      <c r="T2791" t="s">
        <v>199</v>
      </c>
      <c r="U2791" t="s">
        <v>8010</v>
      </c>
      <c r="V2791">
        <v>1</v>
      </c>
      <c r="W2791" t="s">
        <v>163</v>
      </c>
      <c r="X2791" t="s">
        <v>64</v>
      </c>
      <c r="Y2791" t="s">
        <v>208</v>
      </c>
      <c r="Z2791" t="s">
        <v>10368</v>
      </c>
      <c r="AA2791">
        <v>50</v>
      </c>
      <c r="AB2791">
        <v>86</v>
      </c>
      <c r="AC2791">
        <v>91</v>
      </c>
      <c r="AD2791" t="s">
        <v>10223</v>
      </c>
      <c r="AE2791">
        <v>87</v>
      </c>
      <c r="AF2791">
        <v>49</v>
      </c>
      <c r="AG2791">
        <v>6</v>
      </c>
      <c r="AH2791" t="s">
        <v>10328</v>
      </c>
      <c r="AI2791" t="s">
        <v>10329</v>
      </c>
      <c r="AK2791" t="s">
        <v>10338</v>
      </c>
      <c r="AL2791" t="s">
        <v>10262</v>
      </c>
      <c r="AM2791">
        <v>50</v>
      </c>
      <c r="AN2791">
        <v>86</v>
      </c>
      <c r="AO2791">
        <v>6</v>
      </c>
      <c r="AP2791" t="s">
        <v>199</v>
      </c>
      <c r="AQ2791" t="s">
        <v>8010</v>
      </c>
      <c r="AR2791" t="s">
        <v>198</v>
      </c>
      <c r="AS2791">
        <v>1</v>
      </c>
    </row>
    <row r="2792" spans="1:45" x14ac:dyDescent="0.3">
      <c r="A2792" s="13" t="s">
        <v>10366</v>
      </c>
      <c r="B2792" t="s">
        <v>10367</v>
      </c>
      <c r="C2792" t="s">
        <v>10262</v>
      </c>
      <c r="D2792" s="14">
        <v>299</v>
      </c>
      <c r="E2792" s="14">
        <v>529</v>
      </c>
      <c r="F2792" s="15">
        <v>26.9</v>
      </c>
      <c r="G2792" s="14">
        <v>209</v>
      </c>
      <c r="H2792" t="s">
        <v>10369</v>
      </c>
      <c r="I2792" t="s">
        <v>10370</v>
      </c>
      <c r="J2792" s="14">
        <v>70</v>
      </c>
      <c r="K2792" s="14">
        <v>110</v>
      </c>
      <c r="L2792" s="15">
        <v>5.3</v>
      </c>
      <c r="M2792" s="16">
        <v>77</v>
      </c>
      <c r="N2792" s="14"/>
      <c r="O2792" t="s">
        <v>53</v>
      </c>
      <c r="P2792" t="s">
        <v>10324</v>
      </c>
      <c r="Q2792" t="s">
        <v>95</v>
      </c>
      <c r="R2792" t="s">
        <v>62</v>
      </c>
      <c r="S2792" t="s">
        <v>198</v>
      </c>
      <c r="T2792" t="s">
        <v>199</v>
      </c>
      <c r="U2792" t="s">
        <v>8010</v>
      </c>
      <c r="V2792">
        <v>1</v>
      </c>
      <c r="W2792" t="s">
        <v>163</v>
      </c>
      <c r="X2792" t="s">
        <v>64</v>
      </c>
      <c r="Y2792" t="s">
        <v>798</v>
      </c>
      <c r="Z2792" t="s">
        <v>10368</v>
      </c>
      <c r="AA2792">
        <v>50</v>
      </c>
      <c r="AB2792">
        <v>86</v>
      </c>
      <c r="AC2792">
        <v>91</v>
      </c>
      <c r="AD2792" t="s">
        <v>10266</v>
      </c>
      <c r="AE2792">
        <v>86</v>
      </c>
      <c r="AF2792">
        <v>8</v>
      </c>
      <c r="AG2792">
        <v>13</v>
      </c>
      <c r="AH2792" t="s">
        <v>10328</v>
      </c>
      <c r="AI2792" t="s">
        <v>10329</v>
      </c>
      <c r="AK2792" t="s">
        <v>10371</v>
      </c>
      <c r="AL2792" t="s">
        <v>10262</v>
      </c>
      <c r="AM2792">
        <v>15</v>
      </c>
      <c r="AN2792">
        <v>86</v>
      </c>
      <c r="AO2792">
        <v>85</v>
      </c>
      <c r="AP2792" t="s">
        <v>199</v>
      </c>
      <c r="AQ2792" t="s">
        <v>8010</v>
      </c>
      <c r="AR2792" t="s">
        <v>198</v>
      </c>
      <c r="AS2792">
        <v>1</v>
      </c>
    </row>
    <row r="2793" spans="1:45" x14ac:dyDescent="0.3">
      <c r="A2793" s="13" t="s">
        <v>10366</v>
      </c>
      <c r="B2793" t="s">
        <v>10367</v>
      </c>
      <c r="C2793" t="s">
        <v>10262</v>
      </c>
      <c r="D2793" s="14">
        <v>299</v>
      </c>
      <c r="E2793" s="14">
        <v>529</v>
      </c>
      <c r="F2793" s="15">
        <v>26.9</v>
      </c>
      <c r="G2793" s="14">
        <v>209</v>
      </c>
      <c r="H2793" t="s">
        <v>10372</v>
      </c>
      <c r="I2793" t="s">
        <v>10373</v>
      </c>
      <c r="J2793" s="14">
        <v>59</v>
      </c>
      <c r="K2793" s="14">
        <v>109</v>
      </c>
      <c r="L2793" s="15">
        <v>6.4</v>
      </c>
      <c r="M2793" s="16">
        <v>64</v>
      </c>
      <c r="N2793" s="14"/>
      <c r="O2793" t="s">
        <v>53</v>
      </c>
      <c r="P2793" t="s">
        <v>10324</v>
      </c>
      <c r="Q2793" t="s">
        <v>95</v>
      </c>
      <c r="R2793" t="s">
        <v>62</v>
      </c>
      <c r="S2793" t="s">
        <v>198</v>
      </c>
      <c r="T2793" t="s">
        <v>199</v>
      </c>
      <c r="U2793" t="s">
        <v>8010</v>
      </c>
      <c r="V2793">
        <v>1</v>
      </c>
      <c r="W2793" t="s">
        <v>163</v>
      </c>
      <c r="X2793" t="s">
        <v>64</v>
      </c>
      <c r="Y2793" t="s">
        <v>102</v>
      </c>
      <c r="Z2793" t="s">
        <v>10368</v>
      </c>
      <c r="AA2793">
        <v>50</v>
      </c>
      <c r="AB2793">
        <v>86</v>
      </c>
      <c r="AC2793">
        <v>91</v>
      </c>
      <c r="AD2793" t="s">
        <v>10246</v>
      </c>
      <c r="AE2793">
        <v>82</v>
      </c>
      <c r="AF2793">
        <v>10</v>
      </c>
      <c r="AG2793">
        <v>13</v>
      </c>
      <c r="AH2793" t="s">
        <v>10328</v>
      </c>
      <c r="AI2793" t="s">
        <v>10329</v>
      </c>
      <c r="AK2793" t="s">
        <v>10374</v>
      </c>
      <c r="AL2793" t="s">
        <v>10262</v>
      </c>
      <c r="AM2793">
        <v>12</v>
      </c>
      <c r="AN2793">
        <v>4</v>
      </c>
      <c r="AO2793">
        <v>81</v>
      </c>
      <c r="AP2793" t="s">
        <v>199</v>
      </c>
      <c r="AQ2793" t="s">
        <v>8010</v>
      </c>
      <c r="AR2793" t="s">
        <v>198</v>
      </c>
      <c r="AS2793">
        <v>1</v>
      </c>
    </row>
    <row r="2794" spans="1:45" x14ac:dyDescent="0.3">
      <c r="A2794" s="13"/>
      <c r="D2794" s="14"/>
      <c r="E2794" s="14"/>
      <c r="F2794" s="15"/>
      <c r="G2794" s="14"/>
      <c r="J2794" s="14"/>
      <c r="K2794" s="14"/>
      <c r="L2794" s="15"/>
      <c r="M2794" s="16"/>
      <c r="N2794" s="14"/>
    </row>
    <row r="2795" spans="1:45" x14ac:dyDescent="0.3">
      <c r="A2795" s="13" t="s">
        <v>10375</v>
      </c>
      <c r="D2795" s="14"/>
      <c r="E2795" s="14"/>
      <c r="F2795" s="15"/>
      <c r="G2795" s="14"/>
      <c r="J2795" s="14"/>
      <c r="K2795" s="14"/>
      <c r="L2795" s="15"/>
      <c r="M2795" s="16"/>
      <c r="N2795" s="14"/>
      <c r="O2795" t="s">
        <v>53</v>
      </c>
      <c r="P2795" t="s">
        <v>10376</v>
      </c>
      <c r="S2795" t="s">
        <v>55</v>
      </c>
      <c r="T2795" t="s">
        <v>56</v>
      </c>
      <c r="U2795" t="s">
        <v>57</v>
      </c>
    </row>
    <row r="2796" spans="1:45" x14ac:dyDescent="0.3">
      <c r="A2796" s="13" t="s">
        <v>10377</v>
      </c>
      <c r="B2796" t="s">
        <v>10378</v>
      </c>
      <c r="C2796" t="s">
        <v>10379</v>
      </c>
      <c r="D2796" s="14">
        <v>179</v>
      </c>
      <c r="E2796" s="14">
        <v>249</v>
      </c>
      <c r="F2796" s="15">
        <v>11</v>
      </c>
      <c r="G2796" s="14">
        <v>80</v>
      </c>
      <c r="J2796" s="14"/>
      <c r="K2796" s="14"/>
      <c r="L2796" s="15"/>
      <c r="M2796" s="16"/>
      <c r="N2796" s="14"/>
      <c r="O2796" t="s">
        <v>53</v>
      </c>
      <c r="P2796" t="s">
        <v>10376</v>
      </c>
      <c r="Q2796" t="s">
        <v>61</v>
      </c>
      <c r="R2796" t="s">
        <v>62</v>
      </c>
      <c r="S2796" t="s">
        <v>55</v>
      </c>
      <c r="T2796" t="s">
        <v>56</v>
      </c>
      <c r="U2796" t="s">
        <v>57</v>
      </c>
      <c r="V2796">
        <v>1</v>
      </c>
      <c r="W2796" t="s">
        <v>63</v>
      </c>
      <c r="X2796" t="s">
        <v>64</v>
      </c>
      <c r="Y2796" t="s">
        <v>65</v>
      </c>
      <c r="Z2796" t="s">
        <v>10380</v>
      </c>
      <c r="AA2796">
        <v>24</v>
      </c>
      <c r="AB2796">
        <v>30</v>
      </c>
      <c r="AC2796">
        <v>18</v>
      </c>
      <c r="AD2796" t="s">
        <v>10381</v>
      </c>
      <c r="AE2796">
        <v>28</v>
      </c>
      <c r="AF2796">
        <v>33</v>
      </c>
      <c r="AG2796">
        <v>21</v>
      </c>
      <c r="AH2796" t="s">
        <v>10382</v>
      </c>
      <c r="AI2796" t="s">
        <v>10383</v>
      </c>
      <c r="AL2796" t="s">
        <v>10379</v>
      </c>
    </row>
    <row r="2797" spans="1:45" x14ac:dyDescent="0.3">
      <c r="A2797" s="13" t="s">
        <v>10384</v>
      </c>
      <c r="B2797" t="s">
        <v>10385</v>
      </c>
      <c r="C2797" t="s">
        <v>10386</v>
      </c>
      <c r="D2797" s="14">
        <v>249</v>
      </c>
      <c r="E2797" s="14">
        <v>299</v>
      </c>
      <c r="F2797" s="15">
        <v>19.399999999999999</v>
      </c>
      <c r="G2797" s="14">
        <v>175</v>
      </c>
      <c r="J2797" s="14"/>
      <c r="K2797" s="14"/>
      <c r="L2797" s="15"/>
      <c r="M2797" s="16"/>
      <c r="N2797" s="14"/>
      <c r="O2797" t="s">
        <v>53</v>
      </c>
      <c r="P2797" t="s">
        <v>10376</v>
      </c>
      <c r="Q2797" t="s">
        <v>61</v>
      </c>
      <c r="R2797" t="s">
        <v>62</v>
      </c>
      <c r="S2797" t="s">
        <v>55</v>
      </c>
      <c r="T2797" t="s">
        <v>56</v>
      </c>
      <c r="U2797" t="s">
        <v>57</v>
      </c>
      <c r="V2797">
        <v>1</v>
      </c>
      <c r="W2797" t="s">
        <v>63</v>
      </c>
      <c r="X2797" t="s">
        <v>80</v>
      </c>
      <c r="Y2797" t="s">
        <v>81</v>
      </c>
      <c r="Z2797" t="s">
        <v>10387</v>
      </c>
      <c r="AA2797">
        <v>32</v>
      </c>
      <c r="AB2797">
        <v>42</v>
      </c>
      <c r="AC2797">
        <v>18</v>
      </c>
      <c r="AD2797" t="s">
        <v>10388</v>
      </c>
      <c r="AE2797">
        <v>36</v>
      </c>
      <c r="AF2797">
        <v>45</v>
      </c>
      <c r="AG2797">
        <v>21</v>
      </c>
      <c r="AH2797" t="s">
        <v>10382</v>
      </c>
      <c r="AI2797" t="s">
        <v>10383</v>
      </c>
      <c r="AL2797" t="s">
        <v>10386</v>
      </c>
    </row>
    <row r="2798" spans="1:45" x14ac:dyDescent="0.3">
      <c r="A2798" s="13" t="s">
        <v>10389</v>
      </c>
      <c r="B2798" t="s">
        <v>10390</v>
      </c>
      <c r="C2798" t="s">
        <v>10391</v>
      </c>
      <c r="D2798" s="14">
        <v>379</v>
      </c>
      <c r="E2798" s="14">
        <v>599</v>
      </c>
      <c r="F2798" s="15">
        <v>32.700000000000003</v>
      </c>
      <c r="G2798" s="14">
        <v>270</v>
      </c>
      <c r="J2798" s="14"/>
      <c r="K2798" s="14"/>
      <c r="L2798" s="15"/>
      <c r="M2798" s="16"/>
      <c r="N2798" s="14"/>
      <c r="O2798" t="s">
        <v>53</v>
      </c>
      <c r="P2798" t="s">
        <v>10376</v>
      </c>
      <c r="Q2798" t="s">
        <v>73</v>
      </c>
      <c r="R2798" t="s">
        <v>62</v>
      </c>
      <c r="S2798" t="s">
        <v>55</v>
      </c>
      <c r="T2798" t="s">
        <v>56</v>
      </c>
      <c r="U2798" t="s">
        <v>57</v>
      </c>
      <c r="V2798">
        <v>1</v>
      </c>
      <c r="W2798" t="s">
        <v>63</v>
      </c>
      <c r="X2798" t="s">
        <v>80</v>
      </c>
      <c r="Y2798" t="s">
        <v>81</v>
      </c>
      <c r="Z2798" t="s">
        <v>10392</v>
      </c>
      <c r="AA2798">
        <v>33</v>
      </c>
      <c r="AB2798">
        <v>72</v>
      </c>
      <c r="AC2798">
        <v>18</v>
      </c>
      <c r="AD2798" t="s">
        <v>10393</v>
      </c>
      <c r="AE2798">
        <v>36</v>
      </c>
      <c r="AF2798">
        <v>75</v>
      </c>
      <c r="AG2798">
        <v>21</v>
      </c>
      <c r="AH2798" t="s">
        <v>10382</v>
      </c>
      <c r="AI2798" t="s">
        <v>10383</v>
      </c>
      <c r="AL2798" t="s">
        <v>10391</v>
      </c>
    </row>
    <row r="2799" spans="1:45" x14ac:dyDescent="0.3">
      <c r="A2799" s="13" t="s">
        <v>10394</v>
      </c>
      <c r="B2799" t="s">
        <v>10395</v>
      </c>
      <c r="C2799" t="s">
        <v>1034</v>
      </c>
      <c r="D2799" s="14">
        <v>59</v>
      </c>
      <c r="E2799" s="14">
        <v>99</v>
      </c>
      <c r="F2799" s="15">
        <v>4.9000000000000004</v>
      </c>
      <c r="G2799" s="14">
        <v>62</v>
      </c>
      <c r="J2799" s="14"/>
      <c r="K2799" s="14"/>
      <c r="L2799" s="15"/>
      <c r="M2799" s="16"/>
      <c r="N2799" s="14"/>
      <c r="O2799" t="s">
        <v>53</v>
      </c>
      <c r="P2799" t="s">
        <v>10376</v>
      </c>
      <c r="Q2799" t="s">
        <v>79</v>
      </c>
      <c r="R2799" t="s">
        <v>62</v>
      </c>
      <c r="S2799" t="s">
        <v>55</v>
      </c>
      <c r="T2799" t="s">
        <v>56</v>
      </c>
      <c r="U2799" t="s">
        <v>57</v>
      </c>
      <c r="V2799">
        <v>1</v>
      </c>
      <c r="W2799" t="s">
        <v>63</v>
      </c>
      <c r="X2799" t="s">
        <v>372</v>
      </c>
      <c r="Y2799" t="s">
        <v>798</v>
      </c>
      <c r="Z2799" t="s">
        <v>10396</v>
      </c>
      <c r="AA2799">
        <v>38</v>
      </c>
      <c r="AB2799">
        <v>40</v>
      </c>
      <c r="AC2799">
        <v>2</v>
      </c>
      <c r="AD2799" t="s">
        <v>2838</v>
      </c>
      <c r="AE2799">
        <v>42</v>
      </c>
      <c r="AF2799">
        <v>44</v>
      </c>
      <c r="AG2799">
        <v>5</v>
      </c>
      <c r="AH2799" t="s">
        <v>10382</v>
      </c>
      <c r="AI2799" t="s">
        <v>10383</v>
      </c>
      <c r="AL2799" t="s">
        <v>1034</v>
      </c>
    </row>
    <row r="2800" spans="1:45" x14ac:dyDescent="0.3">
      <c r="A2800" s="13" t="s">
        <v>10397</v>
      </c>
      <c r="B2800" t="s">
        <v>10398</v>
      </c>
      <c r="C2800" t="s">
        <v>10399</v>
      </c>
      <c r="D2800" s="14">
        <v>390</v>
      </c>
      <c r="E2800" s="14">
        <v>599</v>
      </c>
      <c r="F2800" s="15">
        <v>32.799999999999997</v>
      </c>
      <c r="G2800" s="14">
        <v>269</v>
      </c>
      <c r="J2800" s="14"/>
      <c r="K2800" s="14"/>
      <c r="L2800" s="15"/>
      <c r="M2800" s="16"/>
      <c r="N2800" s="14"/>
      <c r="O2800" t="s">
        <v>53</v>
      </c>
      <c r="P2800" t="s">
        <v>10376</v>
      </c>
      <c r="Q2800" t="s">
        <v>87</v>
      </c>
      <c r="R2800" t="s">
        <v>62</v>
      </c>
      <c r="S2800" t="s">
        <v>55</v>
      </c>
      <c r="T2800" t="s">
        <v>56</v>
      </c>
      <c r="U2800" t="s">
        <v>57</v>
      </c>
      <c r="V2800">
        <v>1</v>
      </c>
      <c r="W2800" t="s">
        <v>63</v>
      </c>
      <c r="X2800" t="s">
        <v>80</v>
      </c>
      <c r="Y2800" t="s">
        <v>81</v>
      </c>
      <c r="Z2800" t="s">
        <v>10400</v>
      </c>
      <c r="AA2800">
        <v>52</v>
      </c>
      <c r="AB2800">
        <v>42</v>
      </c>
      <c r="AC2800">
        <v>18</v>
      </c>
      <c r="AD2800" t="s">
        <v>10401</v>
      </c>
      <c r="AE2800">
        <v>60</v>
      </c>
      <c r="AF2800">
        <v>45</v>
      </c>
      <c r="AG2800">
        <v>21</v>
      </c>
      <c r="AH2800" t="s">
        <v>10382</v>
      </c>
      <c r="AI2800" t="s">
        <v>10383</v>
      </c>
      <c r="AL2800" t="s">
        <v>10399</v>
      </c>
    </row>
    <row r="2801" spans="1:45" x14ac:dyDescent="0.3">
      <c r="A2801" s="13" t="s">
        <v>10402</v>
      </c>
      <c r="B2801" t="s">
        <v>10403</v>
      </c>
      <c r="C2801" t="s">
        <v>10404</v>
      </c>
      <c r="D2801" s="14">
        <v>329</v>
      </c>
      <c r="E2801" s="14">
        <v>599</v>
      </c>
      <c r="F2801" s="15">
        <v>28.3</v>
      </c>
      <c r="G2801" s="14">
        <v>163</v>
      </c>
      <c r="H2801" t="s">
        <v>10405</v>
      </c>
      <c r="I2801" t="s">
        <v>10406</v>
      </c>
      <c r="J2801" s="14">
        <v>140</v>
      </c>
      <c r="K2801" s="14">
        <v>251</v>
      </c>
      <c r="L2801" s="15">
        <v>19.399999999999999</v>
      </c>
      <c r="M2801" s="16">
        <v>111</v>
      </c>
      <c r="N2801" s="14"/>
      <c r="O2801" t="s">
        <v>53</v>
      </c>
      <c r="P2801" t="s">
        <v>10376</v>
      </c>
      <c r="Q2801" t="s">
        <v>95</v>
      </c>
      <c r="R2801" t="s">
        <v>62</v>
      </c>
      <c r="S2801" t="s">
        <v>55</v>
      </c>
      <c r="T2801" t="s">
        <v>56</v>
      </c>
      <c r="U2801" t="s">
        <v>57</v>
      </c>
      <c r="V2801">
        <v>1</v>
      </c>
      <c r="W2801" t="s">
        <v>96</v>
      </c>
      <c r="X2801" t="s">
        <v>207</v>
      </c>
      <c r="Y2801" t="s">
        <v>208</v>
      </c>
      <c r="Z2801" t="s">
        <v>10407</v>
      </c>
      <c r="AA2801">
        <v>46</v>
      </c>
      <c r="AB2801">
        <v>106</v>
      </c>
      <c r="AC2801">
        <v>79</v>
      </c>
      <c r="AD2801" t="s">
        <v>10408</v>
      </c>
      <c r="AE2801">
        <v>69</v>
      </c>
      <c r="AF2801">
        <v>9</v>
      </c>
      <c r="AG2801">
        <v>54</v>
      </c>
      <c r="AH2801" t="s">
        <v>10382</v>
      </c>
      <c r="AI2801" t="s">
        <v>10383</v>
      </c>
      <c r="AK2801" t="s">
        <v>10409</v>
      </c>
      <c r="AL2801" t="s">
        <v>10404</v>
      </c>
      <c r="AM2801">
        <v>65</v>
      </c>
      <c r="AN2801">
        <v>3</v>
      </c>
      <c r="AO2801">
        <v>50</v>
      </c>
      <c r="AP2801" t="s">
        <v>56</v>
      </c>
      <c r="AQ2801" t="s">
        <v>57</v>
      </c>
      <c r="AR2801" t="s">
        <v>55</v>
      </c>
      <c r="AS2801">
        <v>1</v>
      </c>
    </row>
    <row r="2802" spans="1:45" x14ac:dyDescent="0.3">
      <c r="A2802" s="13" t="s">
        <v>10402</v>
      </c>
      <c r="B2802" t="s">
        <v>10403</v>
      </c>
      <c r="C2802" t="s">
        <v>10404</v>
      </c>
      <c r="D2802" s="14">
        <v>329</v>
      </c>
      <c r="E2802" s="14">
        <v>599</v>
      </c>
      <c r="F2802" s="15">
        <v>28.3</v>
      </c>
      <c r="G2802" s="14">
        <v>163</v>
      </c>
      <c r="H2802" t="s">
        <v>10410</v>
      </c>
      <c r="I2802" t="s">
        <v>10411</v>
      </c>
      <c r="J2802" s="14">
        <v>90</v>
      </c>
      <c r="K2802" s="14">
        <v>168</v>
      </c>
      <c r="L2802" s="15">
        <v>7.5</v>
      </c>
      <c r="M2802" s="16">
        <v>24</v>
      </c>
      <c r="N2802" s="14"/>
      <c r="O2802" t="s">
        <v>53</v>
      </c>
      <c r="P2802" t="s">
        <v>10376</v>
      </c>
      <c r="Q2802" t="s">
        <v>95</v>
      </c>
      <c r="R2802" t="s">
        <v>62</v>
      </c>
      <c r="S2802" t="s">
        <v>55</v>
      </c>
      <c r="T2802" t="s">
        <v>56</v>
      </c>
      <c r="U2802" t="s">
        <v>57</v>
      </c>
      <c r="V2802">
        <v>1</v>
      </c>
      <c r="W2802" t="s">
        <v>96</v>
      </c>
      <c r="X2802" t="s">
        <v>207</v>
      </c>
      <c r="Y2802" t="s">
        <v>240</v>
      </c>
      <c r="Z2802" t="s">
        <v>10407</v>
      </c>
      <c r="AA2802">
        <v>46</v>
      </c>
      <c r="AB2802">
        <v>106</v>
      </c>
      <c r="AC2802">
        <v>79</v>
      </c>
      <c r="AD2802" t="s">
        <v>10412</v>
      </c>
      <c r="AE2802">
        <v>81</v>
      </c>
      <c r="AF2802">
        <v>10</v>
      </c>
      <c r="AG2802">
        <v>16</v>
      </c>
      <c r="AH2802" t="s">
        <v>10382</v>
      </c>
      <c r="AI2802" t="s">
        <v>10383</v>
      </c>
      <c r="AK2802" t="s">
        <v>10413</v>
      </c>
      <c r="AL2802" t="s">
        <v>10404</v>
      </c>
      <c r="AM2802">
        <v>77</v>
      </c>
      <c r="AN2802">
        <v>2</v>
      </c>
      <c r="AO2802">
        <v>13</v>
      </c>
      <c r="AP2802" t="s">
        <v>56</v>
      </c>
      <c r="AQ2802" t="s">
        <v>57</v>
      </c>
      <c r="AR2802" t="s">
        <v>55</v>
      </c>
      <c r="AS2802">
        <v>1</v>
      </c>
    </row>
    <row r="2803" spans="1:45" x14ac:dyDescent="0.3">
      <c r="A2803" s="13" t="s">
        <v>10402</v>
      </c>
      <c r="B2803" t="s">
        <v>10403</v>
      </c>
      <c r="C2803" t="s">
        <v>10404</v>
      </c>
      <c r="D2803" s="14">
        <v>329</v>
      </c>
      <c r="E2803" s="14">
        <v>599</v>
      </c>
      <c r="F2803" s="15">
        <v>28.3</v>
      </c>
      <c r="G2803" s="14">
        <v>163</v>
      </c>
      <c r="H2803" t="s">
        <v>10414</v>
      </c>
      <c r="I2803" t="s">
        <v>10415</v>
      </c>
      <c r="J2803" s="14">
        <v>99</v>
      </c>
      <c r="K2803" s="14">
        <v>180</v>
      </c>
      <c r="L2803" s="15">
        <v>1.4</v>
      </c>
      <c r="M2803" s="16">
        <v>28</v>
      </c>
      <c r="N2803" s="14"/>
      <c r="O2803" t="s">
        <v>53</v>
      </c>
      <c r="P2803" t="s">
        <v>10376</v>
      </c>
      <c r="Q2803" t="s">
        <v>95</v>
      </c>
      <c r="R2803" t="s">
        <v>62</v>
      </c>
      <c r="S2803" t="s">
        <v>55</v>
      </c>
      <c r="T2803" t="s">
        <v>56</v>
      </c>
      <c r="U2803" t="s">
        <v>57</v>
      </c>
      <c r="V2803">
        <v>1</v>
      </c>
      <c r="W2803" t="s">
        <v>96</v>
      </c>
      <c r="X2803" t="s">
        <v>207</v>
      </c>
      <c r="Y2803" t="s">
        <v>339</v>
      </c>
      <c r="Z2803" t="s">
        <v>10407</v>
      </c>
      <c r="AA2803">
        <v>46</v>
      </c>
      <c r="AB2803">
        <v>106</v>
      </c>
      <c r="AC2803">
        <v>79</v>
      </c>
      <c r="AD2803" t="s">
        <v>10416</v>
      </c>
      <c r="AE2803">
        <v>57</v>
      </c>
      <c r="AF2803">
        <v>7</v>
      </c>
      <c r="AG2803">
        <v>6</v>
      </c>
      <c r="AH2803" t="s">
        <v>10382</v>
      </c>
      <c r="AI2803" t="s">
        <v>10383</v>
      </c>
      <c r="AK2803" t="s">
        <v>10417</v>
      </c>
      <c r="AL2803" t="s">
        <v>10404</v>
      </c>
      <c r="AP2803" t="s">
        <v>56</v>
      </c>
      <c r="AQ2803" t="s">
        <v>57</v>
      </c>
      <c r="AR2803" t="s">
        <v>55</v>
      </c>
      <c r="AS2803">
        <v>1</v>
      </c>
    </row>
    <row r="2804" spans="1:45" x14ac:dyDescent="0.3">
      <c r="A2804" s="13" t="s">
        <v>10418</v>
      </c>
      <c r="B2804" t="s">
        <v>10419</v>
      </c>
      <c r="C2804" t="s">
        <v>10420</v>
      </c>
      <c r="D2804" s="14">
        <v>329</v>
      </c>
      <c r="E2804" s="14">
        <v>599</v>
      </c>
      <c r="F2804" s="15">
        <v>26.3</v>
      </c>
      <c r="G2804" s="14">
        <v>170</v>
      </c>
      <c r="H2804" t="s">
        <v>10421</v>
      </c>
      <c r="I2804" t="s">
        <v>10422</v>
      </c>
      <c r="J2804" s="14">
        <v>140</v>
      </c>
      <c r="K2804" s="14">
        <v>251</v>
      </c>
      <c r="L2804" s="15">
        <v>18.5</v>
      </c>
      <c r="M2804" s="16">
        <v>116</v>
      </c>
      <c r="N2804" s="14"/>
      <c r="O2804" t="s">
        <v>53</v>
      </c>
      <c r="P2804" t="s">
        <v>10376</v>
      </c>
      <c r="Q2804" t="s">
        <v>95</v>
      </c>
      <c r="R2804" t="s">
        <v>62</v>
      </c>
      <c r="S2804" t="s">
        <v>55</v>
      </c>
      <c r="T2804" t="s">
        <v>56</v>
      </c>
      <c r="U2804" t="s">
        <v>57</v>
      </c>
      <c r="V2804">
        <v>1</v>
      </c>
      <c r="W2804" t="s">
        <v>96</v>
      </c>
      <c r="X2804" t="s">
        <v>64</v>
      </c>
      <c r="Y2804" t="s">
        <v>65</v>
      </c>
      <c r="Z2804" t="s">
        <v>10423</v>
      </c>
      <c r="AA2804">
        <v>46</v>
      </c>
      <c r="AB2804">
        <v>112</v>
      </c>
      <c r="AC2804">
        <v>84</v>
      </c>
      <c r="AD2804" t="s">
        <v>10424</v>
      </c>
      <c r="AE2804">
        <v>54</v>
      </c>
      <c r="AF2804">
        <v>74</v>
      </c>
      <c r="AG2804">
        <v>8</v>
      </c>
      <c r="AH2804" t="s">
        <v>10382</v>
      </c>
      <c r="AI2804" t="s">
        <v>10383</v>
      </c>
      <c r="AK2804" t="s">
        <v>10425</v>
      </c>
      <c r="AL2804" t="s">
        <v>10420</v>
      </c>
      <c r="AM2804">
        <v>50</v>
      </c>
      <c r="AN2804">
        <v>71</v>
      </c>
      <c r="AO2804">
        <v>3</v>
      </c>
      <c r="AP2804" t="s">
        <v>56</v>
      </c>
      <c r="AQ2804" t="s">
        <v>57</v>
      </c>
      <c r="AR2804" t="s">
        <v>55</v>
      </c>
      <c r="AS2804">
        <v>1</v>
      </c>
    </row>
    <row r="2805" spans="1:45" x14ac:dyDescent="0.3">
      <c r="A2805" s="13" t="s">
        <v>10418</v>
      </c>
      <c r="B2805" t="s">
        <v>10419</v>
      </c>
      <c r="C2805" t="s">
        <v>10420</v>
      </c>
      <c r="D2805" s="14">
        <v>329</v>
      </c>
      <c r="E2805" s="14">
        <v>599</v>
      </c>
      <c r="F2805" s="15">
        <v>26.3</v>
      </c>
      <c r="G2805" s="14">
        <v>170</v>
      </c>
      <c r="H2805" t="s">
        <v>10426</v>
      </c>
      <c r="I2805" t="s">
        <v>10427</v>
      </c>
      <c r="J2805" s="14">
        <v>90</v>
      </c>
      <c r="K2805" s="14">
        <v>168</v>
      </c>
      <c r="L2805" s="15">
        <v>6.2</v>
      </c>
      <c r="M2805" s="16">
        <v>25</v>
      </c>
      <c r="N2805" s="14"/>
      <c r="O2805" t="s">
        <v>53</v>
      </c>
      <c r="P2805" t="s">
        <v>10376</v>
      </c>
      <c r="Q2805" t="s">
        <v>95</v>
      </c>
      <c r="R2805" t="s">
        <v>62</v>
      </c>
      <c r="S2805" t="s">
        <v>55</v>
      </c>
      <c r="T2805" t="s">
        <v>56</v>
      </c>
      <c r="U2805" t="s">
        <v>57</v>
      </c>
      <c r="V2805">
        <v>1</v>
      </c>
      <c r="W2805" t="s">
        <v>96</v>
      </c>
      <c r="X2805" t="s">
        <v>64</v>
      </c>
      <c r="Y2805" t="s">
        <v>208</v>
      </c>
      <c r="Z2805" t="s">
        <v>10423</v>
      </c>
      <c r="AA2805">
        <v>46</v>
      </c>
      <c r="AB2805">
        <v>112</v>
      </c>
      <c r="AC2805">
        <v>84</v>
      </c>
      <c r="AD2805" t="s">
        <v>10428</v>
      </c>
      <c r="AE2805">
        <v>16</v>
      </c>
      <c r="AF2805">
        <v>84</v>
      </c>
      <c r="AG2805">
        <v>8</v>
      </c>
      <c r="AH2805" t="s">
        <v>10382</v>
      </c>
      <c r="AI2805" t="s">
        <v>10383</v>
      </c>
      <c r="AK2805" t="s">
        <v>10429</v>
      </c>
      <c r="AL2805" t="s">
        <v>10420</v>
      </c>
      <c r="AM2805">
        <v>11</v>
      </c>
      <c r="AN2805">
        <v>81</v>
      </c>
      <c r="AO2805">
        <v>2</v>
      </c>
      <c r="AP2805" t="s">
        <v>56</v>
      </c>
      <c r="AQ2805" t="s">
        <v>57</v>
      </c>
      <c r="AR2805" t="s">
        <v>55</v>
      </c>
      <c r="AS2805">
        <v>1</v>
      </c>
    </row>
    <row r="2806" spans="1:45" x14ac:dyDescent="0.3">
      <c r="A2806" s="13" t="s">
        <v>10418</v>
      </c>
      <c r="B2806" t="s">
        <v>10419</v>
      </c>
      <c r="C2806" t="s">
        <v>10420</v>
      </c>
      <c r="D2806" s="14">
        <v>329</v>
      </c>
      <c r="E2806" s="14">
        <v>599</v>
      </c>
      <c r="F2806" s="15">
        <v>26.3</v>
      </c>
      <c r="G2806" s="14">
        <v>170</v>
      </c>
      <c r="H2806" t="s">
        <v>10430</v>
      </c>
      <c r="I2806" t="s">
        <v>10431</v>
      </c>
      <c r="J2806" s="14">
        <v>99</v>
      </c>
      <c r="K2806" s="14">
        <v>180</v>
      </c>
      <c r="L2806" s="15">
        <v>1.6</v>
      </c>
      <c r="M2806" s="16">
        <v>29</v>
      </c>
      <c r="N2806" s="14"/>
      <c r="O2806" t="s">
        <v>53</v>
      </c>
      <c r="P2806" t="s">
        <v>10376</v>
      </c>
      <c r="Q2806" t="s">
        <v>95</v>
      </c>
      <c r="R2806" t="s">
        <v>62</v>
      </c>
      <c r="S2806" t="s">
        <v>55</v>
      </c>
      <c r="T2806" t="s">
        <v>56</v>
      </c>
      <c r="U2806" t="s">
        <v>57</v>
      </c>
      <c r="V2806">
        <v>1</v>
      </c>
      <c r="W2806" t="s">
        <v>96</v>
      </c>
      <c r="X2806" t="s">
        <v>64</v>
      </c>
      <c r="Y2806" t="s">
        <v>339</v>
      </c>
      <c r="Z2806" t="s">
        <v>10423</v>
      </c>
      <c r="AA2806">
        <v>46</v>
      </c>
      <c r="AB2806">
        <v>112</v>
      </c>
      <c r="AC2806">
        <v>84</v>
      </c>
      <c r="AD2806" t="s">
        <v>10432</v>
      </c>
      <c r="AE2806">
        <v>6</v>
      </c>
      <c r="AF2806">
        <v>62</v>
      </c>
      <c r="AG2806">
        <v>7</v>
      </c>
      <c r="AH2806" t="s">
        <v>10382</v>
      </c>
      <c r="AI2806" t="s">
        <v>10383</v>
      </c>
      <c r="AK2806" t="s">
        <v>10433</v>
      </c>
      <c r="AL2806" t="s">
        <v>10420</v>
      </c>
      <c r="AP2806" t="s">
        <v>56</v>
      </c>
      <c r="AQ2806" t="s">
        <v>57</v>
      </c>
      <c r="AR2806" t="s">
        <v>55</v>
      </c>
      <c r="AS2806">
        <v>1</v>
      </c>
    </row>
    <row r="2807" spans="1:45" x14ac:dyDescent="0.3">
      <c r="A2807" s="13" t="s">
        <v>10434</v>
      </c>
      <c r="B2807" t="s">
        <v>10435</v>
      </c>
      <c r="C2807" t="s">
        <v>10436</v>
      </c>
      <c r="D2807" s="14">
        <v>479</v>
      </c>
      <c r="E2807" s="14">
        <v>749</v>
      </c>
      <c r="F2807" s="15">
        <v>34.6</v>
      </c>
      <c r="G2807" s="14">
        <v>185</v>
      </c>
      <c r="H2807" t="s">
        <v>10437</v>
      </c>
      <c r="I2807" t="s">
        <v>10438</v>
      </c>
      <c r="J2807" s="14">
        <v>200</v>
      </c>
      <c r="K2807" s="14">
        <v>314</v>
      </c>
      <c r="L2807" s="15">
        <v>24.5</v>
      </c>
      <c r="M2807" s="16">
        <v>132</v>
      </c>
      <c r="N2807" s="14"/>
      <c r="O2807" t="s">
        <v>53</v>
      </c>
      <c r="P2807" t="s">
        <v>10376</v>
      </c>
      <c r="Q2807" t="s">
        <v>95</v>
      </c>
      <c r="R2807" t="s">
        <v>62</v>
      </c>
      <c r="S2807" t="s">
        <v>55</v>
      </c>
      <c r="T2807" t="s">
        <v>56</v>
      </c>
      <c r="U2807" t="s">
        <v>57</v>
      </c>
      <c r="V2807">
        <v>1</v>
      </c>
      <c r="W2807" t="s">
        <v>96</v>
      </c>
      <c r="X2807" t="s">
        <v>207</v>
      </c>
      <c r="Y2807" t="s">
        <v>208</v>
      </c>
      <c r="Z2807" t="s">
        <v>10439</v>
      </c>
      <c r="AA2807">
        <v>46</v>
      </c>
      <c r="AB2807">
        <v>124</v>
      </c>
      <c r="AC2807">
        <v>88</v>
      </c>
      <c r="AD2807" t="s">
        <v>10440</v>
      </c>
      <c r="AE2807">
        <v>87</v>
      </c>
      <c r="AF2807">
        <v>9</v>
      </c>
      <c r="AG2807">
        <v>54</v>
      </c>
      <c r="AH2807" t="s">
        <v>10382</v>
      </c>
      <c r="AI2807" t="s">
        <v>10383</v>
      </c>
      <c r="AK2807" t="s">
        <v>10441</v>
      </c>
      <c r="AL2807" t="s">
        <v>10436</v>
      </c>
      <c r="AM2807">
        <v>83</v>
      </c>
      <c r="AN2807">
        <v>3</v>
      </c>
      <c r="AO2807">
        <v>50</v>
      </c>
      <c r="AP2807" t="s">
        <v>56</v>
      </c>
      <c r="AQ2807" t="s">
        <v>57</v>
      </c>
      <c r="AR2807" t="s">
        <v>55</v>
      </c>
      <c r="AS2807">
        <v>1</v>
      </c>
    </row>
    <row r="2808" spans="1:45" x14ac:dyDescent="0.3">
      <c r="A2808" s="13" t="s">
        <v>10434</v>
      </c>
      <c r="B2808" t="s">
        <v>10435</v>
      </c>
      <c r="C2808" t="s">
        <v>10436</v>
      </c>
      <c r="D2808" s="14">
        <v>479</v>
      </c>
      <c r="E2808" s="14">
        <v>749</v>
      </c>
      <c r="F2808" s="15">
        <v>34.6</v>
      </c>
      <c r="G2808" s="14">
        <v>185</v>
      </c>
      <c r="H2808" t="s">
        <v>10442</v>
      </c>
      <c r="I2808" t="s">
        <v>10443</v>
      </c>
      <c r="J2808" s="14">
        <v>130</v>
      </c>
      <c r="K2808" s="14">
        <v>210</v>
      </c>
      <c r="L2808" s="15">
        <v>8.3000000000000007</v>
      </c>
      <c r="M2808" s="16">
        <v>24</v>
      </c>
      <c r="N2808" s="14"/>
      <c r="O2808" t="s">
        <v>53</v>
      </c>
      <c r="P2808" t="s">
        <v>10376</v>
      </c>
      <c r="Q2808" t="s">
        <v>95</v>
      </c>
      <c r="R2808" t="s">
        <v>62</v>
      </c>
      <c r="S2808" t="s">
        <v>55</v>
      </c>
      <c r="T2808" t="s">
        <v>56</v>
      </c>
      <c r="U2808" t="s">
        <v>57</v>
      </c>
      <c r="V2808">
        <v>1</v>
      </c>
      <c r="W2808" t="s">
        <v>96</v>
      </c>
      <c r="X2808" t="s">
        <v>207</v>
      </c>
      <c r="Y2808" t="s">
        <v>240</v>
      </c>
      <c r="Z2808" t="s">
        <v>10439</v>
      </c>
      <c r="AA2808">
        <v>46</v>
      </c>
      <c r="AB2808">
        <v>124</v>
      </c>
      <c r="AC2808">
        <v>88</v>
      </c>
      <c r="AD2808" t="s">
        <v>10444</v>
      </c>
      <c r="AE2808">
        <v>90</v>
      </c>
      <c r="AF2808">
        <v>10</v>
      </c>
      <c r="AG2808">
        <v>16</v>
      </c>
      <c r="AH2808" t="s">
        <v>10382</v>
      </c>
      <c r="AI2808" t="s">
        <v>10383</v>
      </c>
      <c r="AK2808" t="s">
        <v>10445</v>
      </c>
      <c r="AL2808" t="s">
        <v>10436</v>
      </c>
      <c r="AM2808">
        <v>86</v>
      </c>
      <c r="AN2808">
        <v>2</v>
      </c>
      <c r="AO2808">
        <v>13</v>
      </c>
      <c r="AP2808" t="s">
        <v>56</v>
      </c>
      <c r="AQ2808" t="s">
        <v>57</v>
      </c>
      <c r="AR2808" t="s">
        <v>55</v>
      </c>
      <c r="AS2808">
        <v>1</v>
      </c>
    </row>
    <row r="2809" spans="1:45" x14ac:dyDescent="0.3">
      <c r="A2809" s="13" t="s">
        <v>10434</v>
      </c>
      <c r="B2809" t="s">
        <v>10435</v>
      </c>
      <c r="C2809" t="s">
        <v>10436</v>
      </c>
      <c r="D2809" s="14">
        <v>479</v>
      </c>
      <c r="E2809" s="14">
        <v>749</v>
      </c>
      <c r="F2809" s="15">
        <v>34.6</v>
      </c>
      <c r="G2809" s="14">
        <v>185</v>
      </c>
      <c r="H2809" t="s">
        <v>10446</v>
      </c>
      <c r="I2809" t="s">
        <v>10447</v>
      </c>
      <c r="J2809" s="14">
        <v>149</v>
      </c>
      <c r="K2809" s="14">
        <v>225</v>
      </c>
      <c r="L2809" s="15">
        <v>1.8</v>
      </c>
      <c r="M2809" s="16">
        <v>28</v>
      </c>
      <c r="N2809" s="14"/>
      <c r="O2809" t="s">
        <v>53</v>
      </c>
      <c r="P2809" t="s">
        <v>10376</v>
      </c>
      <c r="Q2809" t="s">
        <v>95</v>
      </c>
      <c r="R2809" t="s">
        <v>62</v>
      </c>
      <c r="S2809" t="s">
        <v>55</v>
      </c>
      <c r="T2809" t="s">
        <v>56</v>
      </c>
      <c r="U2809" t="s">
        <v>57</v>
      </c>
      <c r="V2809">
        <v>1</v>
      </c>
      <c r="W2809" t="s">
        <v>96</v>
      </c>
      <c r="X2809" t="s">
        <v>207</v>
      </c>
      <c r="Y2809" t="s">
        <v>339</v>
      </c>
      <c r="Z2809" t="s">
        <v>10439</v>
      </c>
      <c r="AA2809">
        <v>46</v>
      </c>
      <c r="AB2809">
        <v>124</v>
      </c>
      <c r="AC2809">
        <v>88</v>
      </c>
      <c r="AD2809" t="s">
        <v>10448</v>
      </c>
      <c r="AE2809">
        <v>75</v>
      </c>
      <c r="AF2809">
        <v>7</v>
      </c>
      <c r="AG2809">
        <v>6</v>
      </c>
      <c r="AH2809" t="s">
        <v>10382</v>
      </c>
      <c r="AI2809" t="s">
        <v>10383</v>
      </c>
      <c r="AK2809" t="s">
        <v>10449</v>
      </c>
      <c r="AL2809" t="s">
        <v>10436</v>
      </c>
      <c r="AP2809" t="s">
        <v>56</v>
      </c>
      <c r="AQ2809" t="s">
        <v>57</v>
      </c>
      <c r="AR2809" t="s">
        <v>55</v>
      </c>
      <c r="AS2809">
        <v>1</v>
      </c>
    </row>
    <row r="2810" spans="1:45" x14ac:dyDescent="0.3">
      <c r="A2810" s="13" t="s">
        <v>10450</v>
      </c>
      <c r="B2810" t="s">
        <v>10451</v>
      </c>
      <c r="C2810" t="s">
        <v>10452</v>
      </c>
      <c r="D2810" s="14">
        <v>479</v>
      </c>
      <c r="E2810" s="14">
        <v>749</v>
      </c>
      <c r="F2810" s="15">
        <v>31.7</v>
      </c>
      <c r="G2810" s="14">
        <v>189</v>
      </c>
      <c r="H2810" t="s">
        <v>10453</v>
      </c>
      <c r="I2810" t="s">
        <v>10454</v>
      </c>
      <c r="J2810" s="14">
        <v>200</v>
      </c>
      <c r="K2810" s="14">
        <v>314</v>
      </c>
      <c r="L2810" s="15">
        <v>23.8</v>
      </c>
      <c r="M2810" s="16">
        <v>135</v>
      </c>
      <c r="N2810" s="14"/>
      <c r="O2810" t="s">
        <v>53</v>
      </c>
      <c r="P2810" t="s">
        <v>10376</v>
      </c>
      <c r="Q2810" t="s">
        <v>95</v>
      </c>
      <c r="R2810" t="s">
        <v>62</v>
      </c>
      <c r="S2810" t="s">
        <v>55</v>
      </c>
      <c r="T2810" t="s">
        <v>56</v>
      </c>
      <c r="U2810" t="s">
        <v>57</v>
      </c>
      <c r="V2810">
        <v>1</v>
      </c>
      <c r="W2810" t="s">
        <v>96</v>
      </c>
      <c r="X2810" t="s">
        <v>207</v>
      </c>
      <c r="Y2810" t="s">
        <v>208</v>
      </c>
      <c r="Z2810" t="s">
        <v>10455</v>
      </c>
      <c r="AA2810">
        <v>46</v>
      </c>
      <c r="AB2810">
        <v>128</v>
      </c>
      <c r="AC2810">
        <v>84</v>
      </c>
      <c r="AD2810" t="s">
        <v>10456</v>
      </c>
      <c r="AE2810">
        <v>54</v>
      </c>
      <c r="AF2810">
        <v>90</v>
      </c>
      <c r="AG2810">
        <v>8</v>
      </c>
      <c r="AH2810" t="s">
        <v>10382</v>
      </c>
      <c r="AI2810" t="s">
        <v>10383</v>
      </c>
      <c r="AK2810" t="s">
        <v>10457</v>
      </c>
      <c r="AL2810" t="s">
        <v>10452</v>
      </c>
      <c r="AM2810">
        <v>50</v>
      </c>
      <c r="AN2810">
        <v>87</v>
      </c>
      <c r="AO2810">
        <v>3</v>
      </c>
      <c r="AP2810" t="s">
        <v>56</v>
      </c>
      <c r="AQ2810" t="s">
        <v>57</v>
      </c>
      <c r="AR2810" t="s">
        <v>55</v>
      </c>
      <c r="AS2810">
        <v>1</v>
      </c>
    </row>
    <row r="2811" spans="1:45" x14ac:dyDescent="0.3">
      <c r="A2811" s="13" t="s">
        <v>10450</v>
      </c>
      <c r="B2811" t="s">
        <v>10451</v>
      </c>
      <c r="C2811" t="s">
        <v>10452</v>
      </c>
      <c r="D2811" s="14">
        <v>479</v>
      </c>
      <c r="E2811" s="14">
        <v>749</v>
      </c>
      <c r="F2811" s="15">
        <v>31.7</v>
      </c>
      <c r="G2811" s="14">
        <v>189</v>
      </c>
      <c r="H2811" t="s">
        <v>10458</v>
      </c>
      <c r="I2811" t="s">
        <v>10459</v>
      </c>
      <c r="J2811" s="14">
        <v>130</v>
      </c>
      <c r="K2811" s="14">
        <v>210</v>
      </c>
      <c r="L2811" s="15">
        <v>6.5</v>
      </c>
      <c r="M2811" s="16">
        <v>25</v>
      </c>
      <c r="N2811" s="14"/>
      <c r="O2811" t="s">
        <v>53</v>
      </c>
      <c r="P2811" t="s">
        <v>10376</v>
      </c>
      <c r="Q2811" t="s">
        <v>95</v>
      </c>
      <c r="R2811" t="s">
        <v>62</v>
      </c>
      <c r="S2811" t="s">
        <v>55</v>
      </c>
      <c r="T2811" t="s">
        <v>56</v>
      </c>
      <c r="U2811" t="s">
        <v>57</v>
      </c>
      <c r="V2811">
        <v>1</v>
      </c>
      <c r="W2811" t="s">
        <v>96</v>
      </c>
      <c r="X2811" t="s">
        <v>207</v>
      </c>
      <c r="Y2811" t="s">
        <v>240</v>
      </c>
      <c r="Z2811" t="s">
        <v>10455</v>
      </c>
      <c r="AA2811">
        <v>46</v>
      </c>
      <c r="AB2811">
        <v>128</v>
      </c>
      <c r="AC2811">
        <v>84</v>
      </c>
      <c r="AD2811" t="s">
        <v>10428</v>
      </c>
      <c r="AE2811">
        <v>16</v>
      </c>
      <c r="AF2811">
        <v>84</v>
      </c>
      <c r="AG2811">
        <v>8</v>
      </c>
      <c r="AH2811" t="s">
        <v>10382</v>
      </c>
      <c r="AI2811" t="s">
        <v>10383</v>
      </c>
      <c r="AK2811" t="s">
        <v>10460</v>
      </c>
      <c r="AL2811" t="s">
        <v>10452</v>
      </c>
      <c r="AM2811">
        <v>11</v>
      </c>
      <c r="AN2811">
        <v>81</v>
      </c>
      <c r="AO2811">
        <v>2</v>
      </c>
      <c r="AP2811" t="s">
        <v>56</v>
      </c>
      <c r="AQ2811" t="s">
        <v>57</v>
      </c>
      <c r="AR2811" t="s">
        <v>55</v>
      </c>
      <c r="AS2811">
        <v>1</v>
      </c>
    </row>
    <row r="2812" spans="1:45" x14ac:dyDescent="0.3">
      <c r="A2812" s="13" t="s">
        <v>10450</v>
      </c>
      <c r="B2812" t="s">
        <v>10451</v>
      </c>
      <c r="C2812" t="s">
        <v>10452</v>
      </c>
      <c r="D2812" s="14">
        <v>479</v>
      </c>
      <c r="E2812" s="14">
        <v>749</v>
      </c>
      <c r="F2812" s="15">
        <v>31.7</v>
      </c>
      <c r="G2812" s="14">
        <v>189</v>
      </c>
      <c r="H2812" t="s">
        <v>10461</v>
      </c>
      <c r="I2812" t="s">
        <v>10462</v>
      </c>
      <c r="J2812" s="14">
        <v>149</v>
      </c>
      <c r="K2812" s="14">
        <v>225</v>
      </c>
      <c r="L2812" s="15">
        <v>1.4</v>
      </c>
      <c r="M2812" s="16">
        <v>29</v>
      </c>
      <c r="N2812" s="14"/>
      <c r="O2812" t="s">
        <v>53</v>
      </c>
      <c r="P2812" t="s">
        <v>10376</v>
      </c>
      <c r="Q2812" t="s">
        <v>95</v>
      </c>
      <c r="R2812" t="s">
        <v>62</v>
      </c>
      <c r="S2812" t="s">
        <v>55</v>
      </c>
      <c r="T2812" t="s">
        <v>56</v>
      </c>
      <c r="U2812" t="s">
        <v>57</v>
      </c>
      <c r="V2812">
        <v>1</v>
      </c>
      <c r="W2812" t="s">
        <v>96</v>
      </c>
      <c r="X2812" t="s">
        <v>207</v>
      </c>
      <c r="Y2812" t="s">
        <v>339</v>
      </c>
      <c r="Z2812" t="s">
        <v>10455</v>
      </c>
      <c r="AA2812">
        <v>46</v>
      </c>
      <c r="AB2812">
        <v>128</v>
      </c>
      <c r="AC2812">
        <v>84</v>
      </c>
      <c r="AD2812" t="s">
        <v>10432</v>
      </c>
      <c r="AE2812">
        <v>6</v>
      </c>
      <c r="AF2812">
        <v>62</v>
      </c>
      <c r="AG2812">
        <v>7</v>
      </c>
      <c r="AH2812" t="s">
        <v>10382</v>
      </c>
      <c r="AI2812" t="s">
        <v>10383</v>
      </c>
      <c r="AK2812" t="s">
        <v>10463</v>
      </c>
      <c r="AL2812" t="s">
        <v>10452</v>
      </c>
      <c r="AP2812" t="s">
        <v>56</v>
      </c>
      <c r="AQ2812" t="s">
        <v>57</v>
      </c>
      <c r="AR2812" t="s">
        <v>55</v>
      </c>
      <c r="AS2812">
        <v>1</v>
      </c>
    </row>
    <row r="2813" spans="1:45" x14ac:dyDescent="0.3">
      <c r="A2813" s="13" t="s">
        <v>10464</v>
      </c>
      <c r="B2813" t="s">
        <v>10465</v>
      </c>
      <c r="C2813" t="s">
        <v>142</v>
      </c>
      <c r="D2813" s="14">
        <v>767</v>
      </c>
      <c r="E2813" s="14">
        <v>1297</v>
      </c>
      <c r="F2813" s="15">
        <v>63.9</v>
      </c>
      <c r="G2813" s="14">
        <v>502</v>
      </c>
      <c r="J2813" s="14"/>
      <c r="K2813" s="14"/>
      <c r="L2813" s="15"/>
      <c r="M2813" s="16"/>
      <c r="N2813" s="14"/>
      <c r="O2813" t="s">
        <v>53</v>
      </c>
      <c r="P2813" t="s">
        <v>10376</v>
      </c>
      <c r="Q2813" t="s">
        <v>143</v>
      </c>
      <c r="R2813" t="s">
        <v>62</v>
      </c>
      <c r="S2813" t="s">
        <v>55</v>
      </c>
      <c r="T2813" t="s">
        <v>56</v>
      </c>
      <c r="U2813" t="s">
        <v>57</v>
      </c>
      <c r="V2813">
        <v>1</v>
      </c>
      <c r="W2813" t="s">
        <v>96</v>
      </c>
      <c r="X2813" t="s">
        <v>64</v>
      </c>
      <c r="Y2813" t="s">
        <v>65</v>
      </c>
      <c r="Z2813" t="s">
        <v>10466</v>
      </c>
      <c r="AD2813" t="s">
        <v>142</v>
      </c>
      <c r="AH2813" t="s">
        <v>10382</v>
      </c>
      <c r="AI2813" t="s">
        <v>10383</v>
      </c>
      <c r="AL2813" t="s">
        <v>142</v>
      </c>
    </row>
    <row r="2814" spans="1:45" x14ac:dyDescent="0.3">
      <c r="A2814" s="13" t="s">
        <v>10467</v>
      </c>
      <c r="B2814" t="s">
        <v>10468</v>
      </c>
      <c r="C2814" t="s">
        <v>142</v>
      </c>
      <c r="D2814" s="14">
        <v>946</v>
      </c>
      <c r="E2814" s="14">
        <v>1546</v>
      </c>
      <c r="F2814" s="15">
        <v>74.900000000000006</v>
      </c>
      <c r="G2814" s="14">
        <v>582</v>
      </c>
      <c r="J2814" s="14"/>
      <c r="K2814" s="14"/>
      <c r="L2814" s="15"/>
      <c r="M2814" s="16"/>
      <c r="N2814" s="14"/>
      <c r="O2814" t="s">
        <v>53</v>
      </c>
      <c r="P2814" t="s">
        <v>10376</v>
      </c>
      <c r="Q2814" t="s">
        <v>143</v>
      </c>
      <c r="R2814" t="s">
        <v>62</v>
      </c>
      <c r="S2814" t="s">
        <v>55</v>
      </c>
      <c r="T2814" t="s">
        <v>56</v>
      </c>
      <c r="U2814" t="s">
        <v>57</v>
      </c>
      <c r="V2814">
        <v>1</v>
      </c>
      <c r="W2814" t="s">
        <v>96</v>
      </c>
      <c r="X2814" t="s">
        <v>64</v>
      </c>
      <c r="Y2814" t="s">
        <v>65</v>
      </c>
      <c r="Z2814" t="s">
        <v>10469</v>
      </c>
      <c r="AD2814" t="s">
        <v>142</v>
      </c>
      <c r="AH2814" t="s">
        <v>10382</v>
      </c>
      <c r="AI2814" t="s">
        <v>10383</v>
      </c>
      <c r="AL2814" t="s">
        <v>142</v>
      </c>
    </row>
    <row r="2815" spans="1:45" x14ac:dyDescent="0.3">
      <c r="A2815" s="13" t="s">
        <v>10470</v>
      </c>
      <c r="B2815" t="s">
        <v>10471</v>
      </c>
      <c r="C2815" t="s">
        <v>142</v>
      </c>
      <c r="D2815" s="14">
        <v>1336</v>
      </c>
      <c r="E2815" s="14">
        <v>2145</v>
      </c>
      <c r="F2815" s="15">
        <v>107.7</v>
      </c>
      <c r="G2815" s="14">
        <v>851</v>
      </c>
      <c r="J2815" s="14"/>
      <c r="K2815" s="14"/>
      <c r="L2815" s="15"/>
      <c r="M2815" s="16"/>
      <c r="N2815" s="14"/>
      <c r="O2815" t="s">
        <v>53</v>
      </c>
      <c r="P2815" t="s">
        <v>10376</v>
      </c>
      <c r="Q2815" t="s">
        <v>143</v>
      </c>
      <c r="R2815" t="s">
        <v>62</v>
      </c>
      <c r="S2815" t="s">
        <v>55</v>
      </c>
      <c r="T2815" t="s">
        <v>56</v>
      </c>
      <c r="U2815" t="s">
        <v>57</v>
      </c>
      <c r="V2815">
        <v>1</v>
      </c>
      <c r="W2815" t="s">
        <v>96</v>
      </c>
      <c r="X2815" t="s">
        <v>64</v>
      </c>
      <c r="Y2815" t="s">
        <v>65</v>
      </c>
      <c r="Z2815" t="s">
        <v>10472</v>
      </c>
      <c r="AD2815" t="s">
        <v>142</v>
      </c>
      <c r="AH2815" t="s">
        <v>10382</v>
      </c>
      <c r="AI2815" t="s">
        <v>10383</v>
      </c>
      <c r="AL2815" t="s">
        <v>142</v>
      </c>
    </row>
    <row r="2816" spans="1:45" x14ac:dyDescent="0.3">
      <c r="A2816" s="13" t="s">
        <v>10473</v>
      </c>
      <c r="B2816" t="s">
        <v>10474</v>
      </c>
      <c r="C2816" t="s">
        <v>10404</v>
      </c>
      <c r="D2816" s="14">
        <v>479</v>
      </c>
      <c r="E2816" s="14">
        <v>699</v>
      </c>
      <c r="F2816" s="15">
        <v>25.9</v>
      </c>
      <c r="G2816" s="14">
        <v>210</v>
      </c>
      <c r="H2816" t="s">
        <v>10475</v>
      </c>
      <c r="I2816" t="s">
        <v>10476</v>
      </c>
      <c r="J2816" s="14">
        <v>270</v>
      </c>
      <c r="K2816" s="14">
        <v>389</v>
      </c>
      <c r="L2816" s="15">
        <v>19.5</v>
      </c>
      <c r="M2816" s="16">
        <v>136</v>
      </c>
      <c r="N2816" s="14"/>
      <c r="O2816" t="s">
        <v>53</v>
      </c>
      <c r="P2816" t="s">
        <v>10376</v>
      </c>
      <c r="Q2816" t="s">
        <v>95</v>
      </c>
      <c r="R2816" t="s">
        <v>62</v>
      </c>
      <c r="S2816" t="s">
        <v>55</v>
      </c>
      <c r="T2816" t="s">
        <v>56</v>
      </c>
      <c r="U2816" t="s">
        <v>57</v>
      </c>
      <c r="V2816">
        <v>1</v>
      </c>
      <c r="W2816" t="s">
        <v>96</v>
      </c>
      <c r="X2816" t="s">
        <v>80</v>
      </c>
      <c r="Y2816" t="s">
        <v>65</v>
      </c>
      <c r="Z2816" t="s">
        <v>10477</v>
      </c>
      <c r="AA2816">
        <v>46</v>
      </c>
      <c r="AB2816">
        <v>106</v>
      </c>
      <c r="AC2816">
        <v>79</v>
      </c>
      <c r="AD2816" t="s">
        <v>1345</v>
      </c>
      <c r="AE2816">
        <v>52</v>
      </c>
      <c r="AF2816">
        <v>64</v>
      </c>
      <c r="AG2816">
        <v>10</v>
      </c>
      <c r="AH2816" t="s">
        <v>10382</v>
      </c>
      <c r="AI2816" t="s">
        <v>10383</v>
      </c>
      <c r="AK2816" t="s">
        <v>10478</v>
      </c>
      <c r="AL2816" t="s">
        <v>10404</v>
      </c>
      <c r="AM2816">
        <v>46</v>
      </c>
      <c r="AN2816">
        <v>58</v>
      </c>
      <c r="AO2816">
        <v>5</v>
      </c>
      <c r="AP2816" t="s">
        <v>56</v>
      </c>
      <c r="AQ2816" t="s">
        <v>57</v>
      </c>
      <c r="AR2816" t="s">
        <v>55</v>
      </c>
      <c r="AS2816">
        <v>1</v>
      </c>
    </row>
    <row r="2817" spans="1:45" x14ac:dyDescent="0.3">
      <c r="A2817" s="13" t="s">
        <v>10473</v>
      </c>
      <c r="B2817" t="s">
        <v>10474</v>
      </c>
      <c r="C2817" t="s">
        <v>10404</v>
      </c>
      <c r="D2817" s="14">
        <v>479</v>
      </c>
      <c r="E2817" s="14">
        <v>699</v>
      </c>
      <c r="F2817" s="15">
        <v>25.9</v>
      </c>
      <c r="G2817" s="14">
        <v>210</v>
      </c>
      <c r="H2817" t="s">
        <v>10479</v>
      </c>
      <c r="I2817" t="s">
        <v>10480</v>
      </c>
      <c r="J2817" s="14">
        <v>189</v>
      </c>
      <c r="K2817" s="14">
        <v>260</v>
      </c>
      <c r="L2817" s="15">
        <v>5</v>
      </c>
      <c r="M2817" s="16">
        <v>48</v>
      </c>
      <c r="N2817" s="14"/>
      <c r="O2817" t="s">
        <v>53</v>
      </c>
      <c r="P2817" t="s">
        <v>10376</v>
      </c>
      <c r="Q2817" t="s">
        <v>95</v>
      </c>
      <c r="R2817" t="s">
        <v>62</v>
      </c>
      <c r="S2817" t="s">
        <v>55</v>
      </c>
      <c r="T2817" t="s">
        <v>56</v>
      </c>
      <c r="U2817" t="s">
        <v>57</v>
      </c>
      <c r="V2817">
        <v>1</v>
      </c>
      <c r="W2817" t="s">
        <v>96</v>
      </c>
      <c r="X2817" t="s">
        <v>80</v>
      </c>
      <c r="Y2817" t="s">
        <v>81</v>
      </c>
      <c r="Z2817" t="s">
        <v>10477</v>
      </c>
      <c r="AA2817">
        <v>46</v>
      </c>
      <c r="AB2817">
        <v>106</v>
      </c>
      <c r="AC2817">
        <v>79</v>
      </c>
      <c r="AD2817" t="s">
        <v>10481</v>
      </c>
      <c r="AE2817">
        <v>9</v>
      </c>
      <c r="AF2817">
        <v>81</v>
      </c>
      <c r="AG2817">
        <v>11</v>
      </c>
      <c r="AH2817" t="s">
        <v>10382</v>
      </c>
      <c r="AI2817" t="s">
        <v>10383</v>
      </c>
      <c r="AK2817" t="s">
        <v>10482</v>
      </c>
      <c r="AL2817" t="s">
        <v>10404</v>
      </c>
      <c r="AM2817">
        <v>8</v>
      </c>
      <c r="AN2817">
        <v>75</v>
      </c>
      <c r="AO2817">
        <v>7</v>
      </c>
      <c r="AP2817" t="s">
        <v>56</v>
      </c>
      <c r="AQ2817" t="s">
        <v>57</v>
      </c>
      <c r="AR2817" t="s">
        <v>55</v>
      </c>
      <c r="AS2817">
        <v>1</v>
      </c>
    </row>
    <row r="2818" spans="1:45" x14ac:dyDescent="0.3">
      <c r="A2818" s="13" t="s">
        <v>10473</v>
      </c>
      <c r="B2818" t="s">
        <v>10474</v>
      </c>
      <c r="C2818" t="s">
        <v>10404</v>
      </c>
      <c r="D2818" s="14">
        <v>479</v>
      </c>
      <c r="E2818" s="14">
        <v>699</v>
      </c>
      <c r="F2818" s="15">
        <v>25.9</v>
      </c>
      <c r="G2818" s="14">
        <v>210</v>
      </c>
      <c r="H2818" t="s">
        <v>3475</v>
      </c>
      <c r="I2818" t="s">
        <v>3476</v>
      </c>
      <c r="J2818" s="14">
        <v>20</v>
      </c>
      <c r="K2818" s="14">
        <v>50</v>
      </c>
      <c r="L2818" s="15">
        <v>1.4</v>
      </c>
      <c r="M2818" s="16">
        <v>26</v>
      </c>
      <c r="N2818" s="14"/>
      <c r="O2818" t="s">
        <v>53</v>
      </c>
      <c r="P2818" t="s">
        <v>10376</v>
      </c>
      <c r="Q2818" t="s">
        <v>95</v>
      </c>
      <c r="R2818" t="s">
        <v>62</v>
      </c>
      <c r="S2818" t="s">
        <v>55</v>
      </c>
      <c r="T2818" t="s">
        <v>56</v>
      </c>
      <c r="U2818" t="s">
        <v>57</v>
      </c>
      <c r="V2818">
        <v>1</v>
      </c>
      <c r="W2818" t="s">
        <v>96</v>
      </c>
      <c r="X2818" t="s">
        <v>80</v>
      </c>
      <c r="Y2818" t="s">
        <v>339</v>
      </c>
      <c r="Z2818" t="s">
        <v>10477</v>
      </c>
      <c r="AA2818">
        <v>46</v>
      </c>
      <c r="AB2818">
        <v>106</v>
      </c>
      <c r="AC2818">
        <v>79</v>
      </c>
      <c r="AD2818" t="s">
        <v>3477</v>
      </c>
      <c r="AE2818">
        <v>7</v>
      </c>
      <c r="AF2818">
        <v>56</v>
      </c>
      <c r="AG2818">
        <v>6</v>
      </c>
      <c r="AH2818" t="s">
        <v>10382</v>
      </c>
      <c r="AI2818" t="s">
        <v>10383</v>
      </c>
      <c r="AK2818" t="s">
        <v>3478</v>
      </c>
      <c r="AL2818" t="s">
        <v>10404</v>
      </c>
      <c r="AM2818">
        <v>1</v>
      </c>
      <c r="AN2818">
        <v>54</v>
      </c>
      <c r="AO2818">
        <v>3</v>
      </c>
      <c r="AP2818" t="s">
        <v>56</v>
      </c>
      <c r="AQ2818" t="s">
        <v>57</v>
      </c>
      <c r="AR2818" t="s">
        <v>55</v>
      </c>
      <c r="AS2818">
        <v>1</v>
      </c>
    </row>
    <row r="2819" spans="1:45" x14ac:dyDescent="0.3">
      <c r="A2819" s="13" t="s">
        <v>10483</v>
      </c>
      <c r="B2819" t="s">
        <v>10484</v>
      </c>
      <c r="C2819" t="s">
        <v>10420</v>
      </c>
      <c r="D2819" s="14">
        <v>479</v>
      </c>
      <c r="E2819" s="14">
        <v>699</v>
      </c>
      <c r="F2819" s="15">
        <v>27.3</v>
      </c>
      <c r="G2819" s="14">
        <v>283</v>
      </c>
      <c r="H2819" t="s">
        <v>10485</v>
      </c>
      <c r="I2819" t="s">
        <v>10486</v>
      </c>
      <c r="J2819" s="14">
        <v>270</v>
      </c>
      <c r="K2819" s="14">
        <v>389</v>
      </c>
      <c r="L2819" s="15">
        <v>21.1</v>
      </c>
      <c r="M2819" s="16">
        <v>157</v>
      </c>
      <c r="N2819" s="14"/>
      <c r="O2819" t="s">
        <v>53</v>
      </c>
      <c r="P2819" t="s">
        <v>10376</v>
      </c>
      <c r="Q2819" t="s">
        <v>95</v>
      </c>
      <c r="R2819" t="s">
        <v>62</v>
      </c>
      <c r="S2819" t="s">
        <v>55</v>
      </c>
      <c r="T2819" t="s">
        <v>56</v>
      </c>
      <c r="U2819" t="s">
        <v>57</v>
      </c>
      <c r="V2819">
        <v>1</v>
      </c>
      <c r="W2819" t="s">
        <v>96</v>
      </c>
      <c r="X2819" t="s">
        <v>190</v>
      </c>
      <c r="Y2819" t="s">
        <v>65</v>
      </c>
      <c r="Z2819" t="s">
        <v>10487</v>
      </c>
      <c r="AA2819">
        <v>46</v>
      </c>
      <c r="AB2819">
        <v>112</v>
      </c>
      <c r="AC2819">
        <v>84</v>
      </c>
      <c r="AD2819" t="s">
        <v>10488</v>
      </c>
      <c r="AE2819">
        <v>52</v>
      </c>
      <c r="AF2819">
        <v>70</v>
      </c>
      <c r="AG2819">
        <v>10</v>
      </c>
      <c r="AH2819" t="s">
        <v>10382</v>
      </c>
      <c r="AI2819" t="s">
        <v>10383</v>
      </c>
      <c r="AK2819" t="s">
        <v>10489</v>
      </c>
      <c r="AL2819" t="s">
        <v>10420</v>
      </c>
      <c r="AM2819">
        <v>46</v>
      </c>
      <c r="AN2819">
        <v>64</v>
      </c>
      <c r="AO2819">
        <v>5</v>
      </c>
      <c r="AP2819" t="s">
        <v>56</v>
      </c>
      <c r="AQ2819" t="s">
        <v>57</v>
      </c>
      <c r="AR2819" t="s">
        <v>55</v>
      </c>
      <c r="AS2819">
        <v>1</v>
      </c>
    </row>
    <row r="2820" spans="1:45" x14ac:dyDescent="0.3">
      <c r="A2820" s="13" t="s">
        <v>10483</v>
      </c>
      <c r="B2820" t="s">
        <v>10484</v>
      </c>
      <c r="C2820" t="s">
        <v>10420</v>
      </c>
      <c r="D2820" s="14">
        <v>479</v>
      </c>
      <c r="E2820" s="14">
        <v>699</v>
      </c>
      <c r="F2820" s="15">
        <v>27.3</v>
      </c>
      <c r="G2820" s="14">
        <v>283</v>
      </c>
      <c r="H2820" t="s">
        <v>10490</v>
      </c>
      <c r="I2820" t="s">
        <v>10491</v>
      </c>
      <c r="J2820" s="14">
        <v>189</v>
      </c>
      <c r="K2820" s="14">
        <v>260</v>
      </c>
      <c r="L2820" s="15">
        <v>4.9000000000000004</v>
      </c>
      <c r="M2820" s="16">
        <v>96</v>
      </c>
      <c r="N2820" s="14"/>
      <c r="O2820" t="s">
        <v>53</v>
      </c>
      <c r="P2820" t="s">
        <v>10376</v>
      </c>
      <c r="Q2820" t="s">
        <v>95</v>
      </c>
      <c r="R2820" t="s">
        <v>62</v>
      </c>
      <c r="S2820" t="s">
        <v>55</v>
      </c>
      <c r="T2820" t="s">
        <v>56</v>
      </c>
      <c r="U2820" t="s">
        <v>57</v>
      </c>
      <c r="V2820">
        <v>1</v>
      </c>
      <c r="W2820" t="s">
        <v>96</v>
      </c>
      <c r="X2820" t="s">
        <v>190</v>
      </c>
      <c r="Y2820" t="s">
        <v>339</v>
      </c>
      <c r="Z2820" t="s">
        <v>10487</v>
      </c>
      <c r="AA2820">
        <v>46</v>
      </c>
      <c r="AB2820">
        <v>112</v>
      </c>
      <c r="AC2820">
        <v>84</v>
      </c>
      <c r="AD2820" t="s">
        <v>10492</v>
      </c>
      <c r="AE2820">
        <v>9</v>
      </c>
      <c r="AF2820">
        <v>86</v>
      </c>
      <c r="AG2820">
        <v>11</v>
      </c>
      <c r="AH2820" t="s">
        <v>10382</v>
      </c>
      <c r="AI2820" t="s">
        <v>10383</v>
      </c>
      <c r="AK2820" t="s">
        <v>10493</v>
      </c>
      <c r="AL2820" t="s">
        <v>10420</v>
      </c>
      <c r="AM2820">
        <v>8</v>
      </c>
      <c r="AN2820">
        <v>80</v>
      </c>
      <c r="AO2820">
        <v>7</v>
      </c>
      <c r="AP2820" t="s">
        <v>56</v>
      </c>
      <c r="AQ2820" t="s">
        <v>57</v>
      </c>
      <c r="AR2820" t="s">
        <v>55</v>
      </c>
      <c r="AS2820">
        <v>1</v>
      </c>
    </row>
    <row r="2821" spans="1:45" x14ac:dyDescent="0.3">
      <c r="A2821" s="13" t="s">
        <v>10483</v>
      </c>
      <c r="B2821" t="s">
        <v>10484</v>
      </c>
      <c r="C2821" t="s">
        <v>10420</v>
      </c>
      <c r="D2821" s="14">
        <v>479</v>
      </c>
      <c r="E2821" s="14">
        <v>699</v>
      </c>
      <c r="F2821" s="15">
        <v>27.3</v>
      </c>
      <c r="G2821" s="14">
        <v>283</v>
      </c>
      <c r="H2821" t="s">
        <v>1658</v>
      </c>
      <c r="I2821" t="s">
        <v>1659</v>
      </c>
      <c r="J2821" s="14">
        <v>20</v>
      </c>
      <c r="K2821" s="14">
        <v>50</v>
      </c>
      <c r="L2821" s="15">
        <v>1.3</v>
      </c>
      <c r="M2821" s="16">
        <v>30</v>
      </c>
      <c r="N2821" s="14"/>
      <c r="O2821" t="s">
        <v>53</v>
      </c>
      <c r="P2821" t="s">
        <v>10376</v>
      </c>
      <c r="Q2821" t="s">
        <v>95</v>
      </c>
      <c r="R2821" t="s">
        <v>62</v>
      </c>
      <c r="S2821" t="s">
        <v>55</v>
      </c>
      <c r="T2821" t="s">
        <v>56</v>
      </c>
      <c r="U2821" t="s">
        <v>57</v>
      </c>
      <c r="V2821">
        <v>1</v>
      </c>
      <c r="W2821" t="s">
        <v>96</v>
      </c>
      <c r="X2821" t="s">
        <v>190</v>
      </c>
      <c r="Y2821" t="s">
        <v>172</v>
      </c>
      <c r="Z2821" t="s">
        <v>10487</v>
      </c>
      <c r="AA2821">
        <v>46</v>
      </c>
      <c r="AB2821">
        <v>112</v>
      </c>
      <c r="AC2821">
        <v>84</v>
      </c>
      <c r="AD2821" t="s">
        <v>1660</v>
      </c>
      <c r="AE2821">
        <v>6</v>
      </c>
      <c r="AF2821">
        <v>61</v>
      </c>
      <c r="AG2821">
        <v>6</v>
      </c>
      <c r="AH2821" t="s">
        <v>10382</v>
      </c>
      <c r="AI2821" t="s">
        <v>10383</v>
      </c>
      <c r="AK2821" t="s">
        <v>1661</v>
      </c>
      <c r="AL2821" t="s">
        <v>10420</v>
      </c>
      <c r="AM2821">
        <v>1</v>
      </c>
      <c r="AN2821">
        <v>60</v>
      </c>
      <c r="AO2821">
        <v>3</v>
      </c>
      <c r="AP2821" t="s">
        <v>56</v>
      </c>
      <c r="AQ2821" t="s">
        <v>57</v>
      </c>
      <c r="AR2821" t="s">
        <v>55</v>
      </c>
      <c r="AS2821">
        <v>1</v>
      </c>
    </row>
    <row r="2822" spans="1:45" x14ac:dyDescent="0.3">
      <c r="A2822" s="13" t="s">
        <v>10494</v>
      </c>
      <c r="B2822" t="s">
        <v>10495</v>
      </c>
      <c r="C2822" t="s">
        <v>10436</v>
      </c>
      <c r="D2822" s="14">
        <v>629</v>
      </c>
      <c r="E2822" s="14">
        <v>849</v>
      </c>
      <c r="F2822" s="15">
        <v>31.7</v>
      </c>
      <c r="G2822" s="14">
        <v>245</v>
      </c>
      <c r="H2822" t="s">
        <v>10496</v>
      </c>
      <c r="I2822" t="s">
        <v>10497</v>
      </c>
      <c r="J2822" s="14">
        <v>360</v>
      </c>
      <c r="K2822" s="14">
        <v>479</v>
      </c>
      <c r="L2822" s="15">
        <v>24.7</v>
      </c>
      <c r="M2822" s="16">
        <v>151</v>
      </c>
      <c r="N2822" s="14"/>
      <c r="O2822" t="s">
        <v>53</v>
      </c>
      <c r="P2822" t="s">
        <v>10376</v>
      </c>
      <c r="Q2822" t="s">
        <v>95</v>
      </c>
      <c r="R2822" t="s">
        <v>62</v>
      </c>
      <c r="S2822" t="s">
        <v>55</v>
      </c>
      <c r="T2822" t="s">
        <v>56</v>
      </c>
      <c r="U2822" t="s">
        <v>57</v>
      </c>
      <c r="V2822">
        <v>1</v>
      </c>
      <c r="W2822" t="s">
        <v>96</v>
      </c>
      <c r="X2822" t="s">
        <v>64</v>
      </c>
      <c r="Y2822" t="s">
        <v>65</v>
      </c>
      <c r="Z2822" t="s">
        <v>10498</v>
      </c>
      <c r="AA2822">
        <v>46</v>
      </c>
      <c r="AB2822">
        <v>124</v>
      </c>
      <c r="AC2822">
        <v>88</v>
      </c>
      <c r="AD2822" t="s">
        <v>10499</v>
      </c>
      <c r="AE2822">
        <v>52</v>
      </c>
      <c r="AF2822">
        <v>82</v>
      </c>
      <c r="AG2822">
        <v>10</v>
      </c>
      <c r="AH2822" t="s">
        <v>10382</v>
      </c>
      <c r="AI2822" t="s">
        <v>10383</v>
      </c>
      <c r="AK2822" t="s">
        <v>10500</v>
      </c>
      <c r="AL2822" t="s">
        <v>10436</v>
      </c>
      <c r="AM2822">
        <v>46</v>
      </c>
      <c r="AN2822">
        <v>76</v>
      </c>
      <c r="AO2822">
        <v>5</v>
      </c>
      <c r="AP2822" t="s">
        <v>56</v>
      </c>
      <c r="AQ2822" t="s">
        <v>57</v>
      </c>
      <c r="AR2822" t="s">
        <v>55</v>
      </c>
      <c r="AS2822">
        <v>1</v>
      </c>
    </row>
    <row r="2823" spans="1:45" x14ac:dyDescent="0.3">
      <c r="A2823" s="13" t="s">
        <v>10494</v>
      </c>
      <c r="B2823" t="s">
        <v>10495</v>
      </c>
      <c r="C2823" t="s">
        <v>10436</v>
      </c>
      <c r="D2823" s="14">
        <v>629</v>
      </c>
      <c r="E2823" s="14">
        <v>849</v>
      </c>
      <c r="F2823" s="15">
        <v>31.7</v>
      </c>
      <c r="G2823" s="14">
        <v>245</v>
      </c>
      <c r="H2823" t="s">
        <v>10501</v>
      </c>
      <c r="I2823" t="s">
        <v>10502</v>
      </c>
      <c r="J2823" s="14">
        <v>249</v>
      </c>
      <c r="K2823" s="14">
        <v>320</v>
      </c>
      <c r="L2823" s="15">
        <v>5.2</v>
      </c>
      <c r="M2823" s="16">
        <v>57</v>
      </c>
      <c r="N2823" s="14"/>
      <c r="O2823" t="s">
        <v>53</v>
      </c>
      <c r="P2823" t="s">
        <v>10376</v>
      </c>
      <c r="Q2823" t="s">
        <v>95</v>
      </c>
      <c r="R2823" t="s">
        <v>62</v>
      </c>
      <c r="S2823" t="s">
        <v>55</v>
      </c>
      <c r="T2823" t="s">
        <v>56</v>
      </c>
      <c r="U2823" t="s">
        <v>57</v>
      </c>
      <c r="V2823">
        <v>1</v>
      </c>
      <c r="W2823" t="s">
        <v>96</v>
      </c>
      <c r="X2823" t="s">
        <v>64</v>
      </c>
      <c r="Y2823" t="s">
        <v>102</v>
      </c>
      <c r="Z2823" t="s">
        <v>10498</v>
      </c>
      <c r="AA2823">
        <v>46</v>
      </c>
      <c r="AB2823">
        <v>124</v>
      </c>
      <c r="AC2823">
        <v>88</v>
      </c>
      <c r="AD2823" t="s">
        <v>10503</v>
      </c>
      <c r="AE2823">
        <v>9</v>
      </c>
      <c r="AF2823">
        <v>90</v>
      </c>
      <c r="AG2823">
        <v>11</v>
      </c>
      <c r="AH2823" t="s">
        <v>10382</v>
      </c>
      <c r="AI2823" t="s">
        <v>10383</v>
      </c>
      <c r="AK2823" t="s">
        <v>10504</v>
      </c>
      <c r="AL2823" t="s">
        <v>10436</v>
      </c>
      <c r="AM2823">
        <v>8</v>
      </c>
      <c r="AN2823">
        <v>84</v>
      </c>
      <c r="AO2823">
        <v>7</v>
      </c>
      <c r="AP2823" t="s">
        <v>56</v>
      </c>
      <c r="AQ2823" t="s">
        <v>57</v>
      </c>
      <c r="AR2823" t="s">
        <v>55</v>
      </c>
      <c r="AS2823">
        <v>1</v>
      </c>
    </row>
    <row r="2824" spans="1:45" x14ac:dyDescent="0.3">
      <c r="A2824" s="13" t="s">
        <v>10494</v>
      </c>
      <c r="B2824" t="s">
        <v>10495</v>
      </c>
      <c r="C2824" t="s">
        <v>10436</v>
      </c>
      <c r="D2824" s="14">
        <v>629</v>
      </c>
      <c r="E2824" s="14">
        <v>849</v>
      </c>
      <c r="F2824" s="15">
        <v>31.7</v>
      </c>
      <c r="G2824" s="14">
        <v>245</v>
      </c>
      <c r="H2824" t="s">
        <v>1678</v>
      </c>
      <c r="I2824" t="s">
        <v>1679</v>
      </c>
      <c r="J2824" s="14">
        <v>20</v>
      </c>
      <c r="K2824" s="14">
        <v>50</v>
      </c>
      <c r="L2824" s="15">
        <v>1.8</v>
      </c>
      <c r="M2824" s="16">
        <v>37</v>
      </c>
      <c r="N2824" s="14"/>
      <c r="O2824" t="s">
        <v>53</v>
      </c>
      <c r="P2824" t="s">
        <v>10376</v>
      </c>
      <c r="Q2824" t="s">
        <v>95</v>
      </c>
      <c r="R2824" t="s">
        <v>62</v>
      </c>
      <c r="S2824" t="s">
        <v>55</v>
      </c>
      <c r="T2824" t="s">
        <v>56</v>
      </c>
      <c r="U2824" t="s">
        <v>57</v>
      </c>
      <c r="V2824">
        <v>1</v>
      </c>
      <c r="W2824" t="s">
        <v>96</v>
      </c>
      <c r="X2824" t="s">
        <v>64</v>
      </c>
      <c r="Y2824" t="s">
        <v>339</v>
      </c>
      <c r="Z2824" t="s">
        <v>10498</v>
      </c>
      <c r="AA2824">
        <v>46</v>
      </c>
      <c r="AB2824">
        <v>124</v>
      </c>
      <c r="AC2824">
        <v>88</v>
      </c>
      <c r="AD2824" t="s">
        <v>1680</v>
      </c>
      <c r="AE2824">
        <v>6</v>
      </c>
      <c r="AF2824">
        <v>73</v>
      </c>
      <c r="AG2824">
        <v>7</v>
      </c>
      <c r="AH2824" t="s">
        <v>10382</v>
      </c>
      <c r="AI2824" t="s">
        <v>10383</v>
      </c>
      <c r="AK2824" t="s">
        <v>1681</v>
      </c>
      <c r="AL2824" t="s">
        <v>10436</v>
      </c>
      <c r="AM2824">
        <v>1</v>
      </c>
      <c r="AN2824">
        <v>72</v>
      </c>
      <c r="AO2824">
        <v>3</v>
      </c>
      <c r="AP2824" t="s">
        <v>56</v>
      </c>
      <c r="AQ2824" t="s">
        <v>57</v>
      </c>
      <c r="AR2824" t="s">
        <v>55</v>
      </c>
      <c r="AS2824">
        <v>1</v>
      </c>
    </row>
    <row r="2825" spans="1:45" x14ac:dyDescent="0.3">
      <c r="A2825" s="13" t="s">
        <v>10505</v>
      </c>
      <c r="B2825" t="s">
        <v>10506</v>
      </c>
      <c r="C2825" t="s">
        <v>10452</v>
      </c>
      <c r="D2825" s="14">
        <v>629</v>
      </c>
      <c r="E2825" s="14">
        <v>849</v>
      </c>
      <c r="F2825" s="15">
        <v>32.4</v>
      </c>
      <c r="G2825" s="14">
        <v>311</v>
      </c>
      <c r="H2825" t="s">
        <v>10507</v>
      </c>
      <c r="I2825" t="s">
        <v>10508</v>
      </c>
      <c r="J2825" s="14">
        <v>360</v>
      </c>
      <c r="K2825" s="14">
        <v>479</v>
      </c>
      <c r="L2825" s="15">
        <v>25.9</v>
      </c>
      <c r="M2825" s="16">
        <v>182</v>
      </c>
      <c r="N2825" s="14"/>
      <c r="O2825" t="s">
        <v>53</v>
      </c>
      <c r="P2825" t="s">
        <v>10376</v>
      </c>
      <c r="Q2825" t="s">
        <v>95</v>
      </c>
      <c r="R2825" t="s">
        <v>62</v>
      </c>
      <c r="S2825" t="s">
        <v>55</v>
      </c>
      <c r="T2825" t="s">
        <v>56</v>
      </c>
      <c r="U2825" t="s">
        <v>57</v>
      </c>
      <c r="V2825">
        <v>1</v>
      </c>
      <c r="W2825" t="s">
        <v>96</v>
      </c>
      <c r="X2825" t="s">
        <v>80</v>
      </c>
      <c r="Y2825" t="s">
        <v>65</v>
      </c>
      <c r="Z2825" t="s">
        <v>10509</v>
      </c>
      <c r="AA2825">
        <v>46</v>
      </c>
      <c r="AB2825">
        <v>128</v>
      </c>
      <c r="AC2825">
        <v>84</v>
      </c>
      <c r="AD2825" t="s">
        <v>10510</v>
      </c>
      <c r="AE2825">
        <v>52</v>
      </c>
      <c r="AF2825">
        <v>86</v>
      </c>
      <c r="AG2825">
        <v>10</v>
      </c>
      <c r="AH2825" t="s">
        <v>10382</v>
      </c>
      <c r="AI2825" t="s">
        <v>10383</v>
      </c>
      <c r="AK2825" t="s">
        <v>10511</v>
      </c>
      <c r="AL2825" t="s">
        <v>10452</v>
      </c>
      <c r="AM2825">
        <v>46</v>
      </c>
      <c r="AN2825">
        <v>80</v>
      </c>
      <c r="AO2825">
        <v>5</v>
      </c>
      <c r="AP2825" t="s">
        <v>56</v>
      </c>
      <c r="AQ2825" t="s">
        <v>57</v>
      </c>
      <c r="AR2825" t="s">
        <v>55</v>
      </c>
      <c r="AS2825">
        <v>1</v>
      </c>
    </row>
    <row r="2826" spans="1:45" x14ac:dyDescent="0.3">
      <c r="A2826" s="13" t="s">
        <v>10505</v>
      </c>
      <c r="B2826" t="s">
        <v>10506</v>
      </c>
      <c r="C2826" t="s">
        <v>10452</v>
      </c>
      <c r="D2826" s="14">
        <v>629</v>
      </c>
      <c r="E2826" s="14">
        <v>849</v>
      </c>
      <c r="F2826" s="15">
        <v>32.4</v>
      </c>
      <c r="G2826" s="14">
        <v>311</v>
      </c>
      <c r="H2826" t="s">
        <v>10512</v>
      </c>
      <c r="I2826" t="s">
        <v>10513</v>
      </c>
      <c r="J2826" s="14">
        <v>249</v>
      </c>
      <c r="K2826" s="14">
        <v>320</v>
      </c>
      <c r="L2826" s="15">
        <v>4.9000000000000004</v>
      </c>
      <c r="M2826" s="16">
        <v>96</v>
      </c>
      <c r="N2826" s="14"/>
      <c r="O2826" t="s">
        <v>53</v>
      </c>
      <c r="P2826" t="s">
        <v>10376</v>
      </c>
      <c r="Q2826" t="s">
        <v>95</v>
      </c>
      <c r="R2826" t="s">
        <v>62</v>
      </c>
      <c r="S2826" t="s">
        <v>55</v>
      </c>
      <c r="T2826" t="s">
        <v>56</v>
      </c>
      <c r="U2826" t="s">
        <v>57</v>
      </c>
      <c r="V2826">
        <v>1</v>
      </c>
      <c r="W2826" t="s">
        <v>96</v>
      </c>
      <c r="X2826" t="s">
        <v>80</v>
      </c>
      <c r="Y2826" t="s">
        <v>339</v>
      </c>
      <c r="Z2826" t="s">
        <v>10509</v>
      </c>
      <c r="AA2826">
        <v>46</v>
      </c>
      <c r="AB2826">
        <v>128</v>
      </c>
      <c r="AC2826">
        <v>84</v>
      </c>
      <c r="AD2826" t="s">
        <v>10492</v>
      </c>
      <c r="AE2826">
        <v>9</v>
      </c>
      <c r="AF2826">
        <v>86</v>
      </c>
      <c r="AG2826">
        <v>11</v>
      </c>
      <c r="AH2826" t="s">
        <v>10382</v>
      </c>
      <c r="AI2826" t="s">
        <v>10383</v>
      </c>
      <c r="AK2826" t="s">
        <v>10514</v>
      </c>
      <c r="AL2826" t="s">
        <v>10452</v>
      </c>
      <c r="AM2826">
        <v>8</v>
      </c>
      <c r="AN2826">
        <v>80</v>
      </c>
      <c r="AO2826">
        <v>7</v>
      </c>
      <c r="AP2826" t="s">
        <v>56</v>
      </c>
      <c r="AQ2826" t="s">
        <v>57</v>
      </c>
      <c r="AR2826" t="s">
        <v>55</v>
      </c>
      <c r="AS2826">
        <v>1</v>
      </c>
    </row>
    <row r="2827" spans="1:45" x14ac:dyDescent="0.3">
      <c r="A2827" s="13" t="s">
        <v>10505</v>
      </c>
      <c r="B2827" t="s">
        <v>10506</v>
      </c>
      <c r="C2827" t="s">
        <v>10452</v>
      </c>
      <c r="D2827" s="14">
        <v>629</v>
      </c>
      <c r="E2827" s="14">
        <v>849</v>
      </c>
      <c r="F2827" s="15">
        <v>32.4</v>
      </c>
      <c r="G2827" s="14">
        <v>311</v>
      </c>
      <c r="H2827" t="s">
        <v>1697</v>
      </c>
      <c r="I2827" t="s">
        <v>1698</v>
      </c>
      <c r="J2827" s="14">
        <v>20</v>
      </c>
      <c r="K2827" s="14">
        <v>50</v>
      </c>
      <c r="L2827" s="15">
        <v>1.6</v>
      </c>
      <c r="M2827" s="16">
        <v>33</v>
      </c>
      <c r="N2827" s="14"/>
      <c r="O2827" t="s">
        <v>53</v>
      </c>
      <c r="P2827" t="s">
        <v>10376</v>
      </c>
      <c r="Q2827" t="s">
        <v>95</v>
      </c>
      <c r="R2827" t="s">
        <v>62</v>
      </c>
      <c r="S2827" t="s">
        <v>55</v>
      </c>
      <c r="T2827" t="s">
        <v>56</v>
      </c>
      <c r="U2827" t="s">
        <v>57</v>
      </c>
      <c r="V2827">
        <v>1</v>
      </c>
      <c r="W2827" t="s">
        <v>96</v>
      </c>
      <c r="X2827" t="s">
        <v>80</v>
      </c>
      <c r="Y2827" t="s">
        <v>339</v>
      </c>
      <c r="Z2827" t="s">
        <v>10509</v>
      </c>
      <c r="AA2827">
        <v>46</v>
      </c>
      <c r="AB2827">
        <v>128</v>
      </c>
      <c r="AC2827">
        <v>84</v>
      </c>
      <c r="AD2827" t="s">
        <v>1699</v>
      </c>
      <c r="AE2827">
        <v>6</v>
      </c>
      <c r="AF2827">
        <v>77</v>
      </c>
      <c r="AG2827">
        <v>6</v>
      </c>
      <c r="AH2827" t="s">
        <v>10382</v>
      </c>
      <c r="AI2827" t="s">
        <v>10383</v>
      </c>
      <c r="AK2827" t="s">
        <v>1700</v>
      </c>
      <c r="AL2827" t="s">
        <v>10452</v>
      </c>
      <c r="AM2827">
        <v>1</v>
      </c>
      <c r="AN2827">
        <v>76</v>
      </c>
      <c r="AO2827">
        <v>3</v>
      </c>
      <c r="AP2827" t="s">
        <v>56</v>
      </c>
      <c r="AQ2827" t="s">
        <v>57</v>
      </c>
      <c r="AR2827" t="s">
        <v>55</v>
      </c>
      <c r="AS2827">
        <v>1</v>
      </c>
    </row>
    <row r="2828" spans="1:45" x14ac:dyDescent="0.3">
      <c r="A2828" s="13" t="s">
        <v>10515</v>
      </c>
      <c r="B2828" t="s">
        <v>10516</v>
      </c>
      <c r="C2828" t="s">
        <v>142</v>
      </c>
      <c r="D2828" s="14">
        <v>917</v>
      </c>
      <c r="E2828" s="14">
        <v>1397</v>
      </c>
      <c r="F2828" s="15">
        <v>64.900000000000006</v>
      </c>
      <c r="G2828" s="14">
        <v>615</v>
      </c>
      <c r="J2828" s="14"/>
      <c r="K2828" s="14"/>
      <c r="L2828" s="15"/>
      <c r="M2828" s="16"/>
      <c r="N2828" s="14"/>
      <c r="O2828" t="s">
        <v>53</v>
      </c>
      <c r="P2828" t="s">
        <v>10376</v>
      </c>
      <c r="Q2828" t="s">
        <v>143</v>
      </c>
      <c r="R2828" t="s">
        <v>62</v>
      </c>
      <c r="S2828" t="s">
        <v>55</v>
      </c>
      <c r="T2828" t="s">
        <v>56</v>
      </c>
      <c r="U2828" t="s">
        <v>57</v>
      </c>
      <c r="V2828">
        <v>1</v>
      </c>
      <c r="W2828" t="s">
        <v>96</v>
      </c>
      <c r="X2828" t="s">
        <v>80</v>
      </c>
      <c r="Y2828" t="s">
        <v>81</v>
      </c>
      <c r="Z2828" t="s">
        <v>10517</v>
      </c>
      <c r="AD2828" t="s">
        <v>142</v>
      </c>
      <c r="AH2828" t="s">
        <v>10382</v>
      </c>
      <c r="AI2828" t="s">
        <v>10383</v>
      </c>
      <c r="AL2828" t="s">
        <v>142</v>
      </c>
    </row>
    <row r="2829" spans="1:45" x14ac:dyDescent="0.3">
      <c r="A2829" s="13" t="s">
        <v>10518</v>
      </c>
      <c r="B2829" t="s">
        <v>10519</v>
      </c>
      <c r="C2829" t="s">
        <v>142</v>
      </c>
      <c r="D2829" s="14">
        <v>1096</v>
      </c>
      <c r="E2829" s="14">
        <v>1646</v>
      </c>
      <c r="F2829" s="15">
        <v>75.900000000000006</v>
      </c>
      <c r="G2829" s="14">
        <v>695</v>
      </c>
      <c r="J2829" s="14"/>
      <c r="K2829" s="14"/>
      <c r="L2829" s="15"/>
      <c r="M2829" s="16"/>
      <c r="N2829" s="14"/>
      <c r="O2829" t="s">
        <v>53</v>
      </c>
      <c r="P2829" t="s">
        <v>10376</v>
      </c>
      <c r="Q2829" t="s">
        <v>143</v>
      </c>
      <c r="R2829" t="s">
        <v>62</v>
      </c>
      <c r="S2829" t="s">
        <v>55</v>
      </c>
      <c r="T2829" t="s">
        <v>56</v>
      </c>
      <c r="U2829" t="s">
        <v>57</v>
      </c>
      <c r="V2829">
        <v>1</v>
      </c>
      <c r="W2829" t="s">
        <v>96</v>
      </c>
      <c r="X2829" t="s">
        <v>80</v>
      </c>
      <c r="Y2829" t="s">
        <v>81</v>
      </c>
      <c r="Z2829" t="s">
        <v>10520</v>
      </c>
      <c r="AD2829" t="s">
        <v>142</v>
      </c>
      <c r="AH2829" t="s">
        <v>10382</v>
      </c>
      <c r="AI2829" t="s">
        <v>10383</v>
      </c>
      <c r="AL2829" t="s">
        <v>142</v>
      </c>
    </row>
    <row r="2830" spans="1:45" x14ac:dyDescent="0.3">
      <c r="A2830" s="13" t="s">
        <v>10521</v>
      </c>
      <c r="B2830" t="s">
        <v>10522</v>
      </c>
      <c r="C2830" t="s">
        <v>142</v>
      </c>
      <c r="D2830" s="14">
        <v>1486</v>
      </c>
      <c r="E2830" s="14">
        <v>2245</v>
      </c>
      <c r="F2830" s="15">
        <v>108.7</v>
      </c>
      <c r="G2830" s="14">
        <v>964</v>
      </c>
      <c r="J2830" s="14"/>
      <c r="K2830" s="14"/>
      <c r="L2830" s="15"/>
      <c r="M2830" s="16"/>
      <c r="N2830" s="14"/>
      <c r="O2830" t="s">
        <v>53</v>
      </c>
      <c r="P2830" t="s">
        <v>10376</v>
      </c>
      <c r="Q2830" t="s">
        <v>143</v>
      </c>
      <c r="R2830" t="s">
        <v>62</v>
      </c>
      <c r="S2830" t="s">
        <v>55</v>
      </c>
      <c r="T2830" t="s">
        <v>56</v>
      </c>
      <c r="U2830" t="s">
        <v>57</v>
      </c>
      <c r="V2830">
        <v>1</v>
      </c>
      <c r="W2830" t="s">
        <v>96</v>
      </c>
      <c r="X2830" t="s">
        <v>80</v>
      </c>
      <c r="Y2830" t="s">
        <v>81</v>
      </c>
      <c r="Z2830" t="s">
        <v>10523</v>
      </c>
      <c r="AD2830" t="s">
        <v>142</v>
      </c>
      <c r="AH2830" t="s">
        <v>10382</v>
      </c>
      <c r="AI2830" t="s">
        <v>10383</v>
      </c>
      <c r="AL2830" t="s">
        <v>142</v>
      </c>
    </row>
    <row r="2831" spans="1:45" x14ac:dyDescent="0.3">
      <c r="A2831" s="13"/>
      <c r="D2831" s="14"/>
      <c r="E2831" s="14"/>
      <c r="F2831" s="15"/>
      <c r="G2831" s="14"/>
      <c r="J2831" s="14"/>
      <c r="K2831" s="14"/>
      <c r="L2831" s="15"/>
      <c r="M2831" s="16"/>
      <c r="N2831" s="14"/>
    </row>
    <row r="2832" spans="1:45" x14ac:dyDescent="0.3">
      <c r="A2832" s="13" t="s">
        <v>10524</v>
      </c>
      <c r="D2832" s="14"/>
      <c r="E2832" s="14"/>
      <c r="F2832" s="15"/>
      <c r="G2832" s="14"/>
      <c r="J2832" s="14"/>
      <c r="K2832" s="14"/>
      <c r="L2832" s="15"/>
      <c r="M2832" s="16"/>
      <c r="N2832" s="14"/>
      <c r="O2832" t="s">
        <v>53</v>
      </c>
      <c r="P2832" t="s">
        <v>10376</v>
      </c>
      <c r="S2832" t="s">
        <v>154</v>
      </c>
      <c r="T2832" t="s">
        <v>155</v>
      </c>
      <c r="U2832" t="s">
        <v>227</v>
      </c>
    </row>
    <row r="2833" spans="1:45" x14ac:dyDescent="0.3">
      <c r="A2833" s="13" t="s">
        <v>10525</v>
      </c>
      <c r="B2833" t="s">
        <v>10526</v>
      </c>
      <c r="C2833" t="s">
        <v>10527</v>
      </c>
      <c r="D2833" s="14">
        <v>69</v>
      </c>
      <c r="E2833" s="14">
        <v>99</v>
      </c>
      <c r="F2833" s="15">
        <v>3.6</v>
      </c>
      <c r="G2833" s="14">
        <v>15</v>
      </c>
      <c r="J2833" s="14"/>
      <c r="K2833" s="14"/>
      <c r="L2833" s="15"/>
      <c r="M2833" s="16"/>
      <c r="N2833" s="14"/>
      <c r="O2833" t="s">
        <v>53</v>
      </c>
      <c r="P2833" t="s">
        <v>10376</v>
      </c>
      <c r="Q2833" t="s">
        <v>502</v>
      </c>
      <c r="R2833" t="s">
        <v>62</v>
      </c>
      <c r="S2833" t="s">
        <v>154</v>
      </c>
      <c r="T2833" t="s">
        <v>155</v>
      </c>
      <c r="U2833" t="s">
        <v>227</v>
      </c>
      <c r="V2833">
        <v>1</v>
      </c>
      <c r="W2833" t="s">
        <v>231</v>
      </c>
      <c r="X2833" t="s">
        <v>207</v>
      </c>
      <c r="Y2833" t="s">
        <v>208</v>
      </c>
      <c r="Z2833" t="s">
        <v>10528</v>
      </c>
      <c r="AA2833">
        <v>14</v>
      </c>
      <c r="AB2833">
        <v>22</v>
      </c>
      <c r="AC2833">
        <v>14</v>
      </c>
      <c r="AD2833" t="s">
        <v>10529</v>
      </c>
      <c r="AE2833">
        <v>16</v>
      </c>
      <c r="AF2833">
        <v>24</v>
      </c>
      <c r="AG2833">
        <v>16</v>
      </c>
      <c r="AH2833" t="s">
        <v>10530</v>
      </c>
      <c r="AI2833" t="s">
        <v>10531</v>
      </c>
      <c r="AL2833" t="s">
        <v>10527</v>
      </c>
    </row>
    <row r="2834" spans="1:45" x14ac:dyDescent="0.3">
      <c r="A2834" s="13"/>
      <c r="D2834" s="14"/>
      <c r="E2834" s="14"/>
      <c r="F2834" s="15"/>
      <c r="G2834" s="14"/>
      <c r="J2834" s="14"/>
      <c r="K2834" s="14"/>
      <c r="L2834" s="15"/>
      <c r="M2834" s="16"/>
      <c r="N2834" s="14"/>
    </row>
    <row r="2835" spans="1:45" x14ac:dyDescent="0.3">
      <c r="A2835" s="13" t="s">
        <v>10532</v>
      </c>
      <c r="D2835" s="14"/>
      <c r="E2835" s="14"/>
      <c r="F2835" s="15"/>
      <c r="G2835" s="14"/>
      <c r="J2835" s="14"/>
      <c r="K2835" s="14"/>
      <c r="L2835" s="15"/>
      <c r="M2835" s="16"/>
      <c r="N2835" s="14"/>
      <c r="O2835" t="s">
        <v>53</v>
      </c>
      <c r="P2835" t="s">
        <v>10533</v>
      </c>
      <c r="S2835" t="s">
        <v>154</v>
      </c>
      <c r="T2835" t="s">
        <v>155</v>
      </c>
      <c r="U2835" t="s">
        <v>1331</v>
      </c>
    </row>
    <row r="2836" spans="1:45" x14ac:dyDescent="0.3">
      <c r="A2836" s="13" t="s">
        <v>10534</v>
      </c>
      <c r="B2836" t="s">
        <v>10535</v>
      </c>
      <c r="C2836" t="s">
        <v>10536</v>
      </c>
      <c r="D2836" s="14">
        <v>150</v>
      </c>
      <c r="E2836" s="14">
        <v>249</v>
      </c>
      <c r="F2836" s="15">
        <v>14.7</v>
      </c>
      <c r="G2836" s="14">
        <v>62</v>
      </c>
      <c r="J2836" s="14"/>
      <c r="K2836" s="14"/>
      <c r="L2836" s="15"/>
      <c r="M2836" s="16"/>
      <c r="N2836" s="14"/>
      <c r="O2836" t="s">
        <v>53</v>
      </c>
      <c r="P2836" t="s">
        <v>10533</v>
      </c>
      <c r="Q2836" t="s">
        <v>5245</v>
      </c>
      <c r="R2836" t="s">
        <v>62</v>
      </c>
      <c r="S2836" t="s">
        <v>154</v>
      </c>
      <c r="T2836" t="s">
        <v>155</v>
      </c>
      <c r="U2836" t="s">
        <v>1331</v>
      </c>
      <c r="V2836">
        <v>1</v>
      </c>
      <c r="W2836" t="s">
        <v>163</v>
      </c>
      <c r="X2836" t="s">
        <v>207</v>
      </c>
      <c r="Y2836" t="s">
        <v>208</v>
      </c>
      <c r="Z2836" t="s">
        <v>10537</v>
      </c>
      <c r="AA2836">
        <v>50</v>
      </c>
      <c r="AB2836">
        <v>64</v>
      </c>
      <c r="AC2836">
        <v>7</v>
      </c>
      <c r="AD2836" t="s">
        <v>10538</v>
      </c>
      <c r="AE2836">
        <v>52</v>
      </c>
      <c r="AF2836">
        <v>65</v>
      </c>
      <c r="AG2836">
        <v>8</v>
      </c>
      <c r="AH2836" t="s">
        <v>2590</v>
      </c>
      <c r="AI2836" t="s">
        <v>2591</v>
      </c>
      <c r="AL2836" t="s">
        <v>10536</v>
      </c>
    </row>
    <row r="2837" spans="1:45" x14ac:dyDescent="0.3">
      <c r="A2837" s="13" t="s">
        <v>10539</v>
      </c>
      <c r="B2837" t="s">
        <v>10540</v>
      </c>
      <c r="C2837" t="s">
        <v>10541</v>
      </c>
      <c r="D2837" s="14">
        <v>150</v>
      </c>
      <c r="E2837" s="14">
        <v>249</v>
      </c>
      <c r="F2837" s="15">
        <v>16.2</v>
      </c>
      <c r="G2837" s="14">
        <v>68</v>
      </c>
      <c r="J2837" s="14"/>
      <c r="K2837" s="14"/>
      <c r="L2837" s="15"/>
      <c r="M2837" s="16"/>
      <c r="N2837" s="14"/>
      <c r="O2837" t="s">
        <v>53</v>
      </c>
      <c r="P2837" t="s">
        <v>10533</v>
      </c>
      <c r="Q2837" t="s">
        <v>5245</v>
      </c>
      <c r="R2837" t="s">
        <v>62</v>
      </c>
      <c r="S2837" t="s">
        <v>154</v>
      </c>
      <c r="T2837" t="s">
        <v>155</v>
      </c>
      <c r="U2837" t="s">
        <v>1331</v>
      </c>
      <c r="V2837">
        <v>1</v>
      </c>
      <c r="W2837" t="s">
        <v>163</v>
      </c>
      <c r="X2837" t="s">
        <v>207</v>
      </c>
      <c r="Y2837" t="s">
        <v>208</v>
      </c>
      <c r="Z2837" t="s">
        <v>10542</v>
      </c>
      <c r="AA2837">
        <v>50</v>
      </c>
      <c r="AB2837">
        <v>71</v>
      </c>
      <c r="AC2837">
        <v>7</v>
      </c>
      <c r="AD2837" t="s">
        <v>10543</v>
      </c>
      <c r="AE2837">
        <v>52</v>
      </c>
      <c r="AF2837">
        <v>72</v>
      </c>
      <c r="AG2837">
        <v>8</v>
      </c>
      <c r="AH2837" t="s">
        <v>2590</v>
      </c>
      <c r="AI2837" t="s">
        <v>2591</v>
      </c>
      <c r="AL2837" t="s">
        <v>10541</v>
      </c>
    </row>
    <row r="2838" spans="1:45" x14ac:dyDescent="0.3">
      <c r="A2838" s="13" t="s">
        <v>10544</v>
      </c>
      <c r="B2838" t="s">
        <v>10545</v>
      </c>
      <c r="C2838" t="s">
        <v>10546</v>
      </c>
      <c r="D2838" s="14">
        <v>220</v>
      </c>
      <c r="E2838" s="14">
        <v>299</v>
      </c>
      <c r="F2838" s="15">
        <v>20</v>
      </c>
      <c r="G2838" s="14">
        <v>86</v>
      </c>
      <c r="J2838" s="14"/>
      <c r="K2838" s="14"/>
      <c r="L2838" s="15"/>
      <c r="M2838" s="16"/>
      <c r="N2838" s="14"/>
      <c r="O2838" t="s">
        <v>53</v>
      </c>
      <c r="P2838" t="s">
        <v>10533</v>
      </c>
      <c r="Q2838" t="s">
        <v>5245</v>
      </c>
      <c r="R2838" t="s">
        <v>62</v>
      </c>
      <c r="S2838" t="s">
        <v>154</v>
      </c>
      <c r="T2838" t="s">
        <v>155</v>
      </c>
      <c r="U2838" t="s">
        <v>1331</v>
      </c>
      <c r="V2838">
        <v>1</v>
      </c>
      <c r="W2838" t="s">
        <v>163</v>
      </c>
      <c r="X2838" t="s">
        <v>207</v>
      </c>
      <c r="Y2838" t="s">
        <v>208</v>
      </c>
      <c r="Z2838" t="s">
        <v>10547</v>
      </c>
      <c r="AA2838">
        <v>50</v>
      </c>
      <c r="AB2838">
        <v>88</v>
      </c>
      <c r="AC2838">
        <v>7</v>
      </c>
      <c r="AD2838" t="s">
        <v>6553</v>
      </c>
      <c r="AE2838">
        <v>52</v>
      </c>
      <c r="AF2838">
        <v>89</v>
      </c>
      <c r="AG2838">
        <v>8</v>
      </c>
      <c r="AH2838" t="s">
        <v>2590</v>
      </c>
      <c r="AI2838" t="s">
        <v>2591</v>
      </c>
      <c r="AL2838" t="s">
        <v>10546</v>
      </c>
    </row>
    <row r="2839" spans="1:45" x14ac:dyDescent="0.3">
      <c r="A2839" s="13" t="s">
        <v>10548</v>
      </c>
      <c r="B2839" t="s">
        <v>10549</v>
      </c>
      <c r="C2839" t="s">
        <v>10550</v>
      </c>
      <c r="D2839" s="14">
        <v>220</v>
      </c>
      <c r="E2839" s="14">
        <v>299</v>
      </c>
      <c r="F2839" s="15">
        <v>18.899999999999999</v>
      </c>
      <c r="G2839" s="14">
        <v>81</v>
      </c>
      <c r="J2839" s="14"/>
      <c r="K2839" s="14"/>
      <c r="L2839" s="15"/>
      <c r="M2839" s="16"/>
      <c r="N2839" s="14"/>
      <c r="O2839" t="s">
        <v>53</v>
      </c>
      <c r="P2839" t="s">
        <v>10533</v>
      </c>
      <c r="Q2839" t="s">
        <v>5245</v>
      </c>
      <c r="R2839" t="s">
        <v>62</v>
      </c>
      <c r="S2839" t="s">
        <v>154</v>
      </c>
      <c r="T2839" t="s">
        <v>155</v>
      </c>
      <c r="U2839" t="s">
        <v>1331</v>
      </c>
      <c r="V2839">
        <v>1</v>
      </c>
      <c r="W2839" t="s">
        <v>163</v>
      </c>
      <c r="X2839" t="s">
        <v>207</v>
      </c>
      <c r="Y2839" t="s">
        <v>208</v>
      </c>
      <c r="Z2839" t="s">
        <v>10551</v>
      </c>
      <c r="AA2839">
        <v>50</v>
      </c>
      <c r="AB2839">
        <v>83</v>
      </c>
      <c r="AC2839">
        <v>7</v>
      </c>
      <c r="AD2839" t="s">
        <v>10552</v>
      </c>
      <c r="AE2839">
        <v>52</v>
      </c>
      <c r="AF2839">
        <v>84</v>
      </c>
      <c r="AG2839">
        <v>8</v>
      </c>
      <c r="AH2839" t="s">
        <v>2590</v>
      </c>
      <c r="AI2839" t="s">
        <v>2591</v>
      </c>
      <c r="AL2839" t="s">
        <v>10550</v>
      </c>
    </row>
    <row r="2840" spans="1:45" x14ac:dyDescent="0.3">
      <c r="A2840" s="13" t="s">
        <v>10553</v>
      </c>
      <c r="B2840" t="s">
        <v>10554</v>
      </c>
      <c r="C2840" t="s">
        <v>10555</v>
      </c>
      <c r="D2840" s="14">
        <v>299</v>
      </c>
      <c r="E2840" s="14">
        <v>499</v>
      </c>
      <c r="F2840" s="15">
        <v>23.8</v>
      </c>
      <c r="G2840" s="14">
        <v>146</v>
      </c>
      <c r="H2840" t="s">
        <v>10534</v>
      </c>
      <c r="I2840" t="s">
        <v>10535</v>
      </c>
      <c r="J2840" s="14">
        <v>150</v>
      </c>
      <c r="K2840" s="14">
        <v>249</v>
      </c>
      <c r="L2840" s="15">
        <v>14.7</v>
      </c>
      <c r="M2840" s="16">
        <v>62</v>
      </c>
      <c r="N2840" s="14"/>
      <c r="O2840" t="s">
        <v>53</v>
      </c>
      <c r="P2840" t="s">
        <v>10533</v>
      </c>
      <c r="Q2840" t="s">
        <v>95</v>
      </c>
      <c r="R2840" t="s">
        <v>62</v>
      </c>
      <c r="S2840" t="s">
        <v>154</v>
      </c>
      <c r="T2840" t="s">
        <v>155</v>
      </c>
      <c r="U2840" t="s">
        <v>1331</v>
      </c>
      <c r="V2840">
        <v>1</v>
      </c>
      <c r="W2840" t="s">
        <v>163</v>
      </c>
      <c r="X2840" t="s">
        <v>64</v>
      </c>
      <c r="Y2840" t="s">
        <v>208</v>
      </c>
      <c r="Z2840" t="s">
        <v>10556</v>
      </c>
      <c r="AA2840">
        <v>50</v>
      </c>
      <c r="AB2840">
        <v>64</v>
      </c>
      <c r="AC2840">
        <v>86</v>
      </c>
      <c r="AD2840" t="s">
        <v>10538</v>
      </c>
      <c r="AE2840">
        <v>52</v>
      </c>
      <c r="AF2840">
        <v>65</v>
      </c>
      <c r="AG2840">
        <v>8</v>
      </c>
      <c r="AH2840" t="s">
        <v>2590</v>
      </c>
      <c r="AI2840" t="s">
        <v>2591</v>
      </c>
      <c r="AK2840" t="s">
        <v>10537</v>
      </c>
      <c r="AL2840" t="s">
        <v>10555</v>
      </c>
      <c r="AM2840">
        <v>50</v>
      </c>
      <c r="AN2840">
        <v>64</v>
      </c>
      <c r="AO2840">
        <v>7</v>
      </c>
      <c r="AP2840" t="s">
        <v>155</v>
      </c>
      <c r="AQ2840" t="s">
        <v>1331</v>
      </c>
      <c r="AR2840" t="s">
        <v>154</v>
      </c>
      <c r="AS2840">
        <v>1</v>
      </c>
    </row>
    <row r="2841" spans="1:45" x14ac:dyDescent="0.3">
      <c r="A2841" s="13" t="s">
        <v>10553</v>
      </c>
      <c r="B2841" t="s">
        <v>10554</v>
      </c>
      <c r="C2841" t="s">
        <v>10555</v>
      </c>
      <c r="D2841" s="14">
        <v>299</v>
      </c>
      <c r="E2841" s="14">
        <v>499</v>
      </c>
      <c r="F2841" s="15">
        <v>23.8</v>
      </c>
      <c r="G2841" s="14">
        <v>146</v>
      </c>
      <c r="H2841" t="s">
        <v>10557</v>
      </c>
      <c r="I2841" t="s">
        <v>10558</v>
      </c>
      <c r="J2841" s="14">
        <v>149</v>
      </c>
      <c r="K2841" s="14">
        <v>250</v>
      </c>
      <c r="L2841" s="15">
        <v>9.1</v>
      </c>
      <c r="M2841" s="16">
        <v>84</v>
      </c>
      <c r="N2841" s="14"/>
      <c r="O2841" t="s">
        <v>53</v>
      </c>
      <c r="P2841" t="s">
        <v>10533</v>
      </c>
      <c r="Q2841" t="s">
        <v>95</v>
      </c>
      <c r="R2841" t="s">
        <v>62</v>
      </c>
      <c r="S2841" t="s">
        <v>154</v>
      </c>
      <c r="T2841" t="s">
        <v>155</v>
      </c>
      <c r="U2841" t="s">
        <v>1331</v>
      </c>
      <c r="V2841">
        <v>1</v>
      </c>
      <c r="W2841" t="s">
        <v>163</v>
      </c>
      <c r="X2841" t="s">
        <v>64</v>
      </c>
      <c r="Y2841" t="s">
        <v>81</v>
      </c>
      <c r="Z2841" t="s">
        <v>10556</v>
      </c>
      <c r="AA2841">
        <v>50</v>
      </c>
      <c r="AB2841">
        <v>64</v>
      </c>
      <c r="AC2841">
        <v>86</v>
      </c>
      <c r="AD2841" t="s">
        <v>10559</v>
      </c>
      <c r="AE2841">
        <v>16</v>
      </c>
      <c r="AF2841">
        <v>77</v>
      </c>
      <c r="AG2841">
        <v>13</v>
      </c>
      <c r="AH2841" t="s">
        <v>2590</v>
      </c>
      <c r="AI2841" t="s">
        <v>2591</v>
      </c>
      <c r="AK2841" t="s">
        <v>10560</v>
      </c>
      <c r="AL2841" t="s">
        <v>10555</v>
      </c>
      <c r="AM2841">
        <v>13</v>
      </c>
      <c r="AN2841">
        <v>64</v>
      </c>
      <c r="AO2841">
        <v>3</v>
      </c>
      <c r="AP2841" t="s">
        <v>155</v>
      </c>
      <c r="AQ2841" t="s">
        <v>1331</v>
      </c>
      <c r="AR2841" t="s">
        <v>154</v>
      </c>
      <c r="AS2841">
        <v>1</v>
      </c>
    </row>
    <row r="2842" spans="1:45" x14ac:dyDescent="0.3">
      <c r="A2842" s="13" t="s">
        <v>10561</v>
      </c>
      <c r="B2842" t="s">
        <v>10562</v>
      </c>
      <c r="C2842" t="s">
        <v>10563</v>
      </c>
      <c r="D2842" s="14">
        <v>299</v>
      </c>
      <c r="E2842" s="14">
        <v>499</v>
      </c>
      <c r="F2842" s="15">
        <v>25.8</v>
      </c>
      <c r="G2842" s="14">
        <v>158</v>
      </c>
      <c r="H2842" t="s">
        <v>10539</v>
      </c>
      <c r="I2842" t="s">
        <v>10540</v>
      </c>
      <c r="J2842" s="14">
        <v>150</v>
      </c>
      <c r="K2842" s="14">
        <v>249</v>
      </c>
      <c r="L2842" s="15">
        <v>16.2</v>
      </c>
      <c r="M2842" s="16">
        <v>68</v>
      </c>
      <c r="N2842" s="14"/>
      <c r="O2842" t="s">
        <v>53</v>
      </c>
      <c r="P2842" t="s">
        <v>10533</v>
      </c>
      <c r="Q2842" t="s">
        <v>95</v>
      </c>
      <c r="R2842" t="s">
        <v>62</v>
      </c>
      <c r="S2842" t="s">
        <v>154</v>
      </c>
      <c r="T2842" t="s">
        <v>155</v>
      </c>
      <c r="U2842" t="s">
        <v>1331</v>
      </c>
      <c r="V2842">
        <v>1</v>
      </c>
      <c r="W2842" t="s">
        <v>163</v>
      </c>
      <c r="X2842" t="s">
        <v>64</v>
      </c>
      <c r="Y2842" t="s">
        <v>208</v>
      </c>
      <c r="Z2842" t="s">
        <v>10564</v>
      </c>
      <c r="AA2842">
        <v>50</v>
      </c>
      <c r="AB2842">
        <v>71</v>
      </c>
      <c r="AC2842">
        <v>91</v>
      </c>
      <c r="AD2842" t="s">
        <v>10543</v>
      </c>
      <c r="AE2842">
        <v>52</v>
      </c>
      <c r="AF2842">
        <v>72</v>
      </c>
      <c r="AG2842">
        <v>8</v>
      </c>
      <c r="AH2842" t="s">
        <v>2590</v>
      </c>
      <c r="AI2842" t="s">
        <v>2591</v>
      </c>
      <c r="AK2842" t="s">
        <v>10542</v>
      </c>
      <c r="AL2842" t="s">
        <v>10563</v>
      </c>
      <c r="AM2842">
        <v>50</v>
      </c>
      <c r="AN2842">
        <v>71</v>
      </c>
      <c r="AO2842">
        <v>7</v>
      </c>
      <c r="AP2842" t="s">
        <v>155</v>
      </c>
      <c r="AQ2842" t="s">
        <v>1331</v>
      </c>
      <c r="AR2842" t="s">
        <v>154</v>
      </c>
      <c r="AS2842">
        <v>1</v>
      </c>
    </row>
    <row r="2843" spans="1:45" x14ac:dyDescent="0.3">
      <c r="A2843" s="13" t="s">
        <v>10561</v>
      </c>
      <c r="B2843" t="s">
        <v>10562</v>
      </c>
      <c r="C2843" t="s">
        <v>10563</v>
      </c>
      <c r="D2843" s="14">
        <v>299</v>
      </c>
      <c r="E2843" s="14">
        <v>499</v>
      </c>
      <c r="F2843" s="15">
        <v>25.8</v>
      </c>
      <c r="G2843" s="14">
        <v>158</v>
      </c>
      <c r="H2843" t="s">
        <v>10565</v>
      </c>
      <c r="I2843" t="s">
        <v>10566</v>
      </c>
      <c r="J2843" s="14">
        <v>149</v>
      </c>
      <c r="K2843" s="14">
        <v>250</v>
      </c>
      <c r="L2843" s="15">
        <v>9.6</v>
      </c>
      <c r="M2843" s="16">
        <v>90</v>
      </c>
      <c r="N2843" s="14"/>
      <c r="O2843" t="s">
        <v>53</v>
      </c>
      <c r="P2843" t="s">
        <v>10533</v>
      </c>
      <c r="Q2843" t="s">
        <v>95</v>
      </c>
      <c r="R2843" t="s">
        <v>62</v>
      </c>
      <c r="S2843" t="s">
        <v>154</v>
      </c>
      <c r="T2843" t="s">
        <v>155</v>
      </c>
      <c r="U2843" t="s">
        <v>1331</v>
      </c>
      <c r="V2843">
        <v>1</v>
      </c>
      <c r="W2843" t="s">
        <v>163</v>
      </c>
      <c r="X2843" t="s">
        <v>64</v>
      </c>
      <c r="Y2843" t="s">
        <v>81</v>
      </c>
      <c r="Z2843" t="s">
        <v>10564</v>
      </c>
      <c r="AA2843">
        <v>50</v>
      </c>
      <c r="AB2843">
        <v>71</v>
      </c>
      <c r="AC2843">
        <v>91</v>
      </c>
      <c r="AD2843" t="s">
        <v>10567</v>
      </c>
      <c r="AE2843">
        <v>16</v>
      </c>
      <c r="AF2843">
        <v>82</v>
      </c>
      <c r="AG2843">
        <v>13</v>
      </c>
      <c r="AH2843" t="s">
        <v>2590</v>
      </c>
      <c r="AI2843" t="s">
        <v>2591</v>
      </c>
      <c r="AK2843" t="s">
        <v>10568</v>
      </c>
      <c r="AL2843" t="s">
        <v>10563</v>
      </c>
      <c r="AM2843">
        <v>13</v>
      </c>
      <c r="AN2843">
        <v>71</v>
      </c>
      <c r="AO2843">
        <v>3</v>
      </c>
      <c r="AP2843" t="s">
        <v>155</v>
      </c>
      <c r="AQ2843" t="s">
        <v>1331</v>
      </c>
      <c r="AR2843" t="s">
        <v>154</v>
      </c>
      <c r="AS2843">
        <v>1</v>
      </c>
    </row>
    <row r="2844" spans="1:45" x14ac:dyDescent="0.3">
      <c r="A2844" s="13" t="s">
        <v>10569</v>
      </c>
      <c r="B2844" t="s">
        <v>10570</v>
      </c>
      <c r="C2844" t="s">
        <v>10571</v>
      </c>
      <c r="D2844" s="14">
        <v>449</v>
      </c>
      <c r="E2844" s="14">
        <v>599</v>
      </c>
      <c r="F2844" s="15">
        <v>30.1</v>
      </c>
      <c r="G2844" s="14">
        <v>189</v>
      </c>
      <c r="H2844" t="s">
        <v>10544</v>
      </c>
      <c r="I2844" t="s">
        <v>10545</v>
      </c>
      <c r="J2844" s="14">
        <v>220</v>
      </c>
      <c r="K2844" s="14">
        <v>299</v>
      </c>
      <c r="L2844" s="15">
        <v>20</v>
      </c>
      <c r="M2844" s="16">
        <v>86</v>
      </c>
      <c r="N2844" s="14"/>
      <c r="O2844" t="s">
        <v>53</v>
      </c>
      <c r="P2844" t="s">
        <v>10533</v>
      </c>
      <c r="Q2844" t="s">
        <v>95</v>
      </c>
      <c r="R2844" t="s">
        <v>62</v>
      </c>
      <c r="S2844" t="s">
        <v>154</v>
      </c>
      <c r="T2844" t="s">
        <v>155</v>
      </c>
      <c r="U2844" t="s">
        <v>1331</v>
      </c>
      <c r="V2844">
        <v>1</v>
      </c>
      <c r="W2844" t="s">
        <v>163</v>
      </c>
      <c r="X2844" t="s">
        <v>64</v>
      </c>
      <c r="Y2844" t="s">
        <v>208</v>
      </c>
      <c r="Z2844" t="s">
        <v>10572</v>
      </c>
      <c r="AA2844">
        <v>50</v>
      </c>
      <c r="AB2844">
        <v>88</v>
      </c>
      <c r="AC2844">
        <v>91</v>
      </c>
      <c r="AD2844" t="s">
        <v>6553</v>
      </c>
      <c r="AE2844">
        <v>52</v>
      </c>
      <c r="AF2844">
        <v>89</v>
      </c>
      <c r="AG2844">
        <v>8</v>
      </c>
      <c r="AH2844" t="s">
        <v>2590</v>
      </c>
      <c r="AI2844" t="s">
        <v>2591</v>
      </c>
      <c r="AK2844" t="s">
        <v>10547</v>
      </c>
      <c r="AL2844" t="s">
        <v>10571</v>
      </c>
      <c r="AM2844">
        <v>50</v>
      </c>
      <c r="AN2844">
        <v>88</v>
      </c>
      <c r="AO2844">
        <v>7</v>
      </c>
      <c r="AP2844" t="s">
        <v>155</v>
      </c>
      <c r="AQ2844" t="s">
        <v>1331</v>
      </c>
      <c r="AR2844" t="s">
        <v>154</v>
      </c>
      <c r="AS2844">
        <v>1</v>
      </c>
    </row>
    <row r="2845" spans="1:45" x14ac:dyDescent="0.3">
      <c r="A2845" s="13" t="s">
        <v>10569</v>
      </c>
      <c r="B2845" t="s">
        <v>10570</v>
      </c>
      <c r="C2845" t="s">
        <v>10571</v>
      </c>
      <c r="D2845" s="14">
        <v>449</v>
      </c>
      <c r="E2845" s="14">
        <v>599</v>
      </c>
      <c r="F2845" s="15">
        <v>30.1</v>
      </c>
      <c r="G2845" s="14">
        <v>189</v>
      </c>
      <c r="H2845" t="s">
        <v>10573</v>
      </c>
      <c r="I2845" t="s">
        <v>10574</v>
      </c>
      <c r="J2845" s="14">
        <v>229</v>
      </c>
      <c r="K2845" s="14">
        <v>300</v>
      </c>
      <c r="L2845" s="15">
        <v>10.1</v>
      </c>
      <c r="M2845" s="16">
        <v>103</v>
      </c>
      <c r="N2845" s="14"/>
      <c r="O2845" t="s">
        <v>53</v>
      </c>
      <c r="P2845" t="s">
        <v>10533</v>
      </c>
      <c r="Q2845" t="s">
        <v>95</v>
      </c>
      <c r="R2845" t="s">
        <v>62</v>
      </c>
      <c r="S2845" t="s">
        <v>154</v>
      </c>
      <c r="T2845" t="s">
        <v>155</v>
      </c>
      <c r="U2845" t="s">
        <v>1331</v>
      </c>
      <c r="V2845">
        <v>1</v>
      </c>
      <c r="W2845" t="s">
        <v>163</v>
      </c>
      <c r="X2845" t="s">
        <v>64</v>
      </c>
      <c r="Y2845" t="s">
        <v>102</v>
      </c>
      <c r="Z2845" t="s">
        <v>10572</v>
      </c>
      <c r="AA2845">
        <v>50</v>
      </c>
      <c r="AB2845">
        <v>88</v>
      </c>
      <c r="AC2845">
        <v>91</v>
      </c>
      <c r="AD2845" t="s">
        <v>10575</v>
      </c>
      <c r="AE2845">
        <v>16</v>
      </c>
      <c r="AF2845">
        <v>86</v>
      </c>
      <c r="AG2845">
        <v>13</v>
      </c>
      <c r="AH2845" t="s">
        <v>2590</v>
      </c>
      <c r="AI2845" t="s">
        <v>2591</v>
      </c>
      <c r="AK2845" t="s">
        <v>10576</v>
      </c>
      <c r="AL2845" t="s">
        <v>10571</v>
      </c>
      <c r="AM2845">
        <v>13</v>
      </c>
      <c r="AN2845">
        <v>88</v>
      </c>
      <c r="AO2845">
        <v>3</v>
      </c>
      <c r="AP2845" t="s">
        <v>155</v>
      </c>
      <c r="AQ2845" t="s">
        <v>1331</v>
      </c>
      <c r="AR2845" t="s">
        <v>154</v>
      </c>
      <c r="AS2845">
        <v>1</v>
      </c>
    </row>
    <row r="2846" spans="1:45" x14ac:dyDescent="0.3">
      <c r="A2846" s="13" t="s">
        <v>10577</v>
      </c>
      <c r="B2846" t="s">
        <v>10578</v>
      </c>
      <c r="C2846" t="s">
        <v>10579</v>
      </c>
      <c r="D2846" s="14">
        <v>449</v>
      </c>
      <c r="E2846" s="14">
        <v>599</v>
      </c>
      <c r="F2846" s="15">
        <v>29</v>
      </c>
      <c r="G2846" s="14">
        <v>184</v>
      </c>
      <c r="H2846" t="s">
        <v>10548</v>
      </c>
      <c r="I2846" t="s">
        <v>10549</v>
      </c>
      <c r="J2846" s="14">
        <v>220</v>
      </c>
      <c r="K2846" s="14">
        <v>299</v>
      </c>
      <c r="L2846" s="15">
        <v>18.899999999999999</v>
      </c>
      <c r="M2846" s="16">
        <v>81</v>
      </c>
      <c r="N2846" s="14"/>
      <c r="O2846" t="s">
        <v>53</v>
      </c>
      <c r="P2846" t="s">
        <v>10533</v>
      </c>
      <c r="Q2846" t="s">
        <v>95</v>
      </c>
      <c r="R2846" t="s">
        <v>62</v>
      </c>
      <c r="S2846" t="s">
        <v>154</v>
      </c>
      <c r="T2846" t="s">
        <v>155</v>
      </c>
      <c r="U2846" t="s">
        <v>1331</v>
      </c>
      <c r="V2846">
        <v>1</v>
      </c>
      <c r="W2846" t="s">
        <v>163</v>
      </c>
      <c r="X2846" t="s">
        <v>64</v>
      </c>
      <c r="Y2846" t="s">
        <v>208</v>
      </c>
      <c r="Z2846" t="s">
        <v>10580</v>
      </c>
      <c r="AA2846">
        <v>50</v>
      </c>
      <c r="AB2846">
        <v>83</v>
      </c>
      <c r="AC2846">
        <v>94</v>
      </c>
      <c r="AD2846" t="s">
        <v>10552</v>
      </c>
      <c r="AE2846">
        <v>52</v>
      </c>
      <c r="AF2846">
        <v>84</v>
      </c>
      <c r="AG2846">
        <v>8</v>
      </c>
      <c r="AH2846" t="s">
        <v>2590</v>
      </c>
      <c r="AI2846" t="s">
        <v>2591</v>
      </c>
      <c r="AK2846" t="s">
        <v>10551</v>
      </c>
      <c r="AL2846" t="s">
        <v>10579</v>
      </c>
      <c r="AM2846">
        <v>50</v>
      </c>
      <c r="AN2846">
        <v>83</v>
      </c>
      <c r="AO2846">
        <v>7</v>
      </c>
      <c r="AP2846" t="s">
        <v>155</v>
      </c>
      <c r="AQ2846" t="s">
        <v>1331</v>
      </c>
      <c r="AR2846" t="s">
        <v>154</v>
      </c>
      <c r="AS2846">
        <v>1</v>
      </c>
    </row>
    <row r="2847" spans="1:45" x14ac:dyDescent="0.3">
      <c r="A2847" s="13" t="s">
        <v>10577</v>
      </c>
      <c r="B2847" t="s">
        <v>10578</v>
      </c>
      <c r="C2847" t="s">
        <v>10579</v>
      </c>
      <c r="D2847" s="14">
        <v>449</v>
      </c>
      <c r="E2847" s="14">
        <v>599</v>
      </c>
      <c r="F2847" s="15">
        <v>29</v>
      </c>
      <c r="G2847" s="14">
        <v>184</v>
      </c>
      <c r="H2847" t="s">
        <v>10581</v>
      </c>
      <c r="I2847" t="s">
        <v>10582</v>
      </c>
      <c r="J2847" s="14">
        <v>229</v>
      </c>
      <c r="K2847" s="14">
        <v>300</v>
      </c>
      <c r="L2847" s="15">
        <v>10.1</v>
      </c>
      <c r="M2847" s="16">
        <v>103</v>
      </c>
      <c r="N2847" s="14"/>
      <c r="O2847" t="s">
        <v>53</v>
      </c>
      <c r="P2847" t="s">
        <v>10533</v>
      </c>
      <c r="Q2847" t="s">
        <v>95</v>
      </c>
      <c r="R2847" t="s">
        <v>62</v>
      </c>
      <c r="S2847" t="s">
        <v>154</v>
      </c>
      <c r="T2847" t="s">
        <v>155</v>
      </c>
      <c r="U2847" t="s">
        <v>1331</v>
      </c>
      <c r="V2847">
        <v>1</v>
      </c>
      <c r="W2847" t="s">
        <v>163</v>
      </c>
      <c r="X2847" t="s">
        <v>64</v>
      </c>
      <c r="Y2847" t="s">
        <v>102</v>
      </c>
      <c r="Z2847" t="s">
        <v>10580</v>
      </c>
      <c r="AA2847">
        <v>50</v>
      </c>
      <c r="AB2847">
        <v>83</v>
      </c>
      <c r="AC2847">
        <v>94</v>
      </c>
      <c r="AD2847" t="s">
        <v>10575</v>
      </c>
      <c r="AE2847">
        <v>16</v>
      </c>
      <c r="AF2847">
        <v>86</v>
      </c>
      <c r="AG2847">
        <v>13</v>
      </c>
      <c r="AH2847" t="s">
        <v>2590</v>
      </c>
      <c r="AI2847" t="s">
        <v>2591</v>
      </c>
      <c r="AK2847" t="s">
        <v>10583</v>
      </c>
      <c r="AL2847" t="s">
        <v>10579</v>
      </c>
      <c r="AM2847">
        <v>13</v>
      </c>
      <c r="AN2847">
        <v>83</v>
      </c>
      <c r="AO2847">
        <v>3</v>
      </c>
      <c r="AP2847" t="s">
        <v>155</v>
      </c>
      <c r="AQ2847" t="s">
        <v>1331</v>
      </c>
      <c r="AR2847" t="s">
        <v>154</v>
      </c>
      <c r="AS2847">
        <v>1</v>
      </c>
    </row>
    <row r="2848" spans="1:45" x14ac:dyDescent="0.3">
      <c r="A2848" s="13"/>
      <c r="D2848" s="14"/>
      <c r="E2848" s="14"/>
      <c r="F2848" s="15"/>
      <c r="G2848" s="14"/>
      <c r="J2848" s="14"/>
      <c r="K2848" s="14"/>
      <c r="L2848" s="15"/>
      <c r="M2848" s="16"/>
      <c r="N2848" s="14"/>
    </row>
    <row r="2849" spans="1:45" x14ac:dyDescent="0.3">
      <c r="A2849" s="13" t="s">
        <v>10584</v>
      </c>
      <c r="D2849" s="14"/>
      <c r="E2849" s="14"/>
      <c r="F2849" s="15"/>
      <c r="G2849" s="14"/>
      <c r="J2849" s="14"/>
      <c r="K2849" s="14"/>
      <c r="L2849" s="15"/>
      <c r="M2849" s="16"/>
      <c r="N2849" s="14"/>
      <c r="O2849" t="s">
        <v>152</v>
      </c>
      <c r="P2849" t="s">
        <v>10376</v>
      </c>
      <c r="S2849" t="s">
        <v>154</v>
      </c>
      <c r="T2849" t="s">
        <v>155</v>
      </c>
      <c r="U2849" t="s">
        <v>227</v>
      </c>
    </row>
    <row r="2850" spans="1:45" x14ac:dyDescent="0.3">
      <c r="A2850" s="13" t="s">
        <v>10585</v>
      </c>
      <c r="B2850" t="s">
        <v>10586</v>
      </c>
      <c r="C2850" t="s">
        <v>10587</v>
      </c>
      <c r="D2850" s="14">
        <v>135</v>
      </c>
      <c r="E2850" s="14">
        <v>199</v>
      </c>
      <c r="F2850" s="15">
        <v>5.8</v>
      </c>
      <c r="G2850" s="14">
        <v>24</v>
      </c>
      <c r="J2850" s="14"/>
      <c r="K2850" s="14"/>
      <c r="L2850" s="15"/>
      <c r="M2850" s="16"/>
      <c r="N2850" s="14"/>
      <c r="O2850" t="s">
        <v>152</v>
      </c>
      <c r="P2850" t="s">
        <v>10376</v>
      </c>
      <c r="Q2850" t="s">
        <v>178</v>
      </c>
      <c r="R2850" t="s">
        <v>62</v>
      </c>
      <c r="S2850" t="s">
        <v>154</v>
      </c>
      <c r="T2850" t="s">
        <v>155</v>
      </c>
      <c r="U2850" t="s">
        <v>227</v>
      </c>
      <c r="V2850">
        <v>2</v>
      </c>
      <c r="W2850" t="s">
        <v>231</v>
      </c>
      <c r="X2850" t="s">
        <v>207</v>
      </c>
      <c r="Y2850" t="s">
        <v>208</v>
      </c>
      <c r="Z2850" t="s">
        <v>10588</v>
      </c>
      <c r="AA2850">
        <v>33</v>
      </c>
      <c r="AB2850">
        <v>22</v>
      </c>
      <c r="AC2850">
        <v>22</v>
      </c>
      <c r="AD2850" t="s">
        <v>10589</v>
      </c>
      <c r="AE2850">
        <v>35</v>
      </c>
      <c r="AF2850">
        <v>25</v>
      </c>
      <c r="AG2850">
        <v>23</v>
      </c>
      <c r="AH2850" t="s">
        <v>10530</v>
      </c>
      <c r="AI2850" t="s">
        <v>10531</v>
      </c>
      <c r="AL2850" t="s">
        <v>10587</v>
      </c>
    </row>
    <row r="2851" spans="1:45" x14ac:dyDescent="0.3">
      <c r="A2851" s="13" t="s">
        <v>10590</v>
      </c>
      <c r="B2851" t="s">
        <v>10591</v>
      </c>
      <c r="C2851" t="s">
        <v>10592</v>
      </c>
      <c r="D2851" s="14">
        <v>135</v>
      </c>
      <c r="E2851" s="14">
        <v>229</v>
      </c>
      <c r="F2851" s="15">
        <v>11.7</v>
      </c>
      <c r="G2851" s="14">
        <v>29</v>
      </c>
      <c r="J2851" s="14"/>
      <c r="K2851" s="14"/>
      <c r="L2851" s="15"/>
      <c r="M2851" s="16"/>
      <c r="N2851" s="14"/>
      <c r="O2851" t="s">
        <v>152</v>
      </c>
      <c r="P2851" t="s">
        <v>10376</v>
      </c>
      <c r="Q2851" t="s">
        <v>502</v>
      </c>
      <c r="R2851" t="s">
        <v>62</v>
      </c>
      <c r="S2851" t="s">
        <v>154</v>
      </c>
      <c r="T2851" t="s">
        <v>155</v>
      </c>
      <c r="U2851" t="s">
        <v>227</v>
      </c>
      <c r="V2851">
        <v>1</v>
      </c>
      <c r="W2851" t="s">
        <v>231</v>
      </c>
      <c r="X2851" t="s">
        <v>239</v>
      </c>
      <c r="Y2851" t="s">
        <v>240</v>
      </c>
      <c r="Z2851" t="s">
        <v>10593</v>
      </c>
      <c r="AA2851">
        <v>18</v>
      </c>
      <c r="AB2851">
        <v>62</v>
      </c>
      <c r="AC2851">
        <v>14</v>
      </c>
      <c r="AD2851" t="s">
        <v>10594</v>
      </c>
      <c r="AE2851">
        <v>20</v>
      </c>
      <c r="AF2851">
        <v>63</v>
      </c>
      <c r="AG2851">
        <v>16</v>
      </c>
      <c r="AH2851" t="s">
        <v>10530</v>
      </c>
      <c r="AI2851" t="s">
        <v>10531</v>
      </c>
      <c r="AL2851" t="s">
        <v>10592</v>
      </c>
    </row>
    <row r="2852" spans="1:45" x14ac:dyDescent="0.3">
      <c r="A2852" s="13"/>
      <c r="D2852" s="14"/>
      <c r="E2852" s="14"/>
      <c r="F2852" s="15"/>
      <c r="G2852" s="14"/>
      <c r="J2852" s="14"/>
      <c r="K2852" s="14"/>
      <c r="L2852" s="15"/>
      <c r="M2852" s="16"/>
      <c r="N2852" s="14"/>
    </row>
    <row r="2853" spans="1:45" x14ac:dyDescent="0.3">
      <c r="A2853" s="13" t="s">
        <v>10595</v>
      </c>
      <c r="D2853" s="14"/>
      <c r="E2853" s="14"/>
      <c r="F2853" s="15"/>
      <c r="G2853" s="14"/>
      <c r="J2853" s="14"/>
      <c r="K2853" s="14"/>
      <c r="L2853" s="15"/>
      <c r="M2853" s="16"/>
      <c r="N2853" s="14"/>
      <c r="O2853" t="s">
        <v>152</v>
      </c>
      <c r="P2853" t="s">
        <v>10376</v>
      </c>
      <c r="S2853" t="s">
        <v>154</v>
      </c>
      <c r="T2853" t="s">
        <v>155</v>
      </c>
      <c r="U2853" t="s">
        <v>2537</v>
      </c>
    </row>
    <row r="2854" spans="1:45" x14ac:dyDescent="0.3">
      <c r="A2854" s="13" t="s">
        <v>10596</v>
      </c>
      <c r="B2854" t="s">
        <v>10597</v>
      </c>
      <c r="C2854" t="s">
        <v>10598</v>
      </c>
      <c r="D2854" s="14">
        <v>379</v>
      </c>
      <c r="E2854" s="14">
        <v>579</v>
      </c>
      <c r="F2854" s="15">
        <v>19.8</v>
      </c>
      <c r="G2854" s="14">
        <v>109</v>
      </c>
      <c r="J2854" s="14"/>
      <c r="K2854" s="14"/>
      <c r="L2854" s="15"/>
      <c r="M2854" s="16"/>
      <c r="N2854" s="14"/>
      <c r="O2854" t="s">
        <v>152</v>
      </c>
      <c r="P2854" t="s">
        <v>10376</v>
      </c>
      <c r="Q2854" t="s">
        <v>162</v>
      </c>
      <c r="R2854" t="s">
        <v>62</v>
      </c>
      <c r="S2854" t="s">
        <v>154</v>
      </c>
      <c r="T2854" t="s">
        <v>155</v>
      </c>
      <c r="U2854" t="s">
        <v>2537</v>
      </c>
      <c r="V2854">
        <v>1</v>
      </c>
      <c r="W2854" t="s">
        <v>206</v>
      </c>
      <c r="X2854" t="s">
        <v>207</v>
      </c>
      <c r="Y2854" t="s">
        <v>208</v>
      </c>
      <c r="Z2854" t="s">
        <v>10599</v>
      </c>
      <c r="AA2854">
        <v>30</v>
      </c>
      <c r="AB2854">
        <v>95</v>
      </c>
      <c r="AC2854">
        <v>40</v>
      </c>
      <c r="AD2854" t="s">
        <v>10600</v>
      </c>
      <c r="AE2854">
        <v>8</v>
      </c>
      <c r="AF2854">
        <v>100</v>
      </c>
      <c r="AG2854">
        <v>46</v>
      </c>
      <c r="AH2854" t="s">
        <v>10382</v>
      </c>
      <c r="AI2854" t="s">
        <v>10383</v>
      </c>
      <c r="AL2854" t="s">
        <v>10598</v>
      </c>
    </row>
    <row r="2855" spans="1:45" x14ac:dyDescent="0.3">
      <c r="A2855" s="13" t="s">
        <v>10601</v>
      </c>
      <c r="B2855" t="s">
        <v>10602</v>
      </c>
      <c r="C2855" t="s">
        <v>142</v>
      </c>
      <c r="D2855" s="14">
        <v>726</v>
      </c>
      <c r="E2855" s="14">
        <v>1106</v>
      </c>
      <c r="F2855" s="15">
        <v>36.299999999999997</v>
      </c>
      <c r="G2855" s="14">
        <v>230</v>
      </c>
      <c r="J2855" s="14"/>
      <c r="K2855" s="14"/>
      <c r="L2855" s="15"/>
      <c r="M2855" s="16"/>
      <c r="N2855" s="14"/>
      <c r="O2855" t="s">
        <v>152</v>
      </c>
      <c r="P2855" t="s">
        <v>10376</v>
      </c>
      <c r="Q2855" t="s">
        <v>143</v>
      </c>
      <c r="R2855" t="s">
        <v>62</v>
      </c>
      <c r="S2855" t="s">
        <v>154</v>
      </c>
      <c r="T2855" t="s">
        <v>155</v>
      </c>
      <c r="U2855" t="s">
        <v>2537</v>
      </c>
      <c r="V2855">
        <v>1</v>
      </c>
      <c r="W2855" t="s">
        <v>206</v>
      </c>
      <c r="X2855" t="s">
        <v>64</v>
      </c>
      <c r="Y2855" t="s">
        <v>65</v>
      </c>
      <c r="Z2855" t="s">
        <v>10603</v>
      </c>
      <c r="AD2855" t="s">
        <v>142</v>
      </c>
      <c r="AH2855" t="s">
        <v>10382</v>
      </c>
      <c r="AI2855" t="s">
        <v>10383</v>
      </c>
      <c r="AL2855" t="s">
        <v>142</v>
      </c>
    </row>
    <row r="2856" spans="1:45" x14ac:dyDescent="0.3">
      <c r="A2856" s="13" t="s">
        <v>10604</v>
      </c>
      <c r="B2856" t="s">
        <v>10605</v>
      </c>
      <c r="C2856" t="s">
        <v>142</v>
      </c>
      <c r="D2856" s="14">
        <v>775</v>
      </c>
      <c r="E2856" s="14">
        <v>1175</v>
      </c>
      <c r="F2856" s="15">
        <v>38.200000000000003</v>
      </c>
      <c r="G2856" s="14">
        <v>217</v>
      </c>
      <c r="J2856" s="14"/>
      <c r="K2856" s="14"/>
      <c r="L2856" s="15"/>
      <c r="M2856" s="16"/>
      <c r="N2856" s="14"/>
      <c r="O2856" t="s">
        <v>152</v>
      </c>
      <c r="P2856" t="s">
        <v>10376</v>
      </c>
      <c r="Q2856" t="s">
        <v>143</v>
      </c>
      <c r="R2856" t="s">
        <v>62</v>
      </c>
      <c r="S2856" t="s">
        <v>154</v>
      </c>
      <c r="T2856" t="s">
        <v>155</v>
      </c>
      <c r="U2856" t="s">
        <v>2537</v>
      </c>
      <c r="V2856">
        <v>1</v>
      </c>
      <c r="W2856" t="s">
        <v>206</v>
      </c>
      <c r="X2856" t="s">
        <v>207</v>
      </c>
      <c r="Y2856" t="s">
        <v>208</v>
      </c>
      <c r="Z2856" t="s">
        <v>10606</v>
      </c>
      <c r="AD2856" t="s">
        <v>142</v>
      </c>
      <c r="AH2856" t="s">
        <v>10382</v>
      </c>
      <c r="AI2856" t="s">
        <v>10383</v>
      </c>
      <c r="AL2856" t="s">
        <v>142</v>
      </c>
    </row>
    <row r="2857" spans="1:45" x14ac:dyDescent="0.3">
      <c r="A2857" s="13" t="s">
        <v>10607</v>
      </c>
      <c r="B2857" t="s">
        <v>10608</v>
      </c>
      <c r="C2857" t="s">
        <v>142</v>
      </c>
      <c r="D2857" s="14">
        <v>924</v>
      </c>
      <c r="E2857" s="14">
        <v>1404</v>
      </c>
      <c r="F2857" s="15">
        <v>45.5</v>
      </c>
      <c r="G2857" s="14">
        <v>284</v>
      </c>
      <c r="J2857" s="14"/>
      <c r="K2857" s="14"/>
      <c r="L2857" s="15"/>
      <c r="M2857" s="16"/>
      <c r="N2857" s="14"/>
      <c r="O2857" t="s">
        <v>152</v>
      </c>
      <c r="P2857" t="s">
        <v>10376</v>
      </c>
      <c r="Q2857" t="s">
        <v>143</v>
      </c>
      <c r="R2857" t="s">
        <v>62</v>
      </c>
      <c r="S2857" t="s">
        <v>154</v>
      </c>
      <c r="T2857" t="s">
        <v>155</v>
      </c>
      <c r="U2857" t="s">
        <v>2537</v>
      </c>
      <c r="V2857">
        <v>1</v>
      </c>
      <c r="W2857" t="s">
        <v>206</v>
      </c>
      <c r="X2857" t="s">
        <v>64</v>
      </c>
      <c r="Y2857" t="s">
        <v>65</v>
      </c>
      <c r="Z2857" t="s">
        <v>10609</v>
      </c>
      <c r="AD2857" t="s">
        <v>142</v>
      </c>
      <c r="AH2857" t="s">
        <v>10382</v>
      </c>
      <c r="AI2857" t="s">
        <v>10383</v>
      </c>
      <c r="AL2857" t="s">
        <v>142</v>
      </c>
    </row>
    <row r="2858" spans="1:45" x14ac:dyDescent="0.3">
      <c r="A2858" s="13" t="s">
        <v>10610</v>
      </c>
      <c r="B2858" t="s">
        <v>10611</v>
      </c>
      <c r="C2858" t="s">
        <v>142</v>
      </c>
      <c r="D2858" s="14">
        <v>973</v>
      </c>
      <c r="E2858" s="14">
        <v>1473</v>
      </c>
      <c r="F2858" s="15">
        <v>47.3</v>
      </c>
      <c r="G2858" s="14">
        <v>271</v>
      </c>
      <c r="J2858" s="14"/>
      <c r="K2858" s="14"/>
      <c r="L2858" s="15"/>
      <c r="M2858" s="16"/>
      <c r="N2858" s="14"/>
      <c r="O2858" t="s">
        <v>152</v>
      </c>
      <c r="P2858" t="s">
        <v>10376</v>
      </c>
      <c r="Q2858" t="s">
        <v>143</v>
      </c>
      <c r="R2858" t="s">
        <v>62</v>
      </c>
      <c r="S2858" t="s">
        <v>154</v>
      </c>
      <c r="T2858" t="s">
        <v>155</v>
      </c>
      <c r="U2858" t="s">
        <v>2537</v>
      </c>
      <c r="V2858">
        <v>1</v>
      </c>
      <c r="W2858" t="s">
        <v>206</v>
      </c>
      <c r="X2858" t="s">
        <v>207</v>
      </c>
      <c r="Y2858" t="s">
        <v>208</v>
      </c>
      <c r="Z2858" t="s">
        <v>10612</v>
      </c>
      <c r="AD2858" t="s">
        <v>142</v>
      </c>
      <c r="AH2858" t="s">
        <v>10382</v>
      </c>
      <c r="AI2858" t="s">
        <v>10383</v>
      </c>
      <c r="AL2858" t="s">
        <v>142</v>
      </c>
    </row>
    <row r="2859" spans="1:45" x14ac:dyDescent="0.3">
      <c r="A2859" s="13" t="s">
        <v>10613</v>
      </c>
      <c r="B2859" t="s">
        <v>10614</v>
      </c>
      <c r="C2859" t="s">
        <v>2507</v>
      </c>
      <c r="D2859" s="14">
        <v>329</v>
      </c>
      <c r="E2859" s="14">
        <v>529</v>
      </c>
      <c r="F2859" s="15">
        <v>14.6</v>
      </c>
      <c r="G2859" s="14">
        <v>96</v>
      </c>
      <c r="H2859" t="s">
        <v>10615</v>
      </c>
      <c r="I2859" t="s">
        <v>10616</v>
      </c>
      <c r="J2859" s="14">
        <v>180</v>
      </c>
      <c r="K2859" s="14">
        <v>285</v>
      </c>
      <c r="L2859" s="15">
        <v>4.5999999999999996</v>
      </c>
      <c r="M2859" s="16">
        <v>38</v>
      </c>
      <c r="N2859" s="14"/>
      <c r="O2859" t="s">
        <v>152</v>
      </c>
      <c r="P2859" t="s">
        <v>10376</v>
      </c>
      <c r="Q2859" t="s">
        <v>162</v>
      </c>
      <c r="R2859" t="s">
        <v>62</v>
      </c>
      <c r="S2859" t="s">
        <v>154</v>
      </c>
      <c r="T2859" t="s">
        <v>155</v>
      </c>
      <c r="U2859" t="s">
        <v>2537</v>
      </c>
      <c r="V2859">
        <v>1</v>
      </c>
      <c r="W2859" t="s">
        <v>163</v>
      </c>
      <c r="X2859" t="s">
        <v>64</v>
      </c>
      <c r="Y2859" t="s">
        <v>81</v>
      </c>
      <c r="Z2859" t="s">
        <v>10617</v>
      </c>
      <c r="AA2859">
        <v>30</v>
      </c>
      <c r="AB2859">
        <v>80</v>
      </c>
      <c r="AC2859">
        <v>40</v>
      </c>
      <c r="AD2859" t="s">
        <v>10618</v>
      </c>
      <c r="AE2859">
        <v>11</v>
      </c>
      <c r="AF2859">
        <v>33</v>
      </c>
      <c r="AG2859">
        <v>22</v>
      </c>
      <c r="AH2859" t="s">
        <v>10382</v>
      </c>
      <c r="AI2859" t="s">
        <v>10383</v>
      </c>
      <c r="AK2859" t="s">
        <v>10619</v>
      </c>
      <c r="AL2859" t="s">
        <v>2507</v>
      </c>
      <c r="AM2859">
        <v>29</v>
      </c>
      <c r="AN2859">
        <v>15</v>
      </c>
      <c r="AO2859">
        <v>26</v>
      </c>
      <c r="AP2859" t="s">
        <v>155</v>
      </c>
      <c r="AQ2859" t="s">
        <v>2537</v>
      </c>
      <c r="AR2859" t="s">
        <v>154</v>
      </c>
      <c r="AS2859">
        <v>1</v>
      </c>
    </row>
    <row r="2860" spans="1:45" x14ac:dyDescent="0.3">
      <c r="A2860" s="13" t="s">
        <v>10613</v>
      </c>
      <c r="B2860" t="s">
        <v>10614</v>
      </c>
      <c r="C2860" t="s">
        <v>2507</v>
      </c>
      <c r="D2860" s="14">
        <v>329</v>
      </c>
      <c r="E2860" s="14">
        <v>529</v>
      </c>
      <c r="F2860" s="15">
        <v>14.6</v>
      </c>
      <c r="G2860" s="14">
        <v>96</v>
      </c>
      <c r="H2860" t="s">
        <v>10620</v>
      </c>
      <c r="I2860" t="s">
        <v>10621</v>
      </c>
      <c r="J2860" s="14">
        <v>149</v>
      </c>
      <c r="K2860" s="14">
        <v>244</v>
      </c>
      <c r="L2860" s="15">
        <v>10</v>
      </c>
      <c r="M2860" s="16">
        <v>58</v>
      </c>
      <c r="N2860" s="14"/>
      <c r="O2860" t="s">
        <v>152</v>
      </c>
      <c r="P2860" t="s">
        <v>10376</v>
      </c>
      <c r="Q2860" t="s">
        <v>162</v>
      </c>
      <c r="R2860" t="s">
        <v>62</v>
      </c>
      <c r="S2860" t="s">
        <v>154</v>
      </c>
      <c r="T2860" t="s">
        <v>155</v>
      </c>
      <c r="U2860" t="s">
        <v>2537</v>
      </c>
      <c r="V2860">
        <v>1</v>
      </c>
      <c r="W2860" t="s">
        <v>163</v>
      </c>
      <c r="X2860" t="s">
        <v>64</v>
      </c>
      <c r="Y2860" t="s">
        <v>208</v>
      </c>
      <c r="Z2860" t="s">
        <v>10617</v>
      </c>
      <c r="AA2860">
        <v>30</v>
      </c>
      <c r="AB2860">
        <v>80</v>
      </c>
      <c r="AC2860">
        <v>40</v>
      </c>
      <c r="AD2860" t="s">
        <v>10622</v>
      </c>
      <c r="AE2860">
        <v>5</v>
      </c>
      <c r="AF2860">
        <v>85</v>
      </c>
      <c r="AG2860">
        <v>45</v>
      </c>
      <c r="AH2860" t="s">
        <v>10382</v>
      </c>
      <c r="AI2860" t="s">
        <v>10383</v>
      </c>
      <c r="AK2860" t="s">
        <v>10623</v>
      </c>
      <c r="AL2860" t="s">
        <v>2507</v>
      </c>
      <c r="AM2860">
        <v>1</v>
      </c>
      <c r="AN2860">
        <v>80</v>
      </c>
      <c r="AO2860">
        <v>40</v>
      </c>
      <c r="AP2860" t="s">
        <v>155</v>
      </c>
      <c r="AQ2860" t="s">
        <v>2537</v>
      </c>
      <c r="AR2860" t="s">
        <v>154</v>
      </c>
      <c r="AS2860">
        <v>1</v>
      </c>
    </row>
    <row r="2861" spans="1:45" x14ac:dyDescent="0.3">
      <c r="A2861" s="13" t="s">
        <v>10624</v>
      </c>
      <c r="B2861" t="s">
        <v>10625</v>
      </c>
      <c r="C2861" t="s">
        <v>142</v>
      </c>
      <c r="D2861" s="14">
        <v>676</v>
      </c>
      <c r="E2861" s="14">
        <v>1056</v>
      </c>
      <c r="F2861" s="15">
        <v>31.1</v>
      </c>
      <c r="G2861" s="14">
        <v>217</v>
      </c>
      <c r="J2861" s="14"/>
      <c r="K2861" s="14"/>
      <c r="L2861" s="15"/>
      <c r="M2861" s="16"/>
      <c r="N2861" s="14"/>
      <c r="O2861" t="s">
        <v>152</v>
      </c>
      <c r="P2861" t="s">
        <v>10376</v>
      </c>
      <c r="Q2861" t="s">
        <v>143</v>
      </c>
      <c r="R2861" t="s">
        <v>62</v>
      </c>
      <c r="S2861" t="s">
        <v>154</v>
      </c>
      <c r="T2861" t="s">
        <v>155</v>
      </c>
      <c r="U2861" t="s">
        <v>2537</v>
      </c>
      <c r="V2861">
        <v>1</v>
      </c>
      <c r="W2861" t="s">
        <v>163</v>
      </c>
      <c r="X2861" t="s">
        <v>64</v>
      </c>
      <c r="Y2861" t="s">
        <v>65</v>
      </c>
      <c r="Z2861" t="s">
        <v>10626</v>
      </c>
      <c r="AD2861" t="s">
        <v>142</v>
      </c>
      <c r="AH2861" t="s">
        <v>10382</v>
      </c>
      <c r="AI2861" t="s">
        <v>10383</v>
      </c>
      <c r="AL2861" t="s">
        <v>142</v>
      </c>
    </row>
    <row r="2862" spans="1:45" x14ac:dyDescent="0.3">
      <c r="A2862" s="13" t="s">
        <v>10627</v>
      </c>
      <c r="B2862" t="s">
        <v>10628</v>
      </c>
      <c r="C2862" t="s">
        <v>142</v>
      </c>
      <c r="D2862" s="14">
        <v>725</v>
      </c>
      <c r="E2862" s="14">
        <v>1125</v>
      </c>
      <c r="F2862" s="15">
        <v>32.9</v>
      </c>
      <c r="G2862" s="14">
        <v>204</v>
      </c>
      <c r="J2862" s="14"/>
      <c r="K2862" s="14"/>
      <c r="L2862" s="15"/>
      <c r="M2862" s="16"/>
      <c r="N2862" s="14"/>
      <c r="O2862" t="s">
        <v>152</v>
      </c>
      <c r="P2862" t="s">
        <v>10376</v>
      </c>
      <c r="Q2862" t="s">
        <v>143</v>
      </c>
      <c r="R2862" t="s">
        <v>62</v>
      </c>
      <c r="S2862" t="s">
        <v>154</v>
      </c>
      <c r="T2862" t="s">
        <v>155</v>
      </c>
      <c r="U2862" t="s">
        <v>2537</v>
      </c>
      <c r="V2862">
        <v>1</v>
      </c>
      <c r="W2862" t="s">
        <v>163</v>
      </c>
      <c r="X2862" t="s">
        <v>64</v>
      </c>
      <c r="Y2862" t="s">
        <v>65</v>
      </c>
      <c r="Z2862" t="s">
        <v>10629</v>
      </c>
      <c r="AD2862" t="s">
        <v>142</v>
      </c>
      <c r="AH2862" t="s">
        <v>10382</v>
      </c>
      <c r="AI2862" t="s">
        <v>10383</v>
      </c>
      <c r="AL2862" t="s">
        <v>142</v>
      </c>
    </row>
    <row r="2863" spans="1:45" x14ac:dyDescent="0.3">
      <c r="A2863" s="13" t="s">
        <v>10630</v>
      </c>
      <c r="B2863" t="s">
        <v>10631</v>
      </c>
      <c r="C2863" t="s">
        <v>142</v>
      </c>
      <c r="D2863" s="14">
        <v>874</v>
      </c>
      <c r="E2863" s="14">
        <v>1354</v>
      </c>
      <c r="F2863" s="15">
        <v>40.200000000000003</v>
      </c>
      <c r="G2863" s="14">
        <v>271</v>
      </c>
      <c r="J2863" s="14"/>
      <c r="K2863" s="14"/>
      <c r="L2863" s="15"/>
      <c r="M2863" s="16"/>
      <c r="N2863" s="14"/>
      <c r="O2863" t="s">
        <v>152</v>
      </c>
      <c r="P2863" t="s">
        <v>10376</v>
      </c>
      <c r="Q2863" t="s">
        <v>143</v>
      </c>
      <c r="R2863" t="s">
        <v>62</v>
      </c>
      <c r="S2863" t="s">
        <v>154</v>
      </c>
      <c r="T2863" t="s">
        <v>155</v>
      </c>
      <c r="U2863" t="s">
        <v>2537</v>
      </c>
      <c r="V2863">
        <v>1</v>
      </c>
      <c r="W2863" t="s">
        <v>163</v>
      </c>
      <c r="X2863" t="s">
        <v>64</v>
      </c>
      <c r="Y2863" t="s">
        <v>65</v>
      </c>
      <c r="Z2863" t="s">
        <v>10632</v>
      </c>
      <c r="AD2863" t="s">
        <v>142</v>
      </c>
      <c r="AH2863" t="s">
        <v>10382</v>
      </c>
      <c r="AI2863" t="s">
        <v>10383</v>
      </c>
      <c r="AL2863" t="s">
        <v>142</v>
      </c>
    </row>
    <row r="2864" spans="1:45" x14ac:dyDescent="0.3">
      <c r="A2864" s="13" t="s">
        <v>10633</v>
      </c>
      <c r="B2864" t="s">
        <v>10634</v>
      </c>
      <c r="C2864" t="s">
        <v>142</v>
      </c>
      <c r="D2864" s="14">
        <v>923</v>
      </c>
      <c r="E2864" s="14">
        <v>1423</v>
      </c>
      <c r="F2864" s="15">
        <v>42.1</v>
      </c>
      <c r="G2864" s="14">
        <v>258</v>
      </c>
      <c r="J2864" s="14"/>
      <c r="K2864" s="14"/>
      <c r="L2864" s="15"/>
      <c r="M2864" s="16"/>
      <c r="N2864" s="14"/>
      <c r="O2864" t="s">
        <v>152</v>
      </c>
      <c r="P2864" t="s">
        <v>10376</v>
      </c>
      <c r="Q2864" t="s">
        <v>143</v>
      </c>
      <c r="R2864" t="s">
        <v>62</v>
      </c>
      <c r="S2864" t="s">
        <v>154</v>
      </c>
      <c r="T2864" t="s">
        <v>155</v>
      </c>
      <c r="U2864" t="s">
        <v>2537</v>
      </c>
      <c r="V2864">
        <v>1</v>
      </c>
      <c r="W2864" t="s">
        <v>163</v>
      </c>
      <c r="X2864" t="s">
        <v>64</v>
      </c>
      <c r="Y2864" t="s">
        <v>65</v>
      </c>
      <c r="Z2864" t="s">
        <v>10635</v>
      </c>
      <c r="AD2864" t="s">
        <v>142</v>
      </c>
      <c r="AH2864" t="s">
        <v>10382</v>
      </c>
      <c r="AI2864" t="s">
        <v>10383</v>
      </c>
      <c r="AL2864" t="s">
        <v>142</v>
      </c>
    </row>
    <row r="2865" spans="1:38" x14ac:dyDescent="0.3">
      <c r="A2865" s="13" t="s">
        <v>10636</v>
      </c>
      <c r="B2865" t="s">
        <v>10637</v>
      </c>
      <c r="C2865" t="s">
        <v>2261</v>
      </c>
      <c r="D2865" s="14">
        <v>99</v>
      </c>
      <c r="E2865" s="14">
        <v>149</v>
      </c>
      <c r="F2865" s="15">
        <v>4.5999999999999996</v>
      </c>
      <c r="G2865" s="14">
        <v>27</v>
      </c>
      <c r="J2865" s="14"/>
      <c r="K2865" s="14"/>
      <c r="L2865" s="15"/>
      <c r="M2865" s="16"/>
      <c r="N2865" s="14"/>
      <c r="O2865" t="s">
        <v>152</v>
      </c>
      <c r="P2865" t="s">
        <v>10376</v>
      </c>
      <c r="Q2865" t="s">
        <v>178</v>
      </c>
      <c r="R2865" t="s">
        <v>62</v>
      </c>
      <c r="S2865" t="s">
        <v>154</v>
      </c>
      <c r="T2865" t="s">
        <v>155</v>
      </c>
      <c r="U2865" t="s">
        <v>2537</v>
      </c>
      <c r="V2865">
        <v>2</v>
      </c>
      <c r="W2865" t="s">
        <v>231</v>
      </c>
      <c r="X2865" t="s">
        <v>207</v>
      </c>
      <c r="Y2865" t="s">
        <v>208</v>
      </c>
      <c r="Z2865" t="s">
        <v>10638</v>
      </c>
      <c r="AA2865">
        <v>35</v>
      </c>
      <c r="AB2865">
        <v>19</v>
      </c>
      <c r="AC2865">
        <v>24</v>
      </c>
      <c r="AD2865" t="s">
        <v>10639</v>
      </c>
      <c r="AE2865">
        <v>19</v>
      </c>
      <c r="AF2865">
        <v>39</v>
      </c>
      <c r="AG2865">
        <v>22</v>
      </c>
      <c r="AH2865" t="s">
        <v>10382</v>
      </c>
      <c r="AI2865" t="s">
        <v>10383</v>
      </c>
      <c r="AL2865" t="s">
        <v>2261</v>
      </c>
    </row>
    <row r="2866" spans="1:38" x14ac:dyDescent="0.3">
      <c r="A2866" s="13" t="s">
        <v>10640</v>
      </c>
      <c r="B2866" t="s">
        <v>10641</v>
      </c>
      <c r="C2866" t="s">
        <v>267</v>
      </c>
      <c r="D2866" s="14">
        <v>115</v>
      </c>
      <c r="E2866" s="14">
        <v>179</v>
      </c>
      <c r="F2866" s="15">
        <v>7.8</v>
      </c>
      <c r="G2866" s="14">
        <v>27</v>
      </c>
      <c r="J2866" s="14"/>
      <c r="K2866" s="14"/>
      <c r="L2866" s="15"/>
      <c r="M2866" s="16"/>
      <c r="N2866" s="14"/>
      <c r="O2866" t="s">
        <v>152</v>
      </c>
      <c r="P2866" t="s">
        <v>10376</v>
      </c>
      <c r="Q2866" t="s">
        <v>178</v>
      </c>
      <c r="R2866" t="s">
        <v>62</v>
      </c>
      <c r="S2866" t="s">
        <v>154</v>
      </c>
      <c r="T2866" t="s">
        <v>155</v>
      </c>
      <c r="U2866" t="s">
        <v>2537</v>
      </c>
      <c r="V2866">
        <v>2</v>
      </c>
      <c r="W2866" t="s">
        <v>231</v>
      </c>
      <c r="X2866" t="s">
        <v>239</v>
      </c>
      <c r="Y2866" t="s">
        <v>240</v>
      </c>
      <c r="Z2866" t="s">
        <v>10642</v>
      </c>
      <c r="AA2866">
        <v>35</v>
      </c>
      <c r="AB2866">
        <v>19</v>
      </c>
      <c r="AC2866">
        <v>23</v>
      </c>
      <c r="AD2866" t="s">
        <v>2687</v>
      </c>
      <c r="AE2866">
        <v>39</v>
      </c>
      <c r="AF2866">
        <v>32</v>
      </c>
      <c r="AG2866">
        <v>22</v>
      </c>
      <c r="AH2866" t="s">
        <v>10382</v>
      </c>
      <c r="AI2866" t="s">
        <v>10383</v>
      </c>
      <c r="AL2866" t="s">
        <v>267</v>
      </c>
    </row>
    <row r="2867" spans="1:38" x14ac:dyDescent="0.3">
      <c r="A2867" s="13" t="s">
        <v>10643</v>
      </c>
      <c r="B2867" t="s">
        <v>10644</v>
      </c>
      <c r="C2867" t="s">
        <v>2455</v>
      </c>
      <c r="D2867" s="14">
        <v>115</v>
      </c>
      <c r="E2867" s="14">
        <v>179</v>
      </c>
      <c r="F2867" s="15">
        <v>6.7</v>
      </c>
      <c r="G2867" s="14">
        <v>32</v>
      </c>
      <c r="J2867" s="14"/>
      <c r="K2867" s="14"/>
      <c r="L2867" s="15"/>
      <c r="M2867" s="16"/>
      <c r="N2867" s="14"/>
      <c r="O2867" t="s">
        <v>152</v>
      </c>
      <c r="P2867" t="s">
        <v>10376</v>
      </c>
      <c r="Q2867" t="s">
        <v>178</v>
      </c>
      <c r="R2867" t="s">
        <v>62</v>
      </c>
      <c r="S2867" t="s">
        <v>154</v>
      </c>
      <c r="T2867" t="s">
        <v>155</v>
      </c>
      <c r="U2867" t="s">
        <v>2537</v>
      </c>
      <c r="V2867">
        <v>2</v>
      </c>
      <c r="W2867" t="s">
        <v>231</v>
      </c>
      <c r="X2867" t="s">
        <v>207</v>
      </c>
      <c r="Y2867" t="s">
        <v>208</v>
      </c>
      <c r="Z2867" t="s">
        <v>10645</v>
      </c>
      <c r="AA2867">
        <v>34</v>
      </c>
      <c r="AB2867">
        <v>23</v>
      </c>
      <c r="AC2867">
        <v>24</v>
      </c>
      <c r="AD2867" t="s">
        <v>10646</v>
      </c>
      <c r="AE2867">
        <v>30</v>
      </c>
      <c r="AF2867">
        <v>29</v>
      </c>
      <c r="AG2867">
        <v>27</v>
      </c>
      <c r="AH2867" t="s">
        <v>10382</v>
      </c>
      <c r="AI2867" t="s">
        <v>10383</v>
      </c>
      <c r="AL2867" t="s">
        <v>2455</v>
      </c>
    </row>
    <row r="2868" spans="1:38" x14ac:dyDescent="0.3">
      <c r="A2868" s="13" t="s">
        <v>10647</v>
      </c>
      <c r="B2868" t="s">
        <v>10648</v>
      </c>
      <c r="C2868" t="s">
        <v>2811</v>
      </c>
      <c r="D2868" s="14">
        <v>125</v>
      </c>
      <c r="E2868" s="14">
        <v>229</v>
      </c>
      <c r="F2868" s="15">
        <v>15.3</v>
      </c>
      <c r="G2868" s="14">
        <v>33</v>
      </c>
      <c r="J2868" s="14"/>
      <c r="K2868" s="14"/>
      <c r="L2868" s="15"/>
      <c r="M2868" s="16"/>
      <c r="N2868" s="14"/>
      <c r="O2868" t="s">
        <v>152</v>
      </c>
      <c r="P2868" t="s">
        <v>10376</v>
      </c>
      <c r="Q2868" t="s">
        <v>178</v>
      </c>
      <c r="R2868" t="s">
        <v>62</v>
      </c>
      <c r="S2868" t="s">
        <v>154</v>
      </c>
      <c r="T2868" t="s">
        <v>155</v>
      </c>
      <c r="U2868" t="s">
        <v>2537</v>
      </c>
      <c r="V2868">
        <v>1</v>
      </c>
      <c r="W2868" t="s">
        <v>231</v>
      </c>
      <c r="X2868" t="s">
        <v>239</v>
      </c>
      <c r="Y2868" t="s">
        <v>240</v>
      </c>
      <c r="Z2868" t="s">
        <v>10649</v>
      </c>
      <c r="AA2868">
        <v>34</v>
      </c>
      <c r="AB2868">
        <v>23</v>
      </c>
      <c r="AC2868">
        <v>20</v>
      </c>
      <c r="AD2868" t="s">
        <v>10650</v>
      </c>
      <c r="AE2868">
        <v>40</v>
      </c>
      <c r="AF2868">
        <v>30</v>
      </c>
      <c r="AG2868">
        <v>22</v>
      </c>
      <c r="AH2868" t="s">
        <v>10382</v>
      </c>
      <c r="AI2868" t="s">
        <v>10383</v>
      </c>
      <c r="AL2868" t="s">
        <v>2811</v>
      </c>
    </row>
    <row r="2869" spans="1:38" x14ac:dyDescent="0.3">
      <c r="A2869" s="13" t="s">
        <v>10651</v>
      </c>
      <c r="B2869" t="s">
        <v>10652</v>
      </c>
      <c r="C2869" t="s">
        <v>10653</v>
      </c>
      <c r="D2869" s="14">
        <v>149</v>
      </c>
      <c r="E2869" s="14">
        <v>229</v>
      </c>
      <c r="F2869" s="15">
        <v>9</v>
      </c>
      <c r="G2869" s="14">
        <v>53</v>
      </c>
      <c r="J2869" s="14"/>
      <c r="K2869" s="14"/>
      <c r="L2869" s="15"/>
      <c r="M2869" s="16"/>
      <c r="N2869" s="14"/>
      <c r="O2869" t="s">
        <v>152</v>
      </c>
      <c r="P2869" t="s">
        <v>10376</v>
      </c>
      <c r="Q2869" t="s">
        <v>502</v>
      </c>
      <c r="R2869" t="s">
        <v>62</v>
      </c>
      <c r="S2869" t="s">
        <v>154</v>
      </c>
      <c r="T2869" t="s">
        <v>155</v>
      </c>
      <c r="U2869" t="s">
        <v>2537</v>
      </c>
      <c r="V2869">
        <v>1</v>
      </c>
      <c r="W2869" t="s">
        <v>231</v>
      </c>
      <c r="X2869" t="s">
        <v>207</v>
      </c>
      <c r="Y2869" t="s">
        <v>208</v>
      </c>
      <c r="Z2869" t="s">
        <v>10654</v>
      </c>
      <c r="AA2869">
        <v>19</v>
      </c>
      <c r="AB2869">
        <v>68</v>
      </c>
      <c r="AC2869">
        <v>14</v>
      </c>
      <c r="AD2869" t="s">
        <v>10655</v>
      </c>
      <c r="AE2869">
        <v>11</v>
      </c>
      <c r="AF2869">
        <v>71</v>
      </c>
      <c r="AG2869">
        <v>20</v>
      </c>
      <c r="AH2869" t="s">
        <v>10382</v>
      </c>
      <c r="AI2869" t="s">
        <v>10383</v>
      </c>
      <c r="AL2869" t="s">
        <v>10653</v>
      </c>
    </row>
    <row r="2870" spans="1:38" x14ac:dyDescent="0.3">
      <c r="A2870" s="13" t="s">
        <v>10656</v>
      </c>
      <c r="B2870" t="s">
        <v>10657</v>
      </c>
      <c r="C2870" t="s">
        <v>10653</v>
      </c>
      <c r="D2870" s="14">
        <v>149</v>
      </c>
      <c r="E2870" s="14">
        <v>229</v>
      </c>
      <c r="F2870" s="15">
        <v>7.3</v>
      </c>
      <c r="G2870" s="14">
        <v>67</v>
      </c>
      <c r="J2870" s="14"/>
      <c r="K2870" s="14"/>
      <c r="L2870" s="15"/>
      <c r="M2870" s="16"/>
      <c r="N2870" s="14"/>
      <c r="O2870" t="s">
        <v>152</v>
      </c>
      <c r="P2870" t="s">
        <v>10376</v>
      </c>
      <c r="Q2870" t="s">
        <v>502</v>
      </c>
      <c r="R2870" t="s">
        <v>62</v>
      </c>
      <c r="S2870" t="s">
        <v>154</v>
      </c>
      <c r="T2870" t="s">
        <v>155</v>
      </c>
      <c r="U2870" t="s">
        <v>2537</v>
      </c>
      <c r="V2870">
        <v>1</v>
      </c>
      <c r="W2870" t="s">
        <v>231</v>
      </c>
      <c r="X2870" t="s">
        <v>80</v>
      </c>
      <c r="Y2870" t="s">
        <v>81</v>
      </c>
      <c r="Z2870" t="s">
        <v>10658</v>
      </c>
      <c r="AA2870">
        <v>19</v>
      </c>
      <c r="AB2870">
        <v>68</v>
      </c>
      <c r="AC2870">
        <v>14</v>
      </c>
      <c r="AD2870" t="s">
        <v>10659</v>
      </c>
      <c r="AE2870">
        <v>11</v>
      </c>
      <c r="AF2870">
        <v>66</v>
      </c>
      <c r="AG2870">
        <v>18</v>
      </c>
      <c r="AH2870" t="s">
        <v>10382</v>
      </c>
      <c r="AI2870" t="s">
        <v>10383</v>
      </c>
      <c r="AL2870" t="s">
        <v>10653</v>
      </c>
    </row>
    <row r="2871" spans="1:38" x14ac:dyDescent="0.3">
      <c r="A2871" s="13" t="s">
        <v>10660</v>
      </c>
      <c r="B2871" t="s">
        <v>10661</v>
      </c>
      <c r="C2871" t="s">
        <v>10662</v>
      </c>
      <c r="D2871" s="14">
        <v>149</v>
      </c>
      <c r="E2871" s="14">
        <v>229</v>
      </c>
      <c r="F2871" s="15">
        <v>4</v>
      </c>
      <c r="G2871" s="14">
        <v>52</v>
      </c>
      <c r="J2871" s="14"/>
      <c r="K2871" s="14"/>
      <c r="L2871" s="15"/>
      <c r="M2871" s="16"/>
      <c r="N2871" s="14"/>
      <c r="O2871" t="s">
        <v>152</v>
      </c>
      <c r="P2871" t="s">
        <v>10376</v>
      </c>
      <c r="Q2871" t="s">
        <v>502</v>
      </c>
      <c r="R2871" t="s">
        <v>62</v>
      </c>
      <c r="S2871" t="s">
        <v>154</v>
      </c>
      <c r="T2871" t="s">
        <v>155</v>
      </c>
      <c r="U2871" t="s">
        <v>2537</v>
      </c>
      <c r="V2871">
        <v>1</v>
      </c>
      <c r="W2871" t="s">
        <v>231</v>
      </c>
      <c r="X2871" t="s">
        <v>372</v>
      </c>
      <c r="Y2871" t="s">
        <v>798</v>
      </c>
      <c r="Z2871" t="s">
        <v>10663</v>
      </c>
      <c r="AA2871">
        <v>18</v>
      </c>
      <c r="AB2871">
        <v>68</v>
      </c>
      <c r="AC2871">
        <v>14</v>
      </c>
      <c r="AD2871" t="s">
        <v>10664</v>
      </c>
      <c r="AE2871">
        <v>5</v>
      </c>
      <c r="AF2871">
        <v>72</v>
      </c>
      <c r="AG2871">
        <v>20</v>
      </c>
      <c r="AH2871" t="s">
        <v>10382</v>
      </c>
      <c r="AI2871" t="s">
        <v>10383</v>
      </c>
      <c r="AL2871" t="s">
        <v>10662</v>
      </c>
    </row>
    <row r="2872" spans="1:38" x14ac:dyDescent="0.3">
      <c r="A2872" s="13" t="s">
        <v>10665</v>
      </c>
      <c r="B2872" t="s">
        <v>10666</v>
      </c>
      <c r="C2872" t="s">
        <v>10667</v>
      </c>
      <c r="D2872" s="14">
        <v>529</v>
      </c>
      <c r="E2872" s="14">
        <v>799</v>
      </c>
      <c r="F2872" s="15">
        <v>38.4</v>
      </c>
      <c r="G2872" s="14">
        <v>200</v>
      </c>
      <c r="J2872" s="14"/>
      <c r="K2872" s="14"/>
      <c r="L2872" s="15"/>
      <c r="M2872" s="16"/>
      <c r="N2872" s="14"/>
      <c r="O2872" t="s">
        <v>152</v>
      </c>
      <c r="P2872" t="s">
        <v>10376</v>
      </c>
      <c r="Q2872" t="s">
        <v>185</v>
      </c>
      <c r="R2872" t="s">
        <v>62</v>
      </c>
      <c r="S2872" t="s">
        <v>154</v>
      </c>
      <c r="T2872" t="s">
        <v>155</v>
      </c>
      <c r="U2872" t="s">
        <v>2537</v>
      </c>
      <c r="V2872">
        <v>1</v>
      </c>
      <c r="W2872" t="s">
        <v>163</v>
      </c>
      <c r="X2872" t="s">
        <v>207</v>
      </c>
      <c r="Y2872" t="s">
        <v>208</v>
      </c>
      <c r="Z2872" t="s">
        <v>10668</v>
      </c>
      <c r="AA2872">
        <v>32</v>
      </c>
      <c r="AB2872">
        <v>70</v>
      </c>
      <c r="AC2872">
        <v>18</v>
      </c>
      <c r="AD2872" t="s">
        <v>10669</v>
      </c>
      <c r="AE2872">
        <v>39</v>
      </c>
      <c r="AF2872">
        <v>73</v>
      </c>
      <c r="AG2872">
        <v>23</v>
      </c>
      <c r="AH2872" t="s">
        <v>10382</v>
      </c>
      <c r="AI2872" t="s">
        <v>10383</v>
      </c>
      <c r="AL2872" t="s">
        <v>10667</v>
      </c>
    </row>
    <row r="2873" spans="1:38" x14ac:dyDescent="0.3">
      <c r="A2873" s="13" t="s">
        <v>10670</v>
      </c>
      <c r="B2873" t="s">
        <v>10671</v>
      </c>
      <c r="C2873" t="s">
        <v>10672</v>
      </c>
      <c r="D2873" s="14">
        <v>549</v>
      </c>
      <c r="E2873" s="14">
        <v>849</v>
      </c>
      <c r="F2873" s="15">
        <v>42.6</v>
      </c>
      <c r="G2873" s="14">
        <v>247</v>
      </c>
      <c r="J2873" s="14"/>
      <c r="K2873" s="14"/>
      <c r="L2873" s="15"/>
      <c r="M2873" s="16"/>
      <c r="N2873" s="14"/>
      <c r="O2873" t="s">
        <v>152</v>
      </c>
      <c r="P2873" t="s">
        <v>10376</v>
      </c>
      <c r="Q2873" t="s">
        <v>185</v>
      </c>
      <c r="R2873" t="s">
        <v>62</v>
      </c>
      <c r="S2873" t="s">
        <v>154</v>
      </c>
      <c r="T2873" t="s">
        <v>155</v>
      </c>
      <c r="U2873" t="s">
        <v>2537</v>
      </c>
      <c r="V2873">
        <v>1</v>
      </c>
      <c r="W2873" t="s">
        <v>163</v>
      </c>
      <c r="X2873" t="s">
        <v>207</v>
      </c>
      <c r="Y2873" t="s">
        <v>208</v>
      </c>
      <c r="Z2873" t="s">
        <v>10673</v>
      </c>
      <c r="AA2873">
        <v>32</v>
      </c>
      <c r="AB2873">
        <v>80</v>
      </c>
      <c r="AC2873">
        <v>18</v>
      </c>
      <c r="AD2873" t="s">
        <v>10674</v>
      </c>
      <c r="AE2873">
        <v>39</v>
      </c>
      <c r="AF2873">
        <v>85</v>
      </c>
      <c r="AG2873">
        <v>23</v>
      </c>
      <c r="AH2873" t="s">
        <v>10382</v>
      </c>
      <c r="AI2873" t="s">
        <v>10383</v>
      </c>
      <c r="AL2873" t="s">
        <v>10672</v>
      </c>
    </row>
    <row r="2874" spans="1:38" x14ac:dyDescent="0.3">
      <c r="A2874" s="13"/>
      <c r="D2874" s="14"/>
      <c r="E2874" s="14"/>
      <c r="F2874" s="15"/>
      <c r="G2874" s="14"/>
      <c r="J2874" s="14"/>
      <c r="K2874" s="14"/>
      <c r="L2874" s="15"/>
      <c r="M2874" s="16"/>
      <c r="N2874" s="14"/>
    </row>
    <row r="2875" spans="1:38" x14ac:dyDescent="0.3">
      <c r="A2875" s="13" t="s">
        <v>10675</v>
      </c>
      <c r="D2875" s="14"/>
      <c r="E2875" s="14"/>
      <c r="F2875" s="15"/>
      <c r="G2875" s="14"/>
      <c r="J2875" s="14"/>
      <c r="K2875" s="14"/>
      <c r="L2875" s="15"/>
      <c r="M2875" s="16"/>
      <c r="N2875" s="14"/>
      <c r="O2875" t="s">
        <v>3399</v>
      </c>
      <c r="P2875" t="s">
        <v>10376</v>
      </c>
      <c r="S2875" t="s">
        <v>154</v>
      </c>
      <c r="T2875" t="s">
        <v>155</v>
      </c>
      <c r="U2875" t="s">
        <v>2537</v>
      </c>
    </row>
    <row r="2876" spans="1:38" x14ac:dyDescent="0.3">
      <c r="A2876" s="13" t="s">
        <v>10676</v>
      </c>
      <c r="B2876" t="s">
        <v>10677</v>
      </c>
      <c r="C2876" t="s">
        <v>10678</v>
      </c>
      <c r="D2876" s="14">
        <v>479</v>
      </c>
      <c r="E2876" s="14">
        <v>699</v>
      </c>
      <c r="F2876" s="15">
        <v>29.4</v>
      </c>
      <c r="G2876" s="14">
        <v>271</v>
      </c>
      <c r="J2876" s="14"/>
      <c r="K2876" s="14"/>
      <c r="L2876" s="15"/>
      <c r="M2876" s="16"/>
      <c r="N2876" s="14"/>
      <c r="O2876" t="s">
        <v>3399</v>
      </c>
      <c r="P2876" t="s">
        <v>10376</v>
      </c>
      <c r="Q2876" t="s">
        <v>1015</v>
      </c>
      <c r="R2876" t="s">
        <v>62</v>
      </c>
      <c r="S2876" t="s">
        <v>154</v>
      </c>
      <c r="T2876" t="s">
        <v>155</v>
      </c>
      <c r="U2876" t="s">
        <v>2537</v>
      </c>
      <c r="V2876">
        <v>1</v>
      </c>
      <c r="W2876" t="s">
        <v>163</v>
      </c>
      <c r="X2876" t="s">
        <v>80</v>
      </c>
      <c r="Y2876" t="s">
        <v>81</v>
      </c>
      <c r="Z2876" t="s">
        <v>10679</v>
      </c>
      <c r="AA2876">
        <v>26</v>
      </c>
      <c r="AB2876">
        <v>74</v>
      </c>
      <c r="AC2876">
        <v>18</v>
      </c>
      <c r="AD2876" t="s">
        <v>10680</v>
      </c>
      <c r="AE2876">
        <v>30</v>
      </c>
      <c r="AF2876">
        <v>77</v>
      </c>
      <c r="AG2876">
        <v>22</v>
      </c>
      <c r="AH2876" t="s">
        <v>10382</v>
      </c>
      <c r="AI2876" t="s">
        <v>10383</v>
      </c>
      <c r="AL2876" t="s">
        <v>10678</v>
      </c>
    </row>
    <row r="2877" spans="1:38" x14ac:dyDescent="0.3">
      <c r="A2877" s="13" t="s">
        <v>10681</v>
      </c>
      <c r="B2877" t="s">
        <v>10682</v>
      </c>
      <c r="C2877" t="s">
        <v>10683</v>
      </c>
      <c r="D2877" s="14">
        <v>529</v>
      </c>
      <c r="E2877" s="14">
        <v>749</v>
      </c>
      <c r="F2877" s="15">
        <v>31.7</v>
      </c>
      <c r="G2877" s="14">
        <v>298</v>
      </c>
      <c r="J2877" s="14"/>
      <c r="K2877" s="14"/>
      <c r="L2877" s="15"/>
      <c r="M2877" s="16"/>
      <c r="N2877" s="14"/>
      <c r="O2877" t="s">
        <v>3399</v>
      </c>
      <c r="P2877" t="s">
        <v>10376</v>
      </c>
      <c r="Q2877" t="s">
        <v>1015</v>
      </c>
      <c r="R2877" t="s">
        <v>62</v>
      </c>
      <c r="S2877" t="s">
        <v>154</v>
      </c>
      <c r="T2877" t="s">
        <v>155</v>
      </c>
      <c r="U2877" t="s">
        <v>2537</v>
      </c>
      <c r="V2877">
        <v>1</v>
      </c>
      <c r="W2877" t="s">
        <v>163</v>
      </c>
      <c r="X2877" t="s">
        <v>80</v>
      </c>
      <c r="Y2877" t="s">
        <v>81</v>
      </c>
      <c r="Z2877" t="s">
        <v>10684</v>
      </c>
      <c r="AA2877">
        <v>26</v>
      </c>
      <c r="AB2877">
        <v>84</v>
      </c>
      <c r="AC2877">
        <v>18</v>
      </c>
      <c r="AD2877" t="s">
        <v>10685</v>
      </c>
      <c r="AE2877">
        <v>30</v>
      </c>
      <c r="AF2877">
        <v>87</v>
      </c>
      <c r="AG2877">
        <v>21</v>
      </c>
      <c r="AH2877" t="s">
        <v>10382</v>
      </c>
      <c r="AI2877" t="s">
        <v>10383</v>
      </c>
      <c r="AL2877" t="s">
        <v>10683</v>
      </c>
    </row>
    <row r="2878" spans="1:38" x14ac:dyDescent="0.3">
      <c r="A2878" s="13" t="s">
        <v>10686</v>
      </c>
      <c r="B2878" t="s">
        <v>10687</v>
      </c>
      <c r="C2878" t="s">
        <v>10678</v>
      </c>
      <c r="D2878" s="14">
        <v>529</v>
      </c>
      <c r="E2878" s="14">
        <v>749</v>
      </c>
      <c r="F2878" s="15">
        <v>28.1</v>
      </c>
      <c r="G2878" s="14">
        <v>223</v>
      </c>
      <c r="J2878" s="14"/>
      <c r="K2878" s="14"/>
      <c r="L2878" s="15"/>
      <c r="M2878" s="16"/>
      <c r="N2878" s="14"/>
      <c r="O2878" t="s">
        <v>3399</v>
      </c>
      <c r="P2878" t="s">
        <v>10376</v>
      </c>
      <c r="Q2878" t="s">
        <v>1015</v>
      </c>
      <c r="R2878" t="s">
        <v>62</v>
      </c>
      <c r="S2878" t="s">
        <v>154</v>
      </c>
      <c r="T2878" t="s">
        <v>155</v>
      </c>
      <c r="U2878" t="s">
        <v>2537</v>
      </c>
      <c r="V2878">
        <v>1</v>
      </c>
      <c r="W2878" t="s">
        <v>163</v>
      </c>
      <c r="X2878" t="s">
        <v>64</v>
      </c>
      <c r="Y2878" t="s">
        <v>65</v>
      </c>
      <c r="Z2878" t="s">
        <v>10688</v>
      </c>
      <c r="AA2878">
        <v>26</v>
      </c>
      <c r="AB2878">
        <v>74</v>
      </c>
      <c r="AC2878">
        <v>18</v>
      </c>
      <c r="AD2878" t="s">
        <v>10689</v>
      </c>
      <c r="AE2878">
        <v>30</v>
      </c>
      <c r="AF2878">
        <v>77</v>
      </c>
      <c r="AG2878">
        <v>21</v>
      </c>
      <c r="AH2878" t="s">
        <v>10382</v>
      </c>
      <c r="AI2878" t="s">
        <v>10383</v>
      </c>
      <c r="AL2878" t="s">
        <v>10678</v>
      </c>
    </row>
    <row r="2879" spans="1:38" x14ac:dyDescent="0.3">
      <c r="A2879" s="13" t="s">
        <v>10690</v>
      </c>
      <c r="B2879" t="s">
        <v>10691</v>
      </c>
      <c r="C2879" t="s">
        <v>10683</v>
      </c>
      <c r="D2879" s="14">
        <v>579</v>
      </c>
      <c r="E2879" s="14">
        <v>799</v>
      </c>
      <c r="F2879" s="15">
        <v>31.7</v>
      </c>
      <c r="G2879" s="14">
        <v>249</v>
      </c>
      <c r="J2879" s="14"/>
      <c r="K2879" s="14"/>
      <c r="L2879" s="15"/>
      <c r="M2879" s="16"/>
      <c r="N2879" s="14"/>
      <c r="O2879" t="s">
        <v>3399</v>
      </c>
      <c r="P2879" t="s">
        <v>10376</v>
      </c>
      <c r="Q2879" t="s">
        <v>1015</v>
      </c>
      <c r="R2879" t="s">
        <v>62</v>
      </c>
      <c r="S2879" t="s">
        <v>154</v>
      </c>
      <c r="T2879" t="s">
        <v>155</v>
      </c>
      <c r="U2879" t="s">
        <v>2537</v>
      </c>
      <c r="V2879">
        <v>1</v>
      </c>
      <c r="W2879" t="s">
        <v>163</v>
      </c>
      <c r="X2879" t="s">
        <v>64</v>
      </c>
      <c r="Y2879" t="s">
        <v>65</v>
      </c>
      <c r="Z2879" t="s">
        <v>10692</v>
      </c>
      <c r="AA2879">
        <v>26</v>
      </c>
      <c r="AB2879">
        <v>84</v>
      </c>
      <c r="AC2879">
        <v>18</v>
      </c>
      <c r="AD2879" t="s">
        <v>10685</v>
      </c>
      <c r="AE2879">
        <v>30</v>
      </c>
      <c r="AF2879">
        <v>87</v>
      </c>
      <c r="AG2879">
        <v>21</v>
      </c>
      <c r="AH2879" t="s">
        <v>10382</v>
      </c>
      <c r="AI2879" t="s">
        <v>10383</v>
      </c>
      <c r="AL2879" t="s">
        <v>10683</v>
      </c>
    </row>
    <row r="2880" spans="1:38" x14ac:dyDescent="0.3">
      <c r="A2880" s="13"/>
      <c r="D2880" s="14"/>
      <c r="E2880" s="14"/>
      <c r="F2880" s="15"/>
      <c r="G2880" s="14"/>
      <c r="J2880" s="14"/>
      <c r="K2880" s="14"/>
      <c r="L2880" s="15"/>
      <c r="M2880" s="16"/>
      <c r="N2880" s="14"/>
    </row>
    <row r="2881" spans="1:45" x14ac:dyDescent="0.3">
      <c r="A2881" s="13" t="s">
        <v>10693</v>
      </c>
      <c r="D2881" s="14"/>
      <c r="E2881" s="14"/>
      <c r="F2881" s="15"/>
      <c r="G2881" s="14"/>
      <c r="J2881" s="14"/>
      <c r="K2881" s="14"/>
      <c r="L2881" s="15"/>
      <c r="M2881" s="16"/>
      <c r="N2881" s="14"/>
      <c r="O2881" t="s">
        <v>1265</v>
      </c>
      <c r="P2881" t="s">
        <v>10376</v>
      </c>
      <c r="S2881" t="s">
        <v>154</v>
      </c>
      <c r="T2881" t="s">
        <v>155</v>
      </c>
      <c r="U2881" t="s">
        <v>227</v>
      </c>
    </row>
    <row r="2882" spans="1:45" x14ac:dyDescent="0.3">
      <c r="A2882" s="13" t="s">
        <v>10694</v>
      </c>
      <c r="B2882" t="s">
        <v>10695</v>
      </c>
      <c r="C2882" t="s">
        <v>10696</v>
      </c>
      <c r="D2882" s="14">
        <v>149</v>
      </c>
      <c r="E2882" s="14">
        <v>199</v>
      </c>
      <c r="F2882" s="15">
        <v>8.6999999999999993</v>
      </c>
      <c r="G2882" s="14">
        <v>32</v>
      </c>
      <c r="J2882" s="14"/>
      <c r="K2882" s="14"/>
      <c r="L2882" s="15"/>
      <c r="M2882" s="16"/>
      <c r="N2882" s="14"/>
      <c r="O2882" t="s">
        <v>1265</v>
      </c>
      <c r="P2882" t="s">
        <v>10376</v>
      </c>
      <c r="Q2882" t="s">
        <v>178</v>
      </c>
      <c r="R2882" t="s">
        <v>62</v>
      </c>
      <c r="S2882" t="s">
        <v>154</v>
      </c>
      <c r="T2882" t="s">
        <v>155</v>
      </c>
      <c r="U2882" t="s">
        <v>227</v>
      </c>
      <c r="V2882">
        <v>1</v>
      </c>
      <c r="W2882" t="s">
        <v>10697</v>
      </c>
      <c r="X2882" t="s">
        <v>239</v>
      </c>
      <c r="Y2882" t="s">
        <v>240</v>
      </c>
      <c r="Z2882" t="s">
        <v>10698</v>
      </c>
      <c r="AA2882">
        <v>38</v>
      </c>
      <c r="AB2882">
        <v>23</v>
      </c>
      <c r="AC2882">
        <v>26</v>
      </c>
      <c r="AD2882" t="s">
        <v>10699</v>
      </c>
      <c r="AE2882">
        <v>26</v>
      </c>
      <c r="AF2882">
        <v>25</v>
      </c>
      <c r="AG2882">
        <v>23</v>
      </c>
      <c r="AH2882" t="s">
        <v>270</v>
      </c>
      <c r="AI2882" t="s">
        <v>271</v>
      </c>
      <c r="AL2882" t="s">
        <v>10696</v>
      </c>
    </row>
    <row r="2883" spans="1:45" x14ac:dyDescent="0.3">
      <c r="A2883" s="13"/>
      <c r="D2883" s="14"/>
      <c r="E2883" s="14"/>
      <c r="F2883" s="15"/>
      <c r="G2883" s="14"/>
      <c r="J2883" s="14"/>
      <c r="K2883" s="14"/>
      <c r="L2883" s="15"/>
      <c r="M2883" s="16"/>
      <c r="N2883" s="14"/>
    </row>
    <row r="2884" spans="1:45" x14ac:dyDescent="0.3">
      <c r="A2884" s="13" t="s">
        <v>10700</v>
      </c>
      <c r="D2884" s="14"/>
      <c r="E2884" s="14"/>
      <c r="F2884" s="15"/>
      <c r="G2884" s="14"/>
      <c r="J2884" s="14"/>
      <c r="K2884" s="14"/>
      <c r="L2884" s="15"/>
      <c r="M2884" s="16"/>
      <c r="N2884" s="14"/>
      <c r="O2884" t="s">
        <v>1265</v>
      </c>
      <c r="P2884" t="s">
        <v>10376</v>
      </c>
      <c r="S2884" t="s">
        <v>154</v>
      </c>
      <c r="T2884" t="s">
        <v>155</v>
      </c>
      <c r="U2884" t="s">
        <v>2537</v>
      </c>
    </row>
    <row r="2885" spans="1:45" x14ac:dyDescent="0.3">
      <c r="A2885" s="13" t="s">
        <v>10701</v>
      </c>
      <c r="B2885" t="s">
        <v>10702</v>
      </c>
      <c r="C2885" t="s">
        <v>10703</v>
      </c>
      <c r="D2885" s="14">
        <v>599</v>
      </c>
      <c r="E2885" s="14">
        <v>699</v>
      </c>
      <c r="F2885" s="15">
        <v>8.3000000000000007</v>
      </c>
      <c r="G2885" s="14">
        <v>155</v>
      </c>
      <c r="J2885" s="14"/>
      <c r="K2885" s="14"/>
      <c r="L2885" s="15"/>
      <c r="M2885" s="16"/>
      <c r="N2885" s="14"/>
      <c r="O2885" t="s">
        <v>1265</v>
      </c>
      <c r="P2885" t="s">
        <v>10376</v>
      </c>
      <c r="Q2885" t="s">
        <v>1271</v>
      </c>
      <c r="R2885" t="s">
        <v>62</v>
      </c>
      <c r="S2885" t="s">
        <v>154</v>
      </c>
      <c r="T2885" t="s">
        <v>155</v>
      </c>
      <c r="U2885" t="s">
        <v>2537</v>
      </c>
      <c r="V2885">
        <v>1</v>
      </c>
      <c r="W2885" t="s">
        <v>1009</v>
      </c>
      <c r="X2885" t="s">
        <v>164</v>
      </c>
      <c r="Y2885" t="s">
        <v>339</v>
      </c>
      <c r="Z2885" t="s">
        <v>10704</v>
      </c>
      <c r="AA2885">
        <v>30</v>
      </c>
      <c r="AB2885">
        <v>68</v>
      </c>
      <c r="AC2885">
        <v>26</v>
      </c>
      <c r="AD2885" t="s">
        <v>10705</v>
      </c>
      <c r="AE2885">
        <v>7</v>
      </c>
      <c r="AF2885">
        <v>71</v>
      </c>
      <c r="AG2885">
        <v>29</v>
      </c>
      <c r="AH2885" t="s">
        <v>10382</v>
      </c>
      <c r="AI2885" t="s">
        <v>10383</v>
      </c>
      <c r="AL2885" t="s">
        <v>10703</v>
      </c>
    </row>
    <row r="2886" spans="1:45" x14ac:dyDescent="0.3">
      <c r="A2886" s="13" t="s">
        <v>10706</v>
      </c>
      <c r="B2886" t="s">
        <v>10707</v>
      </c>
      <c r="C2886" t="s">
        <v>10708</v>
      </c>
      <c r="D2886" s="14">
        <v>829</v>
      </c>
      <c r="E2886" s="14">
        <v>1199</v>
      </c>
      <c r="F2886" s="15">
        <v>45.7</v>
      </c>
      <c r="G2886" s="14">
        <v>177</v>
      </c>
      <c r="H2886" t="s">
        <v>10709</v>
      </c>
      <c r="I2886" t="s">
        <v>10710</v>
      </c>
      <c r="J2886" s="14">
        <v>630</v>
      </c>
      <c r="K2886" s="14">
        <v>920</v>
      </c>
      <c r="L2886" s="15">
        <v>37.200000000000003</v>
      </c>
      <c r="M2886" s="16">
        <v>150</v>
      </c>
      <c r="N2886" s="14"/>
      <c r="O2886" t="s">
        <v>1265</v>
      </c>
      <c r="P2886" t="s">
        <v>10376</v>
      </c>
      <c r="Q2886" t="s">
        <v>1271</v>
      </c>
      <c r="R2886" t="s">
        <v>62</v>
      </c>
      <c r="S2886" t="s">
        <v>154</v>
      </c>
      <c r="T2886" t="s">
        <v>155</v>
      </c>
      <c r="U2886" t="s">
        <v>2537</v>
      </c>
      <c r="V2886">
        <v>1</v>
      </c>
      <c r="W2886" t="s">
        <v>206</v>
      </c>
      <c r="X2886" t="s">
        <v>239</v>
      </c>
      <c r="Y2886" t="s">
        <v>208</v>
      </c>
      <c r="Z2886" t="s">
        <v>10711</v>
      </c>
      <c r="AA2886">
        <v>30</v>
      </c>
      <c r="AB2886">
        <v>94</v>
      </c>
      <c r="AC2886">
        <v>28</v>
      </c>
      <c r="AD2886" t="s">
        <v>10712</v>
      </c>
      <c r="AE2886">
        <v>31</v>
      </c>
      <c r="AF2886">
        <v>69</v>
      </c>
      <c r="AG2886">
        <v>31</v>
      </c>
      <c r="AH2886" t="s">
        <v>10382</v>
      </c>
      <c r="AI2886" t="s">
        <v>10383</v>
      </c>
      <c r="AK2886" t="s">
        <v>10713</v>
      </c>
      <c r="AL2886" t="s">
        <v>10708</v>
      </c>
      <c r="AM2886">
        <v>28</v>
      </c>
      <c r="AN2886">
        <v>66</v>
      </c>
      <c r="AO2886">
        <v>28</v>
      </c>
      <c r="AP2886" t="s">
        <v>155</v>
      </c>
      <c r="AQ2886" t="s">
        <v>2537</v>
      </c>
      <c r="AR2886" t="s">
        <v>154</v>
      </c>
      <c r="AS2886">
        <v>1</v>
      </c>
    </row>
    <row r="2887" spans="1:45" x14ac:dyDescent="0.3">
      <c r="A2887" s="13" t="s">
        <v>10706</v>
      </c>
      <c r="B2887" t="s">
        <v>10707</v>
      </c>
      <c r="C2887" t="s">
        <v>10708</v>
      </c>
      <c r="D2887" s="14">
        <v>829</v>
      </c>
      <c r="E2887" s="14">
        <v>1199</v>
      </c>
      <c r="F2887" s="15">
        <v>45.7</v>
      </c>
      <c r="G2887" s="14">
        <v>177</v>
      </c>
      <c r="H2887" t="s">
        <v>10714</v>
      </c>
      <c r="I2887" t="s">
        <v>10715</v>
      </c>
      <c r="J2887" s="14">
        <v>199</v>
      </c>
      <c r="K2887" s="14">
        <v>279</v>
      </c>
      <c r="L2887" s="15">
        <v>8.5</v>
      </c>
      <c r="M2887" s="16">
        <v>27</v>
      </c>
      <c r="N2887" s="14"/>
      <c r="O2887" t="s">
        <v>1265</v>
      </c>
      <c r="P2887" t="s">
        <v>10376</v>
      </c>
      <c r="Q2887" t="s">
        <v>1271</v>
      </c>
      <c r="R2887" t="s">
        <v>62</v>
      </c>
      <c r="S2887" t="s">
        <v>154</v>
      </c>
      <c r="T2887" t="s">
        <v>155</v>
      </c>
      <c r="U2887" t="s">
        <v>2537</v>
      </c>
      <c r="V2887">
        <v>1</v>
      </c>
      <c r="W2887" t="s">
        <v>206</v>
      </c>
      <c r="X2887" t="s">
        <v>239</v>
      </c>
      <c r="Y2887" t="s">
        <v>240</v>
      </c>
      <c r="Z2887" t="s">
        <v>10711</v>
      </c>
      <c r="AA2887">
        <v>30</v>
      </c>
      <c r="AB2887">
        <v>94</v>
      </c>
      <c r="AC2887">
        <v>28</v>
      </c>
      <c r="AD2887" t="s">
        <v>10716</v>
      </c>
      <c r="AE2887">
        <v>7</v>
      </c>
      <c r="AF2887">
        <v>69</v>
      </c>
      <c r="AG2887">
        <v>31</v>
      </c>
      <c r="AH2887" t="s">
        <v>10382</v>
      </c>
      <c r="AI2887" t="s">
        <v>10383</v>
      </c>
      <c r="AK2887" t="s">
        <v>10717</v>
      </c>
      <c r="AL2887" t="s">
        <v>10708</v>
      </c>
      <c r="AM2887">
        <v>30</v>
      </c>
      <c r="AN2887">
        <v>66</v>
      </c>
      <c r="AO2887">
        <v>28</v>
      </c>
      <c r="AP2887" t="s">
        <v>155</v>
      </c>
      <c r="AQ2887" t="s">
        <v>2537</v>
      </c>
      <c r="AR2887" t="s">
        <v>154</v>
      </c>
      <c r="AS2887">
        <v>1</v>
      </c>
    </row>
    <row r="2888" spans="1:45" x14ac:dyDescent="0.3">
      <c r="A2888" s="13" t="s">
        <v>10718</v>
      </c>
      <c r="B2888" t="s">
        <v>10719</v>
      </c>
      <c r="C2888" t="s">
        <v>10720</v>
      </c>
      <c r="D2888" s="14">
        <v>179</v>
      </c>
      <c r="E2888" s="14">
        <v>229</v>
      </c>
      <c r="F2888" s="15">
        <v>9</v>
      </c>
      <c r="G2888" s="14">
        <v>25</v>
      </c>
      <c r="J2888" s="14"/>
      <c r="K2888" s="14"/>
      <c r="L2888" s="15"/>
      <c r="M2888" s="16"/>
      <c r="N2888" s="14"/>
      <c r="O2888" t="s">
        <v>1265</v>
      </c>
      <c r="P2888" t="s">
        <v>10376</v>
      </c>
      <c r="Q2888" t="s">
        <v>178</v>
      </c>
      <c r="R2888" t="s">
        <v>62</v>
      </c>
      <c r="S2888" t="s">
        <v>154</v>
      </c>
      <c r="T2888" t="s">
        <v>155</v>
      </c>
      <c r="U2888" t="s">
        <v>2537</v>
      </c>
      <c r="V2888">
        <v>1</v>
      </c>
      <c r="W2888" t="s">
        <v>1009</v>
      </c>
      <c r="X2888" t="s">
        <v>239</v>
      </c>
      <c r="Y2888" t="s">
        <v>240</v>
      </c>
      <c r="Z2888" t="s">
        <v>10721</v>
      </c>
      <c r="AA2888">
        <v>34</v>
      </c>
      <c r="AB2888">
        <v>24</v>
      </c>
      <c r="AC2888">
        <v>22</v>
      </c>
      <c r="AD2888" t="s">
        <v>10722</v>
      </c>
      <c r="AE2888">
        <v>24</v>
      </c>
      <c r="AF2888">
        <v>26</v>
      </c>
      <c r="AG2888">
        <v>25</v>
      </c>
      <c r="AH2888" t="s">
        <v>10382</v>
      </c>
      <c r="AI2888" t="s">
        <v>10383</v>
      </c>
      <c r="AL2888" t="s">
        <v>10720</v>
      </c>
    </row>
    <row r="2889" spans="1:45" x14ac:dyDescent="0.3">
      <c r="A2889" s="13" t="s">
        <v>10723</v>
      </c>
      <c r="B2889" t="s">
        <v>10724</v>
      </c>
      <c r="C2889" t="s">
        <v>10725</v>
      </c>
      <c r="D2889" s="14">
        <v>249</v>
      </c>
      <c r="E2889" s="14">
        <v>349</v>
      </c>
      <c r="F2889" s="15">
        <v>9.6</v>
      </c>
      <c r="G2889" s="14">
        <v>95</v>
      </c>
      <c r="J2889" s="14"/>
      <c r="K2889" s="14"/>
      <c r="L2889" s="15"/>
      <c r="M2889" s="16"/>
      <c r="N2889" s="14"/>
      <c r="O2889" t="s">
        <v>1265</v>
      </c>
      <c r="P2889" t="s">
        <v>10376</v>
      </c>
      <c r="Q2889" t="s">
        <v>1008</v>
      </c>
      <c r="R2889" t="s">
        <v>62</v>
      </c>
      <c r="S2889" t="s">
        <v>154</v>
      </c>
      <c r="T2889" t="s">
        <v>155</v>
      </c>
      <c r="U2889" t="s">
        <v>2537</v>
      </c>
      <c r="V2889">
        <v>1</v>
      </c>
      <c r="W2889" t="s">
        <v>163</v>
      </c>
      <c r="X2889" t="s">
        <v>80</v>
      </c>
      <c r="Y2889" t="s">
        <v>81</v>
      </c>
      <c r="Z2889" t="s">
        <v>10726</v>
      </c>
      <c r="AA2889">
        <v>76</v>
      </c>
      <c r="AB2889">
        <v>48</v>
      </c>
      <c r="AC2889">
        <v>16</v>
      </c>
      <c r="AD2889" t="s">
        <v>10727</v>
      </c>
      <c r="AE2889">
        <v>10</v>
      </c>
      <c r="AF2889">
        <v>79</v>
      </c>
      <c r="AG2889">
        <v>21</v>
      </c>
      <c r="AH2889" t="s">
        <v>10382</v>
      </c>
      <c r="AI2889" t="s">
        <v>10383</v>
      </c>
      <c r="AL2889" t="s">
        <v>10725</v>
      </c>
    </row>
    <row r="2890" spans="1:45" x14ac:dyDescent="0.3">
      <c r="A2890" s="13"/>
      <c r="D2890" s="14"/>
      <c r="E2890" s="14"/>
      <c r="F2890" s="15"/>
      <c r="G2890" s="14"/>
      <c r="J2890" s="14"/>
      <c r="K2890" s="14"/>
      <c r="L2890" s="15"/>
      <c r="M2890" s="16"/>
      <c r="N2890" s="14"/>
    </row>
    <row r="2891" spans="1:45" x14ac:dyDescent="0.3">
      <c r="A2891" s="13" t="s">
        <v>10728</v>
      </c>
      <c r="D2891" s="14"/>
      <c r="E2891" s="14"/>
      <c r="F2891" s="15"/>
      <c r="G2891" s="14"/>
      <c r="J2891" s="14"/>
      <c r="K2891" s="14"/>
      <c r="L2891" s="15"/>
      <c r="M2891" s="16"/>
      <c r="N2891" s="14"/>
      <c r="O2891" t="s">
        <v>196</v>
      </c>
      <c r="P2891" t="s">
        <v>10376</v>
      </c>
      <c r="S2891" t="s">
        <v>154</v>
      </c>
      <c r="T2891" t="s">
        <v>155</v>
      </c>
      <c r="U2891" t="s">
        <v>2537</v>
      </c>
    </row>
    <row r="2892" spans="1:45" x14ac:dyDescent="0.3">
      <c r="A2892" s="13" t="s">
        <v>10729</v>
      </c>
      <c r="B2892" t="s">
        <v>10730</v>
      </c>
      <c r="C2892" t="s">
        <v>10731</v>
      </c>
      <c r="D2892" s="14">
        <v>229</v>
      </c>
      <c r="E2892" s="14">
        <v>299</v>
      </c>
      <c r="F2892" s="15">
        <v>8.6</v>
      </c>
      <c r="G2892" s="14">
        <v>118</v>
      </c>
      <c r="J2892" s="14"/>
      <c r="K2892" s="14"/>
      <c r="L2892" s="15"/>
      <c r="M2892" s="16"/>
      <c r="N2892" s="14"/>
      <c r="O2892" t="s">
        <v>196</v>
      </c>
      <c r="P2892" t="s">
        <v>10376</v>
      </c>
      <c r="Q2892" t="s">
        <v>204</v>
      </c>
      <c r="R2892" t="s">
        <v>62</v>
      </c>
      <c r="S2892" t="s">
        <v>154</v>
      </c>
      <c r="T2892" t="s">
        <v>155</v>
      </c>
      <c r="U2892" t="s">
        <v>2537</v>
      </c>
      <c r="V2892">
        <v>1</v>
      </c>
      <c r="W2892" t="s">
        <v>163</v>
      </c>
      <c r="X2892" t="s">
        <v>372</v>
      </c>
      <c r="Y2892" t="s">
        <v>798</v>
      </c>
      <c r="Z2892" t="s">
        <v>10732</v>
      </c>
      <c r="AA2892">
        <v>18</v>
      </c>
      <c r="AB2892">
        <v>54</v>
      </c>
      <c r="AC2892">
        <v>30</v>
      </c>
      <c r="AD2892" t="s">
        <v>10733</v>
      </c>
      <c r="AE2892">
        <v>8</v>
      </c>
      <c r="AF2892">
        <v>58</v>
      </c>
      <c r="AG2892">
        <v>34</v>
      </c>
      <c r="AH2892" t="s">
        <v>10382</v>
      </c>
      <c r="AI2892" t="s">
        <v>10383</v>
      </c>
      <c r="AL2892" t="s">
        <v>10731</v>
      </c>
    </row>
    <row r="2893" spans="1:45" x14ac:dyDescent="0.3">
      <c r="A2893" s="13" t="s">
        <v>10734</v>
      </c>
      <c r="B2893" t="s">
        <v>10735</v>
      </c>
      <c r="C2893" t="s">
        <v>906</v>
      </c>
      <c r="D2893" s="14">
        <v>169</v>
      </c>
      <c r="E2893" s="14">
        <v>229</v>
      </c>
      <c r="F2893" s="15">
        <v>3.9</v>
      </c>
      <c r="G2893" s="14">
        <v>60</v>
      </c>
      <c r="J2893" s="14"/>
      <c r="K2893" s="14"/>
      <c r="L2893" s="15"/>
      <c r="M2893" s="16"/>
      <c r="N2893" s="14"/>
      <c r="O2893" t="s">
        <v>196</v>
      </c>
      <c r="P2893" t="s">
        <v>10376</v>
      </c>
      <c r="Q2893" t="s">
        <v>216</v>
      </c>
      <c r="R2893" t="s">
        <v>62</v>
      </c>
      <c r="S2893" t="s">
        <v>154</v>
      </c>
      <c r="T2893" t="s">
        <v>155</v>
      </c>
      <c r="U2893" t="s">
        <v>2537</v>
      </c>
      <c r="V2893">
        <v>1</v>
      </c>
      <c r="W2893" t="s">
        <v>163</v>
      </c>
      <c r="X2893" t="s">
        <v>164</v>
      </c>
      <c r="Y2893" t="s">
        <v>339</v>
      </c>
      <c r="Z2893" t="s">
        <v>10736</v>
      </c>
      <c r="AA2893">
        <v>22</v>
      </c>
      <c r="AB2893">
        <v>24</v>
      </c>
      <c r="AC2893">
        <v>22</v>
      </c>
      <c r="AD2893" t="s">
        <v>10737</v>
      </c>
      <c r="AE2893">
        <v>9</v>
      </c>
      <c r="AF2893">
        <v>26</v>
      </c>
      <c r="AG2893">
        <v>28</v>
      </c>
      <c r="AH2893" t="s">
        <v>10382</v>
      </c>
      <c r="AI2893" t="s">
        <v>10383</v>
      </c>
      <c r="AL2893" t="s">
        <v>906</v>
      </c>
    </row>
    <row r="2894" spans="1:45" x14ac:dyDescent="0.3">
      <c r="A2894" s="13" t="s">
        <v>10738</v>
      </c>
      <c r="B2894" t="s">
        <v>10739</v>
      </c>
      <c r="C2894" t="s">
        <v>10740</v>
      </c>
      <c r="D2894" s="14">
        <v>249</v>
      </c>
      <c r="E2894" s="14">
        <v>349</v>
      </c>
      <c r="F2894" s="15">
        <v>6.1</v>
      </c>
      <c r="G2894" s="14">
        <v>113</v>
      </c>
      <c r="J2894" s="14"/>
      <c r="K2894" s="14"/>
      <c r="L2894" s="15"/>
      <c r="M2894" s="16"/>
      <c r="N2894" s="14"/>
      <c r="O2894" t="s">
        <v>196</v>
      </c>
      <c r="P2894" t="s">
        <v>10376</v>
      </c>
      <c r="Q2894" t="s">
        <v>222</v>
      </c>
      <c r="R2894" t="s">
        <v>62</v>
      </c>
      <c r="S2894" t="s">
        <v>154</v>
      </c>
      <c r="T2894" t="s">
        <v>155</v>
      </c>
      <c r="U2894" t="s">
        <v>2537</v>
      </c>
      <c r="V2894">
        <v>1</v>
      </c>
      <c r="W2894" t="s">
        <v>163</v>
      </c>
      <c r="X2894" t="s">
        <v>164</v>
      </c>
      <c r="Y2894" t="s">
        <v>339</v>
      </c>
      <c r="Z2894" t="s">
        <v>10741</v>
      </c>
      <c r="AA2894">
        <v>30</v>
      </c>
      <c r="AB2894">
        <v>60</v>
      </c>
      <c r="AC2894">
        <v>18</v>
      </c>
      <c r="AD2894" t="s">
        <v>10742</v>
      </c>
      <c r="AE2894">
        <v>8</v>
      </c>
      <c r="AF2894">
        <v>64</v>
      </c>
      <c r="AG2894">
        <v>22</v>
      </c>
      <c r="AH2894" t="s">
        <v>10382</v>
      </c>
      <c r="AI2894" t="s">
        <v>10383</v>
      </c>
      <c r="AL2894" t="s">
        <v>10740</v>
      </c>
    </row>
    <row r="2895" spans="1:45" x14ac:dyDescent="0.3">
      <c r="A2895" s="13"/>
      <c r="D2895" s="14"/>
      <c r="E2895" s="14"/>
      <c r="F2895" s="15"/>
      <c r="G2895" s="14"/>
      <c r="J2895" s="14"/>
      <c r="K2895" s="14"/>
      <c r="L2895" s="15"/>
      <c r="M2895" s="16"/>
      <c r="N2895" s="14"/>
    </row>
    <row r="2896" spans="1:45" x14ac:dyDescent="0.3">
      <c r="A2896" s="13" t="s">
        <v>10743</v>
      </c>
      <c r="D2896" s="14"/>
      <c r="E2896" s="14"/>
      <c r="F2896" s="15"/>
      <c r="G2896" s="14"/>
      <c r="J2896" s="14"/>
      <c r="K2896" s="14"/>
      <c r="L2896" s="15"/>
      <c r="M2896" s="16"/>
      <c r="N2896" s="14"/>
      <c r="O2896" t="s">
        <v>196</v>
      </c>
      <c r="P2896" t="s">
        <v>10376</v>
      </c>
      <c r="S2896" t="s">
        <v>55</v>
      </c>
      <c r="T2896" t="s">
        <v>56</v>
      </c>
      <c r="U2896" t="s">
        <v>10744</v>
      </c>
    </row>
    <row r="2897" spans="1:45" x14ac:dyDescent="0.3">
      <c r="A2897" s="13" t="s">
        <v>10745</v>
      </c>
      <c r="B2897" t="s">
        <v>10746</v>
      </c>
      <c r="C2897" t="s">
        <v>10747</v>
      </c>
      <c r="D2897" s="14">
        <v>499</v>
      </c>
      <c r="E2897" s="14">
        <v>699</v>
      </c>
      <c r="F2897" s="15">
        <v>27.3</v>
      </c>
      <c r="G2897" s="14">
        <v>401</v>
      </c>
      <c r="H2897" t="s">
        <v>10748</v>
      </c>
      <c r="I2897" t="s">
        <v>10749</v>
      </c>
      <c r="J2897" s="14">
        <v>340</v>
      </c>
      <c r="K2897" s="14">
        <v>480</v>
      </c>
      <c r="L2897" s="15">
        <v>18.8</v>
      </c>
      <c r="M2897" s="16">
        <v>297</v>
      </c>
      <c r="N2897" s="14"/>
      <c r="O2897" t="s">
        <v>196</v>
      </c>
      <c r="P2897" t="s">
        <v>10376</v>
      </c>
      <c r="Q2897" t="s">
        <v>204</v>
      </c>
      <c r="R2897" t="s">
        <v>62</v>
      </c>
      <c r="S2897" t="s">
        <v>55</v>
      </c>
      <c r="T2897" t="s">
        <v>56</v>
      </c>
      <c r="U2897" t="s">
        <v>10744</v>
      </c>
      <c r="V2897">
        <v>1</v>
      </c>
      <c r="W2897" t="s">
        <v>206</v>
      </c>
      <c r="X2897" t="s">
        <v>372</v>
      </c>
      <c r="Y2897" t="s">
        <v>339</v>
      </c>
      <c r="Z2897" t="s">
        <v>10750</v>
      </c>
      <c r="AA2897">
        <v>18</v>
      </c>
      <c r="AB2897">
        <v>50</v>
      </c>
      <c r="AC2897">
        <v>30</v>
      </c>
      <c r="AD2897" t="s">
        <v>10751</v>
      </c>
      <c r="AE2897">
        <v>21</v>
      </c>
      <c r="AF2897">
        <v>50</v>
      </c>
      <c r="AG2897">
        <v>31</v>
      </c>
      <c r="AH2897" t="s">
        <v>10752</v>
      </c>
      <c r="AI2897" t="s">
        <v>10753</v>
      </c>
      <c r="AK2897" t="s">
        <v>10754</v>
      </c>
      <c r="AL2897" t="s">
        <v>10747</v>
      </c>
      <c r="AM2897">
        <v>18</v>
      </c>
      <c r="AN2897">
        <v>50</v>
      </c>
      <c r="AO2897">
        <v>30</v>
      </c>
      <c r="AP2897" t="s">
        <v>56</v>
      </c>
      <c r="AQ2897" t="s">
        <v>10744</v>
      </c>
      <c r="AR2897" t="s">
        <v>55</v>
      </c>
      <c r="AS2897">
        <v>1</v>
      </c>
    </row>
    <row r="2898" spans="1:45" x14ac:dyDescent="0.3">
      <c r="A2898" s="13" t="s">
        <v>10745</v>
      </c>
      <c r="B2898" t="s">
        <v>10746</v>
      </c>
      <c r="C2898" t="s">
        <v>10747</v>
      </c>
      <c r="D2898" s="14">
        <v>499</v>
      </c>
      <c r="E2898" s="14">
        <v>699</v>
      </c>
      <c r="F2898" s="15">
        <v>27.3</v>
      </c>
      <c r="G2898" s="14">
        <v>401</v>
      </c>
      <c r="H2898" t="s">
        <v>10755</v>
      </c>
      <c r="I2898" t="s">
        <v>10756</v>
      </c>
      <c r="J2898" s="14">
        <v>159</v>
      </c>
      <c r="K2898" s="14">
        <v>219</v>
      </c>
      <c r="L2898" s="15">
        <v>8.5</v>
      </c>
      <c r="M2898" s="16">
        <v>104</v>
      </c>
      <c r="N2898" s="14"/>
      <c r="O2898" t="s">
        <v>196</v>
      </c>
      <c r="P2898" t="s">
        <v>10376</v>
      </c>
      <c r="Q2898" t="s">
        <v>204</v>
      </c>
      <c r="R2898" t="s">
        <v>62</v>
      </c>
      <c r="S2898" t="s">
        <v>55</v>
      </c>
      <c r="T2898" t="s">
        <v>56</v>
      </c>
      <c r="U2898" t="s">
        <v>10744</v>
      </c>
      <c r="V2898">
        <v>1</v>
      </c>
      <c r="W2898" t="s">
        <v>206</v>
      </c>
      <c r="X2898" t="s">
        <v>372</v>
      </c>
      <c r="Y2898" t="s">
        <v>798</v>
      </c>
      <c r="Z2898" t="s">
        <v>10750</v>
      </c>
      <c r="AA2898">
        <v>18</v>
      </c>
      <c r="AB2898">
        <v>50</v>
      </c>
      <c r="AC2898">
        <v>30</v>
      </c>
      <c r="AD2898" t="s">
        <v>10757</v>
      </c>
      <c r="AE2898">
        <v>7</v>
      </c>
      <c r="AF2898">
        <v>57</v>
      </c>
      <c r="AG2898">
        <v>37</v>
      </c>
      <c r="AH2898" t="s">
        <v>10752</v>
      </c>
      <c r="AI2898" t="s">
        <v>10753</v>
      </c>
      <c r="AK2898" t="s">
        <v>10758</v>
      </c>
      <c r="AL2898" t="s">
        <v>10747</v>
      </c>
      <c r="AM2898">
        <v>1</v>
      </c>
      <c r="AN2898">
        <v>50</v>
      </c>
      <c r="AO2898">
        <v>30</v>
      </c>
      <c r="AP2898" t="s">
        <v>56</v>
      </c>
      <c r="AQ2898" t="s">
        <v>10744</v>
      </c>
      <c r="AR2898" t="s">
        <v>55</v>
      </c>
      <c r="AS2898">
        <v>1</v>
      </c>
    </row>
    <row r="2899" spans="1:45" x14ac:dyDescent="0.3">
      <c r="A2899" s="13" t="s">
        <v>10759</v>
      </c>
      <c r="B2899" t="s">
        <v>10760</v>
      </c>
      <c r="C2899" t="s">
        <v>10761</v>
      </c>
      <c r="D2899" s="14">
        <v>449</v>
      </c>
      <c r="E2899" s="14">
        <v>649</v>
      </c>
      <c r="F2899" s="15">
        <v>22.7</v>
      </c>
      <c r="G2899" s="14">
        <v>306</v>
      </c>
      <c r="J2899" s="14"/>
      <c r="K2899" s="14"/>
      <c r="L2899" s="15"/>
      <c r="M2899" s="16"/>
      <c r="N2899" s="14"/>
      <c r="O2899" t="s">
        <v>196</v>
      </c>
      <c r="P2899" t="s">
        <v>10376</v>
      </c>
      <c r="Q2899" t="s">
        <v>204</v>
      </c>
      <c r="R2899" t="s">
        <v>62</v>
      </c>
      <c r="S2899" t="s">
        <v>55</v>
      </c>
      <c r="T2899" t="s">
        <v>56</v>
      </c>
      <c r="U2899" t="s">
        <v>10744</v>
      </c>
      <c r="V2899">
        <v>1</v>
      </c>
      <c r="W2899" t="s">
        <v>206</v>
      </c>
      <c r="X2899" t="s">
        <v>372</v>
      </c>
      <c r="Y2899" t="s">
        <v>798</v>
      </c>
      <c r="Z2899" t="s">
        <v>10762</v>
      </c>
      <c r="AA2899">
        <v>17</v>
      </c>
      <c r="AB2899">
        <v>50</v>
      </c>
      <c r="AC2899">
        <v>35</v>
      </c>
      <c r="AD2899" t="s">
        <v>10763</v>
      </c>
      <c r="AE2899">
        <v>20</v>
      </c>
      <c r="AF2899">
        <v>53</v>
      </c>
      <c r="AG2899">
        <v>37</v>
      </c>
      <c r="AH2899" t="s">
        <v>10752</v>
      </c>
      <c r="AI2899" t="s">
        <v>10753</v>
      </c>
      <c r="AL2899" t="s">
        <v>10761</v>
      </c>
    </row>
    <row r="2900" spans="1:45" x14ac:dyDescent="0.3">
      <c r="A2900" s="13" t="s">
        <v>10764</v>
      </c>
      <c r="B2900" t="s">
        <v>10765</v>
      </c>
      <c r="C2900" t="s">
        <v>215</v>
      </c>
      <c r="D2900" s="14">
        <v>399</v>
      </c>
      <c r="E2900" s="14">
        <v>499</v>
      </c>
      <c r="F2900" s="15">
        <v>9.1</v>
      </c>
      <c r="G2900" s="14">
        <v>93</v>
      </c>
      <c r="H2900" t="s">
        <v>10766</v>
      </c>
      <c r="I2900" t="s">
        <v>10767</v>
      </c>
      <c r="J2900" s="14">
        <v>320</v>
      </c>
      <c r="K2900" s="14">
        <v>400</v>
      </c>
      <c r="L2900" s="15">
        <v>6.6</v>
      </c>
      <c r="M2900" s="16">
        <v>65</v>
      </c>
      <c r="N2900" s="14"/>
      <c r="O2900" t="s">
        <v>196</v>
      </c>
      <c r="P2900" t="s">
        <v>10376</v>
      </c>
      <c r="Q2900" t="s">
        <v>216</v>
      </c>
      <c r="R2900" t="s">
        <v>62</v>
      </c>
      <c r="S2900" t="s">
        <v>55</v>
      </c>
      <c r="T2900" t="s">
        <v>56</v>
      </c>
      <c r="U2900" t="s">
        <v>10744</v>
      </c>
      <c r="V2900">
        <v>1</v>
      </c>
      <c r="W2900" t="s">
        <v>206</v>
      </c>
      <c r="X2900" t="s">
        <v>190</v>
      </c>
      <c r="Y2900" t="s">
        <v>81</v>
      </c>
      <c r="Z2900" t="s">
        <v>10768</v>
      </c>
      <c r="AA2900">
        <v>22</v>
      </c>
      <c r="AB2900">
        <v>22</v>
      </c>
      <c r="AC2900">
        <v>22</v>
      </c>
      <c r="AD2900" t="s">
        <v>10769</v>
      </c>
      <c r="AE2900">
        <v>26</v>
      </c>
      <c r="AF2900">
        <v>22</v>
      </c>
      <c r="AG2900">
        <v>20</v>
      </c>
      <c r="AH2900" t="s">
        <v>10752</v>
      </c>
      <c r="AI2900" t="s">
        <v>10753</v>
      </c>
      <c r="AK2900" t="s">
        <v>10770</v>
      </c>
      <c r="AL2900" t="s">
        <v>215</v>
      </c>
      <c r="AM2900">
        <v>22</v>
      </c>
      <c r="AN2900">
        <v>22</v>
      </c>
      <c r="AO2900">
        <v>22</v>
      </c>
      <c r="AP2900" t="s">
        <v>56</v>
      </c>
      <c r="AQ2900" t="s">
        <v>10744</v>
      </c>
      <c r="AR2900" t="s">
        <v>55</v>
      </c>
      <c r="AS2900">
        <v>1</v>
      </c>
    </row>
    <row r="2901" spans="1:45" x14ac:dyDescent="0.3">
      <c r="A2901" s="13" t="s">
        <v>10764</v>
      </c>
      <c r="B2901" t="s">
        <v>10765</v>
      </c>
      <c r="C2901" t="s">
        <v>215</v>
      </c>
      <c r="D2901" s="14">
        <v>399</v>
      </c>
      <c r="E2901" s="14">
        <v>499</v>
      </c>
      <c r="F2901" s="15">
        <v>9.1</v>
      </c>
      <c r="G2901" s="14">
        <v>93</v>
      </c>
      <c r="H2901" t="s">
        <v>10771</v>
      </c>
      <c r="I2901" t="s">
        <v>10772</v>
      </c>
      <c r="J2901" s="14">
        <v>79</v>
      </c>
      <c r="K2901" s="14">
        <v>99</v>
      </c>
      <c r="L2901" s="15">
        <v>2.5</v>
      </c>
      <c r="M2901" s="16">
        <v>28</v>
      </c>
      <c r="N2901" s="14"/>
      <c r="O2901" t="s">
        <v>196</v>
      </c>
      <c r="P2901" t="s">
        <v>10376</v>
      </c>
      <c r="Q2901" t="s">
        <v>216</v>
      </c>
      <c r="R2901" t="s">
        <v>62</v>
      </c>
      <c r="S2901" t="s">
        <v>55</v>
      </c>
      <c r="T2901" t="s">
        <v>56</v>
      </c>
      <c r="U2901" t="s">
        <v>10744</v>
      </c>
      <c r="V2901">
        <v>1</v>
      </c>
      <c r="W2901" t="s">
        <v>206</v>
      </c>
      <c r="X2901" t="s">
        <v>190</v>
      </c>
      <c r="Y2901" t="s">
        <v>102</v>
      </c>
      <c r="Z2901" t="s">
        <v>10768</v>
      </c>
      <c r="AA2901">
        <v>22</v>
      </c>
      <c r="AB2901">
        <v>22</v>
      </c>
      <c r="AC2901">
        <v>22</v>
      </c>
      <c r="AD2901" t="s">
        <v>10773</v>
      </c>
      <c r="AE2901">
        <v>6</v>
      </c>
      <c r="AF2901">
        <v>27</v>
      </c>
      <c r="AG2901">
        <v>27</v>
      </c>
      <c r="AH2901" t="s">
        <v>10752</v>
      </c>
      <c r="AI2901" t="s">
        <v>10753</v>
      </c>
      <c r="AK2901" t="s">
        <v>10774</v>
      </c>
      <c r="AL2901" t="s">
        <v>215</v>
      </c>
      <c r="AM2901">
        <v>1</v>
      </c>
      <c r="AN2901">
        <v>22</v>
      </c>
      <c r="AO2901">
        <v>22</v>
      </c>
      <c r="AP2901" t="s">
        <v>56</v>
      </c>
      <c r="AQ2901" t="s">
        <v>10744</v>
      </c>
      <c r="AR2901" t="s">
        <v>55</v>
      </c>
      <c r="AS2901">
        <v>1</v>
      </c>
    </row>
    <row r="2902" spans="1:45" x14ac:dyDescent="0.3">
      <c r="A2902" s="13" t="s">
        <v>10775</v>
      </c>
      <c r="B2902" t="s">
        <v>10776</v>
      </c>
      <c r="C2902" t="s">
        <v>3437</v>
      </c>
      <c r="D2902" s="14">
        <v>149</v>
      </c>
      <c r="E2902" s="14">
        <v>179</v>
      </c>
      <c r="F2902" s="15">
        <v>6.4</v>
      </c>
      <c r="G2902" s="14">
        <v>35</v>
      </c>
      <c r="J2902" s="14"/>
      <c r="K2902" s="14"/>
      <c r="L2902" s="15"/>
      <c r="M2902" s="16"/>
      <c r="N2902" s="14"/>
      <c r="O2902" t="s">
        <v>196</v>
      </c>
      <c r="P2902" t="s">
        <v>10376</v>
      </c>
      <c r="Q2902" t="s">
        <v>216</v>
      </c>
      <c r="R2902" t="s">
        <v>62</v>
      </c>
      <c r="S2902" t="s">
        <v>55</v>
      </c>
      <c r="T2902" t="s">
        <v>56</v>
      </c>
      <c r="U2902" t="s">
        <v>10744</v>
      </c>
      <c r="V2902">
        <v>1</v>
      </c>
      <c r="W2902" t="s">
        <v>206</v>
      </c>
      <c r="X2902" t="s">
        <v>207</v>
      </c>
      <c r="Y2902" t="s">
        <v>208</v>
      </c>
      <c r="Z2902" t="s">
        <v>10777</v>
      </c>
      <c r="AA2902">
        <v>18</v>
      </c>
      <c r="AB2902">
        <v>18</v>
      </c>
      <c r="AC2902">
        <v>18</v>
      </c>
      <c r="AD2902" t="s">
        <v>10778</v>
      </c>
      <c r="AE2902">
        <v>23</v>
      </c>
      <c r="AF2902">
        <v>22</v>
      </c>
      <c r="AG2902">
        <v>22</v>
      </c>
      <c r="AH2902" t="s">
        <v>10752</v>
      </c>
      <c r="AI2902" t="s">
        <v>10753</v>
      </c>
      <c r="AL2902" t="s">
        <v>3437</v>
      </c>
    </row>
    <row r="2903" spans="1:45" x14ac:dyDescent="0.3">
      <c r="A2903" s="13" t="s">
        <v>10779</v>
      </c>
      <c r="B2903" t="s">
        <v>10780</v>
      </c>
      <c r="C2903" t="s">
        <v>3432</v>
      </c>
      <c r="D2903" s="14">
        <v>279</v>
      </c>
      <c r="E2903" s="14">
        <v>299</v>
      </c>
      <c r="F2903" s="15">
        <v>7.8</v>
      </c>
      <c r="G2903" s="14">
        <v>77</v>
      </c>
      <c r="J2903" s="14"/>
      <c r="K2903" s="14"/>
      <c r="L2903" s="15"/>
      <c r="M2903" s="16"/>
      <c r="N2903" s="14"/>
      <c r="O2903" t="s">
        <v>196</v>
      </c>
      <c r="P2903" t="s">
        <v>10376</v>
      </c>
      <c r="Q2903" t="s">
        <v>216</v>
      </c>
      <c r="R2903" t="s">
        <v>62</v>
      </c>
      <c r="S2903" t="s">
        <v>55</v>
      </c>
      <c r="T2903" t="s">
        <v>56</v>
      </c>
      <c r="U2903" t="s">
        <v>10744</v>
      </c>
      <c r="V2903">
        <v>1</v>
      </c>
      <c r="W2903" t="s">
        <v>206</v>
      </c>
      <c r="X2903" t="s">
        <v>80</v>
      </c>
      <c r="Y2903" t="s">
        <v>81</v>
      </c>
      <c r="Z2903" t="s">
        <v>10781</v>
      </c>
      <c r="AA2903">
        <v>24</v>
      </c>
      <c r="AB2903">
        <v>18</v>
      </c>
      <c r="AC2903">
        <v>18</v>
      </c>
      <c r="AD2903" t="s">
        <v>10782</v>
      </c>
      <c r="AE2903">
        <v>28</v>
      </c>
      <c r="AF2903">
        <v>22</v>
      </c>
      <c r="AG2903">
        <v>22</v>
      </c>
      <c r="AH2903" t="s">
        <v>10752</v>
      </c>
      <c r="AI2903" t="s">
        <v>10753</v>
      </c>
      <c r="AL2903" t="s">
        <v>3432</v>
      </c>
    </row>
    <row r="2904" spans="1:45" x14ac:dyDescent="0.3">
      <c r="A2904" s="13" t="s">
        <v>10783</v>
      </c>
      <c r="B2904" t="s">
        <v>10784</v>
      </c>
      <c r="C2904" t="s">
        <v>3437</v>
      </c>
      <c r="D2904" s="14">
        <v>179</v>
      </c>
      <c r="E2904" s="14">
        <v>199</v>
      </c>
      <c r="F2904" s="15">
        <v>6.2</v>
      </c>
      <c r="G2904" s="14">
        <v>31</v>
      </c>
      <c r="J2904" s="14"/>
      <c r="K2904" s="14"/>
      <c r="L2904" s="15"/>
      <c r="M2904" s="16"/>
      <c r="N2904" s="14"/>
      <c r="O2904" t="s">
        <v>196</v>
      </c>
      <c r="P2904" t="s">
        <v>10376</v>
      </c>
      <c r="Q2904" t="s">
        <v>216</v>
      </c>
      <c r="R2904" t="s">
        <v>62</v>
      </c>
      <c r="S2904" t="s">
        <v>55</v>
      </c>
      <c r="T2904" t="s">
        <v>56</v>
      </c>
      <c r="U2904" t="s">
        <v>10744</v>
      </c>
      <c r="V2904">
        <v>1</v>
      </c>
      <c r="W2904" t="s">
        <v>206</v>
      </c>
      <c r="X2904" t="s">
        <v>207</v>
      </c>
      <c r="Y2904" t="s">
        <v>208</v>
      </c>
      <c r="Z2904" t="s">
        <v>10785</v>
      </c>
      <c r="AA2904">
        <v>18</v>
      </c>
      <c r="AB2904">
        <v>18</v>
      </c>
      <c r="AC2904">
        <v>18</v>
      </c>
      <c r="AD2904" t="s">
        <v>215</v>
      </c>
      <c r="AE2904">
        <v>22</v>
      </c>
      <c r="AF2904">
        <v>22</v>
      </c>
      <c r="AG2904">
        <v>22</v>
      </c>
      <c r="AH2904" t="s">
        <v>10752</v>
      </c>
      <c r="AI2904" t="s">
        <v>10753</v>
      </c>
      <c r="AL2904" t="s">
        <v>3437</v>
      </c>
    </row>
    <row r="2905" spans="1:45" x14ac:dyDescent="0.3">
      <c r="A2905" s="13" t="s">
        <v>10786</v>
      </c>
      <c r="B2905" t="s">
        <v>10787</v>
      </c>
      <c r="C2905" t="s">
        <v>10788</v>
      </c>
      <c r="D2905" s="14">
        <v>249</v>
      </c>
      <c r="E2905" s="14">
        <v>279</v>
      </c>
      <c r="F2905" s="15">
        <v>7.3</v>
      </c>
      <c r="G2905" s="14">
        <v>66</v>
      </c>
      <c r="J2905" s="14"/>
      <c r="K2905" s="14"/>
      <c r="L2905" s="15"/>
      <c r="M2905" s="16"/>
      <c r="N2905" s="14"/>
      <c r="O2905" t="s">
        <v>196</v>
      </c>
      <c r="P2905" t="s">
        <v>10376</v>
      </c>
      <c r="Q2905" t="s">
        <v>216</v>
      </c>
      <c r="R2905" t="s">
        <v>62</v>
      </c>
      <c r="S2905" t="s">
        <v>55</v>
      </c>
      <c r="T2905" t="s">
        <v>56</v>
      </c>
      <c r="U2905" t="s">
        <v>10744</v>
      </c>
      <c r="V2905">
        <v>1</v>
      </c>
      <c r="W2905" t="s">
        <v>206</v>
      </c>
      <c r="X2905" t="s">
        <v>80</v>
      </c>
      <c r="Y2905" t="s">
        <v>81</v>
      </c>
      <c r="Z2905" t="s">
        <v>10789</v>
      </c>
      <c r="AA2905">
        <v>22</v>
      </c>
      <c r="AB2905">
        <v>18</v>
      </c>
      <c r="AC2905">
        <v>18</v>
      </c>
      <c r="AD2905" t="s">
        <v>10790</v>
      </c>
      <c r="AE2905">
        <v>26</v>
      </c>
      <c r="AF2905">
        <v>22</v>
      </c>
      <c r="AG2905">
        <v>22</v>
      </c>
      <c r="AH2905" t="s">
        <v>10752</v>
      </c>
      <c r="AI2905" t="s">
        <v>10753</v>
      </c>
      <c r="AL2905" t="s">
        <v>10788</v>
      </c>
    </row>
    <row r="2906" spans="1:45" x14ac:dyDescent="0.3">
      <c r="A2906" s="13" t="s">
        <v>10791</v>
      </c>
      <c r="B2906" t="s">
        <v>10792</v>
      </c>
      <c r="C2906" t="s">
        <v>10788</v>
      </c>
      <c r="D2906" s="14">
        <v>229</v>
      </c>
      <c r="E2906" s="14">
        <v>199</v>
      </c>
      <c r="F2906" s="15">
        <v>6.9</v>
      </c>
      <c r="G2906" s="14">
        <v>103</v>
      </c>
      <c r="J2906" s="14"/>
      <c r="K2906" s="14"/>
      <c r="L2906" s="15"/>
      <c r="M2906" s="16"/>
      <c r="N2906" s="14"/>
      <c r="O2906" t="s">
        <v>196</v>
      </c>
      <c r="P2906" t="s">
        <v>10376</v>
      </c>
      <c r="Q2906" t="s">
        <v>216</v>
      </c>
      <c r="R2906" t="s">
        <v>62</v>
      </c>
      <c r="S2906" t="s">
        <v>55</v>
      </c>
      <c r="T2906" t="s">
        <v>56</v>
      </c>
      <c r="U2906" t="s">
        <v>10744</v>
      </c>
      <c r="V2906">
        <v>1</v>
      </c>
      <c r="W2906" t="s">
        <v>206</v>
      </c>
      <c r="X2906" t="s">
        <v>372</v>
      </c>
      <c r="Y2906" t="s">
        <v>798</v>
      </c>
      <c r="Z2906" t="s">
        <v>10793</v>
      </c>
      <c r="AA2906">
        <v>22</v>
      </c>
      <c r="AB2906">
        <v>18</v>
      </c>
      <c r="AC2906">
        <v>18</v>
      </c>
      <c r="AD2906" t="s">
        <v>10794</v>
      </c>
      <c r="AE2906">
        <v>27</v>
      </c>
      <c r="AF2906">
        <v>21</v>
      </c>
      <c r="AG2906">
        <v>21</v>
      </c>
      <c r="AH2906" t="s">
        <v>10752</v>
      </c>
      <c r="AI2906" t="s">
        <v>10753</v>
      </c>
      <c r="AL2906" t="s">
        <v>10788</v>
      </c>
    </row>
    <row r="2907" spans="1:45" x14ac:dyDescent="0.3">
      <c r="A2907" s="13" t="s">
        <v>10795</v>
      </c>
      <c r="B2907" t="s">
        <v>10796</v>
      </c>
      <c r="C2907" t="s">
        <v>10788</v>
      </c>
      <c r="D2907" s="14">
        <v>229</v>
      </c>
      <c r="E2907" s="14">
        <v>199</v>
      </c>
      <c r="F2907" s="15">
        <v>7.3</v>
      </c>
      <c r="G2907" s="14">
        <v>103</v>
      </c>
      <c r="J2907" s="14"/>
      <c r="K2907" s="14"/>
      <c r="L2907" s="15"/>
      <c r="M2907" s="16"/>
      <c r="N2907" s="14"/>
      <c r="O2907" t="s">
        <v>196</v>
      </c>
      <c r="P2907" t="s">
        <v>10376</v>
      </c>
      <c r="Q2907" t="s">
        <v>216</v>
      </c>
      <c r="R2907" t="s">
        <v>62</v>
      </c>
      <c r="S2907" t="s">
        <v>55</v>
      </c>
      <c r="T2907" t="s">
        <v>56</v>
      </c>
      <c r="U2907" t="s">
        <v>10744</v>
      </c>
      <c r="V2907">
        <v>1</v>
      </c>
      <c r="W2907" t="s">
        <v>206</v>
      </c>
      <c r="X2907" t="s">
        <v>372</v>
      </c>
      <c r="Y2907" t="s">
        <v>798</v>
      </c>
      <c r="Z2907" t="s">
        <v>10797</v>
      </c>
      <c r="AA2907">
        <v>22</v>
      </c>
      <c r="AB2907">
        <v>18</v>
      </c>
      <c r="AC2907">
        <v>18</v>
      </c>
      <c r="AD2907" t="s">
        <v>10790</v>
      </c>
      <c r="AE2907">
        <v>26</v>
      </c>
      <c r="AF2907">
        <v>22</v>
      </c>
      <c r="AG2907">
        <v>22</v>
      </c>
      <c r="AH2907" t="s">
        <v>10752</v>
      </c>
      <c r="AI2907" t="s">
        <v>10753</v>
      </c>
      <c r="AL2907" t="s">
        <v>10788</v>
      </c>
    </row>
    <row r="2908" spans="1:45" x14ac:dyDescent="0.3">
      <c r="A2908" s="13" t="s">
        <v>10798</v>
      </c>
      <c r="B2908" t="s">
        <v>10799</v>
      </c>
      <c r="C2908" t="s">
        <v>3650</v>
      </c>
      <c r="D2908" s="14">
        <v>599</v>
      </c>
      <c r="E2908" s="14">
        <v>649</v>
      </c>
      <c r="F2908" s="15">
        <v>25.9</v>
      </c>
      <c r="G2908" s="14">
        <v>279</v>
      </c>
      <c r="H2908" t="s">
        <v>10800</v>
      </c>
      <c r="I2908" t="s">
        <v>10801</v>
      </c>
      <c r="J2908" s="14">
        <v>470</v>
      </c>
      <c r="K2908" s="14">
        <v>500</v>
      </c>
      <c r="L2908" s="15">
        <v>21.3</v>
      </c>
      <c r="M2908" s="16">
        <v>229</v>
      </c>
      <c r="N2908" s="14"/>
      <c r="O2908" t="s">
        <v>196</v>
      </c>
      <c r="P2908" t="s">
        <v>10376</v>
      </c>
      <c r="Q2908" t="s">
        <v>222</v>
      </c>
      <c r="R2908" t="s">
        <v>62</v>
      </c>
      <c r="S2908" t="s">
        <v>55</v>
      </c>
      <c r="T2908" t="s">
        <v>56</v>
      </c>
      <c r="U2908" t="s">
        <v>10744</v>
      </c>
      <c r="V2908">
        <v>1</v>
      </c>
      <c r="W2908" t="s">
        <v>206</v>
      </c>
      <c r="X2908" t="s">
        <v>190</v>
      </c>
      <c r="Y2908" t="s">
        <v>102</v>
      </c>
      <c r="Z2908" t="s">
        <v>10802</v>
      </c>
      <c r="AA2908">
        <v>30</v>
      </c>
      <c r="AB2908">
        <v>60</v>
      </c>
      <c r="AC2908">
        <v>15</v>
      </c>
      <c r="AD2908" t="s">
        <v>10803</v>
      </c>
      <c r="AE2908">
        <v>33</v>
      </c>
      <c r="AF2908">
        <v>62</v>
      </c>
      <c r="AG2908">
        <v>18</v>
      </c>
      <c r="AH2908" t="s">
        <v>10752</v>
      </c>
      <c r="AI2908" t="s">
        <v>10753</v>
      </c>
      <c r="AK2908" t="s">
        <v>10804</v>
      </c>
      <c r="AL2908" t="s">
        <v>3650</v>
      </c>
      <c r="AM2908">
        <v>30</v>
      </c>
      <c r="AN2908">
        <v>60</v>
      </c>
      <c r="AO2908">
        <v>15</v>
      </c>
      <c r="AP2908" t="s">
        <v>56</v>
      </c>
      <c r="AQ2908" t="s">
        <v>10744</v>
      </c>
      <c r="AR2908" t="s">
        <v>55</v>
      </c>
      <c r="AS2908">
        <v>1</v>
      </c>
    </row>
    <row r="2909" spans="1:45" x14ac:dyDescent="0.3">
      <c r="A2909" s="13" t="s">
        <v>10798</v>
      </c>
      <c r="B2909" t="s">
        <v>10799</v>
      </c>
      <c r="C2909" t="s">
        <v>3650</v>
      </c>
      <c r="D2909" s="14">
        <v>599</v>
      </c>
      <c r="E2909" s="14">
        <v>649</v>
      </c>
      <c r="F2909" s="15">
        <v>25.9</v>
      </c>
      <c r="G2909" s="14">
        <v>279</v>
      </c>
      <c r="H2909" t="s">
        <v>10805</v>
      </c>
      <c r="I2909" t="s">
        <v>10806</v>
      </c>
      <c r="J2909" s="14">
        <v>129</v>
      </c>
      <c r="K2909" s="14">
        <v>149</v>
      </c>
      <c r="L2909" s="15">
        <v>4.5999999999999996</v>
      </c>
      <c r="M2909" s="16">
        <v>50</v>
      </c>
      <c r="N2909" s="14"/>
      <c r="O2909" t="s">
        <v>196</v>
      </c>
      <c r="P2909" t="s">
        <v>10376</v>
      </c>
      <c r="Q2909" t="s">
        <v>222</v>
      </c>
      <c r="R2909" t="s">
        <v>62</v>
      </c>
      <c r="S2909" t="s">
        <v>55</v>
      </c>
      <c r="T2909" t="s">
        <v>56</v>
      </c>
      <c r="U2909" t="s">
        <v>10744</v>
      </c>
      <c r="V2909">
        <v>1</v>
      </c>
      <c r="W2909" t="s">
        <v>206</v>
      </c>
      <c r="X2909" t="s">
        <v>190</v>
      </c>
      <c r="Y2909" t="s">
        <v>102</v>
      </c>
      <c r="Z2909" t="s">
        <v>10802</v>
      </c>
      <c r="AA2909">
        <v>30</v>
      </c>
      <c r="AB2909">
        <v>60</v>
      </c>
      <c r="AC2909">
        <v>15</v>
      </c>
      <c r="AD2909" t="s">
        <v>10807</v>
      </c>
      <c r="AE2909">
        <v>6</v>
      </c>
      <c r="AF2909">
        <v>66</v>
      </c>
      <c r="AG2909">
        <v>20</v>
      </c>
      <c r="AH2909" t="s">
        <v>10752</v>
      </c>
      <c r="AI2909" t="s">
        <v>10753</v>
      </c>
      <c r="AK2909" t="s">
        <v>10808</v>
      </c>
      <c r="AL2909" t="s">
        <v>3650</v>
      </c>
      <c r="AM2909">
        <v>1</v>
      </c>
      <c r="AN2909">
        <v>60</v>
      </c>
      <c r="AO2909">
        <v>15</v>
      </c>
      <c r="AP2909" t="s">
        <v>56</v>
      </c>
      <c r="AQ2909" t="s">
        <v>10744</v>
      </c>
      <c r="AR2909" t="s">
        <v>55</v>
      </c>
      <c r="AS2909">
        <v>1</v>
      </c>
    </row>
    <row r="2910" spans="1:45" x14ac:dyDescent="0.3">
      <c r="A2910" s="13" t="s">
        <v>10809</v>
      </c>
      <c r="B2910" t="s">
        <v>10810</v>
      </c>
      <c r="C2910" t="s">
        <v>10761</v>
      </c>
      <c r="D2910" s="14">
        <v>599</v>
      </c>
      <c r="E2910" s="14">
        <v>799</v>
      </c>
      <c r="F2910" s="15">
        <v>34.1</v>
      </c>
      <c r="G2910" s="14">
        <v>301</v>
      </c>
      <c r="J2910" s="14"/>
      <c r="K2910" s="14"/>
      <c r="L2910" s="15"/>
      <c r="M2910" s="16"/>
      <c r="N2910" s="14"/>
      <c r="O2910" t="s">
        <v>196</v>
      </c>
      <c r="P2910" t="s">
        <v>10376</v>
      </c>
      <c r="Q2910" t="s">
        <v>204</v>
      </c>
      <c r="R2910" t="s">
        <v>62</v>
      </c>
      <c r="S2910" t="s">
        <v>55</v>
      </c>
      <c r="T2910" t="s">
        <v>56</v>
      </c>
      <c r="U2910" t="s">
        <v>10744</v>
      </c>
      <c r="V2910">
        <v>1</v>
      </c>
      <c r="W2910" t="s">
        <v>206</v>
      </c>
      <c r="X2910" t="s">
        <v>80</v>
      </c>
      <c r="Y2910" t="s">
        <v>81</v>
      </c>
      <c r="Z2910" t="s">
        <v>10811</v>
      </c>
      <c r="AA2910">
        <v>17</v>
      </c>
      <c r="AB2910">
        <v>50</v>
      </c>
      <c r="AC2910">
        <v>35</v>
      </c>
      <c r="AD2910" t="s">
        <v>10812</v>
      </c>
      <c r="AE2910">
        <v>28</v>
      </c>
      <c r="AF2910">
        <v>54</v>
      </c>
      <c r="AG2910">
        <v>39</v>
      </c>
      <c r="AH2910" t="s">
        <v>10813</v>
      </c>
      <c r="AI2910" t="s">
        <v>10814</v>
      </c>
      <c r="AL2910" t="s">
        <v>10761</v>
      </c>
    </row>
    <row r="2911" spans="1:45" x14ac:dyDescent="0.3">
      <c r="A2911" s="13" t="s">
        <v>10815</v>
      </c>
      <c r="B2911" t="s">
        <v>10816</v>
      </c>
      <c r="C2911" t="s">
        <v>10788</v>
      </c>
      <c r="D2911" s="14">
        <v>299</v>
      </c>
      <c r="E2911" s="14">
        <v>229</v>
      </c>
      <c r="F2911" s="15">
        <v>6.9</v>
      </c>
      <c r="G2911" s="14">
        <v>103</v>
      </c>
      <c r="J2911" s="14"/>
      <c r="K2911" s="14"/>
      <c r="L2911" s="15"/>
      <c r="M2911" s="16"/>
      <c r="N2911" s="14"/>
      <c r="O2911" t="s">
        <v>196</v>
      </c>
      <c r="P2911" t="s">
        <v>10376</v>
      </c>
      <c r="Q2911" t="s">
        <v>216</v>
      </c>
      <c r="R2911" t="s">
        <v>62</v>
      </c>
      <c r="S2911" t="s">
        <v>55</v>
      </c>
      <c r="T2911" t="s">
        <v>56</v>
      </c>
      <c r="U2911" t="s">
        <v>10744</v>
      </c>
      <c r="V2911">
        <v>1</v>
      </c>
      <c r="W2911" t="s">
        <v>206</v>
      </c>
      <c r="X2911" t="s">
        <v>372</v>
      </c>
      <c r="Y2911" t="s">
        <v>798</v>
      </c>
      <c r="Z2911" t="s">
        <v>10817</v>
      </c>
      <c r="AA2911">
        <v>22</v>
      </c>
      <c r="AB2911">
        <v>18</v>
      </c>
      <c r="AC2911">
        <v>18</v>
      </c>
      <c r="AD2911" t="s">
        <v>10794</v>
      </c>
      <c r="AE2911">
        <v>27</v>
      </c>
      <c r="AF2911">
        <v>21</v>
      </c>
      <c r="AG2911">
        <v>21</v>
      </c>
      <c r="AH2911" t="s">
        <v>10813</v>
      </c>
      <c r="AI2911" t="s">
        <v>10814</v>
      </c>
      <c r="AL2911" t="s">
        <v>10788</v>
      </c>
    </row>
    <row r="2912" spans="1:45" x14ac:dyDescent="0.3">
      <c r="A2912" s="13" t="s">
        <v>10818</v>
      </c>
      <c r="B2912" t="s">
        <v>10819</v>
      </c>
      <c r="C2912" t="s">
        <v>10788</v>
      </c>
      <c r="D2912" s="14">
        <v>279</v>
      </c>
      <c r="E2912" s="14">
        <v>229</v>
      </c>
      <c r="F2912" s="15">
        <v>7.3</v>
      </c>
      <c r="G2912" s="14">
        <v>103</v>
      </c>
      <c r="J2912" s="14"/>
      <c r="K2912" s="14"/>
      <c r="L2912" s="15"/>
      <c r="M2912" s="16"/>
      <c r="N2912" s="14"/>
      <c r="O2912" t="s">
        <v>196</v>
      </c>
      <c r="P2912" t="s">
        <v>10376</v>
      </c>
      <c r="Q2912" t="s">
        <v>216</v>
      </c>
      <c r="R2912" t="s">
        <v>62</v>
      </c>
      <c r="S2912" t="s">
        <v>55</v>
      </c>
      <c r="T2912" t="s">
        <v>56</v>
      </c>
      <c r="U2912" t="s">
        <v>10744</v>
      </c>
      <c r="V2912">
        <v>1</v>
      </c>
      <c r="W2912" t="s">
        <v>206</v>
      </c>
      <c r="X2912" t="s">
        <v>372</v>
      </c>
      <c r="Y2912" t="s">
        <v>798</v>
      </c>
      <c r="Z2912" t="s">
        <v>10820</v>
      </c>
      <c r="AA2912">
        <v>22</v>
      </c>
      <c r="AB2912">
        <v>18</v>
      </c>
      <c r="AC2912">
        <v>18</v>
      </c>
      <c r="AD2912" t="s">
        <v>10790</v>
      </c>
      <c r="AE2912">
        <v>26</v>
      </c>
      <c r="AF2912">
        <v>22</v>
      </c>
      <c r="AG2912">
        <v>22</v>
      </c>
      <c r="AH2912" t="s">
        <v>10813</v>
      </c>
      <c r="AI2912" t="s">
        <v>10814</v>
      </c>
      <c r="AL2912" t="s">
        <v>10788</v>
      </c>
    </row>
    <row r="2913" spans="1:45" x14ac:dyDescent="0.3">
      <c r="A2913" s="13" t="s">
        <v>10821</v>
      </c>
      <c r="B2913" t="s">
        <v>10822</v>
      </c>
      <c r="C2913" t="s">
        <v>10823</v>
      </c>
      <c r="D2913" s="14">
        <v>379</v>
      </c>
      <c r="E2913" s="14">
        <v>449</v>
      </c>
      <c r="F2913" s="15">
        <v>4.7</v>
      </c>
      <c r="G2913" s="14">
        <v>96</v>
      </c>
      <c r="J2913" s="14"/>
      <c r="K2913" s="14"/>
      <c r="L2913" s="15"/>
      <c r="M2913" s="16"/>
      <c r="N2913" s="14"/>
      <c r="O2913" t="s">
        <v>196</v>
      </c>
      <c r="P2913" t="s">
        <v>10376</v>
      </c>
      <c r="Q2913" t="s">
        <v>216</v>
      </c>
      <c r="R2913" t="s">
        <v>62</v>
      </c>
      <c r="S2913" t="s">
        <v>55</v>
      </c>
      <c r="T2913" t="s">
        <v>56</v>
      </c>
      <c r="U2913" t="s">
        <v>10744</v>
      </c>
      <c r="V2913">
        <v>1</v>
      </c>
      <c r="W2913" t="s">
        <v>206</v>
      </c>
      <c r="X2913" t="s">
        <v>164</v>
      </c>
      <c r="Y2913" t="s">
        <v>339</v>
      </c>
      <c r="Z2913" t="s">
        <v>10824</v>
      </c>
      <c r="AA2913">
        <v>18</v>
      </c>
      <c r="AB2913">
        <v>14</v>
      </c>
      <c r="AC2913">
        <v>14</v>
      </c>
      <c r="AD2913" t="s">
        <v>10825</v>
      </c>
      <c r="AE2913">
        <v>25</v>
      </c>
      <c r="AF2913">
        <v>18</v>
      </c>
      <c r="AG2913">
        <v>18</v>
      </c>
      <c r="AH2913" t="s">
        <v>10826</v>
      </c>
      <c r="AI2913" t="s">
        <v>10827</v>
      </c>
      <c r="AL2913" t="s">
        <v>10823</v>
      </c>
    </row>
    <row r="2914" spans="1:45" x14ac:dyDescent="0.3">
      <c r="A2914" s="13"/>
      <c r="D2914" s="14"/>
      <c r="E2914" s="14"/>
      <c r="F2914" s="15"/>
      <c r="G2914" s="14"/>
      <c r="J2914" s="14"/>
      <c r="K2914" s="14"/>
      <c r="L2914" s="15"/>
      <c r="M2914" s="16"/>
      <c r="N2914" s="14"/>
    </row>
    <row r="2915" spans="1:45" x14ac:dyDescent="0.3">
      <c r="A2915" s="13" t="s">
        <v>10828</v>
      </c>
      <c r="D2915" s="14"/>
      <c r="E2915" s="14"/>
      <c r="F2915" s="15"/>
      <c r="G2915" s="14"/>
      <c r="J2915" s="14"/>
      <c r="K2915" s="14"/>
      <c r="L2915" s="15"/>
      <c r="M2915" s="16"/>
      <c r="N2915" s="14"/>
      <c r="O2915" t="s">
        <v>53</v>
      </c>
      <c r="P2915" t="s">
        <v>10829</v>
      </c>
      <c r="S2915" t="s">
        <v>154</v>
      </c>
      <c r="T2915" t="s">
        <v>155</v>
      </c>
      <c r="U2915" t="s">
        <v>1331</v>
      </c>
    </row>
    <row r="2916" spans="1:45" x14ac:dyDescent="0.3">
      <c r="A2916" s="13" t="s">
        <v>10830</v>
      </c>
      <c r="B2916" t="s">
        <v>10831</v>
      </c>
      <c r="C2916" t="s">
        <v>10536</v>
      </c>
      <c r="D2916" s="14">
        <v>160</v>
      </c>
      <c r="E2916" s="14">
        <v>249</v>
      </c>
      <c r="F2916" s="15">
        <v>14.7</v>
      </c>
      <c r="G2916" s="14">
        <v>62</v>
      </c>
      <c r="J2916" s="14"/>
      <c r="K2916" s="14"/>
      <c r="L2916" s="15"/>
      <c r="M2916" s="16"/>
      <c r="N2916" s="14"/>
      <c r="O2916" t="s">
        <v>53</v>
      </c>
      <c r="P2916" t="s">
        <v>10829</v>
      </c>
      <c r="Q2916" t="s">
        <v>5245</v>
      </c>
      <c r="R2916" t="s">
        <v>62</v>
      </c>
      <c r="S2916" t="s">
        <v>154</v>
      </c>
      <c r="T2916" t="s">
        <v>155</v>
      </c>
      <c r="U2916" t="s">
        <v>1331</v>
      </c>
      <c r="V2916">
        <v>1</v>
      </c>
      <c r="W2916" t="s">
        <v>163</v>
      </c>
      <c r="X2916" t="s">
        <v>207</v>
      </c>
      <c r="Y2916" t="s">
        <v>208</v>
      </c>
      <c r="Z2916" t="s">
        <v>10832</v>
      </c>
      <c r="AA2916">
        <v>50</v>
      </c>
      <c r="AB2916">
        <v>64</v>
      </c>
      <c r="AC2916">
        <v>7</v>
      </c>
      <c r="AD2916" t="s">
        <v>10538</v>
      </c>
      <c r="AE2916">
        <v>52</v>
      </c>
      <c r="AF2916">
        <v>65</v>
      </c>
      <c r="AG2916">
        <v>8</v>
      </c>
      <c r="AH2916" t="s">
        <v>10833</v>
      </c>
      <c r="AI2916" t="s">
        <v>10834</v>
      </c>
      <c r="AJ2916" t="s">
        <v>5250</v>
      </c>
      <c r="AL2916" t="s">
        <v>10536</v>
      </c>
    </row>
    <row r="2917" spans="1:45" x14ac:dyDescent="0.3">
      <c r="A2917" s="13" t="s">
        <v>10835</v>
      </c>
      <c r="B2917" t="s">
        <v>10836</v>
      </c>
      <c r="C2917" t="s">
        <v>10541</v>
      </c>
      <c r="D2917" s="14">
        <v>160</v>
      </c>
      <c r="E2917" s="14">
        <v>249</v>
      </c>
      <c r="F2917" s="15">
        <v>16.2</v>
      </c>
      <c r="G2917" s="14">
        <v>68</v>
      </c>
      <c r="J2917" s="14"/>
      <c r="K2917" s="14"/>
      <c r="L2917" s="15"/>
      <c r="M2917" s="16"/>
      <c r="N2917" s="14"/>
      <c r="O2917" t="s">
        <v>53</v>
      </c>
      <c r="P2917" t="s">
        <v>10829</v>
      </c>
      <c r="Q2917" t="s">
        <v>5245</v>
      </c>
      <c r="R2917" t="s">
        <v>62</v>
      </c>
      <c r="S2917" t="s">
        <v>154</v>
      </c>
      <c r="T2917" t="s">
        <v>155</v>
      </c>
      <c r="U2917" t="s">
        <v>1331</v>
      </c>
      <c r="V2917">
        <v>1</v>
      </c>
      <c r="W2917" t="s">
        <v>163</v>
      </c>
      <c r="X2917" t="s">
        <v>207</v>
      </c>
      <c r="Y2917" t="s">
        <v>208</v>
      </c>
      <c r="Z2917" t="s">
        <v>10837</v>
      </c>
      <c r="AA2917">
        <v>50</v>
      </c>
      <c r="AB2917">
        <v>71</v>
      </c>
      <c r="AC2917">
        <v>7</v>
      </c>
      <c r="AD2917" t="s">
        <v>10543</v>
      </c>
      <c r="AE2917">
        <v>52</v>
      </c>
      <c r="AF2917">
        <v>72</v>
      </c>
      <c r="AG2917">
        <v>8</v>
      </c>
      <c r="AH2917" t="s">
        <v>10833</v>
      </c>
      <c r="AI2917" t="s">
        <v>10834</v>
      </c>
      <c r="AJ2917" t="s">
        <v>5256</v>
      </c>
      <c r="AL2917" t="s">
        <v>10541</v>
      </c>
    </row>
    <row r="2918" spans="1:45" x14ac:dyDescent="0.3">
      <c r="A2918" s="13" t="s">
        <v>10838</v>
      </c>
      <c r="B2918" t="s">
        <v>10839</v>
      </c>
      <c r="C2918" t="s">
        <v>10550</v>
      </c>
      <c r="D2918" s="14">
        <v>220</v>
      </c>
      <c r="E2918" s="14">
        <v>299</v>
      </c>
      <c r="F2918" s="15">
        <v>18.899999999999999</v>
      </c>
      <c r="G2918" s="14">
        <v>81</v>
      </c>
      <c r="J2918" s="14"/>
      <c r="K2918" s="14"/>
      <c r="L2918" s="15"/>
      <c r="M2918" s="16"/>
      <c r="N2918" s="14"/>
      <c r="O2918" t="s">
        <v>53</v>
      </c>
      <c r="P2918" t="s">
        <v>10829</v>
      </c>
      <c r="Q2918" t="s">
        <v>5245</v>
      </c>
      <c r="R2918" t="s">
        <v>62</v>
      </c>
      <c r="S2918" t="s">
        <v>154</v>
      </c>
      <c r="T2918" t="s">
        <v>155</v>
      </c>
      <c r="U2918" t="s">
        <v>1331</v>
      </c>
      <c r="V2918">
        <v>1</v>
      </c>
      <c r="W2918" t="s">
        <v>163</v>
      </c>
      <c r="X2918" t="s">
        <v>207</v>
      </c>
      <c r="Y2918" t="s">
        <v>208</v>
      </c>
      <c r="Z2918" t="s">
        <v>10840</v>
      </c>
      <c r="AA2918">
        <v>50</v>
      </c>
      <c r="AB2918">
        <v>83</v>
      </c>
      <c r="AC2918">
        <v>7</v>
      </c>
      <c r="AD2918" t="s">
        <v>10552</v>
      </c>
      <c r="AE2918">
        <v>52</v>
      </c>
      <c r="AF2918">
        <v>84</v>
      </c>
      <c r="AG2918">
        <v>8</v>
      </c>
      <c r="AH2918" t="s">
        <v>10833</v>
      </c>
      <c r="AI2918" t="s">
        <v>10834</v>
      </c>
      <c r="AJ2918" t="s">
        <v>5262</v>
      </c>
      <c r="AL2918" t="s">
        <v>10550</v>
      </c>
    </row>
    <row r="2919" spans="1:45" x14ac:dyDescent="0.3">
      <c r="A2919" s="13" t="s">
        <v>10841</v>
      </c>
      <c r="B2919" t="s">
        <v>10842</v>
      </c>
      <c r="C2919" t="s">
        <v>10546</v>
      </c>
      <c r="D2919" s="14">
        <v>220</v>
      </c>
      <c r="E2919" s="14">
        <v>299</v>
      </c>
      <c r="F2919" s="15">
        <v>20</v>
      </c>
      <c r="G2919" s="14">
        <v>86</v>
      </c>
      <c r="J2919" s="14"/>
      <c r="K2919" s="14"/>
      <c r="L2919" s="15"/>
      <c r="M2919" s="16"/>
      <c r="N2919" s="14"/>
      <c r="O2919" t="s">
        <v>53</v>
      </c>
      <c r="P2919" t="s">
        <v>10829</v>
      </c>
      <c r="Q2919" t="s">
        <v>5245</v>
      </c>
      <c r="R2919" t="s">
        <v>62</v>
      </c>
      <c r="S2919" t="s">
        <v>154</v>
      </c>
      <c r="T2919" t="s">
        <v>155</v>
      </c>
      <c r="U2919" t="s">
        <v>1331</v>
      </c>
      <c r="V2919">
        <v>1</v>
      </c>
      <c r="W2919" t="s">
        <v>163</v>
      </c>
      <c r="X2919" t="s">
        <v>207</v>
      </c>
      <c r="Y2919" t="s">
        <v>208</v>
      </c>
      <c r="Z2919" t="s">
        <v>10843</v>
      </c>
      <c r="AA2919">
        <v>50</v>
      </c>
      <c r="AB2919">
        <v>88</v>
      </c>
      <c r="AC2919">
        <v>7</v>
      </c>
      <c r="AD2919" t="s">
        <v>6553</v>
      </c>
      <c r="AE2919">
        <v>52</v>
      </c>
      <c r="AF2919">
        <v>89</v>
      </c>
      <c r="AG2919">
        <v>8</v>
      </c>
      <c r="AH2919" t="s">
        <v>10833</v>
      </c>
      <c r="AI2919" t="s">
        <v>10834</v>
      </c>
      <c r="AJ2919" t="s">
        <v>5268</v>
      </c>
      <c r="AL2919" t="s">
        <v>10546</v>
      </c>
    </row>
    <row r="2920" spans="1:45" x14ac:dyDescent="0.3">
      <c r="A2920" s="13" t="s">
        <v>10844</v>
      </c>
      <c r="B2920" t="s">
        <v>10845</v>
      </c>
      <c r="C2920" t="s">
        <v>10555</v>
      </c>
      <c r="D2920" s="14">
        <v>299</v>
      </c>
      <c r="E2920" s="14">
        <v>499</v>
      </c>
      <c r="F2920" s="15">
        <v>23.8</v>
      </c>
      <c r="G2920" s="14">
        <v>146</v>
      </c>
      <c r="H2920" t="s">
        <v>10830</v>
      </c>
      <c r="I2920" t="s">
        <v>10831</v>
      </c>
      <c r="J2920" s="14">
        <v>160</v>
      </c>
      <c r="K2920" s="14">
        <v>249</v>
      </c>
      <c r="L2920" s="15">
        <v>14.7</v>
      </c>
      <c r="M2920" s="16">
        <v>62</v>
      </c>
      <c r="N2920" s="14"/>
      <c r="O2920" t="s">
        <v>53</v>
      </c>
      <c r="P2920" t="s">
        <v>10829</v>
      </c>
      <c r="Q2920" t="s">
        <v>95</v>
      </c>
      <c r="R2920" t="s">
        <v>62</v>
      </c>
      <c r="S2920" t="s">
        <v>154</v>
      </c>
      <c r="T2920" t="s">
        <v>155</v>
      </c>
      <c r="U2920" t="s">
        <v>1331</v>
      </c>
      <c r="V2920">
        <v>1</v>
      </c>
      <c r="W2920" t="s">
        <v>163</v>
      </c>
      <c r="X2920" t="s">
        <v>64</v>
      </c>
      <c r="Y2920" t="s">
        <v>208</v>
      </c>
      <c r="Z2920" t="s">
        <v>10846</v>
      </c>
      <c r="AA2920">
        <v>50</v>
      </c>
      <c r="AB2920">
        <v>64</v>
      </c>
      <c r="AC2920">
        <v>86</v>
      </c>
      <c r="AD2920" t="s">
        <v>10538</v>
      </c>
      <c r="AE2920">
        <v>52</v>
      </c>
      <c r="AF2920">
        <v>65</v>
      </c>
      <c r="AG2920">
        <v>8</v>
      </c>
      <c r="AH2920" t="s">
        <v>10833</v>
      </c>
      <c r="AI2920" t="s">
        <v>10834</v>
      </c>
      <c r="AK2920" t="s">
        <v>10832</v>
      </c>
      <c r="AL2920" t="s">
        <v>10555</v>
      </c>
      <c r="AM2920">
        <v>50</v>
      </c>
      <c r="AN2920">
        <v>64</v>
      </c>
      <c r="AO2920">
        <v>7</v>
      </c>
      <c r="AP2920" t="s">
        <v>155</v>
      </c>
      <c r="AQ2920" t="s">
        <v>1331</v>
      </c>
      <c r="AR2920" t="s">
        <v>154</v>
      </c>
      <c r="AS2920">
        <v>1</v>
      </c>
    </row>
    <row r="2921" spans="1:45" x14ac:dyDescent="0.3">
      <c r="A2921" s="13" t="s">
        <v>10844</v>
      </c>
      <c r="B2921" t="s">
        <v>10845</v>
      </c>
      <c r="C2921" t="s">
        <v>10555</v>
      </c>
      <c r="D2921" s="14">
        <v>299</v>
      </c>
      <c r="E2921" s="14">
        <v>499</v>
      </c>
      <c r="F2921" s="15">
        <v>23.8</v>
      </c>
      <c r="G2921" s="14">
        <v>146</v>
      </c>
      <c r="H2921" t="s">
        <v>10847</v>
      </c>
      <c r="I2921" t="s">
        <v>10848</v>
      </c>
      <c r="J2921" s="14">
        <v>139</v>
      </c>
      <c r="K2921" s="14">
        <v>250</v>
      </c>
      <c r="L2921" s="15">
        <v>9.1</v>
      </c>
      <c r="M2921" s="16">
        <v>84</v>
      </c>
      <c r="N2921" s="14"/>
      <c r="O2921" t="s">
        <v>53</v>
      </c>
      <c r="P2921" t="s">
        <v>10829</v>
      </c>
      <c r="Q2921" t="s">
        <v>95</v>
      </c>
      <c r="R2921" t="s">
        <v>62</v>
      </c>
      <c r="S2921" t="s">
        <v>154</v>
      </c>
      <c r="T2921" t="s">
        <v>155</v>
      </c>
      <c r="U2921" t="s">
        <v>1331</v>
      </c>
      <c r="V2921">
        <v>1</v>
      </c>
      <c r="W2921" t="s">
        <v>163</v>
      </c>
      <c r="X2921" t="s">
        <v>64</v>
      </c>
      <c r="Y2921" t="s">
        <v>81</v>
      </c>
      <c r="Z2921" t="s">
        <v>10846</v>
      </c>
      <c r="AA2921">
        <v>50</v>
      </c>
      <c r="AB2921">
        <v>64</v>
      </c>
      <c r="AC2921">
        <v>86</v>
      </c>
      <c r="AD2921" t="s">
        <v>10559</v>
      </c>
      <c r="AE2921">
        <v>16</v>
      </c>
      <c r="AF2921">
        <v>77</v>
      </c>
      <c r="AG2921">
        <v>13</v>
      </c>
      <c r="AH2921" t="s">
        <v>10833</v>
      </c>
      <c r="AI2921" t="s">
        <v>10834</v>
      </c>
      <c r="AK2921" t="s">
        <v>10849</v>
      </c>
      <c r="AL2921" t="s">
        <v>10555</v>
      </c>
      <c r="AM2921">
        <v>13</v>
      </c>
      <c r="AN2921">
        <v>64</v>
      </c>
      <c r="AO2921">
        <v>3</v>
      </c>
      <c r="AP2921" t="s">
        <v>155</v>
      </c>
      <c r="AQ2921" t="s">
        <v>1331</v>
      </c>
      <c r="AR2921" t="s">
        <v>154</v>
      </c>
      <c r="AS2921">
        <v>1</v>
      </c>
    </row>
    <row r="2922" spans="1:45" x14ac:dyDescent="0.3">
      <c r="A2922" s="13" t="s">
        <v>10850</v>
      </c>
      <c r="B2922" t="s">
        <v>10851</v>
      </c>
      <c r="C2922" t="s">
        <v>10563</v>
      </c>
      <c r="D2922" s="14">
        <v>299</v>
      </c>
      <c r="E2922" s="14">
        <v>499</v>
      </c>
      <c r="F2922" s="15">
        <v>25.8</v>
      </c>
      <c r="G2922" s="14">
        <v>158</v>
      </c>
      <c r="H2922" t="s">
        <v>10835</v>
      </c>
      <c r="I2922" t="s">
        <v>10836</v>
      </c>
      <c r="J2922" s="14">
        <v>160</v>
      </c>
      <c r="K2922" s="14">
        <v>249</v>
      </c>
      <c r="L2922" s="15">
        <v>16.2</v>
      </c>
      <c r="M2922" s="16">
        <v>68</v>
      </c>
      <c r="N2922" s="14"/>
      <c r="O2922" t="s">
        <v>53</v>
      </c>
      <c r="P2922" t="s">
        <v>10829</v>
      </c>
      <c r="Q2922" t="s">
        <v>95</v>
      </c>
      <c r="R2922" t="s">
        <v>62</v>
      </c>
      <c r="S2922" t="s">
        <v>154</v>
      </c>
      <c r="T2922" t="s">
        <v>155</v>
      </c>
      <c r="U2922" t="s">
        <v>1331</v>
      </c>
      <c r="V2922">
        <v>1</v>
      </c>
      <c r="W2922" t="s">
        <v>163</v>
      </c>
      <c r="X2922" t="s">
        <v>64</v>
      </c>
      <c r="Y2922" t="s">
        <v>208</v>
      </c>
      <c r="Z2922" t="s">
        <v>10852</v>
      </c>
      <c r="AA2922">
        <v>50</v>
      </c>
      <c r="AB2922">
        <v>71</v>
      </c>
      <c r="AC2922">
        <v>91</v>
      </c>
      <c r="AD2922" t="s">
        <v>10543</v>
      </c>
      <c r="AE2922">
        <v>52</v>
      </c>
      <c r="AF2922">
        <v>72</v>
      </c>
      <c r="AG2922">
        <v>8</v>
      </c>
      <c r="AH2922" t="s">
        <v>10833</v>
      </c>
      <c r="AI2922" t="s">
        <v>10834</v>
      </c>
      <c r="AK2922" t="s">
        <v>10837</v>
      </c>
      <c r="AL2922" t="s">
        <v>10563</v>
      </c>
      <c r="AM2922">
        <v>50</v>
      </c>
      <c r="AN2922">
        <v>71</v>
      </c>
      <c r="AO2922">
        <v>7</v>
      </c>
      <c r="AP2922" t="s">
        <v>155</v>
      </c>
      <c r="AQ2922" t="s">
        <v>1331</v>
      </c>
      <c r="AR2922" t="s">
        <v>154</v>
      </c>
      <c r="AS2922">
        <v>1</v>
      </c>
    </row>
    <row r="2923" spans="1:45" x14ac:dyDescent="0.3">
      <c r="A2923" s="13" t="s">
        <v>10850</v>
      </c>
      <c r="B2923" t="s">
        <v>10851</v>
      </c>
      <c r="C2923" t="s">
        <v>10563</v>
      </c>
      <c r="D2923" s="14">
        <v>299</v>
      </c>
      <c r="E2923" s="14">
        <v>499</v>
      </c>
      <c r="F2923" s="15">
        <v>25.8</v>
      </c>
      <c r="G2923" s="14">
        <v>158</v>
      </c>
      <c r="H2923" t="s">
        <v>10853</v>
      </c>
      <c r="I2923" t="s">
        <v>10854</v>
      </c>
      <c r="J2923" s="14">
        <v>139</v>
      </c>
      <c r="K2923" s="14">
        <v>250</v>
      </c>
      <c r="L2923" s="15">
        <v>9.6</v>
      </c>
      <c r="M2923" s="16">
        <v>90</v>
      </c>
      <c r="N2923" s="14"/>
      <c r="O2923" t="s">
        <v>53</v>
      </c>
      <c r="P2923" t="s">
        <v>10829</v>
      </c>
      <c r="Q2923" t="s">
        <v>95</v>
      </c>
      <c r="R2923" t="s">
        <v>62</v>
      </c>
      <c r="S2923" t="s">
        <v>154</v>
      </c>
      <c r="T2923" t="s">
        <v>155</v>
      </c>
      <c r="U2923" t="s">
        <v>1331</v>
      </c>
      <c r="V2923">
        <v>1</v>
      </c>
      <c r="W2923" t="s">
        <v>163</v>
      </c>
      <c r="X2923" t="s">
        <v>64</v>
      </c>
      <c r="Y2923" t="s">
        <v>81</v>
      </c>
      <c r="Z2923" t="s">
        <v>10852</v>
      </c>
      <c r="AA2923">
        <v>50</v>
      </c>
      <c r="AB2923">
        <v>71</v>
      </c>
      <c r="AC2923">
        <v>91</v>
      </c>
      <c r="AD2923" t="s">
        <v>10567</v>
      </c>
      <c r="AE2923">
        <v>16</v>
      </c>
      <c r="AF2923">
        <v>82</v>
      </c>
      <c r="AG2923">
        <v>13</v>
      </c>
      <c r="AH2923" t="s">
        <v>10833</v>
      </c>
      <c r="AI2923" t="s">
        <v>10834</v>
      </c>
      <c r="AK2923" t="s">
        <v>10855</v>
      </c>
      <c r="AL2923" t="s">
        <v>10563</v>
      </c>
      <c r="AM2923">
        <v>13</v>
      </c>
      <c r="AN2923">
        <v>71</v>
      </c>
      <c r="AO2923">
        <v>3</v>
      </c>
      <c r="AP2923" t="s">
        <v>155</v>
      </c>
      <c r="AQ2923" t="s">
        <v>1331</v>
      </c>
      <c r="AR2923" t="s">
        <v>154</v>
      </c>
      <c r="AS2923">
        <v>1</v>
      </c>
    </row>
    <row r="2924" spans="1:45" x14ac:dyDescent="0.3">
      <c r="A2924" s="13" t="s">
        <v>10856</v>
      </c>
      <c r="B2924" t="s">
        <v>10857</v>
      </c>
      <c r="C2924" t="s">
        <v>10579</v>
      </c>
      <c r="D2924" s="14">
        <v>449</v>
      </c>
      <c r="E2924" s="14">
        <v>599</v>
      </c>
      <c r="F2924" s="15">
        <v>29</v>
      </c>
      <c r="G2924" s="14">
        <v>184</v>
      </c>
      <c r="H2924" t="s">
        <v>10838</v>
      </c>
      <c r="I2924" t="s">
        <v>10839</v>
      </c>
      <c r="J2924" s="14">
        <v>220</v>
      </c>
      <c r="K2924" s="14">
        <v>299</v>
      </c>
      <c r="L2924" s="15">
        <v>18.899999999999999</v>
      </c>
      <c r="M2924" s="16">
        <v>81</v>
      </c>
      <c r="N2924" s="14"/>
      <c r="O2924" t="s">
        <v>53</v>
      </c>
      <c r="P2924" t="s">
        <v>10829</v>
      </c>
      <c r="Q2924" t="s">
        <v>95</v>
      </c>
      <c r="R2924" t="s">
        <v>62</v>
      </c>
      <c r="S2924" t="s">
        <v>154</v>
      </c>
      <c r="T2924" t="s">
        <v>155</v>
      </c>
      <c r="U2924" t="s">
        <v>1331</v>
      </c>
      <c r="V2924">
        <v>1</v>
      </c>
      <c r="W2924" t="s">
        <v>163</v>
      </c>
      <c r="X2924" t="s">
        <v>64</v>
      </c>
      <c r="Y2924" t="s">
        <v>208</v>
      </c>
      <c r="Z2924" t="s">
        <v>10858</v>
      </c>
      <c r="AA2924">
        <v>50</v>
      </c>
      <c r="AB2924">
        <v>83</v>
      </c>
      <c r="AC2924">
        <v>94</v>
      </c>
      <c r="AD2924" t="s">
        <v>10552</v>
      </c>
      <c r="AE2924">
        <v>52</v>
      </c>
      <c r="AF2924">
        <v>84</v>
      </c>
      <c r="AG2924">
        <v>8</v>
      </c>
      <c r="AH2924" t="s">
        <v>10833</v>
      </c>
      <c r="AI2924" t="s">
        <v>10834</v>
      </c>
      <c r="AK2924" t="s">
        <v>10840</v>
      </c>
      <c r="AL2924" t="s">
        <v>10579</v>
      </c>
      <c r="AM2924">
        <v>50</v>
      </c>
      <c r="AN2924">
        <v>83</v>
      </c>
      <c r="AO2924">
        <v>7</v>
      </c>
      <c r="AP2924" t="s">
        <v>155</v>
      </c>
      <c r="AQ2924" t="s">
        <v>1331</v>
      </c>
      <c r="AR2924" t="s">
        <v>154</v>
      </c>
      <c r="AS2924">
        <v>1</v>
      </c>
    </row>
    <row r="2925" spans="1:45" x14ac:dyDescent="0.3">
      <c r="A2925" s="13" t="s">
        <v>10856</v>
      </c>
      <c r="B2925" t="s">
        <v>10857</v>
      </c>
      <c r="C2925" t="s">
        <v>10579</v>
      </c>
      <c r="D2925" s="14">
        <v>449</v>
      </c>
      <c r="E2925" s="14">
        <v>599</v>
      </c>
      <c r="F2925" s="15">
        <v>29</v>
      </c>
      <c r="G2925" s="14">
        <v>184</v>
      </c>
      <c r="H2925" t="s">
        <v>10859</v>
      </c>
      <c r="I2925" t="s">
        <v>10860</v>
      </c>
      <c r="J2925" s="14">
        <v>229</v>
      </c>
      <c r="K2925" s="14">
        <v>300</v>
      </c>
      <c r="L2925" s="15">
        <v>10.1</v>
      </c>
      <c r="M2925" s="16">
        <v>103</v>
      </c>
      <c r="N2925" s="14"/>
      <c r="O2925" t="s">
        <v>53</v>
      </c>
      <c r="P2925" t="s">
        <v>10829</v>
      </c>
      <c r="Q2925" t="s">
        <v>95</v>
      </c>
      <c r="R2925" t="s">
        <v>62</v>
      </c>
      <c r="S2925" t="s">
        <v>154</v>
      </c>
      <c r="T2925" t="s">
        <v>155</v>
      </c>
      <c r="U2925" t="s">
        <v>1331</v>
      </c>
      <c r="V2925">
        <v>1</v>
      </c>
      <c r="W2925" t="s">
        <v>163</v>
      </c>
      <c r="X2925" t="s">
        <v>64</v>
      </c>
      <c r="Y2925" t="s">
        <v>102</v>
      </c>
      <c r="Z2925" t="s">
        <v>10858</v>
      </c>
      <c r="AA2925">
        <v>50</v>
      </c>
      <c r="AB2925">
        <v>83</v>
      </c>
      <c r="AC2925">
        <v>94</v>
      </c>
      <c r="AD2925" t="s">
        <v>10575</v>
      </c>
      <c r="AE2925">
        <v>16</v>
      </c>
      <c r="AF2925">
        <v>86</v>
      </c>
      <c r="AG2925">
        <v>13</v>
      </c>
      <c r="AH2925" t="s">
        <v>10833</v>
      </c>
      <c r="AI2925" t="s">
        <v>10834</v>
      </c>
      <c r="AK2925" t="s">
        <v>10861</v>
      </c>
      <c r="AL2925" t="s">
        <v>10579</v>
      </c>
      <c r="AM2925">
        <v>13</v>
      </c>
      <c r="AN2925">
        <v>83</v>
      </c>
      <c r="AO2925">
        <v>3</v>
      </c>
      <c r="AP2925" t="s">
        <v>155</v>
      </c>
      <c r="AQ2925" t="s">
        <v>1331</v>
      </c>
      <c r="AR2925" t="s">
        <v>154</v>
      </c>
      <c r="AS2925">
        <v>1</v>
      </c>
    </row>
    <row r="2926" spans="1:45" x14ac:dyDescent="0.3">
      <c r="A2926" s="13" t="s">
        <v>10862</v>
      </c>
      <c r="B2926" t="s">
        <v>10863</v>
      </c>
      <c r="C2926" t="s">
        <v>10571</v>
      </c>
      <c r="D2926" s="14">
        <v>449</v>
      </c>
      <c r="E2926" s="14">
        <v>599</v>
      </c>
      <c r="F2926" s="15">
        <v>30.1</v>
      </c>
      <c r="G2926" s="14">
        <v>189</v>
      </c>
      <c r="H2926" t="s">
        <v>10841</v>
      </c>
      <c r="I2926" t="s">
        <v>10842</v>
      </c>
      <c r="J2926" s="14">
        <v>220</v>
      </c>
      <c r="K2926" s="14">
        <v>299</v>
      </c>
      <c r="L2926" s="15">
        <v>20</v>
      </c>
      <c r="M2926" s="16">
        <v>86</v>
      </c>
      <c r="N2926" s="14"/>
      <c r="O2926" t="s">
        <v>53</v>
      </c>
      <c r="P2926" t="s">
        <v>10829</v>
      </c>
      <c r="Q2926" t="s">
        <v>95</v>
      </c>
      <c r="R2926" t="s">
        <v>62</v>
      </c>
      <c r="S2926" t="s">
        <v>154</v>
      </c>
      <c r="T2926" t="s">
        <v>155</v>
      </c>
      <c r="U2926" t="s">
        <v>1331</v>
      </c>
      <c r="V2926">
        <v>1</v>
      </c>
      <c r="W2926" t="s">
        <v>163</v>
      </c>
      <c r="X2926" t="s">
        <v>64</v>
      </c>
      <c r="Y2926" t="s">
        <v>208</v>
      </c>
      <c r="Z2926" t="s">
        <v>10864</v>
      </c>
      <c r="AA2926">
        <v>50</v>
      </c>
      <c r="AB2926">
        <v>88</v>
      </c>
      <c r="AC2926">
        <v>91</v>
      </c>
      <c r="AD2926" t="s">
        <v>6553</v>
      </c>
      <c r="AE2926">
        <v>52</v>
      </c>
      <c r="AF2926">
        <v>89</v>
      </c>
      <c r="AG2926">
        <v>8</v>
      </c>
      <c r="AH2926" t="s">
        <v>10833</v>
      </c>
      <c r="AI2926" t="s">
        <v>10834</v>
      </c>
      <c r="AK2926" t="s">
        <v>10843</v>
      </c>
      <c r="AL2926" t="s">
        <v>10571</v>
      </c>
      <c r="AM2926">
        <v>50</v>
      </c>
      <c r="AN2926">
        <v>88</v>
      </c>
      <c r="AO2926">
        <v>7</v>
      </c>
      <c r="AP2926" t="s">
        <v>155</v>
      </c>
      <c r="AQ2926" t="s">
        <v>1331</v>
      </c>
      <c r="AR2926" t="s">
        <v>154</v>
      </c>
      <c r="AS2926">
        <v>1</v>
      </c>
    </row>
    <row r="2927" spans="1:45" x14ac:dyDescent="0.3">
      <c r="A2927" s="13" t="s">
        <v>10862</v>
      </c>
      <c r="B2927" t="s">
        <v>10863</v>
      </c>
      <c r="C2927" t="s">
        <v>10571</v>
      </c>
      <c r="D2927" s="14">
        <v>449</v>
      </c>
      <c r="E2927" s="14">
        <v>599</v>
      </c>
      <c r="F2927" s="15">
        <v>30.1</v>
      </c>
      <c r="G2927" s="14">
        <v>189</v>
      </c>
      <c r="H2927" t="s">
        <v>10865</v>
      </c>
      <c r="I2927" t="s">
        <v>10866</v>
      </c>
      <c r="J2927" s="14">
        <v>229</v>
      </c>
      <c r="K2927" s="14">
        <v>300</v>
      </c>
      <c r="L2927" s="15">
        <v>10.1</v>
      </c>
      <c r="M2927" s="16">
        <v>103</v>
      </c>
      <c r="N2927" s="14"/>
      <c r="O2927" t="s">
        <v>53</v>
      </c>
      <c r="P2927" t="s">
        <v>10829</v>
      </c>
      <c r="Q2927" t="s">
        <v>95</v>
      </c>
      <c r="R2927" t="s">
        <v>62</v>
      </c>
      <c r="S2927" t="s">
        <v>154</v>
      </c>
      <c r="T2927" t="s">
        <v>155</v>
      </c>
      <c r="U2927" t="s">
        <v>1331</v>
      </c>
      <c r="V2927">
        <v>1</v>
      </c>
      <c r="W2927" t="s">
        <v>163</v>
      </c>
      <c r="X2927" t="s">
        <v>64</v>
      </c>
      <c r="Y2927" t="s">
        <v>102</v>
      </c>
      <c r="Z2927" t="s">
        <v>10864</v>
      </c>
      <c r="AA2927">
        <v>50</v>
      </c>
      <c r="AB2927">
        <v>88</v>
      </c>
      <c r="AC2927">
        <v>91</v>
      </c>
      <c r="AD2927" t="s">
        <v>10575</v>
      </c>
      <c r="AE2927">
        <v>16</v>
      </c>
      <c r="AF2927">
        <v>86</v>
      </c>
      <c r="AG2927">
        <v>13</v>
      </c>
      <c r="AH2927" t="s">
        <v>10833</v>
      </c>
      <c r="AI2927" t="s">
        <v>10834</v>
      </c>
      <c r="AK2927" t="s">
        <v>10867</v>
      </c>
      <c r="AL2927" t="s">
        <v>10571</v>
      </c>
      <c r="AM2927">
        <v>13</v>
      </c>
      <c r="AN2927">
        <v>88</v>
      </c>
      <c r="AO2927">
        <v>3</v>
      </c>
      <c r="AP2927" t="s">
        <v>155</v>
      </c>
      <c r="AQ2927" t="s">
        <v>1331</v>
      </c>
      <c r="AR2927" t="s">
        <v>154</v>
      </c>
      <c r="AS2927">
        <v>1</v>
      </c>
    </row>
    <row r="2928" spans="1:45" x14ac:dyDescent="0.3">
      <c r="A2928" s="13" t="s">
        <v>10868</v>
      </c>
      <c r="B2928" t="s">
        <v>10869</v>
      </c>
      <c r="C2928" t="s">
        <v>10870</v>
      </c>
      <c r="D2928" s="14">
        <v>419</v>
      </c>
      <c r="E2928" s="14">
        <v>699</v>
      </c>
      <c r="F2928" s="15">
        <v>31.7</v>
      </c>
      <c r="G2928" s="14">
        <v>194</v>
      </c>
      <c r="H2928" t="s">
        <v>10871</v>
      </c>
      <c r="I2928" t="s">
        <v>10872</v>
      </c>
      <c r="J2928" s="14">
        <v>150</v>
      </c>
      <c r="K2928" s="14">
        <v>239</v>
      </c>
      <c r="L2928" s="15">
        <v>15.6</v>
      </c>
      <c r="M2928" s="16">
        <v>62</v>
      </c>
      <c r="N2928" s="14"/>
      <c r="O2928" t="s">
        <v>53</v>
      </c>
      <c r="P2928" t="s">
        <v>10829</v>
      </c>
      <c r="Q2928" t="s">
        <v>95</v>
      </c>
      <c r="R2928" t="s">
        <v>62</v>
      </c>
      <c r="S2928" t="s">
        <v>154</v>
      </c>
      <c r="T2928" t="s">
        <v>155</v>
      </c>
      <c r="U2928" t="s">
        <v>1331</v>
      </c>
      <c r="V2928">
        <v>1</v>
      </c>
      <c r="W2928" t="s">
        <v>163</v>
      </c>
      <c r="X2928" t="s">
        <v>64</v>
      </c>
      <c r="Y2928" t="s">
        <v>240</v>
      </c>
      <c r="Z2928" t="s">
        <v>10873</v>
      </c>
      <c r="AA2928">
        <v>50</v>
      </c>
      <c r="AB2928">
        <v>64</v>
      </c>
      <c r="AC2928">
        <v>96</v>
      </c>
      <c r="AD2928" t="s">
        <v>10538</v>
      </c>
      <c r="AE2928">
        <v>52</v>
      </c>
      <c r="AF2928">
        <v>65</v>
      </c>
      <c r="AG2928">
        <v>8</v>
      </c>
      <c r="AH2928" t="s">
        <v>10833</v>
      </c>
      <c r="AI2928" t="s">
        <v>10834</v>
      </c>
      <c r="AK2928" t="s">
        <v>10874</v>
      </c>
      <c r="AL2928" t="s">
        <v>10870</v>
      </c>
      <c r="AM2928">
        <v>50</v>
      </c>
      <c r="AN2928">
        <v>64</v>
      </c>
      <c r="AO2928">
        <v>7</v>
      </c>
      <c r="AP2928" t="s">
        <v>155</v>
      </c>
      <c r="AQ2928" t="s">
        <v>1331</v>
      </c>
      <c r="AR2928" t="s">
        <v>154</v>
      </c>
      <c r="AS2928">
        <v>1</v>
      </c>
    </row>
    <row r="2929" spans="1:45" x14ac:dyDescent="0.3">
      <c r="A2929" s="13" t="s">
        <v>10868</v>
      </c>
      <c r="B2929" t="s">
        <v>10869</v>
      </c>
      <c r="C2929" t="s">
        <v>10870</v>
      </c>
      <c r="D2929" s="14">
        <v>419</v>
      </c>
      <c r="E2929" s="14">
        <v>699</v>
      </c>
      <c r="F2929" s="15">
        <v>31.7</v>
      </c>
      <c r="G2929" s="14">
        <v>194</v>
      </c>
      <c r="H2929" t="s">
        <v>10875</v>
      </c>
      <c r="I2929" t="s">
        <v>10876</v>
      </c>
      <c r="J2929" s="14">
        <v>160</v>
      </c>
      <c r="K2929" s="14">
        <v>259</v>
      </c>
      <c r="L2929" s="15">
        <v>9.8000000000000007</v>
      </c>
      <c r="M2929" s="16">
        <v>86</v>
      </c>
      <c r="N2929" s="14"/>
      <c r="O2929" t="s">
        <v>53</v>
      </c>
      <c r="P2929" t="s">
        <v>10829</v>
      </c>
      <c r="Q2929" t="s">
        <v>95</v>
      </c>
      <c r="R2929" t="s">
        <v>62</v>
      </c>
      <c r="S2929" t="s">
        <v>154</v>
      </c>
      <c r="T2929" t="s">
        <v>155</v>
      </c>
      <c r="U2929" t="s">
        <v>1331</v>
      </c>
      <c r="V2929">
        <v>1</v>
      </c>
      <c r="W2929" t="s">
        <v>163</v>
      </c>
      <c r="X2929" t="s">
        <v>64</v>
      </c>
      <c r="Y2929" t="s">
        <v>81</v>
      </c>
      <c r="Z2929" t="s">
        <v>10873</v>
      </c>
      <c r="AA2929">
        <v>50</v>
      </c>
      <c r="AB2929">
        <v>64</v>
      </c>
      <c r="AC2929">
        <v>96</v>
      </c>
      <c r="AD2929" t="s">
        <v>10877</v>
      </c>
      <c r="AE2929">
        <v>13</v>
      </c>
      <c r="AF2929">
        <v>18</v>
      </c>
      <c r="AG2929">
        <v>74</v>
      </c>
      <c r="AH2929" t="s">
        <v>10833</v>
      </c>
      <c r="AI2929" t="s">
        <v>10834</v>
      </c>
      <c r="AK2929" t="s">
        <v>10878</v>
      </c>
      <c r="AL2929" t="s">
        <v>10870</v>
      </c>
      <c r="AM2929">
        <v>14</v>
      </c>
      <c r="AN2929">
        <v>3</v>
      </c>
      <c r="AO2929">
        <v>76</v>
      </c>
      <c r="AP2929" t="s">
        <v>155</v>
      </c>
      <c r="AQ2929" t="s">
        <v>1331</v>
      </c>
      <c r="AR2929" t="s">
        <v>154</v>
      </c>
      <c r="AS2929">
        <v>1</v>
      </c>
    </row>
    <row r="2930" spans="1:45" x14ac:dyDescent="0.3">
      <c r="A2930" s="13" t="s">
        <v>10868</v>
      </c>
      <c r="B2930" t="s">
        <v>10869</v>
      </c>
      <c r="C2930" t="s">
        <v>10870</v>
      </c>
      <c r="D2930" s="14">
        <v>419</v>
      </c>
      <c r="E2930" s="14">
        <v>699</v>
      </c>
      <c r="F2930" s="15">
        <v>31.7</v>
      </c>
      <c r="G2930" s="14">
        <v>194</v>
      </c>
      <c r="H2930" t="s">
        <v>10879</v>
      </c>
      <c r="I2930" t="s">
        <v>10880</v>
      </c>
      <c r="J2930" s="14">
        <v>109</v>
      </c>
      <c r="K2930" s="14">
        <v>201</v>
      </c>
      <c r="L2930" s="15">
        <v>6.3</v>
      </c>
      <c r="M2930" s="16">
        <v>46</v>
      </c>
      <c r="N2930" s="14"/>
      <c r="O2930" t="s">
        <v>53</v>
      </c>
      <c r="P2930" t="s">
        <v>10829</v>
      </c>
      <c r="Q2930" t="s">
        <v>95</v>
      </c>
      <c r="R2930" t="s">
        <v>62</v>
      </c>
      <c r="S2930" t="s">
        <v>154</v>
      </c>
      <c r="T2930" t="s">
        <v>155</v>
      </c>
      <c r="U2930" t="s">
        <v>1331</v>
      </c>
      <c r="V2930">
        <v>1</v>
      </c>
      <c r="W2930" t="s">
        <v>163</v>
      </c>
      <c r="X2930" t="s">
        <v>64</v>
      </c>
      <c r="Y2930" t="s">
        <v>65</v>
      </c>
      <c r="Z2930" t="s">
        <v>10873</v>
      </c>
      <c r="AA2930">
        <v>50</v>
      </c>
      <c r="AB2930">
        <v>64</v>
      </c>
      <c r="AC2930">
        <v>96</v>
      </c>
      <c r="AD2930" t="s">
        <v>10881</v>
      </c>
      <c r="AE2930">
        <v>28</v>
      </c>
      <c r="AF2930">
        <v>35</v>
      </c>
      <c r="AG2930">
        <v>11</v>
      </c>
      <c r="AH2930" t="s">
        <v>10833</v>
      </c>
      <c r="AI2930" t="s">
        <v>10834</v>
      </c>
      <c r="AK2930" t="s">
        <v>10882</v>
      </c>
      <c r="AL2930" t="s">
        <v>10870</v>
      </c>
      <c r="AM2930">
        <v>25</v>
      </c>
      <c r="AN2930">
        <v>32</v>
      </c>
      <c r="AO2930">
        <v>10</v>
      </c>
      <c r="AP2930" t="s">
        <v>155</v>
      </c>
      <c r="AQ2930" t="s">
        <v>1331</v>
      </c>
      <c r="AR2930" t="s">
        <v>154</v>
      </c>
      <c r="AS2930">
        <v>1</v>
      </c>
    </row>
    <row r="2931" spans="1:45" x14ac:dyDescent="0.3">
      <c r="A2931" s="13" t="s">
        <v>10883</v>
      </c>
      <c r="B2931" t="s">
        <v>10884</v>
      </c>
      <c r="C2931" t="s">
        <v>10885</v>
      </c>
      <c r="D2931" s="14">
        <v>419</v>
      </c>
      <c r="E2931" s="14">
        <v>699</v>
      </c>
      <c r="F2931" s="15">
        <v>35.5</v>
      </c>
      <c r="G2931" s="14">
        <v>216</v>
      </c>
      <c r="H2931" t="s">
        <v>10886</v>
      </c>
      <c r="I2931" t="s">
        <v>10887</v>
      </c>
      <c r="J2931" s="14">
        <v>149</v>
      </c>
      <c r="K2931" s="14">
        <v>239</v>
      </c>
      <c r="L2931" s="15">
        <v>17.3</v>
      </c>
      <c r="M2931" s="16">
        <v>68</v>
      </c>
      <c r="N2931" s="14"/>
      <c r="O2931" t="s">
        <v>53</v>
      </c>
      <c r="P2931" t="s">
        <v>10829</v>
      </c>
      <c r="Q2931" t="s">
        <v>95</v>
      </c>
      <c r="R2931" t="s">
        <v>62</v>
      </c>
      <c r="S2931" t="s">
        <v>154</v>
      </c>
      <c r="T2931" t="s">
        <v>155</v>
      </c>
      <c r="U2931" t="s">
        <v>1331</v>
      </c>
      <c r="V2931">
        <v>1</v>
      </c>
      <c r="W2931" t="s">
        <v>163</v>
      </c>
      <c r="X2931" t="s">
        <v>64</v>
      </c>
      <c r="Y2931" t="s">
        <v>240</v>
      </c>
      <c r="Z2931" t="s">
        <v>10888</v>
      </c>
      <c r="AA2931">
        <v>50</v>
      </c>
      <c r="AB2931">
        <v>71</v>
      </c>
      <c r="AC2931">
        <v>101</v>
      </c>
      <c r="AD2931" t="s">
        <v>10543</v>
      </c>
      <c r="AE2931">
        <v>52</v>
      </c>
      <c r="AF2931">
        <v>72</v>
      </c>
      <c r="AG2931">
        <v>8</v>
      </c>
      <c r="AH2931" t="s">
        <v>10833</v>
      </c>
      <c r="AI2931" t="s">
        <v>10834</v>
      </c>
      <c r="AK2931" t="s">
        <v>10889</v>
      </c>
      <c r="AL2931" t="s">
        <v>10885</v>
      </c>
      <c r="AM2931">
        <v>50</v>
      </c>
      <c r="AN2931">
        <v>71</v>
      </c>
      <c r="AO2931">
        <v>7</v>
      </c>
      <c r="AP2931" t="s">
        <v>155</v>
      </c>
      <c r="AQ2931" t="s">
        <v>1331</v>
      </c>
      <c r="AR2931" t="s">
        <v>154</v>
      </c>
      <c r="AS2931">
        <v>1</v>
      </c>
    </row>
    <row r="2932" spans="1:45" x14ac:dyDescent="0.3">
      <c r="A2932" s="13" t="s">
        <v>10883</v>
      </c>
      <c r="B2932" t="s">
        <v>10884</v>
      </c>
      <c r="C2932" t="s">
        <v>10885</v>
      </c>
      <c r="D2932" s="14">
        <v>419</v>
      </c>
      <c r="E2932" s="14">
        <v>699</v>
      </c>
      <c r="F2932" s="15">
        <v>35.5</v>
      </c>
      <c r="G2932" s="14">
        <v>216</v>
      </c>
      <c r="H2932" t="s">
        <v>10890</v>
      </c>
      <c r="I2932" t="s">
        <v>10891</v>
      </c>
      <c r="J2932" s="14">
        <v>160</v>
      </c>
      <c r="K2932" s="14">
        <v>259</v>
      </c>
      <c r="L2932" s="15">
        <v>11.1</v>
      </c>
      <c r="M2932" s="16">
        <v>95</v>
      </c>
      <c r="N2932" s="14"/>
      <c r="O2932" t="s">
        <v>53</v>
      </c>
      <c r="P2932" t="s">
        <v>10829</v>
      </c>
      <c r="Q2932" t="s">
        <v>95</v>
      </c>
      <c r="R2932" t="s">
        <v>62</v>
      </c>
      <c r="S2932" t="s">
        <v>154</v>
      </c>
      <c r="T2932" t="s">
        <v>155</v>
      </c>
      <c r="U2932" t="s">
        <v>1331</v>
      </c>
      <c r="V2932">
        <v>1</v>
      </c>
      <c r="W2932" t="s">
        <v>163</v>
      </c>
      <c r="X2932" t="s">
        <v>64</v>
      </c>
      <c r="Y2932" t="s">
        <v>81</v>
      </c>
      <c r="Z2932" t="s">
        <v>10888</v>
      </c>
      <c r="AA2932">
        <v>50</v>
      </c>
      <c r="AB2932">
        <v>71</v>
      </c>
      <c r="AC2932">
        <v>101</v>
      </c>
      <c r="AD2932" t="s">
        <v>10892</v>
      </c>
      <c r="AE2932">
        <v>18</v>
      </c>
      <c r="AF2932">
        <v>82</v>
      </c>
      <c r="AG2932">
        <v>13</v>
      </c>
      <c r="AH2932" t="s">
        <v>10833</v>
      </c>
      <c r="AI2932" t="s">
        <v>10834</v>
      </c>
      <c r="AK2932" t="s">
        <v>10893</v>
      </c>
      <c r="AL2932" t="s">
        <v>10885</v>
      </c>
      <c r="AM2932">
        <v>14</v>
      </c>
      <c r="AN2932">
        <v>3</v>
      </c>
      <c r="AO2932">
        <v>81</v>
      </c>
      <c r="AP2932" t="s">
        <v>155</v>
      </c>
      <c r="AQ2932" t="s">
        <v>1331</v>
      </c>
      <c r="AR2932" t="s">
        <v>154</v>
      </c>
      <c r="AS2932">
        <v>1</v>
      </c>
    </row>
    <row r="2933" spans="1:45" x14ac:dyDescent="0.3">
      <c r="A2933" s="13" t="s">
        <v>10883</v>
      </c>
      <c r="B2933" t="s">
        <v>10884</v>
      </c>
      <c r="C2933" t="s">
        <v>10885</v>
      </c>
      <c r="D2933" s="14">
        <v>419</v>
      </c>
      <c r="E2933" s="14">
        <v>699</v>
      </c>
      <c r="F2933" s="15">
        <v>35.5</v>
      </c>
      <c r="G2933" s="14">
        <v>216</v>
      </c>
      <c r="H2933" t="s">
        <v>10894</v>
      </c>
      <c r="I2933" t="s">
        <v>10895</v>
      </c>
      <c r="J2933" s="14">
        <v>110</v>
      </c>
      <c r="K2933" s="14">
        <v>201</v>
      </c>
      <c r="L2933" s="15">
        <v>7.1</v>
      </c>
      <c r="M2933" s="16">
        <v>53</v>
      </c>
      <c r="N2933" s="14"/>
      <c r="O2933" t="s">
        <v>53</v>
      </c>
      <c r="P2933" t="s">
        <v>10829</v>
      </c>
      <c r="Q2933" t="s">
        <v>95</v>
      </c>
      <c r="R2933" t="s">
        <v>62</v>
      </c>
      <c r="S2933" t="s">
        <v>154</v>
      </c>
      <c r="T2933" t="s">
        <v>155</v>
      </c>
      <c r="U2933" t="s">
        <v>1331</v>
      </c>
      <c r="V2933">
        <v>1</v>
      </c>
      <c r="W2933" t="s">
        <v>163</v>
      </c>
      <c r="X2933" t="s">
        <v>64</v>
      </c>
      <c r="Y2933" t="s">
        <v>65</v>
      </c>
      <c r="Z2933" t="s">
        <v>10888</v>
      </c>
      <c r="AA2933">
        <v>50</v>
      </c>
      <c r="AB2933">
        <v>71</v>
      </c>
      <c r="AC2933">
        <v>101</v>
      </c>
      <c r="AD2933" t="s">
        <v>10896</v>
      </c>
      <c r="AE2933">
        <v>32</v>
      </c>
      <c r="AF2933">
        <v>35</v>
      </c>
      <c r="AG2933">
        <v>11</v>
      </c>
      <c r="AH2933" t="s">
        <v>10833</v>
      </c>
      <c r="AI2933" t="s">
        <v>10834</v>
      </c>
      <c r="AK2933" t="s">
        <v>10897</v>
      </c>
      <c r="AL2933" t="s">
        <v>10885</v>
      </c>
      <c r="AM2933">
        <v>29</v>
      </c>
      <c r="AN2933">
        <v>32</v>
      </c>
      <c r="AO2933">
        <v>10</v>
      </c>
      <c r="AP2933" t="s">
        <v>155</v>
      </c>
      <c r="AQ2933" t="s">
        <v>1331</v>
      </c>
      <c r="AR2933" t="s">
        <v>154</v>
      </c>
      <c r="AS2933">
        <v>1</v>
      </c>
    </row>
    <row r="2934" spans="1:45" x14ac:dyDescent="0.3">
      <c r="A2934" s="13" t="s">
        <v>10898</v>
      </c>
      <c r="B2934" t="s">
        <v>10899</v>
      </c>
      <c r="C2934" t="s">
        <v>10900</v>
      </c>
      <c r="D2934" s="14">
        <v>619</v>
      </c>
      <c r="E2934" s="14">
        <v>849</v>
      </c>
      <c r="F2934" s="15">
        <v>36.9</v>
      </c>
      <c r="G2934" s="14">
        <v>249</v>
      </c>
      <c r="H2934" t="s">
        <v>10901</v>
      </c>
      <c r="I2934" t="s">
        <v>10902</v>
      </c>
      <c r="J2934" s="14">
        <v>220</v>
      </c>
      <c r="K2934" s="14">
        <v>285</v>
      </c>
      <c r="L2934" s="15">
        <v>20.2</v>
      </c>
      <c r="M2934" s="16">
        <v>81</v>
      </c>
      <c r="N2934" s="14"/>
      <c r="O2934" t="s">
        <v>53</v>
      </c>
      <c r="P2934" t="s">
        <v>10829</v>
      </c>
      <c r="Q2934" t="s">
        <v>95</v>
      </c>
      <c r="R2934" t="s">
        <v>62</v>
      </c>
      <c r="S2934" t="s">
        <v>154</v>
      </c>
      <c r="T2934" t="s">
        <v>155</v>
      </c>
      <c r="U2934" t="s">
        <v>1331</v>
      </c>
      <c r="V2934">
        <v>1</v>
      </c>
      <c r="W2934" t="s">
        <v>163</v>
      </c>
      <c r="X2934" t="s">
        <v>64</v>
      </c>
      <c r="Y2934" t="s">
        <v>208</v>
      </c>
      <c r="Z2934" t="s">
        <v>10903</v>
      </c>
      <c r="AA2934">
        <v>50</v>
      </c>
      <c r="AB2934">
        <v>83</v>
      </c>
      <c r="AC2934">
        <v>104</v>
      </c>
      <c r="AD2934" t="s">
        <v>10552</v>
      </c>
      <c r="AE2934">
        <v>52</v>
      </c>
      <c r="AF2934">
        <v>84</v>
      </c>
      <c r="AG2934">
        <v>8</v>
      </c>
      <c r="AH2934" t="s">
        <v>10833</v>
      </c>
      <c r="AI2934" t="s">
        <v>10834</v>
      </c>
      <c r="AK2934" t="s">
        <v>10904</v>
      </c>
      <c r="AL2934" t="s">
        <v>10900</v>
      </c>
      <c r="AM2934">
        <v>50</v>
      </c>
      <c r="AN2934">
        <v>83</v>
      </c>
      <c r="AO2934">
        <v>7</v>
      </c>
      <c r="AP2934" t="s">
        <v>155</v>
      </c>
      <c r="AQ2934" t="s">
        <v>1331</v>
      </c>
      <c r="AR2934" t="s">
        <v>154</v>
      </c>
      <c r="AS2934">
        <v>1</v>
      </c>
    </row>
    <row r="2935" spans="1:45" x14ac:dyDescent="0.3">
      <c r="A2935" s="13" t="s">
        <v>10898</v>
      </c>
      <c r="B2935" t="s">
        <v>10899</v>
      </c>
      <c r="C2935" t="s">
        <v>10900</v>
      </c>
      <c r="D2935" s="14">
        <v>619</v>
      </c>
      <c r="E2935" s="14">
        <v>849</v>
      </c>
      <c r="F2935" s="15">
        <v>36.9</v>
      </c>
      <c r="G2935" s="14">
        <v>249</v>
      </c>
      <c r="H2935" t="s">
        <v>10905</v>
      </c>
      <c r="I2935" t="s">
        <v>10906</v>
      </c>
      <c r="J2935" s="14">
        <v>240</v>
      </c>
      <c r="K2935" s="14">
        <v>315</v>
      </c>
      <c r="L2935" s="15">
        <v>8.1999999999999993</v>
      </c>
      <c r="M2935" s="16">
        <v>106</v>
      </c>
      <c r="N2935" s="14"/>
      <c r="O2935" t="s">
        <v>53</v>
      </c>
      <c r="P2935" t="s">
        <v>10829</v>
      </c>
      <c r="Q2935" t="s">
        <v>95</v>
      </c>
      <c r="R2935" t="s">
        <v>62</v>
      </c>
      <c r="S2935" t="s">
        <v>154</v>
      </c>
      <c r="T2935" t="s">
        <v>155</v>
      </c>
      <c r="U2935" t="s">
        <v>1331</v>
      </c>
      <c r="V2935">
        <v>1</v>
      </c>
      <c r="W2935" t="s">
        <v>163</v>
      </c>
      <c r="X2935" t="s">
        <v>64</v>
      </c>
      <c r="Y2935" t="s">
        <v>798</v>
      </c>
      <c r="Z2935" t="s">
        <v>10903</v>
      </c>
      <c r="AA2935">
        <v>50</v>
      </c>
      <c r="AB2935">
        <v>83</v>
      </c>
      <c r="AC2935">
        <v>104</v>
      </c>
      <c r="AD2935" t="s">
        <v>10907</v>
      </c>
      <c r="AE2935">
        <v>16</v>
      </c>
      <c r="AF2935">
        <v>68</v>
      </c>
      <c r="AG2935">
        <v>13</v>
      </c>
      <c r="AH2935" t="s">
        <v>10833</v>
      </c>
      <c r="AI2935" t="s">
        <v>10834</v>
      </c>
      <c r="AK2935" t="s">
        <v>10908</v>
      </c>
      <c r="AL2935" t="s">
        <v>10900</v>
      </c>
      <c r="AM2935">
        <v>14</v>
      </c>
      <c r="AN2935">
        <v>3</v>
      </c>
      <c r="AO2935">
        <v>84</v>
      </c>
      <c r="AP2935" t="s">
        <v>155</v>
      </c>
      <c r="AQ2935" t="s">
        <v>1331</v>
      </c>
      <c r="AR2935" t="s">
        <v>154</v>
      </c>
      <c r="AS2935">
        <v>1</v>
      </c>
    </row>
    <row r="2936" spans="1:45" x14ac:dyDescent="0.3">
      <c r="A2936" s="13" t="s">
        <v>10898</v>
      </c>
      <c r="B2936" t="s">
        <v>10899</v>
      </c>
      <c r="C2936" t="s">
        <v>10900</v>
      </c>
      <c r="D2936" s="14">
        <v>619</v>
      </c>
      <c r="E2936" s="14">
        <v>849</v>
      </c>
      <c r="F2936" s="15">
        <v>36.9</v>
      </c>
      <c r="G2936" s="14">
        <v>249</v>
      </c>
      <c r="H2936" t="s">
        <v>10909</v>
      </c>
      <c r="I2936" t="s">
        <v>10910</v>
      </c>
      <c r="J2936" s="14">
        <v>159</v>
      </c>
      <c r="K2936" s="14">
        <v>249</v>
      </c>
      <c r="L2936" s="15">
        <v>8.5</v>
      </c>
      <c r="M2936" s="16">
        <v>62</v>
      </c>
      <c r="N2936" s="14"/>
      <c r="O2936" t="s">
        <v>53</v>
      </c>
      <c r="P2936" t="s">
        <v>10829</v>
      </c>
      <c r="Q2936" t="s">
        <v>95</v>
      </c>
      <c r="R2936" t="s">
        <v>62</v>
      </c>
      <c r="S2936" t="s">
        <v>154</v>
      </c>
      <c r="T2936" t="s">
        <v>155</v>
      </c>
      <c r="U2936" t="s">
        <v>1331</v>
      </c>
      <c r="V2936">
        <v>1</v>
      </c>
      <c r="W2936" t="s">
        <v>163</v>
      </c>
      <c r="X2936" t="s">
        <v>64</v>
      </c>
      <c r="Y2936" t="s">
        <v>65</v>
      </c>
      <c r="Z2936" t="s">
        <v>10903</v>
      </c>
      <c r="AA2936">
        <v>50</v>
      </c>
      <c r="AB2936">
        <v>83</v>
      </c>
      <c r="AC2936">
        <v>104</v>
      </c>
      <c r="AD2936" t="s">
        <v>10911</v>
      </c>
      <c r="AE2936">
        <v>38</v>
      </c>
      <c r="AF2936">
        <v>35</v>
      </c>
      <c r="AG2936">
        <v>11</v>
      </c>
      <c r="AH2936" t="s">
        <v>10833</v>
      </c>
      <c r="AI2936" t="s">
        <v>10834</v>
      </c>
      <c r="AK2936" t="s">
        <v>10912</v>
      </c>
      <c r="AL2936" t="s">
        <v>10900</v>
      </c>
      <c r="AM2936">
        <v>35</v>
      </c>
      <c r="AN2936">
        <v>32</v>
      </c>
      <c r="AO2936">
        <v>10</v>
      </c>
      <c r="AP2936" t="s">
        <v>155</v>
      </c>
      <c r="AQ2936" t="s">
        <v>1331</v>
      </c>
      <c r="AR2936" t="s">
        <v>154</v>
      </c>
      <c r="AS2936">
        <v>1</v>
      </c>
    </row>
    <row r="2937" spans="1:45" x14ac:dyDescent="0.3">
      <c r="A2937" s="13" t="s">
        <v>10913</v>
      </c>
      <c r="B2937" t="s">
        <v>10914</v>
      </c>
      <c r="C2937" t="s">
        <v>10915</v>
      </c>
      <c r="D2937" s="14">
        <v>619</v>
      </c>
      <c r="E2937" s="14">
        <v>849</v>
      </c>
      <c r="F2937" s="15">
        <v>40.799999999999997</v>
      </c>
      <c r="G2937" s="14">
        <v>260</v>
      </c>
      <c r="H2937" t="s">
        <v>10916</v>
      </c>
      <c r="I2937" t="s">
        <v>10917</v>
      </c>
      <c r="J2937" s="14">
        <v>220</v>
      </c>
      <c r="K2937" s="14">
        <v>285</v>
      </c>
      <c r="L2937" s="15">
        <v>21.4</v>
      </c>
      <c r="M2937" s="16">
        <v>86</v>
      </c>
      <c r="N2937" s="14"/>
      <c r="O2937" t="s">
        <v>53</v>
      </c>
      <c r="P2937" t="s">
        <v>10829</v>
      </c>
      <c r="Q2937" t="s">
        <v>95</v>
      </c>
      <c r="R2937" t="s">
        <v>62</v>
      </c>
      <c r="S2937" t="s">
        <v>154</v>
      </c>
      <c r="T2937" t="s">
        <v>155</v>
      </c>
      <c r="U2937" t="s">
        <v>1331</v>
      </c>
      <c r="V2937">
        <v>1</v>
      </c>
      <c r="W2937" t="s">
        <v>163</v>
      </c>
      <c r="X2937" t="s">
        <v>64</v>
      </c>
      <c r="Y2937" t="s">
        <v>208</v>
      </c>
      <c r="Z2937" t="s">
        <v>10918</v>
      </c>
      <c r="AA2937">
        <v>50</v>
      </c>
      <c r="AB2937">
        <v>88</v>
      </c>
      <c r="AC2937">
        <v>101</v>
      </c>
      <c r="AD2937" t="s">
        <v>6553</v>
      </c>
      <c r="AE2937">
        <v>52</v>
      </c>
      <c r="AF2937">
        <v>89</v>
      </c>
      <c r="AG2937">
        <v>8</v>
      </c>
      <c r="AH2937" t="s">
        <v>10833</v>
      </c>
      <c r="AI2937" t="s">
        <v>10834</v>
      </c>
      <c r="AK2937" t="s">
        <v>10919</v>
      </c>
      <c r="AL2937" t="s">
        <v>10915</v>
      </c>
      <c r="AM2937">
        <v>50</v>
      </c>
      <c r="AN2937">
        <v>88</v>
      </c>
      <c r="AO2937">
        <v>7</v>
      </c>
      <c r="AP2937" t="s">
        <v>155</v>
      </c>
      <c r="AQ2937" t="s">
        <v>1331</v>
      </c>
      <c r="AR2937" t="s">
        <v>154</v>
      </c>
      <c r="AS2937">
        <v>1</v>
      </c>
    </row>
    <row r="2938" spans="1:45" x14ac:dyDescent="0.3">
      <c r="A2938" s="13" t="s">
        <v>10913</v>
      </c>
      <c r="B2938" t="s">
        <v>10914</v>
      </c>
      <c r="C2938" t="s">
        <v>10915</v>
      </c>
      <c r="D2938" s="14">
        <v>619</v>
      </c>
      <c r="E2938" s="14">
        <v>849</v>
      </c>
      <c r="F2938" s="15">
        <v>40.799999999999997</v>
      </c>
      <c r="G2938" s="14">
        <v>260</v>
      </c>
      <c r="H2938" t="s">
        <v>10920</v>
      </c>
      <c r="I2938" t="s">
        <v>10921</v>
      </c>
      <c r="J2938" s="14">
        <v>240</v>
      </c>
      <c r="K2938" s="14">
        <v>315</v>
      </c>
      <c r="L2938" s="15">
        <v>10.4</v>
      </c>
      <c r="M2938" s="16">
        <v>110</v>
      </c>
      <c r="N2938" s="14"/>
      <c r="O2938" t="s">
        <v>53</v>
      </c>
      <c r="P2938" t="s">
        <v>10829</v>
      </c>
      <c r="Q2938" t="s">
        <v>95</v>
      </c>
      <c r="R2938" t="s">
        <v>62</v>
      </c>
      <c r="S2938" t="s">
        <v>154</v>
      </c>
      <c r="T2938" t="s">
        <v>155</v>
      </c>
      <c r="U2938" t="s">
        <v>1331</v>
      </c>
      <c r="V2938">
        <v>1</v>
      </c>
      <c r="W2938" t="s">
        <v>163</v>
      </c>
      <c r="X2938" t="s">
        <v>64</v>
      </c>
      <c r="Y2938" t="s">
        <v>102</v>
      </c>
      <c r="Z2938" t="s">
        <v>10918</v>
      </c>
      <c r="AA2938">
        <v>50</v>
      </c>
      <c r="AB2938">
        <v>88</v>
      </c>
      <c r="AC2938">
        <v>101</v>
      </c>
      <c r="AD2938" t="s">
        <v>10575</v>
      </c>
      <c r="AE2938">
        <v>16</v>
      </c>
      <c r="AF2938">
        <v>86</v>
      </c>
      <c r="AG2938">
        <v>13</v>
      </c>
      <c r="AH2938" t="s">
        <v>10833</v>
      </c>
      <c r="AI2938" t="s">
        <v>10834</v>
      </c>
      <c r="AK2938" t="s">
        <v>10922</v>
      </c>
      <c r="AL2938" t="s">
        <v>10915</v>
      </c>
      <c r="AM2938">
        <v>14</v>
      </c>
      <c r="AN2938">
        <v>3</v>
      </c>
      <c r="AO2938">
        <v>81</v>
      </c>
      <c r="AP2938" t="s">
        <v>155</v>
      </c>
      <c r="AQ2938" t="s">
        <v>1331</v>
      </c>
      <c r="AR2938" t="s">
        <v>154</v>
      </c>
      <c r="AS2938">
        <v>1</v>
      </c>
    </row>
    <row r="2939" spans="1:45" x14ac:dyDescent="0.3">
      <c r="A2939" s="13" t="s">
        <v>10913</v>
      </c>
      <c r="B2939" t="s">
        <v>10914</v>
      </c>
      <c r="C2939" t="s">
        <v>10915</v>
      </c>
      <c r="D2939" s="14">
        <v>619</v>
      </c>
      <c r="E2939" s="14">
        <v>849</v>
      </c>
      <c r="F2939" s="15">
        <v>40.799999999999997</v>
      </c>
      <c r="G2939" s="14">
        <v>260</v>
      </c>
      <c r="H2939" t="s">
        <v>10923</v>
      </c>
      <c r="I2939" t="s">
        <v>10924</v>
      </c>
      <c r="J2939" s="14">
        <v>159</v>
      </c>
      <c r="K2939" s="14">
        <v>249</v>
      </c>
      <c r="L2939" s="15">
        <v>9</v>
      </c>
      <c r="M2939" s="16">
        <v>64</v>
      </c>
      <c r="N2939" s="14"/>
      <c r="O2939" t="s">
        <v>53</v>
      </c>
      <c r="P2939" t="s">
        <v>10829</v>
      </c>
      <c r="Q2939" t="s">
        <v>95</v>
      </c>
      <c r="R2939" t="s">
        <v>62</v>
      </c>
      <c r="S2939" t="s">
        <v>154</v>
      </c>
      <c r="T2939" t="s">
        <v>155</v>
      </c>
      <c r="U2939" t="s">
        <v>1331</v>
      </c>
      <c r="V2939">
        <v>1</v>
      </c>
      <c r="W2939" t="s">
        <v>163</v>
      </c>
      <c r="X2939" t="s">
        <v>64</v>
      </c>
      <c r="Y2939" t="s">
        <v>65</v>
      </c>
      <c r="Z2939" t="s">
        <v>10918</v>
      </c>
      <c r="AA2939">
        <v>50</v>
      </c>
      <c r="AB2939">
        <v>88</v>
      </c>
      <c r="AC2939">
        <v>101</v>
      </c>
      <c r="AD2939" t="s">
        <v>10925</v>
      </c>
      <c r="AE2939">
        <v>40</v>
      </c>
      <c r="AF2939">
        <v>35</v>
      </c>
      <c r="AG2939">
        <v>11</v>
      </c>
      <c r="AH2939" t="s">
        <v>10833</v>
      </c>
      <c r="AI2939" t="s">
        <v>10834</v>
      </c>
      <c r="AK2939" t="s">
        <v>10926</v>
      </c>
      <c r="AL2939" t="s">
        <v>10915</v>
      </c>
      <c r="AM2939">
        <v>37</v>
      </c>
      <c r="AN2939">
        <v>32</v>
      </c>
      <c r="AO2939">
        <v>10</v>
      </c>
      <c r="AP2939" t="s">
        <v>155</v>
      </c>
      <c r="AQ2939" t="s">
        <v>1331</v>
      </c>
      <c r="AR2939" t="s">
        <v>154</v>
      </c>
      <c r="AS2939">
        <v>1</v>
      </c>
    </row>
    <row r="2940" spans="1:45" x14ac:dyDescent="0.3">
      <c r="A2940" s="13"/>
      <c r="D2940" s="14"/>
      <c r="E2940" s="14"/>
      <c r="F2940" s="15"/>
      <c r="G2940" s="14"/>
      <c r="J2940" s="14"/>
      <c r="K2940" s="14"/>
      <c r="L2940" s="15"/>
      <c r="M2940" s="16"/>
      <c r="N2940" s="14"/>
    </row>
    <row r="2941" spans="1:45" x14ac:dyDescent="0.3">
      <c r="A2941" s="13" t="s">
        <v>10927</v>
      </c>
      <c r="D2941" s="14"/>
      <c r="E2941" s="14"/>
      <c r="F2941" s="15"/>
      <c r="G2941" s="14"/>
      <c r="J2941" s="14"/>
      <c r="K2941" s="14"/>
      <c r="L2941" s="15"/>
      <c r="M2941" s="16"/>
      <c r="N2941" s="14"/>
      <c r="O2941" t="s">
        <v>196</v>
      </c>
      <c r="P2941" t="s">
        <v>10928</v>
      </c>
      <c r="S2941" t="s">
        <v>154</v>
      </c>
      <c r="T2941" t="s">
        <v>155</v>
      </c>
      <c r="U2941" t="s">
        <v>10929</v>
      </c>
    </row>
    <row r="2942" spans="1:45" x14ac:dyDescent="0.3">
      <c r="A2942" s="13" t="s">
        <v>10930</v>
      </c>
      <c r="B2942" t="s">
        <v>10931</v>
      </c>
      <c r="C2942" t="s">
        <v>10788</v>
      </c>
      <c r="D2942" s="14">
        <v>179</v>
      </c>
      <c r="E2942" s="14"/>
      <c r="F2942" s="15">
        <v>6</v>
      </c>
      <c r="G2942" s="14">
        <v>48</v>
      </c>
      <c r="J2942" s="14"/>
      <c r="K2942" s="14"/>
      <c r="L2942" s="15"/>
      <c r="M2942" s="16"/>
      <c r="N2942" s="14"/>
      <c r="O2942" t="s">
        <v>196</v>
      </c>
      <c r="P2942" t="s">
        <v>10928</v>
      </c>
      <c r="Q2942" t="s">
        <v>216</v>
      </c>
      <c r="R2942" t="s">
        <v>205</v>
      </c>
      <c r="S2942" t="s">
        <v>154</v>
      </c>
      <c r="T2942" t="s">
        <v>155</v>
      </c>
      <c r="U2942" t="s">
        <v>10929</v>
      </c>
      <c r="V2942">
        <v>1</v>
      </c>
      <c r="W2942" t="s">
        <v>206</v>
      </c>
      <c r="X2942" t="s">
        <v>80</v>
      </c>
      <c r="Y2942" t="s">
        <v>81</v>
      </c>
      <c r="Z2942" t="s">
        <v>10932</v>
      </c>
      <c r="AA2942">
        <v>22</v>
      </c>
      <c r="AB2942">
        <v>18</v>
      </c>
      <c r="AC2942">
        <v>18</v>
      </c>
      <c r="AD2942" t="s">
        <v>10933</v>
      </c>
      <c r="AE2942">
        <v>25</v>
      </c>
      <c r="AF2942">
        <v>21</v>
      </c>
      <c r="AG2942">
        <v>21</v>
      </c>
      <c r="AH2942" t="s">
        <v>10934</v>
      </c>
      <c r="AI2942" t="s">
        <v>10935</v>
      </c>
      <c r="AL2942" t="s">
        <v>10788</v>
      </c>
    </row>
    <row r="2943" spans="1:45" x14ac:dyDescent="0.3">
      <c r="A2943" s="13" t="s">
        <v>10936</v>
      </c>
      <c r="B2943" t="s">
        <v>10937</v>
      </c>
      <c r="C2943" t="s">
        <v>10938</v>
      </c>
      <c r="D2943" s="14">
        <v>149</v>
      </c>
      <c r="E2943" s="14"/>
      <c r="F2943" s="15">
        <v>3.8</v>
      </c>
      <c r="G2943" s="14">
        <v>38</v>
      </c>
      <c r="J2943" s="14"/>
      <c r="K2943" s="14"/>
      <c r="L2943" s="15"/>
      <c r="M2943" s="16"/>
      <c r="N2943" s="14"/>
      <c r="O2943" t="s">
        <v>196</v>
      </c>
      <c r="P2943" t="s">
        <v>10928</v>
      </c>
      <c r="Q2943" t="s">
        <v>216</v>
      </c>
      <c r="R2943" t="s">
        <v>205</v>
      </c>
      <c r="S2943" t="s">
        <v>154</v>
      </c>
      <c r="T2943" t="s">
        <v>155</v>
      </c>
      <c r="U2943" t="s">
        <v>10929</v>
      </c>
      <c r="V2943">
        <v>1</v>
      </c>
      <c r="W2943" t="s">
        <v>206</v>
      </c>
      <c r="X2943" t="s">
        <v>190</v>
      </c>
      <c r="Y2943" t="s">
        <v>102</v>
      </c>
      <c r="Z2943" t="s">
        <v>10939</v>
      </c>
      <c r="AA2943">
        <v>21</v>
      </c>
      <c r="AB2943">
        <v>15</v>
      </c>
      <c r="AC2943">
        <v>15</v>
      </c>
      <c r="AD2943" t="s">
        <v>10940</v>
      </c>
      <c r="AE2943">
        <v>23</v>
      </c>
      <c r="AF2943">
        <v>17</v>
      </c>
      <c r="AG2943">
        <v>17</v>
      </c>
      <c r="AH2943" t="s">
        <v>10934</v>
      </c>
      <c r="AI2943" t="s">
        <v>10935</v>
      </c>
      <c r="AL2943" t="s">
        <v>10938</v>
      </c>
    </row>
    <row r="2944" spans="1:45" x14ac:dyDescent="0.3">
      <c r="A2944" s="13" t="s">
        <v>10941</v>
      </c>
      <c r="B2944" t="s">
        <v>10942</v>
      </c>
      <c r="C2944" t="s">
        <v>10943</v>
      </c>
      <c r="D2944" s="14">
        <v>279</v>
      </c>
      <c r="E2944" s="14">
        <v>399</v>
      </c>
      <c r="F2944" s="15">
        <v>18.5</v>
      </c>
      <c r="G2944" s="14">
        <v>101</v>
      </c>
      <c r="J2944" s="14"/>
      <c r="K2944" s="14"/>
      <c r="L2944" s="15"/>
      <c r="M2944" s="16"/>
      <c r="N2944" s="14"/>
      <c r="O2944" t="s">
        <v>196</v>
      </c>
      <c r="P2944" t="s">
        <v>10928</v>
      </c>
      <c r="Q2944" t="s">
        <v>204</v>
      </c>
      <c r="R2944" t="s">
        <v>62</v>
      </c>
      <c r="S2944" t="s">
        <v>154</v>
      </c>
      <c r="T2944" t="s">
        <v>155</v>
      </c>
      <c r="U2944" t="s">
        <v>10929</v>
      </c>
      <c r="V2944">
        <v>1</v>
      </c>
      <c r="W2944" t="s">
        <v>206</v>
      </c>
      <c r="X2944" t="s">
        <v>207</v>
      </c>
      <c r="Y2944" t="s">
        <v>208</v>
      </c>
      <c r="Z2944" t="s">
        <v>10944</v>
      </c>
      <c r="AA2944">
        <v>16</v>
      </c>
      <c r="AB2944">
        <v>35</v>
      </c>
      <c r="AC2944">
        <v>35</v>
      </c>
      <c r="AD2944" t="s">
        <v>10945</v>
      </c>
      <c r="AE2944">
        <v>41</v>
      </c>
      <c r="AF2944">
        <v>41</v>
      </c>
      <c r="AG2944">
        <v>19</v>
      </c>
      <c r="AH2944" t="s">
        <v>10946</v>
      </c>
      <c r="AI2944" t="s">
        <v>10947</v>
      </c>
      <c r="AL2944" t="s">
        <v>10943</v>
      </c>
    </row>
    <row r="2945" spans="1:38" x14ac:dyDescent="0.3">
      <c r="A2945" s="13" t="s">
        <v>10948</v>
      </c>
      <c r="B2945" t="s">
        <v>10949</v>
      </c>
      <c r="C2945" t="s">
        <v>1334</v>
      </c>
      <c r="D2945" s="14">
        <v>179</v>
      </c>
      <c r="E2945" s="14">
        <v>199</v>
      </c>
      <c r="F2945" s="15">
        <v>6.4</v>
      </c>
      <c r="G2945" s="14">
        <v>49</v>
      </c>
      <c r="J2945" s="14"/>
      <c r="K2945" s="14"/>
      <c r="L2945" s="15"/>
      <c r="M2945" s="16"/>
      <c r="N2945" s="14"/>
      <c r="O2945" t="s">
        <v>196</v>
      </c>
      <c r="P2945" t="s">
        <v>10928</v>
      </c>
      <c r="Q2945" t="s">
        <v>216</v>
      </c>
      <c r="R2945" t="s">
        <v>62</v>
      </c>
      <c r="S2945" t="s">
        <v>154</v>
      </c>
      <c r="T2945" t="s">
        <v>155</v>
      </c>
      <c r="U2945" t="s">
        <v>10929</v>
      </c>
      <c r="V2945">
        <v>1</v>
      </c>
      <c r="W2945" t="s">
        <v>206</v>
      </c>
      <c r="X2945" t="s">
        <v>64</v>
      </c>
      <c r="Y2945" t="s">
        <v>65</v>
      </c>
      <c r="Z2945" t="s">
        <v>10950</v>
      </c>
      <c r="AA2945">
        <v>19</v>
      </c>
      <c r="AB2945">
        <v>18</v>
      </c>
      <c r="AC2945">
        <v>18</v>
      </c>
      <c r="AD2945" t="s">
        <v>10778</v>
      </c>
      <c r="AE2945">
        <v>23</v>
      </c>
      <c r="AF2945">
        <v>22</v>
      </c>
      <c r="AG2945">
        <v>22</v>
      </c>
      <c r="AH2945" t="s">
        <v>10946</v>
      </c>
      <c r="AI2945" t="s">
        <v>10947</v>
      </c>
      <c r="AL2945" t="s">
        <v>1334</v>
      </c>
    </row>
    <row r="2946" spans="1:38" x14ac:dyDescent="0.3">
      <c r="A2946" s="13" t="s">
        <v>10951</v>
      </c>
      <c r="B2946" t="s">
        <v>10952</v>
      </c>
      <c r="C2946" t="s">
        <v>10953</v>
      </c>
      <c r="D2946" s="14">
        <v>299</v>
      </c>
      <c r="E2946" s="14">
        <v>449</v>
      </c>
      <c r="F2946" s="15">
        <v>21.5</v>
      </c>
      <c r="G2946" s="14">
        <v>124</v>
      </c>
      <c r="J2946" s="14"/>
      <c r="K2946" s="14"/>
      <c r="L2946" s="15"/>
      <c r="M2946" s="16"/>
      <c r="N2946" s="14"/>
      <c r="O2946" t="s">
        <v>196</v>
      </c>
      <c r="P2946" t="s">
        <v>10928</v>
      </c>
      <c r="Q2946" t="s">
        <v>222</v>
      </c>
      <c r="R2946" t="s">
        <v>62</v>
      </c>
      <c r="S2946" t="s">
        <v>154</v>
      </c>
      <c r="T2946" t="s">
        <v>155</v>
      </c>
      <c r="U2946" t="s">
        <v>10929</v>
      </c>
      <c r="V2946">
        <v>1</v>
      </c>
      <c r="W2946" t="s">
        <v>206</v>
      </c>
      <c r="X2946" t="s">
        <v>207</v>
      </c>
      <c r="Y2946" t="s">
        <v>208</v>
      </c>
      <c r="Z2946" t="s">
        <v>10954</v>
      </c>
      <c r="AA2946">
        <v>30</v>
      </c>
      <c r="AB2946">
        <v>48</v>
      </c>
      <c r="AC2946">
        <v>16</v>
      </c>
      <c r="AD2946" t="s">
        <v>10955</v>
      </c>
      <c r="AE2946">
        <v>52</v>
      </c>
      <c r="AF2946">
        <v>34</v>
      </c>
      <c r="AG2946">
        <v>21</v>
      </c>
      <c r="AH2946" t="s">
        <v>10946</v>
      </c>
      <c r="AI2946" t="s">
        <v>10947</v>
      </c>
      <c r="AL2946" t="s">
        <v>10953</v>
      </c>
    </row>
    <row r="2947" spans="1:38" x14ac:dyDescent="0.3">
      <c r="A2947" s="13"/>
      <c r="D2947" s="14"/>
      <c r="E2947" s="14"/>
      <c r="F2947" s="15"/>
      <c r="G2947" s="14"/>
      <c r="J2947" s="14"/>
      <c r="K2947" s="14"/>
      <c r="L2947" s="15"/>
      <c r="M2947" s="16"/>
      <c r="N2947" s="14"/>
    </row>
    <row r="2948" spans="1:38" x14ac:dyDescent="0.3">
      <c r="A2948" s="13" t="s">
        <v>10956</v>
      </c>
      <c r="D2948" s="14"/>
      <c r="E2948" s="14"/>
      <c r="F2948" s="15"/>
      <c r="G2948" s="14"/>
      <c r="J2948" s="14"/>
      <c r="K2948" s="14"/>
      <c r="L2948" s="15"/>
      <c r="M2948" s="16"/>
      <c r="N2948" s="14"/>
      <c r="O2948" t="s">
        <v>53</v>
      </c>
      <c r="P2948" t="s">
        <v>10957</v>
      </c>
      <c r="S2948" t="s">
        <v>198</v>
      </c>
      <c r="T2948" t="s">
        <v>199</v>
      </c>
      <c r="U2948" t="s">
        <v>729</v>
      </c>
    </row>
    <row r="2949" spans="1:38" x14ac:dyDescent="0.3">
      <c r="A2949" s="13" t="s">
        <v>10958</v>
      </c>
      <c r="B2949" t="s">
        <v>10959</v>
      </c>
      <c r="C2949" t="s">
        <v>10960</v>
      </c>
      <c r="D2949" s="14">
        <v>179</v>
      </c>
      <c r="E2949" s="14">
        <v>199</v>
      </c>
      <c r="F2949" s="15">
        <v>12.9</v>
      </c>
      <c r="G2949" s="14">
        <v>86</v>
      </c>
      <c r="J2949" s="14"/>
      <c r="K2949" s="14"/>
      <c r="L2949" s="15"/>
      <c r="M2949" s="16"/>
      <c r="N2949" s="14"/>
      <c r="O2949" t="s">
        <v>53</v>
      </c>
      <c r="P2949" t="s">
        <v>10957</v>
      </c>
      <c r="Q2949" t="s">
        <v>61</v>
      </c>
      <c r="R2949" t="s">
        <v>62</v>
      </c>
      <c r="S2949" t="s">
        <v>198</v>
      </c>
      <c r="T2949" t="s">
        <v>199</v>
      </c>
      <c r="U2949" t="s">
        <v>729</v>
      </c>
      <c r="V2949">
        <v>1</v>
      </c>
      <c r="W2949" t="s">
        <v>63</v>
      </c>
      <c r="X2949" t="s">
        <v>64</v>
      </c>
      <c r="Y2949" t="s">
        <v>65</v>
      </c>
      <c r="Z2949" t="s">
        <v>10961</v>
      </c>
      <c r="AA2949">
        <v>29</v>
      </c>
      <c r="AB2949">
        <v>32</v>
      </c>
      <c r="AC2949">
        <v>16</v>
      </c>
      <c r="AD2949" t="s">
        <v>10962</v>
      </c>
      <c r="AE2949">
        <v>34</v>
      </c>
      <c r="AF2949">
        <v>35</v>
      </c>
      <c r="AG2949">
        <v>19</v>
      </c>
      <c r="AH2949" t="s">
        <v>2944</v>
      </c>
      <c r="AI2949" t="s">
        <v>2945</v>
      </c>
      <c r="AL2949" t="s">
        <v>10960</v>
      </c>
    </row>
    <row r="2950" spans="1:38" x14ac:dyDescent="0.3">
      <c r="A2950" s="13" t="s">
        <v>10963</v>
      </c>
      <c r="B2950" t="s">
        <v>10964</v>
      </c>
      <c r="C2950" t="s">
        <v>3757</v>
      </c>
      <c r="D2950" s="14">
        <v>149</v>
      </c>
      <c r="E2950" s="14"/>
      <c r="F2950" s="15">
        <v>8</v>
      </c>
      <c r="G2950" s="14">
        <v>50</v>
      </c>
      <c r="J2950" s="14"/>
      <c r="K2950" s="14"/>
      <c r="L2950" s="15"/>
      <c r="M2950" s="16"/>
      <c r="N2950" s="14"/>
      <c r="O2950" t="s">
        <v>53</v>
      </c>
      <c r="P2950" t="s">
        <v>10957</v>
      </c>
      <c r="Q2950" t="s">
        <v>61</v>
      </c>
      <c r="R2950" t="s">
        <v>205</v>
      </c>
      <c r="S2950" t="s">
        <v>198</v>
      </c>
      <c r="T2950" t="s">
        <v>199</v>
      </c>
      <c r="U2950" t="s">
        <v>729</v>
      </c>
      <c r="V2950">
        <v>1</v>
      </c>
      <c r="W2950" t="s">
        <v>96</v>
      </c>
      <c r="X2950" t="s">
        <v>64</v>
      </c>
      <c r="Y2950" t="s">
        <v>65</v>
      </c>
      <c r="Z2950" t="s">
        <v>10965</v>
      </c>
      <c r="AA2950">
        <v>22</v>
      </c>
      <c r="AB2950">
        <v>26</v>
      </c>
      <c r="AC2950">
        <v>16</v>
      </c>
      <c r="AD2950" t="s">
        <v>10966</v>
      </c>
      <c r="AE2950">
        <v>25</v>
      </c>
      <c r="AF2950">
        <v>29</v>
      </c>
      <c r="AG2950">
        <v>19</v>
      </c>
      <c r="AH2950" t="s">
        <v>2944</v>
      </c>
      <c r="AI2950" t="s">
        <v>2945</v>
      </c>
      <c r="AL2950" t="s">
        <v>3757</v>
      </c>
    </row>
    <row r="2951" spans="1:38" x14ac:dyDescent="0.3">
      <c r="A2951" s="13" t="s">
        <v>10967</v>
      </c>
      <c r="B2951" t="s">
        <v>10968</v>
      </c>
      <c r="C2951" t="s">
        <v>10969</v>
      </c>
      <c r="D2951" s="14">
        <v>179</v>
      </c>
      <c r="E2951" s="14"/>
      <c r="F2951" s="15">
        <v>8.6</v>
      </c>
      <c r="G2951" s="14">
        <v>54</v>
      </c>
      <c r="J2951" s="14"/>
      <c r="K2951" s="14"/>
      <c r="L2951" s="15"/>
      <c r="M2951" s="16"/>
      <c r="N2951" s="14"/>
      <c r="O2951" t="s">
        <v>53</v>
      </c>
      <c r="P2951" t="s">
        <v>10957</v>
      </c>
      <c r="Q2951" t="s">
        <v>61</v>
      </c>
      <c r="R2951" t="s">
        <v>205</v>
      </c>
      <c r="S2951" t="s">
        <v>198</v>
      </c>
      <c r="T2951" t="s">
        <v>199</v>
      </c>
      <c r="U2951" t="s">
        <v>729</v>
      </c>
      <c r="V2951">
        <v>1</v>
      </c>
      <c r="W2951" t="s">
        <v>96</v>
      </c>
      <c r="X2951" t="s">
        <v>64</v>
      </c>
      <c r="Y2951" t="s">
        <v>65</v>
      </c>
      <c r="Z2951" t="s">
        <v>10970</v>
      </c>
      <c r="AA2951">
        <v>24</v>
      </c>
      <c r="AB2951">
        <v>26</v>
      </c>
      <c r="AC2951">
        <v>16</v>
      </c>
      <c r="AD2951" t="s">
        <v>10971</v>
      </c>
      <c r="AE2951">
        <v>27</v>
      </c>
      <c r="AF2951">
        <v>29</v>
      </c>
      <c r="AG2951">
        <v>19</v>
      </c>
      <c r="AH2951" t="s">
        <v>2944</v>
      </c>
      <c r="AI2951" t="s">
        <v>2945</v>
      </c>
      <c r="AL2951" t="s">
        <v>10969</v>
      </c>
    </row>
    <row r="2952" spans="1:38" x14ac:dyDescent="0.3">
      <c r="A2952" s="13" t="s">
        <v>10972</v>
      </c>
      <c r="B2952" t="s">
        <v>10973</v>
      </c>
      <c r="C2952" t="s">
        <v>10974</v>
      </c>
      <c r="D2952" s="14">
        <v>299</v>
      </c>
      <c r="E2952" s="14">
        <v>549</v>
      </c>
      <c r="F2952" s="15">
        <v>36.4</v>
      </c>
      <c r="G2952" s="14">
        <v>227</v>
      </c>
      <c r="J2952" s="14"/>
      <c r="K2952" s="14"/>
      <c r="L2952" s="15"/>
      <c r="M2952" s="16"/>
      <c r="N2952" s="14"/>
      <c r="O2952" t="s">
        <v>53</v>
      </c>
      <c r="P2952" t="s">
        <v>10957</v>
      </c>
      <c r="Q2952" t="s">
        <v>73</v>
      </c>
      <c r="R2952" t="s">
        <v>62</v>
      </c>
      <c r="S2952" t="s">
        <v>198</v>
      </c>
      <c r="T2952" t="s">
        <v>199</v>
      </c>
      <c r="U2952" t="s">
        <v>729</v>
      </c>
      <c r="V2952">
        <v>1</v>
      </c>
      <c r="W2952" t="s">
        <v>63</v>
      </c>
      <c r="X2952" t="s">
        <v>64</v>
      </c>
      <c r="Y2952" t="s">
        <v>65</v>
      </c>
      <c r="Z2952" t="s">
        <v>10975</v>
      </c>
      <c r="AA2952">
        <v>40</v>
      </c>
      <c r="AB2952">
        <v>64</v>
      </c>
      <c r="AC2952">
        <v>18</v>
      </c>
      <c r="AD2952" t="s">
        <v>10976</v>
      </c>
      <c r="AE2952">
        <v>44</v>
      </c>
      <c r="AF2952">
        <v>67</v>
      </c>
      <c r="AG2952">
        <v>21</v>
      </c>
      <c r="AH2952" t="s">
        <v>2944</v>
      </c>
      <c r="AI2952" t="s">
        <v>2945</v>
      </c>
      <c r="AL2952" t="s">
        <v>10974</v>
      </c>
    </row>
    <row r="2953" spans="1:38" x14ac:dyDescent="0.3">
      <c r="A2953" s="13" t="s">
        <v>10977</v>
      </c>
      <c r="B2953" t="s">
        <v>10978</v>
      </c>
      <c r="C2953" t="s">
        <v>4062</v>
      </c>
      <c r="D2953" s="14">
        <v>279</v>
      </c>
      <c r="E2953" s="14"/>
      <c r="F2953" s="15">
        <v>30.1</v>
      </c>
      <c r="G2953" s="14">
        <v>179</v>
      </c>
      <c r="J2953" s="14"/>
      <c r="K2953" s="14"/>
      <c r="L2953" s="15"/>
      <c r="M2953" s="16"/>
      <c r="N2953" s="14"/>
      <c r="O2953" t="s">
        <v>53</v>
      </c>
      <c r="P2953" t="s">
        <v>10957</v>
      </c>
      <c r="Q2953" t="s">
        <v>73</v>
      </c>
      <c r="R2953" t="s">
        <v>205</v>
      </c>
      <c r="S2953" t="s">
        <v>198</v>
      </c>
      <c r="T2953" t="s">
        <v>199</v>
      </c>
      <c r="U2953" t="s">
        <v>729</v>
      </c>
      <c r="V2953">
        <v>1</v>
      </c>
      <c r="W2953" t="s">
        <v>96</v>
      </c>
      <c r="X2953" t="s">
        <v>207</v>
      </c>
      <c r="Y2953" t="s">
        <v>208</v>
      </c>
      <c r="Z2953" t="s">
        <v>10979</v>
      </c>
      <c r="AA2953">
        <v>34</v>
      </c>
      <c r="AB2953">
        <v>64</v>
      </c>
      <c r="AC2953">
        <v>18</v>
      </c>
      <c r="AD2953" t="s">
        <v>3769</v>
      </c>
      <c r="AE2953">
        <v>37</v>
      </c>
      <c r="AF2953">
        <v>67</v>
      </c>
      <c r="AG2953">
        <v>21</v>
      </c>
      <c r="AH2953" t="s">
        <v>2944</v>
      </c>
      <c r="AI2953" t="s">
        <v>2945</v>
      </c>
      <c r="AL2953" t="s">
        <v>4062</v>
      </c>
    </row>
    <row r="2954" spans="1:38" x14ac:dyDescent="0.3">
      <c r="A2954" s="13" t="s">
        <v>10980</v>
      </c>
      <c r="B2954" t="s">
        <v>10981</v>
      </c>
      <c r="C2954" t="s">
        <v>10982</v>
      </c>
      <c r="D2954" s="14">
        <v>59</v>
      </c>
      <c r="E2954" s="14">
        <v>99</v>
      </c>
      <c r="F2954" s="15">
        <v>7.4</v>
      </c>
      <c r="G2954" s="14">
        <v>55</v>
      </c>
      <c r="J2954" s="14"/>
      <c r="K2954" s="14"/>
      <c r="L2954" s="15"/>
      <c r="M2954" s="16"/>
      <c r="N2954" s="14"/>
      <c r="O2954" t="s">
        <v>53</v>
      </c>
      <c r="P2954" t="s">
        <v>10957</v>
      </c>
      <c r="Q2954" t="s">
        <v>79</v>
      </c>
      <c r="R2954" t="s">
        <v>62</v>
      </c>
      <c r="S2954" t="s">
        <v>198</v>
      </c>
      <c r="T2954" t="s">
        <v>199</v>
      </c>
      <c r="U2954" t="s">
        <v>729</v>
      </c>
      <c r="V2954">
        <v>1</v>
      </c>
      <c r="W2954" t="s">
        <v>63</v>
      </c>
      <c r="X2954" t="s">
        <v>64</v>
      </c>
      <c r="Y2954" t="s">
        <v>65</v>
      </c>
      <c r="Z2954" t="s">
        <v>10983</v>
      </c>
      <c r="AA2954">
        <v>36</v>
      </c>
      <c r="AB2954">
        <v>48</v>
      </c>
      <c r="AC2954">
        <v>1</v>
      </c>
      <c r="AD2954" t="s">
        <v>10138</v>
      </c>
      <c r="AE2954">
        <v>41</v>
      </c>
      <c r="AF2954">
        <v>52</v>
      </c>
      <c r="AG2954">
        <v>6</v>
      </c>
      <c r="AH2954" t="s">
        <v>2944</v>
      </c>
      <c r="AI2954" t="s">
        <v>2945</v>
      </c>
      <c r="AL2954" t="s">
        <v>10982</v>
      </c>
    </row>
    <row r="2955" spans="1:38" x14ac:dyDescent="0.3">
      <c r="A2955" s="13" t="s">
        <v>10984</v>
      </c>
      <c r="B2955" t="s">
        <v>10985</v>
      </c>
      <c r="C2955" t="s">
        <v>10986</v>
      </c>
      <c r="D2955" s="14">
        <v>129</v>
      </c>
      <c r="E2955" s="14">
        <v>199</v>
      </c>
      <c r="F2955" s="15">
        <v>6.8</v>
      </c>
      <c r="G2955" s="14">
        <v>57</v>
      </c>
      <c r="J2955" s="14"/>
      <c r="K2955" s="14"/>
      <c r="L2955" s="15"/>
      <c r="M2955" s="16"/>
      <c r="N2955" s="14"/>
      <c r="O2955" t="s">
        <v>53</v>
      </c>
      <c r="P2955" t="s">
        <v>10957</v>
      </c>
      <c r="Q2955" t="s">
        <v>1429</v>
      </c>
      <c r="R2955" t="s">
        <v>62</v>
      </c>
      <c r="S2955" t="s">
        <v>198</v>
      </c>
      <c r="T2955" t="s">
        <v>199</v>
      </c>
      <c r="U2955" t="s">
        <v>729</v>
      </c>
      <c r="V2955">
        <v>1</v>
      </c>
      <c r="W2955" t="s">
        <v>63</v>
      </c>
      <c r="X2955" t="s">
        <v>80</v>
      </c>
      <c r="Y2955" t="s">
        <v>81</v>
      </c>
      <c r="Z2955" t="s">
        <v>10987</v>
      </c>
      <c r="AA2955">
        <v>72</v>
      </c>
      <c r="AB2955">
        <v>24</v>
      </c>
      <c r="AC2955">
        <v>3</v>
      </c>
      <c r="AD2955" t="s">
        <v>10988</v>
      </c>
      <c r="AE2955">
        <v>72</v>
      </c>
      <c r="AF2955">
        <v>30</v>
      </c>
      <c r="AG2955">
        <v>5</v>
      </c>
      <c r="AH2955" t="s">
        <v>2944</v>
      </c>
      <c r="AI2955" t="s">
        <v>2945</v>
      </c>
      <c r="AL2955" t="s">
        <v>10986</v>
      </c>
    </row>
    <row r="2956" spans="1:38" x14ac:dyDescent="0.3">
      <c r="A2956" s="13" t="s">
        <v>10989</v>
      </c>
      <c r="B2956" t="s">
        <v>10990</v>
      </c>
      <c r="C2956" t="s">
        <v>10991</v>
      </c>
      <c r="D2956" s="14">
        <v>310</v>
      </c>
      <c r="E2956" s="14">
        <v>549</v>
      </c>
      <c r="F2956" s="15">
        <v>31.4</v>
      </c>
      <c r="G2956" s="14">
        <v>210</v>
      </c>
      <c r="J2956" s="14"/>
      <c r="K2956" s="14"/>
      <c r="L2956" s="15"/>
      <c r="M2956" s="16"/>
      <c r="N2956" s="14"/>
      <c r="O2956" t="s">
        <v>53</v>
      </c>
      <c r="P2956" t="s">
        <v>10957</v>
      </c>
      <c r="Q2956" t="s">
        <v>87</v>
      </c>
      <c r="R2956" t="s">
        <v>62</v>
      </c>
      <c r="S2956" t="s">
        <v>198</v>
      </c>
      <c r="T2956" t="s">
        <v>199</v>
      </c>
      <c r="U2956" t="s">
        <v>729</v>
      </c>
      <c r="V2956">
        <v>1</v>
      </c>
      <c r="W2956" t="s">
        <v>63</v>
      </c>
      <c r="X2956" t="s">
        <v>64</v>
      </c>
      <c r="Y2956" t="s">
        <v>65</v>
      </c>
      <c r="Z2956" t="s">
        <v>10992</v>
      </c>
      <c r="AA2956">
        <v>56</v>
      </c>
      <c r="AB2956">
        <v>40</v>
      </c>
      <c r="AC2956">
        <v>18</v>
      </c>
      <c r="AD2956" t="s">
        <v>10993</v>
      </c>
      <c r="AE2956">
        <v>61</v>
      </c>
      <c r="AF2956">
        <v>43</v>
      </c>
      <c r="AG2956">
        <v>21</v>
      </c>
      <c r="AH2956" t="s">
        <v>2944</v>
      </c>
      <c r="AI2956" t="s">
        <v>2945</v>
      </c>
      <c r="AL2956" t="s">
        <v>10991</v>
      </c>
    </row>
    <row r="2957" spans="1:38" x14ac:dyDescent="0.3">
      <c r="A2957" s="13" t="s">
        <v>10994</v>
      </c>
      <c r="B2957" t="s">
        <v>10995</v>
      </c>
      <c r="C2957" t="s">
        <v>10386</v>
      </c>
      <c r="D2957" s="14">
        <v>249</v>
      </c>
      <c r="E2957" s="14">
        <v>399</v>
      </c>
      <c r="F2957" s="15">
        <v>19.7</v>
      </c>
      <c r="G2957" s="14">
        <v>136</v>
      </c>
      <c r="J2957" s="14"/>
      <c r="K2957" s="14"/>
      <c r="L2957" s="15"/>
      <c r="M2957" s="16"/>
      <c r="N2957" s="14"/>
      <c r="O2957" t="s">
        <v>53</v>
      </c>
      <c r="P2957" t="s">
        <v>10957</v>
      </c>
      <c r="Q2957" t="s">
        <v>1429</v>
      </c>
      <c r="R2957" t="s">
        <v>62</v>
      </c>
      <c r="S2957" t="s">
        <v>198</v>
      </c>
      <c r="T2957" t="s">
        <v>199</v>
      </c>
      <c r="U2957" t="s">
        <v>729</v>
      </c>
      <c r="V2957">
        <v>1</v>
      </c>
      <c r="W2957" t="s">
        <v>63</v>
      </c>
      <c r="X2957" t="s">
        <v>64</v>
      </c>
      <c r="Y2957" t="s">
        <v>65</v>
      </c>
      <c r="Z2957" t="s">
        <v>10996</v>
      </c>
      <c r="AA2957">
        <v>32</v>
      </c>
      <c r="AB2957">
        <v>42</v>
      </c>
      <c r="AC2957">
        <v>18</v>
      </c>
      <c r="AD2957" t="s">
        <v>10388</v>
      </c>
      <c r="AE2957">
        <v>36</v>
      </c>
      <c r="AF2957">
        <v>45</v>
      </c>
      <c r="AG2957">
        <v>21</v>
      </c>
      <c r="AH2957" t="s">
        <v>2944</v>
      </c>
      <c r="AI2957" t="s">
        <v>2945</v>
      </c>
      <c r="AL2957" t="s">
        <v>10386</v>
      </c>
    </row>
    <row r="2958" spans="1:38" x14ac:dyDescent="0.3">
      <c r="A2958" s="13" t="s">
        <v>10997</v>
      </c>
      <c r="B2958" t="s">
        <v>10998</v>
      </c>
      <c r="C2958" t="s">
        <v>142</v>
      </c>
      <c r="D2958" s="14">
        <v>637</v>
      </c>
      <c r="E2958" s="14">
        <v>1147</v>
      </c>
      <c r="F2958" s="15">
        <v>69.5</v>
      </c>
      <c r="G2958" s="14">
        <v>494</v>
      </c>
      <c r="J2958" s="14"/>
      <c r="K2958" s="14"/>
      <c r="L2958" s="15"/>
      <c r="M2958" s="16"/>
      <c r="N2958" s="14"/>
      <c r="O2958" t="s">
        <v>53</v>
      </c>
      <c r="P2958" t="s">
        <v>10957</v>
      </c>
      <c r="Q2958" t="s">
        <v>143</v>
      </c>
      <c r="R2958" t="s">
        <v>62</v>
      </c>
      <c r="S2958" t="s">
        <v>198</v>
      </c>
      <c r="T2958" t="s">
        <v>199</v>
      </c>
      <c r="U2958" t="s">
        <v>729</v>
      </c>
      <c r="V2958">
        <v>1</v>
      </c>
      <c r="W2958" t="s">
        <v>96</v>
      </c>
      <c r="X2958" t="s">
        <v>64</v>
      </c>
      <c r="Y2958" t="s">
        <v>65</v>
      </c>
      <c r="Z2958" t="s">
        <v>10999</v>
      </c>
      <c r="AD2958" t="s">
        <v>142</v>
      </c>
      <c r="AH2958" t="s">
        <v>2944</v>
      </c>
      <c r="AI2958" t="s">
        <v>2945</v>
      </c>
      <c r="AL2958" t="s">
        <v>142</v>
      </c>
    </row>
    <row r="2959" spans="1:38" x14ac:dyDescent="0.3">
      <c r="A2959" s="13" t="s">
        <v>11000</v>
      </c>
      <c r="B2959" t="s">
        <v>11001</v>
      </c>
      <c r="C2959" t="s">
        <v>142</v>
      </c>
      <c r="D2959" s="14">
        <v>816</v>
      </c>
      <c r="E2959" s="14">
        <v>1346</v>
      </c>
      <c r="F2959" s="15">
        <v>82.4</v>
      </c>
      <c r="G2959" s="14">
        <v>580</v>
      </c>
      <c r="J2959" s="14"/>
      <c r="K2959" s="14"/>
      <c r="L2959" s="15"/>
      <c r="M2959" s="16"/>
      <c r="N2959" s="14"/>
      <c r="O2959" t="s">
        <v>53</v>
      </c>
      <c r="P2959" t="s">
        <v>10957</v>
      </c>
      <c r="Q2959" t="s">
        <v>143</v>
      </c>
      <c r="R2959" t="s">
        <v>62</v>
      </c>
      <c r="S2959" t="s">
        <v>198</v>
      </c>
      <c r="T2959" t="s">
        <v>199</v>
      </c>
      <c r="U2959" t="s">
        <v>729</v>
      </c>
      <c r="V2959">
        <v>1</v>
      </c>
      <c r="W2959" t="s">
        <v>96</v>
      </c>
      <c r="X2959" t="s">
        <v>64</v>
      </c>
      <c r="Y2959" t="s">
        <v>65</v>
      </c>
      <c r="Z2959" t="s">
        <v>11002</v>
      </c>
      <c r="AD2959" t="s">
        <v>142</v>
      </c>
      <c r="AH2959" t="s">
        <v>2944</v>
      </c>
      <c r="AI2959" t="s">
        <v>2945</v>
      </c>
      <c r="AL2959" t="s">
        <v>142</v>
      </c>
    </row>
    <row r="2960" spans="1:38" x14ac:dyDescent="0.3">
      <c r="A2960" s="13" t="s">
        <v>11003</v>
      </c>
      <c r="B2960" t="s">
        <v>11004</v>
      </c>
      <c r="C2960" t="s">
        <v>142</v>
      </c>
      <c r="D2960" s="14">
        <v>1126</v>
      </c>
      <c r="E2960" s="14">
        <v>1895</v>
      </c>
      <c r="F2960" s="15">
        <v>113.8</v>
      </c>
      <c r="G2960" s="14">
        <v>790</v>
      </c>
      <c r="J2960" s="14"/>
      <c r="K2960" s="14"/>
      <c r="L2960" s="15"/>
      <c r="M2960" s="16"/>
      <c r="N2960" s="14"/>
      <c r="O2960" t="s">
        <v>53</v>
      </c>
      <c r="P2960" t="s">
        <v>10957</v>
      </c>
      <c r="Q2960" t="s">
        <v>143</v>
      </c>
      <c r="R2960" t="s">
        <v>62</v>
      </c>
      <c r="S2960" t="s">
        <v>198</v>
      </c>
      <c r="T2960" t="s">
        <v>199</v>
      </c>
      <c r="U2960" t="s">
        <v>729</v>
      </c>
      <c r="V2960">
        <v>1</v>
      </c>
      <c r="W2960" t="s">
        <v>96</v>
      </c>
      <c r="X2960" t="s">
        <v>64</v>
      </c>
      <c r="Y2960" t="s">
        <v>65</v>
      </c>
      <c r="Z2960" t="s">
        <v>11005</v>
      </c>
      <c r="AD2960" t="s">
        <v>142</v>
      </c>
      <c r="AH2960" t="s">
        <v>2944</v>
      </c>
      <c r="AI2960" t="s">
        <v>2945</v>
      </c>
      <c r="AL2960" t="s">
        <v>142</v>
      </c>
    </row>
    <row r="2961" spans="1:45" x14ac:dyDescent="0.3">
      <c r="A2961" s="13" t="s">
        <v>11006</v>
      </c>
      <c r="B2961" t="s">
        <v>11007</v>
      </c>
      <c r="C2961" t="s">
        <v>142</v>
      </c>
      <c r="D2961" s="14">
        <v>737</v>
      </c>
      <c r="E2961" s="14">
        <v>1347</v>
      </c>
      <c r="F2961" s="15">
        <v>81.5</v>
      </c>
      <c r="G2961" s="14">
        <v>534</v>
      </c>
      <c r="J2961" s="14"/>
      <c r="K2961" s="14"/>
      <c r="L2961" s="15"/>
      <c r="M2961" s="16"/>
      <c r="N2961" s="14"/>
      <c r="O2961" t="s">
        <v>53</v>
      </c>
      <c r="P2961" t="s">
        <v>10957</v>
      </c>
      <c r="Q2961" t="s">
        <v>143</v>
      </c>
      <c r="R2961" t="s">
        <v>62</v>
      </c>
      <c r="S2961" t="s">
        <v>198</v>
      </c>
      <c r="T2961" t="s">
        <v>199</v>
      </c>
      <c r="U2961" t="s">
        <v>729</v>
      </c>
      <c r="V2961">
        <v>1</v>
      </c>
      <c r="W2961" t="s">
        <v>96</v>
      </c>
      <c r="X2961" t="s">
        <v>64</v>
      </c>
      <c r="Y2961" t="s">
        <v>65</v>
      </c>
      <c r="Z2961" t="s">
        <v>11008</v>
      </c>
      <c r="AD2961" t="s">
        <v>142</v>
      </c>
      <c r="AH2961" t="s">
        <v>2944</v>
      </c>
      <c r="AI2961" t="s">
        <v>2945</v>
      </c>
      <c r="AL2961" t="s">
        <v>142</v>
      </c>
    </row>
    <row r="2962" spans="1:45" x14ac:dyDescent="0.3">
      <c r="A2962" s="13" t="s">
        <v>11009</v>
      </c>
      <c r="B2962" t="s">
        <v>11010</v>
      </c>
      <c r="C2962" t="s">
        <v>142</v>
      </c>
      <c r="D2962" s="14">
        <v>916</v>
      </c>
      <c r="E2962" s="14">
        <v>1546</v>
      </c>
      <c r="F2962" s="15">
        <v>94.4</v>
      </c>
      <c r="G2962" s="14">
        <v>620</v>
      </c>
      <c r="J2962" s="14"/>
      <c r="K2962" s="14"/>
      <c r="L2962" s="15"/>
      <c r="M2962" s="16"/>
      <c r="N2962" s="14"/>
      <c r="O2962" t="s">
        <v>53</v>
      </c>
      <c r="P2962" t="s">
        <v>10957</v>
      </c>
      <c r="Q2962" t="s">
        <v>143</v>
      </c>
      <c r="R2962" t="s">
        <v>62</v>
      </c>
      <c r="S2962" t="s">
        <v>198</v>
      </c>
      <c r="T2962" t="s">
        <v>199</v>
      </c>
      <c r="U2962" t="s">
        <v>729</v>
      </c>
      <c r="V2962">
        <v>1</v>
      </c>
      <c r="W2962" t="s">
        <v>96</v>
      </c>
      <c r="X2962" t="s">
        <v>64</v>
      </c>
      <c r="Y2962" t="s">
        <v>65</v>
      </c>
      <c r="Z2962" t="s">
        <v>11011</v>
      </c>
      <c r="AD2962" t="s">
        <v>142</v>
      </c>
      <c r="AH2962" t="s">
        <v>2944</v>
      </c>
      <c r="AI2962" t="s">
        <v>2945</v>
      </c>
      <c r="AL2962" t="s">
        <v>142</v>
      </c>
    </row>
    <row r="2963" spans="1:45" x14ac:dyDescent="0.3">
      <c r="A2963" s="13" t="s">
        <v>11012</v>
      </c>
      <c r="B2963" t="s">
        <v>11013</v>
      </c>
      <c r="C2963" t="s">
        <v>142</v>
      </c>
      <c r="D2963" s="14">
        <v>1226</v>
      </c>
      <c r="E2963" s="14">
        <v>2095</v>
      </c>
      <c r="F2963" s="15">
        <v>125.8</v>
      </c>
      <c r="G2963" s="14">
        <v>830</v>
      </c>
      <c r="J2963" s="14"/>
      <c r="K2963" s="14"/>
      <c r="L2963" s="15"/>
      <c r="M2963" s="16"/>
      <c r="N2963" s="14"/>
      <c r="O2963" t="s">
        <v>53</v>
      </c>
      <c r="P2963" t="s">
        <v>10957</v>
      </c>
      <c r="Q2963" t="s">
        <v>143</v>
      </c>
      <c r="R2963" t="s">
        <v>62</v>
      </c>
      <c r="S2963" t="s">
        <v>198</v>
      </c>
      <c r="T2963" t="s">
        <v>199</v>
      </c>
      <c r="U2963" t="s">
        <v>729</v>
      </c>
      <c r="V2963">
        <v>1</v>
      </c>
      <c r="W2963" t="s">
        <v>96</v>
      </c>
      <c r="X2963" t="s">
        <v>64</v>
      </c>
      <c r="Y2963" t="s">
        <v>65</v>
      </c>
      <c r="Z2963" t="s">
        <v>11014</v>
      </c>
      <c r="AD2963" t="s">
        <v>142</v>
      </c>
      <c r="AH2963" t="s">
        <v>2944</v>
      </c>
      <c r="AI2963" t="s">
        <v>2945</v>
      </c>
      <c r="AL2963" t="s">
        <v>142</v>
      </c>
    </row>
    <row r="2964" spans="1:45" x14ac:dyDescent="0.3">
      <c r="A2964" s="13" t="s">
        <v>11015</v>
      </c>
      <c r="B2964" t="s">
        <v>11016</v>
      </c>
      <c r="C2964" t="s">
        <v>11017</v>
      </c>
      <c r="D2964" s="14">
        <v>279</v>
      </c>
      <c r="E2964" s="14">
        <v>499</v>
      </c>
      <c r="F2964" s="15">
        <v>23.3</v>
      </c>
      <c r="G2964" s="14">
        <v>198</v>
      </c>
      <c r="H2964" t="s">
        <v>11018</v>
      </c>
      <c r="I2964" t="s">
        <v>11019</v>
      </c>
      <c r="J2964" s="14">
        <v>130</v>
      </c>
      <c r="K2964" s="14">
        <v>249</v>
      </c>
      <c r="L2964" s="15">
        <v>13.5</v>
      </c>
      <c r="M2964" s="16">
        <v>64</v>
      </c>
      <c r="N2964" s="14"/>
      <c r="O2964" t="s">
        <v>53</v>
      </c>
      <c r="P2964" t="s">
        <v>10957</v>
      </c>
      <c r="Q2964" t="s">
        <v>95</v>
      </c>
      <c r="R2964" t="s">
        <v>62</v>
      </c>
      <c r="S2964" t="s">
        <v>198</v>
      </c>
      <c r="T2964" t="s">
        <v>199</v>
      </c>
      <c r="U2964" t="s">
        <v>729</v>
      </c>
      <c r="V2964">
        <v>1</v>
      </c>
      <c r="W2964" t="s">
        <v>96</v>
      </c>
      <c r="X2964" t="s">
        <v>80</v>
      </c>
      <c r="Y2964" t="s">
        <v>208</v>
      </c>
      <c r="Z2964" t="s">
        <v>11020</v>
      </c>
      <c r="AA2964">
        <v>56</v>
      </c>
      <c r="AB2964">
        <v>59</v>
      </c>
      <c r="AC2964">
        <v>82</v>
      </c>
      <c r="AD2964" t="s">
        <v>11021</v>
      </c>
      <c r="AE2964">
        <v>59</v>
      </c>
      <c r="AF2964">
        <v>62</v>
      </c>
      <c r="AG2964">
        <v>6</v>
      </c>
      <c r="AH2964" t="s">
        <v>2944</v>
      </c>
      <c r="AI2964" t="s">
        <v>2945</v>
      </c>
      <c r="AK2964" t="s">
        <v>11022</v>
      </c>
      <c r="AL2964" t="s">
        <v>11017</v>
      </c>
      <c r="AM2964">
        <v>56</v>
      </c>
      <c r="AN2964">
        <v>59</v>
      </c>
      <c r="AO2964">
        <v>4</v>
      </c>
      <c r="AP2964" t="s">
        <v>199</v>
      </c>
      <c r="AQ2964" t="s">
        <v>729</v>
      </c>
      <c r="AR2964" t="s">
        <v>198</v>
      </c>
      <c r="AS2964">
        <v>1</v>
      </c>
    </row>
    <row r="2965" spans="1:45" x14ac:dyDescent="0.3">
      <c r="A2965" s="13" t="s">
        <v>11015</v>
      </c>
      <c r="B2965" t="s">
        <v>11016</v>
      </c>
      <c r="C2965" t="s">
        <v>11017</v>
      </c>
      <c r="D2965" s="14">
        <v>279</v>
      </c>
      <c r="E2965" s="14">
        <v>499</v>
      </c>
      <c r="F2965" s="15">
        <v>23.3</v>
      </c>
      <c r="G2965" s="14">
        <v>198</v>
      </c>
      <c r="H2965" t="s">
        <v>11023</v>
      </c>
      <c r="I2965" t="s">
        <v>11024</v>
      </c>
      <c r="J2965" s="14">
        <v>50</v>
      </c>
      <c r="K2965" s="14">
        <v>100</v>
      </c>
      <c r="L2965" s="15">
        <v>3</v>
      </c>
      <c r="M2965" s="16">
        <v>26</v>
      </c>
      <c r="N2965" s="14"/>
      <c r="O2965" t="s">
        <v>53</v>
      </c>
      <c r="P2965" t="s">
        <v>10957</v>
      </c>
      <c r="Q2965" t="s">
        <v>95</v>
      </c>
      <c r="R2965" t="s">
        <v>62</v>
      </c>
      <c r="S2965" t="s">
        <v>198</v>
      </c>
      <c r="T2965" t="s">
        <v>199</v>
      </c>
      <c r="U2965" t="s">
        <v>729</v>
      </c>
      <c r="V2965">
        <v>1</v>
      </c>
      <c r="W2965" t="s">
        <v>96</v>
      </c>
      <c r="X2965" t="s">
        <v>80</v>
      </c>
      <c r="Y2965" t="s">
        <v>81</v>
      </c>
      <c r="Z2965" t="s">
        <v>11020</v>
      </c>
      <c r="AA2965">
        <v>56</v>
      </c>
      <c r="AB2965">
        <v>59</v>
      </c>
      <c r="AC2965">
        <v>82</v>
      </c>
      <c r="AD2965" t="s">
        <v>11025</v>
      </c>
      <c r="AE2965">
        <v>16</v>
      </c>
      <c r="AF2965">
        <v>62</v>
      </c>
      <c r="AG2965">
        <v>5</v>
      </c>
      <c r="AH2965" t="s">
        <v>2944</v>
      </c>
      <c r="AI2965" t="s">
        <v>2945</v>
      </c>
      <c r="AK2965" t="s">
        <v>11026</v>
      </c>
      <c r="AL2965" t="s">
        <v>11017</v>
      </c>
      <c r="AM2965">
        <v>14</v>
      </c>
      <c r="AN2965">
        <v>59</v>
      </c>
      <c r="AO2965">
        <v>2</v>
      </c>
      <c r="AP2965" t="s">
        <v>199</v>
      </c>
      <c r="AQ2965" t="s">
        <v>729</v>
      </c>
      <c r="AR2965" t="s">
        <v>198</v>
      </c>
      <c r="AS2965">
        <v>1</v>
      </c>
    </row>
    <row r="2966" spans="1:45" x14ac:dyDescent="0.3">
      <c r="A2966" s="13" t="s">
        <v>11015</v>
      </c>
      <c r="B2966" t="s">
        <v>11016</v>
      </c>
      <c r="C2966" t="s">
        <v>11017</v>
      </c>
      <c r="D2966" s="14">
        <v>279</v>
      </c>
      <c r="E2966" s="14">
        <v>499</v>
      </c>
      <c r="F2966" s="15">
        <v>23.3</v>
      </c>
      <c r="G2966" s="14">
        <v>198</v>
      </c>
      <c r="H2966" t="s">
        <v>11027</v>
      </c>
      <c r="I2966" t="s">
        <v>11028</v>
      </c>
      <c r="J2966" s="14">
        <v>70</v>
      </c>
      <c r="K2966" s="14">
        <v>100</v>
      </c>
      <c r="L2966" s="15">
        <v>5.9</v>
      </c>
      <c r="M2966" s="16">
        <v>73</v>
      </c>
      <c r="N2966" s="14"/>
      <c r="O2966" t="s">
        <v>53</v>
      </c>
      <c r="P2966" t="s">
        <v>10957</v>
      </c>
      <c r="Q2966" t="s">
        <v>95</v>
      </c>
      <c r="R2966" t="s">
        <v>62</v>
      </c>
      <c r="S2966" t="s">
        <v>198</v>
      </c>
      <c r="T2966" t="s">
        <v>199</v>
      </c>
      <c r="U2966" t="s">
        <v>729</v>
      </c>
      <c r="V2966">
        <v>1</v>
      </c>
      <c r="W2966" t="s">
        <v>96</v>
      </c>
      <c r="X2966" t="s">
        <v>80</v>
      </c>
      <c r="Y2966" t="s">
        <v>798</v>
      </c>
      <c r="Z2966" t="s">
        <v>11020</v>
      </c>
      <c r="AA2966">
        <v>56</v>
      </c>
      <c r="AB2966">
        <v>59</v>
      </c>
      <c r="AC2966">
        <v>82</v>
      </c>
      <c r="AD2966" t="s">
        <v>11029</v>
      </c>
      <c r="AE2966">
        <v>16</v>
      </c>
      <c r="AF2966">
        <v>8</v>
      </c>
      <c r="AG2966">
        <v>79</v>
      </c>
      <c r="AH2966" t="s">
        <v>2944</v>
      </c>
      <c r="AI2966" t="s">
        <v>2945</v>
      </c>
      <c r="AK2966" t="s">
        <v>11030</v>
      </c>
      <c r="AL2966" t="s">
        <v>11017</v>
      </c>
      <c r="AM2966">
        <v>14</v>
      </c>
      <c r="AN2966">
        <v>2</v>
      </c>
      <c r="AO2966">
        <v>76</v>
      </c>
      <c r="AP2966" t="s">
        <v>199</v>
      </c>
      <c r="AQ2966" t="s">
        <v>729</v>
      </c>
      <c r="AR2966" t="s">
        <v>198</v>
      </c>
      <c r="AS2966">
        <v>1</v>
      </c>
    </row>
    <row r="2967" spans="1:45" x14ac:dyDescent="0.3">
      <c r="A2967" s="13" t="s">
        <v>11015</v>
      </c>
      <c r="B2967" t="s">
        <v>11016</v>
      </c>
      <c r="C2967" t="s">
        <v>11017</v>
      </c>
      <c r="D2967" s="14">
        <v>279</v>
      </c>
      <c r="E2967" s="14">
        <v>499</v>
      </c>
      <c r="F2967" s="15">
        <v>23.3</v>
      </c>
      <c r="G2967" s="14">
        <v>198</v>
      </c>
      <c r="H2967" t="s">
        <v>11031</v>
      </c>
      <c r="I2967" t="s">
        <v>11032</v>
      </c>
      <c r="J2967" s="14">
        <v>29</v>
      </c>
      <c r="K2967" s="14">
        <v>50</v>
      </c>
      <c r="L2967" s="15">
        <v>1</v>
      </c>
      <c r="M2967" s="16">
        <v>35</v>
      </c>
      <c r="N2967" s="14"/>
      <c r="O2967" t="s">
        <v>53</v>
      </c>
      <c r="P2967" t="s">
        <v>10957</v>
      </c>
      <c r="Q2967" t="s">
        <v>95</v>
      </c>
      <c r="R2967" t="s">
        <v>62</v>
      </c>
      <c r="S2967" t="s">
        <v>198</v>
      </c>
      <c r="T2967" t="s">
        <v>199</v>
      </c>
      <c r="U2967" t="s">
        <v>729</v>
      </c>
      <c r="V2967">
        <v>1</v>
      </c>
      <c r="W2967" t="s">
        <v>96</v>
      </c>
      <c r="X2967" t="s">
        <v>80</v>
      </c>
      <c r="Y2967" t="s">
        <v>414</v>
      </c>
      <c r="Z2967" t="s">
        <v>11020</v>
      </c>
      <c r="AA2967">
        <v>56</v>
      </c>
      <c r="AB2967">
        <v>59</v>
      </c>
      <c r="AC2967">
        <v>82</v>
      </c>
      <c r="AD2967" t="s">
        <v>11033</v>
      </c>
      <c r="AE2967">
        <v>3</v>
      </c>
      <c r="AF2967">
        <v>55</v>
      </c>
      <c r="AG2967">
        <v>10</v>
      </c>
      <c r="AH2967" t="s">
        <v>2944</v>
      </c>
      <c r="AI2967" t="s">
        <v>2945</v>
      </c>
      <c r="AK2967" t="s">
        <v>11034</v>
      </c>
      <c r="AL2967" t="s">
        <v>11017</v>
      </c>
      <c r="AM2967">
        <v>1</v>
      </c>
      <c r="AN2967">
        <v>55</v>
      </c>
      <c r="AO2967">
        <v>3</v>
      </c>
      <c r="AP2967" t="s">
        <v>199</v>
      </c>
      <c r="AQ2967" t="s">
        <v>729</v>
      </c>
      <c r="AR2967" t="s">
        <v>198</v>
      </c>
      <c r="AS2967">
        <v>1</v>
      </c>
    </row>
    <row r="2968" spans="1:45" x14ac:dyDescent="0.3">
      <c r="A2968" s="13" t="s">
        <v>11035</v>
      </c>
      <c r="B2968" t="s">
        <v>11036</v>
      </c>
      <c r="C2968" t="s">
        <v>11037</v>
      </c>
      <c r="D2968" s="14">
        <v>279</v>
      </c>
      <c r="E2968" s="14">
        <v>499</v>
      </c>
      <c r="F2968" s="15">
        <v>25.7</v>
      </c>
      <c r="G2968" s="14">
        <v>212</v>
      </c>
      <c r="H2968" t="s">
        <v>11038</v>
      </c>
      <c r="I2968" t="s">
        <v>11039</v>
      </c>
      <c r="J2968" s="14">
        <v>130</v>
      </c>
      <c r="K2968" s="14">
        <v>249</v>
      </c>
      <c r="L2968" s="15">
        <v>14.8</v>
      </c>
      <c r="M2968" s="16">
        <v>68</v>
      </c>
      <c r="N2968" s="14"/>
      <c r="O2968" t="s">
        <v>53</v>
      </c>
      <c r="P2968" t="s">
        <v>10957</v>
      </c>
      <c r="Q2968" t="s">
        <v>95</v>
      </c>
      <c r="R2968" t="s">
        <v>62</v>
      </c>
      <c r="S2968" t="s">
        <v>198</v>
      </c>
      <c r="T2968" t="s">
        <v>199</v>
      </c>
      <c r="U2968" t="s">
        <v>729</v>
      </c>
      <c r="V2968">
        <v>1</v>
      </c>
      <c r="W2968" t="s">
        <v>96</v>
      </c>
      <c r="X2968" t="s">
        <v>80</v>
      </c>
      <c r="Y2968" t="s">
        <v>208</v>
      </c>
      <c r="Z2968" t="s">
        <v>11040</v>
      </c>
      <c r="AA2968">
        <v>56</v>
      </c>
      <c r="AB2968">
        <v>65</v>
      </c>
      <c r="AC2968">
        <v>87</v>
      </c>
      <c r="AD2968" t="s">
        <v>2205</v>
      </c>
      <c r="AE2968">
        <v>59</v>
      </c>
      <c r="AF2968">
        <v>68</v>
      </c>
      <c r="AG2968">
        <v>6</v>
      </c>
      <c r="AH2968" t="s">
        <v>2944</v>
      </c>
      <c r="AI2968" t="s">
        <v>2945</v>
      </c>
      <c r="AK2968" t="s">
        <v>11041</v>
      </c>
      <c r="AL2968" t="s">
        <v>11037</v>
      </c>
      <c r="AM2968">
        <v>56</v>
      </c>
      <c r="AN2968">
        <v>65</v>
      </c>
      <c r="AO2968">
        <v>4</v>
      </c>
      <c r="AP2968" t="s">
        <v>199</v>
      </c>
      <c r="AQ2968" t="s">
        <v>729</v>
      </c>
      <c r="AR2968" t="s">
        <v>198</v>
      </c>
      <c r="AS2968">
        <v>1</v>
      </c>
    </row>
    <row r="2969" spans="1:45" x14ac:dyDescent="0.3">
      <c r="A2969" s="13" t="s">
        <v>11035</v>
      </c>
      <c r="B2969" t="s">
        <v>11036</v>
      </c>
      <c r="C2969" t="s">
        <v>11037</v>
      </c>
      <c r="D2969" s="14">
        <v>279</v>
      </c>
      <c r="E2969" s="14">
        <v>499</v>
      </c>
      <c r="F2969" s="15">
        <v>25.7</v>
      </c>
      <c r="G2969" s="14">
        <v>212</v>
      </c>
      <c r="H2969" t="s">
        <v>11042</v>
      </c>
      <c r="I2969" t="s">
        <v>11043</v>
      </c>
      <c r="J2969" s="14">
        <v>50</v>
      </c>
      <c r="K2969" s="14">
        <v>100</v>
      </c>
      <c r="L2969" s="15">
        <v>3.2</v>
      </c>
      <c r="M2969" s="16">
        <v>29</v>
      </c>
      <c r="N2969" s="14"/>
      <c r="O2969" t="s">
        <v>53</v>
      </c>
      <c r="P2969" t="s">
        <v>10957</v>
      </c>
      <c r="Q2969" t="s">
        <v>95</v>
      </c>
      <c r="R2969" t="s">
        <v>62</v>
      </c>
      <c r="S2969" t="s">
        <v>198</v>
      </c>
      <c r="T2969" t="s">
        <v>199</v>
      </c>
      <c r="U2969" t="s">
        <v>729</v>
      </c>
      <c r="V2969">
        <v>1</v>
      </c>
      <c r="W2969" t="s">
        <v>96</v>
      </c>
      <c r="X2969" t="s">
        <v>80</v>
      </c>
      <c r="Y2969" t="s">
        <v>81</v>
      </c>
      <c r="Z2969" t="s">
        <v>11040</v>
      </c>
      <c r="AA2969">
        <v>56</v>
      </c>
      <c r="AB2969">
        <v>65</v>
      </c>
      <c r="AC2969">
        <v>87</v>
      </c>
      <c r="AD2969" t="s">
        <v>11044</v>
      </c>
      <c r="AE2969">
        <v>16</v>
      </c>
      <c r="AF2969">
        <v>68</v>
      </c>
      <c r="AG2969">
        <v>5</v>
      </c>
      <c r="AH2969" t="s">
        <v>2944</v>
      </c>
      <c r="AI2969" t="s">
        <v>2945</v>
      </c>
      <c r="AK2969" t="s">
        <v>11045</v>
      </c>
      <c r="AL2969" t="s">
        <v>11037</v>
      </c>
      <c r="AM2969">
        <v>14</v>
      </c>
      <c r="AN2969">
        <v>65</v>
      </c>
      <c r="AO2969">
        <v>2</v>
      </c>
      <c r="AP2969" t="s">
        <v>199</v>
      </c>
      <c r="AQ2969" t="s">
        <v>729</v>
      </c>
      <c r="AR2969" t="s">
        <v>198</v>
      </c>
      <c r="AS2969">
        <v>1</v>
      </c>
    </row>
    <row r="2970" spans="1:45" x14ac:dyDescent="0.3">
      <c r="A2970" s="13" t="s">
        <v>11035</v>
      </c>
      <c r="B2970" t="s">
        <v>11036</v>
      </c>
      <c r="C2970" t="s">
        <v>11037</v>
      </c>
      <c r="D2970" s="14">
        <v>279</v>
      </c>
      <c r="E2970" s="14">
        <v>499</v>
      </c>
      <c r="F2970" s="15">
        <v>25.7</v>
      </c>
      <c r="G2970" s="14">
        <v>212</v>
      </c>
      <c r="H2970" t="s">
        <v>11046</v>
      </c>
      <c r="I2970" t="s">
        <v>11047</v>
      </c>
      <c r="J2970" s="14">
        <v>70</v>
      </c>
      <c r="K2970" s="14">
        <v>100</v>
      </c>
      <c r="L2970" s="15">
        <v>6.2</v>
      </c>
      <c r="M2970" s="16">
        <v>75</v>
      </c>
      <c r="N2970" s="14"/>
      <c r="O2970" t="s">
        <v>53</v>
      </c>
      <c r="P2970" t="s">
        <v>10957</v>
      </c>
      <c r="Q2970" t="s">
        <v>95</v>
      </c>
      <c r="R2970" t="s">
        <v>62</v>
      </c>
      <c r="S2970" t="s">
        <v>198</v>
      </c>
      <c r="T2970" t="s">
        <v>199</v>
      </c>
      <c r="U2970" t="s">
        <v>729</v>
      </c>
      <c r="V2970">
        <v>1</v>
      </c>
      <c r="W2970" t="s">
        <v>96</v>
      </c>
      <c r="X2970" t="s">
        <v>80</v>
      </c>
      <c r="Y2970" t="s">
        <v>798</v>
      </c>
      <c r="Z2970" t="s">
        <v>11040</v>
      </c>
      <c r="AA2970">
        <v>56</v>
      </c>
      <c r="AB2970">
        <v>65</v>
      </c>
      <c r="AC2970">
        <v>87</v>
      </c>
      <c r="AD2970" t="s">
        <v>11048</v>
      </c>
      <c r="AE2970">
        <v>16</v>
      </c>
      <c r="AF2970">
        <v>8</v>
      </c>
      <c r="AG2970">
        <v>84</v>
      </c>
      <c r="AH2970" t="s">
        <v>2944</v>
      </c>
      <c r="AI2970" t="s">
        <v>2945</v>
      </c>
      <c r="AK2970" t="s">
        <v>11049</v>
      </c>
      <c r="AL2970" t="s">
        <v>11037</v>
      </c>
      <c r="AM2970">
        <v>14</v>
      </c>
      <c r="AN2970">
        <v>2</v>
      </c>
      <c r="AO2970">
        <v>81</v>
      </c>
      <c r="AP2970" t="s">
        <v>199</v>
      </c>
      <c r="AQ2970" t="s">
        <v>729</v>
      </c>
      <c r="AR2970" t="s">
        <v>198</v>
      </c>
      <c r="AS2970">
        <v>1</v>
      </c>
    </row>
    <row r="2971" spans="1:45" x14ac:dyDescent="0.3">
      <c r="A2971" s="13" t="s">
        <v>11035</v>
      </c>
      <c r="B2971" t="s">
        <v>11036</v>
      </c>
      <c r="C2971" t="s">
        <v>11037</v>
      </c>
      <c r="D2971" s="14">
        <v>279</v>
      </c>
      <c r="E2971" s="14">
        <v>499</v>
      </c>
      <c r="F2971" s="15">
        <v>25.7</v>
      </c>
      <c r="G2971" s="14">
        <v>212</v>
      </c>
      <c r="H2971" t="s">
        <v>11050</v>
      </c>
      <c r="I2971" t="s">
        <v>11051</v>
      </c>
      <c r="J2971" s="14">
        <v>29</v>
      </c>
      <c r="K2971" s="14">
        <v>50</v>
      </c>
      <c r="L2971" s="15">
        <v>1.4</v>
      </c>
      <c r="M2971" s="16">
        <v>40</v>
      </c>
      <c r="N2971" s="14"/>
      <c r="O2971" t="s">
        <v>53</v>
      </c>
      <c r="P2971" t="s">
        <v>10957</v>
      </c>
      <c r="Q2971" t="s">
        <v>95</v>
      </c>
      <c r="R2971" t="s">
        <v>62</v>
      </c>
      <c r="S2971" t="s">
        <v>198</v>
      </c>
      <c r="T2971" t="s">
        <v>199</v>
      </c>
      <c r="U2971" t="s">
        <v>729</v>
      </c>
      <c r="V2971">
        <v>1</v>
      </c>
      <c r="W2971" t="s">
        <v>96</v>
      </c>
      <c r="X2971" t="s">
        <v>80</v>
      </c>
      <c r="Y2971" t="s">
        <v>172</v>
      </c>
      <c r="Z2971" t="s">
        <v>11040</v>
      </c>
      <c r="AA2971">
        <v>56</v>
      </c>
      <c r="AB2971">
        <v>65</v>
      </c>
      <c r="AC2971">
        <v>87</v>
      </c>
      <c r="AD2971" t="s">
        <v>11052</v>
      </c>
      <c r="AE2971">
        <v>4</v>
      </c>
      <c r="AF2971">
        <v>62</v>
      </c>
      <c r="AG2971">
        <v>10</v>
      </c>
      <c r="AH2971" t="s">
        <v>2944</v>
      </c>
      <c r="AI2971" t="s">
        <v>2945</v>
      </c>
      <c r="AK2971" t="s">
        <v>11053</v>
      </c>
      <c r="AL2971" t="s">
        <v>11037</v>
      </c>
      <c r="AM2971">
        <v>1</v>
      </c>
      <c r="AN2971">
        <v>61</v>
      </c>
      <c r="AO2971">
        <v>3</v>
      </c>
      <c r="AP2971" t="s">
        <v>199</v>
      </c>
      <c r="AQ2971" t="s">
        <v>729</v>
      </c>
      <c r="AR2971" t="s">
        <v>198</v>
      </c>
      <c r="AS2971">
        <v>1</v>
      </c>
    </row>
    <row r="2972" spans="1:45" x14ac:dyDescent="0.3">
      <c r="A2972" s="13" t="s">
        <v>11054</v>
      </c>
      <c r="B2972" t="s">
        <v>11055</v>
      </c>
      <c r="C2972" t="s">
        <v>11056</v>
      </c>
      <c r="D2972" s="14">
        <v>429</v>
      </c>
      <c r="E2972" s="14">
        <v>699</v>
      </c>
      <c r="F2972" s="15">
        <v>29.4</v>
      </c>
      <c r="G2972" s="14">
        <v>255</v>
      </c>
      <c r="H2972" t="s">
        <v>11057</v>
      </c>
      <c r="I2972" t="s">
        <v>11058</v>
      </c>
      <c r="J2972" s="14">
        <v>220</v>
      </c>
      <c r="K2972" s="14">
        <v>399</v>
      </c>
      <c r="L2972" s="15">
        <v>17.5</v>
      </c>
      <c r="M2972" s="16">
        <v>88</v>
      </c>
      <c r="N2972" s="14"/>
      <c r="O2972" t="s">
        <v>53</v>
      </c>
      <c r="P2972" t="s">
        <v>10957</v>
      </c>
      <c r="Q2972" t="s">
        <v>95</v>
      </c>
      <c r="R2972" t="s">
        <v>62</v>
      </c>
      <c r="S2972" t="s">
        <v>198</v>
      </c>
      <c r="T2972" t="s">
        <v>199</v>
      </c>
      <c r="U2972" t="s">
        <v>729</v>
      </c>
      <c r="V2972">
        <v>1</v>
      </c>
      <c r="W2972" t="s">
        <v>96</v>
      </c>
      <c r="X2972" t="s">
        <v>80</v>
      </c>
      <c r="Y2972" t="s">
        <v>208</v>
      </c>
      <c r="Z2972" t="s">
        <v>11059</v>
      </c>
      <c r="AA2972">
        <v>56</v>
      </c>
      <c r="AB2972">
        <v>77</v>
      </c>
      <c r="AC2972">
        <v>91</v>
      </c>
      <c r="AD2972" t="s">
        <v>11060</v>
      </c>
      <c r="AE2972">
        <v>59</v>
      </c>
      <c r="AF2972">
        <v>79</v>
      </c>
      <c r="AG2972">
        <v>6</v>
      </c>
      <c r="AH2972" t="s">
        <v>2944</v>
      </c>
      <c r="AI2972" t="s">
        <v>2945</v>
      </c>
      <c r="AK2972" t="s">
        <v>11061</v>
      </c>
      <c r="AL2972" t="s">
        <v>11056</v>
      </c>
      <c r="AM2972">
        <v>56</v>
      </c>
      <c r="AN2972">
        <v>77</v>
      </c>
      <c r="AO2972">
        <v>4</v>
      </c>
      <c r="AP2972" t="s">
        <v>199</v>
      </c>
      <c r="AQ2972" t="s">
        <v>729</v>
      </c>
      <c r="AR2972" t="s">
        <v>198</v>
      </c>
      <c r="AS2972">
        <v>1</v>
      </c>
    </row>
    <row r="2973" spans="1:45" x14ac:dyDescent="0.3">
      <c r="A2973" s="13" t="s">
        <v>11054</v>
      </c>
      <c r="B2973" t="s">
        <v>11055</v>
      </c>
      <c r="C2973" t="s">
        <v>11056</v>
      </c>
      <c r="D2973" s="14">
        <v>429</v>
      </c>
      <c r="E2973" s="14">
        <v>699</v>
      </c>
      <c r="F2973" s="15">
        <v>29.4</v>
      </c>
      <c r="G2973" s="14">
        <v>255</v>
      </c>
      <c r="H2973" t="s">
        <v>11062</v>
      </c>
      <c r="I2973" t="s">
        <v>11063</v>
      </c>
      <c r="J2973" s="14">
        <v>90</v>
      </c>
      <c r="K2973" s="14">
        <v>150</v>
      </c>
      <c r="L2973" s="15">
        <v>3.9</v>
      </c>
      <c r="M2973" s="16">
        <v>35</v>
      </c>
      <c r="N2973" s="14"/>
      <c r="O2973" t="s">
        <v>53</v>
      </c>
      <c r="P2973" t="s">
        <v>10957</v>
      </c>
      <c r="Q2973" t="s">
        <v>95</v>
      </c>
      <c r="R2973" t="s">
        <v>62</v>
      </c>
      <c r="S2973" t="s">
        <v>198</v>
      </c>
      <c r="T2973" t="s">
        <v>199</v>
      </c>
      <c r="U2973" t="s">
        <v>729</v>
      </c>
      <c r="V2973">
        <v>1</v>
      </c>
      <c r="W2973" t="s">
        <v>96</v>
      </c>
      <c r="X2973" t="s">
        <v>80</v>
      </c>
      <c r="Y2973" t="s">
        <v>81</v>
      </c>
      <c r="Z2973" t="s">
        <v>11059</v>
      </c>
      <c r="AA2973">
        <v>56</v>
      </c>
      <c r="AB2973">
        <v>77</v>
      </c>
      <c r="AC2973">
        <v>91</v>
      </c>
      <c r="AD2973" t="s">
        <v>11064</v>
      </c>
      <c r="AE2973">
        <v>16</v>
      </c>
      <c r="AF2973">
        <v>80</v>
      </c>
      <c r="AG2973">
        <v>5</v>
      </c>
      <c r="AH2973" t="s">
        <v>2944</v>
      </c>
      <c r="AI2973" t="s">
        <v>2945</v>
      </c>
      <c r="AK2973" t="s">
        <v>11065</v>
      </c>
      <c r="AL2973" t="s">
        <v>11056</v>
      </c>
      <c r="AM2973">
        <v>14</v>
      </c>
      <c r="AN2973">
        <v>77</v>
      </c>
      <c r="AO2973">
        <v>2</v>
      </c>
      <c r="AP2973" t="s">
        <v>199</v>
      </c>
      <c r="AQ2973" t="s">
        <v>729</v>
      </c>
      <c r="AR2973" t="s">
        <v>198</v>
      </c>
      <c r="AS2973">
        <v>1</v>
      </c>
    </row>
    <row r="2974" spans="1:45" x14ac:dyDescent="0.3">
      <c r="A2974" s="13" t="s">
        <v>11054</v>
      </c>
      <c r="B2974" t="s">
        <v>11055</v>
      </c>
      <c r="C2974" t="s">
        <v>11056</v>
      </c>
      <c r="D2974" s="14">
        <v>429</v>
      </c>
      <c r="E2974" s="14">
        <v>699</v>
      </c>
      <c r="F2974" s="15">
        <v>29.4</v>
      </c>
      <c r="G2974" s="14">
        <v>255</v>
      </c>
      <c r="H2974" t="s">
        <v>11066</v>
      </c>
      <c r="I2974" t="s">
        <v>11067</v>
      </c>
      <c r="J2974" s="14">
        <v>90</v>
      </c>
      <c r="K2974" s="14">
        <v>100</v>
      </c>
      <c r="L2974" s="15">
        <v>6.6</v>
      </c>
      <c r="M2974" s="16">
        <v>79</v>
      </c>
      <c r="N2974" s="14"/>
      <c r="O2974" t="s">
        <v>53</v>
      </c>
      <c r="P2974" t="s">
        <v>10957</v>
      </c>
      <c r="Q2974" t="s">
        <v>95</v>
      </c>
      <c r="R2974" t="s">
        <v>62</v>
      </c>
      <c r="S2974" t="s">
        <v>198</v>
      </c>
      <c r="T2974" t="s">
        <v>199</v>
      </c>
      <c r="U2974" t="s">
        <v>729</v>
      </c>
      <c r="V2974">
        <v>1</v>
      </c>
      <c r="W2974" t="s">
        <v>96</v>
      </c>
      <c r="X2974" t="s">
        <v>80</v>
      </c>
      <c r="Y2974" t="s">
        <v>102</v>
      </c>
      <c r="Z2974" t="s">
        <v>11059</v>
      </c>
      <c r="AA2974">
        <v>56</v>
      </c>
      <c r="AB2974">
        <v>77</v>
      </c>
      <c r="AC2974">
        <v>91</v>
      </c>
      <c r="AD2974" t="s">
        <v>11068</v>
      </c>
      <c r="AE2974">
        <v>16</v>
      </c>
      <c r="AF2974">
        <v>8</v>
      </c>
      <c r="AG2974">
        <v>89</v>
      </c>
      <c r="AH2974" t="s">
        <v>2944</v>
      </c>
      <c r="AI2974" t="s">
        <v>2945</v>
      </c>
      <c r="AK2974" t="s">
        <v>11069</v>
      </c>
      <c r="AL2974" t="s">
        <v>11056</v>
      </c>
      <c r="AM2974">
        <v>14</v>
      </c>
      <c r="AN2974">
        <v>2</v>
      </c>
      <c r="AO2974">
        <v>85</v>
      </c>
      <c r="AP2974" t="s">
        <v>199</v>
      </c>
      <c r="AQ2974" t="s">
        <v>729</v>
      </c>
      <c r="AR2974" t="s">
        <v>198</v>
      </c>
      <c r="AS2974">
        <v>1</v>
      </c>
    </row>
    <row r="2975" spans="1:45" x14ac:dyDescent="0.3">
      <c r="A2975" s="13" t="s">
        <v>11054</v>
      </c>
      <c r="B2975" t="s">
        <v>11055</v>
      </c>
      <c r="C2975" t="s">
        <v>11056</v>
      </c>
      <c r="D2975" s="14">
        <v>429</v>
      </c>
      <c r="E2975" s="14">
        <v>699</v>
      </c>
      <c r="F2975" s="15">
        <v>29.4</v>
      </c>
      <c r="G2975" s="14">
        <v>255</v>
      </c>
      <c r="H2975" t="s">
        <v>11070</v>
      </c>
      <c r="I2975" t="s">
        <v>11071</v>
      </c>
      <c r="J2975" s="14">
        <v>29</v>
      </c>
      <c r="K2975" s="14">
        <v>50</v>
      </c>
      <c r="L2975" s="15">
        <v>1.4</v>
      </c>
      <c r="M2975" s="16">
        <v>53</v>
      </c>
      <c r="N2975" s="14"/>
      <c r="O2975" t="s">
        <v>53</v>
      </c>
      <c r="P2975" t="s">
        <v>10957</v>
      </c>
      <c r="Q2975" t="s">
        <v>95</v>
      </c>
      <c r="R2975" t="s">
        <v>62</v>
      </c>
      <c r="S2975" t="s">
        <v>198</v>
      </c>
      <c r="T2975" t="s">
        <v>199</v>
      </c>
      <c r="U2975" t="s">
        <v>729</v>
      </c>
      <c r="V2975">
        <v>1</v>
      </c>
      <c r="W2975" t="s">
        <v>96</v>
      </c>
      <c r="X2975" t="s">
        <v>80</v>
      </c>
      <c r="Y2975" t="s">
        <v>414</v>
      </c>
      <c r="Z2975" t="s">
        <v>11059</v>
      </c>
      <c r="AA2975">
        <v>56</v>
      </c>
      <c r="AB2975">
        <v>77</v>
      </c>
      <c r="AC2975">
        <v>91</v>
      </c>
      <c r="AD2975" t="s">
        <v>11072</v>
      </c>
      <c r="AE2975">
        <v>3</v>
      </c>
      <c r="AF2975">
        <v>74</v>
      </c>
      <c r="AG2975">
        <v>11</v>
      </c>
      <c r="AH2975" t="s">
        <v>2944</v>
      </c>
      <c r="AI2975" t="s">
        <v>2945</v>
      </c>
      <c r="AK2975" t="s">
        <v>11073</v>
      </c>
      <c r="AL2975" t="s">
        <v>11056</v>
      </c>
      <c r="AM2975">
        <v>1</v>
      </c>
      <c r="AN2975">
        <v>73</v>
      </c>
      <c r="AO2975">
        <v>3</v>
      </c>
      <c r="AP2975" t="s">
        <v>199</v>
      </c>
      <c r="AQ2975" t="s">
        <v>729</v>
      </c>
      <c r="AR2975" t="s">
        <v>198</v>
      </c>
      <c r="AS2975">
        <v>1</v>
      </c>
    </row>
    <row r="2976" spans="1:45" x14ac:dyDescent="0.3">
      <c r="A2976" s="13" t="s">
        <v>11074</v>
      </c>
      <c r="B2976" t="s">
        <v>11075</v>
      </c>
      <c r="C2976" t="s">
        <v>11076</v>
      </c>
      <c r="D2976" s="14">
        <v>429</v>
      </c>
      <c r="E2976" s="14">
        <v>699</v>
      </c>
      <c r="F2976" s="15">
        <v>30</v>
      </c>
      <c r="G2976" s="14">
        <v>239</v>
      </c>
      <c r="H2976" t="s">
        <v>11077</v>
      </c>
      <c r="I2976" t="s">
        <v>11078</v>
      </c>
      <c r="J2976" s="14">
        <v>220</v>
      </c>
      <c r="K2976" s="14">
        <v>399</v>
      </c>
      <c r="L2976" s="15">
        <v>18.3</v>
      </c>
      <c r="M2976" s="16">
        <v>91</v>
      </c>
      <c r="N2976" s="14"/>
      <c r="O2976" t="s">
        <v>53</v>
      </c>
      <c r="P2976" t="s">
        <v>10957</v>
      </c>
      <c r="Q2976" t="s">
        <v>95</v>
      </c>
      <c r="R2976" t="s">
        <v>62</v>
      </c>
      <c r="S2976" t="s">
        <v>198</v>
      </c>
      <c r="T2976" t="s">
        <v>199</v>
      </c>
      <c r="U2976" t="s">
        <v>729</v>
      </c>
      <c r="V2976">
        <v>1</v>
      </c>
      <c r="W2976" t="s">
        <v>96</v>
      </c>
      <c r="X2976" t="s">
        <v>80</v>
      </c>
      <c r="Y2976" t="s">
        <v>208</v>
      </c>
      <c r="Z2976" t="s">
        <v>11079</v>
      </c>
      <c r="AA2976">
        <v>56</v>
      </c>
      <c r="AB2976">
        <v>80</v>
      </c>
      <c r="AC2976">
        <v>87</v>
      </c>
      <c r="AD2976" t="s">
        <v>2221</v>
      </c>
      <c r="AE2976">
        <v>59</v>
      </c>
      <c r="AF2976">
        <v>84</v>
      </c>
      <c r="AG2976">
        <v>6</v>
      </c>
      <c r="AH2976" t="s">
        <v>2944</v>
      </c>
      <c r="AI2976" t="s">
        <v>2945</v>
      </c>
      <c r="AK2976" t="s">
        <v>11080</v>
      </c>
      <c r="AL2976" t="s">
        <v>11076</v>
      </c>
      <c r="AM2976">
        <v>56</v>
      </c>
      <c r="AN2976">
        <v>80</v>
      </c>
      <c r="AO2976">
        <v>4</v>
      </c>
      <c r="AP2976" t="s">
        <v>199</v>
      </c>
      <c r="AQ2976" t="s">
        <v>729</v>
      </c>
      <c r="AR2976" t="s">
        <v>198</v>
      </c>
      <c r="AS2976">
        <v>1</v>
      </c>
    </row>
    <row r="2977" spans="1:45" x14ac:dyDescent="0.3">
      <c r="A2977" s="13" t="s">
        <v>11074</v>
      </c>
      <c r="B2977" t="s">
        <v>11075</v>
      </c>
      <c r="C2977" t="s">
        <v>11076</v>
      </c>
      <c r="D2977" s="14">
        <v>429</v>
      </c>
      <c r="E2977" s="14">
        <v>699</v>
      </c>
      <c r="F2977" s="15">
        <v>30</v>
      </c>
      <c r="G2977" s="14">
        <v>239</v>
      </c>
      <c r="H2977" t="s">
        <v>11081</v>
      </c>
      <c r="I2977" t="s">
        <v>11082</v>
      </c>
      <c r="J2977" s="14">
        <v>90</v>
      </c>
      <c r="K2977" s="14">
        <v>150</v>
      </c>
      <c r="L2977" s="15">
        <v>4</v>
      </c>
      <c r="M2977" s="16">
        <v>32</v>
      </c>
      <c r="N2977" s="14"/>
      <c r="O2977" t="s">
        <v>53</v>
      </c>
      <c r="P2977" t="s">
        <v>10957</v>
      </c>
      <c r="Q2977" t="s">
        <v>95</v>
      </c>
      <c r="R2977" t="s">
        <v>62</v>
      </c>
      <c r="S2977" t="s">
        <v>198</v>
      </c>
      <c r="T2977" t="s">
        <v>199</v>
      </c>
      <c r="U2977" t="s">
        <v>729</v>
      </c>
      <c r="V2977">
        <v>1</v>
      </c>
      <c r="W2977" t="s">
        <v>96</v>
      </c>
      <c r="X2977" t="s">
        <v>80</v>
      </c>
      <c r="Y2977" t="s">
        <v>81</v>
      </c>
      <c r="Z2977" t="s">
        <v>11079</v>
      </c>
      <c r="AA2977">
        <v>56</v>
      </c>
      <c r="AB2977">
        <v>80</v>
      </c>
      <c r="AC2977">
        <v>87</v>
      </c>
      <c r="AD2977" t="s">
        <v>8483</v>
      </c>
      <c r="AE2977">
        <v>17</v>
      </c>
      <c r="AF2977">
        <v>84</v>
      </c>
      <c r="AG2977">
        <v>5</v>
      </c>
      <c r="AH2977" t="s">
        <v>2944</v>
      </c>
      <c r="AI2977" t="s">
        <v>2945</v>
      </c>
      <c r="AK2977" t="s">
        <v>11083</v>
      </c>
      <c r="AL2977" t="s">
        <v>11076</v>
      </c>
      <c r="AM2977">
        <v>14</v>
      </c>
      <c r="AN2977">
        <v>80</v>
      </c>
      <c r="AO2977">
        <v>2</v>
      </c>
      <c r="AP2977" t="s">
        <v>199</v>
      </c>
      <c r="AQ2977" t="s">
        <v>729</v>
      </c>
      <c r="AR2977" t="s">
        <v>198</v>
      </c>
      <c r="AS2977">
        <v>1</v>
      </c>
    </row>
    <row r="2978" spans="1:45" x14ac:dyDescent="0.3">
      <c r="A2978" s="13" t="s">
        <v>11074</v>
      </c>
      <c r="B2978" t="s">
        <v>11075</v>
      </c>
      <c r="C2978" t="s">
        <v>11076</v>
      </c>
      <c r="D2978" s="14">
        <v>429</v>
      </c>
      <c r="E2978" s="14">
        <v>699</v>
      </c>
      <c r="F2978" s="15">
        <v>30</v>
      </c>
      <c r="G2978" s="14">
        <v>239</v>
      </c>
      <c r="H2978" t="s">
        <v>11084</v>
      </c>
      <c r="I2978" t="s">
        <v>11085</v>
      </c>
      <c r="J2978" s="14">
        <v>90</v>
      </c>
      <c r="K2978" s="14">
        <v>100</v>
      </c>
      <c r="L2978" s="15">
        <v>6.2</v>
      </c>
      <c r="M2978" s="16">
        <v>69</v>
      </c>
      <c r="N2978" s="14"/>
      <c r="O2978" t="s">
        <v>53</v>
      </c>
      <c r="P2978" t="s">
        <v>10957</v>
      </c>
      <c r="Q2978" t="s">
        <v>95</v>
      </c>
      <c r="R2978" t="s">
        <v>62</v>
      </c>
      <c r="S2978" t="s">
        <v>198</v>
      </c>
      <c r="T2978" t="s">
        <v>199</v>
      </c>
      <c r="U2978" t="s">
        <v>729</v>
      </c>
      <c r="V2978">
        <v>1</v>
      </c>
      <c r="W2978" t="s">
        <v>96</v>
      </c>
      <c r="X2978" t="s">
        <v>80</v>
      </c>
      <c r="Y2978" t="s">
        <v>102</v>
      </c>
      <c r="Z2978" t="s">
        <v>11079</v>
      </c>
      <c r="AA2978">
        <v>56</v>
      </c>
      <c r="AB2978">
        <v>80</v>
      </c>
      <c r="AC2978">
        <v>87</v>
      </c>
      <c r="AD2978" t="s">
        <v>11086</v>
      </c>
      <c r="AE2978">
        <v>17</v>
      </c>
      <c r="AF2978">
        <v>8</v>
      </c>
      <c r="AG2978">
        <v>84</v>
      </c>
      <c r="AH2978" t="s">
        <v>2944</v>
      </c>
      <c r="AI2978" t="s">
        <v>2945</v>
      </c>
      <c r="AK2978" t="s">
        <v>11087</v>
      </c>
      <c r="AL2978" t="s">
        <v>11076</v>
      </c>
      <c r="AM2978">
        <v>14</v>
      </c>
      <c r="AN2978">
        <v>2</v>
      </c>
      <c r="AO2978">
        <v>81</v>
      </c>
      <c r="AP2978" t="s">
        <v>199</v>
      </c>
      <c r="AQ2978" t="s">
        <v>729</v>
      </c>
      <c r="AR2978" t="s">
        <v>198</v>
      </c>
      <c r="AS2978">
        <v>1</v>
      </c>
    </row>
    <row r="2979" spans="1:45" x14ac:dyDescent="0.3">
      <c r="A2979" s="13" t="s">
        <v>11074</v>
      </c>
      <c r="B2979" t="s">
        <v>11075</v>
      </c>
      <c r="C2979" t="s">
        <v>11076</v>
      </c>
      <c r="D2979" s="14">
        <v>429</v>
      </c>
      <c r="E2979" s="14">
        <v>699</v>
      </c>
      <c r="F2979" s="15">
        <v>30</v>
      </c>
      <c r="G2979" s="14">
        <v>239</v>
      </c>
      <c r="H2979" t="s">
        <v>11088</v>
      </c>
      <c r="I2979" t="s">
        <v>11089</v>
      </c>
      <c r="J2979" s="14">
        <v>29</v>
      </c>
      <c r="K2979" s="14">
        <v>50</v>
      </c>
      <c r="L2979" s="15">
        <v>1.5</v>
      </c>
      <c r="M2979" s="16">
        <v>47</v>
      </c>
      <c r="N2979" s="14"/>
      <c r="O2979" t="s">
        <v>53</v>
      </c>
      <c r="P2979" t="s">
        <v>10957</v>
      </c>
      <c r="Q2979" t="s">
        <v>95</v>
      </c>
      <c r="R2979" t="s">
        <v>62</v>
      </c>
      <c r="S2979" t="s">
        <v>198</v>
      </c>
      <c r="T2979" t="s">
        <v>199</v>
      </c>
      <c r="U2979" t="s">
        <v>729</v>
      </c>
      <c r="V2979">
        <v>1</v>
      </c>
      <c r="W2979" t="s">
        <v>96</v>
      </c>
      <c r="X2979" t="s">
        <v>80</v>
      </c>
      <c r="Y2979" t="s">
        <v>414</v>
      </c>
      <c r="Z2979" t="s">
        <v>11079</v>
      </c>
      <c r="AA2979">
        <v>56</v>
      </c>
      <c r="AB2979">
        <v>80</v>
      </c>
      <c r="AC2979">
        <v>87</v>
      </c>
      <c r="AD2979" t="s">
        <v>11090</v>
      </c>
      <c r="AE2979">
        <v>3</v>
      </c>
      <c r="AF2979">
        <v>78</v>
      </c>
      <c r="AG2979">
        <v>10</v>
      </c>
      <c r="AH2979" t="s">
        <v>2944</v>
      </c>
      <c r="AI2979" t="s">
        <v>2945</v>
      </c>
      <c r="AK2979" t="s">
        <v>11091</v>
      </c>
      <c r="AL2979" t="s">
        <v>11076</v>
      </c>
      <c r="AM2979">
        <v>1</v>
      </c>
      <c r="AN2979">
        <v>76</v>
      </c>
      <c r="AO2979">
        <v>3</v>
      </c>
      <c r="AP2979" t="s">
        <v>199</v>
      </c>
      <c r="AQ2979" t="s">
        <v>729</v>
      </c>
      <c r="AR2979" t="s">
        <v>198</v>
      </c>
      <c r="AS2979">
        <v>1</v>
      </c>
    </row>
    <row r="2980" spans="1:45" x14ac:dyDescent="0.3">
      <c r="A2980" s="13" t="s">
        <v>11092</v>
      </c>
      <c r="B2980" t="s">
        <v>11093</v>
      </c>
      <c r="C2980" t="s">
        <v>11017</v>
      </c>
      <c r="D2980" s="14">
        <v>379</v>
      </c>
      <c r="E2980" s="14">
        <v>699</v>
      </c>
      <c r="F2980" s="15">
        <v>34.4</v>
      </c>
      <c r="G2980" s="14">
        <v>240</v>
      </c>
      <c r="H2980" t="s">
        <v>11094</v>
      </c>
      <c r="I2980" t="s">
        <v>11019</v>
      </c>
      <c r="J2980" s="14">
        <v>139</v>
      </c>
      <c r="K2980" s="14">
        <v>249</v>
      </c>
      <c r="L2980" s="15">
        <v>13.5</v>
      </c>
      <c r="M2980" s="16">
        <v>68</v>
      </c>
      <c r="N2980" s="14"/>
      <c r="O2980" t="s">
        <v>53</v>
      </c>
      <c r="P2980" t="s">
        <v>10957</v>
      </c>
      <c r="Q2980" t="s">
        <v>95</v>
      </c>
      <c r="R2980" t="s">
        <v>62</v>
      </c>
      <c r="S2980" t="s">
        <v>198</v>
      </c>
      <c r="T2980" t="s">
        <v>199</v>
      </c>
      <c r="U2980" t="s">
        <v>729</v>
      </c>
      <c r="V2980">
        <v>1</v>
      </c>
      <c r="W2980" t="s">
        <v>96</v>
      </c>
      <c r="X2980" t="s">
        <v>64</v>
      </c>
      <c r="Y2980" t="s">
        <v>208</v>
      </c>
      <c r="Z2980" t="s">
        <v>11095</v>
      </c>
      <c r="AA2980">
        <v>56</v>
      </c>
      <c r="AB2980">
        <v>59</v>
      </c>
      <c r="AC2980">
        <v>82</v>
      </c>
      <c r="AD2980" t="s">
        <v>11021</v>
      </c>
      <c r="AE2980">
        <v>59</v>
      </c>
      <c r="AF2980">
        <v>62</v>
      </c>
      <c r="AG2980">
        <v>6</v>
      </c>
      <c r="AH2980" t="s">
        <v>2944</v>
      </c>
      <c r="AI2980" t="s">
        <v>2945</v>
      </c>
      <c r="AK2980" t="s">
        <v>11096</v>
      </c>
      <c r="AL2980" t="s">
        <v>11017</v>
      </c>
      <c r="AM2980">
        <v>56</v>
      </c>
      <c r="AN2980">
        <v>59</v>
      </c>
      <c r="AO2980">
        <v>4</v>
      </c>
      <c r="AP2980" t="s">
        <v>199</v>
      </c>
      <c r="AQ2980" t="s">
        <v>729</v>
      </c>
      <c r="AR2980" t="s">
        <v>198</v>
      </c>
      <c r="AS2980">
        <v>1</v>
      </c>
    </row>
    <row r="2981" spans="1:45" x14ac:dyDescent="0.3">
      <c r="A2981" s="13" t="s">
        <v>11092</v>
      </c>
      <c r="B2981" t="s">
        <v>11093</v>
      </c>
      <c r="C2981" t="s">
        <v>11017</v>
      </c>
      <c r="D2981" s="14">
        <v>379</v>
      </c>
      <c r="E2981" s="14">
        <v>699</v>
      </c>
      <c r="F2981" s="15">
        <v>34.4</v>
      </c>
      <c r="G2981" s="14">
        <v>240</v>
      </c>
      <c r="H2981" t="s">
        <v>11097</v>
      </c>
      <c r="I2981" t="s">
        <v>11098</v>
      </c>
      <c r="J2981" s="14">
        <v>170</v>
      </c>
      <c r="K2981" s="14">
        <v>350</v>
      </c>
      <c r="L2981" s="15">
        <v>15</v>
      </c>
      <c r="M2981" s="16">
        <v>106</v>
      </c>
      <c r="N2981" s="14"/>
      <c r="O2981" t="s">
        <v>53</v>
      </c>
      <c r="P2981" t="s">
        <v>10957</v>
      </c>
      <c r="Q2981" t="s">
        <v>95</v>
      </c>
      <c r="R2981" t="s">
        <v>62</v>
      </c>
      <c r="S2981" t="s">
        <v>198</v>
      </c>
      <c r="T2981" t="s">
        <v>199</v>
      </c>
      <c r="U2981" t="s">
        <v>729</v>
      </c>
      <c r="V2981">
        <v>1</v>
      </c>
      <c r="W2981" t="s">
        <v>96</v>
      </c>
      <c r="X2981" t="s">
        <v>64</v>
      </c>
      <c r="Y2981" t="s">
        <v>65</v>
      </c>
      <c r="Z2981" t="s">
        <v>11095</v>
      </c>
      <c r="AA2981">
        <v>56</v>
      </c>
      <c r="AB2981">
        <v>59</v>
      </c>
      <c r="AC2981">
        <v>82</v>
      </c>
      <c r="AD2981" t="s">
        <v>11099</v>
      </c>
      <c r="AE2981">
        <v>62</v>
      </c>
      <c r="AF2981">
        <v>26</v>
      </c>
      <c r="AG2981">
        <v>16</v>
      </c>
      <c r="AH2981" t="s">
        <v>2944</v>
      </c>
      <c r="AI2981" t="s">
        <v>2945</v>
      </c>
      <c r="AK2981" t="s">
        <v>11100</v>
      </c>
      <c r="AL2981" t="s">
        <v>11017</v>
      </c>
      <c r="AM2981">
        <v>14</v>
      </c>
      <c r="AN2981">
        <v>59</v>
      </c>
      <c r="AO2981">
        <v>34</v>
      </c>
      <c r="AP2981" t="s">
        <v>199</v>
      </c>
      <c r="AQ2981" t="s">
        <v>729</v>
      </c>
      <c r="AR2981" t="s">
        <v>198</v>
      </c>
      <c r="AS2981">
        <v>1</v>
      </c>
    </row>
    <row r="2982" spans="1:45" x14ac:dyDescent="0.3">
      <c r="A2982" s="13" t="s">
        <v>11092</v>
      </c>
      <c r="B2982" t="s">
        <v>11093</v>
      </c>
      <c r="C2982" t="s">
        <v>11017</v>
      </c>
      <c r="D2982" s="14">
        <v>379</v>
      </c>
      <c r="E2982" s="14">
        <v>699</v>
      </c>
      <c r="F2982" s="15">
        <v>34.4</v>
      </c>
      <c r="G2982" s="14">
        <v>240</v>
      </c>
      <c r="H2982" t="s">
        <v>11101</v>
      </c>
      <c r="I2982" t="s">
        <v>11102</v>
      </c>
      <c r="J2982" s="14">
        <v>70</v>
      </c>
      <c r="K2982" s="14">
        <v>100</v>
      </c>
      <c r="L2982" s="15">
        <v>5.9</v>
      </c>
      <c r="M2982" s="16">
        <v>66</v>
      </c>
      <c r="N2982" s="14"/>
      <c r="O2982" t="s">
        <v>53</v>
      </c>
      <c r="P2982" t="s">
        <v>10957</v>
      </c>
      <c r="Q2982" t="s">
        <v>95</v>
      </c>
      <c r="R2982" t="s">
        <v>62</v>
      </c>
      <c r="S2982" t="s">
        <v>198</v>
      </c>
      <c r="T2982" t="s">
        <v>199</v>
      </c>
      <c r="U2982" t="s">
        <v>729</v>
      </c>
      <c r="V2982">
        <v>1</v>
      </c>
      <c r="W2982" t="s">
        <v>96</v>
      </c>
      <c r="X2982" t="s">
        <v>64</v>
      </c>
      <c r="Y2982" t="s">
        <v>102</v>
      </c>
      <c r="Z2982" t="s">
        <v>11095</v>
      </c>
      <c r="AA2982">
        <v>56</v>
      </c>
      <c r="AB2982">
        <v>59</v>
      </c>
      <c r="AC2982">
        <v>82</v>
      </c>
      <c r="AD2982" t="s">
        <v>11103</v>
      </c>
      <c r="AE2982">
        <v>80</v>
      </c>
      <c r="AF2982">
        <v>17</v>
      </c>
      <c r="AG2982">
        <v>8</v>
      </c>
      <c r="AH2982" t="s">
        <v>2944</v>
      </c>
      <c r="AI2982" t="s">
        <v>2945</v>
      </c>
      <c r="AK2982" t="s">
        <v>11104</v>
      </c>
      <c r="AL2982" t="s">
        <v>11017</v>
      </c>
      <c r="AM2982">
        <v>14</v>
      </c>
      <c r="AN2982">
        <v>2</v>
      </c>
      <c r="AO2982">
        <v>76</v>
      </c>
      <c r="AP2982" t="s">
        <v>199</v>
      </c>
      <c r="AQ2982" t="s">
        <v>729</v>
      </c>
      <c r="AR2982" t="s">
        <v>198</v>
      </c>
      <c r="AS2982">
        <v>1</v>
      </c>
    </row>
    <row r="2983" spans="1:45" x14ac:dyDescent="0.3">
      <c r="A2983" s="13" t="s">
        <v>11105</v>
      </c>
      <c r="B2983" t="s">
        <v>11106</v>
      </c>
      <c r="C2983" t="s">
        <v>11037</v>
      </c>
      <c r="D2983" s="14">
        <v>379</v>
      </c>
      <c r="E2983" s="14">
        <v>699</v>
      </c>
      <c r="F2983" s="15">
        <v>37.700000000000003</v>
      </c>
      <c r="G2983" s="14">
        <v>252</v>
      </c>
      <c r="H2983" t="s">
        <v>11107</v>
      </c>
      <c r="I2983" t="s">
        <v>11039</v>
      </c>
      <c r="J2983" s="14">
        <v>130</v>
      </c>
      <c r="K2983" s="14">
        <v>249</v>
      </c>
      <c r="L2983" s="15">
        <v>14.9</v>
      </c>
      <c r="M2983" s="16">
        <v>75</v>
      </c>
      <c r="N2983" s="14"/>
      <c r="O2983" t="s">
        <v>53</v>
      </c>
      <c r="P2983" t="s">
        <v>10957</v>
      </c>
      <c r="Q2983" t="s">
        <v>95</v>
      </c>
      <c r="R2983" t="s">
        <v>62</v>
      </c>
      <c r="S2983" t="s">
        <v>198</v>
      </c>
      <c r="T2983" t="s">
        <v>199</v>
      </c>
      <c r="U2983" t="s">
        <v>729</v>
      </c>
      <c r="V2983">
        <v>1</v>
      </c>
      <c r="W2983" t="s">
        <v>96</v>
      </c>
      <c r="X2983" t="s">
        <v>64</v>
      </c>
      <c r="Y2983" t="s">
        <v>208</v>
      </c>
      <c r="Z2983" t="s">
        <v>11108</v>
      </c>
      <c r="AA2983">
        <v>56</v>
      </c>
      <c r="AB2983">
        <v>65</v>
      </c>
      <c r="AC2983">
        <v>87</v>
      </c>
      <c r="AD2983" t="s">
        <v>11109</v>
      </c>
      <c r="AE2983">
        <v>68</v>
      </c>
      <c r="AF2983">
        <v>59</v>
      </c>
      <c r="AG2983">
        <v>6</v>
      </c>
      <c r="AH2983" t="s">
        <v>2944</v>
      </c>
      <c r="AI2983" t="s">
        <v>2945</v>
      </c>
      <c r="AK2983" t="s">
        <v>11110</v>
      </c>
      <c r="AL2983" t="s">
        <v>11037</v>
      </c>
      <c r="AM2983">
        <v>56</v>
      </c>
      <c r="AN2983">
        <v>65</v>
      </c>
      <c r="AO2983">
        <v>4</v>
      </c>
      <c r="AP2983" t="s">
        <v>199</v>
      </c>
      <c r="AQ2983" t="s">
        <v>729</v>
      </c>
      <c r="AR2983" t="s">
        <v>198</v>
      </c>
      <c r="AS2983">
        <v>1</v>
      </c>
    </row>
    <row r="2984" spans="1:45" x14ac:dyDescent="0.3">
      <c r="A2984" s="13" t="s">
        <v>11105</v>
      </c>
      <c r="B2984" t="s">
        <v>11106</v>
      </c>
      <c r="C2984" t="s">
        <v>11037</v>
      </c>
      <c r="D2984" s="14">
        <v>379</v>
      </c>
      <c r="E2984" s="14">
        <v>699</v>
      </c>
      <c r="F2984" s="15">
        <v>37.700000000000003</v>
      </c>
      <c r="G2984" s="14">
        <v>252</v>
      </c>
      <c r="H2984" t="s">
        <v>11111</v>
      </c>
      <c r="I2984" t="s">
        <v>11112</v>
      </c>
      <c r="J2984" s="14">
        <v>170</v>
      </c>
      <c r="K2984" s="14">
        <v>350</v>
      </c>
      <c r="L2984" s="15">
        <v>16.5</v>
      </c>
      <c r="M2984" s="16">
        <v>109</v>
      </c>
      <c r="N2984" s="14"/>
      <c r="O2984" t="s">
        <v>53</v>
      </c>
      <c r="P2984" t="s">
        <v>10957</v>
      </c>
      <c r="Q2984" t="s">
        <v>95</v>
      </c>
      <c r="R2984" t="s">
        <v>62</v>
      </c>
      <c r="S2984" t="s">
        <v>198</v>
      </c>
      <c r="T2984" t="s">
        <v>199</v>
      </c>
      <c r="U2984" t="s">
        <v>729</v>
      </c>
      <c r="V2984">
        <v>1</v>
      </c>
      <c r="W2984" t="s">
        <v>96</v>
      </c>
      <c r="X2984" t="s">
        <v>64</v>
      </c>
      <c r="Y2984" t="s">
        <v>65</v>
      </c>
      <c r="Z2984" t="s">
        <v>11108</v>
      </c>
      <c r="AA2984">
        <v>56</v>
      </c>
      <c r="AB2984">
        <v>65</v>
      </c>
      <c r="AC2984">
        <v>87</v>
      </c>
      <c r="AD2984" t="s">
        <v>11113</v>
      </c>
      <c r="AE2984">
        <v>68</v>
      </c>
      <c r="AF2984">
        <v>26</v>
      </c>
      <c r="AG2984">
        <v>16</v>
      </c>
      <c r="AH2984" t="s">
        <v>2944</v>
      </c>
      <c r="AI2984" t="s">
        <v>2945</v>
      </c>
      <c r="AK2984" t="s">
        <v>11114</v>
      </c>
      <c r="AL2984" t="s">
        <v>11037</v>
      </c>
      <c r="AM2984">
        <v>14</v>
      </c>
      <c r="AN2984">
        <v>65</v>
      </c>
      <c r="AO2984">
        <v>34</v>
      </c>
      <c r="AP2984" t="s">
        <v>199</v>
      </c>
      <c r="AQ2984" t="s">
        <v>729</v>
      </c>
      <c r="AR2984" t="s">
        <v>198</v>
      </c>
      <c r="AS2984">
        <v>1</v>
      </c>
    </row>
    <row r="2985" spans="1:45" x14ac:dyDescent="0.3">
      <c r="A2985" s="13" t="s">
        <v>11105</v>
      </c>
      <c r="B2985" t="s">
        <v>11106</v>
      </c>
      <c r="C2985" t="s">
        <v>11037</v>
      </c>
      <c r="D2985" s="14">
        <v>379</v>
      </c>
      <c r="E2985" s="14">
        <v>699</v>
      </c>
      <c r="F2985" s="15">
        <v>37.700000000000003</v>
      </c>
      <c r="G2985" s="14">
        <v>252</v>
      </c>
      <c r="H2985" t="s">
        <v>11115</v>
      </c>
      <c r="I2985" t="s">
        <v>11116</v>
      </c>
      <c r="J2985" s="14">
        <v>79</v>
      </c>
      <c r="K2985" s="14">
        <v>100</v>
      </c>
      <c r="L2985" s="15">
        <v>6.3</v>
      </c>
      <c r="M2985" s="16">
        <v>68</v>
      </c>
      <c r="N2985" s="14"/>
      <c r="O2985" t="s">
        <v>53</v>
      </c>
      <c r="P2985" t="s">
        <v>10957</v>
      </c>
      <c r="Q2985" t="s">
        <v>95</v>
      </c>
      <c r="R2985" t="s">
        <v>62</v>
      </c>
      <c r="S2985" t="s">
        <v>198</v>
      </c>
      <c r="T2985" t="s">
        <v>199</v>
      </c>
      <c r="U2985" t="s">
        <v>729</v>
      </c>
      <c r="V2985">
        <v>1</v>
      </c>
      <c r="W2985" t="s">
        <v>96</v>
      </c>
      <c r="X2985" t="s">
        <v>64</v>
      </c>
      <c r="Y2985" t="s">
        <v>102</v>
      </c>
      <c r="Z2985" t="s">
        <v>11108</v>
      </c>
      <c r="AA2985">
        <v>56</v>
      </c>
      <c r="AB2985">
        <v>65</v>
      </c>
      <c r="AC2985">
        <v>87</v>
      </c>
      <c r="AD2985" t="s">
        <v>11048</v>
      </c>
      <c r="AE2985">
        <v>16</v>
      </c>
      <c r="AF2985">
        <v>8</v>
      </c>
      <c r="AG2985">
        <v>84</v>
      </c>
      <c r="AH2985" t="s">
        <v>2944</v>
      </c>
      <c r="AI2985" t="s">
        <v>2945</v>
      </c>
      <c r="AK2985" t="s">
        <v>11117</v>
      </c>
      <c r="AL2985" t="s">
        <v>11037</v>
      </c>
      <c r="AM2985">
        <v>14</v>
      </c>
      <c r="AN2985">
        <v>2</v>
      </c>
      <c r="AO2985">
        <v>81</v>
      </c>
      <c r="AP2985" t="s">
        <v>199</v>
      </c>
      <c r="AQ2985" t="s">
        <v>729</v>
      </c>
      <c r="AR2985" t="s">
        <v>198</v>
      </c>
      <c r="AS2985">
        <v>1</v>
      </c>
    </row>
    <row r="2986" spans="1:45" x14ac:dyDescent="0.3">
      <c r="A2986" s="13" t="s">
        <v>11118</v>
      </c>
      <c r="B2986" t="s">
        <v>11119</v>
      </c>
      <c r="C2986" t="s">
        <v>11056</v>
      </c>
      <c r="D2986" s="14">
        <v>529</v>
      </c>
      <c r="E2986" s="14">
        <v>899</v>
      </c>
      <c r="F2986" s="15">
        <v>43.3</v>
      </c>
      <c r="G2986" s="14">
        <v>299</v>
      </c>
      <c r="H2986" t="s">
        <v>11120</v>
      </c>
      <c r="I2986" t="s">
        <v>11058</v>
      </c>
      <c r="J2986" s="14">
        <v>180</v>
      </c>
      <c r="K2986" s="14">
        <v>399</v>
      </c>
      <c r="L2986" s="15">
        <v>17.5</v>
      </c>
      <c r="M2986" s="16">
        <v>88</v>
      </c>
      <c r="N2986" s="14"/>
      <c r="O2986" t="s">
        <v>53</v>
      </c>
      <c r="P2986" t="s">
        <v>10957</v>
      </c>
      <c r="Q2986" t="s">
        <v>95</v>
      </c>
      <c r="R2986" t="s">
        <v>62</v>
      </c>
      <c r="S2986" t="s">
        <v>198</v>
      </c>
      <c r="T2986" t="s">
        <v>199</v>
      </c>
      <c r="U2986" t="s">
        <v>729</v>
      </c>
      <c r="V2986">
        <v>1</v>
      </c>
      <c r="W2986" t="s">
        <v>96</v>
      </c>
      <c r="X2986" t="s">
        <v>64</v>
      </c>
      <c r="Y2986" t="s">
        <v>208</v>
      </c>
      <c r="Z2986" t="s">
        <v>11121</v>
      </c>
      <c r="AA2986">
        <v>56</v>
      </c>
      <c r="AB2986">
        <v>77</v>
      </c>
      <c r="AC2986">
        <v>91</v>
      </c>
      <c r="AD2986" t="s">
        <v>11122</v>
      </c>
      <c r="AE2986">
        <v>59</v>
      </c>
      <c r="AF2986">
        <v>80</v>
      </c>
      <c r="AG2986">
        <v>6</v>
      </c>
      <c r="AH2986" t="s">
        <v>2944</v>
      </c>
      <c r="AI2986" t="s">
        <v>2945</v>
      </c>
      <c r="AK2986" t="s">
        <v>11123</v>
      </c>
      <c r="AL2986" t="s">
        <v>11056</v>
      </c>
      <c r="AM2986">
        <v>56</v>
      </c>
      <c r="AN2986">
        <v>77</v>
      </c>
      <c r="AO2986">
        <v>4</v>
      </c>
      <c r="AP2986" t="s">
        <v>199</v>
      </c>
      <c r="AQ2986" t="s">
        <v>729</v>
      </c>
      <c r="AR2986" t="s">
        <v>198</v>
      </c>
      <c r="AS2986">
        <v>1</v>
      </c>
    </row>
    <row r="2987" spans="1:45" x14ac:dyDescent="0.3">
      <c r="A2987" s="13" t="s">
        <v>11118</v>
      </c>
      <c r="B2987" t="s">
        <v>11119</v>
      </c>
      <c r="C2987" t="s">
        <v>11056</v>
      </c>
      <c r="D2987" s="14">
        <v>529</v>
      </c>
      <c r="E2987" s="14">
        <v>899</v>
      </c>
      <c r="F2987" s="15">
        <v>43.3</v>
      </c>
      <c r="G2987" s="14">
        <v>299</v>
      </c>
      <c r="H2987" t="s">
        <v>11124</v>
      </c>
      <c r="I2987" t="s">
        <v>11125</v>
      </c>
      <c r="J2987" s="14">
        <v>270</v>
      </c>
      <c r="K2987" s="14">
        <v>400</v>
      </c>
      <c r="L2987" s="15">
        <v>19.2</v>
      </c>
      <c r="M2987" s="16">
        <v>136</v>
      </c>
      <c r="N2987" s="14"/>
      <c r="O2987" t="s">
        <v>53</v>
      </c>
      <c r="P2987" t="s">
        <v>10957</v>
      </c>
      <c r="Q2987" t="s">
        <v>95</v>
      </c>
      <c r="R2987" t="s">
        <v>62</v>
      </c>
      <c r="S2987" t="s">
        <v>198</v>
      </c>
      <c r="T2987" t="s">
        <v>199</v>
      </c>
      <c r="U2987" t="s">
        <v>729</v>
      </c>
      <c r="V2987">
        <v>1</v>
      </c>
      <c r="W2987" t="s">
        <v>96</v>
      </c>
      <c r="X2987" t="s">
        <v>64</v>
      </c>
      <c r="Y2987" t="s">
        <v>65</v>
      </c>
      <c r="Z2987" t="s">
        <v>11121</v>
      </c>
      <c r="AA2987">
        <v>56</v>
      </c>
      <c r="AB2987">
        <v>77</v>
      </c>
      <c r="AC2987">
        <v>91</v>
      </c>
      <c r="AD2987" t="s">
        <v>11126</v>
      </c>
      <c r="AE2987">
        <v>26</v>
      </c>
      <c r="AF2987">
        <v>80</v>
      </c>
      <c r="AG2987">
        <v>16</v>
      </c>
      <c r="AH2987" t="s">
        <v>2944</v>
      </c>
      <c r="AI2987" t="s">
        <v>2945</v>
      </c>
      <c r="AK2987" t="s">
        <v>11127</v>
      </c>
      <c r="AL2987" t="s">
        <v>11056</v>
      </c>
      <c r="AM2987">
        <v>14</v>
      </c>
      <c r="AN2987">
        <v>77</v>
      </c>
      <c r="AO2987">
        <v>34</v>
      </c>
      <c r="AP2987" t="s">
        <v>199</v>
      </c>
      <c r="AQ2987" t="s">
        <v>729</v>
      </c>
      <c r="AR2987" t="s">
        <v>198</v>
      </c>
      <c r="AS2987">
        <v>1</v>
      </c>
    </row>
    <row r="2988" spans="1:45" x14ac:dyDescent="0.3">
      <c r="A2988" s="13" t="s">
        <v>11118</v>
      </c>
      <c r="B2988" t="s">
        <v>11119</v>
      </c>
      <c r="C2988" t="s">
        <v>11056</v>
      </c>
      <c r="D2988" s="14">
        <v>529</v>
      </c>
      <c r="E2988" s="14">
        <v>899</v>
      </c>
      <c r="F2988" s="15">
        <v>43.3</v>
      </c>
      <c r="G2988" s="14">
        <v>299</v>
      </c>
      <c r="H2988" t="s">
        <v>11128</v>
      </c>
      <c r="I2988" t="s">
        <v>11129</v>
      </c>
      <c r="J2988" s="14">
        <v>79</v>
      </c>
      <c r="K2988" s="14">
        <v>100</v>
      </c>
      <c r="L2988" s="15">
        <v>6.6</v>
      </c>
      <c r="M2988" s="16">
        <v>75</v>
      </c>
      <c r="N2988" s="14"/>
      <c r="O2988" t="s">
        <v>53</v>
      </c>
      <c r="P2988" t="s">
        <v>10957</v>
      </c>
      <c r="Q2988" t="s">
        <v>95</v>
      </c>
      <c r="R2988" t="s">
        <v>62</v>
      </c>
      <c r="S2988" t="s">
        <v>198</v>
      </c>
      <c r="T2988" t="s">
        <v>199</v>
      </c>
      <c r="U2988" t="s">
        <v>729</v>
      </c>
      <c r="V2988">
        <v>1</v>
      </c>
      <c r="W2988" t="s">
        <v>96</v>
      </c>
      <c r="X2988" t="s">
        <v>64</v>
      </c>
      <c r="Y2988" t="s">
        <v>102</v>
      </c>
      <c r="Z2988" t="s">
        <v>11121</v>
      </c>
      <c r="AA2988">
        <v>56</v>
      </c>
      <c r="AB2988">
        <v>77</v>
      </c>
      <c r="AC2988">
        <v>91</v>
      </c>
      <c r="AD2988" t="s">
        <v>11068</v>
      </c>
      <c r="AE2988">
        <v>16</v>
      </c>
      <c r="AF2988">
        <v>8</v>
      </c>
      <c r="AG2988">
        <v>89</v>
      </c>
      <c r="AH2988" t="s">
        <v>2944</v>
      </c>
      <c r="AI2988" t="s">
        <v>2945</v>
      </c>
      <c r="AK2988" t="s">
        <v>11130</v>
      </c>
      <c r="AL2988" t="s">
        <v>11056</v>
      </c>
      <c r="AM2988">
        <v>14</v>
      </c>
      <c r="AN2988">
        <v>2</v>
      </c>
      <c r="AO2988">
        <v>85</v>
      </c>
      <c r="AP2988" t="s">
        <v>199</v>
      </c>
      <c r="AQ2988" t="s">
        <v>729</v>
      </c>
      <c r="AR2988" t="s">
        <v>198</v>
      </c>
      <c r="AS2988">
        <v>1</v>
      </c>
    </row>
    <row r="2989" spans="1:45" x14ac:dyDescent="0.3">
      <c r="A2989" s="13" t="s">
        <v>11131</v>
      </c>
      <c r="B2989" t="s">
        <v>11132</v>
      </c>
      <c r="C2989" t="s">
        <v>11076</v>
      </c>
      <c r="D2989" s="14">
        <v>529</v>
      </c>
      <c r="E2989" s="14">
        <v>899</v>
      </c>
      <c r="F2989" s="15">
        <v>43.8</v>
      </c>
      <c r="G2989" s="14">
        <v>291</v>
      </c>
      <c r="H2989" t="s">
        <v>11133</v>
      </c>
      <c r="I2989" t="s">
        <v>11078</v>
      </c>
      <c r="J2989" s="14">
        <v>180</v>
      </c>
      <c r="K2989" s="14">
        <v>399</v>
      </c>
      <c r="L2989" s="15">
        <v>18.3</v>
      </c>
      <c r="M2989" s="16">
        <v>91</v>
      </c>
      <c r="N2989" s="14"/>
      <c r="O2989" t="s">
        <v>53</v>
      </c>
      <c r="P2989" t="s">
        <v>10957</v>
      </c>
      <c r="Q2989" t="s">
        <v>95</v>
      </c>
      <c r="R2989" t="s">
        <v>62</v>
      </c>
      <c r="S2989" t="s">
        <v>198</v>
      </c>
      <c r="T2989" t="s">
        <v>199</v>
      </c>
      <c r="U2989" t="s">
        <v>729</v>
      </c>
      <c r="V2989">
        <v>1</v>
      </c>
      <c r="W2989" t="s">
        <v>96</v>
      </c>
      <c r="X2989" t="s">
        <v>64</v>
      </c>
      <c r="Y2989" t="s">
        <v>208</v>
      </c>
      <c r="Z2989" t="s">
        <v>11134</v>
      </c>
      <c r="AA2989">
        <v>56</v>
      </c>
      <c r="AB2989">
        <v>80</v>
      </c>
      <c r="AC2989">
        <v>87</v>
      </c>
      <c r="AD2989" t="s">
        <v>2221</v>
      </c>
      <c r="AE2989">
        <v>59</v>
      </c>
      <c r="AF2989">
        <v>84</v>
      </c>
      <c r="AG2989">
        <v>6</v>
      </c>
      <c r="AH2989" t="s">
        <v>2944</v>
      </c>
      <c r="AI2989" t="s">
        <v>2945</v>
      </c>
      <c r="AK2989" t="s">
        <v>11135</v>
      </c>
      <c r="AL2989" t="s">
        <v>11076</v>
      </c>
      <c r="AM2989">
        <v>56</v>
      </c>
      <c r="AN2989">
        <v>80</v>
      </c>
      <c r="AO2989">
        <v>4</v>
      </c>
      <c r="AP2989" t="s">
        <v>199</v>
      </c>
      <c r="AQ2989" t="s">
        <v>729</v>
      </c>
      <c r="AR2989" t="s">
        <v>198</v>
      </c>
      <c r="AS2989">
        <v>1</v>
      </c>
    </row>
    <row r="2990" spans="1:45" x14ac:dyDescent="0.3">
      <c r="A2990" s="13" t="s">
        <v>11131</v>
      </c>
      <c r="B2990" t="s">
        <v>11132</v>
      </c>
      <c r="C2990" t="s">
        <v>11076</v>
      </c>
      <c r="D2990" s="14">
        <v>529</v>
      </c>
      <c r="E2990" s="14">
        <v>899</v>
      </c>
      <c r="F2990" s="15">
        <v>43.8</v>
      </c>
      <c r="G2990" s="14">
        <v>291</v>
      </c>
      <c r="H2990" t="s">
        <v>11136</v>
      </c>
      <c r="I2990" t="s">
        <v>11137</v>
      </c>
      <c r="J2990" s="14">
        <v>270</v>
      </c>
      <c r="K2990" s="14">
        <v>400</v>
      </c>
      <c r="L2990" s="15">
        <v>19.2</v>
      </c>
      <c r="M2990" s="16">
        <v>132</v>
      </c>
      <c r="N2990" s="14"/>
      <c r="O2990" t="s">
        <v>53</v>
      </c>
      <c r="P2990" t="s">
        <v>10957</v>
      </c>
      <c r="Q2990" t="s">
        <v>95</v>
      </c>
      <c r="R2990" t="s">
        <v>62</v>
      </c>
      <c r="S2990" t="s">
        <v>198</v>
      </c>
      <c r="T2990" t="s">
        <v>199</v>
      </c>
      <c r="U2990" t="s">
        <v>729</v>
      </c>
      <c r="V2990">
        <v>1</v>
      </c>
      <c r="W2990" t="s">
        <v>96</v>
      </c>
      <c r="X2990" t="s">
        <v>64</v>
      </c>
      <c r="Y2990" t="s">
        <v>65</v>
      </c>
      <c r="Z2990" t="s">
        <v>11134</v>
      </c>
      <c r="AA2990">
        <v>56</v>
      </c>
      <c r="AB2990">
        <v>80</v>
      </c>
      <c r="AC2990">
        <v>87</v>
      </c>
      <c r="AD2990" t="s">
        <v>11138</v>
      </c>
      <c r="AE2990">
        <v>83</v>
      </c>
      <c r="AF2990">
        <v>26</v>
      </c>
      <c r="AG2990">
        <v>16</v>
      </c>
      <c r="AH2990" t="s">
        <v>2944</v>
      </c>
      <c r="AI2990" t="s">
        <v>2945</v>
      </c>
      <c r="AK2990" t="s">
        <v>11139</v>
      </c>
      <c r="AL2990" t="s">
        <v>11076</v>
      </c>
      <c r="AM2990">
        <v>14</v>
      </c>
      <c r="AN2990">
        <v>80</v>
      </c>
      <c r="AO2990">
        <v>34</v>
      </c>
      <c r="AP2990" t="s">
        <v>199</v>
      </c>
      <c r="AQ2990" t="s">
        <v>729</v>
      </c>
      <c r="AR2990" t="s">
        <v>198</v>
      </c>
      <c r="AS2990">
        <v>1</v>
      </c>
    </row>
    <row r="2991" spans="1:45" x14ac:dyDescent="0.3">
      <c r="A2991" s="13" t="s">
        <v>11131</v>
      </c>
      <c r="B2991" t="s">
        <v>11132</v>
      </c>
      <c r="C2991" t="s">
        <v>11076</v>
      </c>
      <c r="D2991" s="14">
        <v>529</v>
      </c>
      <c r="E2991" s="14">
        <v>899</v>
      </c>
      <c r="F2991" s="15">
        <v>43.8</v>
      </c>
      <c r="G2991" s="14">
        <v>291</v>
      </c>
      <c r="H2991" t="s">
        <v>11140</v>
      </c>
      <c r="I2991" t="s">
        <v>11141</v>
      </c>
      <c r="J2991" s="14">
        <v>79</v>
      </c>
      <c r="K2991" s="14">
        <v>100</v>
      </c>
      <c r="L2991" s="15">
        <v>6.3</v>
      </c>
      <c r="M2991" s="16">
        <v>68</v>
      </c>
      <c r="N2991" s="14"/>
      <c r="O2991" t="s">
        <v>53</v>
      </c>
      <c r="P2991" t="s">
        <v>10957</v>
      </c>
      <c r="Q2991" t="s">
        <v>95</v>
      </c>
      <c r="R2991" t="s">
        <v>62</v>
      </c>
      <c r="S2991" t="s">
        <v>198</v>
      </c>
      <c r="T2991" t="s">
        <v>199</v>
      </c>
      <c r="U2991" t="s">
        <v>729</v>
      </c>
      <c r="V2991">
        <v>1</v>
      </c>
      <c r="W2991" t="s">
        <v>96</v>
      </c>
      <c r="X2991" t="s">
        <v>64</v>
      </c>
      <c r="Y2991" t="s">
        <v>102</v>
      </c>
      <c r="Z2991" t="s">
        <v>11134</v>
      </c>
      <c r="AA2991">
        <v>56</v>
      </c>
      <c r="AB2991">
        <v>80</v>
      </c>
      <c r="AC2991">
        <v>87</v>
      </c>
      <c r="AD2991" t="s">
        <v>11142</v>
      </c>
      <c r="AE2991">
        <v>17</v>
      </c>
      <c r="AF2991">
        <v>7</v>
      </c>
      <c r="AG2991">
        <v>84</v>
      </c>
      <c r="AH2991" t="s">
        <v>2944</v>
      </c>
      <c r="AI2991" t="s">
        <v>2945</v>
      </c>
      <c r="AK2991" t="s">
        <v>11143</v>
      </c>
      <c r="AL2991" t="s">
        <v>11076</v>
      </c>
      <c r="AM2991">
        <v>14</v>
      </c>
      <c r="AN2991">
        <v>2</v>
      </c>
      <c r="AO2991">
        <v>81</v>
      </c>
      <c r="AP2991" t="s">
        <v>199</v>
      </c>
      <c r="AQ2991" t="s">
        <v>729</v>
      </c>
      <c r="AR2991" t="s">
        <v>198</v>
      </c>
      <c r="AS2991">
        <v>1</v>
      </c>
    </row>
    <row r="2992" spans="1:45" x14ac:dyDescent="0.3">
      <c r="A2992" s="13" t="s">
        <v>11144</v>
      </c>
      <c r="B2992" t="s">
        <v>11145</v>
      </c>
      <c r="C2992" t="s">
        <v>11146</v>
      </c>
      <c r="D2992" s="14">
        <v>479</v>
      </c>
      <c r="E2992" s="14">
        <v>749</v>
      </c>
      <c r="F2992" s="15">
        <v>27.1</v>
      </c>
      <c r="G2992" s="14">
        <v>307</v>
      </c>
      <c r="H2992" t="s">
        <v>11147</v>
      </c>
      <c r="I2992" t="s">
        <v>11148</v>
      </c>
      <c r="J2992" s="14">
        <v>260</v>
      </c>
      <c r="K2992" s="14">
        <v>366</v>
      </c>
      <c r="L2992" s="15">
        <v>14.9</v>
      </c>
      <c r="M2992" s="16">
        <v>139</v>
      </c>
      <c r="N2992" s="14"/>
      <c r="O2992" t="s">
        <v>53</v>
      </c>
      <c r="P2992" t="s">
        <v>10957</v>
      </c>
      <c r="Q2992" t="s">
        <v>95</v>
      </c>
      <c r="R2992" t="s">
        <v>62</v>
      </c>
      <c r="S2992" t="s">
        <v>198</v>
      </c>
      <c r="T2992" t="s">
        <v>199</v>
      </c>
      <c r="U2992" t="s">
        <v>729</v>
      </c>
      <c r="V2992">
        <v>1</v>
      </c>
      <c r="W2992" t="s">
        <v>96</v>
      </c>
      <c r="X2992" t="s">
        <v>190</v>
      </c>
      <c r="Y2992" t="s">
        <v>81</v>
      </c>
      <c r="Z2992" t="s">
        <v>11149</v>
      </c>
      <c r="AA2992">
        <v>86</v>
      </c>
      <c r="AB2992">
        <v>61</v>
      </c>
      <c r="AC2992">
        <v>83</v>
      </c>
      <c r="AD2992" t="s">
        <v>11150</v>
      </c>
      <c r="AE2992">
        <v>39</v>
      </c>
      <c r="AF2992">
        <v>64</v>
      </c>
      <c r="AG2992">
        <v>10</v>
      </c>
      <c r="AH2992" t="s">
        <v>2944</v>
      </c>
      <c r="AI2992" t="s">
        <v>2945</v>
      </c>
      <c r="AK2992" t="s">
        <v>11151</v>
      </c>
      <c r="AL2992" t="s">
        <v>11146</v>
      </c>
      <c r="AM2992">
        <v>36</v>
      </c>
      <c r="AN2992">
        <v>57</v>
      </c>
      <c r="AO2992">
        <v>6</v>
      </c>
      <c r="AP2992" t="s">
        <v>199</v>
      </c>
      <c r="AQ2992" t="s">
        <v>729</v>
      </c>
      <c r="AR2992" t="s">
        <v>198</v>
      </c>
      <c r="AS2992">
        <v>1</v>
      </c>
    </row>
    <row r="2993" spans="1:45" x14ac:dyDescent="0.3">
      <c r="A2993" s="13" t="s">
        <v>11144</v>
      </c>
      <c r="B2993" t="s">
        <v>11145</v>
      </c>
      <c r="C2993" t="s">
        <v>11146</v>
      </c>
      <c r="D2993" s="14">
        <v>479</v>
      </c>
      <c r="E2993" s="14">
        <v>749</v>
      </c>
      <c r="F2993" s="15">
        <v>27.1</v>
      </c>
      <c r="G2993" s="14">
        <v>307</v>
      </c>
      <c r="H2993" t="s">
        <v>11152</v>
      </c>
      <c r="I2993" t="s">
        <v>11153</v>
      </c>
      <c r="J2993" s="14">
        <v>109</v>
      </c>
      <c r="K2993" s="14">
        <v>203</v>
      </c>
      <c r="L2993" s="15">
        <v>8</v>
      </c>
      <c r="M2993" s="16">
        <v>71</v>
      </c>
      <c r="N2993" s="14"/>
      <c r="O2993" t="s">
        <v>53</v>
      </c>
      <c r="P2993" t="s">
        <v>10957</v>
      </c>
      <c r="Q2993" t="s">
        <v>95</v>
      </c>
      <c r="R2993" t="s">
        <v>62</v>
      </c>
      <c r="S2993" t="s">
        <v>198</v>
      </c>
      <c r="T2993" t="s">
        <v>199</v>
      </c>
      <c r="U2993" t="s">
        <v>729</v>
      </c>
      <c r="V2993">
        <v>1</v>
      </c>
      <c r="W2993" t="s">
        <v>96</v>
      </c>
      <c r="X2993" t="s">
        <v>190</v>
      </c>
      <c r="Y2993" t="s">
        <v>81</v>
      </c>
      <c r="Z2993" t="s">
        <v>11149</v>
      </c>
      <c r="AA2993">
        <v>86</v>
      </c>
      <c r="AB2993">
        <v>61</v>
      </c>
      <c r="AC2993">
        <v>83</v>
      </c>
      <c r="AD2993" t="s">
        <v>11154</v>
      </c>
      <c r="AE2993">
        <v>18</v>
      </c>
      <c r="AF2993">
        <v>9</v>
      </c>
      <c r="AG2993">
        <v>86</v>
      </c>
      <c r="AH2993" t="s">
        <v>2944</v>
      </c>
      <c r="AI2993" t="s">
        <v>2945</v>
      </c>
      <c r="AK2993" t="s">
        <v>11155</v>
      </c>
      <c r="AL2993" t="s">
        <v>11146</v>
      </c>
      <c r="AM2993">
        <v>11</v>
      </c>
      <c r="AN2993">
        <v>12</v>
      </c>
      <c r="AO2993">
        <v>76</v>
      </c>
      <c r="AP2993" t="s">
        <v>199</v>
      </c>
      <c r="AQ2993" t="s">
        <v>729</v>
      </c>
      <c r="AR2993" t="s">
        <v>198</v>
      </c>
      <c r="AS2993">
        <v>1</v>
      </c>
    </row>
    <row r="2994" spans="1:45" x14ac:dyDescent="0.3">
      <c r="A2994" s="13" t="s">
        <v>11144</v>
      </c>
      <c r="B2994" t="s">
        <v>11145</v>
      </c>
      <c r="C2994" t="s">
        <v>11146</v>
      </c>
      <c r="D2994" s="14">
        <v>479</v>
      </c>
      <c r="E2994" s="14">
        <v>749</v>
      </c>
      <c r="F2994" s="15">
        <v>27.1</v>
      </c>
      <c r="G2994" s="14">
        <v>307</v>
      </c>
      <c r="H2994" t="s">
        <v>11156</v>
      </c>
      <c r="I2994" t="s">
        <v>11157</v>
      </c>
      <c r="J2994" s="14">
        <v>110</v>
      </c>
      <c r="K2994" s="14">
        <v>180</v>
      </c>
      <c r="L2994" s="15">
        <v>4.2</v>
      </c>
      <c r="M2994" s="16">
        <v>97</v>
      </c>
      <c r="N2994" s="14"/>
      <c r="O2994" t="s">
        <v>53</v>
      </c>
      <c r="P2994" t="s">
        <v>10957</v>
      </c>
      <c r="Q2994" t="s">
        <v>95</v>
      </c>
      <c r="R2994" t="s">
        <v>62</v>
      </c>
      <c r="S2994" t="s">
        <v>198</v>
      </c>
      <c r="T2994" t="s">
        <v>199</v>
      </c>
      <c r="U2994" t="s">
        <v>729</v>
      </c>
      <c r="V2994">
        <v>1</v>
      </c>
      <c r="W2994" t="s">
        <v>96</v>
      </c>
      <c r="X2994" t="s">
        <v>190</v>
      </c>
      <c r="Y2994" t="s">
        <v>172</v>
      </c>
      <c r="Z2994" t="s">
        <v>11149</v>
      </c>
      <c r="AA2994">
        <v>86</v>
      </c>
      <c r="AB2994">
        <v>61</v>
      </c>
      <c r="AC2994">
        <v>83</v>
      </c>
      <c r="AD2994" t="s">
        <v>11158</v>
      </c>
      <c r="AE2994">
        <v>88</v>
      </c>
      <c r="AF2994">
        <v>10</v>
      </c>
      <c r="AG2994">
        <v>9</v>
      </c>
      <c r="AH2994" t="s">
        <v>2944</v>
      </c>
      <c r="AI2994" t="s">
        <v>2945</v>
      </c>
      <c r="AK2994" t="s">
        <v>11159</v>
      </c>
      <c r="AL2994" t="s">
        <v>11146</v>
      </c>
      <c r="AM2994">
        <v>86</v>
      </c>
      <c r="AN2994">
        <v>6</v>
      </c>
      <c r="AO2994">
        <v>6</v>
      </c>
      <c r="AP2994" t="s">
        <v>199</v>
      </c>
      <c r="AQ2994" t="s">
        <v>729</v>
      </c>
      <c r="AR2994" t="s">
        <v>198</v>
      </c>
      <c r="AS2994">
        <v>1</v>
      </c>
    </row>
    <row r="2995" spans="1:45" x14ac:dyDescent="0.3">
      <c r="A2995" s="13" t="s">
        <v>11160</v>
      </c>
      <c r="B2995" t="s">
        <v>11161</v>
      </c>
      <c r="C2995" t="s">
        <v>11162</v>
      </c>
      <c r="D2995" s="14">
        <v>479</v>
      </c>
      <c r="E2995" s="14">
        <v>749</v>
      </c>
      <c r="F2995" s="15">
        <v>29.1</v>
      </c>
      <c r="G2995" s="14">
        <v>284</v>
      </c>
      <c r="H2995" t="s">
        <v>11163</v>
      </c>
      <c r="I2995" t="s">
        <v>11164</v>
      </c>
      <c r="J2995" s="14">
        <v>249</v>
      </c>
      <c r="K2995" s="14">
        <v>393</v>
      </c>
      <c r="L2995" s="15">
        <v>16.399999999999999</v>
      </c>
      <c r="M2995" s="16">
        <v>152</v>
      </c>
      <c r="N2995" s="14"/>
      <c r="O2995" t="s">
        <v>53</v>
      </c>
      <c r="P2995" t="s">
        <v>10957</v>
      </c>
      <c r="Q2995" t="s">
        <v>95</v>
      </c>
      <c r="R2995" t="s">
        <v>62</v>
      </c>
      <c r="S2995" t="s">
        <v>198</v>
      </c>
      <c r="T2995" t="s">
        <v>199</v>
      </c>
      <c r="U2995" t="s">
        <v>729</v>
      </c>
      <c r="V2995">
        <v>1</v>
      </c>
      <c r="W2995" t="s">
        <v>96</v>
      </c>
      <c r="X2995" t="s">
        <v>80</v>
      </c>
      <c r="Y2995" t="s">
        <v>81</v>
      </c>
      <c r="Z2995" t="s">
        <v>11165</v>
      </c>
      <c r="AA2995">
        <v>86</v>
      </c>
      <c r="AB2995">
        <v>67</v>
      </c>
      <c r="AC2995">
        <v>88</v>
      </c>
      <c r="AD2995" t="s">
        <v>11166</v>
      </c>
      <c r="AE2995">
        <v>40</v>
      </c>
      <c r="AF2995">
        <v>71</v>
      </c>
      <c r="AG2995">
        <v>10</v>
      </c>
      <c r="AH2995" t="s">
        <v>2944</v>
      </c>
      <c r="AI2995" t="s">
        <v>2945</v>
      </c>
      <c r="AK2995" t="s">
        <v>11167</v>
      </c>
      <c r="AL2995" t="s">
        <v>11162</v>
      </c>
      <c r="AM2995">
        <v>36</v>
      </c>
      <c r="AN2995">
        <v>63</v>
      </c>
      <c r="AO2995">
        <v>6</v>
      </c>
      <c r="AP2995" t="s">
        <v>199</v>
      </c>
      <c r="AQ2995" t="s">
        <v>729</v>
      </c>
      <c r="AR2995" t="s">
        <v>198</v>
      </c>
      <c r="AS2995">
        <v>1</v>
      </c>
    </row>
    <row r="2996" spans="1:45" x14ac:dyDescent="0.3">
      <c r="A2996" s="13" t="s">
        <v>11160</v>
      </c>
      <c r="B2996" t="s">
        <v>11161</v>
      </c>
      <c r="C2996" t="s">
        <v>11162</v>
      </c>
      <c r="D2996" s="14">
        <v>479</v>
      </c>
      <c r="E2996" s="14">
        <v>749</v>
      </c>
      <c r="F2996" s="15">
        <v>29.1</v>
      </c>
      <c r="G2996" s="14">
        <v>284</v>
      </c>
      <c r="H2996" t="s">
        <v>11168</v>
      </c>
      <c r="I2996" t="s">
        <v>11169</v>
      </c>
      <c r="J2996" s="14">
        <v>120</v>
      </c>
      <c r="K2996" s="14">
        <v>188</v>
      </c>
      <c r="L2996" s="15">
        <v>8.5</v>
      </c>
      <c r="M2996" s="16">
        <v>81</v>
      </c>
      <c r="N2996" s="14"/>
      <c r="O2996" t="s">
        <v>53</v>
      </c>
      <c r="P2996" t="s">
        <v>10957</v>
      </c>
      <c r="Q2996" t="s">
        <v>95</v>
      </c>
      <c r="R2996" t="s">
        <v>62</v>
      </c>
      <c r="S2996" t="s">
        <v>198</v>
      </c>
      <c r="T2996" t="s">
        <v>199</v>
      </c>
      <c r="U2996" t="s">
        <v>729</v>
      </c>
      <c r="V2996">
        <v>1</v>
      </c>
      <c r="W2996" t="s">
        <v>96</v>
      </c>
      <c r="X2996" t="s">
        <v>80</v>
      </c>
      <c r="Y2996" t="s">
        <v>81</v>
      </c>
      <c r="Z2996" t="s">
        <v>11165</v>
      </c>
      <c r="AA2996">
        <v>86</v>
      </c>
      <c r="AB2996">
        <v>67</v>
      </c>
      <c r="AC2996">
        <v>88</v>
      </c>
      <c r="AD2996" t="s">
        <v>11170</v>
      </c>
      <c r="AE2996">
        <v>18</v>
      </c>
      <c r="AF2996">
        <v>9</v>
      </c>
      <c r="AG2996">
        <v>90</v>
      </c>
      <c r="AH2996" t="s">
        <v>2944</v>
      </c>
      <c r="AI2996" t="s">
        <v>2945</v>
      </c>
      <c r="AK2996" t="s">
        <v>11171</v>
      </c>
      <c r="AL2996" t="s">
        <v>11162</v>
      </c>
      <c r="AM2996">
        <v>11</v>
      </c>
      <c r="AN2996">
        <v>12</v>
      </c>
      <c r="AO2996">
        <v>81</v>
      </c>
      <c r="AP2996" t="s">
        <v>199</v>
      </c>
      <c r="AQ2996" t="s">
        <v>729</v>
      </c>
      <c r="AR2996" t="s">
        <v>198</v>
      </c>
      <c r="AS2996">
        <v>1</v>
      </c>
    </row>
    <row r="2997" spans="1:45" x14ac:dyDescent="0.3">
      <c r="A2997" s="13" t="s">
        <v>11160</v>
      </c>
      <c r="B2997" t="s">
        <v>11161</v>
      </c>
      <c r="C2997" t="s">
        <v>11162</v>
      </c>
      <c r="D2997" s="14">
        <v>479</v>
      </c>
      <c r="E2997" s="14">
        <v>749</v>
      </c>
      <c r="F2997" s="15">
        <v>29.1</v>
      </c>
      <c r="G2997" s="14">
        <v>284</v>
      </c>
      <c r="H2997" t="s">
        <v>11172</v>
      </c>
      <c r="I2997" t="s">
        <v>11173</v>
      </c>
      <c r="J2997" s="14">
        <v>110</v>
      </c>
      <c r="K2997" s="14">
        <v>168</v>
      </c>
      <c r="L2997" s="15">
        <v>4.2</v>
      </c>
      <c r="M2997" s="16">
        <v>51</v>
      </c>
      <c r="N2997" s="14"/>
      <c r="O2997" t="s">
        <v>53</v>
      </c>
      <c r="P2997" t="s">
        <v>10957</v>
      </c>
      <c r="Q2997" t="s">
        <v>95</v>
      </c>
      <c r="R2997" t="s">
        <v>62</v>
      </c>
      <c r="S2997" t="s">
        <v>198</v>
      </c>
      <c r="T2997" t="s">
        <v>199</v>
      </c>
      <c r="U2997" t="s">
        <v>729</v>
      </c>
      <c r="V2997">
        <v>1</v>
      </c>
      <c r="W2997" t="s">
        <v>96</v>
      </c>
      <c r="X2997" t="s">
        <v>80</v>
      </c>
      <c r="Y2997" t="s">
        <v>798</v>
      </c>
      <c r="Z2997" t="s">
        <v>11165</v>
      </c>
      <c r="AA2997">
        <v>86</v>
      </c>
      <c r="AB2997">
        <v>67</v>
      </c>
      <c r="AC2997">
        <v>88</v>
      </c>
      <c r="AD2997" t="s">
        <v>11174</v>
      </c>
      <c r="AE2997">
        <v>88</v>
      </c>
      <c r="AF2997">
        <v>9</v>
      </c>
      <c r="AG2997">
        <v>9</v>
      </c>
      <c r="AH2997" t="s">
        <v>2944</v>
      </c>
      <c r="AI2997" t="s">
        <v>2945</v>
      </c>
      <c r="AK2997" t="s">
        <v>11175</v>
      </c>
      <c r="AL2997" t="s">
        <v>11162</v>
      </c>
      <c r="AM2997">
        <v>86</v>
      </c>
      <c r="AN2997">
        <v>6</v>
      </c>
      <c r="AO2997">
        <v>6</v>
      </c>
      <c r="AP2997" t="s">
        <v>199</v>
      </c>
      <c r="AQ2997" t="s">
        <v>729</v>
      </c>
      <c r="AR2997" t="s">
        <v>198</v>
      </c>
      <c r="AS2997">
        <v>1</v>
      </c>
    </row>
    <row r="2998" spans="1:45" x14ac:dyDescent="0.3">
      <c r="A2998" s="13" t="s">
        <v>11176</v>
      </c>
      <c r="B2998" t="s">
        <v>11177</v>
      </c>
      <c r="C2998" t="s">
        <v>11178</v>
      </c>
      <c r="D2998" s="14">
        <v>629</v>
      </c>
      <c r="E2998" s="14">
        <v>949</v>
      </c>
      <c r="F2998" s="15">
        <v>32.200000000000003</v>
      </c>
      <c r="G2998" s="14">
        <v>328</v>
      </c>
      <c r="H2998" t="s">
        <v>11179</v>
      </c>
      <c r="I2998" t="s">
        <v>11180</v>
      </c>
      <c r="J2998" s="14">
        <v>360</v>
      </c>
      <c r="K2998" s="14">
        <v>520</v>
      </c>
      <c r="L2998" s="15">
        <v>19.100000000000001</v>
      </c>
      <c r="M2998" s="16">
        <v>156</v>
      </c>
      <c r="N2998" s="14"/>
      <c r="O2998" t="s">
        <v>53</v>
      </c>
      <c r="P2998" t="s">
        <v>10957</v>
      </c>
      <c r="Q2998" t="s">
        <v>95</v>
      </c>
      <c r="R2998" t="s">
        <v>62</v>
      </c>
      <c r="S2998" t="s">
        <v>198</v>
      </c>
      <c r="T2998" t="s">
        <v>199</v>
      </c>
      <c r="U2998" t="s">
        <v>729</v>
      </c>
      <c r="V2998">
        <v>1</v>
      </c>
      <c r="W2998" t="s">
        <v>96</v>
      </c>
      <c r="X2998" t="s">
        <v>190</v>
      </c>
      <c r="Y2998" t="s">
        <v>81</v>
      </c>
      <c r="Z2998" t="s">
        <v>11181</v>
      </c>
      <c r="AA2998">
        <v>86</v>
      </c>
      <c r="AB2998">
        <v>79</v>
      </c>
      <c r="AC2998">
        <v>92</v>
      </c>
      <c r="AD2998" t="s">
        <v>11182</v>
      </c>
      <c r="AE2998">
        <v>39</v>
      </c>
      <c r="AF2998">
        <v>83</v>
      </c>
      <c r="AG2998">
        <v>10</v>
      </c>
      <c r="AH2998" t="s">
        <v>2944</v>
      </c>
      <c r="AI2998" t="s">
        <v>2945</v>
      </c>
      <c r="AK2998" t="s">
        <v>11183</v>
      </c>
      <c r="AL2998" t="s">
        <v>11178</v>
      </c>
      <c r="AM2998">
        <v>36</v>
      </c>
      <c r="AN2998">
        <v>75</v>
      </c>
      <c r="AO2998">
        <v>6</v>
      </c>
      <c r="AP2998" t="s">
        <v>199</v>
      </c>
      <c r="AQ2998" t="s">
        <v>729</v>
      </c>
      <c r="AR2998" t="s">
        <v>198</v>
      </c>
      <c r="AS2998">
        <v>1</v>
      </c>
    </row>
    <row r="2999" spans="1:45" x14ac:dyDescent="0.3">
      <c r="A2999" s="13" t="s">
        <v>11176</v>
      </c>
      <c r="B2999" t="s">
        <v>11177</v>
      </c>
      <c r="C2999" t="s">
        <v>11178</v>
      </c>
      <c r="D2999" s="14">
        <v>629</v>
      </c>
      <c r="E2999" s="14">
        <v>949</v>
      </c>
      <c r="F2999" s="15">
        <v>32.200000000000003</v>
      </c>
      <c r="G2999" s="14">
        <v>328</v>
      </c>
      <c r="H2999" t="s">
        <v>11184</v>
      </c>
      <c r="I2999" t="s">
        <v>11185</v>
      </c>
      <c r="J2999" s="14">
        <v>120</v>
      </c>
      <c r="K2999" s="14">
        <v>210</v>
      </c>
      <c r="L2999" s="15">
        <v>8.9</v>
      </c>
      <c r="M2999" s="16">
        <v>106</v>
      </c>
      <c r="N2999" s="14"/>
      <c r="O2999" t="s">
        <v>53</v>
      </c>
      <c r="P2999" t="s">
        <v>10957</v>
      </c>
      <c r="Q2999" t="s">
        <v>95</v>
      </c>
      <c r="R2999" t="s">
        <v>62</v>
      </c>
      <c r="S2999" t="s">
        <v>198</v>
      </c>
      <c r="T2999" t="s">
        <v>199</v>
      </c>
      <c r="U2999" t="s">
        <v>729</v>
      </c>
      <c r="V2999">
        <v>1</v>
      </c>
      <c r="W2999" t="s">
        <v>96</v>
      </c>
      <c r="X2999" t="s">
        <v>190</v>
      </c>
      <c r="Y2999" t="s">
        <v>102</v>
      </c>
      <c r="Z2999" t="s">
        <v>11181</v>
      </c>
      <c r="AA2999">
        <v>86</v>
      </c>
      <c r="AB2999">
        <v>79</v>
      </c>
      <c r="AC2999">
        <v>92</v>
      </c>
      <c r="AD2999" t="s">
        <v>11186</v>
      </c>
      <c r="AE2999">
        <v>18</v>
      </c>
      <c r="AF2999">
        <v>9</v>
      </c>
      <c r="AG2999">
        <v>95</v>
      </c>
      <c r="AH2999" t="s">
        <v>2944</v>
      </c>
      <c r="AI2999" t="s">
        <v>2945</v>
      </c>
      <c r="AK2999" t="s">
        <v>11187</v>
      </c>
      <c r="AL2999" t="s">
        <v>11178</v>
      </c>
      <c r="AM2999">
        <v>11</v>
      </c>
      <c r="AN2999">
        <v>12</v>
      </c>
      <c r="AO2999">
        <v>85</v>
      </c>
      <c r="AP2999" t="s">
        <v>199</v>
      </c>
      <c r="AQ2999" t="s">
        <v>729</v>
      </c>
      <c r="AR2999" t="s">
        <v>198</v>
      </c>
      <c r="AS2999">
        <v>1</v>
      </c>
    </row>
    <row r="3000" spans="1:45" x14ac:dyDescent="0.3">
      <c r="A3000" s="13" t="s">
        <v>11176</v>
      </c>
      <c r="B3000" t="s">
        <v>11177</v>
      </c>
      <c r="C3000" t="s">
        <v>11178</v>
      </c>
      <c r="D3000" s="14">
        <v>629</v>
      </c>
      <c r="E3000" s="14">
        <v>949</v>
      </c>
      <c r="F3000" s="15">
        <v>32.200000000000003</v>
      </c>
      <c r="G3000" s="14">
        <v>328</v>
      </c>
      <c r="H3000" t="s">
        <v>11188</v>
      </c>
      <c r="I3000" t="s">
        <v>11189</v>
      </c>
      <c r="J3000" s="14">
        <v>149</v>
      </c>
      <c r="K3000" s="14">
        <v>219</v>
      </c>
      <c r="L3000" s="15">
        <v>4.2</v>
      </c>
      <c r="M3000" s="16">
        <v>66</v>
      </c>
      <c r="N3000" s="14"/>
      <c r="O3000" t="s">
        <v>53</v>
      </c>
      <c r="P3000" t="s">
        <v>10957</v>
      </c>
      <c r="Q3000" t="s">
        <v>95</v>
      </c>
      <c r="R3000" t="s">
        <v>62</v>
      </c>
      <c r="S3000" t="s">
        <v>198</v>
      </c>
      <c r="T3000" t="s">
        <v>199</v>
      </c>
      <c r="U3000" t="s">
        <v>729</v>
      </c>
      <c r="V3000">
        <v>1</v>
      </c>
      <c r="W3000" t="s">
        <v>96</v>
      </c>
      <c r="X3000" t="s">
        <v>190</v>
      </c>
      <c r="Y3000" t="s">
        <v>339</v>
      </c>
      <c r="Z3000" t="s">
        <v>11181</v>
      </c>
      <c r="AA3000">
        <v>86</v>
      </c>
      <c r="AB3000">
        <v>79</v>
      </c>
      <c r="AC3000">
        <v>92</v>
      </c>
      <c r="AD3000" t="s">
        <v>11158</v>
      </c>
      <c r="AE3000">
        <v>88</v>
      </c>
      <c r="AF3000">
        <v>10</v>
      </c>
      <c r="AG3000">
        <v>9</v>
      </c>
      <c r="AH3000" t="s">
        <v>2944</v>
      </c>
      <c r="AI3000" t="s">
        <v>2945</v>
      </c>
      <c r="AK3000" t="s">
        <v>11190</v>
      </c>
      <c r="AL3000" t="s">
        <v>11178</v>
      </c>
      <c r="AM3000">
        <v>86</v>
      </c>
      <c r="AN3000">
        <v>6</v>
      </c>
      <c r="AO3000">
        <v>6</v>
      </c>
      <c r="AP3000" t="s">
        <v>199</v>
      </c>
      <c r="AQ3000" t="s">
        <v>729</v>
      </c>
      <c r="AR3000" t="s">
        <v>198</v>
      </c>
      <c r="AS3000">
        <v>1</v>
      </c>
    </row>
    <row r="3001" spans="1:45" x14ac:dyDescent="0.3">
      <c r="A3001" s="13" t="s">
        <v>11191</v>
      </c>
      <c r="B3001" t="s">
        <v>11192</v>
      </c>
      <c r="C3001" t="s">
        <v>11193</v>
      </c>
      <c r="D3001" s="14">
        <v>629</v>
      </c>
      <c r="E3001" s="14">
        <v>949</v>
      </c>
      <c r="F3001" s="15">
        <v>32.5</v>
      </c>
      <c r="G3001" s="14">
        <v>309</v>
      </c>
      <c r="H3001" t="s">
        <v>11194</v>
      </c>
      <c r="I3001" t="s">
        <v>11195</v>
      </c>
      <c r="J3001" s="14">
        <v>360</v>
      </c>
      <c r="K3001" s="14">
        <v>510</v>
      </c>
      <c r="L3001" s="15">
        <v>19.8</v>
      </c>
      <c r="M3001" s="16">
        <v>178</v>
      </c>
      <c r="N3001" s="14"/>
      <c r="O3001" t="s">
        <v>53</v>
      </c>
      <c r="P3001" t="s">
        <v>10957</v>
      </c>
      <c r="Q3001" t="s">
        <v>95</v>
      </c>
      <c r="R3001" t="s">
        <v>62</v>
      </c>
      <c r="S3001" t="s">
        <v>198</v>
      </c>
      <c r="T3001" t="s">
        <v>199</v>
      </c>
      <c r="U3001" t="s">
        <v>729</v>
      </c>
      <c r="V3001">
        <v>1</v>
      </c>
      <c r="W3001" t="s">
        <v>96</v>
      </c>
      <c r="X3001" t="s">
        <v>80</v>
      </c>
      <c r="Y3001" t="s">
        <v>81</v>
      </c>
      <c r="Z3001" t="s">
        <v>11196</v>
      </c>
      <c r="AA3001">
        <v>86</v>
      </c>
      <c r="AB3001">
        <v>83</v>
      </c>
      <c r="AC3001">
        <v>88</v>
      </c>
      <c r="AD3001" t="s">
        <v>11197</v>
      </c>
      <c r="AE3001">
        <v>39</v>
      </c>
      <c r="AF3001">
        <v>85</v>
      </c>
      <c r="AG3001">
        <v>10</v>
      </c>
      <c r="AH3001" t="s">
        <v>2944</v>
      </c>
      <c r="AI3001" t="s">
        <v>2945</v>
      </c>
      <c r="AK3001" t="s">
        <v>11198</v>
      </c>
      <c r="AL3001" t="s">
        <v>11193</v>
      </c>
      <c r="AM3001">
        <v>36</v>
      </c>
      <c r="AN3001">
        <v>79</v>
      </c>
      <c r="AO3001">
        <v>6</v>
      </c>
      <c r="AP3001" t="s">
        <v>199</v>
      </c>
      <c r="AQ3001" t="s">
        <v>729</v>
      </c>
      <c r="AR3001" t="s">
        <v>198</v>
      </c>
      <c r="AS3001">
        <v>1</v>
      </c>
    </row>
    <row r="3002" spans="1:45" x14ac:dyDescent="0.3">
      <c r="A3002" s="13" t="s">
        <v>11191</v>
      </c>
      <c r="B3002" t="s">
        <v>11192</v>
      </c>
      <c r="C3002" t="s">
        <v>11193</v>
      </c>
      <c r="D3002" s="14">
        <v>629</v>
      </c>
      <c r="E3002" s="14">
        <v>949</v>
      </c>
      <c r="F3002" s="15">
        <v>32.5</v>
      </c>
      <c r="G3002" s="14">
        <v>309</v>
      </c>
      <c r="H3002" t="s">
        <v>11199</v>
      </c>
      <c r="I3002" t="s">
        <v>11200</v>
      </c>
      <c r="J3002" s="14">
        <v>120</v>
      </c>
      <c r="K3002" s="14">
        <v>220</v>
      </c>
      <c r="L3002" s="15">
        <v>8.5</v>
      </c>
      <c r="M3002" s="16">
        <v>80</v>
      </c>
      <c r="N3002" s="14"/>
      <c r="O3002" t="s">
        <v>53</v>
      </c>
      <c r="P3002" t="s">
        <v>10957</v>
      </c>
      <c r="Q3002" t="s">
        <v>95</v>
      </c>
      <c r="R3002" t="s">
        <v>62</v>
      </c>
      <c r="S3002" t="s">
        <v>198</v>
      </c>
      <c r="T3002" t="s">
        <v>199</v>
      </c>
      <c r="U3002" t="s">
        <v>729</v>
      </c>
      <c r="V3002">
        <v>1</v>
      </c>
      <c r="W3002" t="s">
        <v>96</v>
      </c>
      <c r="X3002" t="s">
        <v>80</v>
      </c>
      <c r="Y3002" t="s">
        <v>81</v>
      </c>
      <c r="Z3002" t="s">
        <v>11196</v>
      </c>
      <c r="AA3002">
        <v>86</v>
      </c>
      <c r="AB3002">
        <v>83</v>
      </c>
      <c r="AC3002">
        <v>88</v>
      </c>
      <c r="AD3002" t="s">
        <v>11201</v>
      </c>
      <c r="AE3002">
        <v>17</v>
      </c>
      <c r="AF3002">
        <v>9</v>
      </c>
      <c r="AG3002">
        <v>89</v>
      </c>
      <c r="AH3002" t="s">
        <v>2944</v>
      </c>
      <c r="AI3002" t="s">
        <v>2945</v>
      </c>
      <c r="AK3002" t="s">
        <v>11202</v>
      </c>
      <c r="AL3002" t="s">
        <v>11193</v>
      </c>
      <c r="AM3002">
        <v>11</v>
      </c>
      <c r="AN3002">
        <v>12</v>
      </c>
      <c r="AO3002">
        <v>81</v>
      </c>
      <c r="AP3002" t="s">
        <v>199</v>
      </c>
      <c r="AQ3002" t="s">
        <v>729</v>
      </c>
      <c r="AR3002" t="s">
        <v>198</v>
      </c>
      <c r="AS3002">
        <v>1</v>
      </c>
    </row>
    <row r="3003" spans="1:45" x14ac:dyDescent="0.3">
      <c r="A3003" s="13" t="s">
        <v>11191</v>
      </c>
      <c r="B3003" t="s">
        <v>11192</v>
      </c>
      <c r="C3003" t="s">
        <v>11193</v>
      </c>
      <c r="D3003" s="14">
        <v>629</v>
      </c>
      <c r="E3003" s="14">
        <v>949</v>
      </c>
      <c r="F3003" s="15">
        <v>32.5</v>
      </c>
      <c r="G3003" s="14">
        <v>309</v>
      </c>
      <c r="H3003" t="s">
        <v>11203</v>
      </c>
      <c r="I3003" t="s">
        <v>11204</v>
      </c>
      <c r="J3003" s="14">
        <v>149</v>
      </c>
      <c r="K3003" s="14">
        <v>219</v>
      </c>
      <c r="L3003" s="15">
        <v>4.2</v>
      </c>
      <c r="M3003" s="16">
        <v>51</v>
      </c>
      <c r="N3003" s="14"/>
      <c r="O3003" t="s">
        <v>53</v>
      </c>
      <c r="P3003" t="s">
        <v>10957</v>
      </c>
      <c r="Q3003" t="s">
        <v>95</v>
      </c>
      <c r="R3003" t="s">
        <v>62</v>
      </c>
      <c r="S3003" t="s">
        <v>198</v>
      </c>
      <c r="T3003" t="s">
        <v>199</v>
      </c>
      <c r="U3003" t="s">
        <v>729</v>
      </c>
      <c r="V3003">
        <v>1</v>
      </c>
      <c r="W3003" t="s">
        <v>96</v>
      </c>
      <c r="X3003" t="s">
        <v>80</v>
      </c>
      <c r="Y3003" t="s">
        <v>798</v>
      </c>
      <c r="Z3003" t="s">
        <v>11196</v>
      </c>
      <c r="AA3003">
        <v>86</v>
      </c>
      <c r="AB3003">
        <v>83</v>
      </c>
      <c r="AC3003">
        <v>88</v>
      </c>
      <c r="AD3003" t="s">
        <v>11158</v>
      </c>
      <c r="AE3003">
        <v>88</v>
      </c>
      <c r="AF3003">
        <v>10</v>
      </c>
      <c r="AG3003">
        <v>9</v>
      </c>
      <c r="AH3003" t="s">
        <v>2944</v>
      </c>
      <c r="AI3003" t="s">
        <v>2945</v>
      </c>
      <c r="AK3003" t="s">
        <v>11205</v>
      </c>
      <c r="AL3003" t="s">
        <v>11193</v>
      </c>
      <c r="AM3003">
        <v>86</v>
      </c>
      <c r="AN3003">
        <v>6</v>
      </c>
      <c r="AO3003">
        <v>6</v>
      </c>
      <c r="AP3003" t="s">
        <v>199</v>
      </c>
      <c r="AQ3003" t="s">
        <v>729</v>
      </c>
      <c r="AR3003" t="s">
        <v>198</v>
      </c>
      <c r="AS3003">
        <v>1</v>
      </c>
    </row>
    <row r="3004" spans="1:45" x14ac:dyDescent="0.3">
      <c r="A3004" s="13" t="s">
        <v>11206</v>
      </c>
      <c r="B3004" t="s">
        <v>11207</v>
      </c>
      <c r="C3004" t="s">
        <v>142</v>
      </c>
      <c r="D3004" s="14">
        <v>837</v>
      </c>
      <c r="E3004" s="14">
        <v>1397</v>
      </c>
      <c r="F3004" s="15">
        <v>72.900000000000006</v>
      </c>
      <c r="G3004" s="14">
        <v>566</v>
      </c>
      <c r="J3004" s="14"/>
      <c r="K3004" s="14"/>
      <c r="L3004" s="15"/>
      <c r="M3004" s="16"/>
      <c r="N3004" s="14"/>
      <c r="O3004" t="s">
        <v>53</v>
      </c>
      <c r="P3004" t="s">
        <v>10957</v>
      </c>
      <c r="Q3004" t="s">
        <v>143</v>
      </c>
      <c r="R3004" t="s">
        <v>62</v>
      </c>
      <c r="S3004" t="s">
        <v>198</v>
      </c>
      <c r="T3004" t="s">
        <v>199</v>
      </c>
      <c r="U3004" t="s">
        <v>729</v>
      </c>
      <c r="V3004">
        <v>1</v>
      </c>
      <c r="W3004" t="s">
        <v>96</v>
      </c>
      <c r="X3004" t="s">
        <v>64</v>
      </c>
      <c r="Y3004" t="s">
        <v>65</v>
      </c>
      <c r="Z3004" t="s">
        <v>11208</v>
      </c>
      <c r="AD3004" t="s">
        <v>142</v>
      </c>
      <c r="AH3004" t="s">
        <v>2944</v>
      </c>
      <c r="AI3004" t="s">
        <v>2945</v>
      </c>
      <c r="AL3004" t="s">
        <v>142</v>
      </c>
    </row>
    <row r="3005" spans="1:45" x14ac:dyDescent="0.3">
      <c r="A3005" s="13" t="s">
        <v>11209</v>
      </c>
      <c r="B3005" t="s">
        <v>11210</v>
      </c>
      <c r="C3005" t="s">
        <v>142</v>
      </c>
      <c r="D3005" s="14">
        <v>1016</v>
      </c>
      <c r="E3005" s="14">
        <v>1596</v>
      </c>
      <c r="F3005" s="15">
        <v>85.8</v>
      </c>
      <c r="G3005" s="14">
        <v>652</v>
      </c>
      <c r="J3005" s="14"/>
      <c r="K3005" s="14"/>
      <c r="L3005" s="15"/>
      <c r="M3005" s="16"/>
      <c r="N3005" s="14"/>
      <c r="O3005" t="s">
        <v>53</v>
      </c>
      <c r="P3005" t="s">
        <v>10957</v>
      </c>
      <c r="Q3005" t="s">
        <v>143</v>
      </c>
      <c r="R3005" t="s">
        <v>62</v>
      </c>
      <c r="S3005" t="s">
        <v>198</v>
      </c>
      <c r="T3005" t="s">
        <v>199</v>
      </c>
      <c r="U3005" t="s">
        <v>729</v>
      </c>
      <c r="V3005">
        <v>1</v>
      </c>
      <c r="W3005" t="s">
        <v>96</v>
      </c>
      <c r="X3005" t="s">
        <v>64</v>
      </c>
      <c r="Y3005" t="s">
        <v>65</v>
      </c>
      <c r="Z3005" t="s">
        <v>11211</v>
      </c>
      <c r="AD3005" t="s">
        <v>142</v>
      </c>
      <c r="AH3005" t="s">
        <v>2944</v>
      </c>
      <c r="AI3005" t="s">
        <v>2945</v>
      </c>
      <c r="AL3005" t="s">
        <v>142</v>
      </c>
    </row>
    <row r="3006" spans="1:45" x14ac:dyDescent="0.3">
      <c r="A3006" s="13" t="s">
        <v>11212</v>
      </c>
      <c r="B3006" t="s">
        <v>11213</v>
      </c>
      <c r="C3006" t="s">
        <v>142</v>
      </c>
      <c r="D3006" s="14">
        <v>1326</v>
      </c>
      <c r="E3006" s="14">
        <v>2145</v>
      </c>
      <c r="F3006" s="15">
        <v>117.2</v>
      </c>
      <c r="G3006" s="14">
        <v>862</v>
      </c>
      <c r="J3006" s="14"/>
      <c r="K3006" s="14"/>
      <c r="L3006" s="15"/>
      <c r="M3006" s="16"/>
      <c r="N3006" s="14"/>
      <c r="O3006" t="s">
        <v>53</v>
      </c>
      <c r="P3006" t="s">
        <v>10957</v>
      </c>
      <c r="Q3006" t="s">
        <v>143</v>
      </c>
      <c r="R3006" t="s">
        <v>62</v>
      </c>
      <c r="S3006" t="s">
        <v>198</v>
      </c>
      <c r="T3006" t="s">
        <v>199</v>
      </c>
      <c r="U3006" t="s">
        <v>729</v>
      </c>
      <c r="V3006">
        <v>1</v>
      </c>
      <c r="W3006" t="s">
        <v>96</v>
      </c>
      <c r="X3006" t="s">
        <v>64</v>
      </c>
      <c r="Y3006" t="s">
        <v>65</v>
      </c>
      <c r="Z3006" t="s">
        <v>11214</v>
      </c>
      <c r="AD3006" t="s">
        <v>142</v>
      </c>
      <c r="AH3006" t="s">
        <v>2944</v>
      </c>
      <c r="AI3006" t="s">
        <v>2945</v>
      </c>
      <c r="AL3006" t="s">
        <v>142</v>
      </c>
    </row>
    <row r="3007" spans="1:45" x14ac:dyDescent="0.3">
      <c r="A3007" s="13"/>
      <c r="D3007" s="14"/>
      <c r="E3007" s="14"/>
      <c r="F3007" s="15"/>
      <c r="G3007" s="14"/>
      <c r="J3007" s="14"/>
      <c r="K3007" s="14"/>
      <c r="L3007" s="15"/>
      <c r="M3007" s="16"/>
      <c r="N3007" s="14"/>
    </row>
    <row r="3008" spans="1:45" x14ac:dyDescent="0.3">
      <c r="A3008" s="13" t="s">
        <v>11215</v>
      </c>
      <c r="D3008" s="14"/>
      <c r="E3008" s="14"/>
      <c r="F3008" s="15"/>
      <c r="G3008" s="14"/>
      <c r="J3008" s="14"/>
      <c r="K3008" s="14"/>
      <c r="L3008" s="15"/>
      <c r="M3008" s="16"/>
      <c r="N3008" s="14"/>
      <c r="O3008" t="s">
        <v>152</v>
      </c>
      <c r="P3008" t="s">
        <v>10957</v>
      </c>
      <c r="S3008" t="s">
        <v>198</v>
      </c>
      <c r="T3008" t="s">
        <v>199</v>
      </c>
      <c r="U3008" t="s">
        <v>729</v>
      </c>
    </row>
    <row r="3009" spans="1:45" x14ac:dyDescent="0.3">
      <c r="A3009" s="13" t="s">
        <v>11216</v>
      </c>
      <c r="B3009" t="s">
        <v>11217</v>
      </c>
      <c r="C3009" t="s">
        <v>11218</v>
      </c>
      <c r="D3009" s="14">
        <v>499</v>
      </c>
      <c r="E3009" s="14">
        <v>749</v>
      </c>
      <c r="F3009" s="15">
        <v>38.4</v>
      </c>
      <c r="G3009" s="14">
        <v>280</v>
      </c>
      <c r="H3009" t="s">
        <v>11219</v>
      </c>
      <c r="I3009" t="s">
        <v>11220</v>
      </c>
      <c r="J3009" s="14">
        <v>219</v>
      </c>
      <c r="K3009" s="14">
        <v>338</v>
      </c>
      <c r="L3009" s="15">
        <v>19.7</v>
      </c>
      <c r="M3009" s="16">
        <v>125</v>
      </c>
      <c r="N3009" s="14"/>
      <c r="O3009" t="s">
        <v>152</v>
      </c>
      <c r="P3009" t="s">
        <v>10957</v>
      </c>
      <c r="Q3009" t="s">
        <v>162</v>
      </c>
      <c r="R3009" t="s">
        <v>62</v>
      </c>
      <c r="S3009" t="s">
        <v>198</v>
      </c>
      <c r="T3009" t="s">
        <v>199</v>
      </c>
      <c r="U3009" t="s">
        <v>729</v>
      </c>
      <c r="V3009">
        <v>1</v>
      </c>
      <c r="W3009" t="s">
        <v>206</v>
      </c>
      <c r="X3009" t="s">
        <v>64</v>
      </c>
      <c r="Y3009" t="s">
        <v>65</v>
      </c>
      <c r="Z3009" t="s">
        <v>11221</v>
      </c>
      <c r="AA3009">
        <v>30</v>
      </c>
      <c r="AB3009">
        <v>95</v>
      </c>
      <c r="AC3009">
        <v>42</v>
      </c>
      <c r="AD3009" t="s">
        <v>11222</v>
      </c>
      <c r="AE3009">
        <v>30</v>
      </c>
      <c r="AF3009">
        <v>51</v>
      </c>
      <c r="AG3009">
        <v>23</v>
      </c>
      <c r="AH3009" t="s">
        <v>2944</v>
      </c>
      <c r="AI3009" t="s">
        <v>2945</v>
      </c>
      <c r="AK3009" t="s">
        <v>11223</v>
      </c>
      <c r="AL3009" t="s">
        <v>11218</v>
      </c>
      <c r="AM3009">
        <v>26</v>
      </c>
      <c r="AN3009">
        <v>48</v>
      </c>
      <c r="AO3009">
        <v>20</v>
      </c>
      <c r="AP3009" t="s">
        <v>199</v>
      </c>
      <c r="AQ3009" t="s">
        <v>729</v>
      </c>
      <c r="AR3009" t="s">
        <v>198</v>
      </c>
      <c r="AS3009">
        <v>1</v>
      </c>
    </row>
    <row r="3010" spans="1:45" x14ac:dyDescent="0.3">
      <c r="A3010" s="13" t="s">
        <v>11216</v>
      </c>
      <c r="B3010" t="s">
        <v>11217</v>
      </c>
      <c r="C3010" t="s">
        <v>11218</v>
      </c>
      <c r="D3010" s="14">
        <v>499</v>
      </c>
      <c r="E3010" s="14">
        <v>749</v>
      </c>
      <c r="F3010" s="15">
        <v>38.4</v>
      </c>
      <c r="G3010" s="14">
        <v>280</v>
      </c>
      <c r="H3010" t="s">
        <v>11224</v>
      </c>
      <c r="I3010" t="s">
        <v>11225</v>
      </c>
      <c r="J3010" s="14">
        <v>280</v>
      </c>
      <c r="K3010" s="14">
        <v>411</v>
      </c>
      <c r="L3010" s="15">
        <v>18.7</v>
      </c>
      <c r="M3010" s="16">
        <v>155</v>
      </c>
      <c r="N3010" s="14"/>
      <c r="O3010" t="s">
        <v>152</v>
      </c>
      <c r="P3010" t="s">
        <v>10957</v>
      </c>
      <c r="Q3010" t="s">
        <v>162</v>
      </c>
      <c r="R3010" t="s">
        <v>62</v>
      </c>
      <c r="S3010" t="s">
        <v>198</v>
      </c>
      <c r="T3010" t="s">
        <v>199</v>
      </c>
      <c r="U3010" t="s">
        <v>729</v>
      </c>
      <c r="V3010">
        <v>1</v>
      </c>
      <c r="W3010" t="s">
        <v>206</v>
      </c>
      <c r="X3010" t="s">
        <v>64</v>
      </c>
      <c r="Y3010" t="s">
        <v>81</v>
      </c>
      <c r="Z3010" t="s">
        <v>11221</v>
      </c>
      <c r="AA3010">
        <v>30</v>
      </c>
      <c r="AB3010">
        <v>95</v>
      </c>
      <c r="AC3010">
        <v>42</v>
      </c>
      <c r="AD3010" t="s">
        <v>11226</v>
      </c>
      <c r="AE3010">
        <v>10</v>
      </c>
      <c r="AF3010">
        <v>76</v>
      </c>
      <c r="AG3010">
        <v>45</v>
      </c>
      <c r="AH3010" t="s">
        <v>2944</v>
      </c>
      <c r="AI3010" t="s">
        <v>2945</v>
      </c>
      <c r="AK3010" t="s">
        <v>11227</v>
      </c>
      <c r="AL3010" t="s">
        <v>11218</v>
      </c>
      <c r="AM3010">
        <v>4</v>
      </c>
      <c r="AN3010">
        <v>95</v>
      </c>
      <c r="AO3010">
        <v>42</v>
      </c>
      <c r="AP3010" t="s">
        <v>199</v>
      </c>
      <c r="AQ3010" t="s">
        <v>729</v>
      </c>
      <c r="AR3010" t="s">
        <v>198</v>
      </c>
      <c r="AS3010">
        <v>1</v>
      </c>
    </row>
    <row r="3011" spans="1:45" x14ac:dyDescent="0.3">
      <c r="A3011" s="13" t="s">
        <v>11228</v>
      </c>
      <c r="B3011" t="s">
        <v>11229</v>
      </c>
      <c r="C3011" t="s">
        <v>11230</v>
      </c>
      <c r="D3011" s="14">
        <v>199</v>
      </c>
      <c r="E3011" s="14">
        <v>299</v>
      </c>
      <c r="F3011" s="15">
        <v>13.2</v>
      </c>
      <c r="G3011" s="14">
        <v>83</v>
      </c>
      <c r="J3011" s="14"/>
      <c r="K3011" s="14"/>
      <c r="L3011" s="15"/>
      <c r="M3011" s="16"/>
      <c r="N3011" s="14"/>
      <c r="O3011" t="s">
        <v>152</v>
      </c>
      <c r="P3011" t="s">
        <v>10957</v>
      </c>
      <c r="Q3011" t="s">
        <v>502</v>
      </c>
      <c r="R3011" t="s">
        <v>62</v>
      </c>
      <c r="S3011" t="s">
        <v>198</v>
      </c>
      <c r="T3011" t="s">
        <v>199</v>
      </c>
      <c r="U3011" t="s">
        <v>729</v>
      </c>
      <c r="V3011">
        <v>1</v>
      </c>
      <c r="W3011" t="s">
        <v>503</v>
      </c>
      <c r="X3011" t="s">
        <v>64</v>
      </c>
      <c r="Y3011" t="s">
        <v>65</v>
      </c>
      <c r="Z3011" t="s">
        <v>11231</v>
      </c>
      <c r="AA3011">
        <v>18</v>
      </c>
      <c r="AB3011">
        <v>60</v>
      </c>
      <c r="AC3011">
        <v>14</v>
      </c>
      <c r="AD3011" t="s">
        <v>11232</v>
      </c>
      <c r="AE3011">
        <v>21</v>
      </c>
      <c r="AF3011">
        <v>63</v>
      </c>
      <c r="AG3011">
        <v>17</v>
      </c>
      <c r="AH3011" t="s">
        <v>2944</v>
      </c>
      <c r="AI3011" t="s">
        <v>2945</v>
      </c>
      <c r="AL3011" t="s">
        <v>11230</v>
      </c>
    </row>
    <row r="3012" spans="1:45" x14ac:dyDescent="0.3">
      <c r="A3012" s="13" t="s">
        <v>11233</v>
      </c>
      <c r="B3012" t="s">
        <v>11234</v>
      </c>
      <c r="C3012" t="s">
        <v>11235</v>
      </c>
      <c r="D3012" s="14">
        <v>169</v>
      </c>
      <c r="E3012" s="14">
        <v>249</v>
      </c>
      <c r="F3012" s="15">
        <v>8.3000000000000007</v>
      </c>
      <c r="G3012" s="14">
        <v>110</v>
      </c>
      <c r="J3012" s="14"/>
      <c r="K3012" s="14"/>
      <c r="L3012" s="15"/>
      <c r="M3012" s="16"/>
      <c r="N3012" s="14"/>
      <c r="O3012" t="s">
        <v>152</v>
      </c>
      <c r="P3012" t="s">
        <v>10957</v>
      </c>
      <c r="Q3012" t="s">
        <v>371</v>
      </c>
      <c r="R3012" t="s">
        <v>62</v>
      </c>
      <c r="S3012" t="s">
        <v>198</v>
      </c>
      <c r="T3012" t="s">
        <v>199</v>
      </c>
      <c r="U3012" t="s">
        <v>729</v>
      </c>
      <c r="V3012">
        <v>1</v>
      </c>
      <c r="W3012" t="s">
        <v>206</v>
      </c>
      <c r="X3012" t="s">
        <v>372</v>
      </c>
      <c r="Y3012" t="s">
        <v>798</v>
      </c>
      <c r="Z3012" t="s">
        <v>11236</v>
      </c>
      <c r="AA3012">
        <v>36</v>
      </c>
      <c r="AB3012">
        <v>77</v>
      </c>
      <c r="AC3012">
        <v>18</v>
      </c>
      <c r="AD3012" t="s">
        <v>11237</v>
      </c>
      <c r="AE3012">
        <v>8</v>
      </c>
      <c r="AF3012">
        <v>84</v>
      </c>
      <c r="AG3012">
        <v>21</v>
      </c>
      <c r="AH3012" t="s">
        <v>2944</v>
      </c>
      <c r="AI3012" t="s">
        <v>2945</v>
      </c>
      <c r="AL3012" t="s">
        <v>11235</v>
      </c>
    </row>
    <row r="3013" spans="1:45" x14ac:dyDescent="0.3">
      <c r="A3013" s="13" t="s">
        <v>11238</v>
      </c>
      <c r="B3013" t="s">
        <v>11239</v>
      </c>
      <c r="C3013" t="s">
        <v>11240</v>
      </c>
      <c r="D3013" s="14">
        <v>349</v>
      </c>
      <c r="E3013" s="14">
        <v>599</v>
      </c>
      <c r="F3013" s="15">
        <v>29.8</v>
      </c>
      <c r="G3013" s="14">
        <v>191</v>
      </c>
      <c r="J3013" s="14"/>
      <c r="K3013" s="14"/>
      <c r="L3013" s="15"/>
      <c r="M3013" s="16"/>
      <c r="N3013" s="14"/>
      <c r="O3013" t="s">
        <v>152</v>
      </c>
      <c r="P3013" t="s">
        <v>10957</v>
      </c>
      <c r="Q3013" t="s">
        <v>185</v>
      </c>
      <c r="R3013" t="s">
        <v>62</v>
      </c>
      <c r="S3013" t="s">
        <v>198</v>
      </c>
      <c r="T3013" t="s">
        <v>199</v>
      </c>
      <c r="U3013" t="s">
        <v>729</v>
      </c>
      <c r="V3013">
        <v>1</v>
      </c>
      <c r="W3013" t="s">
        <v>206</v>
      </c>
      <c r="X3013" t="s">
        <v>64</v>
      </c>
      <c r="Y3013" t="s">
        <v>65</v>
      </c>
      <c r="Z3013" t="s">
        <v>11241</v>
      </c>
      <c r="AA3013">
        <v>32</v>
      </c>
      <c r="AB3013">
        <v>66</v>
      </c>
      <c r="AC3013">
        <v>18</v>
      </c>
      <c r="AD3013" t="s">
        <v>11242</v>
      </c>
      <c r="AE3013">
        <v>35</v>
      </c>
      <c r="AF3013">
        <v>69</v>
      </c>
      <c r="AG3013">
        <v>21</v>
      </c>
      <c r="AH3013" t="s">
        <v>2944</v>
      </c>
      <c r="AI3013" t="s">
        <v>2945</v>
      </c>
      <c r="AL3013" t="s">
        <v>11240</v>
      </c>
    </row>
    <row r="3014" spans="1:45" x14ac:dyDescent="0.3">
      <c r="A3014" s="13" t="s">
        <v>11243</v>
      </c>
      <c r="B3014" t="s">
        <v>11244</v>
      </c>
      <c r="C3014" t="s">
        <v>142</v>
      </c>
      <c r="D3014" s="14">
        <v>888</v>
      </c>
      <c r="E3014" s="14">
        <v>1346</v>
      </c>
      <c r="F3014" s="15">
        <v>61.6</v>
      </c>
      <c r="G3014" s="14">
        <v>419</v>
      </c>
      <c r="J3014" s="14"/>
      <c r="K3014" s="14"/>
      <c r="L3014" s="15"/>
      <c r="M3014" s="16"/>
      <c r="N3014" s="14"/>
      <c r="O3014" t="s">
        <v>152</v>
      </c>
      <c r="P3014" t="s">
        <v>10957</v>
      </c>
      <c r="Q3014" t="s">
        <v>143</v>
      </c>
      <c r="R3014" t="s">
        <v>62</v>
      </c>
      <c r="S3014" t="s">
        <v>198</v>
      </c>
      <c r="T3014" t="s">
        <v>199</v>
      </c>
      <c r="U3014" t="s">
        <v>729</v>
      </c>
      <c r="V3014">
        <v>1</v>
      </c>
      <c r="W3014" t="s">
        <v>206</v>
      </c>
      <c r="X3014" t="s">
        <v>64</v>
      </c>
      <c r="Y3014" t="s">
        <v>65</v>
      </c>
      <c r="Z3014" t="s">
        <v>11245</v>
      </c>
      <c r="AD3014" t="s">
        <v>142</v>
      </c>
      <c r="AH3014" t="s">
        <v>2944</v>
      </c>
      <c r="AI3014" t="s">
        <v>2945</v>
      </c>
      <c r="AL3014" t="s">
        <v>142</v>
      </c>
    </row>
    <row r="3015" spans="1:45" x14ac:dyDescent="0.3">
      <c r="A3015" s="13" t="s">
        <v>11246</v>
      </c>
      <c r="B3015" t="s">
        <v>11247</v>
      </c>
      <c r="C3015" t="s">
        <v>142</v>
      </c>
      <c r="D3015" s="14">
        <v>879</v>
      </c>
      <c r="E3015" s="14">
        <v>1345</v>
      </c>
      <c r="F3015" s="15">
        <v>58.4</v>
      </c>
      <c r="G3015" s="14">
        <v>392</v>
      </c>
      <c r="J3015" s="14"/>
      <c r="K3015" s="14"/>
      <c r="L3015" s="15"/>
      <c r="M3015" s="16"/>
      <c r="N3015" s="14"/>
      <c r="O3015" t="s">
        <v>152</v>
      </c>
      <c r="P3015" t="s">
        <v>10957</v>
      </c>
      <c r="Q3015" t="s">
        <v>143</v>
      </c>
      <c r="R3015" t="s">
        <v>62</v>
      </c>
      <c r="S3015" t="s">
        <v>198</v>
      </c>
      <c r="T3015" t="s">
        <v>199</v>
      </c>
      <c r="U3015" t="s">
        <v>729</v>
      </c>
      <c r="V3015">
        <v>1</v>
      </c>
      <c r="W3015" t="s">
        <v>206</v>
      </c>
      <c r="X3015" t="s">
        <v>64</v>
      </c>
      <c r="Y3015" t="s">
        <v>65</v>
      </c>
      <c r="Z3015" t="s">
        <v>11248</v>
      </c>
      <c r="AD3015" t="s">
        <v>142</v>
      </c>
      <c r="AH3015" t="s">
        <v>2944</v>
      </c>
      <c r="AI3015" t="s">
        <v>2945</v>
      </c>
      <c r="AL3015" t="s">
        <v>142</v>
      </c>
    </row>
    <row r="3016" spans="1:45" x14ac:dyDescent="0.3">
      <c r="A3016" s="13" t="s">
        <v>11249</v>
      </c>
      <c r="B3016" t="s">
        <v>11250</v>
      </c>
      <c r="C3016" t="s">
        <v>142</v>
      </c>
      <c r="D3016" s="14">
        <v>1078</v>
      </c>
      <c r="E3016" s="14">
        <v>1644</v>
      </c>
      <c r="F3016" s="15">
        <v>71.599999999999994</v>
      </c>
      <c r="G3016" s="14">
        <v>475</v>
      </c>
      <c r="J3016" s="14"/>
      <c r="K3016" s="14"/>
      <c r="L3016" s="15"/>
      <c r="M3016" s="16"/>
      <c r="N3016" s="14"/>
      <c r="O3016" t="s">
        <v>152</v>
      </c>
      <c r="P3016" t="s">
        <v>10957</v>
      </c>
      <c r="Q3016" t="s">
        <v>143</v>
      </c>
      <c r="R3016" t="s">
        <v>62</v>
      </c>
      <c r="S3016" t="s">
        <v>198</v>
      </c>
      <c r="T3016" t="s">
        <v>199</v>
      </c>
      <c r="U3016" t="s">
        <v>729</v>
      </c>
      <c r="V3016">
        <v>1</v>
      </c>
      <c r="W3016" t="s">
        <v>206</v>
      </c>
      <c r="X3016" t="s">
        <v>64</v>
      </c>
      <c r="Y3016" t="s">
        <v>65</v>
      </c>
      <c r="Z3016" t="s">
        <v>11251</v>
      </c>
      <c r="AD3016" t="s">
        <v>142</v>
      </c>
      <c r="AH3016" t="s">
        <v>2944</v>
      </c>
      <c r="AI3016" t="s">
        <v>2945</v>
      </c>
      <c r="AL3016" t="s">
        <v>142</v>
      </c>
    </row>
    <row r="3017" spans="1:45" x14ac:dyDescent="0.3">
      <c r="A3017" s="13" t="s">
        <v>11252</v>
      </c>
      <c r="B3017" t="s">
        <v>11253</v>
      </c>
      <c r="C3017" t="s">
        <v>142</v>
      </c>
      <c r="D3017" s="14">
        <v>1069</v>
      </c>
      <c r="E3017" s="14">
        <v>1643</v>
      </c>
      <c r="F3017" s="15">
        <v>68.400000000000006</v>
      </c>
      <c r="G3017" s="14">
        <v>448</v>
      </c>
      <c r="J3017" s="14"/>
      <c r="K3017" s="14"/>
      <c r="L3017" s="15"/>
      <c r="M3017" s="16"/>
      <c r="N3017" s="14"/>
      <c r="O3017" t="s">
        <v>152</v>
      </c>
      <c r="P3017" t="s">
        <v>10957</v>
      </c>
      <c r="Q3017" t="s">
        <v>143</v>
      </c>
      <c r="R3017" t="s">
        <v>62</v>
      </c>
      <c r="S3017" t="s">
        <v>198</v>
      </c>
      <c r="T3017" t="s">
        <v>199</v>
      </c>
      <c r="U3017" t="s">
        <v>729</v>
      </c>
      <c r="V3017">
        <v>1</v>
      </c>
      <c r="W3017" t="s">
        <v>206</v>
      </c>
      <c r="X3017" t="s">
        <v>64</v>
      </c>
      <c r="Y3017" t="s">
        <v>65</v>
      </c>
      <c r="Z3017" t="s">
        <v>11254</v>
      </c>
      <c r="AD3017" t="s">
        <v>142</v>
      </c>
      <c r="AH3017" t="s">
        <v>2944</v>
      </c>
      <c r="AI3017" t="s">
        <v>2945</v>
      </c>
      <c r="AL3017" t="s">
        <v>142</v>
      </c>
    </row>
    <row r="3018" spans="1:45" x14ac:dyDescent="0.3">
      <c r="A3018" s="13"/>
      <c r="D3018" s="14"/>
      <c r="E3018" s="14"/>
      <c r="F3018" s="15"/>
      <c r="G3018" s="14"/>
      <c r="J3018" s="14"/>
      <c r="K3018" s="14"/>
      <c r="L3018" s="15"/>
      <c r="M3018" s="16"/>
      <c r="N3018" s="14"/>
    </row>
    <row r="3019" spans="1:45" x14ac:dyDescent="0.3">
      <c r="A3019" s="13" t="s">
        <v>11255</v>
      </c>
      <c r="D3019" s="14"/>
      <c r="E3019" s="14"/>
      <c r="F3019" s="15"/>
      <c r="G3019" s="14"/>
      <c r="J3019" s="14"/>
      <c r="K3019" s="14"/>
      <c r="L3019" s="15"/>
      <c r="M3019" s="16"/>
      <c r="N3019" s="14"/>
      <c r="O3019" t="s">
        <v>152</v>
      </c>
      <c r="P3019" t="s">
        <v>10957</v>
      </c>
      <c r="S3019" t="s">
        <v>154</v>
      </c>
      <c r="T3019" t="s">
        <v>155</v>
      </c>
      <c r="U3019" t="s">
        <v>2772</v>
      </c>
    </row>
    <row r="3020" spans="1:45" x14ac:dyDescent="0.3">
      <c r="A3020" s="13" t="s">
        <v>11256</v>
      </c>
      <c r="B3020" t="s">
        <v>11257</v>
      </c>
      <c r="C3020" t="s">
        <v>11258</v>
      </c>
      <c r="D3020" s="14">
        <v>95</v>
      </c>
      <c r="E3020" s="14">
        <v>149</v>
      </c>
      <c r="F3020" s="15">
        <v>5</v>
      </c>
      <c r="G3020" s="14">
        <v>28</v>
      </c>
      <c r="J3020" s="14"/>
      <c r="K3020" s="14"/>
      <c r="L3020" s="15"/>
      <c r="M3020" s="16"/>
      <c r="N3020" s="14"/>
      <c r="O3020" t="s">
        <v>152</v>
      </c>
      <c r="P3020" t="s">
        <v>10957</v>
      </c>
      <c r="Q3020" t="s">
        <v>178</v>
      </c>
      <c r="R3020" t="s">
        <v>62</v>
      </c>
      <c r="S3020" t="s">
        <v>154</v>
      </c>
      <c r="T3020" t="s">
        <v>155</v>
      </c>
      <c r="U3020" t="s">
        <v>2772</v>
      </c>
      <c r="V3020">
        <v>2</v>
      </c>
      <c r="W3020" t="s">
        <v>231</v>
      </c>
      <c r="X3020" t="s">
        <v>207</v>
      </c>
      <c r="Y3020" t="s">
        <v>208</v>
      </c>
      <c r="Z3020" t="s">
        <v>11259</v>
      </c>
      <c r="AA3020">
        <v>37</v>
      </c>
      <c r="AB3020">
        <v>19</v>
      </c>
      <c r="AC3020">
        <v>24</v>
      </c>
      <c r="AD3020" t="s">
        <v>11260</v>
      </c>
      <c r="AE3020">
        <v>21</v>
      </c>
      <c r="AF3020">
        <v>29</v>
      </c>
      <c r="AG3020">
        <v>29</v>
      </c>
      <c r="AH3020" t="s">
        <v>2944</v>
      </c>
      <c r="AI3020" t="s">
        <v>2945</v>
      </c>
      <c r="AL3020" t="s">
        <v>11258</v>
      </c>
    </row>
    <row r="3021" spans="1:45" x14ac:dyDescent="0.3">
      <c r="A3021" s="13" t="s">
        <v>11261</v>
      </c>
      <c r="B3021" t="s">
        <v>11262</v>
      </c>
      <c r="C3021" t="s">
        <v>11263</v>
      </c>
      <c r="D3021" s="14">
        <v>85</v>
      </c>
      <c r="E3021" s="14">
        <v>129</v>
      </c>
      <c r="F3021" s="15">
        <v>4.2</v>
      </c>
      <c r="G3021" s="14">
        <v>23</v>
      </c>
      <c r="J3021" s="14"/>
      <c r="K3021" s="14"/>
      <c r="L3021" s="15"/>
      <c r="M3021" s="16"/>
      <c r="N3021" s="14"/>
      <c r="O3021" t="s">
        <v>152</v>
      </c>
      <c r="P3021" t="s">
        <v>10957</v>
      </c>
      <c r="Q3021" t="s">
        <v>257</v>
      </c>
      <c r="R3021" t="s">
        <v>62</v>
      </c>
      <c r="S3021" t="s">
        <v>154</v>
      </c>
      <c r="T3021" t="s">
        <v>155</v>
      </c>
      <c r="U3021" t="s">
        <v>2772</v>
      </c>
      <c r="V3021">
        <v>2</v>
      </c>
      <c r="W3021" t="s">
        <v>485</v>
      </c>
      <c r="X3021" t="s">
        <v>207</v>
      </c>
      <c r="Y3021" t="s">
        <v>208</v>
      </c>
      <c r="Z3021" t="s">
        <v>11264</v>
      </c>
      <c r="AA3021">
        <v>26</v>
      </c>
      <c r="AB3021">
        <v>19</v>
      </c>
      <c r="AC3021">
        <v>20</v>
      </c>
      <c r="AD3021" t="s">
        <v>11265</v>
      </c>
      <c r="AE3021">
        <v>21</v>
      </c>
      <c r="AF3021">
        <v>31</v>
      </c>
      <c r="AG3021">
        <v>22</v>
      </c>
      <c r="AH3021" t="s">
        <v>2944</v>
      </c>
      <c r="AI3021" t="s">
        <v>2945</v>
      </c>
      <c r="AL3021" t="s">
        <v>11263</v>
      </c>
    </row>
    <row r="3022" spans="1:45" x14ac:dyDescent="0.3">
      <c r="A3022" s="13" t="s">
        <v>11266</v>
      </c>
      <c r="B3022" t="s">
        <v>11267</v>
      </c>
      <c r="C3022" t="s">
        <v>11268</v>
      </c>
      <c r="D3022" s="14">
        <v>129</v>
      </c>
      <c r="E3022" s="14">
        <v>179</v>
      </c>
      <c r="F3022" s="15">
        <v>4.7</v>
      </c>
      <c r="G3022" s="14">
        <v>33</v>
      </c>
      <c r="J3022" s="14"/>
      <c r="K3022" s="14"/>
      <c r="L3022" s="15"/>
      <c r="M3022" s="16"/>
      <c r="N3022" s="14"/>
      <c r="O3022" t="s">
        <v>152</v>
      </c>
      <c r="P3022" t="s">
        <v>10957</v>
      </c>
      <c r="Q3022" t="s">
        <v>246</v>
      </c>
      <c r="R3022" t="s">
        <v>62</v>
      </c>
      <c r="S3022" t="s">
        <v>154</v>
      </c>
      <c r="T3022" t="s">
        <v>155</v>
      </c>
      <c r="U3022" t="s">
        <v>2772</v>
      </c>
      <c r="V3022">
        <v>2</v>
      </c>
      <c r="W3022" t="s">
        <v>231</v>
      </c>
      <c r="X3022" t="s">
        <v>64</v>
      </c>
      <c r="Y3022" t="s">
        <v>65</v>
      </c>
      <c r="Z3022" t="s">
        <v>11269</v>
      </c>
      <c r="AA3022">
        <v>37</v>
      </c>
      <c r="AB3022">
        <v>22</v>
      </c>
      <c r="AC3022">
        <v>21</v>
      </c>
      <c r="AD3022" t="s">
        <v>11270</v>
      </c>
      <c r="AE3022">
        <v>20</v>
      </c>
      <c r="AF3022">
        <v>34</v>
      </c>
      <c r="AG3022">
        <v>24</v>
      </c>
      <c r="AH3022" t="s">
        <v>2944</v>
      </c>
      <c r="AI3022" t="s">
        <v>2945</v>
      </c>
      <c r="AL3022" t="s">
        <v>11268</v>
      </c>
    </row>
    <row r="3023" spans="1:45" x14ac:dyDescent="0.3">
      <c r="A3023" s="13"/>
      <c r="D3023" s="14"/>
      <c r="E3023" s="14"/>
      <c r="F3023" s="15"/>
      <c r="G3023" s="14"/>
      <c r="J3023" s="14"/>
      <c r="K3023" s="14"/>
      <c r="L3023" s="15"/>
      <c r="M3023" s="16"/>
      <c r="N3023" s="14"/>
    </row>
    <row r="3024" spans="1:45" x14ac:dyDescent="0.3">
      <c r="A3024" s="13" t="s">
        <v>11271</v>
      </c>
      <c r="D3024" s="14"/>
      <c r="E3024" s="14"/>
      <c r="F3024" s="15"/>
      <c r="G3024" s="14"/>
      <c r="J3024" s="14"/>
      <c r="K3024" s="14"/>
      <c r="L3024" s="15"/>
      <c r="M3024" s="16"/>
      <c r="N3024" s="14"/>
      <c r="O3024" t="s">
        <v>3399</v>
      </c>
      <c r="P3024" t="s">
        <v>10957</v>
      </c>
      <c r="S3024" t="s">
        <v>198</v>
      </c>
      <c r="T3024" t="s">
        <v>199</v>
      </c>
      <c r="U3024" t="s">
        <v>729</v>
      </c>
    </row>
    <row r="3025" spans="1:45" x14ac:dyDescent="0.3">
      <c r="A3025" s="13" t="s">
        <v>11272</v>
      </c>
      <c r="B3025" t="s">
        <v>11273</v>
      </c>
      <c r="C3025" t="s">
        <v>11274</v>
      </c>
      <c r="D3025" s="14">
        <v>299</v>
      </c>
      <c r="E3025" s="14">
        <v>479</v>
      </c>
      <c r="F3025" s="15">
        <v>27.2</v>
      </c>
      <c r="G3025" s="14">
        <v>178</v>
      </c>
      <c r="J3025" s="14"/>
      <c r="K3025" s="14"/>
      <c r="L3025" s="15"/>
      <c r="M3025" s="16"/>
      <c r="N3025" s="14"/>
      <c r="O3025" t="s">
        <v>3399</v>
      </c>
      <c r="P3025" t="s">
        <v>10957</v>
      </c>
      <c r="Q3025" t="s">
        <v>1015</v>
      </c>
      <c r="R3025" t="s">
        <v>62</v>
      </c>
      <c r="S3025" t="s">
        <v>198</v>
      </c>
      <c r="T3025" t="s">
        <v>199</v>
      </c>
      <c r="U3025" t="s">
        <v>729</v>
      </c>
      <c r="V3025">
        <v>1</v>
      </c>
      <c r="W3025" t="s">
        <v>206</v>
      </c>
      <c r="X3025" t="s">
        <v>64</v>
      </c>
      <c r="Y3025" t="s">
        <v>65</v>
      </c>
      <c r="Z3025" t="s">
        <v>11275</v>
      </c>
      <c r="AA3025">
        <v>36</v>
      </c>
      <c r="AB3025">
        <v>54</v>
      </c>
      <c r="AC3025">
        <v>18</v>
      </c>
      <c r="AD3025" t="s">
        <v>11276</v>
      </c>
      <c r="AE3025">
        <v>39</v>
      </c>
      <c r="AF3025">
        <v>56</v>
      </c>
      <c r="AG3025">
        <v>21</v>
      </c>
      <c r="AH3025" t="s">
        <v>2944</v>
      </c>
      <c r="AI3025" t="s">
        <v>2945</v>
      </c>
      <c r="AL3025" t="s">
        <v>11274</v>
      </c>
    </row>
    <row r="3026" spans="1:45" x14ac:dyDescent="0.3">
      <c r="A3026" s="13" t="s">
        <v>11277</v>
      </c>
      <c r="B3026" t="s">
        <v>11278</v>
      </c>
      <c r="C3026" t="s">
        <v>3402</v>
      </c>
      <c r="D3026" s="14">
        <v>349</v>
      </c>
      <c r="E3026" s="14">
        <v>529</v>
      </c>
      <c r="F3026" s="15">
        <v>27.2</v>
      </c>
      <c r="G3026" s="14">
        <v>165</v>
      </c>
      <c r="J3026" s="14"/>
      <c r="K3026" s="14"/>
      <c r="L3026" s="15"/>
      <c r="M3026" s="16"/>
      <c r="N3026" s="14"/>
      <c r="O3026" t="s">
        <v>3399</v>
      </c>
      <c r="P3026" t="s">
        <v>10957</v>
      </c>
      <c r="Q3026" t="s">
        <v>1015</v>
      </c>
      <c r="R3026" t="s">
        <v>62</v>
      </c>
      <c r="S3026" t="s">
        <v>198</v>
      </c>
      <c r="T3026" t="s">
        <v>199</v>
      </c>
      <c r="U3026" t="s">
        <v>729</v>
      </c>
      <c r="V3026">
        <v>1</v>
      </c>
      <c r="W3026" t="s">
        <v>206</v>
      </c>
      <c r="X3026" t="s">
        <v>64</v>
      </c>
      <c r="Y3026" t="s">
        <v>65</v>
      </c>
      <c r="Z3026" t="s">
        <v>11279</v>
      </c>
      <c r="AA3026">
        <v>30</v>
      </c>
      <c r="AB3026">
        <v>64</v>
      </c>
      <c r="AC3026">
        <v>18</v>
      </c>
      <c r="AD3026" t="s">
        <v>11280</v>
      </c>
      <c r="AE3026">
        <v>33</v>
      </c>
      <c r="AF3026">
        <v>67</v>
      </c>
      <c r="AG3026">
        <v>21</v>
      </c>
      <c r="AH3026" t="s">
        <v>2944</v>
      </c>
      <c r="AI3026" t="s">
        <v>2945</v>
      </c>
      <c r="AL3026" t="s">
        <v>3402</v>
      </c>
    </row>
    <row r="3027" spans="1:45" x14ac:dyDescent="0.3">
      <c r="A3027" s="13" t="s">
        <v>11281</v>
      </c>
      <c r="B3027" t="s">
        <v>11282</v>
      </c>
      <c r="C3027" t="s">
        <v>11283</v>
      </c>
      <c r="D3027" s="14">
        <v>379</v>
      </c>
      <c r="E3027" s="14">
        <v>549</v>
      </c>
      <c r="F3027" s="15">
        <v>28.6</v>
      </c>
      <c r="G3027" s="14">
        <v>167</v>
      </c>
      <c r="J3027" s="14"/>
      <c r="K3027" s="14"/>
      <c r="L3027" s="15"/>
      <c r="M3027" s="16"/>
      <c r="N3027" s="14"/>
      <c r="O3027" t="s">
        <v>3399</v>
      </c>
      <c r="P3027" t="s">
        <v>10957</v>
      </c>
      <c r="Q3027" t="s">
        <v>1015</v>
      </c>
      <c r="R3027" t="s">
        <v>62</v>
      </c>
      <c r="S3027" t="s">
        <v>198</v>
      </c>
      <c r="T3027" t="s">
        <v>199</v>
      </c>
      <c r="U3027" t="s">
        <v>729</v>
      </c>
      <c r="V3027">
        <v>1</v>
      </c>
      <c r="W3027" t="s">
        <v>206</v>
      </c>
      <c r="X3027" t="s">
        <v>207</v>
      </c>
      <c r="Y3027" t="s">
        <v>208</v>
      </c>
      <c r="Z3027" t="s">
        <v>11284</v>
      </c>
      <c r="AA3027">
        <v>27</v>
      </c>
      <c r="AB3027">
        <v>74</v>
      </c>
      <c r="AC3027">
        <v>18</v>
      </c>
      <c r="AD3027" t="s">
        <v>10689</v>
      </c>
      <c r="AE3027">
        <v>30</v>
      </c>
      <c r="AF3027">
        <v>77</v>
      </c>
      <c r="AG3027">
        <v>21</v>
      </c>
      <c r="AH3027" t="s">
        <v>2944</v>
      </c>
      <c r="AI3027" t="s">
        <v>2945</v>
      </c>
      <c r="AL3027" t="s">
        <v>11283</v>
      </c>
    </row>
    <row r="3028" spans="1:45" x14ac:dyDescent="0.3">
      <c r="A3028" s="13" t="s">
        <v>11285</v>
      </c>
      <c r="B3028" t="s">
        <v>11286</v>
      </c>
      <c r="C3028" t="s">
        <v>10683</v>
      </c>
      <c r="D3028" s="14">
        <v>399</v>
      </c>
      <c r="E3028" s="14">
        <v>599</v>
      </c>
      <c r="F3028" s="15">
        <v>31.1</v>
      </c>
      <c r="G3028" s="14">
        <v>216</v>
      </c>
      <c r="J3028" s="14"/>
      <c r="K3028" s="14"/>
      <c r="L3028" s="15"/>
      <c r="M3028" s="16"/>
      <c r="N3028" s="14"/>
      <c r="O3028" t="s">
        <v>3399</v>
      </c>
      <c r="P3028" t="s">
        <v>10957</v>
      </c>
      <c r="Q3028" t="s">
        <v>1015</v>
      </c>
      <c r="R3028" t="s">
        <v>62</v>
      </c>
      <c r="S3028" t="s">
        <v>198</v>
      </c>
      <c r="T3028" t="s">
        <v>199</v>
      </c>
      <c r="U3028" t="s">
        <v>729</v>
      </c>
      <c r="V3028">
        <v>1</v>
      </c>
      <c r="W3028" t="s">
        <v>206</v>
      </c>
      <c r="X3028" t="s">
        <v>64</v>
      </c>
      <c r="Y3028" t="s">
        <v>65</v>
      </c>
      <c r="Z3028" t="s">
        <v>11287</v>
      </c>
      <c r="AA3028">
        <v>26</v>
      </c>
      <c r="AB3028">
        <v>84</v>
      </c>
      <c r="AC3028">
        <v>18</v>
      </c>
      <c r="AD3028" t="s">
        <v>11288</v>
      </c>
      <c r="AE3028">
        <v>29</v>
      </c>
      <c r="AF3028">
        <v>87</v>
      </c>
      <c r="AG3028">
        <v>21</v>
      </c>
      <c r="AH3028" t="s">
        <v>2944</v>
      </c>
      <c r="AI3028" t="s">
        <v>2945</v>
      </c>
      <c r="AL3028" t="s">
        <v>10683</v>
      </c>
    </row>
    <row r="3029" spans="1:45" x14ac:dyDescent="0.3">
      <c r="A3029" s="13"/>
      <c r="D3029" s="14"/>
      <c r="E3029" s="14"/>
      <c r="F3029" s="15"/>
      <c r="G3029" s="14"/>
      <c r="J3029" s="14"/>
      <c r="K3029" s="14"/>
      <c r="L3029" s="15"/>
      <c r="M3029" s="16"/>
      <c r="N3029" s="14"/>
    </row>
    <row r="3030" spans="1:45" x14ac:dyDescent="0.3">
      <c r="A3030" s="13" t="s">
        <v>11289</v>
      </c>
      <c r="D3030" s="14"/>
      <c r="E3030" s="14"/>
      <c r="F3030" s="15"/>
      <c r="G3030" s="14"/>
      <c r="J3030" s="14"/>
      <c r="K3030" s="14"/>
      <c r="L3030" s="15"/>
      <c r="M3030" s="16"/>
      <c r="N3030" s="14"/>
      <c r="O3030" t="s">
        <v>1265</v>
      </c>
      <c r="P3030" t="s">
        <v>10957</v>
      </c>
      <c r="S3030" t="s">
        <v>198</v>
      </c>
      <c r="T3030" t="s">
        <v>199</v>
      </c>
      <c r="U3030" t="s">
        <v>729</v>
      </c>
    </row>
    <row r="3031" spans="1:45" x14ac:dyDescent="0.3">
      <c r="A3031" s="13" t="s">
        <v>11290</v>
      </c>
      <c r="B3031" t="s">
        <v>11291</v>
      </c>
      <c r="C3031" t="s">
        <v>11292</v>
      </c>
      <c r="D3031" s="14">
        <v>299</v>
      </c>
      <c r="E3031" s="14">
        <v>429</v>
      </c>
      <c r="F3031" s="15">
        <v>17.600000000000001</v>
      </c>
      <c r="G3031" s="14">
        <v>150</v>
      </c>
      <c r="H3031" t="s">
        <v>11293</v>
      </c>
      <c r="I3031" t="s">
        <v>11294</v>
      </c>
      <c r="J3031" s="14">
        <v>180</v>
      </c>
      <c r="K3031" s="14">
        <v>243</v>
      </c>
      <c r="L3031" s="15">
        <v>10.4</v>
      </c>
      <c r="M3031" s="16">
        <v>84</v>
      </c>
      <c r="N3031" s="14"/>
      <c r="O3031" t="s">
        <v>1265</v>
      </c>
      <c r="P3031" t="s">
        <v>10957</v>
      </c>
      <c r="Q3031" t="s">
        <v>1271</v>
      </c>
      <c r="R3031" t="s">
        <v>62</v>
      </c>
      <c r="S3031" t="s">
        <v>198</v>
      </c>
      <c r="T3031" t="s">
        <v>199</v>
      </c>
      <c r="U3031" t="s">
        <v>729</v>
      </c>
      <c r="V3031">
        <v>1</v>
      </c>
      <c r="W3031" t="s">
        <v>1009</v>
      </c>
      <c r="X3031" t="s">
        <v>80</v>
      </c>
      <c r="Y3031" t="s">
        <v>81</v>
      </c>
      <c r="Z3031" t="s">
        <v>11295</v>
      </c>
      <c r="AA3031">
        <v>30</v>
      </c>
      <c r="AB3031">
        <v>60</v>
      </c>
      <c r="AC3031">
        <v>22</v>
      </c>
      <c r="AD3031" t="s">
        <v>11296</v>
      </c>
      <c r="AE3031">
        <v>32</v>
      </c>
      <c r="AF3031">
        <v>25</v>
      </c>
      <c r="AG3031">
        <v>23</v>
      </c>
      <c r="AH3031" t="s">
        <v>2944</v>
      </c>
      <c r="AI3031" t="s">
        <v>2945</v>
      </c>
      <c r="AK3031" t="s">
        <v>11297</v>
      </c>
      <c r="AL3031" t="s">
        <v>11292</v>
      </c>
      <c r="AM3031">
        <v>29</v>
      </c>
      <c r="AN3031">
        <v>20</v>
      </c>
      <c r="AO3031">
        <v>22</v>
      </c>
      <c r="AP3031" t="s">
        <v>199</v>
      </c>
      <c r="AQ3031" t="s">
        <v>729</v>
      </c>
      <c r="AR3031" t="s">
        <v>198</v>
      </c>
      <c r="AS3031">
        <v>1</v>
      </c>
    </row>
    <row r="3032" spans="1:45" x14ac:dyDescent="0.3">
      <c r="A3032" s="13" t="s">
        <v>11290</v>
      </c>
      <c r="B3032" t="s">
        <v>11291</v>
      </c>
      <c r="C3032" t="s">
        <v>11292</v>
      </c>
      <c r="D3032" s="14">
        <v>299</v>
      </c>
      <c r="E3032" s="14">
        <v>429</v>
      </c>
      <c r="F3032" s="15">
        <v>17.600000000000001</v>
      </c>
      <c r="G3032" s="14">
        <v>150</v>
      </c>
      <c r="H3032" t="s">
        <v>11298</v>
      </c>
      <c r="I3032" t="s">
        <v>11299</v>
      </c>
      <c r="J3032" s="14">
        <v>119</v>
      </c>
      <c r="K3032" s="14">
        <v>186</v>
      </c>
      <c r="L3032" s="15">
        <v>7.1</v>
      </c>
      <c r="M3032" s="16">
        <v>66</v>
      </c>
      <c r="N3032" s="14"/>
      <c r="O3032" t="s">
        <v>1265</v>
      </c>
      <c r="P3032" t="s">
        <v>10957</v>
      </c>
      <c r="Q3032" t="s">
        <v>1271</v>
      </c>
      <c r="R3032" t="s">
        <v>62</v>
      </c>
      <c r="S3032" t="s">
        <v>198</v>
      </c>
      <c r="T3032" t="s">
        <v>199</v>
      </c>
      <c r="U3032" t="s">
        <v>729</v>
      </c>
      <c r="V3032">
        <v>1</v>
      </c>
      <c r="W3032" t="s">
        <v>1009</v>
      </c>
      <c r="X3032" t="s">
        <v>80</v>
      </c>
      <c r="Y3032" t="s">
        <v>81</v>
      </c>
      <c r="Z3032" t="s">
        <v>11295</v>
      </c>
      <c r="AA3032">
        <v>30</v>
      </c>
      <c r="AB3032">
        <v>60</v>
      </c>
      <c r="AC3032">
        <v>22</v>
      </c>
      <c r="AD3032" t="s">
        <v>11300</v>
      </c>
      <c r="AE3032">
        <v>7</v>
      </c>
      <c r="AF3032">
        <v>64</v>
      </c>
      <c r="AG3032">
        <v>25</v>
      </c>
      <c r="AH3032" t="s">
        <v>2944</v>
      </c>
      <c r="AI3032" t="s">
        <v>2945</v>
      </c>
      <c r="AK3032" t="s">
        <v>11301</v>
      </c>
      <c r="AL3032" t="s">
        <v>11292</v>
      </c>
      <c r="AM3032">
        <v>30</v>
      </c>
      <c r="AN3032">
        <v>60</v>
      </c>
      <c r="AO3032">
        <v>22</v>
      </c>
      <c r="AP3032" t="s">
        <v>199</v>
      </c>
      <c r="AQ3032" t="s">
        <v>729</v>
      </c>
      <c r="AR3032" t="s">
        <v>198</v>
      </c>
      <c r="AS3032">
        <v>1</v>
      </c>
    </row>
    <row r="3033" spans="1:45" x14ac:dyDescent="0.3">
      <c r="A3033" s="13" t="s">
        <v>11302</v>
      </c>
      <c r="B3033" t="s">
        <v>11303</v>
      </c>
      <c r="C3033" t="s">
        <v>11304</v>
      </c>
      <c r="D3033" s="14">
        <v>349</v>
      </c>
      <c r="E3033" s="14">
        <v>499</v>
      </c>
      <c r="F3033" s="15">
        <v>29.7</v>
      </c>
      <c r="G3033" s="14">
        <v>174</v>
      </c>
      <c r="J3033" s="14"/>
      <c r="K3033" s="14"/>
      <c r="L3033" s="15"/>
      <c r="M3033" s="16"/>
      <c r="N3033" s="14"/>
      <c r="O3033" t="s">
        <v>1265</v>
      </c>
      <c r="P3033" t="s">
        <v>10957</v>
      </c>
      <c r="Q3033" t="s">
        <v>1008</v>
      </c>
      <c r="R3033" t="s">
        <v>62</v>
      </c>
      <c r="S3033" t="s">
        <v>198</v>
      </c>
      <c r="T3033" t="s">
        <v>199</v>
      </c>
      <c r="U3033" t="s">
        <v>729</v>
      </c>
      <c r="V3033">
        <v>1</v>
      </c>
      <c r="W3033" t="s">
        <v>1009</v>
      </c>
      <c r="X3033" t="s">
        <v>207</v>
      </c>
      <c r="Y3033" t="s">
        <v>208</v>
      </c>
      <c r="Z3033" t="s">
        <v>11305</v>
      </c>
      <c r="AA3033">
        <v>74</v>
      </c>
      <c r="AB3033">
        <v>32</v>
      </c>
      <c r="AC3033">
        <v>16</v>
      </c>
      <c r="AD3033" t="s">
        <v>11306</v>
      </c>
      <c r="AE3033">
        <v>77</v>
      </c>
      <c r="AF3033">
        <v>34</v>
      </c>
      <c r="AG3033">
        <v>19</v>
      </c>
      <c r="AH3033" t="s">
        <v>2944</v>
      </c>
      <c r="AI3033" t="s">
        <v>2945</v>
      </c>
      <c r="AL3033" t="s">
        <v>11304</v>
      </c>
    </row>
    <row r="3034" spans="1:45" x14ac:dyDescent="0.3">
      <c r="A3034" s="13"/>
      <c r="D3034" s="14"/>
      <c r="E3034" s="14"/>
      <c r="F3034" s="15"/>
      <c r="G3034" s="14"/>
      <c r="J3034" s="14"/>
      <c r="K3034" s="14"/>
      <c r="L3034" s="15"/>
      <c r="M3034" s="16"/>
      <c r="N3034" s="14"/>
    </row>
    <row r="3035" spans="1:45" x14ac:dyDescent="0.3">
      <c r="A3035" s="13" t="s">
        <v>11307</v>
      </c>
      <c r="D3035" s="14"/>
      <c r="E3035" s="14"/>
      <c r="F3035" s="15"/>
      <c r="G3035" s="14"/>
      <c r="J3035" s="14"/>
      <c r="K3035" s="14"/>
      <c r="L3035" s="15"/>
      <c r="M3035" s="16"/>
      <c r="N3035" s="14"/>
      <c r="O3035" t="s">
        <v>196</v>
      </c>
      <c r="P3035" t="s">
        <v>10957</v>
      </c>
      <c r="S3035" t="s">
        <v>198</v>
      </c>
      <c r="T3035" t="s">
        <v>199</v>
      </c>
      <c r="U3035" t="s">
        <v>729</v>
      </c>
    </row>
    <row r="3036" spans="1:45" x14ac:dyDescent="0.3">
      <c r="A3036" s="13" t="s">
        <v>11308</v>
      </c>
      <c r="B3036" t="s">
        <v>11309</v>
      </c>
      <c r="C3036" t="s">
        <v>11310</v>
      </c>
      <c r="D3036" s="14">
        <v>199</v>
      </c>
      <c r="E3036" s="14">
        <v>329</v>
      </c>
      <c r="F3036" s="15">
        <v>19.3</v>
      </c>
      <c r="G3036" s="14">
        <v>152</v>
      </c>
      <c r="J3036" s="14"/>
      <c r="K3036" s="14"/>
      <c r="L3036" s="15"/>
      <c r="M3036" s="16"/>
      <c r="N3036" s="14"/>
      <c r="O3036" t="s">
        <v>196</v>
      </c>
      <c r="P3036" t="s">
        <v>10957</v>
      </c>
      <c r="Q3036" t="s">
        <v>204</v>
      </c>
      <c r="R3036" t="s">
        <v>62</v>
      </c>
      <c r="S3036" t="s">
        <v>198</v>
      </c>
      <c r="T3036" t="s">
        <v>199</v>
      </c>
      <c r="U3036" t="s">
        <v>729</v>
      </c>
      <c r="V3036">
        <v>1</v>
      </c>
      <c r="W3036" t="s">
        <v>206</v>
      </c>
      <c r="X3036" t="s">
        <v>64</v>
      </c>
      <c r="Y3036" t="s">
        <v>65</v>
      </c>
      <c r="Z3036" t="s">
        <v>11311</v>
      </c>
      <c r="AA3036">
        <v>17</v>
      </c>
      <c r="AB3036">
        <v>54</v>
      </c>
      <c r="AC3036">
        <v>26</v>
      </c>
      <c r="AD3036" t="s">
        <v>11312</v>
      </c>
      <c r="AE3036">
        <v>20</v>
      </c>
      <c r="AF3036">
        <v>57</v>
      </c>
      <c r="AG3036">
        <v>29</v>
      </c>
      <c r="AH3036" t="s">
        <v>2944</v>
      </c>
      <c r="AI3036" t="s">
        <v>2945</v>
      </c>
      <c r="AL3036" t="s">
        <v>11310</v>
      </c>
    </row>
    <row r="3037" spans="1:45" x14ac:dyDescent="0.3">
      <c r="A3037" s="13" t="s">
        <v>11313</v>
      </c>
      <c r="B3037" t="s">
        <v>11314</v>
      </c>
      <c r="C3037" t="s">
        <v>2552</v>
      </c>
      <c r="D3037" s="14">
        <v>179</v>
      </c>
      <c r="E3037" s="14">
        <v>249</v>
      </c>
      <c r="F3037" s="15">
        <v>9.6999999999999993</v>
      </c>
      <c r="G3037" s="14">
        <v>79</v>
      </c>
      <c r="J3037" s="14"/>
      <c r="K3037" s="14"/>
      <c r="L3037" s="15"/>
      <c r="M3037" s="16"/>
      <c r="N3037" s="14"/>
      <c r="O3037" t="s">
        <v>196</v>
      </c>
      <c r="P3037" t="s">
        <v>10957</v>
      </c>
      <c r="Q3037" t="s">
        <v>216</v>
      </c>
      <c r="R3037" t="s">
        <v>62</v>
      </c>
      <c r="S3037" t="s">
        <v>198</v>
      </c>
      <c r="T3037" t="s">
        <v>199</v>
      </c>
      <c r="U3037" t="s">
        <v>729</v>
      </c>
      <c r="V3037">
        <v>1</v>
      </c>
      <c r="W3037" t="s">
        <v>206</v>
      </c>
      <c r="X3037" t="s">
        <v>80</v>
      </c>
      <c r="Y3037" t="s">
        <v>81</v>
      </c>
      <c r="Z3037" t="s">
        <v>11315</v>
      </c>
      <c r="AA3037">
        <v>24</v>
      </c>
      <c r="AB3037">
        <v>22</v>
      </c>
      <c r="AC3037">
        <v>22</v>
      </c>
      <c r="AD3037" t="s">
        <v>2491</v>
      </c>
      <c r="AE3037">
        <v>27</v>
      </c>
      <c r="AF3037">
        <v>25</v>
      </c>
      <c r="AG3037">
        <v>25</v>
      </c>
      <c r="AH3037" t="s">
        <v>2944</v>
      </c>
      <c r="AI3037" t="s">
        <v>2945</v>
      </c>
      <c r="AL3037" t="s">
        <v>2552</v>
      </c>
    </row>
    <row r="3038" spans="1:45" x14ac:dyDescent="0.3">
      <c r="A3038" s="13" t="s">
        <v>11316</v>
      </c>
      <c r="B3038" t="s">
        <v>11317</v>
      </c>
      <c r="C3038" t="s">
        <v>7738</v>
      </c>
      <c r="D3038" s="14">
        <v>229</v>
      </c>
      <c r="E3038" s="14">
        <v>349</v>
      </c>
      <c r="F3038" s="15">
        <v>20.8</v>
      </c>
      <c r="G3038" s="14">
        <v>117</v>
      </c>
      <c r="J3038" s="14"/>
      <c r="K3038" s="14"/>
      <c r="L3038" s="15"/>
      <c r="M3038" s="16"/>
      <c r="N3038" s="14"/>
      <c r="O3038" t="s">
        <v>196</v>
      </c>
      <c r="P3038" t="s">
        <v>10957</v>
      </c>
      <c r="Q3038" t="s">
        <v>222</v>
      </c>
      <c r="R3038" t="s">
        <v>62</v>
      </c>
      <c r="S3038" t="s">
        <v>198</v>
      </c>
      <c r="T3038" t="s">
        <v>199</v>
      </c>
      <c r="U3038" t="s">
        <v>729</v>
      </c>
      <c r="V3038">
        <v>1</v>
      </c>
      <c r="W3038" t="s">
        <v>206</v>
      </c>
      <c r="X3038" t="s">
        <v>207</v>
      </c>
      <c r="Y3038" t="s">
        <v>208</v>
      </c>
      <c r="Z3038" t="s">
        <v>11318</v>
      </c>
      <c r="AA3038">
        <v>30</v>
      </c>
      <c r="AB3038">
        <v>54</v>
      </c>
      <c r="AC3038">
        <v>16</v>
      </c>
      <c r="AD3038" t="s">
        <v>11319</v>
      </c>
      <c r="AE3038">
        <v>33</v>
      </c>
      <c r="AF3038">
        <v>57</v>
      </c>
      <c r="AG3038">
        <v>19</v>
      </c>
      <c r="AH3038" t="s">
        <v>2944</v>
      </c>
      <c r="AI3038" t="s">
        <v>2945</v>
      </c>
      <c r="AL3038" t="s">
        <v>7738</v>
      </c>
    </row>
    <row r="3039" spans="1:45" x14ac:dyDescent="0.3">
      <c r="A3039" s="13"/>
      <c r="D3039" s="14"/>
      <c r="E3039" s="14"/>
      <c r="F3039" s="15"/>
      <c r="G3039" s="14"/>
      <c r="J3039" s="14"/>
      <c r="K3039" s="14"/>
      <c r="L3039" s="15"/>
      <c r="M3039" s="16"/>
      <c r="N3039" s="14"/>
    </row>
    <row r="3040" spans="1:45" x14ac:dyDescent="0.3">
      <c r="A3040" s="13" t="s">
        <v>11320</v>
      </c>
      <c r="D3040" s="14"/>
      <c r="E3040" s="14"/>
      <c r="F3040" s="15"/>
      <c r="G3040" s="14"/>
      <c r="J3040" s="14"/>
      <c r="K3040" s="14"/>
      <c r="L3040" s="15"/>
      <c r="M3040" s="16"/>
      <c r="N3040" s="14"/>
      <c r="O3040" t="s">
        <v>53</v>
      </c>
      <c r="P3040" t="s">
        <v>11321</v>
      </c>
      <c r="S3040" t="s">
        <v>198</v>
      </c>
      <c r="T3040" t="s">
        <v>199</v>
      </c>
      <c r="U3040" t="s">
        <v>729</v>
      </c>
    </row>
    <row r="3041" spans="1:45" x14ac:dyDescent="0.3">
      <c r="A3041" s="13" t="s">
        <v>11322</v>
      </c>
      <c r="B3041" t="s">
        <v>11323</v>
      </c>
      <c r="C3041" t="s">
        <v>10960</v>
      </c>
      <c r="D3041" s="14">
        <v>179</v>
      </c>
      <c r="E3041" s="14">
        <v>199</v>
      </c>
      <c r="F3041" s="15">
        <v>12.5</v>
      </c>
      <c r="G3041" s="14">
        <v>86</v>
      </c>
      <c r="J3041" s="14"/>
      <c r="K3041" s="14"/>
      <c r="L3041" s="15"/>
      <c r="M3041" s="16"/>
      <c r="N3041" s="14"/>
      <c r="O3041" t="s">
        <v>53</v>
      </c>
      <c r="P3041" t="s">
        <v>11321</v>
      </c>
      <c r="Q3041" t="s">
        <v>61</v>
      </c>
      <c r="R3041" t="s">
        <v>62</v>
      </c>
      <c r="S3041" t="s">
        <v>198</v>
      </c>
      <c r="T3041" t="s">
        <v>199</v>
      </c>
      <c r="U3041" t="s">
        <v>729</v>
      </c>
      <c r="V3041">
        <v>1</v>
      </c>
      <c r="W3041" t="s">
        <v>63</v>
      </c>
      <c r="X3041" t="s">
        <v>64</v>
      </c>
      <c r="Y3041" t="s">
        <v>65</v>
      </c>
      <c r="Z3041" t="s">
        <v>11324</v>
      </c>
      <c r="AA3041">
        <v>29</v>
      </c>
      <c r="AB3041">
        <v>32</v>
      </c>
      <c r="AC3041">
        <v>16</v>
      </c>
      <c r="AD3041" t="s">
        <v>10962</v>
      </c>
      <c r="AE3041">
        <v>34</v>
      </c>
      <c r="AF3041">
        <v>35</v>
      </c>
      <c r="AG3041">
        <v>19</v>
      </c>
      <c r="AH3041" t="s">
        <v>8977</v>
      </c>
      <c r="AI3041" t="s">
        <v>8978</v>
      </c>
      <c r="AL3041" t="s">
        <v>10960</v>
      </c>
    </row>
    <row r="3042" spans="1:45" x14ac:dyDescent="0.3">
      <c r="A3042" s="13" t="s">
        <v>11325</v>
      </c>
      <c r="B3042" t="s">
        <v>11326</v>
      </c>
      <c r="C3042" t="s">
        <v>3757</v>
      </c>
      <c r="D3042" s="14">
        <v>149</v>
      </c>
      <c r="E3042" s="14"/>
      <c r="F3042" s="15">
        <v>8</v>
      </c>
      <c r="G3042" s="14">
        <v>50</v>
      </c>
      <c r="J3042" s="14"/>
      <c r="K3042" s="14"/>
      <c r="L3042" s="15"/>
      <c r="M3042" s="16"/>
      <c r="N3042" s="14"/>
      <c r="O3042" t="s">
        <v>53</v>
      </c>
      <c r="P3042" t="s">
        <v>11321</v>
      </c>
      <c r="Q3042" t="s">
        <v>61</v>
      </c>
      <c r="R3042" t="s">
        <v>205</v>
      </c>
      <c r="S3042" t="s">
        <v>198</v>
      </c>
      <c r="T3042" t="s">
        <v>199</v>
      </c>
      <c r="U3042" t="s">
        <v>729</v>
      </c>
      <c r="V3042">
        <v>1</v>
      </c>
      <c r="W3042" t="s">
        <v>63</v>
      </c>
      <c r="X3042" t="s">
        <v>64</v>
      </c>
      <c r="Y3042" t="s">
        <v>65</v>
      </c>
      <c r="Z3042" t="s">
        <v>11327</v>
      </c>
      <c r="AA3042">
        <v>22</v>
      </c>
      <c r="AB3042">
        <v>26</v>
      </c>
      <c r="AC3042">
        <v>16</v>
      </c>
      <c r="AD3042" t="s">
        <v>10966</v>
      </c>
      <c r="AE3042">
        <v>25</v>
      </c>
      <c r="AF3042">
        <v>29</v>
      </c>
      <c r="AG3042">
        <v>19</v>
      </c>
      <c r="AH3042" t="s">
        <v>8977</v>
      </c>
      <c r="AI3042" t="s">
        <v>8978</v>
      </c>
      <c r="AL3042" t="s">
        <v>3757</v>
      </c>
    </row>
    <row r="3043" spans="1:45" x14ac:dyDescent="0.3">
      <c r="A3043" s="13" t="s">
        <v>11328</v>
      </c>
      <c r="B3043" t="s">
        <v>11329</v>
      </c>
      <c r="C3043" t="s">
        <v>10969</v>
      </c>
      <c r="D3043" s="14">
        <v>179</v>
      </c>
      <c r="E3043" s="14"/>
      <c r="F3043" s="15">
        <v>8.6</v>
      </c>
      <c r="G3043" s="14">
        <v>54</v>
      </c>
      <c r="J3043" s="14"/>
      <c r="K3043" s="14"/>
      <c r="L3043" s="15"/>
      <c r="M3043" s="16"/>
      <c r="N3043" s="14"/>
      <c r="O3043" t="s">
        <v>53</v>
      </c>
      <c r="P3043" t="s">
        <v>11321</v>
      </c>
      <c r="Q3043" t="s">
        <v>61</v>
      </c>
      <c r="R3043" t="s">
        <v>205</v>
      </c>
      <c r="S3043" t="s">
        <v>198</v>
      </c>
      <c r="T3043" t="s">
        <v>199</v>
      </c>
      <c r="U3043" t="s">
        <v>729</v>
      </c>
      <c r="V3043">
        <v>1</v>
      </c>
      <c r="W3043" t="s">
        <v>63</v>
      </c>
      <c r="X3043" t="s">
        <v>64</v>
      </c>
      <c r="Y3043" t="s">
        <v>65</v>
      </c>
      <c r="Z3043" t="s">
        <v>11330</v>
      </c>
      <c r="AA3043">
        <v>24</v>
      </c>
      <c r="AB3043">
        <v>26</v>
      </c>
      <c r="AC3043">
        <v>16</v>
      </c>
      <c r="AD3043" t="s">
        <v>10971</v>
      </c>
      <c r="AE3043">
        <v>27</v>
      </c>
      <c r="AF3043">
        <v>29</v>
      </c>
      <c r="AG3043">
        <v>19</v>
      </c>
      <c r="AH3043" t="s">
        <v>8977</v>
      </c>
      <c r="AI3043" t="s">
        <v>8978</v>
      </c>
      <c r="AL3043" t="s">
        <v>10969</v>
      </c>
    </row>
    <row r="3044" spans="1:45" x14ac:dyDescent="0.3">
      <c r="A3044" s="13" t="s">
        <v>11331</v>
      </c>
      <c r="B3044" t="s">
        <v>11332</v>
      </c>
      <c r="C3044" t="s">
        <v>10974</v>
      </c>
      <c r="D3044" s="14">
        <v>299</v>
      </c>
      <c r="E3044" s="14">
        <v>549</v>
      </c>
      <c r="F3044" s="15">
        <v>35.799999999999997</v>
      </c>
      <c r="G3044" s="14">
        <v>242</v>
      </c>
      <c r="J3044" s="14"/>
      <c r="K3044" s="14"/>
      <c r="L3044" s="15"/>
      <c r="M3044" s="16"/>
      <c r="N3044" s="14"/>
      <c r="O3044" t="s">
        <v>53</v>
      </c>
      <c r="P3044" t="s">
        <v>11321</v>
      </c>
      <c r="Q3044" t="s">
        <v>73</v>
      </c>
      <c r="R3044" t="s">
        <v>62</v>
      </c>
      <c r="S3044" t="s">
        <v>198</v>
      </c>
      <c r="T3044" t="s">
        <v>199</v>
      </c>
      <c r="U3044" t="s">
        <v>729</v>
      </c>
      <c r="V3044">
        <v>1</v>
      </c>
      <c r="W3044" t="s">
        <v>63</v>
      </c>
      <c r="X3044" t="s">
        <v>64</v>
      </c>
      <c r="Y3044" t="s">
        <v>65</v>
      </c>
      <c r="Z3044" t="s">
        <v>11333</v>
      </c>
      <c r="AA3044">
        <v>40</v>
      </c>
      <c r="AB3044">
        <v>64</v>
      </c>
      <c r="AC3044">
        <v>18</v>
      </c>
      <c r="AD3044" t="s">
        <v>10976</v>
      </c>
      <c r="AE3044">
        <v>44</v>
      </c>
      <c r="AF3044">
        <v>67</v>
      </c>
      <c r="AG3044">
        <v>21</v>
      </c>
      <c r="AH3044" t="s">
        <v>8977</v>
      </c>
      <c r="AI3044" t="s">
        <v>8978</v>
      </c>
      <c r="AL3044" t="s">
        <v>10974</v>
      </c>
    </row>
    <row r="3045" spans="1:45" x14ac:dyDescent="0.3">
      <c r="A3045" s="13" t="s">
        <v>11334</v>
      </c>
      <c r="B3045" t="s">
        <v>11335</v>
      </c>
      <c r="C3045" t="s">
        <v>4062</v>
      </c>
      <c r="D3045" s="14">
        <v>279</v>
      </c>
      <c r="E3045" s="14"/>
      <c r="F3045" s="15">
        <v>30.1</v>
      </c>
      <c r="G3045" s="14">
        <v>179</v>
      </c>
      <c r="J3045" s="14"/>
      <c r="K3045" s="14"/>
      <c r="L3045" s="15"/>
      <c r="M3045" s="16"/>
      <c r="N3045" s="14"/>
      <c r="O3045" t="s">
        <v>53</v>
      </c>
      <c r="P3045" t="s">
        <v>11321</v>
      </c>
      <c r="Q3045" t="s">
        <v>73</v>
      </c>
      <c r="R3045" t="s">
        <v>205</v>
      </c>
      <c r="S3045" t="s">
        <v>198</v>
      </c>
      <c r="T3045" t="s">
        <v>199</v>
      </c>
      <c r="U3045" t="s">
        <v>729</v>
      </c>
      <c r="V3045">
        <v>1</v>
      </c>
      <c r="W3045" t="s">
        <v>63</v>
      </c>
      <c r="X3045" t="s">
        <v>207</v>
      </c>
      <c r="Y3045" t="s">
        <v>208</v>
      </c>
      <c r="Z3045" t="s">
        <v>11336</v>
      </c>
      <c r="AA3045">
        <v>34</v>
      </c>
      <c r="AB3045">
        <v>64</v>
      </c>
      <c r="AC3045">
        <v>18</v>
      </c>
      <c r="AD3045" t="s">
        <v>3769</v>
      </c>
      <c r="AE3045">
        <v>37</v>
      </c>
      <c r="AF3045">
        <v>67</v>
      </c>
      <c r="AG3045">
        <v>21</v>
      </c>
      <c r="AH3045" t="s">
        <v>8977</v>
      </c>
      <c r="AI3045" t="s">
        <v>8978</v>
      </c>
      <c r="AL3045" t="s">
        <v>4062</v>
      </c>
    </row>
    <row r="3046" spans="1:45" x14ac:dyDescent="0.3">
      <c r="A3046" s="13" t="s">
        <v>11337</v>
      </c>
      <c r="B3046" t="s">
        <v>11338</v>
      </c>
      <c r="C3046" t="s">
        <v>10982</v>
      </c>
      <c r="D3046" s="14">
        <v>59</v>
      </c>
      <c r="E3046" s="14">
        <v>99</v>
      </c>
      <c r="F3046" s="15">
        <v>7.4</v>
      </c>
      <c r="G3046" s="14">
        <v>55</v>
      </c>
      <c r="J3046" s="14"/>
      <c r="K3046" s="14"/>
      <c r="L3046" s="15"/>
      <c r="M3046" s="16"/>
      <c r="N3046" s="14"/>
      <c r="O3046" t="s">
        <v>53</v>
      </c>
      <c r="P3046" t="s">
        <v>11321</v>
      </c>
      <c r="Q3046" t="s">
        <v>79</v>
      </c>
      <c r="R3046" t="s">
        <v>62</v>
      </c>
      <c r="S3046" t="s">
        <v>198</v>
      </c>
      <c r="T3046" t="s">
        <v>199</v>
      </c>
      <c r="U3046" t="s">
        <v>729</v>
      </c>
      <c r="V3046">
        <v>1</v>
      </c>
      <c r="W3046" t="s">
        <v>63</v>
      </c>
      <c r="X3046" t="s">
        <v>64</v>
      </c>
      <c r="Y3046" t="s">
        <v>65</v>
      </c>
      <c r="Z3046" t="s">
        <v>11339</v>
      </c>
      <c r="AA3046">
        <v>36</v>
      </c>
      <c r="AB3046">
        <v>48</v>
      </c>
      <c r="AC3046">
        <v>1</v>
      </c>
      <c r="AD3046" t="s">
        <v>10138</v>
      </c>
      <c r="AE3046">
        <v>41</v>
      </c>
      <c r="AF3046">
        <v>52</v>
      </c>
      <c r="AG3046">
        <v>6</v>
      </c>
      <c r="AH3046" t="s">
        <v>8977</v>
      </c>
      <c r="AI3046" t="s">
        <v>8978</v>
      </c>
      <c r="AL3046" t="s">
        <v>10982</v>
      </c>
    </row>
    <row r="3047" spans="1:45" x14ac:dyDescent="0.3">
      <c r="A3047" s="13" t="s">
        <v>11340</v>
      </c>
      <c r="B3047" t="s">
        <v>11341</v>
      </c>
      <c r="C3047" t="s">
        <v>10986</v>
      </c>
      <c r="D3047" s="14">
        <v>129</v>
      </c>
      <c r="E3047" s="14">
        <v>199</v>
      </c>
      <c r="F3047" s="15">
        <v>6.8</v>
      </c>
      <c r="G3047" s="14">
        <v>57</v>
      </c>
      <c r="J3047" s="14"/>
      <c r="K3047" s="14"/>
      <c r="L3047" s="15"/>
      <c r="M3047" s="16"/>
      <c r="N3047" s="14"/>
      <c r="O3047" t="s">
        <v>53</v>
      </c>
      <c r="P3047" t="s">
        <v>11321</v>
      </c>
      <c r="Q3047" t="s">
        <v>1429</v>
      </c>
      <c r="R3047" t="s">
        <v>62</v>
      </c>
      <c r="S3047" t="s">
        <v>198</v>
      </c>
      <c r="T3047" t="s">
        <v>199</v>
      </c>
      <c r="U3047" t="s">
        <v>729</v>
      </c>
      <c r="V3047">
        <v>1</v>
      </c>
      <c r="W3047" t="s">
        <v>63</v>
      </c>
      <c r="X3047" t="s">
        <v>80</v>
      </c>
      <c r="Y3047" t="s">
        <v>81</v>
      </c>
      <c r="Z3047" t="s">
        <v>11342</v>
      </c>
      <c r="AA3047">
        <v>72</v>
      </c>
      <c r="AB3047">
        <v>24</v>
      </c>
      <c r="AC3047">
        <v>3</v>
      </c>
      <c r="AD3047" t="s">
        <v>11343</v>
      </c>
      <c r="AE3047">
        <v>71</v>
      </c>
      <c r="AF3047">
        <v>31</v>
      </c>
      <c r="AG3047">
        <v>5</v>
      </c>
      <c r="AH3047" t="s">
        <v>8977</v>
      </c>
      <c r="AI3047" t="s">
        <v>8978</v>
      </c>
      <c r="AL3047" t="s">
        <v>10986</v>
      </c>
    </row>
    <row r="3048" spans="1:45" x14ac:dyDescent="0.3">
      <c r="A3048" s="13" t="s">
        <v>11344</v>
      </c>
      <c r="B3048" t="s">
        <v>11345</v>
      </c>
      <c r="C3048" t="s">
        <v>10991</v>
      </c>
      <c r="D3048" s="14">
        <v>310</v>
      </c>
      <c r="E3048" s="14">
        <v>549</v>
      </c>
      <c r="F3048" s="15">
        <v>31.4</v>
      </c>
      <c r="G3048" s="14">
        <v>203</v>
      </c>
      <c r="J3048" s="14"/>
      <c r="K3048" s="14"/>
      <c r="L3048" s="15"/>
      <c r="M3048" s="16"/>
      <c r="N3048" s="14"/>
      <c r="O3048" t="s">
        <v>53</v>
      </c>
      <c r="P3048" t="s">
        <v>11321</v>
      </c>
      <c r="Q3048" t="s">
        <v>87</v>
      </c>
      <c r="R3048" t="s">
        <v>62</v>
      </c>
      <c r="S3048" t="s">
        <v>198</v>
      </c>
      <c r="T3048" t="s">
        <v>199</v>
      </c>
      <c r="U3048" t="s">
        <v>729</v>
      </c>
      <c r="V3048">
        <v>1</v>
      </c>
      <c r="W3048" t="s">
        <v>63</v>
      </c>
      <c r="X3048" t="s">
        <v>64</v>
      </c>
      <c r="Y3048" t="s">
        <v>65</v>
      </c>
      <c r="Z3048" t="s">
        <v>11346</v>
      </c>
      <c r="AA3048">
        <v>56</v>
      </c>
      <c r="AB3048">
        <v>40</v>
      </c>
      <c r="AC3048">
        <v>18</v>
      </c>
      <c r="AD3048" t="s">
        <v>11347</v>
      </c>
      <c r="AE3048">
        <v>60</v>
      </c>
      <c r="AF3048">
        <v>43</v>
      </c>
      <c r="AG3048">
        <v>21</v>
      </c>
      <c r="AH3048" t="s">
        <v>8977</v>
      </c>
      <c r="AI3048" t="s">
        <v>8978</v>
      </c>
      <c r="AL3048" t="s">
        <v>10991</v>
      </c>
    </row>
    <row r="3049" spans="1:45" x14ac:dyDescent="0.3">
      <c r="A3049" s="13" t="s">
        <v>11348</v>
      </c>
      <c r="B3049" t="s">
        <v>11349</v>
      </c>
      <c r="C3049" t="s">
        <v>10386</v>
      </c>
      <c r="D3049" s="14">
        <v>260</v>
      </c>
      <c r="E3049" s="14">
        <v>399</v>
      </c>
      <c r="F3049" s="15">
        <v>19.7</v>
      </c>
      <c r="G3049" s="14">
        <v>143</v>
      </c>
      <c r="J3049" s="14"/>
      <c r="K3049" s="14"/>
      <c r="L3049" s="15"/>
      <c r="M3049" s="16"/>
      <c r="N3049" s="14"/>
      <c r="O3049" t="s">
        <v>53</v>
      </c>
      <c r="P3049" t="s">
        <v>11321</v>
      </c>
      <c r="Q3049" t="s">
        <v>87</v>
      </c>
      <c r="R3049" t="s">
        <v>62</v>
      </c>
      <c r="S3049" t="s">
        <v>198</v>
      </c>
      <c r="T3049" t="s">
        <v>199</v>
      </c>
      <c r="U3049" t="s">
        <v>729</v>
      </c>
      <c r="V3049">
        <v>1</v>
      </c>
      <c r="W3049" t="s">
        <v>63</v>
      </c>
      <c r="X3049" t="s">
        <v>64</v>
      </c>
      <c r="Y3049" t="s">
        <v>65</v>
      </c>
      <c r="Z3049" t="s">
        <v>11350</v>
      </c>
      <c r="AA3049">
        <v>32</v>
      </c>
      <c r="AB3049">
        <v>42</v>
      </c>
      <c r="AC3049">
        <v>18</v>
      </c>
      <c r="AD3049" t="s">
        <v>10388</v>
      </c>
      <c r="AE3049">
        <v>36</v>
      </c>
      <c r="AF3049">
        <v>45</v>
      </c>
      <c r="AG3049">
        <v>21</v>
      </c>
      <c r="AH3049" t="s">
        <v>8977</v>
      </c>
      <c r="AI3049" t="s">
        <v>8978</v>
      </c>
      <c r="AL3049" t="s">
        <v>10386</v>
      </c>
    </row>
    <row r="3050" spans="1:45" x14ac:dyDescent="0.3">
      <c r="A3050" s="13" t="s">
        <v>11351</v>
      </c>
      <c r="B3050" t="s">
        <v>11352</v>
      </c>
      <c r="C3050" t="s">
        <v>11017</v>
      </c>
      <c r="D3050" s="14">
        <v>279</v>
      </c>
      <c r="E3050" s="14">
        <v>499</v>
      </c>
      <c r="F3050" s="15">
        <v>23.4</v>
      </c>
      <c r="G3050" s="14">
        <v>201</v>
      </c>
      <c r="H3050" t="s">
        <v>11353</v>
      </c>
      <c r="I3050" t="s">
        <v>11354</v>
      </c>
      <c r="J3050" s="14">
        <v>130</v>
      </c>
      <c r="K3050" s="14">
        <v>249</v>
      </c>
      <c r="L3050" s="15">
        <v>13.5</v>
      </c>
      <c r="M3050" s="16">
        <v>64</v>
      </c>
      <c r="N3050" s="14"/>
      <c r="O3050" t="s">
        <v>53</v>
      </c>
      <c r="P3050" t="s">
        <v>11321</v>
      </c>
      <c r="Q3050" t="s">
        <v>95</v>
      </c>
      <c r="R3050" t="s">
        <v>62</v>
      </c>
      <c r="S3050" t="s">
        <v>198</v>
      </c>
      <c r="T3050" t="s">
        <v>199</v>
      </c>
      <c r="U3050" t="s">
        <v>729</v>
      </c>
      <c r="V3050">
        <v>1</v>
      </c>
      <c r="W3050" t="s">
        <v>96</v>
      </c>
      <c r="X3050" t="s">
        <v>80</v>
      </c>
      <c r="Y3050" t="s">
        <v>208</v>
      </c>
      <c r="Z3050" t="s">
        <v>11355</v>
      </c>
      <c r="AA3050">
        <v>56</v>
      </c>
      <c r="AB3050">
        <v>59</v>
      </c>
      <c r="AC3050">
        <v>82</v>
      </c>
      <c r="AD3050" t="s">
        <v>11021</v>
      </c>
      <c r="AE3050">
        <v>59</v>
      </c>
      <c r="AF3050">
        <v>62</v>
      </c>
      <c r="AG3050">
        <v>6</v>
      </c>
      <c r="AH3050" t="s">
        <v>8977</v>
      </c>
      <c r="AI3050" t="s">
        <v>8978</v>
      </c>
      <c r="AK3050" t="s">
        <v>11356</v>
      </c>
      <c r="AL3050" t="s">
        <v>11017</v>
      </c>
      <c r="AM3050">
        <v>56</v>
      </c>
      <c r="AN3050">
        <v>59</v>
      </c>
      <c r="AO3050">
        <v>4</v>
      </c>
      <c r="AP3050" t="s">
        <v>199</v>
      </c>
      <c r="AQ3050" t="s">
        <v>729</v>
      </c>
      <c r="AR3050" t="s">
        <v>198</v>
      </c>
      <c r="AS3050">
        <v>1</v>
      </c>
    </row>
    <row r="3051" spans="1:45" x14ac:dyDescent="0.3">
      <c r="A3051" s="13" t="s">
        <v>11351</v>
      </c>
      <c r="B3051" t="s">
        <v>11352</v>
      </c>
      <c r="C3051" t="s">
        <v>11017</v>
      </c>
      <c r="D3051" s="14">
        <v>279</v>
      </c>
      <c r="E3051" s="14">
        <v>499</v>
      </c>
      <c r="F3051" s="15">
        <v>23.4</v>
      </c>
      <c r="G3051" s="14">
        <v>201</v>
      </c>
      <c r="H3051" t="s">
        <v>11357</v>
      </c>
      <c r="I3051" t="s">
        <v>11358</v>
      </c>
      <c r="J3051" s="14">
        <v>50</v>
      </c>
      <c r="K3051" s="14">
        <v>100</v>
      </c>
      <c r="L3051" s="15">
        <v>3</v>
      </c>
      <c r="M3051" s="16">
        <v>29</v>
      </c>
      <c r="N3051" s="14"/>
      <c r="O3051" t="s">
        <v>53</v>
      </c>
      <c r="P3051" t="s">
        <v>11321</v>
      </c>
      <c r="Q3051" t="s">
        <v>95</v>
      </c>
      <c r="R3051" t="s">
        <v>62</v>
      </c>
      <c r="S3051" t="s">
        <v>198</v>
      </c>
      <c r="T3051" t="s">
        <v>199</v>
      </c>
      <c r="U3051" t="s">
        <v>729</v>
      </c>
      <c r="V3051">
        <v>1</v>
      </c>
      <c r="W3051" t="s">
        <v>96</v>
      </c>
      <c r="X3051" t="s">
        <v>80</v>
      </c>
      <c r="Y3051" t="s">
        <v>81</v>
      </c>
      <c r="Z3051" t="s">
        <v>11355</v>
      </c>
      <c r="AA3051">
        <v>56</v>
      </c>
      <c r="AB3051">
        <v>59</v>
      </c>
      <c r="AC3051">
        <v>82</v>
      </c>
      <c r="AD3051" t="s">
        <v>11025</v>
      </c>
      <c r="AE3051">
        <v>16</v>
      </c>
      <c r="AF3051">
        <v>62</v>
      </c>
      <c r="AG3051">
        <v>5</v>
      </c>
      <c r="AH3051" t="s">
        <v>8977</v>
      </c>
      <c r="AI3051" t="s">
        <v>8978</v>
      </c>
      <c r="AK3051" t="s">
        <v>11359</v>
      </c>
      <c r="AL3051" t="s">
        <v>11017</v>
      </c>
      <c r="AM3051">
        <v>14</v>
      </c>
      <c r="AN3051">
        <v>59</v>
      </c>
      <c r="AO3051">
        <v>2</v>
      </c>
      <c r="AP3051" t="s">
        <v>199</v>
      </c>
      <c r="AQ3051" t="s">
        <v>729</v>
      </c>
      <c r="AR3051" t="s">
        <v>198</v>
      </c>
      <c r="AS3051">
        <v>1</v>
      </c>
    </row>
    <row r="3052" spans="1:45" x14ac:dyDescent="0.3">
      <c r="A3052" s="13" t="s">
        <v>11351</v>
      </c>
      <c r="B3052" t="s">
        <v>11352</v>
      </c>
      <c r="C3052" t="s">
        <v>11017</v>
      </c>
      <c r="D3052" s="14">
        <v>279</v>
      </c>
      <c r="E3052" s="14">
        <v>499</v>
      </c>
      <c r="F3052" s="15">
        <v>23.4</v>
      </c>
      <c r="G3052" s="14">
        <v>201</v>
      </c>
      <c r="H3052" t="s">
        <v>11360</v>
      </c>
      <c r="I3052" t="s">
        <v>11361</v>
      </c>
      <c r="J3052" s="14">
        <v>70</v>
      </c>
      <c r="K3052" s="14">
        <v>100</v>
      </c>
      <c r="L3052" s="15">
        <v>5.9</v>
      </c>
      <c r="M3052" s="16">
        <v>73</v>
      </c>
      <c r="N3052" s="14"/>
      <c r="O3052" t="s">
        <v>53</v>
      </c>
      <c r="P3052" t="s">
        <v>11321</v>
      </c>
      <c r="Q3052" t="s">
        <v>95</v>
      </c>
      <c r="R3052" t="s">
        <v>62</v>
      </c>
      <c r="S3052" t="s">
        <v>198</v>
      </c>
      <c r="T3052" t="s">
        <v>199</v>
      </c>
      <c r="U3052" t="s">
        <v>729</v>
      </c>
      <c r="V3052">
        <v>1</v>
      </c>
      <c r="W3052" t="s">
        <v>96</v>
      </c>
      <c r="X3052" t="s">
        <v>80</v>
      </c>
      <c r="Y3052" t="s">
        <v>798</v>
      </c>
      <c r="Z3052" t="s">
        <v>11355</v>
      </c>
      <c r="AA3052">
        <v>56</v>
      </c>
      <c r="AB3052">
        <v>59</v>
      </c>
      <c r="AC3052">
        <v>82</v>
      </c>
      <c r="AD3052" t="s">
        <v>11029</v>
      </c>
      <c r="AE3052">
        <v>16</v>
      </c>
      <c r="AF3052">
        <v>8</v>
      </c>
      <c r="AG3052">
        <v>79</v>
      </c>
      <c r="AH3052" t="s">
        <v>8977</v>
      </c>
      <c r="AI3052" t="s">
        <v>8978</v>
      </c>
      <c r="AK3052" t="s">
        <v>11362</v>
      </c>
      <c r="AL3052" t="s">
        <v>11017</v>
      </c>
      <c r="AM3052">
        <v>14</v>
      </c>
      <c r="AN3052">
        <v>2</v>
      </c>
      <c r="AO3052">
        <v>76</v>
      </c>
      <c r="AP3052" t="s">
        <v>199</v>
      </c>
      <c r="AQ3052" t="s">
        <v>729</v>
      </c>
      <c r="AR3052" t="s">
        <v>198</v>
      </c>
      <c r="AS3052">
        <v>1</v>
      </c>
    </row>
    <row r="3053" spans="1:45" x14ac:dyDescent="0.3">
      <c r="A3053" s="13" t="s">
        <v>11351</v>
      </c>
      <c r="B3053" t="s">
        <v>11352</v>
      </c>
      <c r="C3053" t="s">
        <v>11017</v>
      </c>
      <c r="D3053" s="14">
        <v>279</v>
      </c>
      <c r="E3053" s="14">
        <v>499</v>
      </c>
      <c r="F3053" s="15">
        <v>23.4</v>
      </c>
      <c r="G3053" s="14">
        <v>201</v>
      </c>
      <c r="H3053" t="s">
        <v>11363</v>
      </c>
      <c r="I3053" t="s">
        <v>11364</v>
      </c>
      <c r="J3053" s="14">
        <v>29</v>
      </c>
      <c r="K3053" s="14">
        <v>50</v>
      </c>
      <c r="L3053" s="15">
        <v>1</v>
      </c>
      <c r="M3053" s="16">
        <v>35</v>
      </c>
      <c r="N3053" s="14"/>
      <c r="O3053" t="s">
        <v>53</v>
      </c>
      <c r="P3053" t="s">
        <v>11321</v>
      </c>
      <c r="Q3053" t="s">
        <v>95</v>
      </c>
      <c r="R3053" t="s">
        <v>62</v>
      </c>
      <c r="S3053" t="s">
        <v>198</v>
      </c>
      <c r="T3053" t="s">
        <v>199</v>
      </c>
      <c r="U3053" t="s">
        <v>729</v>
      </c>
      <c r="V3053">
        <v>1</v>
      </c>
      <c r="W3053" t="s">
        <v>96</v>
      </c>
      <c r="X3053" t="s">
        <v>80</v>
      </c>
      <c r="Y3053" t="s">
        <v>414</v>
      </c>
      <c r="Z3053" t="s">
        <v>11355</v>
      </c>
      <c r="AA3053">
        <v>56</v>
      </c>
      <c r="AB3053">
        <v>59</v>
      </c>
      <c r="AC3053">
        <v>82</v>
      </c>
      <c r="AD3053" t="s">
        <v>11033</v>
      </c>
      <c r="AE3053">
        <v>3</v>
      </c>
      <c r="AF3053">
        <v>55</v>
      </c>
      <c r="AG3053">
        <v>10</v>
      </c>
      <c r="AH3053" t="s">
        <v>8977</v>
      </c>
      <c r="AI3053" t="s">
        <v>8978</v>
      </c>
      <c r="AK3053" t="s">
        <v>11365</v>
      </c>
      <c r="AL3053" t="s">
        <v>11017</v>
      </c>
      <c r="AM3053">
        <v>1</v>
      </c>
      <c r="AN3053">
        <v>55</v>
      </c>
      <c r="AO3053">
        <v>3</v>
      </c>
      <c r="AP3053" t="s">
        <v>199</v>
      </c>
      <c r="AQ3053" t="s">
        <v>729</v>
      </c>
      <c r="AR3053" t="s">
        <v>198</v>
      </c>
      <c r="AS3053">
        <v>1</v>
      </c>
    </row>
    <row r="3054" spans="1:45" x14ac:dyDescent="0.3">
      <c r="A3054" s="13" t="s">
        <v>11366</v>
      </c>
      <c r="B3054" t="s">
        <v>11367</v>
      </c>
      <c r="C3054" t="s">
        <v>11037</v>
      </c>
      <c r="D3054" s="14">
        <v>279</v>
      </c>
      <c r="E3054" s="14">
        <v>499</v>
      </c>
      <c r="F3054" s="15">
        <v>25.4</v>
      </c>
      <c r="G3054" s="14">
        <v>220</v>
      </c>
      <c r="H3054" t="s">
        <v>11368</v>
      </c>
      <c r="I3054" t="s">
        <v>11369</v>
      </c>
      <c r="J3054" s="14">
        <v>130</v>
      </c>
      <c r="K3054" s="14">
        <v>249</v>
      </c>
      <c r="L3054" s="15">
        <v>14.8</v>
      </c>
      <c r="M3054" s="16">
        <v>76</v>
      </c>
      <c r="N3054" s="14"/>
      <c r="O3054" t="s">
        <v>53</v>
      </c>
      <c r="P3054" t="s">
        <v>11321</v>
      </c>
      <c r="Q3054" t="s">
        <v>95</v>
      </c>
      <c r="R3054" t="s">
        <v>62</v>
      </c>
      <c r="S3054" t="s">
        <v>198</v>
      </c>
      <c r="T3054" t="s">
        <v>199</v>
      </c>
      <c r="U3054" t="s">
        <v>729</v>
      </c>
      <c r="V3054">
        <v>1</v>
      </c>
      <c r="W3054" t="s">
        <v>96</v>
      </c>
      <c r="X3054" t="s">
        <v>80</v>
      </c>
      <c r="Y3054" t="s">
        <v>208</v>
      </c>
      <c r="Z3054" t="s">
        <v>11370</v>
      </c>
      <c r="AA3054">
        <v>56</v>
      </c>
      <c r="AB3054">
        <v>65</v>
      </c>
      <c r="AC3054">
        <v>87</v>
      </c>
      <c r="AD3054" t="s">
        <v>11371</v>
      </c>
      <c r="AE3054">
        <v>59</v>
      </c>
      <c r="AF3054">
        <v>69</v>
      </c>
      <c r="AG3054">
        <v>6</v>
      </c>
      <c r="AH3054" t="s">
        <v>8977</v>
      </c>
      <c r="AI3054" t="s">
        <v>8978</v>
      </c>
      <c r="AK3054" t="s">
        <v>11372</v>
      </c>
      <c r="AL3054" t="s">
        <v>11037</v>
      </c>
      <c r="AM3054">
        <v>56</v>
      </c>
      <c r="AN3054">
        <v>65</v>
      </c>
      <c r="AO3054">
        <v>4</v>
      </c>
      <c r="AP3054" t="s">
        <v>199</v>
      </c>
      <c r="AQ3054" t="s">
        <v>729</v>
      </c>
      <c r="AR3054" t="s">
        <v>198</v>
      </c>
      <c r="AS3054">
        <v>1</v>
      </c>
    </row>
    <row r="3055" spans="1:45" x14ac:dyDescent="0.3">
      <c r="A3055" s="13" t="s">
        <v>11366</v>
      </c>
      <c r="B3055" t="s">
        <v>11367</v>
      </c>
      <c r="C3055" t="s">
        <v>11037</v>
      </c>
      <c r="D3055" s="14">
        <v>279</v>
      </c>
      <c r="E3055" s="14">
        <v>499</v>
      </c>
      <c r="F3055" s="15">
        <v>25.4</v>
      </c>
      <c r="G3055" s="14">
        <v>220</v>
      </c>
      <c r="H3055" t="s">
        <v>11373</v>
      </c>
      <c r="I3055" t="s">
        <v>11374</v>
      </c>
      <c r="J3055" s="14">
        <v>50</v>
      </c>
      <c r="K3055" s="14">
        <v>100</v>
      </c>
      <c r="L3055" s="15">
        <v>3.2</v>
      </c>
      <c r="M3055" s="16">
        <v>29</v>
      </c>
      <c r="N3055" s="14"/>
      <c r="O3055" t="s">
        <v>53</v>
      </c>
      <c r="P3055" t="s">
        <v>11321</v>
      </c>
      <c r="Q3055" t="s">
        <v>95</v>
      </c>
      <c r="R3055" t="s">
        <v>62</v>
      </c>
      <c r="S3055" t="s">
        <v>198</v>
      </c>
      <c r="T3055" t="s">
        <v>199</v>
      </c>
      <c r="U3055" t="s">
        <v>729</v>
      </c>
      <c r="V3055">
        <v>1</v>
      </c>
      <c r="W3055" t="s">
        <v>96</v>
      </c>
      <c r="X3055" t="s">
        <v>80</v>
      </c>
      <c r="Y3055" t="s">
        <v>81</v>
      </c>
      <c r="Z3055" t="s">
        <v>11370</v>
      </c>
      <c r="AA3055">
        <v>56</v>
      </c>
      <c r="AB3055">
        <v>65</v>
      </c>
      <c r="AC3055">
        <v>87</v>
      </c>
      <c r="AD3055" t="s">
        <v>11044</v>
      </c>
      <c r="AE3055">
        <v>16</v>
      </c>
      <c r="AF3055">
        <v>68</v>
      </c>
      <c r="AG3055">
        <v>5</v>
      </c>
      <c r="AH3055" t="s">
        <v>8977</v>
      </c>
      <c r="AI3055" t="s">
        <v>8978</v>
      </c>
      <c r="AK3055" t="s">
        <v>11375</v>
      </c>
      <c r="AL3055" t="s">
        <v>11037</v>
      </c>
      <c r="AM3055">
        <v>14</v>
      </c>
      <c r="AN3055">
        <v>65</v>
      </c>
      <c r="AO3055">
        <v>2</v>
      </c>
      <c r="AP3055" t="s">
        <v>199</v>
      </c>
      <c r="AQ3055" t="s">
        <v>729</v>
      </c>
      <c r="AR3055" t="s">
        <v>198</v>
      </c>
      <c r="AS3055">
        <v>1</v>
      </c>
    </row>
    <row r="3056" spans="1:45" x14ac:dyDescent="0.3">
      <c r="A3056" s="13" t="s">
        <v>11366</v>
      </c>
      <c r="B3056" t="s">
        <v>11367</v>
      </c>
      <c r="C3056" t="s">
        <v>11037</v>
      </c>
      <c r="D3056" s="14">
        <v>279</v>
      </c>
      <c r="E3056" s="14">
        <v>499</v>
      </c>
      <c r="F3056" s="15">
        <v>25.4</v>
      </c>
      <c r="G3056" s="14">
        <v>220</v>
      </c>
      <c r="H3056" t="s">
        <v>11376</v>
      </c>
      <c r="I3056" t="s">
        <v>11377</v>
      </c>
      <c r="J3056" s="14">
        <v>70</v>
      </c>
      <c r="K3056" s="14">
        <v>100</v>
      </c>
      <c r="L3056" s="15">
        <v>6.2</v>
      </c>
      <c r="M3056" s="16">
        <v>75</v>
      </c>
      <c r="N3056" s="14"/>
      <c r="O3056" t="s">
        <v>53</v>
      </c>
      <c r="P3056" t="s">
        <v>11321</v>
      </c>
      <c r="Q3056" t="s">
        <v>95</v>
      </c>
      <c r="R3056" t="s">
        <v>62</v>
      </c>
      <c r="S3056" t="s">
        <v>198</v>
      </c>
      <c r="T3056" t="s">
        <v>199</v>
      </c>
      <c r="U3056" t="s">
        <v>729</v>
      </c>
      <c r="V3056">
        <v>1</v>
      </c>
      <c r="W3056" t="s">
        <v>96</v>
      </c>
      <c r="X3056" t="s">
        <v>80</v>
      </c>
      <c r="Y3056" t="s">
        <v>798</v>
      </c>
      <c r="Z3056" t="s">
        <v>11370</v>
      </c>
      <c r="AA3056">
        <v>56</v>
      </c>
      <c r="AB3056">
        <v>65</v>
      </c>
      <c r="AC3056">
        <v>87</v>
      </c>
      <c r="AD3056" t="s">
        <v>11048</v>
      </c>
      <c r="AE3056">
        <v>16</v>
      </c>
      <c r="AF3056">
        <v>8</v>
      </c>
      <c r="AG3056">
        <v>84</v>
      </c>
      <c r="AH3056" t="s">
        <v>8977</v>
      </c>
      <c r="AI3056" t="s">
        <v>8978</v>
      </c>
      <c r="AK3056" t="s">
        <v>11378</v>
      </c>
      <c r="AL3056" t="s">
        <v>11037</v>
      </c>
      <c r="AM3056">
        <v>14</v>
      </c>
      <c r="AN3056">
        <v>2</v>
      </c>
      <c r="AO3056">
        <v>81</v>
      </c>
      <c r="AP3056" t="s">
        <v>199</v>
      </c>
      <c r="AQ3056" t="s">
        <v>729</v>
      </c>
      <c r="AR3056" t="s">
        <v>198</v>
      </c>
      <c r="AS3056">
        <v>1</v>
      </c>
    </row>
    <row r="3057" spans="1:45" x14ac:dyDescent="0.3">
      <c r="A3057" s="13" t="s">
        <v>11366</v>
      </c>
      <c r="B3057" t="s">
        <v>11367</v>
      </c>
      <c r="C3057" t="s">
        <v>11037</v>
      </c>
      <c r="D3057" s="14">
        <v>279</v>
      </c>
      <c r="E3057" s="14">
        <v>499</v>
      </c>
      <c r="F3057" s="15">
        <v>25.4</v>
      </c>
      <c r="G3057" s="14">
        <v>220</v>
      </c>
      <c r="H3057" t="s">
        <v>11379</v>
      </c>
      <c r="I3057" t="s">
        <v>11380</v>
      </c>
      <c r="J3057" s="14">
        <v>29</v>
      </c>
      <c r="K3057" s="14">
        <v>50</v>
      </c>
      <c r="L3057" s="15">
        <v>1.2</v>
      </c>
      <c r="M3057" s="16">
        <v>40</v>
      </c>
      <c r="N3057" s="14"/>
      <c r="O3057" t="s">
        <v>53</v>
      </c>
      <c r="P3057" t="s">
        <v>11321</v>
      </c>
      <c r="Q3057" t="s">
        <v>95</v>
      </c>
      <c r="R3057" t="s">
        <v>62</v>
      </c>
      <c r="S3057" t="s">
        <v>198</v>
      </c>
      <c r="T3057" t="s">
        <v>199</v>
      </c>
      <c r="U3057" t="s">
        <v>729</v>
      </c>
      <c r="V3057">
        <v>1</v>
      </c>
      <c r="W3057" t="s">
        <v>96</v>
      </c>
      <c r="X3057" t="s">
        <v>80</v>
      </c>
      <c r="Y3057" t="s">
        <v>414</v>
      </c>
      <c r="Z3057" t="s">
        <v>11370</v>
      </c>
      <c r="AA3057">
        <v>56</v>
      </c>
      <c r="AB3057">
        <v>65</v>
      </c>
      <c r="AC3057">
        <v>87</v>
      </c>
      <c r="AD3057" t="s">
        <v>11381</v>
      </c>
      <c r="AE3057">
        <v>3</v>
      </c>
      <c r="AF3057">
        <v>62</v>
      </c>
      <c r="AG3057">
        <v>10</v>
      </c>
      <c r="AH3057" t="s">
        <v>8977</v>
      </c>
      <c r="AI3057" t="s">
        <v>8978</v>
      </c>
      <c r="AK3057" t="s">
        <v>11382</v>
      </c>
      <c r="AL3057" t="s">
        <v>11037</v>
      </c>
      <c r="AM3057">
        <v>1</v>
      </c>
      <c r="AN3057">
        <v>61</v>
      </c>
      <c r="AO3057">
        <v>3</v>
      </c>
      <c r="AP3057" t="s">
        <v>199</v>
      </c>
      <c r="AQ3057" t="s">
        <v>729</v>
      </c>
      <c r="AR3057" t="s">
        <v>198</v>
      </c>
      <c r="AS3057">
        <v>1</v>
      </c>
    </row>
    <row r="3058" spans="1:45" x14ac:dyDescent="0.3">
      <c r="A3058" s="13" t="s">
        <v>11383</v>
      </c>
      <c r="B3058" t="s">
        <v>11384</v>
      </c>
      <c r="C3058" t="s">
        <v>11056</v>
      </c>
      <c r="D3058" s="14">
        <v>429</v>
      </c>
      <c r="E3058" s="14">
        <v>699</v>
      </c>
      <c r="F3058" s="15">
        <v>29.3</v>
      </c>
      <c r="G3058" s="14">
        <v>244</v>
      </c>
      <c r="H3058" t="s">
        <v>11385</v>
      </c>
      <c r="I3058" t="s">
        <v>11386</v>
      </c>
      <c r="J3058" s="14">
        <v>220</v>
      </c>
      <c r="K3058" s="14">
        <v>399</v>
      </c>
      <c r="L3058" s="15">
        <v>17.5</v>
      </c>
      <c r="M3058" s="16">
        <v>77</v>
      </c>
      <c r="N3058" s="14"/>
      <c r="O3058" t="s">
        <v>53</v>
      </c>
      <c r="P3058" t="s">
        <v>11321</v>
      </c>
      <c r="Q3058" t="s">
        <v>95</v>
      </c>
      <c r="R3058" t="s">
        <v>62</v>
      </c>
      <c r="S3058" t="s">
        <v>198</v>
      </c>
      <c r="T3058" t="s">
        <v>199</v>
      </c>
      <c r="U3058" t="s">
        <v>729</v>
      </c>
      <c r="V3058">
        <v>1</v>
      </c>
      <c r="W3058" t="s">
        <v>96</v>
      </c>
      <c r="X3058" t="s">
        <v>80</v>
      </c>
      <c r="Y3058" t="s">
        <v>208</v>
      </c>
      <c r="Z3058" t="s">
        <v>11387</v>
      </c>
      <c r="AA3058">
        <v>56</v>
      </c>
      <c r="AB3058">
        <v>77</v>
      </c>
      <c r="AC3058">
        <v>91</v>
      </c>
      <c r="AD3058" t="s">
        <v>11122</v>
      </c>
      <c r="AE3058">
        <v>59</v>
      </c>
      <c r="AF3058">
        <v>80</v>
      </c>
      <c r="AG3058">
        <v>6</v>
      </c>
      <c r="AH3058" t="s">
        <v>8977</v>
      </c>
      <c r="AI3058" t="s">
        <v>8978</v>
      </c>
      <c r="AK3058" t="s">
        <v>11388</v>
      </c>
      <c r="AL3058" t="s">
        <v>11056</v>
      </c>
      <c r="AM3058">
        <v>56</v>
      </c>
      <c r="AN3058">
        <v>77</v>
      </c>
      <c r="AO3058">
        <v>4</v>
      </c>
      <c r="AP3058" t="s">
        <v>199</v>
      </c>
      <c r="AQ3058" t="s">
        <v>729</v>
      </c>
      <c r="AR3058" t="s">
        <v>198</v>
      </c>
      <c r="AS3058">
        <v>1</v>
      </c>
    </row>
    <row r="3059" spans="1:45" x14ac:dyDescent="0.3">
      <c r="A3059" s="13" t="s">
        <v>11383</v>
      </c>
      <c r="B3059" t="s">
        <v>11384</v>
      </c>
      <c r="C3059" t="s">
        <v>11056</v>
      </c>
      <c r="D3059" s="14">
        <v>429</v>
      </c>
      <c r="E3059" s="14">
        <v>699</v>
      </c>
      <c r="F3059" s="15">
        <v>29.3</v>
      </c>
      <c r="G3059" s="14">
        <v>244</v>
      </c>
      <c r="H3059" t="s">
        <v>11389</v>
      </c>
      <c r="I3059" t="s">
        <v>11390</v>
      </c>
      <c r="J3059" s="14">
        <v>90</v>
      </c>
      <c r="K3059" s="14">
        <v>150</v>
      </c>
      <c r="L3059" s="15">
        <v>3.8</v>
      </c>
      <c r="M3059" s="16">
        <v>35</v>
      </c>
      <c r="N3059" s="14"/>
      <c r="O3059" t="s">
        <v>53</v>
      </c>
      <c r="P3059" t="s">
        <v>11321</v>
      </c>
      <c r="Q3059" t="s">
        <v>95</v>
      </c>
      <c r="R3059" t="s">
        <v>62</v>
      </c>
      <c r="S3059" t="s">
        <v>198</v>
      </c>
      <c r="T3059" t="s">
        <v>199</v>
      </c>
      <c r="U3059" t="s">
        <v>729</v>
      </c>
      <c r="V3059">
        <v>1</v>
      </c>
      <c r="W3059" t="s">
        <v>96</v>
      </c>
      <c r="X3059" t="s">
        <v>80</v>
      </c>
      <c r="Y3059" t="s">
        <v>81</v>
      </c>
      <c r="Z3059" t="s">
        <v>11387</v>
      </c>
      <c r="AA3059">
        <v>56</v>
      </c>
      <c r="AB3059">
        <v>77</v>
      </c>
      <c r="AC3059">
        <v>91</v>
      </c>
      <c r="AD3059" t="s">
        <v>11064</v>
      </c>
      <c r="AE3059">
        <v>16</v>
      </c>
      <c r="AF3059">
        <v>80</v>
      </c>
      <c r="AG3059">
        <v>5</v>
      </c>
      <c r="AH3059" t="s">
        <v>8977</v>
      </c>
      <c r="AI3059" t="s">
        <v>8978</v>
      </c>
      <c r="AK3059" t="s">
        <v>11391</v>
      </c>
      <c r="AL3059" t="s">
        <v>11056</v>
      </c>
      <c r="AM3059">
        <v>14</v>
      </c>
      <c r="AN3059">
        <v>77</v>
      </c>
      <c r="AO3059">
        <v>2</v>
      </c>
      <c r="AP3059" t="s">
        <v>199</v>
      </c>
      <c r="AQ3059" t="s">
        <v>729</v>
      </c>
      <c r="AR3059" t="s">
        <v>198</v>
      </c>
      <c r="AS3059">
        <v>1</v>
      </c>
    </row>
    <row r="3060" spans="1:45" x14ac:dyDescent="0.3">
      <c r="A3060" s="13" t="s">
        <v>11383</v>
      </c>
      <c r="B3060" t="s">
        <v>11384</v>
      </c>
      <c r="C3060" t="s">
        <v>11056</v>
      </c>
      <c r="D3060" s="14">
        <v>429</v>
      </c>
      <c r="E3060" s="14">
        <v>699</v>
      </c>
      <c r="F3060" s="15">
        <v>29.3</v>
      </c>
      <c r="G3060" s="14">
        <v>244</v>
      </c>
      <c r="H3060" t="s">
        <v>11392</v>
      </c>
      <c r="I3060" t="s">
        <v>11393</v>
      </c>
      <c r="J3060" s="14">
        <v>90</v>
      </c>
      <c r="K3060" s="14">
        <v>100</v>
      </c>
      <c r="L3060" s="15">
        <v>6.6</v>
      </c>
      <c r="M3060" s="16">
        <v>79</v>
      </c>
      <c r="N3060" s="14"/>
      <c r="O3060" t="s">
        <v>53</v>
      </c>
      <c r="P3060" t="s">
        <v>11321</v>
      </c>
      <c r="Q3060" t="s">
        <v>95</v>
      </c>
      <c r="R3060" t="s">
        <v>62</v>
      </c>
      <c r="S3060" t="s">
        <v>198</v>
      </c>
      <c r="T3060" t="s">
        <v>199</v>
      </c>
      <c r="U3060" t="s">
        <v>729</v>
      </c>
      <c r="V3060">
        <v>1</v>
      </c>
      <c r="W3060" t="s">
        <v>96</v>
      </c>
      <c r="X3060" t="s">
        <v>80</v>
      </c>
      <c r="Y3060" t="s">
        <v>102</v>
      </c>
      <c r="Z3060" t="s">
        <v>11387</v>
      </c>
      <c r="AA3060">
        <v>56</v>
      </c>
      <c r="AB3060">
        <v>77</v>
      </c>
      <c r="AC3060">
        <v>91</v>
      </c>
      <c r="AD3060" t="s">
        <v>7623</v>
      </c>
      <c r="AE3060">
        <v>16</v>
      </c>
      <c r="AF3060">
        <v>89</v>
      </c>
      <c r="AG3060">
        <v>8</v>
      </c>
      <c r="AH3060" t="s">
        <v>8977</v>
      </c>
      <c r="AI3060" t="s">
        <v>8978</v>
      </c>
      <c r="AK3060" t="s">
        <v>11394</v>
      </c>
      <c r="AL3060" t="s">
        <v>11056</v>
      </c>
      <c r="AM3060">
        <v>14</v>
      </c>
      <c r="AN3060">
        <v>2</v>
      </c>
      <c r="AO3060">
        <v>85</v>
      </c>
      <c r="AP3060" t="s">
        <v>199</v>
      </c>
      <c r="AQ3060" t="s">
        <v>729</v>
      </c>
      <c r="AR3060" t="s">
        <v>198</v>
      </c>
      <c r="AS3060">
        <v>1</v>
      </c>
    </row>
    <row r="3061" spans="1:45" x14ac:dyDescent="0.3">
      <c r="A3061" s="13" t="s">
        <v>11383</v>
      </c>
      <c r="B3061" t="s">
        <v>11384</v>
      </c>
      <c r="C3061" t="s">
        <v>11056</v>
      </c>
      <c r="D3061" s="14">
        <v>429</v>
      </c>
      <c r="E3061" s="14">
        <v>699</v>
      </c>
      <c r="F3061" s="15">
        <v>29.3</v>
      </c>
      <c r="G3061" s="14">
        <v>244</v>
      </c>
      <c r="H3061" t="s">
        <v>11395</v>
      </c>
      <c r="I3061" t="s">
        <v>11396</v>
      </c>
      <c r="J3061" s="14">
        <v>29</v>
      </c>
      <c r="K3061" s="14">
        <v>50</v>
      </c>
      <c r="L3061" s="15">
        <v>1.4</v>
      </c>
      <c r="M3061" s="16">
        <v>53</v>
      </c>
      <c r="N3061" s="14"/>
      <c r="O3061" t="s">
        <v>53</v>
      </c>
      <c r="P3061" t="s">
        <v>11321</v>
      </c>
      <c r="Q3061" t="s">
        <v>95</v>
      </c>
      <c r="R3061" t="s">
        <v>62</v>
      </c>
      <c r="S3061" t="s">
        <v>198</v>
      </c>
      <c r="T3061" t="s">
        <v>199</v>
      </c>
      <c r="U3061" t="s">
        <v>729</v>
      </c>
      <c r="V3061">
        <v>1</v>
      </c>
      <c r="W3061" t="s">
        <v>96</v>
      </c>
      <c r="X3061" t="s">
        <v>80</v>
      </c>
      <c r="Y3061" t="s">
        <v>414</v>
      </c>
      <c r="Z3061" t="s">
        <v>11387</v>
      </c>
      <c r="AA3061">
        <v>56</v>
      </c>
      <c r="AB3061">
        <v>77</v>
      </c>
      <c r="AC3061">
        <v>91</v>
      </c>
      <c r="AD3061" t="s">
        <v>11072</v>
      </c>
      <c r="AE3061">
        <v>3</v>
      </c>
      <c r="AF3061">
        <v>74</v>
      </c>
      <c r="AG3061">
        <v>11</v>
      </c>
      <c r="AH3061" t="s">
        <v>8977</v>
      </c>
      <c r="AI3061" t="s">
        <v>8978</v>
      </c>
      <c r="AK3061" t="s">
        <v>11397</v>
      </c>
      <c r="AL3061" t="s">
        <v>11056</v>
      </c>
      <c r="AM3061">
        <v>1</v>
      </c>
      <c r="AN3061">
        <v>73</v>
      </c>
      <c r="AO3061">
        <v>3</v>
      </c>
      <c r="AP3061" t="s">
        <v>199</v>
      </c>
      <c r="AQ3061" t="s">
        <v>729</v>
      </c>
      <c r="AR3061" t="s">
        <v>198</v>
      </c>
      <c r="AS3061">
        <v>1</v>
      </c>
    </row>
    <row r="3062" spans="1:45" x14ac:dyDescent="0.3">
      <c r="A3062" s="13" t="s">
        <v>11398</v>
      </c>
      <c r="B3062" t="s">
        <v>11399</v>
      </c>
      <c r="C3062" t="s">
        <v>11076</v>
      </c>
      <c r="D3062" s="14">
        <v>429</v>
      </c>
      <c r="E3062" s="14">
        <v>699</v>
      </c>
      <c r="F3062" s="15">
        <v>28.2</v>
      </c>
      <c r="G3062" s="14">
        <v>252</v>
      </c>
      <c r="H3062" t="s">
        <v>11400</v>
      </c>
      <c r="I3062" t="s">
        <v>11401</v>
      </c>
      <c r="J3062" s="14">
        <v>220</v>
      </c>
      <c r="K3062" s="14">
        <v>399</v>
      </c>
      <c r="L3062" s="15">
        <v>16.5</v>
      </c>
      <c r="M3062" s="16">
        <v>91</v>
      </c>
      <c r="N3062" s="14"/>
      <c r="O3062" t="s">
        <v>53</v>
      </c>
      <c r="P3062" t="s">
        <v>11321</v>
      </c>
      <c r="Q3062" t="s">
        <v>95</v>
      </c>
      <c r="R3062" t="s">
        <v>62</v>
      </c>
      <c r="S3062" t="s">
        <v>198</v>
      </c>
      <c r="T3062" t="s">
        <v>199</v>
      </c>
      <c r="U3062" t="s">
        <v>729</v>
      </c>
      <c r="V3062">
        <v>1</v>
      </c>
      <c r="W3062" t="s">
        <v>96</v>
      </c>
      <c r="X3062" t="s">
        <v>80</v>
      </c>
      <c r="Y3062" t="s">
        <v>208</v>
      </c>
      <c r="Z3062" t="s">
        <v>11402</v>
      </c>
      <c r="AA3062">
        <v>56</v>
      </c>
      <c r="AB3062">
        <v>80</v>
      </c>
      <c r="AC3062">
        <v>87</v>
      </c>
      <c r="AD3062" t="s">
        <v>11403</v>
      </c>
      <c r="AE3062">
        <v>58</v>
      </c>
      <c r="AF3062">
        <v>82</v>
      </c>
      <c r="AG3062">
        <v>6</v>
      </c>
      <c r="AH3062" t="s">
        <v>8977</v>
      </c>
      <c r="AI3062" t="s">
        <v>8978</v>
      </c>
      <c r="AK3062" t="s">
        <v>11404</v>
      </c>
      <c r="AL3062" t="s">
        <v>11076</v>
      </c>
      <c r="AM3062">
        <v>56</v>
      </c>
      <c r="AN3062">
        <v>80</v>
      </c>
      <c r="AO3062">
        <v>4</v>
      </c>
      <c r="AP3062" t="s">
        <v>199</v>
      </c>
      <c r="AQ3062" t="s">
        <v>729</v>
      </c>
      <c r="AR3062" t="s">
        <v>198</v>
      </c>
      <c r="AS3062">
        <v>1</v>
      </c>
    </row>
    <row r="3063" spans="1:45" x14ac:dyDescent="0.3">
      <c r="A3063" s="13" t="s">
        <v>11398</v>
      </c>
      <c r="B3063" t="s">
        <v>11399</v>
      </c>
      <c r="C3063" t="s">
        <v>11076</v>
      </c>
      <c r="D3063" s="14">
        <v>429</v>
      </c>
      <c r="E3063" s="14">
        <v>699</v>
      </c>
      <c r="F3063" s="15">
        <v>28.2</v>
      </c>
      <c r="G3063" s="14">
        <v>252</v>
      </c>
      <c r="H3063" t="s">
        <v>11405</v>
      </c>
      <c r="I3063" t="s">
        <v>11406</v>
      </c>
      <c r="J3063" s="14">
        <v>90</v>
      </c>
      <c r="K3063" s="14">
        <v>150</v>
      </c>
      <c r="L3063" s="15">
        <v>4</v>
      </c>
      <c r="M3063" s="16">
        <v>35</v>
      </c>
      <c r="N3063" s="14"/>
      <c r="O3063" t="s">
        <v>53</v>
      </c>
      <c r="P3063" t="s">
        <v>11321</v>
      </c>
      <c r="Q3063" t="s">
        <v>95</v>
      </c>
      <c r="R3063" t="s">
        <v>62</v>
      </c>
      <c r="S3063" t="s">
        <v>198</v>
      </c>
      <c r="T3063" t="s">
        <v>199</v>
      </c>
      <c r="U3063" t="s">
        <v>729</v>
      </c>
      <c r="V3063">
        <v>1</v>
      </c>
      <c r="W3063" t="s">
        <v>96</v>
      </c>
      <c r="X3063" t="s">
        <v>80</v>
      </c>
      <c r="Y3063" t="s">
        <v>81</v>
      </c>
      <c r="Z3063" t="s">
        <v>11402</v>
      </c>
      <c r="AA3063">
        <v>56</v>
      </c>
      <c r="AB3063">
        <v>80</v>
      </c>
      <c r="AC3063">
        <v>87</v>
      </c>
      <c r="AD3063" t="s">
        <v>11407</v>
      </c>
      <c r="AE3063">
        <v>16</v>
      </c>
      <c r="AF3063">
        <v>84</v>
      </c>
      <c r="AG3063">
        <v>5</v>
      </c>
      <c r="AH3063" t="s">
        <v>8977</v>
      </c>
      <c r="AI3063" t="s">
        <v>8978</v>
      </c>
      <c r="AK3063" t="s">
        <v>11408</v>
      </c>
      <c r="AL3063" t="s">
        <v>11076</v>
      </c>
      <c r="AM3063">
        <v>14</v>
      </c>
      <c r="AN3063">
        <v>80</v>
      </c>
      <c r="AO3063">
        <v>2</v>
      </c>
      <c r="AP3063" t="s">
        <v>199</v>
      </c>
      <c r="AQ3063" t="s">
        <v>729</v>
      </c>
      <c r="AR3063" t="s">
        <v>198</v>
      </c>
      <c r="AS3063">
        <v>1</v>
      </c>
    </row>
    <row r="3064" spans="1:45" x14ac:dyDescent="0.3">
      <c r="A3064" s="13" t="s">
        <v>11398</v>
      </c>
      <c r="B3064" t="s">
        <v>11399</v>
      </c>
      <c r="C3064" t="s">
        <v>11076</v>
      </c>
      <c r="D3064" s="14">
        <v>429</v>
      </c>
      <c r="E3064" s="14">
        <v>699</v>
      </c>
      <c r="F3064" s="15">
        <v>28.2</v>
      </c>
      <c r="G3064" s="14">
        <v>252</v>
      </c>
      <c r="H3064" t="s">
        <v>11409</v>
      </c>
      <c r="I3064" t="s">
        <v>11410</v>
      </c>
      <c r="J3064" s="14">
        <v>90</v>
      </c>
      <c r="K3064" s="14">
        <v>100</v>
      </c>
      <c r="L3064" s="15">
        <v>6.2</v>
      </c>
      <c r="M3064" s="16">
        <v>77</v>
      </c>
      <c r="N3064" s="14"/>
      <c r="O3064" t="s">
        <v>53</v>
      </c>
      <c r="P3064" t="s">
        <v>11321</v>
      </c>
      <c r="Q3064" t="s">
        <v>95</v>
      </c>
      <c r="R3064" t="s">
        <v>62</v>
      </c>
      <c r="S3064" t="s">
        <v>198</v>
      </c>
      <c r="T3064" t="s">
        <v>199</v>
      </c>
      <c r="U3064" t="s">
        <v>729</v>
      </c>
      <c r="V3064">
        <v>1</v>
      </c>
      <c r="W3064" t="s">
        <v>96</v>
      </c>
      <c r="X3064" t="s">
        <v>80</v>
      </c>
      <c r="Y3064" t="s">
        <v>798</v>
      </c>
      <c r="Z3064" t="s">
        <v>11402</v>
      </c>
      <c r="AA3064">
        <v>56</v>
      </c>
      <c r="AB3064">
        <v>80</v>
      </c>
      <c r="AC3064">
        <v>87</v>
      </c>
      <c r="AD3064" t="s">
        <v>11048</v>
      </c>
      <c r="AE3064">
        <v>16</v>
      </c>
      <c r="AF3064">
        <v>8</v>
      </c>
      <c r="AG3064">
        <v>84</v>
      </c>
      <c r="AH3064" t="s">
        <v>8977</v>
      </c>
      <c r="AI3064" t="s">
        <v>8978</v>
      </c>
      <c r="AK3064" t="s">
        <v>11411</v>
      </c>
      <c r="AL3064" t="s">
        <v>11076</v>
      </c>
      <c r="AM3064">
        <v>14</v>
      </c>
      <c r="AN3064">
        <v>2</v>
      </c>
      <c r="AO3064">
        <v>81</v>
      </c>
      <c r="AP3064" t="s">
        <v>199</v>
      </c>
      <c r="AQ3064" t="s">
        <v>729</v>
      </c>
      <c r="AR3064" t="s">
        <v>198</v>
      </c>
      <c r="AS3064">
        <v>1</v>
      </c>
    </row>
    <row r="3065" spans="1:45" x14ac:dyDescent="0.3">
      <c r="A3065" s="13" t="s">
        <v>11398</v>
      </c>
      <c r="B3065" t="s">
        <v>11399</v>
      </c>
      <c r="C3065" t="s">
        <v>11076</v>
      </c>
      <c r="D3065" s="14">
        <v>429</v>
      </c>
      <c r="E3065" s="14">
        <v>699</v>
      </c>
      <c r="F3065" s="15">
        <v>28.2</v>
      </c>
      <c r="G3065" s="14">
        <v>252</v>
      </c>
      <c r="H3065" t="s">
        <v>11412</v>
      </c>
      <c r="I3065" t="s">
        <v>11413</v>
      </c>
      <c r="J3065" s="14">
        <v>29</v>
      </c>
      <c r="K3065" s="14">
        <v>50</v>
      </c>
      <c r="L3065" s="15">
        <v>1.5</v>
      </c>
      <c r="M3065" s="16">
        <v>49</v>
      </c>
      <c r="N3065" s="14"/>
      <c r="O3065" t="s">
        <v>53</v>
      </c>
      <c r="P3065" t="s">
        <v>11321</v>
      </c>
      <c r="Q3065" t="s">
        <v>95</v>
      </c>
      <c r="R3065" t="s">
        <v>62</v>
      </c>
      <c r="S3065" t="s">
        <v>198</v>
      </c>
      <c r="T3065" t="s">
        <v>199</v>
      </c>
      <c r="U3065" t="s">
        <v>729</v>
      </c>
      <c r="V3065">
        <v>1</v>
      </c>
      <c r="W3065" t="s">
        <v>96</v>
      </c>
      <c r="X3065" t="s">
        <v>80</v>
      </c>
      <c r="Y3065" t="s">
        <v>414</v>
      </c>
      <c r="Z3065" t="s">
        <v>11402</v>
      </c>
      <c r="AA3065">
        <v>56</v>
      </c>
      <c r="AB3065">
        <v>80</v>
      </c>
      <c r="AC3065">
        <v>87</v>
      </c>
      <c r="AD3065" t="s">
        <v>11090</v>
      </c>
      <c r="AE3065">
        <v>3</v>
      </c>
      <c r="AF3065">
        <v>78</v>
      </c>
      <c r="AG3065">
        <v>10</v>
      </c>
      <c r="AH3065" t="s">
        <v>8977</v>
      </c>
      <c r="AI3065" t="s">
        <v>8978</v>
      </c>
      <c r="AK3065" t="s">
        <v>11414</v>
      </c>
      <c r="AL3065" t="s">
        <v>11076</v>
      </c>
      <c r="AM3065">
        <v>1</v>
      </c>
      <c r="AN3065">
        <v>76</v>
      </c>
      <c r="AO3065">
        <v>3</v>
      </c>
      <c r="AP3065" t="s">
        <v>199</v>
      </c>
      <c r="AQ3065" t="s">
        <v>729</v>
      </c>
      <c r="AR3065" t="s">
        <v>198</v>
      </c>
      <c r="AS3065">
        <v>1</v>
      </c>
    </row>
    <row r="3066" spans="1:45" x14ac:dyDescent="0.3">
      <c r="A3066" s="13" t="s">
        <v>11415</v>
      </c>
      <c r="B3066" t="s">
        <v>10998</v>
      </c>
      <c r="C3066" t="s">
        <v>142</v>
      </c>
      <c r="D3066" s="14">
        <v>637</v>
      </c>
      <c r="E3066" s="14">
        <v>1147</v>
      </c>
      <c r="F3066" s="15">
        <v>68.599999999999994</v>
      </c>
      <c r="G3066" s="14">
        <v>517</v>
      </c>
      <c r="J3066" s="14"/>
      <c r="K3066" s="14"/>
      <c r="L3066" s="15"/>
      <c r="M3066" s="16"/>
      <c r="N3066" s="14"/>
      <c r="O3066" t="s">
        <v>53</v>
      </c>
      <c r="P3066" t="s">
        <v>11321</v>
      </c>
      <c r="Q3066" t="s">
        <v>143</v>
      </c>
      <c r="R3066" t="s">
        <v>62</v>
      </c>
      <c r="S3066" t="s">
        <v>198</v>
      </c>
      <c r="T3066" t="s">
        <v>199</v>
      </c>
      <c r="U3066" t="s">
        <v>729</v>
      </c>
      <c r="V3066">
        <v>1</v>
      </c>
      <c r="W3066" t="s">
        <v>96</v>
      </c>
      <c r="X3066" t="s">
        <v>64</v>
      </c>
      <c r="Y3066" t="s">
        <v>65</v>
      </c>
      <c r="Z3066" t="s">
        <v>11416</v>
      </c>
      <c r="AD3066" t="s">
        <v>142</v>
      </c>
      <c r="AH3066" t="s">
        <v>8977</v>
      </c>
      <c r="AI3066" t="s">
        <v>8978</v>
      </c>
      <c r="AL3066" t="s">
        <v>142</v>
      </c>
    </row>
    <row r="3067" spans="1:45" x14ac:dyDescent="0.3">
      <c r="A3067" s="13" t="s">
        <v>11417</v>
      </c>
      <c r="B3067" t="s">
        <v>11001</v>
      </c>
      <c r="C3067" t="s">
        <v>142</v>
      </c>
      <c r="D3067" s="14">
        <v>816</v>
      </c>
      <c r="E3067" s="14">
        <v>1346</v>
      </c>
      <c r="F3067" s="15">
        <v>81.099999999999994</v>
      </c>
      <c r="G3067" s="14">
        <v>603</v>
      </c>
      <c r="J3067" s="14"/>
      <c r="K3067" s="14"/>
      <c r="L3067" s="15"/>
      <c r="M3067" s="16"/>
      <c r="N3067" s="14"/>
      <c r="O3067" t="s">
        <v>53</v>
      </c>
      <c r="P3067" t="s">
        <v>11321</v>
      </c>
      <c r="Q3067" t="s">
        <v>143</v>
      </c>
      <c r="R3067" t="s">
        <v>62</v>
      </c>
      <c r="S3067" t="s">
        <v>198</v>
      </c>
      <c r="T3067" t="s">
        <v>199</v>
      </c>
      <c r="U3067" t="s">
        <v>729</v>
      </c>
      <c r="V3067">
        <v>1</v>
      </c>
      <c r="W3067" t="s">
        <v>96</v>
      </c>
      <c r="X3067" t="s">
        <v>64</v>
      </c>
      <c r="Y3067" t="s">
        <v>65</v>
      </c>
      <c r="Z3067" t="s">
        <v>11418</v>
      </c>
      <c r="AD3067" t="s">
        <v>142</v>
      </c>
      <c r="AH3067" t="s">
        <v>8977</v>
      </c>
      <c r="AI3067" t="s">
        <v>8978</v>
      </c>
      <c r="AL3067" t="s">
        <v>142</v>
      </c>
    </row>
    <row r="3068" spans="1:45" x14ac:dyDescent="0.3">
      <c r="A3068" s="13" t="s">
        <v>11419</v>
      </c>
      <c r="B3068" t="s">
        <v>11004</v>
      </c>
      <c r="C3068" t="s">
        <v>142</v>
      </c>
      <c r="D3068" s="14">
        <v>1126</v>
      </c>
      <c r="E3068" s="14">
        <v>1895</v>
      </c>
      <c r="F3068" s="15">
        <v>112.5</v>
      </c>
      <c r="G3068" s="14">
        <v>806</v>
      </c>
      <c r="J3068" s="14"/>
      <c r="K3068" s="14"/>
      <c r="L3068" s="15"/>
      <c r="M3068" s="16"/>
      <c r="N3068" s="14"/>
      <c r="O3068" t="s">
        <v>53</v>
      </c>
      <c r="P3068" t="s">
        <v>11321</v>
      </c>
      <c r="Q3068" t="s">
        <v>143</v>
      </c>
      <c r="R3068" t="s">
        <v>62</v>
      </c>
      <c r="S3068" t="s">
        <v>198</v>
      </c>
      <c r="T3068" t="s">
        <v>199</v>
      </c>
      <c r="U3068" t="s">
        <v>729</v>
      </c>
      <c r="V3068">
        <v>1</v>
      </c>
      <c r="W3068" t="s">
        <v>96</v>
      </c>
      <c r="X3068" t="s">
        <v>64</v>
      </c>
      <c r="Y3068" t="s">
        <v>65</v>
      </c>
      <c r="Z3068" t="s">
        <v>11420</v>
      </c>
      <c r="AD3068" t="s">
        <v>142</v>
      </c>
      <c r="AH3068" t="s">
        <v>8977</v>
      </c>
      <c r="AI3068" t="s">
        <v>8978</v>
      </c>
      <c r="AL3068" t="s">
        <v>142</v>
      </c>
    </row>
    <row r="3069" spans="1:45" x14ac:dyDescent="0.3">
      <c r="A3069" s="13" t="s">
        <v>11421</v>
      </c>
      <c r="B3069" t="s">
        <v>11422</v>
      </c>
      <c r="C3069" t="s">
        <v>11423</v>
      </c>
      <c r="D3069" s="14">
        <v>349</v>
      </c>
      <c r="E3069" s="14"/>
      <c r="F3069" s="15">
        <v>28.6</v>
      </c>
      <c r="G3069" s="14">
        <v>237</v>
      </c>
      <c r="H3069" t="s">
        <v>11424</v>
      </c>
      <c r="I3069" t="s">
        <v>11425</v>
      </c>
      <c r="J3069" s="14">
        <v>120</v>
      </c>
      <c r="K3069" s="14"/>
      <c r="L3069" s="15">
        <v>16.3</v>
      </c>
      <c r="M3069" s="16">
        <v>119</v>
      </c>
      <c r="N3069" s="14"/>
      <c r="O3069" t="s">
        <v>53</v>
      </c>
      <c r="P3069" t="s">
        <v>11321</v>
      </c>
      <c r="Q3069" t="s">
        <v>95</v>
      </c>
      <c r="R3069" t="s">
        <v>205</v>
      </c>
      <c r="S3069" t="s">
        <v>198</v>
      </c>
      <c r="T3069" t="s">
        <v>199</v>
      </c>
      <c r="U3069" t="s">
        <v>729</v>
      </c>
      <c r="V3069">
        <v>1</v>
      </c>
      <c r="W3069" t="s">
        <v>96</v>
      </c>
      <c r="X3069" t="s">
        <v>80</v>
      </c>
      <c r="Y3069" t="s">
        <v>65</v>
      </c>
      <c r="Z3069" t="s">
        <v>11426</v>
      </c>
      <c r="AA3069">
        <v>48</v>
      </c>
      <c r="AB3069">
        <v>56</v>
      </c>
      <c r="AC3069">
        <v>84</v>
      </c>
      <c r="AD3069" t="s">
        <v>11427</v>
      </c>
      <c r="AE3069">
        <v>52</v>
      </c>
      <c r="AF3069">
        <v>60</v>
      </c>
      <c r="AG3069">
        <v>9</v>
      </c>
      <c r="AH3069" t="s">
        <v>8977</v>
      </c>
      <c r="AI3069" t="s">
        <v>8978</v>
      </c>
      <c r="AK3069" t="s">
        <v>11428</v>
      </c>
      <c r="AL3069" t="s">
        <v>11423</v>
      </c>
      <c r="AM3069">
        <v>48</v>
      </c>
      <c r="AN3069">
        <v>56</v>
      </c>
      <c r="AO3069">
        <v>5</v>
      </c>
      <c r="AP3069" t="s">
        <v>199</v>
      </c>
      <c r="AQ3069" t="s">
        <v>729</v>
      </c>
      <c r="AR3069" t="s">
        <v>198</v>
      </c>
      <c r="AS3069">
        <v>1</v>
      </c>
    </row>
    <row r="3070" spans="1:45" x14ac:dyDescent="0.3">
      <c r="A3070" s="13" t="s">
        <v>11421</v>
      </c>
      <c r="B3070" t="s">
        <v>11422</v>
      </c>
      <c r="C3070" t="s">
        <v>11423</v>
      </c>
      <c r="D3070" s="14">
        <v>349</v>
      </c>
      <c r="E3070" s="14"/>
      <c r="F3070" s="15">
        <v>28.6</v>
      </c>
      <c r="G3070" s="14">
        <v>237</v>
      </c>
      <c r="H3070" t="s">
        <v>11429</v>
      </c>
      <c r="I3070" t="s">
        <v>11430</v>
      </c>
      <c r="J3070" s="14">
        <v>90</v>
      </c>
      <c r="K3070" s="14"/>
      <c r="L3070" s="15">
        <v>5.6</v>
      </c>
      <c r="M3070" s="16">
        <v>30</v>
      </c>
      <c r="N3070" s="14"/>
      <c r="O3070" t="s">
        <v>53</v>
      </c>
      <c r="P3070" t="s">
        <v>11321</v>
      </c>
      <c r="Q3070" t="s">
        <v>95</v>
      </c>
      <c r="R3070" t="s">
        <v>205</v>
      </c>
      <c r="S3070" t="s">
        <v>198</v>
      </c>
      <c r="T3070" t="s">
        <v>199</v>
      </c>
      <c r="U3070" t="s">
        <v>729</v>
      </c>
      <c r="V3070">
        <v>1</v>
      </c>
      <c r="W3070" t="s">
        <v>96</v>
      </c>
      <c r="X3070" t="s">
        <v>80</v>
      </c>
      <c r="Y3070" t="s">
        <v>208</v>
      </c>
      <c r="Z3070" t="s">
        <v>11426</v>
      </c>
      <c r="AA3070">
        <v>48</v>
      </c>
      <c r="AB3070">
        <v>56</v>
      </c>
      <c r="AC3070">
        <v>84</v>
      </c>
      <c r="AD3070" t="s">
        <v>11431</v>
      </c>
      <c r="AE3070">
        <v>23</v>
      </c>
      <c r="AF3070">
        <v>60</v>
      </c>
      <c r="AG3070">
        <v>7</v>
      </c>
      <c r="AH3070" t="s">
        <v>8977</v>
      </c>
      <c r="AI3070" t="s">
        <v>8978</v>
      </c>
      <c r="AK3070" t="s">
        <v>11432</v>
      </c>
      <c r="AL3070" t="s">
        <v>11423</v>
      </c>
      <c r="AM3070">
        <v>19</v>
      </c>
      <c r="AN3070">
        <v>56</v>
      </c>
      <c r="AO3070">
        <v>3</v>
      </c>
      <c r="AP3070" t="s">
        <v>199</v>
      </c>
      <c r="AQ3070" t="s">
        <v>729</v>
      </c>
      <c r="AR3070" t="s">
        <v>198</v>
      </c>
      <c r="AS3070">
        <v>1</v>
      </c>
    </row>
    <row r="3071" spans="1:45" x14ac:dyDescent="0.3">
      <c r="A3071" s="13" t="s">
        <v>11421</v>
      </c>
      <c r="B3071" t="s">
        <v>11422</v>
      </c>
      <c r="C3071" t="s">
        <v>11423</v>
      </c>
      <c r="D3071" s="14">
        <v>349</v>
      </c>
      <c r="E3071" s="14"/>
      <c r="F3071" s="15">
        <v>28.6</v>
      </c>
      <c r="G3071" s="14">
        <v>237</v>
      </c>
      <c r="H3071" t="s">
        <v>11433</v>
      </c>
      <c r="I3071" t="s">
        <v>11434</v>
      </c>
      <c r="J3071" s="14">
        <v>139</v>
      </c>
      <c r="K3071" s="14"/>
      <c r="L3071" s="15">
        <v>6.7</v>
      </c>
      <c r="M3071" s="16">
        <v>88</v>
      </c>
      <c r="N3071" s="14"/>
      <c r="O3071" t="s">
        <v>53</v>
      </c>
      <c r="P3071" t="s">
        <v>11321</v>
      </c>
      <c r="Q3071" t="s">
        <v>95</v>
      </c>
      <c r="R3071" t="s">
        <v>205</v>
      </c>
      <c r="S3071" t="s">
        <v>198</v>
      </c>
      <c r="T3071" t="s">
        <v>199</v>
      </c>
      <c r="U3071" t="s">
        <v>729</v>
      </c>
      <c r="V3071">
        <v>1</v>
      </c>
      <c r="W3071" t="s">
        <v>96</v>
      </c>
      <c r="X3071" t="s">
        <v>80</v>
      </c>
      <c r="Y3071" t="s">
        <v>798</v>
      </c>
      <c r="Z3071" t="s">
        <v>11426</v>
      </c>
      <c r="AA3071">
        <v>48</v>
      </c>
      <c r="AB3071">
        <v>56</v>
      </c>
      <c r="AC3071">
        <v>84</v>
      </c>
      <c r="AD3071" t="s">
        <v>11435</v>
      </c>
      <c r="AE3071">
        <v>18</v>
      </c>
      <c r="AF3071">
        <v>8</v>
      </c>
      <c r="AG3071">
        <v>80</v>
      </c>
      <c r="AH3071" t="s">
        <v>8977</v>
      </c>
      <c r="AI3071" t="s">
        <v>8978</v>
      </c>
      <c r="AK3071" t="s">
        <v>11436</v>
      </c>
      <c r="AL3071" t="s">
        <v>11423</v>
      </c>
      <c r="AM3071">
        <v>14</v>
      </c>
      <c r="AN3071">
        <v>4</v>
      </c>
      <c r="AO3071">
        <v>76</v>
      </c>
      <c r="AP3071" t="s">
        <v>199</v>
      </c>
      <c r="AQ3071" t="s">
        <v>729</v>
      </c>
      <c r="AR3071" t="s">
        <v>198</v>
      </c>
      <c r="AS3071">
        <v>1</v>
      </c>
    </row>
    <row r="3072" spans="1:45" x14ac:dyDescent="0.3">
      <c r="A3072" s="13" t="s">
        <v>11437</v>
      </c>
      <c r="B3072" t="s">
        <v>11438</v>
      </c>
      <c r="C3072" t="s">
        <v>11439</v>
      </c>
      <c r="D3072" s="14">
        <v>349</v>
      </c>
      <c r="E3072" s="14"/>
      <c r="F3072" s="15">
        <v>31.4</v>
      </c>
      <c r="G3072" s="14">
        <v>260</v>
      </c>
      <c r="H3072" t="s">
        <v>11440</v>
      </c>
      <c r="I3072" t="s">
        <v>11441</v>
      </c>
      <c r="J3072" s="14">
        <v>120</v>
      </c>
      <c r="K3072" s="14"/>
      <c r="L3072" s="15">
        <v>18.100000000000001</v>
      </c>
      <c r="M3072" s="16">
        <v>133</v>
      </c>
      <c r="N3072" s="14"/>
      <c r="O3072" t="s">
        <v>53</v>
      </c>
      <c r="P3072" t="s">
        <v>11321</v>
      </c>
      <c r="Q3072" t="s">
        <v>95</v>
      </c>
      <c r="R3072" t="s">
        <v>205</v>
      </c>
      <c r="S3072" t="s">
        <v>198</v>
      </c>
      <c r="T3072" t="s">
        <v>199</v>
      </c>
      <c r="U3072" t="s">
        <v>729</v>
      </c>
      <c r="V3072">
        <v>1</v>
      </c>
      <c r="W3072" t="s">
        <v>96</v>
      </c>
      <c r="X3072" t="s">
        <v>80</v>
      </c>
      <c r="Y3072" t="s">
        <v>65</v>
      </c>
      <c r="Z3072" t="s">
        <v>11442</v>
      </c>
      <c r="AA3072">
        <v>48</v>
      </c>
      <c r="AB3072">
        <v>63</v>
      </c>
      <c r="AC3072">
        <v>89</v>
      </c>
      <c r="AD3072" t="s">
        <v>11443</v>
      </c>
      <c r="AE3072">
        <v>52</v>
      </c>
      <c r="AF3072">
        <v>67</v>
      </c>
      <c r="AG3072">
        <v>9</v>
      </c>
      <c r="AH3072" t="s">
        <v>8977</v>
      </c>
      <c r="AI3072" t="s">
        <v>8978</v>
      </c>
      <c r="AK3072" t="s">
        <v>11444</v>
      </c>
      <c r="AL3072" t="s">
        <v>11439</v>
      </c>
      <c r="AM3072">
        <v>48</v>
      </c>
      <c r="AN3072">
        <v>63</v>
      </c>
      <c r="AO3072">
        <v>5</v>
      </c>
      <c r="AP3072" t="s">
        <v>199</v>
      </c>
      <c r="AQ3072" t="s">
        <v>729</v>
      </c>
      <c r="AR3072" t="s">
        <v>198</v>
      </c>
      <c r="AS3072">
        <v>1</v>
      </c>
    </row>
    <row r="3073" spans="1:45" x14ac:dyDescent="0.3">
      <c r="A3073" s="13" t="s">
        <v>11437</v>
      </c>
      <c r="B3073" t="s">
        <v>11438</v>
      </c>
      <c r="C3073" t="s">
        <v>11439</v>
      </c>
      <c r="D3073" s="14">
        <v>349</v>
      </c>
      <c r="E3073" s="14"/>
      <c r="F3073" s="15">
        <v>31.4</v>
      </c>
      <c r="G3073" s="14">
        <v>260</v>
      </c>
      <c r="H3073" t="s">
        <v>11445</v>
      </c>
      <c r="I3073" t="s">
        <v>11446</v>
      </c>
      <c r="J3073" s="14">
        <v>90</v>
      </c>
      <c r="K3073" s="14"/>
      <c r="L3073" s="15">
        <v>6.2</v>
      </c>
      <c r="M3073" s="16">
        <v>34</v>
      </c>
      <c r="N3073" s="14"/>
      <c r="O3073" t="s">
        <v>53</v>
      </c>
      <c r="P3073" t="s">
        <v>11321</v>
      </c>
      <c r="Q3073" t="s">
        <v>95</v>
      </c>
      <c r="R3073" t="s">
        <v>205</v>
      </c>
      <c r="S3073" t="s">
        <v>198</v>
      </c>
      <c r="T3073" t="s">
        <v>199</v>
      </c>
      <c r="U3073" t="s">
        <v>729</v>
      </c>
      <c r="V3073">
        <v>1</v>
      </c>
      <c r="W3073" t="s">
        <v>96</v>
      </c>
      <c r="X3073" t="s">
        <v>80</v>
      </c>
      <c r="Y3073" t="s">
        <v>208</v>
      </c>
      <c r="Z3073" t="s">
        <v>11442</v>
      </c>
      <c r="AA3073">
        <v>48</v>
      </c>
      <c r="AB3073">
        <v>63</v>
      </c>
      <c r="AC3073">
        <v>89</v>
      </c>
      <c r="AD3073" t="s">
        <v>11447</v>
      </c>
      <c r="AE3073">
        <v>23</v>
      </c>
      <c r="AF3073">
        <v>67</v>
      </c>
      <c r="AG3073">
        <v>7</v>
      </c>
      <c r="AH3073" t="s">
        <v>8977</v>
      </c>
      <c r="AI3073" t="s">
        <v>8978</v>
      </c>
      <c r="AK3073" t="s">
        <v>11448</v>
      </c>
      <c r="AL3073" t="s">
        <v>11439</v>
      </c>
      <c r="AM3073">
        <v>19</v>
      </c>
      <c r="AN3073">
        <v>63</v>
      </c>
      <c r="AO3073">
        <v>3</v>
      </c>
      <c r="AP3073" t="s">
        <v>199</v>
      </c>
      <c r="AQ3073" t="s">
        <v>729</v>
      </c>
      <c r="AR3073" t="s">
        <v>198</v>
      </c>
      <c r="AS3073">
        <v>1</v>
      </c>
    </row>
    <row r="3074" spans="1:45" x14ac:dyDescent="0.3">
      <c r="A3074" s="13" t="s">
        <v>11437</v>
      </c>
      <c r="B3074" t="s">
        <v>11438</v>
      </c>
      <c r="C3074" t="s">
        <v>11439</v>
      </c>
      <c r="D3074" s="14">
        <v>349</v>
      </c>
      <c r="E3074" s="14"/>
      <c r="F3074" s="15">
        <v>31.4</v>
      </c>
      <c r="G3074" s="14">
        <v>260</v>
      </c>
      <c r="H3074" t="s">
        <v>11449</v>
      </c>
      <c r="I3074" t="s">
        <v>11450</v>
      </c>
      <c r="J3074" s="14">
        <v>139</v>
      </c>
      <c r="K3074" s="14"/>
      <c r="L3074" s="15">
        <v>7.1</v>
      </c>
      <c r="M3074" s="16">
        <v>93</v>
      </c>
      <c r="N3074" s="14"/>
      <c r="O3074" t="s">
        <v>53</v>
      </c>
      <c r="P3074" t="s">
        <v>11321</v>
      </c>
      <c r="Q3074" t="s">
        <v>95</v>
      </c>
      <c r="R3074" t="s">
        <v>205</v>
      </c>
      <c r="S3074" t="s">
        <v>198</v>
      </c>
      <c r="T3074" t="s">
        <v>199</v>
      </c>
      <c r="U3074" t="s">
        <v>729</v>
      </c>
      <c r="V3074">
        <v>1</v>
      </c>
      <c r="W3074" t="s">
        <v>96</v>
      </c>
      <c r="X3074" t="s">
        <v>80</v>
      </c>
      <c r="Y3074" t="s">
        <v>798</v>
      </c>
      <c r="Z3074" t="s">
        <v>11442</v>
      </c>
      <c r="AA3074">
        <v>48</v>
      </c>
      <c r="AB3074">
        <v>63</v>
      </c>
      <c r="AC3074">
        <v>89</v>
      </c>
      <c r="AD3074" t="s">
        <v>11451</v>
      </c>
      <c r="AE3074">
        <v>18</v>
      </c>
      <c r="AF3074">
        <v>8</v>
      </c>
      <c r="AG3074">
        <v>85</v>
      </c>
      <c r="AH3074" t="s">
        <v>8977</v>
      </c>
      <c r="AI3074" t="s">
        <v>8978</v>
      </c>
      <c r="AK3074" t="s">
        <v>11452</v>
      </c>
      <c r="AL3074" t="s">
        <v>11439</v>
      </c>
      <c r="AM3074">
        <v>14</v>
      </c>
      <c r="AN3074">
        <v>4</v>
      </c>
      <c r="AO3074">
        <v>81</v>
      </c>
      <c r="AP3074" t="s">
        <v>199</v>
      </c>
      <c r="AQ3074" t="s">
        <v>729</v>
      </c>
      <c r="AR3074" t="s">
        <v>198</v>
      </c>
      <c r="AS3074">
        <v>1</v>
      </c>
    </row>
    <row r="3075" spans="1:45" x14ac:dyDescent="0.3">
      <c r="A3075" s="13" t="s">
        <v>11453</v>
      </c>
      <c r="B3075" t="s">
        <v>11454</v>
      </c>
      <c r="C3075" t="s">
        <v>11455</v>
      </c>
      <c r="D3075" s="14">
        <v>499</v>
      </c>
      <c r="E3075" s="14"/>
      <c r="F3075" s="15">
        <v>38</v>
      </c>
      <c r="G3075" s="14">
        <v>306</v>
      </c>
      <c r="H3075" t="s">
        <v>11456</v>
      </c>
      <c r="I3075" t="s">
        <v>11457</v>
      </c>
      <c r="J3075" s="14">
        <v>170</v>
      </c>
      <c r="K3075" s="14"/>
      <c r="L3075" s="15">
        <v>22.8</v>
      </c>
      <c r="M3075" s="16">
        <v>167</v>
      </c>
      <c r="N3075" s="14"/>
      <c r="O3075" t="s">
        <v>53</v>
      </c>
      <c r="P3075" t="s">
        <v>11321</v>
      </c>
      <c r="Q3075" t="s">
        <v>95</v>
      </c>
      <c r="R3075" t="s">
        <v>205</v>
      </c>
      <c r="S3075" t="s">
        <v>198</v>
      </c>
      <c r="T3075" t="s">
        <v>199</v>
      </c>
      <c r="U3075" t="s">
        <v>729</v>
      </c>
      <c r="V3075">
        <v>1</v>
      </c>
      <c r="W3075" t="s">
        <v>96</v>
      </c>
      <c r="X3075" t="s">
        <v>80</v>
      </c>
      <c r="Y3075" t="s">
        <v>65</v>
      </c>
      <c r="Z3075" t="s">
        <v>11458</v>
      </c>
      <c r="AA3075">
        <v>48</v>
      </c>
      <c r="AB3075">
        <v>80</v>
      </c>
      <c r="AC3075">
        <v>93</v>
      </c>
      <c r="AD3075" t="s">
        <v>11459</v>
      </c>
      <c r="AE3075">
        <v>52</v>
      </c>
      <c r="AF3075">
        <v>84</v>
      </c>
      <c r="AG3075">
        <v>9</v>
      </c>
      <c r="AH3075" t="s">
        <v>8977</v>
      </c>
      <c r="AI3075" t="s">
        <v>8978</v>
      </c>
      <c r="AK3075" t="s">
        <v>11460</v>
      </c>
      <c r="AL3075" t="s">
        <v>11455</v>
      </c>
      <c r="AM3075">
        <v>48</v>
      </c>
      <c r="AN3075">
        <v>80</v>
      </c>
      <c r="AO3075">
        <v>5</v>
      </c>
      <c r="AP3075" t="s">
        <v>199</v>
      </c>
      <c r="AQ3075" t="s">
        <v>729</v>
      </c>
      <c r="AR3075" t="s">
        <v>198</v>
      </c>
      <c r="AS3075">
        <v>1</v>
      </c>
    </row>
    <row r="3076" spans="1:45" x14ac:dyDescent="0.3">
      <c r="A3076" s="13" t="s">
        <v>11453</v>
      </c>
      <c r="B3076" t="s">
        <v>11454</v>
      </c>
      <c r="C3076" t="s">
        <v>11455</v>
      </c>
      <c r="D3076" s="14">
        <v>499</v>
      </c>
      <c r="E3076" s="14"/>
      <c r="F3076" s="15">
        <v>38</v>
      </c>
      <c r="G3076" s="14">
        <v>306</v>
      </c>
      <c r="H3076" t="s">
        <v>11461</v>
      </c>
      <c r="I3076" t="s">
        <v>11462</v>
      </c>
      <c r="J3076" s="14">
        <v>120</v>
      </c>
      <c r="K3076" s="14"/>
      <c r="L3076" s="15">
        <v>7.8</v>
      </c>
      <c r="M3076" s="16">
        <v>42</v>
      </c>
      <c r="N3076" s="14"/>
      <c r="O3076" t="s">
        <v>53</v>
      </c>
      <c r="P3076" t="s">
        <v>11321</v>
      </c>
      <c r="Q3076" t="s">
        <v>95</v>
      </c>
      <c r="R3076" t="s">
        <v>205</v>
      </c>
      <c r="S3076" t="s">
        <v>198</v>
      </c>
      <c r="T3076" t="s">
        <v>199</v>
      </c>
      <c r="U3076" t="s">
        <v>729</v>
      </c>
      <c r="V3076">
        <v>1</v>
      </c>
      <c r="W3076" t="s">
        <v>96</v>
      </c>
      <c r="X3076" t="s">
        <v>80</v>
      </c>
      <c r="Y3076" t="s">
        <v>208</v>
      </c>
      <c r="Z3076" t="s">
        <v>11458</v>
      </c>
      <c r="AA3076">
        <v>48</v>
      </c>
      <c r="AB3076">
        <v>80</v>
      </c>
      <c r="AC3076">
        <v>93</v>
      </c>
      <c r="AD3076" t="s">
        <v>11463</v>
      </c>
      <c r="AE3076">
        <v>23</v>
      </c>
      <c r="AF3076">
        <v>84</v>
      </c>
      <c r="AG3076">
        <v>7</v>
      </c>
      <c r="AH3076" t="s">
        <v>8977</v>
      </c>
      <c r="AI3076" t="s">
        <v>8978</v>
      </c>
      <c r="AK3076" t="s">
        <v>11464</v>
      </c>
      <c r="AL3076" t="s">
        <v>11455</v>
      </c>
      <c r="AM3076">
        <v>19</v>
      </c>
      <c r="AN3076">
        <v>80</v>
      </c>
      <c r="AO3076">
        <v>3</v>
      </c>
      <c r="AP3076" t="s">
        <v>199</v>
      </c>
      <c r="AQ3076" t="s">
        <v>729</v>
      </c>
      <c r="AR3076" t="s">
        <v>198</v>
      </c>
      <c r="AS3076">
        <v>1</v>
      </c>
    </row>
    <row r="3077" spans="1:45" x14ac:dyDescent="0.3">
      <c r="A3077" s="13" t="s">
        <v>11453</v>
      </c>
      <c r="B3077" t="s">
        <v>11454</v>
      </c>
      <c r="C3077" t="s">
        <v>11455</v>
      </c>
      <c r="D3077" s="14">
        <v>499</v>
      </c>
      <c r="E3077" s="14"/>
      <c r="F3077" s="15">
        <v>38</v>
      </c>
      <c r="G3077" s="14">
        <v>306</v>
      </c>
      <c r="H3077" t="s">
        <v>11465</v>
      </c>
      <c r="I3077" t="s">
        <v>11466</v>
      </c>
      <c r="J3077" s="14">
        <v>209</v>
      </c>
      <c r="K3077" s="14"/>
      <c r="L3077" s="15">
        <v>7.4</v>
      </c>
      <c r="M3077" s="16">
        <v>97</v>
      </c>
      <c r="N3077" s="14"/>
      <c r="O3077" t="s">
        <v>53</v>
      </c>
      <c r="P3077" t="s">
        <v>11321</v>
      </c>
      <c r="Q3077" t="s">
        <v>95</v>
      </c>
      <c r="R3077" t="s">
        <v>205</v>
      </c>
      <c r="S3077" t="s">
        <v>198</v>
      </c>
      <c r="T3077" t="s">
        <v>199</v>
      </c>
      <c r="U3077" t="s">
        <v>729</v>
      </c>
      <c r="V3077">
        <v>1</v>
      </c>
      <c r="W3077" t="s">
        <v>96</v>
      </c>
      <c r="X3077" t="s">
        <v>80</v>
      </c>
      <c r="Y3077" t="s">
        <v>798</v>
      </c>
      <c r="Z3077" t="s">
        <v>11458</v>
      </c>
      <c r="AA3077">
        <v>48</v>
      </c>
      <c r="AB3077">
        <v>80</v>
      </c>
      <c r="AC3077">
        <v>93</v>
      </c>
      <c r="AD3077" t="s">
        <v>11467</v>
      </c>
      <c r="AE3077">
        <v>18</v>
      </c>
      <c r="AF3077">
        <v>8</v>
      </c>
      <c r="AG3077">
        <v>89</v>
      </c>
      <c r="AH3077" t="s">
        <v>8977</v>
      </c>
      <c r="AI3077" t="s">
        <v>8978</v>
      </c>
      <c r="AK3077" t="s">
        <v>11468</v>
      </c>
      <c r="AL3077" t="s">
        <v>11455</v>
      </c>
      <c r="AM3077">
        <v>14</v>
      </c>
      <c r="AN3077">
        <v>4</v>
      </c>
      <c r="AO3077">
        <v>85</v>
      </c>
      <c r="AP3077" t="s">
        <v>199</v>
      </c>
      <c r="AQ3077" t="s">
        <v>729</v>
      </c>
      <c r="AR3077" t="s">
        <v>198</v>
      </c>
      <c r="AS3077">
        <v>1</v>
      </c>
    </row>
    <row r="3078" spans="1:45" x14ac:dyDescent="0.3">
      <c r="A3078" s="13" t="s">
        <v>11469</v>
      </c>
      <c r="B3078" t="s">
        <v>11470</v>
      </c>
      <c r="C3078" t="s">
        <v>11471</v>
      </c>
      <c r="D3078" s="14">
        <v>499</v>
      </c>
      <c r="E3078" s="14"/>
      <c r="F3078" s="15">
        <v>35.6</v>
      </c>
      <c r="G3078" s="14">
        <v>258</v>
      </c>
      <c r="H3078" t="s">
        <v>11472</v>
      </c>
      <c r="I3078" t="s">
        <v>11473</v>
      </c>
      <c r="J3078" s="14">
        <v>170</v>
      </c>
      <c r="K3078" s="14"/>
      <c r="L3078" s="15">
        <v>22.8</v>
      </c>
      <c r="M3078" s="16">
        <v>167</v>
      </c>
      <c r="N3078" s="14"/>
      <c r="O3078" t="s">
        <v>53</v>
      </c>
      <c r="P3078" t="s">
        <v>11321</v>
      </c>
      <c r="Q3078" t="s">
        <v>95</v>
      </c>
      <c r="R3078" t="s">
        <v>205</v>
      </c>
      <c r="S3078" t="s">
        <v>198</v>
      </c>
      <c r="T3078" t="s">
        <v>199</v>
      </c>
      <c r="U3078" t="s">
        <v>729</v>
      </c>
      <c r="V3078">
        <v>1</v>
      </c>
      <c r="W3078" t="s">
        <v>96</v>
      </c>
      <c r="X3078" t="s">
        <v>64</v>
      </c>
      <c r="Y3078" t="s">
        <v>65</v>
      </c>
      <c r="Z3078" t="s">
        <v>11474</v>
      </c>
      <c r="AA3078">
        <v>48</v>
      </c>
      <c r="AB3078">
        <v>80</v>
      </c>
      <c r="AC3078">
        <v>91</v>
      </c>
      <c r="AD3078" t="s">
        <v>11459</v>
      </c>
      <c r="AE3078">
        <v>52</v>
      </c>
      <c r="AF3078">
        <v>84</v>
      </c>
      <c r="AG3078">
        <v>9</v>
      </c>
      <c r="AH3078" t="s">
        <v>8977</v>
      </c>
      <c r="AI3078" t="s">
        <v>8978</v>
      </c>
      <c r="AK3078" t="s">
        <v>11475</v>
      </c>
      <c r="AL3078" t="s">
        <v>11471</v>
      </c>
      <c r="AM3078">
        <v>48</v>
      </c>
      <c r="AN3078">
        <v>80</v>
      </c>
      <c r="AO3078">
        <v>5</v>
      </c>
      <c r="AP3078" t="s">
        <v>199</v>
      </c>
      <c r="AQ3078" t="s">
        <v>729</v>
      </c>
      <c r="AR3078" t="s">
        <v>198</v>
      </c>
      <c r="AS3078">
        <v>1</v>
      </c>
    </row>
    <row r="3079" spans="1:45" x14ac:dyDescent="0.3">
      <c r="A3079" s="13" t="s">
        <v>11469</v>
      </c>
      <c r="B3079" t="s">
        <v>11470</v>
      </c>
      <c r="C3079" t="s">
        <v>11471</v>
      </c>
      <c r="D3079" s="14">
        <v>499</v>
      </c>
      <c r="E3079" s="14"/>
      <c r="F3079" s="15">
        <v>35.6</v>
      </c>
      <c r="G3079" s="14">
        <v>258</v>
      </c>
      <c r="H3079" t="s">
        <v>11476</v>
      </c>
      <c r="I3079" t="s">
        <v>11477</v>
      </c>
      <c r="J3079" s="14">
        <v>120</v>
      </c>
      <c r="K3079" s="14"/>
      <c r="L3079" s="15">
        <v>10.1</v>
      </c>
      <c r="M3079" s="16">
        <v>55</v>
      </c>
      <c r="N3079" s="14"/>
      <c r="O3079" t="s">
        <v>53</v>
      </c>
      <c r="P3079" t="s">
        <v>11321</v>
      </c>
      <c r="Q3079" t="s">
        <v>95</v>
      </c>
      <c r="R3079" t="s">
        <v>205</v>
      </c>
      <c r="S3079" t="s">
        <v>198</v>
      </c>
      <c r="T3079" t="s">
        <v>199</v>
      </c>
      <c r="U3079" t="s">
        <v>729</v>
      </c>
      <c r="V3079">
        <v>1</v>
      </c>
      <c r="W3079" t="s">
        <v>96</v>
      </c>
      <c r="X3079" t="s">
        <v>64</v>
      </c>
      <c r="Y3079" t="s">
        <v>208</v>
      </c>
      <c r="Z3079" t="s">
        <v>11474</v>
      </c>
      <c r="AA3079">
        <v>48</v>
      </c>
      <c r="AB3079">
        <v>80</v>
      </c>
      <c r="AC3079">
        <v>91</v>
      </c>
      <c r="AD3079" t="s">
        <v>11478</v>
      </c>
      <c r="AE3079">
        <v>23</v>
      </c>
      <c r="AF3079">
        <v>84</v>
      </c>
      <c r="AG3079">
        <v>9</v>
      </c>
      <c r="AH3079" t="s">
        <v>8977</v>
      </c>
      <c r="AI3079" t="s">
        <v>8978</v>
      </c>
      <c r="AK3079" t="s">
        <v>11479</v>
      </c>
      <c r="AL3079" t="s">
        <v>11471</v>
      </c>
      <c r="AM3079">
        <v>19</v>
      </c>
      <c r="AN3079">
        <v>80</v>
      </c>
      <c r="AO3079">
        <v>5</v>
      </c>
      <c r="AP3079" t="s">
        <v>199</v>
      </c>
      <c r="AQ3079" t="s">
        <v>729</v>
      </c>
      <c r="AR3079" t="s">
        <v>198</v>
      </c>
      <c r="AS3079">
        <v>1</v>
      </c>
    </row>
    <row r="3080" spans="1:45" x14ac:dyDescent="0.3">
      <c r="A3080" s="13" t="s">
        <v>11469</v>
      </c>
      <c r="B3080" t="s">
        <v>11470</v>
      </c>
      <c r="C3080" t="s">
        <v>11471</v>
      </c>
      <c r="D3080" s="14">
        <v>499</v>
      </c>
      <c r="E3080" s="14"/>
      <c r="F3080" s="15">
        <v>35.6</v>
      </c>
      <c r="G3080" s="14">
        <v>258</v>
      </c>
      <c r="H3080" t="s">
        <v>11480</v>
      </c>
      <c r="I3080" t="s">
        <v>11481</v>
      </c>
      <c r="J3080" s="14">
        <v>209</v>
      </c>
      <c r="K3080" s="14"/>
      <c r="L3080" s="15">
        <v>2.7</v>
      </c>
      <c r="M3080" s="16">
        <v>36</v>
      </c>
      <c r="N3080" s="14"/>
      <c r="O3080" t="s">
        <v>53</v>
      </c>
      <c r="P3080" t="s">
        <v>11321</v>
      </c>
      <c r="Q3080" t="s">
        <v>95</v>
      </c>
      <c r="R3080" t="s">
        <v>205</v>
      </c>
      <c r="S3080" t="s">
        <v>198</v>
      </c>
      <c r="T3080" t="s">
        <v>199</v>
      </c>
      <c r="U3080" t="s">
        <v>729</v>
      </c>
      <c r="V3080">
        <v>1</v>
      </c>
      <c r="W3080" t="s">
        <v>96</v>
      </c>
      <c r="X3080" t="s">
        <v>64</v>
      </c>
      <c r="Y3080" t="s">
        <v>798</v>
      </c>
      <c r="Z3080" t="s">
        <v>11474</v>
      </c>
      <c r="AA3080">
        <v>48</v>
      </c>
      <c r="AB3080">
        <v>80</v>
      </c>
      <c r="AC3080">
        <v>91</v>
      </c>
      <c r="AD3080" t="s">
        <v>11482</v>
      </c>
      <c r="AE3080">
        <v>11</v>
      </c>
      <c r="AF3080">
        <v>5</v>
      </c>
      <c r="AG3080">
        <v>85</v>
      </c>
      <c r="AH3080" t="s">
        <v>8977</v>
      </c>
      <c r="AI3080" t="s">
        <v>8978</v>
      </c>
      <c r="AK3080" t="s">
        <v>11483</v>
      </c>
      <c r="AL3080" t="s">
        <v>11471</v>
      </c>
      <c r="AM3080">
        <v>7</v>
      </c>
      <c r="AN3080">
        <v>1</v>
      </c>
      <c r="AO3080">
        <v>81</v>
      </c>
      <c r="AP3080" t="s">
        <v>199</v>
      </c>
      <c r="AQ3080" t="s">
        <v>729</v>
      </c>
      <c r="AR3080" t="s">
        <v>198</v>
      </c>
      <c r="AS3080">
        <v>1</v>
      </c>
    </row>
    <row r="3081" spans="1:45" x14ac:dyDescent="0.3">
      <c r="A3081" s="13" t="s">
        <v>11484</v>
      </c>
      <c r="B3081" t="s">
        <v>11485</v>
      </c>
      <c r="C3081" t="s">
        <v>142</v>
      </c>
      <c r="D3081" s="14">
        <v>707</v>
      </c>
      <c r="E3081" s="14"/>
      <c r="F3081" s="15">
        <v>74.599999999999994</v>
      </c>
      <c r="G3081" s="14">
        <v>557</v>
      </c>
      <c r="J3081" s="14"/>
      <c r="K3081" s="14"/>
      <c r="L3081" s="15"/>
      <c r="M3081" s="16"/>
      <c r="N3081" s="14"/>
      <c r="O3081" t="s">
        <v>53</v>
      </c>
      <c r="P3081" t="s">
        <v>11321</v>
      </c>
      <c r="Q3081" t="s">
        <v>143</v>
      </c>
      <c r="R3081" t="s">
        <v>205</v>
      </c>
      <c r="S3081" t="s">
        <v>198</v>
      </c>
      <c r="T3081" t="s">
        <v>199</v>
      </c>
      <c r="U3081" t="s">
        <v>729</v>
      </c>
      <c r="V3081">
        <v>1</v>
      </c>
      <c r="W3081" t="s">
        <v>96</v>
      </c>
      <c r="X3081" t="s">
        <v>64</v>
      </c>
      <c r="Y3081" t="s">
        <v>65</v>
      </c>
      <c r="Z3081" t="s">
        <v>11486</v>
      </c>
      <c r="AD3081" t="s">
        <v>142</v>
      </c>
      <c r="AH3081" t="s">
        <v>8977</v>
      </c>
      <c r="AI3081" t="s">
        <v>8978</v>
      </c>
      <c r="AL3081" t="s">
        <v>142</v>
      </c>
    </row>
    <row r="3082" spans="1:45" x14ac:dyDescent="0.3">
      <c r="A3082" s="13" t="s">
        <v>11487</v>
      </c>
      <c r="B3082" t="s">
        <v>11488</v>
      </c>
      <c r="C3082" t="s">
        <v>142</v>
      </c>
      <c r="D3082" s="14">
        <v>886</v>
      </c>
      <c r="E3082" s="14"/>
      <c r="F3082" s="15">
        <v>87.1</v>
      </c>
      <c r="G3082" s="14">
        <v>643</v>
      </c>
      <c r="J3082" s="14"/>
      <c r="K3082" s="14"/>
      <c r="L3082" s="15"/>
      <c r="M3082" s="16"/>
      <c r="N3082" s="14"/>
      <c r="O3082" t="s">
        <v>53</v>
      </c>
      <c r="P3082" t="s">
        <v>11321</v>
      </c>
      <c r="Q3082" t="s">
        <v>143</v>
      </c>
      <c r="R3082" t="s">
        <v>205</v>
      </c>
      <c r="S3082" t="s">
        <v>198</v>
      </c>
      <c r="T3082" t="s">
        <v>199</v>
      </c>
      <c r="U3082" t="s">
        <v>729</v>
      </c>
      <c r="V3082">
        <v>1</v>
      </c>
      <c r="W3082" t="s">
        <v>96</v>
      </c>
      <c r="X3082" t="s">
        <v>64</v>
      </c>
      <c r="Y3082" t="s">
        <v>65</v>
      </c>
      <c r="Z3082" t="s">
        <v>11489</v>
      </c>
      <c r="AD3082" t="s">
        <v>142</v>
      </c>
      <c r="AH3082" t="s">
        <v>8977</v>
      </c>
      <c r="AI3082" t="s">
        <v>8978</v>
      </c>
      <c r="AL3082" t="s">
        <v>142</v>
      </c>
    </row>
    <row r="3083" spans="1:45" x14ac:dyDescent="0.3">
      <c r="A3083" s="13" t="s">
        <v>11490</v>
      </c>
      <c r="B3083" t="s">
        <v>11491</v>
      </c>
      <c r="C3083" t="s">
        <v>142</v>
      </c>
      <c r="D3083" s="14">
        <v>1196</v>
      </c>
      <c r="E3083" s="14"/>
      <c r="F3083" s="15">
        <v>118.5</v>
      </c>
      <c r="G3083" s="14">
        <v>846</v>
      </c>
      <c r="J3083" s="14"/>
      <c r="K3083" s="14"/>
      <c r="L3083" s="15"/>
      <c r="M3083" s="16"/>
      <c r="N3083" s="14"/>
      <c r="O3083" t="s">
        <v>53</v>
      </c>
      <c r="P3083" t="s">
        <v>11321</v>
      </c>
      <c r="Q3083" t="s">
        <v>143</v>
      </c>
      <c r="R3083" t="s">
        <v>205</v>
      </c>
      <c r="S3083" t="s">
        <v>198</v>
      </c>
      <c r="T3083" t="s">
        <v>199</v>
      </c>
      <c r="U3083" t="s">
        <v>729</v>
      </c>
      <c r="V3083">
        <v>1</v>
      </c>
      <c r="W3083" t="s">
        <v>96</v>
      </c>
      <c r="X3083" t="s">
        <v>64</v>
      </c>
      <c r="Y3083" t="s">
        <v>65</v>
      </c>
      <c r="Z3083" t="s">
        <v>11492</v>
      </c>
      <c r="AD3083" t="s">
        <v>142</v>
      </c>
      <c r="AH3083" t="s">
        <v>8977</v>
      </c>
      <c r="AI3083" t="s">
        <v>8978</v>
      </c>
      <c r="AL3083" t="s">
        <v>142</v>
      </c>
    </row>
    <row r="3084" spans="1:45" x14ac:dyDescent="0.3">
      <c r="A3084" s="13" t="s">
        <v>11493</v>
      </c>
      <c r="B3084" t="s">
        <v>11494</v>
      </c>
      <c r="C3084" t="s">
        <v>11017</v>
      </c>
      <c r="D3084" s="14">
        <v>379</v>
      </c>
      <c r="E3084" s="14">
        <v>699</v>
      </c>
      <c r="F3084" s="15">
        <v>34.4</v>
      </c>
      <c r="G3084" s="14">
        <v>240</v>
      </c>
      <c r="H3084" t="s">
        <v>11495</v>
      </c>
      <c r="I3084" t="s">
        <v>11354</v>
      </c>
      <c r="J3084" s="14">
        <v>139</v>
      </c>
      <c r="K3084" s="14">
        <v>249</v>
      </c>
      <c r="L3084" s="15">
        <v>13.5</v>
      </c>
      <c r="M3084" s="16">
        <v>68</v>
      </c>
      <c r="N3084" s="14"/>
      <c r="O3084" t="s">
        <v>53</v>
      </c>
      <c r="P3084" t="s">
        <v>11321</v>
      </c>
      <c r="Q3084" t="s">
        <v>95</v>
      </c>
      <c r="R3084" t="s">
        <v>62</v>
      </c>
      <c r="S3084" t="s">
        <v>198</v>
      </c>
      <c r="T3084" t="s">
        <v>199</v>
      </c>
      <c r="U3084" t="s">
        <v>729</v>
      </c>
      <c r="V3084">
        <v>1</v>
      </c>
      <c r="W3084" t="s">
        <v>96</v>
      </c>
      <c r="X3084" t="s">
        <v>64</v>
      </c>
      <c r="Y3084" t="s">
        <v>208</v>
      </c>
      <c r="Z3084" t="s">
        <v>11496</v>
      </c>
      <c r="AA3084">
        <v>56</v>
      </c>
      <c r="AB3084">
        <v>59</v>
      </c>
      <c r="AC3084">
        <v>82</v>
      </c>
      <c r="AD3084" t="s">
        <v>11021</v>
      </c>
      <c r="AE3084">
        <v>59</v>
      </c>
      <c r="AF3084">
        <v>62</v>
      </c>
      <c r="AG3084">
        <v>6</v>
      </c>
      <c r="AH3084" t="s">
        <v>8977</v>
      </c>
      <c r="AI3084" t="s">
        <v>8978</v>
      </c>
      <c r="AK3084" t="s">
        <v>11497</v>
      </c>
      <c r="AL3084" t="s">
        <v>11017</v>
      </c>
      <c r="AM3084">
        <v>56</v>
      </c>
      <c r="AN3084">
        <v>59</v>
      </c>
      <c r="AO3084">
        <v>4</v>
      </c>
      <c r="AP3084" t="s">
        <v>199</v>
      </c>
      <c r="AQ3084" t="s">
        <v>729</v>
      </c>
      <c r="AR3084" t="s">
        <v>198</v>
      </c>
      <c r="AS3084">
        <v>1</v>
      </c>
    </row>
    <row r="3085" spans="1:45" x14ac:dyDescent="0.3">
      <c r="A3085" s="13" t="s">
        <v>11493</v>
      </c>
      <c r="B3085" t="s">
        <v>11494</v>
      </c>
      <c r="C3085" t="s">
        <v>11017</v>
      </c>
      <c r="D3085" s="14">
        <v>379</v>
      </c>
      <c r="E3085" s="14">
        <v>699</v>
      </c>
      <c r="F3085" s="15">
        <v>34.4</v>
      </c>
      <c r="G3085" s="14">
        <v>240</v>
      </c>
      <c r="H3085" t="s">
        <v>11498</v>
      </c>
      <c r="I3085" t="s">
        <v>11499</v>
      </c>
      <c r="J3085" s="14">
        <v>170</v>
      </c>
      <c r="K3085" s="14">
        <v>350</v>
      </c>
      <c r="L3085" s="15">
        <v>15</v>
      </c>
      <c r="M3085" s="16">
        <v>106</v>
      </c>
      <c r="N3085" s="14"/>
      <c r="O3085" t="s">
        <v>53</v>
      </c>
      <c r="P3085" t="s">
        <v>11321</v>
      </c>
      <c r="Q3085" t="s">
        <v>95</v>
      </c>
      <c r="R3085" t="s">
        <v>62</v>
      </c>
      <c r="S3085" t="s">
        <v>198</v>
      </c>
      <c r="T3085" t="s">
        <v>199</v>
      </c>
      <c r="U3085" t="s">
        <v>729</v>
      </c>
      <c r="V3085">
        <v>1</v>
      </c>
      <c r="W3085" t="s">
        <v>96</v>
      </c>
      <c r="X3085" t="s">
        <v>64</v>
      </c>
      <c r="Y3085" t="s">
        <v>65</v>
      </c>
      <c r="Z3085" t="s">
        <v>11496</v>
      </c>
      <c r="AA3085">
        <v>56</v>
      </c>
      <c r="AB3085">
        <v>59</v>
      </c>
      <c r="AC3085">
        <v>82</v>
      </c>
      <c r="AD3085" t="s">
        <v>11099</v>
      </c>
      <c r="AE3085">
        <v>62</v>
      </c>
      <c r="AF3085">
        <v>26</v>
      </c>
      <c r="AG3085">
        <v>16</v>
      </c>
      <c r="AH3085" t="s">
        <v>8977</v>
      </c>
      <c r="AI3085" t="s">
        <v>8978</v>
      </c>
      <c r="AK3085" t="s">
        <v>11500</v>
      </c>
      <c r="AL3085" t="s">
        <v>11017</v>
      </c>
      <c r="AM3085">
        <v>14</v>
      </c>
      <c r="AN3085">
        <v>59</v>
      </c>
      <c r="AO3085">
        <v>34</v>
      </c>
      <c r="AP3085" t="s">
        <v>199</v>
      </c>
      <c r="AQ3085" t="s">
        <v>729</v>
      </c>
      <c r="AR3085" t="s">
        <v>198</v>
      </c>
      <c r="AS3085">
        <v>1</v>
      </c>
    </row>
    <row r="3086" spans="1:45" x14ac:dyDescent="0.3">
      <c r="A3086" s="13" t="s">
        <v>11493</v>
      </c>
      <c r="B3086" t="s">
        <v>11494</v>
      </c>
      <c r="C3086" t="s">
        <v>11017</v>
      </c>
      <c r="D3086" s="14">
        <v>379</v>
      </c>
      <c r="E3086" s="14">
        <v>699</v>
      </c>
      <c r="F3086" s="15">
        <v>34.4</v>
      </c>
      <c r="G3086" s="14">
        <v>240</v>
      </c>
      <c r="H3086" t="s">
        <v>11501</v>
      </c>
      <c r="I3086" t="s">
        <v>11502</v>
      </c>
      <c r="J3086" s="14">
        <v>70</v>
      </c>
      <c r="K3086" s="14">
        <v>100</v>
      </c>
      <c r="L3086" s="15">
        <v>5.9</v>
      </c>
      <c r="M3086" s="16">
        <v>66</v>
      </c>
      <c r="N3086" s="14"/>
      <c r="O3086" t="s">
        <v>53</v>
      </c>
      <c r="P3086" t="s">
        <v>11321</v>
      </c>
      <c r="Q3086" t="s">
        <v>95</v>
      </c>
      <c r="R3086" t="s">
        <v>62</v>
      </c>
      <c r="S3086" t="s">
        <v>198</v>
      </c>
      <c r="T3086" t="s">
        <v>199</v>
      </c>
      <c r="U3086" t="s">
        <v>729</v>
      </c>
      <c r="V3086">
        <v>1</v>
      </c>
      <c r="W3086" t="s">
        <v>96</v>
      </c>
      <c r="X3086" t="s">
        <v>64</v>
      </c>
      <c r="Y3086" t="s">
        <v>102</v>
      </c>
      <c r="Z3086" t="s">
        <v>11496</v>
      </c>
      <c r="AA3086">
        <v>56</v>
      </c>
      <c r="AB3086">
        <v>59</v>
      </c>
      <c r="AC3086">
        <v>82</v>
      </c>
      <c r="AD3086" t="s">
        <v>11103</v>
      </c>
      <c r="AE3086">
        <v>80</v>
      </c>
      <c r="AF3086">
        <v>17</v>
      </c>
      <c r="AG3086">
        <v>8</v>
      </c>
      <c r="AH3086" t="s">
        <v>8977</v>
      </c>
      <c r="AI3086" t="s">
        <v>8978</v>
      </c>
      <c r="AK3086" t="s">
        <v>11503</v>
      </c>
      <c r="AL3086" t="s">
        <v>11017</v>
      </c>
      <c r="AM3086">
        <v>14</v>
      </c>
      <c r="AN3086">
        <v>2</v>
      </c>
      <c r="AO3086">
        <v>76</v>
      </c>
      <c r="AP3086" t="s">
        <v>199</v>
      </c>
      <c r="AQ3086" t="s">
        <v>729</v>
      </c>
      <c r="AR3086" t="s">
        <v>198</v>
      </c>
      <c r="AS3086">
        <v>1</v>
      </c>
    </row>
    <row r="3087" spans="1:45" x14ac:dyDescent="0.3">
      <c r="A3087" s="13" t="s">
        <v>11504</v>
      </c>
      <c r="B3087" t="s">
        <v>11505</v>
      </c>
      <c r="C3087" t="s">
        <v>11037</v>
      </c>
      <c r="D3087" s="14">
        <v>379</v>
      </c>
      <c r="E3087" s="14">
        <v>699</v>
      </c>
      <c r="F3087" s="15">
        <v>37.6</v>
      </c>
      <c r="G3087" s="14">
        <v>256</v>
      </c>
      <c r="H3087" t="s">
        <v>11506</v>
      </c>
      <c r="I3087" t="s">
        <v>11369</v>
      </c>
      <c r="J3087" s="14">
        <v>139</v>
      </c>
      <c r="K3087" s="14">
        <v>249</v>
      </c>
      <c r="L3087" s="15">
        <v>14.8</v>
      </c>
      <c r="M3087" s="16">
        <v>75</v>
      </c>
      <c r="N3087" s="14"/>
      <c r="O3087" t="s">
        <v>53</v>
      </c>
      <c r="P3087" t="s">
        <v>11321</v>
      </c>
      <c r="Q3087" t="s">
        <v>95</v>
      </c>
      <c r="R3087" t="s">
        <v>62</v>
      </c>
      <c r="S3087" t="s">
        <v>198</v>
      </c>
      <c r="T3087" t="s">
        <v>199</v>
      </c>
      <c r="U3087" t="s">
        <v>729</v>
      </c>
      <c r="V3087">
        <v>1</v>
      </c>
      <c r="W3087" t="s">
        <v>96</v>
      </c>
      <c r="X3087" t="s">
        <v>64</v>
      </c>
      <c r="Y3087" t="s">
        <v>208</v>
      </c>
      <c r="Z3087" t="s">
        <v>11507</v>
      </c>
      <c r="AA3087">
        <v>56</v>
      </c>
      <c r="AB3087">
        <v>65</v>
      </c>
      <c r="AC3087">
        <v>87</v>
      </c>
      <c r="AD3087" t="s">
        <v>11371</v>
      </c>
      <c r="AE3087">
        <v>59</v>
      </c>
      <c r="AF3087">
        <v>69</v>
      </c>
      <c r="AG3087">
        <v>6</v>
      </c>
      <c r="AH3087" t="s">
        <v>8977</v>
      </c>
      <c r="AI3087" t="s">
        <v>8978</v>
      </c>
      <c r="AK3087" t="s">
        <v>11508</v>
      </c>
      <c r="AL3087" t="s">
        <v>11037</v>
      </c>
      <c r="AM3087">
        <v>56</v>
      </c>
      <c r="AN3087">
        <v>65</v>
      </c>
      <c r="AO3087">
        <v>4</v>
      </c>
      <c r="AP3087" t="s">
        <v>199</v>
      </c>
      <c r="AQ3087" t="s">
        <v>729</v>
      </c>
      <c r="AR3087" t="s">
        <v>198</v>
      </c>
      <c r="AS3087">
        <v>1</v>
      </c>
    </row>
    <row r="3088" spans="1:45" x14ac:dyDescent="0.3">
      <c r="A3088" s="13" t="s">
        <v>11504</v>
      </c>
      <c r="B3088" t="s">
        <v>11505</v>
      </c>
      <c r="C3088" t="s">
        <v>11037</v>
      </c>
      <c r="D3088" s="14">
        <v>379</v>
      </c>
      <c r="E3088" s="14">
        <v>699</v>
      </c>
      <c r="F3088" s="15">
        <v>37.6</v>
      </c>
      <c r="G3088" s="14">
        <v>256</v>
      </c>
      <c r="H3088" t="s">
        <v>11509</v>
      </c>
      <c r="I3088" t="s">
        <v>11510</v>
      </c>
      <c r="J3088" s="14">
        <v>170</v>
      </c>
      <c r="K3088" s="14">
        <v>350</v>
      </c>
      <c r="L3088" s="15">
        <v>16.5</v>
      </c>
      <c r="M3088" s="16">
        <v>108</v>
      </c>
      <c r="N3088" s="14"/>
      <c r="O3088" t="s">
        <v>53</v>
      </c>
      <c r="P3088" t="s">
        <v>11321</v>
      </c>
      <c r="Q3088" t="s">
        <v>95</v>
      </c>
      <c r="R3088" t="s">
        <v>62</v>
      </c>
      <c r="S3088" t="s">
        <v>198</v>
      </c>
      <c r="T3088" t="s">
        <v>199</v>
      </c>
      <c r="U3088" t="s">
        <v>729</v>
      </c>
      <c r="V3088">
        <v>1</v>
      </c>
      <c r="W3088" t="s">
        <v>96</v>
      </c>
      <c r="X3088" t="s">
        <v>64</v>
      </c>
      <c r="Y3088" t="s">
        <v>65</v>
      </c>
      <c r="Z3088" t="s">
        <v>11507</v>
      </c>
      <c r="AA3088">
        <v>56</v>
      </c>
      <c r="AB3088">
        <v>65</v>
      </c>
      <c r="AC3088">
        <v>87</v>
      </c>
      <c r="AD3088" t="s">
        <v>11113</v>
      </c>
      <c r="AE3088">
        <v>68</v>
      </c>
      <c r="AF3088">
        <v>26</v>
      </c>
      <c r="AG3088">
        <v>16</v>
      </c>
      <c r="AH3088" t="s">
        <v>8977</v>
      </c>
      <c r="AI3088" t="s">
        <v>8978</v>
      </c>
      <c r="AK3088" t="s">
        <v>11511</v>
      </c>
      <c r="AL3088" t="s">
        <v>11037</v>
      </c>
      <c r="AM3088">
        <v>14</v>
      </c>
      <c r="AN3088">
        <v>65</v>
      </c>
      <c r="AO3088">
        <v>34</v>
      </c>
      <c r="AP3088" t="s">
        <v>199</v>
      </c>
      <c r="AQ3088" t="s">
        <v>729</v>
      </c>
      <c r="AR3088" t="s">
        <v>198</v>
      </c>
      <c r="AS3088">
        <v>1</v>
      </c>
    </row>
    <row r="3089" spans="1:45" x14ac:dyDescent="0.3">
      <c r="A3089" s="13" t="s">
        <v>11504</v>
      </c>
      <c r="B3089" t="s">
        <v>11505</v>
      </c>
      <c r="C3089" t="s">
        <v>11037</v>
      </c>
      <c r="D3089" s="14">
        <v>379</v>
      </c>
      <c r="E3089" s="14">
        <v>699</v>
      </c>
      <c r="F3089" s="15">
        <v>37.6</v>
      </c>
      <c r="G3089" s="14">
        <v>256</v>
      </c>
      <c r="H3089" t="s">
        <v>11512</v>
      </c>
      <c r="I3089" t="s">
        <v>11513</v>
      </c>
      <c r="J3089" s="14">
        <v>70</v>
      </c>
      <c r="K3089" s="14">
        <v>100</v>
      </c>
      <c r="L3089" s="15">
        <v>6.3</v>
      </c>
      <c r="M3089" s="16">
        <v>73</v>
      </c>
      <c r="N3089" s="14"/>
      <c r="O3089" t="s">
        <v>53</v>
      </c>
      <c r="P3089" t="s">
        <v>11321</v>
      </c>
      <c r="Q3089" t="s">
        <v>95</v>
      </c>
      <c r="R3089" t="s">
        <v>62</v>
      </c>
      <c r="S3089" t="s">
        <v>198</v>
      </c>
      <c r="T3089" t="s">
        <v>199</v>
      </c>
      <c r="U3089" t="s">
        <v>729</v>
      </c>
      <c r="V3089">
        <v>1</v>
      </c>
      <c r="W3089" t="s">
        <v>96</v>
      </c>
      <c r="X3089" t="s">
        <v>64</v>
      </c>
      <c r="Y3089" t="s">
        <v>102</v>
      </c>
      <c r="Z3089" t="s">
        <v>11507</v>
      </c>
      <c r="AA3089">
        <v>56</v>
      </c>
      <c r="AB3089">
        <v>65</v>
      </c>
      <c r="AC3089">
        <v>87</v>
      </c>
      <c r="AD3089" t="s">
        <v>11048</v>
      </c>
      <c r="AE3089">
        <v>16</v>
      </c>
      <c r="AF3089">
        <v>8</v>
      </c>
      <c r="AG3089">
        <v>84</v>
      </c>
      <c r="AH3089" t="s">
        <v>8977</v>
      </c>
      <c r="AI3089" t="s">
        <v>8978</v>
      </c>
      <c r="AK3089" t="s">
        <v>11514</v>
      </c>
      <c r="AL3089" t="s">
        <v>11037</v>
      </c>
      <c r="AM3089">
        <v>14</v>
      </c>
      <c r="AN3089">
        <v>2</v>
      </c>
      <c r="AO3089">
        <v>81</v>
      </c>
      <c r="AP3089" t="s">
        <v>199</v>
      </c>
      <c r="AQ3089" t="s">
        <v>729</v>
      </c>
      <c r="AR3089" t="s">
        <v>198</v>
      </c>
      <c r="AS3089">
        <v>1</v>
      </c>
    </row>
    <row r="3090" spans="1:45" x14ac:dyDescent="0.3">
      <c r="A3090" s="13" t="s">
        <v>11515</v>
      </c>
      <c r="B3090" t="s">
        <v>11516</v>
      </c>
      <c r="C3090" t="s">
        <v>11056</v>
      </c>
      <c r="D3090" s="14">
        <v>529</v>
      </c>
      <c r="E3090" s="14">
        <v>899</v>
      </c>
      <c r="F3090" s="15">
        <v>43.5</v>
      </c>
      <c r="G3090" s="14">
        <v>299</v>
      </c>
      <c r="H3090" t="s">
        <v>11517</v>
      </c>
      <c r="I3090" t="s">
        <v>11386</v>
      </c>
      <c r="J3090" s="14">
        <v>190</v>
      </c>
      <c r="K3090" s="14">
        <v>399</v>
      </c>
      <c r="L3090" s="15">
        <v>17.5</v>
      </c>
      <c r="M3090" s="16">
        <v>92</v>
      </c>
      <c r="N3090" s="14"/>
      <c r="O3090" t="s">
        <v>53</v>
      </c>
      <c r="P3090" t="s">
        <v>11321</v>
      </c>
      <c r="Q3090" t="s">
        <v>95</v>
      </c>
      <c r="R3090" t="s">
        <v>62</v>
      </c>
      <c r="S3090" t="s">
        <v>198</v>
      </c>
      <c r="T3090" t="s">
        <v>199</v>
      </c>
      <c r="U3090" t="s">
        <v>729</v>
      </c>
      <c r="V3090">
        <v>1</v>
      </c>
      <c r="W3090" t="s">
        <v>96</v>
      </c>
      <c r="X3090" t="s">
        <v>64</v>
      </c>
      <c r="Y3090" t="s">
        <v>208</v>
      </c>
      <c r="Z3090" t="s">
        <v>11518</v>
      </c>
      <c r="AA3090">
        <v>56</v>
      </c>
      <c r="AB3090">
        <v>77</v>
      </c>
      <c r="AC3090">
        <v>91</v>
      </c>
      <c r="AD3090" t="s">
        <v>11519</v>
      </c>
      <c r="AE3090">
        <v>59</v>
      </c>
      <c r="AF3090">
        <v>81</v>
      </c>
      <c r="AG3090">
        <v>6</v>
      </c>
      <c r="AH3090" t="s">
        <v>8977</v>
      </c>
      <c r="AI3090" t="s">
        <v>8978</v>
      </c>
      <c r="AK3090" t="s">
        <v>11520</v>
      </c>
      <c r="AL3090" t="s">
        <v>11056</v>
      </c>
      <c r="AM3090">
        <v>56</v>
      </c>
      <c r="AN3090">
        <v>77</v>
      </c>
      <c r="AO3090">
        <v>4</v>
      </c>
      <c r="AP3090" t="s">
        <v>199</v>
      </c>
      <c r="AQ3090" t="s">
        <v>729</v>
      </c>
      <c r="AR3090" t="s">
        <v>198</v>
      </c>
      <c r="AS3090">
        <v>1</v>
      </c>
    </row>
    <row r="3091" spans="1:45" x14ac:dyDescent="0.3">
      <c r="A3091" s="13" t="s">
        <v>11515</v>
      </c>
      <c r="B3091" t="s">
        <v>11516</v>
      </c>
      <c r="C3091" t="s">
        <v>11056</v>
      </c>
      <c r="D3091" s="14">
        <v>529</v>
      </c>
      <c r="E3091" s="14">
        <v>899</v>
      </c>
      <c r="F3091" s="15">
        <v>43.5</v>
      </c>
      <c r="G3091" s="14">
        <v>299</v>
      </c>
      <c r="H3091" t="s">
        <v>11521</v>
      </c>
      <c r="I3091" t="s">
        <v>11522</v>
      </c>
      <c r="J3091" s="14">
        <v>270</v>
      </c>
      <c r="K3091" s="14">
        <v>400</v>
      </c>
      <c r="L3091" s="15">
        <v>19.399999999999999</v>
      </c>
      <c r="M3091" s="16">
        <v>132</v>
      </c>
      <c r="N3091" s="14"/>
      <c r="O3091" t="s">
        <v>53</v>
      </c>
      <c r="P3091" t="s">
        <v>11321</v>
      </c>
      <c r="Q3091" t="s">
        <v>95</v>
      </c>
      <c r="R3091" t="s">
        <v>62</v>
      </c>
      <c r="S3091" t="s">
        <v>198</v>
      </c>
      <c r="T3091" t="s">
        <v>199</v>
      </c>
      <c r="U3091" t="s">
        <v>729</v>
      </c>
      <c r="V3091">
        <v>1</v>
      </c>
      <c r="W3091" t="s">
        <v>96</v>
      </c>
      <c r="X3091" t="s">
        <v>64</v>
      </c>
      <c r="Y3091" t="s">
        <v>65</v>
      </c>
      <c r="Z3091" t="s">
        <v>11518</v>
      </c>
      <c r="AA3091">
        <v>56</v>
      </c>
      <c r="AB3091">
        <v>77</v>
      </c>
      <c r="AC3091">
        <v>91</v>
      </c>
      <c r="AD3091" t="s">
        <v>11523</v>
      </c>
      <c r="AE3091">
        <v>80</v>
      </c>
      <c r="AF3091">
        <v>26</v>
      </c>
      <c r="AG3091">
        <v>16</v>
      </c>
      <c r="AH3091" t="s">
        <v>8977</v>
      </c>
      <c r="AI3091" t="s">
        <v>8978</v>
      </c>
      <c r="AK3091" t="s">
        <v>11524</v>
      </c>
      <c r="AL3091" t="s">
        <v>11056</v>
      </c>
      <c r="AM3091">
        <v>14</v>
      </c>
      <c r="AN3091">
        <v>77</v>
      </c>
      <c r="AO3091">
        <v>34</v>
      </c>
      <c r="AP3091" t="s">
        <v>199</v>
      </c>
      <c r="AQ3091" t="s">
        <v>729</v>
      </c>
      <c r="AR3091" t="s">
        <v>198</v>
      </c>
      <c r="AS3091">
        <v>1</v>
      </c>
    </row>
    <row r="3092" spans="1:45" x14ac:dyDescent="0.3">
      <c r="A3092" s="13" t="s">
        <v>11515</v>
      </c>
      <c r="B3092" t="s">
        <v>11516</v>
      </c>
      <c r="C3092" t="s">
        <v>11056</v>
      </c>
      <c r="D3092" s="14">
        <v>529</v>
      </c>
      <c r="E3092" s="14">
        <v>899</v>
      </c>
      <c r="F3092" s="15">
        <v>43.5</v>
      </c>
      <c r="G3092" s="14">
        <v>299</v>
      </c>
      <c r="H3092" t="s">
        <v>11525</v>
      </c>
      <c r="I3092" t="s">
        <v>11526</v>
      </c>
      <c r="J3092" s="14">
        <v>69</v>
      </c>
      <c r="K3092" s="14">
        <v>100</v>
      </c>
      <c r="L3092" s="15">
        <v>6.6</v>
      </c>
      <c r="M3092" s="16">
        <v>75</v>
      </c>
      <c r="N3092" s="14"/>
      <c r="O3092" t="s">
        <v>53</v>
      </c>
      <c r="P3092" t="s">
        <v>11321</v>
      </c>
      <c r="Q3092" t="s">
        <v>95</v>
      </c>
      <c r="R3092" t="s">
        <v>62</v>
      </c>
      <c r="S3092" t="s">
        <v>198</v>
      </c>
      <c r="T3092" t="s">
        <v>199</v>
      </c>
      <c r="U3092" t="s">
        <v>729</v>
      </c>
      <c r="V3092">
        <v>1</v>
      </c>
      <c r="W3092" t="s">
        <v>96</v>
      </c>
      <c r="X3092" t="s">
        <v>64</v>
      </c>
      <c r="Y3092" t="s">
        <v>102</v>
      </c>
      <c r="Z3092" t="s">
        <v>11518</v>
      </c>
      <c r="AA3092">
        <v>56</v>
      </c>
      <c r="AB3092">
        <v>77</v>
      </c>
      <c r="AC3092">
        <v>91</v>
      </c>
      <c r="AD3092" t="s">
        <v>11527</v>
      </c>
      <c r="AE3092">
        <v>17</v>
      </c>
      <c r="AF3092">
        <v>8</v>
      </c>
      <c r="AG3092">
        <v>89</v>
      </c>
      <c r="AH3092" t="s">
        <v>8977</v>
      </c>
      <c r="AI3092" t="s">
        <v>8978</v>
      </c>
      <c r="AK3092" t="s">
        <v>11528</v>
      </c>
      <c r="AL3092" t="s">
        <v>11056</v>
      </c>
      <c r="AM3092">
        <v>14</v>
      </c>
      <c r="AN3092">
        <v>2</v>
      </c>
      <c r="AO3092">
        <v>85</v>
      </c>
      <c r="AP3092" t="s">
        <v>199</v>
      </c>
      <c r="AQ3092" t="s">
        <v>729</v>
      </c>
      <c r="AR3092" t="s">
        <v>198</v>
      </c>
      <c r="AS3092">
        <v>1</v>
      </c>
    </row>
    <row r="3093" spans="1:45" x14ac:dyDescent="0.3">
      <c r="A3093" s="13" t="s">
        <v>11529</v>
      </c>
      <c r="B3093" t="s">
        <v>11530</v>
      </c>
      <c r="C3093" t="s">
        <v>11076</v>
      </c>
      <c r="D3093" s="14">
        <v>529</v>
      </c>
      <c r="E3093" s="14">
        <v>899</v>
      </c>
      <c r="F3093" s="15">
        <v>44.9</v>
      </c>
      <c r="G3093" s="14">
        <v>288</v>
      </c>
      <c r="H3093" t="s">
        <v>11531</v>
      </c>
      <c r="I3093" t="s">
        <v>11401</v>
      </c>
      <c r="J3093" s="14">
        <v>190</v>
      </c>
      <c r="K3093" s="14">
        <v>399</v>
      </c>
      <c r="L3093" s="15">
        <v>18.3</v>
      </c>
      <c r="M3093" s="16">
        <v>92</v>
      </c>
      <c r="N3093" s="14"/>
      <c r="O3093" t="s">
        <v>53</v>
      </c>
      <c r="P3093" t="s">
        <v>11321</v>
      </c>
      <c r="Q3093" t="s">
        <v>95</v>
      </c>
      <c r="R3093" t="s">
        <v>62</v>
      </c>
      <c r="S3093" t="s">
        <v>198</v>
      </c>
      <c r="T3093" t="s">
        <v>199</v>
      </c>
      <c r="U3093" t="s">
        <v>729</v>
      </c>
      <c r="V3093">
        <v>1</v>
      </c>
      <c r="W3093" t="s">
        <v>96</v>
      </c>
      <c r="X3093" t="s">
        <v>64</v>
      </c>
      <c r="Y3093" t="s">
        <v>208</v>
      </c>
      <c r="Z3093" t="s">
        <v>11532</v>
      </c>
      <c r="AA3093">
        <v>56</v>
      </c>
      <c r="AB3093">
        <v>80</v>
      </c>
      <c r="AC3093">
        <v>87</v>
      </c>
      <c r="AD3093" t="s">
        <v>11533</v>
      </c>
      <c r="AE3093">
        <v>58</v>
      </c>
      <c r="AF3093">
        <v>84</v>
      </c>
      <c r="AG3093">
        <v>6</v>
      </c>
      <c r="AH3093" t="s">
        <v>8977</v>
      </c>
      <c r="AI3093" t="s">
        <v>8978</v>
      </c>
      <c r="AK3093" t="s">
        <v>11534</v>
      </c>
      <c r="AL3093" t="s">
        <v>11076</v>
      </c>
      <c r="AM3093">
        <v>56</v>
      </c>
      <c r="AN3093">
        <v>80</v>
      </c>
      <c r="AO3093">
        <v>4</v>
      </c>
      <c r="AP3093" t="s">
        <v>199</v>
      </c>
      <c r="AQ3093" t="s">
        <v>729</v>
      </c>
      <c r="AR3093" t="s">
        <v>198</v>
      </c>
      <c r="AS3093">
        <v>1</v>
      </c>
    </row>
    <row r="3094" spans="1:45" x14ac:dyDescent="0.3">
      <c r="A3094" s="13" t="s">
        <v>11529</v>
      </c>
      <c r="B3094" t="s">
        <v>11530</v>
      </c>
      <c r="C3094" t="s">
        <v>11076</v>
      </c>
      <c r="D3094" s="14">
        <v>529</v>
      </c>
      <c r="E3094" s="14">
        <v>899</v>
      </c>
      <c r="F3094" s="15">
        <v>44.9</v>
      </c>
      <c r="G3094" s="14">
        <v>288</v>
      </c>
      <c r="H3094" t="s">
        <v>11535</v>
      </c>
      <c r="I3094" t="s">
        <v>11536</v>
      </c>
      <c r="J3094" s="14">
        <v>270</v>
      </c>
      <c r="K3094" s="14">
        <v>400</v>
      </c>
      <c r="L3094" s="15">
        <v>20.3</v>
      </c>
      <c r="M3094" s="16">
        <v>128</v>
      </c>
      <c r="N3094" s="14"/>
      <c r="O3094" t="s">
        <v>53</v>
      </c>
      <c r="P3094" t="s">
        <v>11321</v>
      </c>
      <c r="Q3094" t="s">
        <v>95</v>
      </c>
      <c r="R3094" t="s">
        <v>62</v>
      </c>
      <c r="S3094" t="s">
        <v>198</v>
      </c>
      <c r="T3094" t="s">
        <v>199</v>
      </c>
      <c r="U3094" t="s">
        <v>729</v>
      </c>
      <c r="V3094">
        <v>1</v>
      </c>
      <c r="W3094" t="s">
        <v>96</v>
      </c>
      <c r="X3094" t="s">
        <v>64</v>
      </c>
      <c r="Y3094" t="s">
        <v>65</v>
      </c>
      <c r="Z3094" t="s">
        <v>11532</v>
      </c>
      <c r="AA3094">
        <v>56</v>
      </c>
      <c r="AB3094">
        <v>80</v>
      </c>
      <c r="AC3094">
        <v>87</v>
      </c>
      <c r="AD3094" t="s">
        <v>11537</v>
      </c>
      <c r="AE3094">
        <v>84</v>
      </c>
      <c r="AF3094">
        <v>25</v>
      </c>
      <c r="AG3094">
        <v>16</v>
      </c>
      <c r="AH3094" t="s">
        <v>8977</v>
      </c>
      <c r="AI3094" t="s">
        <v>8978</v>
      </c>
      <c r="AK3094" t="s">
        <v>11538</v>
      </c>
      <c r="AL3094" t="s">
        <v>11076</v>
      </c>
      <c r="AM3094">
        <v>14</v>
      </c>
      <c r="AN3094">
        <v>80</v>
      </c>
      <c r="AO3094">
        <v>34</v>
      </c>
      <c r="AP3094" t="s">
        <v>199</v>
      </c>
      <c r="AQ3094" t="s">
        <v>729</v>
      </c>
      <c r="AR3094" t="s">
        <v>198</v>
      </c>
      <c r="AS3094">
        <v>1</v>
      </c>
    </row>
    <row r="3095" spans="1:45" x14ac:dyDescent="0.3">
      <c r="A3095" s="13" t="s">
        <v>11529</v>
      </c>
      <c r="B3095" t="s">
        <v>11530</v>
      </c>
      <c r="C3095" t="s">
        <v>11076</v>
      </c>
      <c r="D3095" s="14">
        <v>529</v>
      </c>
      <c r="E3095" s="14">
        <v>899</v>
      </c>
      <c r="F3095" s="15">
        <v>44.9</v>
      </c>
      <c r="G3095" s="14">
        <v>288</v>
      </c>
      <c r="H3095" t="s">
        <v>11539</v>
      </c>
      <c r="I3095" t="s">
        <v>11540</v>
      </c>
      <c r="J3095" s="14">
        <v>69</v>
      </c>
      <c r="K3095" s="14">
        <v>100</v>
      </c>
      <c r="L3095" s="15">
        <v>6.3</v>
      </c>
      <c r="M3095" s="16">
        <v>68</v>
      </c>
      <c r="N3095" s="14"/>
      <c r="O3095" t="s">
        <v>53</v>
      </c>
      <c r="P3095" t="s">
        <v>11321</v>
      </c>
      <c r="Q3095" t="s">
        <v>95</v>
      </c>
      <c r="R3095" t="s">
        <v>62</v>
      </c>
      <c r="S3095" t="s">
        <v>198</v>
      </c>
      <c r="T3095" t="s">
        <v>199</v>
      </c>
      <c r="U3095" t="s">
        <v>729</v>
      </c>
      <c r="V3095">
        <v>1</v>
      </c>
      <c r="W3095" t="s">
        <v>96</v>
      </c>
      <c r="X3095" t="s">
        <v>64</v>
      </c>
      <c r="Y3095" t="s">
        <v>102</v>
      </c>
      <c r="Z3095" t="s">
        <v>11532</v>
      </c>
      <c r="AA3095">
        <v>56</v>
      </c>
      <c r="AB3095">
        <v>80</v>
      </c>
      <c r="AC3095">
        <v>87</v>
      </c>
      <c r="AD3095" t="s">
        <v>11048</v>
      </c>
      <c r="AE3095">
        <v>16</v>
      </c>
      <c r="AF3095">
        <v>8</v>
      </c>
      <c r="AG3095">
        <v>84</v>
      </c>
      <c r="AH3095" t="s">
        <v>8977</v>
      </c>
      <c r="AI3095" t="s">
        <v>8978</v>
      </c>
      <c r="AK3095" t="s">
        <v>11541</v>
      </c>
      <c r="AL3095" t="s">
        <v>11076</v>
      </c>
      <c r="AM3095">
        <v>14</v>
      </c>
      <c r="AN3095">
        <v>2</v>
      </c>
      <c r="AO3095">
        <v>81</v>
      </c>
      <c r="AP3095" t="s">
        <v>199</v>
      </c>
      <c r="AQ3095" t="s">
        <v>729</v>
      </c>
      <c r="AR3095" t="s">
        <v>198</v>
      </c>
      <c r="AS3095">
        <v>1</v>
      </c>
    </row>
    <row r="3096" spans="1:45" x14ac:dyDescent="0.3">
      <c r="A3096" s="13" t="s">
        <v>11542</v>
      </c>
      <c r="B3096" t="s">
        <v>11543</v>
      </c>
      <c r="C3096" t="s">
        <v>142</v>
      </c>
      <c r="D3096" s="14">
        <v>737</v>
      </c>
      <c r="E3096" s="14">
        <v>1347</v>
      </c>
      <c r="F3096" s="15">
        <v>80.8</v>
      </c>
      <c r="G3096" s="14">
        <v>553</v>
      </c>
      <c r="J3096" s="14"/>
      <c r="K3096" s="14"/>
      <c r="L3096" s="15"/>
      <c r="M3096" s="16"/>
      <c r="N3096" s="14"/>
      <c r="O3096" t="s">
        <v>53</v>
      </c>
      <c r="P3096" t="s">
        <v>11321</v>
      </c>
      <c r="Q3096" t="s">
        <v>143</v>
      </c>
      <c r="R3096" t="s">
        <v>62</v>
      </c>
      <c r="S3096" t="s">
        <v>198</v>
      </c>
      <c r="T3096" t="s">
        <v>199</v>
      </c>
      <c r="U3096" t="s">
        <v>729</v>
      </c>
      <c r="V3096">
        <v>1</v>
      </c>
      <c r="W3096" t="s">
        <v>96</v>
      </c>
      <c r="X3096" t="s">
        <v>64</v>
      </c>
      <c r="Y3096" t="s">
        <v>65</v>
      </c>
      <c r="Z3096" t="s">
        <v>11544</v>
      </c>
      <c r="AD3096" t="s">
        <v>142</v>
      </c>
      <c r="AH3096" t="s">
        <v>8977</v>
      </c>
      <c r="AI3096" t="s">
        <v>8978</v>
      </c>
      <c r="AL3096" t="s">
        <v>142</v>
      </c>
    </row>
    <row r="3097" spans="1:45" x14ac:dyDescent="0.3">
      <c r="A3097" s="13" t="s">
        <v>11545</v>
      </c>
      <c r="B3097" t="s">
        <v>11546</v>
      </c>
      <c r="C3097" t="s">
        <v>142</v>
      </c>
      <c r="D3097" s="14">
        <v>916</v>
      </c>
      <c r="E3097" s="14">
        <v>1546</v>
      </c>
      <c r="F3097" s="15">
        <v>93.3</v>
      </c>
      <c r="G3097" s="14">
        <v>639</v>
      </c>
      <c r="J3097" s="14"/>
      <c r="K3097" s="14"/>
      <c r="L3097" s="15"/>
      <c r="M3097" s="16"/>
      <c r="N3097" s="14"/>
      <c r="O3097" t="s">
        <v>53</v>
      </c>
      <c r="P3097" t="s">
        <v>11321</v>
      </c>
      <c r="Q3097" t="s">
        <v>143</v>
      </c>
      <c r="R3097" t="s">
        <v>62</v>
      </c>
      <c r="S3097" t="s">
        <v>198</v>
      </c>
      <c r="T3097" t="s">
        <v>199</v>
      </c>
      <c r="U3097" t="s">
        <v>729</v>
      </c>
      <c r="V3097">
        <v>1</v>
      </c>
      <c r="W3097" t="s">
        <v>96</v>
      </c>
      <c r="X3097" t="s">
        <v>64</v>
      </c>
      <c r="Y3097" t="s">
        <v>65</v>
      </c>
      <c r="Z3097" t="s">
        <v>11547</v>
      </c>
      <c r="AD3097" t="s">
        <v>142</v>
      </c>
      <c r="AH3097" t="s">
        <v>8977</v>
      </c>
      <c r="AI3097" t="s">
        <v>8978</v>
      </c>
      <c r="AL3097" t="s">
        <v>142</v>
      </c>
    </row>
    <row r="3098" spans="1:45" x14ac:dyDescent="0.3">
      <c r="A3098" s="13" t="s">
        <v>11548</v>
      </c>
      <c r="B3098" t="s">
        <v>11549</v>
      </c>
      <c r="C3098" t="s">
        <v>142</v>
      </c>
      <c r="D3098" s="14">
        <v>1226</v>
      </c>
      <c r="E3098" s="14">
        <v>2095</v>
      </c>
      <c r="F3098" s="15">
        <v>124.7</v>
      </c>
      <c r="G3098" s="14">
        <v>842</v>
      </c>
      <c r="J3098" s="14"/>
      <c r="K3098" s="14"/>
      <c r="L3098" s="15"/>
      <c r="M3098" s="16"/>
      <c r="N3098" s="14"/>
      <c r="O3098" t="s">
        <v>53</v>
      </c>
      <c r="P3098" t="s">
        <v>11321</v>
      </c>
      <c r="Q3098" t="s">
        <v>143</v>
      </c>
      <c r="R3098" t="s">
        <v>62</v>
      </c>
      <c r="S3098" t="s">
        <v>198</v>
      </c>
      <c r="T3098" t="s">
        <v>199</v>
      </c>
      <c r="U3098" t="s">
        <v>729</v>
      </c>
      <c r="V3098">
        <v>1</v>
      </c>
      <c r="W3098" t="s">
        <v>96</v>
      </c>
      <c r="X3098" t="s">
        <v>64</v>
      </c>
      <c r="Y3098" t="s">
        <v>65</v>
      </c>
      <c r="Z3098" t="s">
        <v>11550</v>
      </c>
      <c r="AD3098" t="s">
        <v>142</v>
      </c>
      <c r="AH3098" t="s">
        <v>8977</v>
      </c>
      <c r="AI3098" t="s">
        <v>8978</v>
      </c>
      <c r="AL3098" t="s">
        <v>142</v>
      </c>
    </row>
    <row r="3099" spans="1:45" x14ac:dyDescent="0.3">
      <c r="A3099" s="13" t="s">
        <v>11551</v>
      </c>
      <c r="B3099" t="s">
        <v>11552</v>
      </c>
      <c r="C3099" t="s">
        <v>11146</v>
      </c>
      <c r="D3099" s="14">
        <v>479</v>
      </c>
      <c r="E3099" s="14">
        <v>749</v>
      </c>
      <c r="F3099" s="15">
        <v>27.1</v>
      </c>
      <c r="G3099" s="14">
        <v>307</v>
      </c>
      <c r="H3099" t="s">
        <v>11553</v>
      </c>
      <c r="I3099" t="s">
        <v>11554</v>
      </c>
      <c r="J3099" s="14">
        <v>250</v>
      </c>
      <c r="K3099" s="14">
        <v>366</v>
      </c>
      <c r="L3099" s="15">
        <v>14.9</v>
      </c>
      <c r="M3099" s="16">
        <v>139</v>
      </c>
      <c r="N3099" s="14"/>
      <c r="O3099" t="s">
        <v>53</v>
      </c>
      <c r="P3099" t="s">
        <v>11321</v>
      </c>
      <c r="Q3099" t="s">
        <v>95</v>
      </c>
      <c r="R3099" t="s">
        <v>62</v>
      </c>
      <c r="S3099" t="s">
        <v>198</v>
      </c>
      <c r="T3099" t="s">
        <v>199</v>
      </c>
      <c r="U3099" t="s">
        <v>729</v>
      </c>
      <c r="V3099">
        <v>1</v>
      </c>
      <c r="W3099" t="s">
        <v>96</v>
      </c>
      <c r="X3099" t="s">
        <v>190</v>
      </c>
      <c r="Y3099" t="s">
        <v>81</v>
      </c>
      <c r="Z3099" t="s">
        <v>11555</v>
      </c>
      <c r="AA3099">
        <v>86</v>
      </c>
      <c r="AB3099">
        <v>61</v>
      </c>
      <c r="AC3099">
        <v>83</v>
      </c>
      <c r="AD3099" t="s">
        <v>11150</v>
      </c>
      <c r="AE3099">
        <v>39</v>
      </c>
      <c r="AF3099">
        <v>64</v>
      </c>
      <c r="AG3099">
        <v>10</v>
      </c>
      <c r="AH3099" t="s">
        <v>8977</v>
      </c>
      <c r="AI3099" t="s">
        <v>8978</v>
      </c>
      <c r="AK3099" t="s">
        <v>11556</v>
      </c>
      <c r="AL3099" t="s">
        <v>11146</v>
      </c>
      <c r="AM3099">
        <v>36</v>
      </c>
      <c r="AN3099">
        <v>57</v>
      </c>
      <c r="AO3099">
        <v>6</v>
      </c>
      <c r="AP3099" t="s">
        <v>199</v>
      </c>
      <c r="AQ3099" t="s">
        <v>729</v>
      </c>
      <c r="AR3099" t="s">
        <v>198</v>
      </c>
      <c r="AS3099">
        <v>1</v>
      </c>
    </row>
    <row r="3100" spans="1:45" x14ac:dyDescent="0.3">
      <c r="A3100" s="13" t="s">
        <v>11551</v>
      </c>
      <c r="B3100" t="s">
        <v>11552</v>
      </c>
      <c r="C3100" t="s">
        <v>11146</v>
      </c>
      <c r="D3100" s="14">
        <v>479</v>
      </c>
      <c r="E3100" s="14">
        <v>749</v>
      </c>
      <c r="F3100" s="15">
        <v>27.1</v>
      </c>
      <c r="G3100" s="14">
        <v>307</v>
      </c>
      <c r="H3100" t="s">
        <v>11557</v>
      </c>
      <c r="I3100" t="s">
        <v>11558</v>
      </c>
      <c r="J3100" s="14">
        <v>120</v>
      </c>
      <c r="K3100" s="14">
        <v>203</v>
      </c>
      <c r="L3100" s="15">
        <v>8</v>
      </c>
      <c r="M3100" s="16">
        <v>71</v>
      </c>
      <c r="N3100" s="14"/>
      <c r="O3100" t="s">
        <v>53</v>
      </c>
      <c r="P3100" t="s">
        <v>11321</v>
      </c>
      <c r="Q3100" t="s">
        <v>95</v>
      </c>
      <c r="R3100" t="s">
        <v>62</v>
      </c>
      <c r="S3100" t="s">
        <v>198</v>
      </c>
      <c r="T3100" t="s">
        <v>199</v>
      </c>
      <c r="U3100" t="s">
        <v>729</v>
      </c>
      <c r="V3100">
        <v>1</v>
      </c>
      <c r="W3100" t="s">
        <v>96</v>
      </c>
      <c r="X3100" t="s">
        <v>190</v>
      </c>
      <c r="Y3100" t="s">
        <v>81</v>
      </c>
      <c r="Z3100" t="s">
        <v>11555</v>
      </c>
      <c r="AA3100">
        <v>86</v>
      </c>
      <c r="AB3100">
        <v>61</v>
      </c>
      <c r="AC3100">
        <v>83</v>
      </c>
      <c r="AD3100" t="s">
        <v>11154</v>
      </c>
      <c r="AE3100">
        <v>18</v>
      </c>
      <c r="AF3100">
        <v>9</v>
      </c>
      <c r="AG3100">
        <v>86</v>
      </c>
      <c r="AH3100" t="s">
        <v>8977</v>
      </c>
      <c r="AI3100" t="s">
        <v>8978</v>
      </c>
      <c r="AK3100" t="s">
        <v>11559</v>
      </c>
      <c r="AL3100" t="s">
        <v>11146</v>
      </c>
      <c r="AM3100">
        <v>11</v>
      </c>
      <c r="AN3100">
        <v>12</v>
      </c>
      <c r="AO3100">
        <v>76</v>
      </c>
      <c r="AP3100" t="s">
        <v>199</v>
      </c>
      <c r="AQ3100" t="s">
        <v>729</v>
      </c>
      <c r="AR3100" t="s">
        <v>198</v>
      </c>
      <c r="AS3100">
        <v>1</v>
      </c>
    </row>
    <row r="3101" spans="1:45" x14ac:dyDescent="0.3">
      <c r="A3101" s="13" t="s">
        <v>11551</v>
      </c>
      <c r="B3101" t="s">
        <v>11552</v>
      </c>
      <c r="C3101" t="s">
        <v>11146</v>
      </c>
      <c r="D3101" s="14">
        <v>479</v>
      </c>
      <c r="E3101" s="14">
        <v>749</v>
      </c>
      <c r="F3101" s="15">
        <v>27.1</v>
      </c>
      <c r="G3101" s="14">
        <v>307</v>
      </c>
      <c r="H3101" t="s">
        <v>11560</v>
      </c>
      <c r="I3101" t="s">
        <v>11561</v>
      </c>
      <c r="J3101" s="14">
        <v>109</v>
      </c>
      <c r="K3101" s="14">
        <v>180</v>
      </c>
      <c r="L3101" s="15">
        <v>4.2</v>
      </c>
      <c r="M3101" s="16">
        <v>97</v>
      </c>
      <c r="N3101" s="14"/>
      <c r="O3101" t="s">
        <v>53</v>
      </c>
      <c r="P3101" t="s">
        <v>11321</v>
      </c>
      <c r="Q3101" t="s">
        <v>95</v>
      </c>
      <c r="R3101" t="s">
        <v>62</v>
      </c>
      <c r="S3101" t="s">
        <v>198</v>
      </c>
      <c r="T3101" t="s">
        <v>199</v>
      </c>
      <c r="U3101" t="s">
        <v>729</v>
      </c>
      <c r="V3101">
        <v>1</v>
      </c>
      <c r="W3101" t="s">
        <v>96</v>
      </c>
      <c r="X3101" t="s">
        <v>190</v>
      </c>
      <c r="Y3101" t="s">
        <v>172</v>
      </c>
      <c r="Z3101" t="s">
        <v>11555</v>
      </c>
      <c r="AA3101">
        <v>86</v>
      </c>
      <c r="AB3101">
        <v>61</v>
      </c>
      <c r="AC3101">
        <v>83</v>
      </c>
      <c r="AD3101" t="s">
        <v>11158</v>
      </c>
      <c r="AE3101">
        <v>88</v>
      </c>
      <c r="AF3101">
        <v>10</v>
      </c>
      <c r="AG3101">
        <v>9</v>
      </c>
      <c r="AH3101" t="s">
        <v>8977</v>
      </c>
      <c r="AI3101" t="s">
        <v>8978</v>
      </c>
      <c r="AK3101" t="s">
        <v>11562</v>
      </c>
      <c r="AL3101" t="s">
        <v>11146</v>
      </c>
      <c r="AM3101">
        <v>86</v>
      </c>
      <c r="AN3101">
        <v>6</v>
      </c>
      <c r="AO3101">
        <v>6</v>
      </c>
      <c r="AP3101" t="s">
        <v>199</v>
      </c>
      <c r="AQ3101" t="s">
        <v>729</v>
      </c>
      <c r="AR3101" t="s">
        <v>198</v>
      </c>
      <c r="AS3101">
        <v>1</v>
      </c>
    </row>
    <row r="3102" spans="1:45" x14ac:dyDescent="0.3">
      <c r="A3102" s="13" t="s">
        <v>11563</v>
      </c>
      <c r="B3102" t="s">
        <v>11564</v>
      </c>
      <c r="C3102" t="s">
        <v>11162</v>
      </c>
      <c r="D3102" s="14">
        <v>479</v>
      </c>
      <c r="E3102" s="14">
        <v>749</v>
      </c>
      <c r="F3102" s="15">
        <v>29.1</v>
      </c>
      <c r="G3102" s="14">
        <v>260</v>
      </c>
      <c r="H3102" t="s">
        <v>11565</v>
      </c>
      <c r="I3102" t="s">
        <v>11566</v>
      </c>
      <c r="J3102" s="14">
        <v>250</v>
      </c>
      <c r="K3102" s="14">
        <v>393</v>
      </c>
      <c r="L3102" s="15">
        <v>16.399999999999999</v>
      </c>
      <c r="M3102" s="16">
        <v>128</v>
      </c>
      <c r="N3102" s="14"/>
      <c r="O3102" t="s">
        <v>53</v>
      </c>
      <c r="P3102" t="s">
        <v>11321</v>
      </c>
      <c r="Q3102" t="s">
        <v>95</v>
      </c>
      <c r="R3102" t="s">
        <v>62</v>
      </c>
      <c r="S3102" t="s">
        <v>198</v>
      </c>
      <c r="T3102" t="s">
        <v>199</v>
      </c>
      <c r="U3102" t="s">
        <v>729</v>
      </c>
      <c r="V3102">
        <v>1</v>
      </c>
      <c r="W3102" t="s">
        <v>96</v>
      </c>
      <c r="X3102" t="s">
        <v>80</v>
      </c>
      <c r="Y3102" t="s">
        <v>65</v>
      </c>
      <c r="Z3102" t="s">
        <v>11567</v>
      </c>
      <c r="AA3102">
        <v>86</v>
      </c>
      <c r="AB3102">
        <v>67</v>
      </c>
      <c r="AC3102">
        <v>88</v>
      </c>
      <c r="AD3102" t="s">
        <v>11568</v>
      </c>
      <c r="AE3102">
        <v>39</v>
      </c>
      <c r="AF3102">
        <v>71</v>
      </c>
      <c r="AG3102">
        <v>10</v>
      </c>
      <c r="AH3102" t="s">
        <v>8977</v>
      </c>
      <c r="AI3102" t="s">
        <v>8978</v>
      </c>
      <c r="AK3102" t="s">
        <v>11569</v>
      </c>
      <c r="AL3102" t="s">
        <v>11162</v>
      </c>
      <c r="AM3102">
        <v>36</v>
      </c>
      <c r="AN3102">
        <v>63</v>
      </c>
      <c r="AO3102">
        <v>6</v>
      </c>
      <c r="AP3102" t="s">
        <v>199</v>
      </c>
      <c r="AQ3102" t="s">
        <v>729</v>
      </c>
      <c r="AR3102" t="s">
        <v>198</v>
      </c>
      <c r="AS3102">
        <v>1</v>
      </c>
    </row>
    <row r="3103" spans="1:45" x14ac:dyDescent="0.3">
      <c r="A3103" s="13" t="s">
        <v>11563</v>
      </c>
      <c r="B3103" t="s">
        <v>11564</v>
      </c>
      <c r="C3103" t="s">
        <v>11162</v>
      </c>
      <c r="D3103" s="14">
        <v>479</v>
      </c>
      <c r="E3103" s="14">
        <v>749</v>
      </c>
      <c r="F3103" s="15">
        <v>29.1</v>
      </c>
      <c r="G3103" s="14">
        <v>260</v>
      </c>
      <c r="H3103" t="s">
        <v>11570</v>
      </c>
      <c r="I3103" t="s">
        <v>11571</v>
      </c>
      <c r="J3103" s="14">
        <v>120</v>
      </c>
      <c r="K3103" s="14">
        <v>188</v>
      </c>
      <c r="L3103" s="15">
        <v>8.5</v>
      </c>
      <c r="M3103" s="16">
        <v>81</v>
      </c>
      <c r="N3103" s="14"/>
      <c r="O3103" t="s">
        <v>53</v>
      </c>
      <c r="P3103" t="s">
        <v>11321</v>
      </c>
      <c r="Q3103" t="s">
        <v>95</v>
      </c>
      <c r="R3103" t="s">
        <v>62</v>
      </c>
      <c r="S3103" t="s">
        <v>198</v>
      </c>
      <c r="T3103" t="s">
        <v>199</v>
      </c>
      <c r="U3103" t="s">
        <v>729</v>
      </c>
      <c r="V3103">
        <v>1</v>
      </c>
      <c r="W3103" t="s">
        <v>96</v>
      </c>
      <c r="X3103" t="s">
        <v>80</v>
      </c>
      <c r="Y3103" t="s">
        <v>81</v>
      </c>
      <c r="Z3103" t="s">
        <v>11567</v>
      </c>
      <c r="AA3103">
        <v>86</v>
      </c>
      <c r="AB3103">
        <v>67</v>
      </c>
      <c r="AC3103">
        <v>88</v>
      </c>
      <c r="AD3103" t="s">
        <v>11572</v>
      </c>
      <c r="AE3103">
        <v>17</v>
      </c>
      <c r="AF3103">
        <v>9</v>
      </c>
      <c r="AG3103">
        <v>90</v>
      </c>
      <c r="AH3103" t="s">
        <v>8977</v>
      </c>
      <c r="AI3103" t="s">
        <v>8978</v>
      </c>
      <c r="AK3103" t="s">
        <v>11573</v>
      </c>
      <c r="AL3103" t="s">
        <v>11162</v>
      </c>
      <c r="AM3103">
        <v>11</v>
      </c>
      <c r="AN3103">
        <v>12</v>
      </c>
      <c r="AO3103">
        <v>81</v>
      </c>
      <c r="AP3103" t="s">
        <v>199</v>
      </c>
      <c r="AQ3103" t="s">
        <v>729</v>
      </c>
      <c r="AR3103" t="s">
        <v>198</v>
      </c>
      <c r="AS3103">
        <v>1</v>
      </c>
    </row>
    <row r="3104" spans="1:45" x14ac:dyDescent="0.3">
      <c r="A3104" s="13" t="s">
        <v>11563</v>
      </c>
      <c r="B3104" t="s">
        <v>11564</v>
      </c>
      <c r="C3104" t="s">
        <v>11162</v>
      </c>
      <c r="D3104" s="14">
        <v>479</v>
      </c>
      <c r="E3104" s="14">
        <v>749</v>
      </c>
      <c r="F3104" s="15">
        <v>29.1</v>
      </c>
      <c r="G3104" s="14">
        <v>260</v>
      </c>
      <c r="H3104" t="s">
        <v>11574</v>
      </c>
      <c r="I3104" t="s">
        <v>11575</v>
      </c>
      <c r="J3104" s="14">
        <v>109</v>
      </c>
      <c r="K3104" s="14">
        <v>168</v>
      </c>
      <c r="L3104" s="15">
        <v>4.2</v>
      </c>
      <c r="M3104" s="16">
        <v>51</v>
      </c>
      <c r="N3104" s="14"/>
      <c r="O3104" t="s">
        <v>53</v>
      </c>
      <c r="P3104" t="s">
        <v>11321</v>
      </c>
      <c r="Q3104" t="s">
        <v>95</v>
      </c>
      <c r="R3104" t="s">
        <v>62</v>
      </c>
      <c r="S3104" t="s">
        <v>198</v>
      </c>
      <c r="T3104" t="s">
        <v>199</v>
      </c>
      <c r="U3104" t="s">
        <v>729</v>
      </c>
      <c r="V3104">
        <v>1</v>
      </c>
      <c r="W3104" t="s">
        <v>96</v>
      </c>
      <c r="X3104" t="s">
        <v>80</v>
      </c>
      <c r="Y3104" t="s">
        <v>798</v>
      </c>
      <c r="Z3104" t="s">
        <v>11567</v>
      </c>
      <c r="AA3104">
        <v>86</v>
      </c>
      <c r="AB3104">
        <v>67</v>
      </c>
      <c r="AC3104">
        <v>88</v>
      </c>
      <c r="AD3104" t="s">
        <v>11158</v>
      </c>
      <c r="AE3104">
        <v>88</v>
      </c>
      <c r="AF3104">
        <v>10</v>
      </c>
      <c r="AG3104">
        <v>9</v>
      </c>
      <c r="AH3104" t="s">
        <v>8977</v>
      </c>
      <c r="AI3104" t="s">
        <v>8978</v>
      </c>
      <c r="AK3104" t="s">
        <v>11576</v>
      </c>
      <c r="AL3104" t="s">
        <v>11162</v>
      </c>
      <c r="AM3104">
        <v>86</v>
      </c>
      <c r="AN3104">
        <v>6</v>
      </c>
      <c r="AO3104">
        <v>6</v>
      </c>
      <c r="AP3104" t="s">
        <v>199</v>
      </c>
      <c r="AQ3104" t="s">
        <v>729</v>
      </c>
      <c r="AR3104" t="s">
        <v>198</v>
      </c>
      <c r="AS3104">
        <v>1</v>
      </c>
    </row>
    <row r="3105" spans="1:45" x14ac:dyDescent="0.3">
      <c r="A3105" s="13" t="s">
        <v>11577</v>
      </c>
      <c r="B3105" t="s">
        <v>11578</v>
      </c>
      <c r="C3105" t="s">
        <v>11178</v>
      </c>
      <c r="D3105" s="14">
        <v>629</v>
      </c>
      <c r="E3105" s="14">
        <v>949</v>
      </c>
      <c r="F3105" s="15">
        <v>32.200000000000003</v>
      </c>
      <c r="G3105" s="14">
        <v>362</v>
      </c>
      <c r="H3105" t="s">
        <v>11579</v>
      </c>
      <c r="I3105" t="s">
        <v>11580</v>
      </c>
      <c r="J3105" s="14">
        <v>360</v>
      </c>
      <c r="K3105" s="14">
        <v>510</v>
      </c>
      <c r="L3105" s="15">
        <v>19.2</v>
      </c>
      <c r="M3105" s="16">
        <v>185</v>
      </c>
      <c r="N3105" s="14"/>
      <c r="O3105" t="s">
        <v>53</v>
      </c>
      <c r="P3105" t="s">
        <v>11321</v>
      </c>
      <c r="Q3105" t="s">
        <v>95</v>
      </c>
      <c r="R3105" t="s">
        <v>62</v>
      </c>
      <c r="S3105" t="s">
        <v>198</v>
      </c>
      <c r="T3105" t="s">
        <v>199</v>
      </c>
      <c r="U3105" t="s">
        <v>729</v>
      </c>
      <c r="V3105">
        <v>1</v>
      </c>
      <c r="W3105" t="s">
        <v>96</v>
      </c>
      <c r="X3105" t="s">
        <v>190</v>
      </c>
      <c r="Y3105" t="s">
        <v>81</v>
      </c>
      <c r="Z3105" t="s">
        <v>11581</v>
      </c>
      <c r="AA3105">
        <v>86</v>
      </c>
      <c r="AB3105">
        <v>79</v>
      </c>
      <c r="AC3105">
        <v>92</v>
      </c>
      <c r="AD3105" t="s">
        <v>11182</v>
      </c>
      <c r="AE3105">
        <v>39</v>
      </c>
      <c r="AF3105">
        <v>83</v>
      </c>
      <c r="AG3105">
        <v>10</v>
      </c>
      <c r="AH3105" t="s">
        <v>8977</v>
      </c>
      <c r="AI3105" t="s">
        <v>8978</v>
      </c>
      <c r="AK3105" t="s">
        <v>11582</v>
      </c>
      <c r="AL3105" t="s">
        <v>11178</v>
      </c>
      <c r="AM3105">
        <v>36</v>
      </c>
      <c r="AN3105">
        <v>75</v>
      </c>
      <c r="AO3105">
        <v>6</v>
      </c>
      <c r="AP3105" t="s">
        <v>199</v>
      </c>
      <c r="AQ3105" t="s">
        <v>729</v>
      </c>
      <c r="AR3105" t="s">
        <v>198</v>
      </c>
      <c r="AS3105">
        <v>1</v>
      </c>
    </row>
    <row r="3106" spans="1:45" x14ac:dyDescent="0.3">
      <c r="A3106" s="13" t="s">
        <v>11577</v>
      </c>
      <c r="B3106" t="s">
        <v>11578</v>
      </c>
      <c r="C3106" t="s">
        <v>11178</v>
      </c>
      <c r="D3106" s="14">
        <v>629</v>
      </c>
      <c r="E3106" s="14">
        <v>949</v>
      </c>
      <c r="F3106" s="15">
        <v>32.200000000000003</v>
      </c>
      <c r="G3106" s="14">
        <v>362</v>
      </c>
      <c r="H3106" t="s">
        <v>11583</v>
      </c>
      <c r="I3106" t="s">
        <v>11584</v>
      </c>
      <c r="J3106" s="14">
        <v>120</v>
      </c>
      <c r="K3106" s="14">
        <v>220</v>
      </c>
      <c r="L3106" s="15">
        <v>8.9</v>
      </c>
      <c r="M3106" s="16">
        <v>71</v>
      </c>
      <c r="N3106" s="14"/>
      <c r="O3106" t="s">
        <v>53</v>
      </c>
      <c r="P3106" t="s">
        <v>11321</v>
      </c>
      <c r="Q3106" t="s">
        <v>95</v>
      </c>
      <c r="R3106" t="s">
        <v>62</v>
      </c>
      <c r="S3106" t="s">
        <v>198</v>
      </c>
      <c r="T3106" t="s">
        <v>199</v>
      </c>
      <c r="U3106" t="s">
        <v>729</v>
      </c>
      <c r="V3106">
        <v>1</v>
      </c>
      <c r="W3106" t="s">
        <v>96</v>
      </c>
      <c r="X3106" t="s">
        <v>190</v>
      </c>
      <c r="Y3106" t="s">
        <v>65</v>
      </c>
      <c r="Z3106" t="s">
        <v>11581</v>
      </c>
      <c r="AA3106">
        <v>86</v>
      </c>
      <c r="AB3106">
        <v>79</v>
      </c>
      <c r="AC3106">
        <v>92</v>
      </c>
      <c r="AD3106" t="s">
        <v>11186</v>
      </c>
      <c r="AE3106">
        <v>18</v>
      </c>
      <c r="AF3106">
        <v>9</v>
      </c>
      <c r="AG3106">
        <v>95</v>
      </c>
      <c r="AH3106" t="s">
        <v>8977</v>
      </c>
      <c r="AI3106" t="s">
        <v>8978</v>
      </c>
      <c r="AK3106" t="s">
        <v>11585</v>
      </c>
      <c r="AL3106" t="s">
        <v>11178</v>
      </c>
      <c r="AM3106">
        <v>11</v>
      </c>
      <c r="AN3106">
        <v>12</v>
      </c>
      <c r="AO3106">
        <v>85</v>
      </c>
      <c r="AP3106" t="s">
        <v>199</v>
      </c>
      <c r="AQ3106" t="s">
        <v>729</v>
      </c>
      <c r="AR3106" t="s">
        <v>198</v>
      </c>
      <c r="AS3106">
        <v>1</v>
      </c>
    </row>
    <row r="3107" spans="1:45" x14ac:dyDescent="0.3">
      <c r="A3107" s="13" t="s">
        <v>11577</v>
      </c>
      <c r="B3107" t="s">
        <v>11578</v>
      </c>
      <c r="C3107" t="s">
        <v>11178</v>
      </c>
      <c r="D3107" s="14">
        <v>629</v>
      </c>
      <c r="E3107" s="14">
        <v>949</v>
      </c>
      <c r="F3107" s="15">
        <v>32.200000000000003</v>
      </c>
      <c r="G3107" s="14">
        <v>362</v>
      </c>
      <c r="H3107" t="s">
        <v>11586</v>
      </c>
      <c r="I3107" t="s">
        <v>11587</v>
      </c>
      <c r="J3107" s="14">
        <v>149</v>
      </c>
      <c r="K3107" s="14">
        <v>219</v>
      </c>
      <c r="L3107" s="15">
        <v>4.2</v>
      </c>
      <c r="M3107" s="16">
        <v>106</v>
      </c>
      <c r="N3107" s="14"/>
      <c r="O3107" t="s">
        <v>53</v>
      </c>
      <c r="P3107" t="s">
        <v>11321</v>
      </c>
      <c r="Q3107" t="s">
        <v>95</v>
      </c>
      <c r="R3107" t="s">
        <v>62</v>
      </c>
      <c r="S3107" t="s">
        <v>198</v>
      </c>
      <c r="T3107" t="s">
        <v>199</v>
      </c>
      <c r="U3107" t="s">
        <v>729</v>
      </c>
      <c r="V3107">
        <v>1</v>
      </c>
      <c r="W3107" t="s">
        <v>96</v>
      </c>
      <c r="X3107" t="s">
        <v>190</v>
      </c>
      <c r="Y3107" t="s">
        <v>172</v>
      </c>
      <c r="Z3107" t="s">
        <v>11581</v>
      </c>
      <c r="AA3107">
        <v>86</v>
      </c>
      <c r="AB3107">
        <v>79</v>
      </c>
      <c r="AC3107">
        <v>92</v>
      </c>
      <c r="AD3107" t="s">
        <v>11158</v>
      </c>
      <c r="AE3107">
        <v>88</v>
      </c>
      <c r="AF3107">
        <v>10</v>
      </c>
      <c r="AG3107">
        <v>9</v>
      </c>
      <c r="AH3107" t="s">
        <v>8977</v>
      </c>
      <c r="AI3107" t="s">
        <v>8978</v>
      </c>
      <c r="AK3107" t="s">
        <v>11588</v>
      </c>
      <c r="AL3107" t="s">
        <v>11178</v>
      </c>
      <c r="AM3107">
        <v>86</v>
      </c>
      <c r="AN3107">
        <v>6</v>
      </c>
      <c r="AO3107">
        <v>6</v>
      </c>
      <c r="AP3107" t="s">
        <v>199</v>
      </c>
      <c r="AQ3107" t="s">
        <v>729</v>
      </c>
      <c r="AR3107" t="s">
        <v>198</v>
      </c>
      <c r="AS3107">
        <v>1</v>
      </c>
    </row>
    <row r="3108" spans="1:45" x14ac:dyDescent="0.3">
      <c r="A3108" s="13" t="s">
        <v>11589</v>
      </c>
      <c r="B3108" t="s">
        <v>11590</v>
      </c>
      <c r="C3108" t="s">
        <v>11193</v>
      </c>
      <c r="D3108" s="14">
        <v>629</v>
      </c>
      <c r="E3108" s="14">
        <v>949</v>
      </c>
      <c r="F3108" s="15">
        <v>32.5</v>
      </c>
      <c r="G3108" s="14">
        <v>310</v>
      </c>
      <c r="H3108" t="s">
        <v>11591</v>
      </c>
      <c r="I3108" t="s">
        <v>11592</v>
      </c>
      <c r="J3108" s="14">
        <v>360</v>
      </c>
      <c r="K3108" s="14">
        <v>520</v>
      </c>
      <c r="L3108" s="15">
        <v>19.8</v>
      </c>
      <c r="M3108" s="16">
        <v>178</v>
      </c>
      <c r="N3108" s="14"/>
      <c r="O3108" t="s">
        <v>53</v>
      </c>
      <c r="P3108" t="s">
        <v>11321</v>
      </c>
      <c r="Q3108" t="s">
        <v>95</v>
      </c>
      <c r="R3108" t="s">
        <v>62</v>
      </c>
      <c r="S3108" t="s">
        <v>198</v>
      </c>
      <c r="T3108" t="s">
        <v>199</v>
      </c>
      <c r="U3108" t="s">
        <v>729</v>
      </c>
      <c r="V3108">
        <v>1</v>
      </c>
      <c r="W3108" t="s">
        <v>96</v>
      </c>
      <c r="X3108" t="s">
        <v>80</v>
      </c>
      <c r="Y3108" t="s">
        <v>81</v>
      </c>
      <c r="Z3108" t="s">
        <v>11593</v>
      </c>
      <c r="AA3108">
        <v>86</v>
      </c>
      <c r="AB3108">
        <v>83</v>
      </c>
      <c r="AC3108">
        <v>88</v>
      </c>
      <c r="AD3108" t="s">
        <v>11197</v>
      </c>
      <c r="AE3108">
        <v>39</v>
      </c>
      <c r="AF3108">
        <v>85</v>
      </c>
      <c r="AG3108">
        <v>10</v>
      </c>
      <c r="AH3108" t="s">
        <v>8977</v>
      </c>
      <c r="AI3108" t="s">
        <v>8978</v>
      </c>
      <c r="AK3108" t="s">
        <v>11594</v>
      </c>
      <c r="AL3108" t="s">
        <v>11193</v>
      </c>
      <c r="AM3108">
        <v>36</v>
      </c>
      <c r="AN3108">
        <v>79</v>
      </c>
      <c r="AO3108">
        <v>6</v>
      </c>
      <c r="AP3108" t="s">
        <v>199</v>
      </c>
      <c r="AQ3108" t="s">
        <v>729</v>
      </c>
      <c r="AR3108" t="s">
        <v>198</v>
      </c>
      <c r="AS3108">
        <v>1</v>
      </c>
    </row>
    <row r="3109" spans="1:45" x14ac:dyDescent="0.3">
      <c r="A3109" s="13" t="s">
        <v>11589</v>
      </c>
      <c r="B3109" t="s">
        <v>11590</v>
      </c>
      <c r="C3109" t="s">
        <v>11193</v>
      </c>
      <c r="D3109" s="14">
        <v>629</v>
      </c>
      <c r="E3109" s="14">
        <v>949</v>
      </c>
      <c r="F3109" s="15">
        <v>32.5</v>
      </c>
      <c r="G3109" s="14">
        <v>310</v>
      </c>
      <c r="H3109" t="s">
        <v>11595</v>
      </c>
      <c r="I3109" t="s">
        <v>11596</v>
      </c>
      <c r="J3109" s="14">
        <v>120</v>
      </c>
      <c r="K3109" s="14">
        <v>210</v>
      </c>
      <c r="L3109" s="15">
        <v>8.5</v>
      </c>
      <c r="M3109" s="16">
        <v>81</v>
      </c>
      <c r="N3109" s="14"/>
      <c r="O3109" t="s">
        <v>53</v>
      </c>
      <c r="P3109" t="s">
        <v>11321</v>
      </c>
      <c r="Q3109" t="s">
        <v>95</v>
      </c>
      <c r="R3109" t="s">
        <v>62</v>
      </c>
      <c r="S3109" t="s">
        <v>198</v>
      </c>
      <c r="T3109" t="s">
        <v>199</v>
      </c>
      <c r="U3109" t="s">
        <v>729</v>
      </c>
      <c r="V3109">
        <v>1</v>
      </c>
      <c r="W3109" t="s">
        <v>96</v>
      </c>
      <c r="X3109" t="s">
        <v>80</v>
      </c>
      <c r="Y3109" t="s">
        <v>81</v>
      </c>
      <c r="Z3109" t="s">
        <v>11593</v>
      </c>
      <c r="AA3109">
        <v>86</v>
      </c>
      <c r="AB3109">
        <v>83</v>
      </c>
      <c r="AC3109">
        <v>88</v>
      </c>
      <c r="AD3109" t="s">
        <v>11572</v>
      </c>
      <c r="AE3109">
        <v>17</v>
      </c>
      <c r="AF3109">
        <v>9</v>
      </c>
      <c r="AG3109">
        <v>90</v>
      </c>
      <c r="AH3109" t="s">
        <v>8977</v>
      </c>
      <c r="AI3109" t="s">
        <v>8978</v>
      </c>
      <c r="AK3109" t="s">
        <v>11597</v>
      </c>
      <c r="AL3109" t="s">
        <v>11193</v>
      </c>
      <c r="AM3109">
        <v>11</v>
      </c>
      <c r="AN3109">
        <v>12</v>
      </c>
      <c r="AO3109">
        <v>81</v>
      </c>
      <c r="AP3109" t="s">
        <v>199</v>
      </c>
      <c r="AQ3109" t="s">
        <v>729</v>
      </c>
      <c r="AR3109" t="s">
        <v>198</v>
      </c>
      <c r="AS3109">
        <v>1</v>
      </c>
    </row>
    <row r="3110" spans="1:45" x14ac:dyDescent="0.3">
      <c r="A3110" s="13" t="s">
        <v>11589</v>
      </c>
      <c r="B3110" t="s">
        <v>11590</v>
      </c>
      <c r="C3110" t="s">
        <v>11193</v>
      </c>
      <c r="D3110" s="14">
        <v>629</v>
      </c>
      <c r="E3110" s="14">
        <v>949</v>
      </c>
      <c r="F3110" s="15">
        <v>32.5</v>
      </c>
      <c r="G3110" s="14">
        <v>310</v>
      </c>
      <c r="H3110" t="s">
        <v>11598</v>
      </c>
      <c r="I3110" t="s">
        <v>11599</v>
      </c>
      <c r="J3110" s="14">
        <v>149</v>
      </c>
      <c r="K3110" s="14">
        <v>219</v>
      </c>
      <c r="L3110" s="15">
        <v>4.2</v>
      </c>
      <c r="M3110" s="16">
        <v>51</v>
      </c>
      <c r="N3110" s="14"/>
      <c r="O3110" t="s">
        <v>53</v>
      </c>
      <c r="P3110" t="s">
        <v>11321</v>
      </c>
      <c r="Q3110" t="s">
        <v>95</v>
      </c>
      <c r="R3110" t="s">
        <v>62</v>
      </c>
      <c r="S3110" t="s">
        <v>198</v>
      </c>
      <c r="T3110" t="s">
        <v>199</v>
      </c>
      <c r="U3110" t="s">
        <v>729</v>
      </c>
      <c r="V3110">
        <v>1</v>
      </c>
      <c r="W3110" t="s">
        <v>96</v>
      </c>
      <c r="X3110" t="s">
        <v>80</v>
      </c>
      <c r="Y3110" t="s">
        <v>798</v>
      </c>
      <c r="Z3110" t="s">
        <v>11593</v>
      </c>
      <c r="AA3110">
        <v>86</v>
      </c>
      <c r="AB3110">
        <v>83</v>
      </c>
      <c r="AC3110">
        <v>88</v>
      </c>
      <c r="AD3110" t="s">
        <v>11158</v>
      </c>
      <c r="AE3110">
        <v>88</v>
      </c>
      <c r="AF3110">
        <v>10</v>
      </c>
      <c r="AG3110">
        <v>9</v>
      </c>
      <c r="AH3110" t="s">
        <v>8977</v>
      </c>
      <c r="AI3110" t="s">
        <v>8978</v>
      </c>
      <c r="AK3110" t="s">
        <v>11600</v>
      </c>
      <c r="AL3110" t="s">
        <v>11193</v>
      </c>
      <c r="AM3110">
        <v>86</v>
      </c>
      <c r="AN3110">
        <v>6</v>
      </c>
      <c r="AO3110">
        <v>6</v>
      </c>
      <c r="AP3110" t="s">
        <v>199</v>
      </c>
      <c r="AQ3110" t="s">
        <v>729</v>
      </c>
      <c r="AR3110" t="s">
        <v>198</v>
      </c>
      <c r="AS3110">
        <v>1</v>
      </c>
    </row>
    <row r="3111" spans="1:45" x14ac:dyDescent="0.3">
      <c r="A3111" s="13" t="s">
        <v>11601</v>
      </c>
      <c r="B3111" t="s">
        <v>11207</v>
      </c>
      <c r="C3111" t="s">
        <v>142</v>
      </c>
      <c r="D3111" s="14">
        <v>837</v>
      </c>
      <c r="E3111" s="14">
        <v>1397</v>
      </c>
      <c r="F3111" s="15">
        <v>72.3</v>
      </c>
      <c r="G3111" s="14">
        <v>557</v>
      </c>
      <c r="J3111" s="14"/>
      <c r="K3111" s="14"/>
      <c r="L3111" s="15"/>
      <c r="M3111" s="16"/>
      <c r="N3111" s="14"/>
      <c r="O3111" t="s">
        <v>53</v>
      </c>
      <c r="P3111" t="s">
        <v>11321</v>
      </c>
      <c r="Q3111" t="s">
        <v>143</v>
      </c>
      <c r="R3111" t="s">
        <v>62</v>
      </c>
      <c r="S3111" t="s">
        <v>198</v>
      </c>
      <c r="T3111" t="s">
        <v>199</v>
      </c>
      <c r="U3111" t="s">
        <v>729</v>
      </c>
      <c r="V3111">
        <v>1</v>
      </c>
      <c r="W3111" t="s">
        <v>96</v>
      </c>
      <c r="X3111" t="s">
        <v>64</v>
      </c>
      <c r="Y3111" t="s">
        <v>65</v>
      </c>
      <c r="Z3111" t="s">
        <v>11602</v>
      </c>
      <c r="AD3111" t="s">
        <v>142</v>
      </c>
      <c r="AH3111" t="s">
        <v>8977</v>
      </c>
      <c r="AI3111" t="s">
        <v>8978</v>
      </c>
      <c r="AL3111" t="s">
        <v>142</v>
      </c>
    </row>
    <row r="3112" spans="1:45" x14ac:dyDescent="0.3">
      <c r="A3112" s="13" t="s">
        <v>11603</v>
      </c>
      <c r="B3112" t="s">
        <v>11210</v>
      </c>
      <c r="C3112" t="s">
        <v>142</v>
      </c>
      <c r="D3112" s="14">
        <v>1016</v>
      </c>
      <c r="E3112" s="14">
        <v>1596</v>
      </c>
      <c r="F3112" s="15">
        <v>84.8</v>
      </c>
      <c r="G3112" s="14">
        <v>643</v>
      </c>
      <c r="J3112" s="14"/>
      <c r="K3112" s="14"/>
      <c r="L3112" s="15"/>
      <c r="M3112" s="16"/>
      <c r="N3112" s="14"/>
      <c r="O3112" t="s">
        <v>53</v>
      </c>
      <c r="P3112" t="s">
        <v>11321</v>
      </c>
      <c r="Q3112" t="s">
        <v>143</v>
      </c>
      <c r="R3112" t="s">
        <v>62</v>
      </c>
      <c r="S3112" t="s">
        <v>198</v>
      </c>
      <c r="T3112" t="s">
        <v>199</v>
      </c>
      <c r="U3112" t="s">
        <v>729</v>
      </c>
      <c r="V3112">
        <v>1</v>
      </c>
      <c r="W3112" t="s">
        <v>96</v>
      </c>
      <c r="X3112" t="s">
        <v>64</v>
      </c>
      <c r="Y3112" t="s">
        <v>65</v>
      </c>
      <c r="Z3112" t="s">
        <v>11604</v>
      </c>
      <c r="AD3112" t="s">
        <v>142</v>
      </c>
      <c r="AH3112" t="s">
        <v>8977</v>
      </c>
      <c r="AI3112" t="s">
        <v>8978</v>
      </c>
      <c r="AL3112" t="s">
        <v>142</v>
      </c>
    </row>
    <row r="3113" spans="1:45" x14ac:dyDescent="0.3">
      <c r="A3113" s="13" t="s">
        <v>11605</v>
      </c>
      <c r="B3113" t="s">
        <v>11213</v>
      </c>
      <c r="C3113" t="s">
        <v>142</v>
      </c>
      <c r="D3113" s="14">
        <v>1326</v>
      </c>
      <c r="E3113" s="14">
        <v>2145</v>
      </c>
      <c r="F3113" s="15">
        <v>116.2</v>
      </c>
      <c r="G3113" s="14">
        <v>846</v>
      </c>
      <c r="J3113" s="14"/>
      <c r="K3113" s="14"/>
      <c r="L3113" s="15"/>
      <c r="M3113" s="16"/>
      <c r="N3113" s="14"/>
      <c r="O3113" t="s">
        <v>53</v>
      </c>
      <c r="P3113" t="s">
        <v>11321</v>
      </c>
      <c r="Q3113" t="s">
        <v>143</v>
      </c>
      <c r="R3113" t="s">
        <v>62</v>
      </c>
      <c r="S3113" t="s">
        <v>198</v>
      </c>
      <c r="T3113" t="s">
        <v>199</v>
      </c>
      <c r="U3113" t="s">
        <v>729</v>
      </c>
      <c r="V3113">
        <v>1</v>
      </c>
      <c r="W3113" t="s">
        <v>96</v>
      </c>
      <c r="X3113" t="s">
        <v>64</v>
      </c>
      <c r="Y3113" t="s">
        <v>65</v>
      </c>
      <c r="Z3113" t="s">
        <v>11606</v>
      </c>
      <c r="AD3113" t="s">
        <v>142</v>
      </c>
      <c r="AH3113" t="s">
        <v>8977</v>
      </c>
      <c r="AI3113" t="s">
        <v>8978</v>
      </c>
      <c r="AL3113" t="s">
        <v>142</v>
      </c>
    </row>
    <row r="3114" spans="1:45" x14ac:dyDescent="0.3">
      <c r="A3114" s="13"/>
      <c r="D3114" s="14"/>
      <c r="E3114" s="14"/>
      <c r="F3114" s="15"/>
      <c r="G3114" s="14"/>
      <c r="J3114" s="14"/>
      <c r="K3114" s="14"/>
      <c r="L3114" s="15"/>
      <c r="M3114" s="16"/>
      <c r="N3114" s="14"/>
    </row>
    <row r="3115" spans="1:45" x14ac:dyDescent="0.3">
      <c r="A3115" s="13" t="s">
        <v>11607</v>
      </c>
      <c r="D3115" s="14"/>
      <c r="E3115" s="14"/>
      <c r="F3115" s="15"/>
      <c r="G3115" s="14"/>
      <c r="J3115" s="14"/>
      <c r="K3115" s="14"/>
      <c r="L3115" s="15"/>
      <c r="M3115" s="16"/>
      <c r="N3115" s="14"/>
      <c r="O3115" t="s">
        <v>152</v>
      </c>
      <c r="P3115" t="s">
        <v>11321</v>
      </c>
      <c r="S3115" t="s">
        <v>198</v>
      </c>
      <c r="T3115" t="s">
        <v>199</v>
      </c>
      <c r="U3115" t="s">
        <v>729</v>
      </c>
    </row>
    <row r="3116" spans="1:45" x14ac:dyDescent="0.3">
      <c r="A3116" s="13" t="s">
        <v>11608</v>
      </c>
      <c r="B3116" t="s">
        <v>11609</v>
      </c>
      <c r="C3116" t="s">
        <v>11218</v>
      </c>
      <c r="D3116" s="14">
        <v>499</v>
      </c>
      <c r="E3116" s="14">
        <v>749</v>
      </c>
      <c r="F3116" s="15">
        <v>38.200000000000003</v>
      </c>
      <c r="G3116" s="14">
        <v>275</v>
      </c>
      <c r="H3116" t="s">
        <v>11610</v>
      </c>
      <c r="I3116" t="s">
        <v>11611</v>
      </c>
      <c r="J3116" s="14">
        <v>190</v>
      </c>
      <c r="K3116" s="14">
        <v>338</v>
      </c>
      <c r="L3116" s="15">
        <v>19.600000000000001</v>
      </c>
      <c r="M3116" s="16">
        <v>125</v>
      </c>
      <c r="N3116" s="14"/>
      <c r="O3116" t="s">
        <v>152</v>
      </c>
      <c r="P3116" t="s">
        <v>11321</v>
      </c>
      <c r="Q3116" t="s">
        <v>162</v>
      </c>
      <c r="R3116" t="s">
        <v>62</v>
      </c>
      <c r="S3116" t="s">
        <v>198</v>
      </c>
      <c r="T3116" t="s">
        <v>199</v>
      </c>
      <c r="U3116" t="s">
        <v>729</v>
      </c>
      <c r="V3116">
        <v>1</v>
      </c>
      <c r="W3116" t="s">
        <v>206</v>
      </c>
      <c r="X3116" t="s">
        <v>64</v>
      </c>
      <c r="Y3116" t="s">
        <v>65</v>
      </c>
      <c r="Z3116" t="s">
        <v>11612</v>
      </c>
      <c r="AA3116">
        <v>30</v>
      </c>
      <c r="AB3116">
        <v>95</v>
      </c>
      <c r="AC3116">
        <v>42</v>
      </c>
      <c r="AD3116" t="s">
        <v>11613</v>
      </c>
      <c r="AE3116">
        <v>29</v>
      </c>
      <c r="AF3116">
        <v>51</v>
      </c>
      <c r="AG3116">
        <v>23</v>
      </c>
      <c r="AH3116" t="s">
        <v>8977</v>
      </c>
      <c r="AI3116" t="s">
        <v>8978</v>
      </c>
      <c r="AK3116" t="s">
        <v>11614</v>
      </c>
      <c r="AL3116" t="s">
        <v>11218</v>
      </c>
      <c r="AM3116">
        <v>26</v>
      </c>
      <c r="AN3116">
        <v>48</v>
      </c>
      <c r="AO3116">
        <v>20</v>
      </c>
      <c r="AP3116" t="s">
        <v>199</v>
      </c>
      <c r="AQ3116" t="s">
        <v>729</v>
      </c>
      <c r="AR3116" t="s">
        <v>198</v>
      </c>
      <c r="AS3116">
        <v>1</v>
      </c>
    </row>
    <row r="3117" spans="1:45" x14ac:dyDescent="0.3">
      <c r="A3117" s="13" t="s">
        <v>11608</v>
      </c>
      <c r="B3117" t="s">
        <v>11609</v>
      </c>
      <c r="C3117" t="s">
        <v>11218</v>
      </c>
      <c r="D3117" s="14">
        <v>499</v>
      </c>
      <c r="E3117" s="14">
        <v>749</v>
      </c>
      <c r="F3117" s="15">
        <v>38.200000000000003</v>
      </c>
      <c r="G3117" s="14">
        <v>275</v>
      </c>
      <c r="H3117" t="s">
        <v>11615</v>
      </c>
      <c r="I3117" t="s">
        <v>11616</v>
      </c>
      <c r="J3117" s="14">
        <v>309</v>
      </c>
      <c r="K3117" s="14">
        <v>411</v>
      </c>
      <c r="L3117" s="15">
        <v>18.600000000000001</v>
      </c>
      <c r="M3117" s="16">
        <v>150</v>
      </c>
      <c r="N3117" s="14"/>
      <c r="O3117" t="s">
        <v>152</v>
      </c>
      <c r="P3117" t="s">
        <v>11321</v>
      </c>
      <c r="Q3117" t="s">
        <v>162</v>
      </c>
      <c r="R3117" t="s">
        <v>62</v>
      </c>
      <c r="S3117" t="s">
        <v>198</v>
      </c>
      <c r="T3117" t="s">
        <v>199</v>
      </c>
      <c r="U3117" t="s">
        <v>729</v>
      </c>
      <c r="V3117">
        <v>1</v>
      </c>
      <c r="W3117" t="s">
        <v>206</v>
      </c>
      <c r="X3117" t="s">
        <v>64</v>
      </c>
      <c r="Y3117" t="s">
        <v>81</v>
      </c>
      <c r="Z3117" t="s">
        <v>11612</v>
      </c>
      <c r="AA3117">
        <v>30</v>
      </c>
      <c r="AB3117">
        <v>95</v>
      </c>
      <c r="AC3117">
        <v>42</v>
      </c>
      <c r="AD3117" t="s">
        <v>11617</v>
      </c>
      <c r="AE3117">
        <v>9</v>
      </c>
      <c r="AF3117">
        <v>76</v>
      </c>
      <c r="AG3117">
        <v>45</v>
      </c>
      <c r="AH3117" t="s">
        <v>8977</v>
      </c>
      <c r="AI3117" t="s">
        <v>8978</v>
      </c>
      <c r="AK3117" t="s">
        <v>11618</v>
      </c>
      <c r="AL3117" t="s">
        <v>11218</v>
      </c>
      <c r="AM3117">
        <v>4</v>
      </c>
      <c r="AN3117">
        <v>95</v>
      </c>
      <c r="AO3117">
        <v>42</v>
      </c>
      <c r="AP3117" t="s">
        <v>199</v>
      </c>
      <c r="AQ3117" t="s">
        <v>729</v>
      </c>
      <c r="AR3117" t="s">
        <v>198</v>
      </c>
      <c r="AS3117">
        <v>1</v>
      </c>
    </row>
    <row r="3118" spans="1:45" x14ac:dyDescent="0.3">
      <c r="A3118" s="13" t="s">
        <v>11619</v>
      </c>
      <c r="B3118" t="s">
        <v>11620</v>
      </c>
      <c r="C3118" t="s">
        <v>11230</v>
      </c>
      <c r="D3118" s="14">
        <v>199</v>
      </c>
      <c r="E3118" s="14">
        <v>299</v>
      </c>
      <c r="F3118" s="15">
        <v>13.2</v>
      </c>
      <c r="G3118" s="14">
        <v>89</v>
      </c>
      <c r="J3118" s="14"/>
      <c r="K3118" s="14"/>
      <c r="L3118" s="15"/>
      <c r="M3118" s="16"/>
      <c r="N3118" s="14"/>
      <c r="O3118" t="s">
        <v>152</v>
      </c>
      <c r="P3118" t="s">
        <v>11321</v>
      </c>
      <c r="Q3118" t="s">
        <v>502</v>
      </c>
      <c r="R3118" t="s">
        <v>62</v>
      </c>
      <c r="S3118" t="s">
        <v>198</v>
      </c>
      <c r="T3118" t="s">
        <v>199</v>
      </c>
      <c r="U3118" t="s">
        <v>729</v>
      </c>
      <c r="V3118">
        <v>1</v>
      </c>
      <c r="W3118" t="s">
        <v>503</v>
      </c>
      <c r="X3118" t="s">
        <v>64</v>
      </c>
      <c r="Y3118" t="s">
        <v>65</v>
      </c>
      <c r="Z3118" t="s">
        <v>11621</v>
      </c>
      <c r="AA3118">
        <v>18</v>
      </c>
      <c r="AB3118">
        <v>60</v>
      </c>
      <c r="AC3118">
        <v>14</v>
      </c>
      <c r="AD3118" t="s">
        <v>11622</v>
      </c>
      <c r="AE3118">
        <v>22</v>
      </c>
      <c r="AF3118">
        <v>63</v>
      </c>
      <c r="AG3118">
        <v>17</v>
      </c>
      <c r="AH3118" t="s">
        <v>8977</v>
      </c>
      <c r="AI3118" t="s">
        <v>8978</v>
      </c>
      <c r="AL3118" t="s">
        <v>11230</v>
      </c>
    </row>
    <row r="3119" spans="1:45" x14ac:dyDescent="0.3">
      <c r="A3119" s="13" t="s">
        <v>11623</v>
      </c>
      <c r="B3119" t="s">
        <v>11624</v>
      </c>
      <c r="C3119" t="s">
        <v>11240</v>
      </c>
      <c r="D3119" s="14">
        <v>349</v>
      </c>
      <c r="E3119" s="14">
        <v>599</v>
      </c>
      <c r="F3119" s="15">
        <v>29.8</v>
      </c>
      <c r="G3119" s="14">
        <v>191</v>
      </c>
      <c r="J3119" s="14"/>
      <c r="K3119" s="14"/>
      <c r="L3119" s="15"/>
      <c r="M3119" s="16"/>
      <c r="N3119" s="14"/>
      <c r="O3119" t="s">
        <v>152</v>
      </c>
      <c r="P3119" t="s">
        <v>11321</v>
      </c>
      <c r="Q3119" t="s">
        <v>185</v>
      </c>
      <c r="R3119" t="s">
        <v>62</v>
      </c>
      <c r="S3119" t="s">
        <v>198</v>
      </c>
      <c r="T3119" t="s">
        <v>199</v>
      </c>
      <c r="U3119" t="s">
        <v>729</v>
      </c>
      <c r="V3119">
        <v>1</v>
      </c>
      <c r="W3119" t="s">
        <v>206</v>
      </c>
      <c r="X3119" t="s">
        <v>64</v>
      </c>
      <c r="Y3119" t="s">
        <v>65</v>
      </c>
      <c r="Z3119" t="s">
        <v>11625</v>
      </c>
      <c r="AA3119">
        <v>32</v>
      </c>
      <c r="AB3119">
        <v>66</v>
      </c>
      <c r="AC3119">
        <v>18</v>
      </c>
      <c r="AD3119" t="s">
        <v>11242</v>
      </c>
      <c r="AE3119">
        <v>35</v>
      </c>
      <c r="AF3119">
        <v>69</v>
      </c>
      <c r="AG3119">
        <v>21</v>
      </c>
      <c r="AH3119" t="s">
        <v>8977</v>
      </c>
      <c r="AI3119" t="s">
        <v>8978</v>
      </c>
      <c r="AL3119" t="s">
        <v>11240</v>
      </c>
    </row>
    <row r="3120" spans="1:45" x14ac:dyDescent="0.3">
      <c r="A3120" s="13" t="s">
        <v>11626</v>
      </c>
      <c r="B3120" t="s">
        <v>11244</v>
      </c>
      <c r="C3120" t="s">
        <v>142</v>
      </c>
      <c r="D3120" s="14">
        <v>888</v>
      </c>
      <c r="E3120" s="14">
        <v>1346</v>
      </c>
      <c r="F3120" s="15">
        <v>61.6</v>
      </c>
      <c r="G3120" s="14">
        <v>420</v>
      </c>
      <c r="J3120" s="14"/>
      <c r="K3120" s="14"/>
      <c r="L3120" s="15"/>
      <c r="M3120" s="16"/>
      <c r="N3120" s="14"/>
      <c r="O3120" t="s">
        <v>152</v>
      </c>
      <c r="P3120" t="s">
        <v>11321</v>
      </c>
      <c r="Q3120" t="s">
        <v>143</v>
      </c>
      <c r="R3120" t="s">
        <v>62</v>
      </c>
      <c r="S3120" t="s">
        <v>198</v>
      </c>
      <c r="T3120" t="s">
        <v>199</v>
      </c>
      <c r="U3120" t="s">
        <v>729</v>
      </c>
      <c r="V3120">
        <v>1</v>
      </c>
      <c r="W3120" t="s">
        <v>206</v>
      </c>
      <c r="X3120" t="s">
        <v>64</v>
      </c>
      <c r="Y3120" t="s">
        <v>65</v>
      </c>
      <c r="Z3120" t="s">
        <v>11627</v>
      </c>
      <c r="AD3120" t="s">
        <v>142</v>
      </c>
      <c r="AH3120" t="s">
        <v>8977</v>
      </c>
      <c r="AI3120" t="s">
        <v>8978</v>
      </c>
      <c r="AL3120" t="s">
        <v>142</v>
      </c>
    </row>
    <row r="3121" spans="1:45" x14ac:dyDescent="0.3">
      <c r="A3121" s="13" t="s">
        <v>11628</v>
      </c>
      <c r="B3121" t="s">
        <v>11247</v>
      </c>
      <c r="C3121" t="s">
        <v>142</v>
      </c>
      <c r="D3121" s="14">
        <v>879</v>
      </c>
      <c r="E3121" s="14">
        <v>1345</v>
      </c>
      <c r="F3121" s="15">
        <v>58.6</v>
      </c>
      <c r="G3121" s="14">
        <v>387</v>
      </c>
      <c r="J3121" s="14"/>
      <c r="K3121" s="14"/>
      <c r="L3121" s="15"/>
      <c r="M3121" s="16"/>
      <c r="N3121" s="14"/>
      <c r="O3121" t="s">
        <v>152</v>
      </c>
      <c r="P3121" t="s">
        <v>11321</v>
      </c>
      <c r="Q3121" t="s">
        <v>143</v>
      </c>
      <c r="R3121" t="s">
        <v>62</v>
      </c>
      <c r="S3121" t="s">
        <v>198</v>
      </c>
      <c r="T3121" t="s">
        <v>199</v>
      </c>
      <c r="U3121" t="s">
        <v>729</v>
      </c>
      <c r="V3121">
        <v>1</v>
      </c>
      <c r="W3121" t="s">
        <v>206</v>
      </c>
      <c r="X3121" t="s">
        <v>64</v>
      </c>
      <c r="Y3121" t="s">
        <v>65</v>
      </c>
      <c r="Z3121" t="s">
        <v>11629</v>
      </c>
      <c r="AD3121" t="s">
        <v>142</v>
      </c>
      <c r="AH3121" t="s">
        <v>8977</v>
      </c>
      <c r="AI3121" t="s">
        <v>8978</v>
      </c>
      <c r="AL3121" t="s">
        <v>142</v>
      </c>
    </row>
    <row r="3122" spans="1:45" x14ac:dyDescent="0.3">
      <c r="A3122" s="13" t="s">
        <v>11630</v>
      </c>
      <c r="B3122" t="s">
        <v>11250</v>
      </c>
      <c r="C3122" t="s">
        <v>142</v>
      </c>
      <c r="D3122" s="14">
        <v>1078</v>
      </c>
      <c r="E3122" s="14">
        <v>1644</v>
      </c>
      <c r="F3122" s="15">
        <v>71.8</v>
      </c>
      <c r="G3122" s="14">
        <v>476</v>
      </c>
      <c r="J3122" s="14"/>
      <c r="K3122" s="14"/>
      <c r="L3122" s="15"/>
      <c r="M3122" s="16"/>
      <c r="N3122" s="14"/>
      <c r="O3122" t="s">
        <v>152</v>
      </c>
      <c r="P3122" t="s">
        <v>11321</v>
      </c>
      <c r="Q3122" t="s">
        <v>143</v>
      </c>
      <c r="R3122" t="s">
        <v>62</v>
      </c>
      <c r="S3122" t="s">
        <v>198</v>
      </c>
      <c r="T3122" t="s">
        <v>199</v>
      </c>
      <c r="U3122" t="s">
        <v>729</v>
      </c>
      <c r="V3122">
        <v>1</v>
      </c>
      <c r="W3122" t="s">
        <v>206</v>
      </c>
      <c r="X3122" t="s">
        <v>64</v>
      </c>
      <c r="Y3122" t="s">
        <v>65</v>
      </c>
      <c r="Z3122" t="s">
        <v>11631</v>
      </c>
      <c r="AD3122" t="s">
        <v>142</v>
      </c>
      <c r="AH3122" t="s">
        <v>8977</v>
      </c>
      <c r="AI3122" t="s">
        <v>8978</v>
      </c>
      <c r="AL3122" t="s">
        <v>142</v>
      </c>
    </row>
    <row r="3123" spans="1:45" x14ac:dyDescent="0.3">
      <c r="A3123" s="13" t="s">
        <v>11632</v>
      </c>
      <c r="B3123" t="s">
        <v>11253</v>
      </c>
      <c r="C3123" t="s">
        <v>142</v>
      </c>
      <c r="D3123" s="14">
        <v>1069</v>
      </c>
      <c r="E3123" s="14">
        <v>1643</v>
      </c>
      <c r="F3123" s="15">
        <v>68.8</v>
      </c>
      <c r="G3123" s="14">
        <v>443</v>
      </c>
      <c r="J3123" s="14"/>
      <c r="K3123" s="14"/>
      <c r="L3123" s="15"/>
      <c r="M3123" s="16"/>
      <c r="N3123" s="14"/>
      <c r="O3123" t="s">
        <v>152</v>
      </c>
      <c r="P3123" t="s">
        <v>11321</v>
      </c>
      <c r="Q3123" t="s">
        <v>143</v>
      </c>
      <c r="R3123" t="s">
        <v>62</v>
      </c>
      <c r="S3123" t="s">
        <v>198</v>
      </c>
      <c r="T3123" t="s">
        <v>199</v>
      </c>
      <c r="U3123" t="s">
        <v>729</v>
      </c>
      <c r="V3123">
        <v>1</v>
      </c>
      <c r="W3123" t="s">
        <v>206</v>
      </c>
      <c r="X3123" t="s">
        <v>64</v>
      </c>
      <c r="Y3123" t="s">
        <v>65</v>
      </c>
      <c r="Z3123" t="s">
        <v>11633</v>
      </c>
      <c r="AD3123" t="s">
        <v>142</v>
      </c>
      <c r="AH3123" t="s">
        <v>8977</v>
      </c>
      <c r="AI3123" t="s">
        <v>8978</v>
      </c>
      <c r="AL3123" t="s">
        <v>142</v>
      </c>
    </row>
    <row r="3124" spans="1:45" x14ac:dyDescent="0.3">
      <c r="A3124" s="13"/>
      <c r="D3124" s="14"/>
      <c r="E3124" s="14"/>
      <c r="F3124" s="15"/>
      <c r="G3124" s="14"/>
      <c r="J3124" s="14"/>
      <c r="K3124" s="14"/>
      <c r="L3124" s="15"/>
      <c r="M3124" s="16"/>
      <c r="N3124" s="14"/>
    </row>
    <row r="3125" spans="1:45" x14ac:dyDescent="0.3">
      <c r="A3125" s="13" t="s">
        <v>11634</v>
      </c>
      <c r="D3125" s="14"/>
      <c r="E3125" s="14"/>
      <c r="F3125" s="15"/>
      <c r="G3125" s="14"/>
      <c r="J3125" s="14"/>
      <c r="K3125" s="14"/>
      <c r="L3125" s="15"/>
      <c r="M3125" s="16"/>
      <c r="N3125" s="14"/>
      <c r="O3125" t="s">
        <v>152</v>
      </c>
      <c r="P3125" t="s">
        <v>11321</v>
      </c>
      <c r="S3125" t="s">
        <v>154</v>
      </c>
      <c r="T3125" t="s">
        <v>155</v>
      </c>
      <c r="U3125" t="s">
        <v>2772</v>
      </c>
    </row>
    <row r="3126" spans="1:45" x14ac:dyDescent="0.3">
      <c r="A3126" s="13" t="s">
        <v>11635</v>
      </c>
      <c r="B3126" t="s">
        <v>11636</v>
      </c>
      <c r="C3126" t="s">
        <v>11258</v>
      </c>
      <c r="D3126" s="14">
        <v>95</v>
      </c>
      <c r="E3126" s="14">
        <v>149</v>
      </c>
      <c r="F3126" s="15">
        <v>5.0999999999999996</v>
      </c>
      <c r="G3126" s="14">
        <v>28</v>
      </c>
      <c r="J3126" s="14"/>
      <c r="K3126" s="14"/>
      <c r="L3126" s="15"/>
      <c r="M3126" s="16"/>
      <c r="N3126" s="14"/>
      <c r="O3126" t="s">
        <v>152</v>
      </c>
      <c r="P3126" t="s">
        <v>11321</v>
      </c>
      <c r="Q3126" t="s">
        <v>178</v>
      </c>
      <c r="R3126" t="s">
        <v>62</v>
      </c>
      <c r="S3126" t="s">
        <v>154</v>
      </c>
      <c r="T3126" t="s">
        <v>155</v>
      </c>
      <c r="U3126" t="s">
        <v>2772</v>
      </c>
      <c r="V3126">
        <v>2</v>
      </c>
      <c r="W3126" t="s">
        <v>231</v>
      </c>
      <c r="X3126" t="s">
        <v>207</v>
      </c>
      <c r="Y3126" t="s">
        <v>208</v>
      </c>
      <c r="Z3126" t="s">
        <v>11637</v>
      </c>
      <c r="AA3126">
        <v>37</v>
      </c>
      <c r="AB3126">
        <v>19</v>
      </c>
      <c r="AC3126">
        <v>24</v>
      </c>
      <c r="AD3126" t="s">
        <v>11260</v>
      </c>
      <c r="AE3126">
        <v>21</v>
      </c>
      <c r="AF3126">
        <v>29</v>
      </c>
      <c r="AG3126">
        <v>29</v>
      </c>
      <c r="AH3126" t="s">
        <v>8977</v>
      </c>
      <c r="AI3126" t="s">
        <v>8978</v>
      </c>
      <c r="AL3126" t="s">
        <v>11258</v>
      </c>
    </row>
    <row r="3127" spans="1:45" x14ac:dyDescent="0.3">
      <c r="A3127" s="13" t="s">
        <v>11638</v>
      </c>
      <c r="B3127" t="s">
        <v>11639</v>
      </c>
      <c r="C3127" t="s">
        <v>11268</v>
      </c>
      <c r="D3127" s="14">
        <v>129</v>
      </c>
      <c r="E3127" s="14"/>
      <c r="F3127" s="15">
        <v>4.7</v>
      </c>
      <c r="G3127" s="14">
        <v>33</v>
      </c>
      <c r="J3127" s="14"/>
      <c r="K3127" s="14"/>
      <c r="L3127" s="15"/>
      <c r="M3127" s="16"/>
      <c r="N3127" s="14"/>
      <c r="O3127" t="s">
        <v>152</v>
      </c>
      <c r="P3127" t="s">
        <v>11321</v>
      </c>
      <c r="Q3127" t="s">
        <v>246</v>
      </c>
      <c r="R3127" t="s">
        <v>205</v>
      </c>
      <c r="S3127" t="s">
        <v>154</v>
      </c>
      <c r="T3127" t="s">
        <v>155</v>
      </c>
      <c r="U3127" t="s">
        <v>2772</v>
      </c>
      <c r="V3127">
        <v>2</v>
      </c>
      <c r="W3127" t="s">
        <v>179</v>
      </c>
      <c r="X3127" t="s">
        <v>64</v>
      </c>
      <c r="Y3127" t="s">
        <v>65</v>
      </c>
      <c r="Z3127" t="s">
        <v>11640</v>
      </c>
      <c r="AA3127">
        <v>37</v>
      </c>
      <c r="AB3127">
        <v>22</v>
      </c>
      <c r="AC3127">
        <v>21</v>
      </c>
      <c r="AD3127" t="s">
        <v>11270</v>
      </c>
      <c r="AE3127">
        <v>20</v>
      </c>
      <c r="AF3127">
        <v>34</v>
      </c>
      <c r="AG3127">
        <v>24</v>
      </c>
      <c r="AH3127" t="s">
        <v>8977</v>
      </c>
      <c r="AI3127" t="s">
        <v>8978</v>
      </c>
      <c r="AL3127" t="s">
        <v>11268</v>
      </c>
    </row>
    <row r="3128" spans="1:45" x14ac:dyDescent="0.3">
      <c r="A3128" s="13"/>
      <c r="D3128" s="14"/>
      <c r="E3128" s="14"/>
      <c r="F3128" s="15"/>
      <c r="G3128" s="14"/>
      <c r="J3128" s="14"/>
      <c r="K3128" s="14"/>
      <c r="L3128" s="15"/>
      <c r="M3128" s="16"/>
      <c r="N3128" s="14"/>
    </row>
    <row r="3129" spans="1:45" x14ac:dyDescent="0.3">
      <c r="A3129" s="13" t="s">
        <v>11641</v>
      </c>
      <c r="D3129" s="14"/>
      <c r="E3129" s="14"/>
      <c r="F3129" s="15"/>
      <c r="G3129" s="14"/>
      <c r="J3129" s="14"/>
      <c r="K3129" s="14"/>
      <c r="L3129" s="15"/>
      <c r="M3129" s="16"/>
      <c r="N3129" s="14"/>
      <c r="O3129" t="s">
        <v>3399</v>
      </c>
      <c r="P3129" t="s">
        <v>11321</v>
      </c>
      <c r="S3129" t="s">
        <v>198</v>
      </c>
      <c r="T3129" t="s">
        <v>199</v>
      </c>
      <c r="U3129" t="s">
        <v>729</v>
      </c>
    </row>
    <row r="3130" spans="1:45" x14ac:dyDescent="0.3">
      <c r="A3130" s="13" t="s">
        <v>11642</v>
      </c>
      <c r="B3130" t="s">
        <v>11643</v>
      </c>
      <c r="C3130" t="s">
        <v>11274</v>
      </c>
      <c r="D3130" s="14">
        <v>299</v>
      </c>
      <c r="E3130" s="14">
        <v>479</v>
      </c>
      <c r="F3130" s="15">
        <v>26.5</v>
      </c>
      <c r="G3130" s="14">
        <v>181</v>
      </c>
      <c r="J3130" s="14"/>
      <c r="K3130" s="14"/>
      <c r="L3130" s="15"/>
      <c r="M3130" s="16"/>
      <c r="N3130" s="14"/>
      <c r="O3130" t="s">
        <v>3399</v>
      </c>
      <c r="P3130" t="s">
        <v>11321</v>
      </c>
      <c r="Q3130" t="s">
        <v>1015</v>
      </c>
      <c r="R3130" t="s">
        <v>62</v>
      </c>
      <c r="S3130" t="s">
        <v>198</v>
      </c>
      <c r="T3130" t="s">
        <v>199</v>
      </c>
      <c r="U3130" t="s">
        <v>729</v>
      </c>
      <c r="V3130">
        <v>1</v>
      </c>
      <c r="W3130" t="s">
        <v>206</v>
      </c>
      <c r="X3130" t="s">
        <v>64</v>
      </c>
      <c r="Y3130" t="s">
        <v>65</v>
      </c>
      <c r="Z3130" t="s">
        <v>11644</v>
      </c>
      <c r="AA3130">
        <v>36</v>
      </c>
      <c r="AB3130">
        <v>54</v>
      </c>
      <c r="AC3130">
        <v>18</v>
      </c>
      <c r="AD3130" t="s">
        <v>11276</v>
      </c>
      <c r="AE3130">
        <v>39</v>
      </c>
      <c r="AF3130">
        <v>56</v>
      </c>
      <c r="AG3130">
        <v>21</v>
      </c>
      <c r="AH3130" t="s">
        <v>8977</v>
      </c>
      <c r="AI3130" t="s">
        <v>8978</v>
      </c>
      <c r="AL3130" t="s">
        <v>11274</v>
      </c>
    </row>
    <row r="3131" spans="1:45" x14ac:dyDescent="0.3">
      <c r="A3131" s="13" t="s">
        <v>11645</v>
      </c>
      <c r="B3131" t="s">
        <v>11646</v>
      </c>
      <c r="C3131" t="s">
        <v>3402</v>
      </c>
      <c r="D3131" s="14">
        <v>349</v>
      </c>
      <c r="E3131" s="14">
        <v>529</v>
      </c>
      <c r="F3131" s="15">
        <v>26.9</v>
      </c>
      <c r="G3131" s="14">
        <v>165</v>
      </c>
      <c r="J3131" s="14"/>
      <c r="K3131" s="14"/>
      <c r="L3131" s="15"/>
      <c r="M3131" s="16"/>
      <c r="N3131" s="14"/>
      <c r="O3131" t="s">
        <v>3399</v>
      </c>
      <c r="P3131" t="s">
        <v>11321</v>
      </c>
      <c r="Q3131" t="s">
        <v>1015</v>
      </c>
      <c r="R3131" t="s">
        <v>62</v>
      </c>
      <c r="S3131" t="s">
        <v>198</v>
      </c>
      <c r="T3131" t="s">
        <v>199</v>
      </c>
      <c r="U3131" t="s">
        <v>729</v>
      </c>
      <c r="V3131">
        <v>1</v>
      </c>
      <c r="W3131" t="s">
        <v>206</v>
      </c>
      <c r="X3131" t="s">
        <v>64</v>
      </c>
      <c r="Y3131" t="s">
        <v>65</v>
      </c>
      <c r="Z3131" t="s">
        <v>11647</v>
      </c>
      <c r="AA3131">
        <v>30</v>
      </c>
      <c r="AB3131">
        <v>64</v>
      </c>
      <c r="AC3131">
        <v>18</v>
      </c>
      <c r="AD3131" t="s">
        <v>11280</v>
      </c>
      <c r="AE3131">
        <v>33</v>
      </c>
      <c r="AF3131">
        <v>67</v>
      </c>
      <c r="AG3131">
        <v>21</v>
      </c>
      <c r="AH3131" t="s">
        <v>8977</v>
      </c>
      <c r="AI3131" t="s">
        <v>8978</v>
      </c>
      <c r="AL3131" t="s">
        <v>3402</v>
      </c>
    </row>
    <row r="3132" spans="1:45" x14ac:dyDescent="0.3">
      <c r="A3132" s="13" t="s">
        <v>11648</v>
      </c>
      <c r="B3132" t="s">
        <v>11649</v>
      </c>
      <c r="C3132" t="s">
        <v>11283</v>
      </c>
      <c r="D3132" s="14">
        <v>379</v>
      </c>
      <c r="E3132" s="14">
        <v>549</v>
      </c>
      <c r="F3132" s="15">
        <v>28.6</v>
      </c>
      <c r="G3132" s="14">
        <v>167</v>
      </c>
      <c r="J3132" s="14"/>
      <c r="K3132" s="14"/>
      <c r="L3132" s="15"/>
      <c r="M3132" s="16"/>
      <c r="N3132" s="14"/>
      <c r="O3132" t="s">
        <v>3399</v>
      </c>
      <c r="P3132" t="s">
        <v>11321</v>
      </c>
      <c r="Q3132" t="s">
        <v>1015</v>
      </c>
      <c r="R3132" t="s">
        <v>62</v>
      </c>
      <c r="S3132" t="s">
        <v>198</v>
      </c>
      <c r="T3132" t="s">
        <v>199</v>
      </c>
      <c r="U3132" t="s">
        <v>729</v>
      </c>
      <c r="V3132">
        <v>1</v>
      </c>
      <c r="W3132" t="s">
        <v>206</v>
      </c>
      <c r="X3132" t="s">
        <v>207</v>
      </c>
      <c r="Y3132" t="s">
        <v>208</v>
      </c>
      <c r="Z3132" t="s">
        <v>11650</v>
      </c>
      <c r="AA3132">
        <v>27</v>
      </c>
      <c r="AB3132">
        <v>74</v>
      </c>
      <c r="AC3132">
        <v>18</v>
      </c>
      <c r="AD3132" t="s">
        <v>11651</v>
      </c>
      <c r="AE3132">
        <v>30</v>
      </c>
      <c r="AF3132">
        <v>76</v>
      </c>
      <c r="AG3132">
        <v>21</v>
      </c>
      <c r="AH3132" t="s">
        <v>8977</v>
      </c>
      <c r="AI3132" t="s">
        <v>8978</v>
      </c>
      <c r="AL3132" t="s">
        <v>11283</v>
      </c>
    </row>
    <row r="3133" spans="1:45" x14ac:dyDescent="0.3">
      <c r="A3133" s="13" t="s">
        <v>11652</v>
      </c>
      <c r="B3133" t="s">
        <v>11653</v>
      </c>
      <c r="C3133" t="s">
        <v>10683</v>
      </c>
      <c r="D3133" s="14">
        <v>399</v>
      </c>
      <c r="E3133" s="14">
        <v>599</v>
      </c>
      <c r="F3133" s="15">
        <v>31.3</v>
      </c>
      <c r="G3133" s="14">
        <v>216</v>
      </c>
      <c r="J3133" s="14"/>
      <c r="K3133" s="14"/>
      <c r="L3133" s="15"/>
      <c r="M3133" s="16"/>
      <c r="N3133" s="14"/>
      <c r="O3133" t="s">
        <v>3399</v>
      </c>
      <c r="P3133" t="s">
        <v>11321</v>
      </c>
      <c r="Q3133" t="s">
        <v>1015</v>
      </c>
      <c r="R3133" t="s">
        <v>62</v>
      </c>
      <c r="S3133" t="s">
        <v>198</v>
      </c>
      <c r="T3133" t="s">
        <v>199</v>
      </c>
      <c r="U3133" t="s">
        <v>729</v>
      </c>
      <c r="V3133">
        <v>1</v>
      </c>
      <c r="W3133" t="s">
        <v>206</v>
      </c>
      <c r="X3133" t="s">
        <v>64</v>
      </c>
      <c r="Y3133" t="s">
        <v>65</v>
      </c>
      <c r="Z3133" t="s">
        <v>11654</v>
      </c>
      <c r="AA3133">
        <v>26</v>
      </c>
      <c r="AB3133">
        <v>84</v>
      </c>
      <c r="AC3133">
        <v>18</v>
      </c>
      <c r="AD3133" t="s">
        <v>11655</v>
      </c>
      <c r="AE3133">
        <v>29</v>
      </c>
      <c r="AF3133">
        <v>86</v>
      </c>
      <c r="AG3133">
        <v>21</v>
      </c>
      <c r="AH3133" t="s">
        <v>8977</v>
      </c>
      <c r="AI3133" t="s">
        <v>8978</v>
      </c>
      <c r="AL3133" t="s">
        <v>10683</v>
      </c>
    </row>
    <row r="3134" spans="1:45" x14ac:dyDescent="0.3">
      <c r="A3134" s="13"/>
      <c r="D3134" s="14"/>
      <c r="E3134" s="14"/>
      <c r="F3134" s="15"/>
      <c r="G3134" s="14"/>
      <c r="J3134" s="14"/>
      <c r="K3134" s="14"/>
      <c r="L3134" s="15"/>
      <c r="M3134" s="16"/>
      <c r="N3134" s="14"/>
    </row>
    <row r="3135" spans="1:45" x14ac:dyDescent="0.3">
      <c r="A3135" s="13" t="s">
        <v>11656</v>
      </c>
      <c r="D3135" s="14"/>
      <c r="E3135" s="14"/>
      <c r="F3135" s="15"/>
      <c r="G3135" s="14"/>
      <c r="J3135" s="14"/>
      <c r="K3135" s="14"/>
      <c r="L3135" s="15"/>
      <c r="M3135" s="16"/>
      <c r="N3135" s="14"/>
      <c r="O3135" t="s">
        <v>1265</v>
      </c>
      <c r="P3135" t="s">
        <v>11321</v>
      </c>
      <c r="S3135" t="s">
        <v>198</v>
      </c>
      <c r="T3135" t="s">
        <v>199</v>
      </c>
      <c r="U3135" t="s">
        <v>729</v>
      </c>
    </row>
    <row r="3136" spans="1:45" x14ac:dyDescent="0.3">
      <c r="A3136" s="13" t="s">
        <v>11657</v>
      </c>
      <c r="B3136" t="s">
        <v>11658</v>
      </c>
      <c r="C3136" t="s">
        <v>11292</v>
      </c>
      <c r="D3136" s="14">
        <v>299</v>
      </c>
      <c r="E3136" s="14">
        <v>449</v>
      </c>
      <c r="F3136" s="15">
        <v>17.2</v>
      </c>
      <c r="G3136" s="14">
        <v>150</v>
      </c>
      <c r="H3136" t="s">
        <v>11659</v>
      </c>
      <c r="I3136" t="s">
        <v>11660</v>
      </c>
      <c r="J3136" s="14">
        <v>180</v>
      </c>
      <c r="K3136" s="14">
        <v>254</v>
      </c>
      <c r="L3136" s="15">
        <v>10.4</v>
      </c>
      <c r="M3136" s="16">
        <v>84</v>
      </c>
      <c r="N3136" s="14"/>
      <c r="O3136" t="s">
        <v>1265</v>
      </c>
      <c r="P3136" t="s">
        <v>11321</v>
      </c>
      <c r="Q3136" t="s">
        <v>1271</v>
      </c>
      <c r="R3136" t="s">
        <v>62</v>
      </c>
      <c r="S3136" t="s">
        <v>198</v>
      </c>
      <c r="T3136" t="s">
        <v>199</v>
      </c>
      <c r="U3136" t="s">
        <v>729</v>
      </c>
      <c r="V3136">
        <v>1</v>
      </c>
      <c r="W3136" t="s">
        <v>1009</v>
      </c>
      <c r="X3136" t="s">
        <v>80</v>
      </c>
      <c r="Y3136" t="s">
        <v>81</v>
      </c>
      <c r="Z3136" t="s">
        <v>11661</v>
      </c>
      <c r="AA3136">
        <v>30</v>
      </c>
      <c r="AB3136">
        <v>60</v>
      </c>
      <c r="AC3136">
        <v>22</v>
      </c>
      <c r="AD3136" t="s">
        <v>11296</v>
      </c>
      <c r="AE3136">
        <v>32</v>
      </c>
      <c r="AF3136">
        <v>25</v>
      </c>
      <c r="AG3136">
        <v>23</v>
      </c>
      <c r="AH3136" t="s">
        <v>8977</v>
      </c>
      <c r="AI3136" t="s">
        <v>8978</v>
      </c>
      <c r="AK3136" t="s">
        <v>11662</v>
      </c>
      <c r="AL3136" t="s">
        <v>11292</v>
      </c>
      <c r="AM3136">
        <v>29</v>
      </c>
      <c r="AN3136">
        <v>20</v>
      </c>
      <c r="AO3136">
        <v>22</v>
      </c>
      <c r="AP3136" t="s">
        <v>199</v>
      </c>
      <c r="AQ3136" t="s">
        <v>729</v>
      </c>
      <c r="AR3136" t="s">
        <v>198</v>
      </c>
      <c r="AS3136">
        <v>1</v>
      </c>
    </row>
    <row r="3137" spans="1:45" x14ac:dyDescent="0.3">
      <c r="A3137" s="13" t="s">
        <v>11657</v>
      </c>
      <c r="B3137" t="s">
        <v>11658</v>
      </c>
      <c r="C3137" t="s">
        <v>11292</v>
      </c>
      <c r="D3137" s="14">
        <v>299</v>
      </c>
      <c r="E3137" s="14">
        <v>449</v>
      </c>
      <c r="F3137" s="15">
        <v>17.2</v>
      </c>
      <c r="G3137" s="14">
        <v>150</v>
      </c>
      <c r="H3137" t="s">
        <v>11663</v>
      </c>
      <c r="I3137" t="s">
        <v>11664</v>
      </c>
      <c r="J3137" s="14">
        <v>119</v>
      </c>
      <c r="K3137" s="14">
        <v>195</v>
      </c>
      <c r="L3137" s="15">
        <v>6.7</v>
      </c>
      <c r="M3137" s="16">
        <v>66</v>
      </c>
      <c r="N3137" s="14"/>
      <c r="O3137" t="s">
        <v>1265</v>
      </c>
      <c r="P3137" t="s">
        <v>11321</v>
      </c>
      <c r="Q3137" t="s">
        <v>1271</v>
      </c>
      <c r="R3137" t="s">
        <v>62</v>
      </c>
      <c r="S3137" t="s">
        <v>198</v>
      </c>
      <c r="T3137" t="s">
        <v>199</v>
      </c>
      <c r="U3137" t="s">
        <v>729</v>
      </c>
      <c r="V3137">
        <v>1</v>
      </c>
      <c r="W3137" t="s">
        <v>1009</v>
      </c>
      <c r="X3137" t="s">
        <v>80</v>
      </c>
      <c r="Y3137" t="s">
        <v>81</v>
      </c>
      <c r="Z3137" t="s">
        <v>11661</v>
      </c>
      <c r="AA3137">
        <v>30</v>
      </c>
      <c r="AB3137">
        <v>60</v>
      </c>
      <c r="AC3137">
        <v>22</v>
      </c>
      <c r="AD3137" t="s">
        <v>11665</v>
      </c>
      <c r="AE3137">
        <v>7</v>
      </c>
      <c r="AF3137">
        <v>64</v>
      </c>
      <c r="AG3137">
        <v>26</v>
      </c>
      <c r="AH3137" t="s">
        <v>8977</v>
      </c>
      <c r="AI3137" t="s">
        <v>8978</v>
      </c>
      <c r="AK3137" t="s">
        <v>11666</v>
      </c>
      <c r="AL3137" t="s">
        <v>11292</v>
      </c>
      <c r="AM3137">
        <v>30</v>
      </c>
      <c r="AN3137">
        <v>60</v>
      </c>
      <c r="AO3137">
        <v>22</v>
      </c>
      <c r="AP3137" t="s">
        <v>199</v>
      </c>
      <c r="AQ3137" t="s">
        <v>729</v>
      </c>
      <c r="AR3137" t="s">
        <v>198</v>
      </c>
      <c r="AS3137">
        <v>1</v>
      </c>
    </row>
    <row r="3138" spans="1:45" x14ac:dyDescent="0.3">
      <c r="A3138" s="13" t="s">
        <v>11667</v>
      </c>
      <c r="B3138" t="s">
        <v>11668</v>
      </c>
      <c r="C3138" t="s">
        <v>11304</v>
      </c>
      <c r="D3138" s="14">
        <v>349</v>
      </c>
      <c r="E3138" s="14">
        <v>499</v>
      </c>
      <c r="F3138" s="15">
        <v>29.7</v>
      </c>
      <c r="G3138" s="14">
        <v>174</v>
      </c>
      <c r="J3138" s="14"/>
      <c r="K3138" s="14"/>
      <c r="L3138" s="15"/>
      <c r="M3138" s="16"/>
      <c r="N3138" s="14"/>
      <c r="O3138" t="s">
        <v>1265</v>
      </c>
      <c r="P3138" t="s">
        <v>11321</v>
      </c>
      <c r="Q3138" t="s">
        <v>1008</v>
      </c>
      <c r="R3138" t="s">
        <v>62</v>
      </c>
      <c r="S3138" t="s">
        <v>198</v>
      </c>
      <c r="T3138" t="s">
        <v>199</v>
      </c>
      <c r="U3138" t="s">
        <v>729</v>
      </c>
      <c r="V3138">
        <v>1</v>
      </c>
      <c r="W3138" t="s">
        <v>1009</v>
      </c>
      <c r="X3138" t="s">
        <v>207</v>
      </c>
      <c r="Y3138" t="s">
        <v>208</v>
      </c>
      <c r="Z3138" t="s">
        <v>11669</v>
      </c>
      <c r="AA3138">
        <v>74</v>
      </c>
      <c r="AB3138">
        <v>32</v>
      </c>
      <c r="AC3138">
        <v>16</v>
      </c>
      <c r="AD3138" t="s">
        <v>11670</v>
      </c>
      <c r="AE3138">
        <v>77</v>
      </c>
      <c r="AF3138">
        <v>35</v>
      </c>
      <c r="AG3138">
        <v>19</v>
      </c>
      <c r="AH3138" t="s">
        <v>8977</v>
      </c>
      <c r="AI3138" t="s">
        <v>8978</v>
      </c>
      <c r="AL3138" t="s">
        <v>11304</v>
      </c>
    </row>
    <row r="3139" spans="1:45" x14ac:dyDescent="0.3">
      <c r="A3139" s="13"/>
      <c r="D3139" s="14"/>
      <c r="E3139" s="14"/>
      <c r="F3139" s="15"/>
      <c r="G3139" s="14"/>
      <c r="J3139" s="14"/>
      <c r="K3139" s="14"/>
      <c r="L3139" s="15"/>
      <c r="M3139" s="16"/>
      <c r="N3139" s="14"/>
    </row>
    <row r="3140" spans="1:45" x14ac:dyDescent="0.3">
      <c r="A3140" s="13" t="s">
        <v>11671</v>
      </c>
      <c r="D3140" s="14"/>
      <c r="E3140" s="14"/>
      <c r="F3140" s="15"/>
      <c r="G3140" s="14"/>
      <c r="J3140" s="14"/>
      <c r="K3140" s="14"/>
      <c r="L3140" s="15"/>
      <c r="M3140" s="16"/>
      <c r="N3140" s="14"/>
      <c r="O3140" t="s">
        <v>196</v>
      </c>
      <c r="P3140" t="s">
        <v>11321</v>
      </c>
      <c r="S3140" t="s">
        <v>198</v>
      </c>
      <c r="T3140" t="s">
        <v>199</v>
      </c>
      <c r="U3140" t="s">
        <v>729</v>
      </c>
    </row>
    <row r="3141" spans="1:45" x14ac:dyDescent="0.3">
      <c r="A3141" s="13" t="s">
        <v>11672</v>
      </c>
      <c r="B3141" t="s">
        <v>11673</v>
      </c>
      <c r="C3141" t="s">
        <v>11310</v>
      </c>
      <c r="D3141" s="14">
        <v>199</v>
      </c>
      <c r="E3141" s="14">
        <v>329</v>
      </c>
      <c r="F3141" s="15">
        <v>19.3</v>
      </c>
      <c r="G3141" s="14">
        <v>149</v>
      </c>
      <c r="J3141" s="14"/>
      <c r="K3141" s="14"/>
      <c r="L3141" s="15"/>
      <c r="M3141" s="16"/>
      <c r="N3141" s="14"/>
      <c r="O3141" t="s">
        <v>196</v>
      </c>
      <c r="P3141" t="s">
        <v>11321</v>
      </c>
      <c r="Q3141" t="s">
        <v>204</v>
      </c>
      <c r="R3141" t="s">
        <v>62</v>
      </c>
      <c r="S3141" t="s">
        <v>198</v>
      </c>
      <c r="T3141" t="s">
        <v>199</v>
      </c>
      <c r="U3141" t="s">
        <v>729</v>
      </c>
      <c r="V3141">
        <v>1</v>
      </c>
      <c r="W3141" t="s">
        <v>206</v>
      </c>
      <c r="X3141" t="s">
        <v>64</v>
      </c>
      <c r="Y3141" t="s">
        <v>65</v>
      </c>
      <c r="Z3141" t="s">
        <v>11674</v>
      </c>
      <c r="AA3141">
        <v>17</v>
      </c>
      <c r="AB3141">
        <v>54</v>
      </c>
      <c r="AC3141">
        <v>26</v>
      </c>
      <c r="AD3141" t="s">
        <v>11675</v>
      </c>
      <c r="AE3141">
        <v>20</v>
      </c>
      <c r="AF3141">
        <v>56</v>
      </c>
      <c r="AG3141">
        <v>29</v>
      </c>
      <c r="AH3141" t="s">
        <v>8977</v>
      </c>
      <c r="AI3141" t="s">
        <v>8978</v>
      </c>
      <c r="AL3141" t="s">
        <v>11310</v>
      </c>
    </row>
    <row r="3142" spans="1:45" x14ac:dyDescent="0.3">
      <c r="A3142" s="13" t="s">
        <v>11676</v>
      </c>
      <c r="B3142" t="s">
        <v>11677</v>
      </c>
      <c r="C3142" t="s">
        <v>2552</v>
      </c>
      <c r="D3142" s="14">
        <v>179</v>
      </c>
      <c r="E3142" s="14">
        <v>249</v>
      </c>
      <c r="F3142" s="15">
        <v>9.6999999999999993</v>
      </c>
      <c r="G3142" s="14">
        <v>79</v>
      </c>
      <c r="J3142" s="14"/>
      <c r="K3142" s="14"/>
      <c r="L3142" s="15"/>
      <c r="M3142" s="16"/>
      <c r="N3142" s="14"/>
      <c r="O3142" t="s">
        <v>196</v>
      </c>
      <c r="P3142" t="s">
        <v>11321</v>
      </c>
      <c r="Q3142" t="s">
        <v>216</v>
      </c>
      <c r="R3142" t="s">
        <v>62</v>
      </c>
      <c r="S3142" t="s">
        <v>198</v>
      </c>
      <c r="T3142" t="s">
        <v>199</v>
      </c>
      <c r="U3142" t="s">
        <v>729</v>
      </c>
      <c r="V3142">
        <v>1</v>
      </c>
      <c r="W3142" t="s">
        <v>206</v>
      </c>
      <c r="X3142" t="s">
        <v>80</v>
      </c>
      <c r="Y3142" t="s">
        <v>81</v>
      </c>
      <c r="Z3142" t="s">
        <v>11678</v>
      </c>
      <c r="AA3142">
        <v>24</v>
      </c>
      <c r="AB3142">
        <v>22</v>
      </c>
      <c r="AC3142">
        <v>22</v>
      </c>
      <c r="AD3142" t="s">
        <v>2491</v>
      </c>
      <c r="AE3142">
        <v>27</v>
      </c>
      <c r="AF3142">
        <v>25</v>
      </c>
      <c r="AG3142">
        <v>25</v>
      </c>
      <c r="AH3142" t="s">
        <v>8977</v>
      </c>
      <c r="AI3142" t="s">
        <v>8978</v>
      </c>
      <c r="AL3142" t="s">
        <v>2552</v>
      </c>
    </row>
    <row r="3143" spans="1:45" x14ac:dyDescent="0.3">
      <c r="A3143" s="13" t="s">
        <v>11679</v>
      </c>
      <c r="B3143" t="s">
        <v>11680</v>
      </c>
      <c r="C3143" t="s">
        <v>7738</v>
      </c>
      <c r="D3143" s="14">
        <v>229</v>
      </c>
      <c r="E3143" s="14">
        <v>349</v>
      </c>
      <c r="F3143" s="15">
        <v>20.8</v>
      </c>
      <c r="G3143" s="14">
        <v>117</v>
      </c>
      <c r="J3143" s="14"/>
      <c r="K3143" s="14"/>
      <c r="L3143" s="15"/>
      <c r="M3143" s="16"/>
      <c r="N3143" s="14"/>
      <c r="O3143" t="s">
        <v>196</v>
      </c>
      <c r="P3143" t="s">
        <v>11321</v>
      </c>
      <c r="Q3143" t="s">
        <v>222</v>
      </c>
      <c r="R3143" t="s">
        <v>62</v>
      </c>
      <c r="S3143" t="s">
        <v>198</v>
      </c>
      <c r="T3143" t="s">
        <v>199</v>
      </c>
      <c r="U3143" t="s">
        <v>729</v>
      </c>
      <c r="V3143">
        <v>1</v>
      </c>
      <c r="W3143" t="s">
        <v>206</v>
      </c>
      <c r="X3143" t="s">
        <v>207</v>
      </c>
      <c r="Y3143" t="s">
        <v>208</v>
      </c>
      <c r="Z3143" t="s">
        <v>11681</v>
      </c>
      <c r="AA3143">
        <v>30</v>
      </c>
      <c r="AB3143">
        <v>54</v>
      </c>
      <c r="AC3143">
        <v>16</v>
      </c>
      <c r="AD3143" t="s">
        <v>11682</v>
      </c>
      <c r="AE3143">
        <v>33</v>
      </c>
      <c r="AF3143">
        <v>56</v>
      </c>
      <c r="AG3143">
        <v>19</v>
      </c>
      <c r="AH3143" t="s">
        <v>8977</v>
      </c>
      <c r="AI3143" t="s">
        <v>8978</v>
      </c>
      <c r="AL3143" t="s">
        <v>7738</v>
      </c>
    </row>
    <row r="3144" spans="1:45" x14ac:dyDescent="0.3">
      <c r="A3144" s="13"/>
      <c r="D3144" s="14"/>
      <c r="E3144" s="14"/>
      <c r="F3144" s="15"/>
      <c r="G3144" s="14"/>
      <c r="J3144" s="14"/>
      <c r="K3144" s="14"/>
      <c r="L3144" s="15"/>
      <c r="M3144" s="16"/>
      <c r="N3144" s="14"/>
    </row>
    <row r="3145" spans="1:45" x14ac:dyDescent="0.3">
      <c r="A3145" s="13" t="s">
        <v>11683</v>
      </c>
      <c r="D3145" s="14"/>
      <c r="E3145" s="14"/>
      <c r="F3145" s="15"/>
      <c r="G3145" s="14"/>
      <c r="J3145" s="14"/>
      <c r="K3145" s="14"/>
      <c r="L3145" s="15"/>
      <c r="M3145" s="16"/>
      <c r="N3145" s="14"/>
      <c r="O3145" t="s">
        <v>53</v>
      </c>
      <c r="P3145" t="s">
        <v>11684</v>
      </c>
      <c r="S3145" t="s">
        <v>55</v>
      </c>
      <c r="T3145" t="s">
        <v>56</v>
      </c>
      <c r="U3145" t="s">
        <v>11685</v>
      </c>
    </row>
    <row r="3146" spans="1:45" x14ac:dyDescent="0.3">
      <c r="A3146" s="13" t="s">
        <v>11686</v>
      </c>
      <c r="B3146" t="s">
        <v>11687</v>
      </c>
      <c r="C3146" t="s">
        <v>5540</v>
      </c>
      <c r="D3146" s="14">
        <v>179</v>
      </c>
      <c r="E3146" s="14">
        <v>199</v>
      </c>
      <c r="F3146" s="15">
        <v>11.3</v>
      </c>
      <c r="G3146" s="14">
        <v>75</v>
      </c>
      <c r="J3146" s="14"/>
      <c r="K3146" s="14"/>
      <c r="L3146" s="15"/>
      <c r="M3146" s="16"/>
      <c r="N3146" s="14"/>
      <c r="O3146" t="s">
        <v>53</v>
      </c>
      <c r="P3146" t="s">
        <v>11684</v>
      </c>
      <c r="Q3146" t="s">
        <v>61</v>
      </c>
      <c r="R3146" t="s">
        <v>62</v>
      </c>
      <c r="S3146" t="s">
        <v>55</v>
      </c>
      <c r="T3146" t="s">
        <v>56</v>
      </c>
      <c r="U3146" t="s">
        <v>11685</v>
      </c>
      <c r="V3146">
        <v>1</v>
      </c>
      <c r="W3146" t="s">
        <v>63</v>
      </c>
      <c r="X3146" t="s">
        <v>64</v>
      </c>
      <c r="Y3146" t="s">
        <v>65</v>
      </c>
      <c r="Z3146" t="s">
        <v>11688</v>
      </c>
      <c r="AA3146">
        <v>30</v>
      </c>
      <c r="AB3146">
        <v>24</v>
      </c>
      <c r="AC3146">
        <v>19</v>
      </c>
      <c r="AD3146" t="s">
        <v>11689</v>
      </c>
      <c r="AE3146">
        <v>33</v>
      </c>
      <c r="AF3146">
        <v>27</v>
      </c>
      <c r="AG3146">
        <v>21</v>
      </c>
      <c r="AH3146" t="s">
        <v>11690</v>
      </c>
      <c r="AI3146" t="s">
        <v>11691</v>
      </c>
      <c r="AL3146" t="s">
        <v>11692</v>
      </c>
    </row>
    <row r="3147" spans="1:45" x14ac:dyDescent="0.3">
      <c r="A3147" s="13" t="s">
        <v>11693</v>
      </c>
      <c r="B3147" t="s">
        <v>11694</v>
      </c>
      <c r="C3147" t="s">
        <v>11695</v>
      </c>
      <c r="D3147" s="14">
        <v>299</v>
      </c>
      <c r="E3147" s="14">
        <v>599</v>
      </c>
      <c r="F3147" s="15">
        <v>37.6</v>
      </c>
      <c r="G3147" s="14">
        <v>234</v>
      </c>
      <c r="J3147" s="14"/>
      <c r="K3147" s="14"/>
      <c r="L3147" s="15"/>
      <c r="M3147" s="16"/>
      <c r="N3147" s="14"/>
      <c r="O3147" t="s">
        <v>53</v>
      </c>
      <c r="P3147" t="s">
        <v>11684</v>
      </c>
      <c r="Q3147" t="s">
        <v>73</v>
      </c>
      <c r="R3147" t="s">
        <v>62</v>
      </c>
      <c r="S3147" t="s">
        <v>55</v>
      </c>
      <c r="T3147" t="s">
        <v>56</v>
      </c>
      <c r="U3147" t="s">
        <v>11685</v>
      </c>
      <c r="V3147">
        <v>1</v>
      </c>
      <c r="W3147" t="s">
        <v>63</v>
      </c>
      <c r="X3147" t="s">
        <v>64</v>
      </c>
      <c r="Y3147" t="s">
        <v>65</v>
      </c>
      <c r="Z3147" t="s">
        <v>11696</v>
      </c>
      <c r="AA3147">
        <v>43</v>
      </c>
      <c r="AB3147">
        <v>60</v>
      </c>
      <c r="AC3147">
        <v>19</v>
      </c>
      <c r="AD3147" t="s">
        <v>5554</v>
      </c>
      <c r="AE3147">
        <v>46</v>
      </c>
      <c r="AF3147">
        <v>63</v>
      </c>
      <c r="AG3147">
        <v>22</v>
      </c>
      <c r="AH3147" t="s">
        <v>11690</v>
      </c>
      <c r="AI3147" t="s">
        <v>11691</v>
      </c>
      <c r="AL3147" t="s">
        <v>11695</v>
      </c>
    </row>
    <row r="3148" spans="1:45" x14ac:dyDescent="0.3">
      <c r="A3148" s="13" t="s">
        <v>11697</v>
      </c>
      <c r="B3148" t="s">
        <v>11698</v>
      </c>
      <c r="C3148" t="s">
        <v>5562</v>
      </c>
      <c r="D3148" s="14">
        <v>59</v>
      </c>
      <c r="E3148" s="14">
        <v>99</v>
      </c>
      <c r="F3148" s="15">
        <v>5.9</v>
      </c>
      <c r="G3148" s="14">
        <v>40</v>
      </c>
      <c r="J3148" s="14"/>
      <c r="K3148" s="14"/>
      <c r="L3148" s="15"/>
      <c r="M3148" s="16"/>
      <c r="N3148" s="14"/>
      <c r="O3148" t="s">
        <v>53</v>
      </c>
      <c r="P3148" t="s">
        <v>11684</v>
      </c>
      <c r="Q3148" t="s">
        <v>79</v>
      </c>
      <c r="R3148" t="s">
        <v>62</v>
      </c>
      <c r="S3148" t="s">
        <v>55</v>
      </c>
      <c r="T3148" t="s">
        <v>56</v>
      </c>
      <c r="U3148" t="s">
        <v>11685</v>
      </c>
      <c r="V3148">
        <v>1</v>
      </c>
      <c r="W3148" t="s">
        <v>63</v>
      </c>
      <c r="X3148" t="s">
        <v>64</v>
      </c>
      <c r="Y3148" t="s">
        <v>65</v>
      </c>
      <c r="Z3148" t="s">
        <v>11699</v>
      </c>
      <c r="AA3148">
        <v>36</v>
      </c>
      <c r="AB3148">
        <v>41</v>
      </c>
      <c r="AC3148">
        <v>2</v>
      </c>
      <c r="AD3148" t="s">
        <v>11700</v>
      </c>
      <c r="AE3148">
        <v>39</v>
      </c>
      <c r="AF3148">
        <v>45</v>
      </c>
      <c r="AG3148">
        <v>6</v>
      </c>
      <c r="AH3148" t="s">
        <v>11690</v>
      </c>
      <c r="AI3148" t="s">
        <v>11691</v>
      </c>
      <c r="AL3148" t="s">
        <v>11701</v>
      </c>
    </row>
    <row r="3149" spans="1:45" x14ac:dyDescent="0.3">
      <c r="A3149" s="13" t="s">
        <v>11702</v>
      </c>
      <c r="B3149" t="s">
        <v>11703</v>
      </c>
      <c r="C3149" t="s">
        <v>2351</v>
      </c>
      <c r="D3149" s="14">
        <v>310</v>
      </c>
      <c r="E3149" s="14">
        <v>599</v>
      </c>
      <c r="F3149" s="15">
        <v>30.7</v>
      </c>
      <c r="G3149" s="14">
        <v>199</v>
      </c>
      <c r="J3149" s="14"/>
      <c r="K3149" s="14"/>
      <c r="L3149" s="15"/>
      <c r="M3149" s="16"/>
      <c r="N3149" s="14"/>
      <c r="O3149" t="s">
        <v>53</v>
      </c>
      <c r="P3149" t="s">
        <v>11684</v>
      </c>
      <c r="Q3149" t="s">
        <v>87</v>
      </c>
      <c r="R3149" t="s">
        <v>62</v>
      </c>
      <c r="S3149" t="s">
        <v>55</v>
      </c>
      <c r="T3149" t="s">
        <v>56</v>
      </c>
      <c r="U3149" t="s">
        <v>11685</v>
      </c>
      <c r="V3149">
        <v>1</v>
      </c>
      <c r="W3149" t="s">
        <v>63</v>
      </c>
      <c r="X3149" t="s">
        <v>64</v>
      </c>
      <c r="Y3149" t="s">
        <v>65</v>
      </c>
      <c r="Z3149" t="s">
        <v>11704</v>
      </c>
      <c r="AA3149">
        <v>54</v>
      </c>
      <c r="AB3149">
        <v>40</v>
      </c>
      <c r="AC3149">
        <v>19</v>
      </c>
      <c r="AD3149" t="s">
        <v>2843</v>
      </c>
      <c r="AE3149">
        <v>56</v>
      </c>
      <c r="AF3149">
        <v>43</v>
      </c>
      <c r="AG3149">
        <v>22</v>
      </c>
      <c r="AH3149" t="s">
        <v>11690</v>
      </c>
      <c r="AI3149" t="s">
        <v>11691</v>
      </c>
      <c r="AL3149" t="s">
        <v>2351</v>
      </c>
    </row>
    <row r="3150" spans="1:45" x14ac:dyDescent="0.3">
      <c r="A3150" s="13" t="s">
        <v>11705</v>
      </c>
      <c r="B3150" t="s">
        <v>11706</v>
      </c>
      <c r="C3150" t="s">
        <v>5589</v>
      </c>
      <c r="D3150" s="14">
        <v>229</v>
      </c>
      <c r="E3150" s="14">
        <v>399</v>
      </c>
      <c r="F3150" s="15">
        <v>14.6</v>
      </c>
      <c r="G3150" s="14">
        <v>145</v>
      </c>
      <c r="H3150" t="s">
        <v>11707</v>
      </c>
      <c r="I3150" t="s">
        <v>11708</v>
      </c>
      <c r="J3150" s="14">
        <v>149</v>
      </c>
      <c r="K3150" s="14">
        <v>249</v>
      </c>
      <c r="L3150" s="15">
        <v>11.2</v>
      </c>
      <c r="M3150" s="16">
        <v>80</v>
      </c>
      <c r="N3150" s="14"/>
      <c r="O3150" t="s">
        <v>53</v>
      </c>
      <c r="P3150" t="s">
        <v>11684</v>
      </c>
      <c r="Q3150" t="s">
        <v>95</v>
      </c>
      <c r="R3150" t="s">
        <v>62</v>
      </c>
      <c r="S3150" t="s">
        <v>55</v>
      </c>
      <c r="T3150" t="s">
        <v>56</v>
      </c>
      <c r="U3150" t="s">
        <v>11685</v>
      </c>
      <c r="V3150">
        <v>1</v>
      </c>
      <c r="W3150" t="s">
        <v>96</v>
      </c>
      <c r="X3150" t="s">
        <v>80</v>
      </c>
      <c r="Y3150" t="s">
        <v>65</v>
      </c>
      <c r="Z3150" t="s">
        <v>11709</v>
      </c>
      <c r="AA3150">
        <v>58</v>
      </c>
      <c r="AB3150">
        <v>59</v>
      </c>
      <c r="AC3150">
        <v>80</v>
      </c>
      <c r="AD3150" t="s">
        <v>11710</v>
      </c>
      <c r="AE3150">
        <v>40</v>
      </c>
      <c r="AF3150">
        <v>63</v>
      </c>
      <c r="AG3150">
        <v>8</v>
      </c>
      <c r="AH3150" t="s">
        <v>11690</v>
      </c>
      <c r="AI3150" t="s">
        <v>11691</v>
      </c>
      <c r="AK3150" t="s">
        <v>11711</v>
      </c>
      <c r="AL3150" t="s">
        <v>5589</v>
      </c>
      <c r="AM3150">
        <v>58</v>
      </c>
      <c r="AN3150">
        <v>59</v>
      </c>
      <c r="AO3150">
        <v>3</v>
      </c>
      <c r="AP3150" t="s">
        <v>56</v>
      </c>
      <c r="AQ3150" t="s">
        <v>11685</v>
      </c>
      <c r="AR3150" t="s">
        <v>55</v>
      </c>
      <c r="AS3150">
        <v>1</v>
      </c>
    </row>
    <row r="3151" spans="1:45" x14ac:dyDescent="0.3">
      <c r="A3151" s="13" t="s">
        <v>11705</v>
      </c>
      <c r="B3151" t="s">
        <v>11706</v>
      </c>
      <c r="C3151" t="s">
        <v>5589</v>
      </c>
      <c r="D3151" s="14">
        <v>229</v>
      </c>
      <c r="E3151" s="14">
        <v>399</v>
      </c>
      <c r="F3151" s="15">
        <v>14.6</v>
      </c>
      <c r="G3151" s="14">
        <v>145</v>
      </c>
      <c r="H3151" t="s">
        <v>11712</v>
      </c>
      <c r="I3151" t="s">
        <v>11713</v>
      </c>
      <c r="J3151" s="14">
        <v>80</v>
      </c>
      <c r="K3151" s="14">
        <v>150</v>
      </c>
      <c r="L3151" s="15">
        <v>3.4</v>
      </c>
      <c r="M3151" s="16">
        <v>65</v>
      </c>
      <c r="N3151" s="14"/>
      <c r="O3151" t="s">
        <v>53</v>
      </c>
      <c r="P3151" t="s">
        <v>11684</v>
      </c>
      <c r="Q3151" t="s">
        <v>95</v>
      </c>
      <c r="R3151" t="s">
        <v>62</v>
      </c>
      <c r="S3151" t="s">
        <v>55</v>
      </c>
      <c r="T3151" t="s">
        <v>56</v>
      </c>
      <c r="U3151" t="s">
        <v>11685</v>
      </c>
      <c r="V3151">
        <v>1</v>
      </c>
      <c r="W3151" t="s">
        <v>96</v>
      </c>
      <c r="X3151" t="s">
        <v>80</v>
      </c>
      <c r="Y3151" t="s">
        <v>339</v>
      </c>
      <c r="Z3151" t="s">
        <v>11709</v>
      </c>
      <c r="AA3151">
        <v>58</v>
      </c>
      <c r="AB3151">
        <v>59</v>
      </c>
      <c r="AC3151">
        <v>80</v>
      </c>
      <c r="AD3151" t="s">
        <v>5601</v>
      </c>
      <c r="AE3151">
        <v>16</v>
      </c>
      <c r="AF3151">
        <v>81</v>
      </c>
      <c r="AG3151">
        <v>6</v>
      </c>
      <c r="AH3151" t="s">
        <v>11690</v>
      </c>
      <c r="AI3151" t="s">
        <v>11691</v>
      </c>
      <c r="AK3151" t="s">
        <v>11714</v>
      </c>
      <c r="AL3151" t="s">
        <v>5589</v>
      </c>
      <c r="AM3151">
        <v>14</v>
      </c>
      <c r="AN3151">
        <v>75</v>
      </c>
      <c r="AO3151">
        <v>4</v>
      </c>
      <c r="AP3151" t="s">
        <v>56</v>
      </c>
      <c r="AQ3151" t="s">
        <v>11685</v>
      </c>
      <c r="AR3151" t="s">
        <v>55</v>
      </c>
      <c r="AS3151">
        <v>1</v>
      </c>
    </row>
    <row r="3152" spans="1:45" x14ac:dyDescent="0.3">
      <c r="A3152" s="13" t="s">
        <v>11715</v>
      </c>
      <c r="B3152" t="s">
        <v>11716</v>
      </c>
      <c r="C3152" t="s">
        <v>5605</v>
      </c>
      <c r="D3152" s="14">
        <v>229</v>
      </c>
      <c r="E3152" s="14">
        <v>399</v>
      </c>
      <c r="F3152" s="15">
        <v>17.100000000000001</v>
      </c>
      <c r="G3152" s="14">
        <v>157</v>
      </c>
      <c r="H3152" t="s">
        <v>11717</v>
      </c>
      <c r="I3152" t="s">
        <v>11718</v>
      </c>
      <c r="J3152" s="14">
        <v>149</v>
      </c>
      <c r="K3152" s="14">
        <v>249</v>
      </c>
      <c r="L3152" s="15">
        <v>12.3</v>
      </c>
      <c r="M3152" s="16">
        <v>87</v>
      </c>
      <c r="N3152" s="14"/>
      <c r="O3152" t="s">
        <v>53</v>
      </c>
      <c r="P3152" t="s">
        <v>11684</v>
      </c>
      <c r="Q3152" t="s">
        <v>95</v>
      </c>
      <c r="R3152" t="s">
        <v>62</v>
      </c>
      <c r="S3152" t="s">
        <v>55</v>
      </c>
      <c r="T3152" t="s">
        <v>56</v>
      </c>
      <c r="U3152" t="s">
        <v>11685</v>
      </c>
      <c r="V3152">
        <v>1</v>
      </c>
      <c r="W3152" t="s">
        <v>96</v>
      </c>
      <c r="X3152" t="s">
        <v>80</v>
      </c>
      <c r="Y3152" t="s">
        <v>65</v>
      </c>
      <c r="Z3152" t="s">
        <v>11719</v>
      </c>
      <c r="AA3152">
        <v>58</v>
      </c>
      <c r="AB3152">
        <v>65</v>
      </c>
      <c r="AC3152">
        <v>85</v>
      </c>
      <c r="AD3152" t="s">
        <v>11720</v>
      </c>
      <c r="AE3152">
        <v>40</v>
      </c>
      <c r="AF3152">
        <v>70</v>
      </c>
      <c r="AG3152">
        <v>8</v>
      </c>
      <c r="AH3152" t="s">
        <v>11690</v>
      </c>
      <c r="AI3152" t="s">
        <v>11691</v>
      </c>
      <c r="AK3152" t="s">
        <v>11721</v>
      </c>
      <c r="AL3152" t="s">
        <v>5605</v>
      </c>
      <c r="AM3152">
        <v>58</v>
      </c>
      <c r="AN3152">
        <v>65</v>
      </c>
      <c r="AO3152">
        <v>3</v>
      </c>
      <c r="AP3152" t="s">
        <v>56</v>
      </c>
      <c r="AQ3152" t="s">
        <v>11685</v>
      </c>
      <c r="AR3152" t="s">
        <v>55</v>
      </c>
      <c r="AS3152">
        <v>1</v>
      </c>
    </row>
    <row r="3153" spans="1:45" x14ac:dyDescent="0.3">
      <c r="A3153" s="13" t="s">
        <v>11715</v>
      </c>
      <c r="B3153" t="s">
        <v>11716</v>
      </c>
      <c r="C3153" t="s">
        <v>5605</v>
      </c>
      <c r="D3153" s="14">
        <v>229</v>
      </c>
      <c r="E3153" s="14">
        <v>399</v>
      </c>
      <c r="F3153" s="15">
        <v>17.100000000000001</v>
      </c>
      <c r="G3153" s="14">
        <v>157</v>
      </c>
      <c r="H3153" t="s">
        <v>11722</v>
      </c>
      <c r="I3153" t="s">
        <v>11723</v>
      </c>
      <c r="J3153" s="14">
        <v>80</v>
      </c>
      <c r="K3153" s="14">
        <v>150</v>
      </c>
      <c r="L3153" s="15">
        <v>4.8</v>
      </c>
      <c r="M3153" s="16">
        <v>70</v>
      </c>
      <c r="N3153" s="14"/>
      <c r="O3153" t="s">
        <v>53</v>
      </c>
      <c r="P3153" t="s">
        <v>11684</v>
      </c>
      <c r="Q3153" t="s">
        <v>95</v>
      </c>
      <c r="R3153" t="s">
        <v>62</v>
      </c>
      <c r="S3153" t="s">
        <v>55</v>
      </c>
      <c r="T3153" t="s">
        <v>56</v>
      </c>
      <c r="U3153" t="s">
        <v>11685</v>
      </c>
      <c r="V3153">
        <v>1</v>
      </c>
      <c r="W3153" t="s">
        <v>96</v>
      </c>
      <c r="X3153" t="s">
        <v>80</v>
      </c>
      <c r="Y3153" t="s">
        <v>798</v>
      </c>
      <c r="Z3153" t="s">
        <v>11719</v>
      </c>
      <c r="AA3153">
        <v>58</v>
      </c>
      <c r="AB3153">
        <v>65</v>
      </c>
      <c r="AC3153">
        <v>85</v>
      </c>
      <c r="AD3153" t="s">
        <v>6972</v>
      </c>
      <c r="AE3153">
        <v>16</v>
      </c>
      <c r="AF3153">
        <v>86</v>
      </c>
      <c r="AG3153">
        <v>6</v>
      </c>
      <c r="AH3153" t="s">
        <v>11690</v>
      </c>
      <c r="AI3153" t="s">
        <v>11691</v>
      </c>
      <c r="AK3153" t="s">
        <v>11724</v>
      </c>
      <c r="AL3153" t="s">
        <v>5605</v>
      </c>
      <c r="AM3153">
        <v>14</v>
      </c>
      <c r="AN3153">
        <v>80</v>
      </c>
      <c r="AO3153">
        <v>4</v>
      </c>
      <c r="AP3153" t="s">
        <v>56</v>
      </c>
      <c r="AQ3153" t="s">
        <v>11685</v>
      </c>
      <c r="AR3153" t="s">
        <v>55</v>
      </c>
      <c r="AS3153">
        <v>1</v>
      </c>
    </row>
    <row r="3154" spans="1:45" x14ac:dyDescent="0.3">
      <c r="A3154" s="13" t="s">
        <v>11725</v>
      </c>
      <c r="B3154" t="s">
        <v>11726</v>
      </c>
      <c r="C3154" t="s">
        <v>5621</v>
      </c>
      <c r="D3154" s="14">
        <v>329</v>
      </c>
      <c r="E3154" s="14">
        <v>599</v>
      </c>
      <c r="F3154" s="15">
        <v>18.100000000000001</v>
      </c>
      <c r="G3154" s="14">
        <v>133</v>
      </c>
      <c r="H3154" t="s">
        <v>11727</v>
      </c>
      <c r="I3154" t="s">
        <v>11728</v>
      </c>
      <c r="J3154" s="14">
        <v>249</v>
      </c>
      <c r="K3154" s="14">
        <v>449</v>
      </c>
      <c r="L3154" s="15">
        <v>14.4</v>
      </c>
      <c r="M3154" s="16">
        <v>82</v>
      </c>
      <c r="N3154" s="14"/>
      <c r="O3154" t="s">
        <v>53</v>
      </c>
      <c r="P3154" t="s">
        <v>11684</v>
      </c>
      <c r="Q3154" t="s">
        <v>95</v>
      </c>
      <c r="R3154" t="s">
        <v>62</v>
      </c>
      <c r="S3154" t="s">
        <v>55</v>
      </c>
      <c r="T3154" t="s">
        <v>56</v>
      </c>
      <c r="U3154" t="s">
        <v>11685</v>
      </c>
      <c r="V3154">
        <v>1</v>
      </c>
      <c r="W3154" t="s">
        <v>96</v>
      </c>
      <c r="X3154" t="s">
        <v>64</v>
      </c>
      <c r="Y3154" t="s">
        <v>208</v>
      </c>
      <c r="Z3154" t="s">
        <v>11729</v>
      </c>
      <c r="AA3154">
        <v>58</v>
      </c>
      <c r="AB3154">
        <v>77</v>
      </c>
      <c r="AC3154">
        <v>88</v>
      </c>
      <c r="AD3154" t="s">
        <v>11730</v>
      </c>
      <c r="AE3154">
        <v>40</v>
      </c>
      <c r="AF3154">
        <v>81</v>
      </c>
      <c r="AG3154">
        <v>8</v>
      </c>
      <c r="AH3154" t="s">
        <v>11690</v>
      </c>
      <c r="AI3154" t="s">
        <v>11691</v>
      </c>
      <c r="AK3154" t="s">
        <v>11731</v>
      </c>
      <c r="AL3154" t="s">
        <v>5621</v>
      </c>
      <c r="AM3154">
        <v>58</v>
      </c>
      <c r="AN3154">
        <v>77</v>
      </c>
      <c r="AO3154">
        <v>3</v>
      </c>
      <c r="AP3154" t="s">
        <v>56</v>
      </c>
      <c r="AQ3154" t="s">
        <v>11685</v>
      </c>
      <c r="AR3154" t="s">
        <v>55</v>
      </c>
      <c r="AS3154">
        <v>1</v>
      </c>
    </row>
    <row r="3155" spans="1:45" x14ac:dyDescent="0.3">
      <c r="A3155" s="13" t="s">
        <v>11725</v>
      </c>
      <c r="B3155" t="s">
        <v>11726</v>
      </c>
      <c r="C3155" t="s">
        <v>5621</v>
      </c>
      <c r="D3155" s="14">
        <v>329</v>
      </c>
      <c r="E3155" s="14">
        <v>599</v>
      </c>
      <c r="F3155" s="15">
        <v>18.100000000000001</v>
      </c>
      <c r="G3155" s="14">
        <v>133</v>
      </c>
      <c r="H3155" t="s">
        <v>11732</v>
      </c>
      <c r="I3155" t="s">
        <v>11733</v>
      </c>
      <c r="J3155" s="14">
        <v>80</v>
      </c>
      <c r="K3155" s="14">
        <v>150</v>
      </c>
      <c r="L3155" s="15">
        <v>3.8</v>
      </c>
      <c r="M3155" s="16">
        <v>51</v>
      </c>
      <c r="N3155" s="14"/>
      <c r="O3155" t="s">
        <v>53</v>
      </c>
      <c r="P3155" t="s">
        <v>11684</v>
      </c>
      <c r="Q3155" t="s">
        <v>95</v>
      </c>
      <c r="R3155" t="s">
        <v>62</v>
      </c>
      <c r="S3155" t="s">
        <v>55</v>
      </c>
      <c r="T3155" t="s">
        <v>56</v>
      </c>
      <c r="U3155" t="s">
        <v>11685</v>
      </c>
      <c r="V3155">
        <v>1</v>
      </c>
      <c r="W3155" t="s">
        <v>96</v>
      </c>
      <c r="X3155" t="s">
        <v>64</v>
      </c>
      <c r="Y3155" t="s">
        <v>798</v>
      </c>
      <c r="Z3155" t="s">
        <v>11729</v>
      </c>
      <c r="AA3155">
        <v>58</v>
      </c>
      <c r="AB3155">
        <v>77</v>
      </c>
      <c r="AC3155">
        <v>88</v>
      </c>
      <c r="AD3155" t="s">
        <v>5633</v>
      </c>
      <c r="AE3155">
        <v>16</v>
      </c>
      <c r="AF3155">
        <v>90</v>
      </c>
      <c r="AG3155">
        <v>6</v>
      </c>
      <c r="AH3155" t="s">
        <v>11690</v>
      </c>
      <c r="AI3155" t="s">
        <v>11691</v>
      </c>
      <c r="AK3155" t="s">
        <v>11734</v>
      </c>
      <c r="AL3155" t="s">
        <v>5621</v>
      </c>
      <c r="AM3155">
        <v>14</v>
      </c>
      <c r="AN3155">
        <v>84</v>
      </c>
      <c r="AO3155">
        <v>4</v>
      </c>
      <c r="AP3155" t="s">
        <v>56</v>
      </c>
      <c r="AQ3155" t="s">
        <v>11685</v>
      </c>
      <c r="AR3155" t="s">
        <v>55</v>
      </c>
      <c r="AS3155">
        <v>1</v>
      </c>
    </row>
    <row r="3156" spans="1:45" x14ac:dyDescent="0.3">
      <c r="A3156" s="13" t="s">
        <v>11735</v>
      </c>
      <c r="B3156" t="s">
        <v>11736</v>
      </c>
      <c r="C3156" t="s">
        <v>5637</v>
      </c>
      <c r="D3156" s="14">
        <v>329</v>
      </c>
      <c r="E3156" s="14">
        <v>599</v>
      </c>
      <c r="F3156" s="15">
        <v>19.899999999999999</v>
      </c>
      <c r="G3156" s="14">
        <v>160</v>
      </c>
      <c r="H3156" t="s">
        <v>11737</v>
      </c>
      <c r="I3156" t="s">
        <v>11738</v>
      </c>
      <c r="J3156" s="14">
        <v>249</v>
      </c>
      <c r="K3156" s="14">
        <v>449</v>
      </c>
      <c r="L3156" s="15">
        <v>15.1</v>
      </c>
      <c r="M3156" s="16">
        <v>86</v>
      </c>
      <c r="N3156" s="14"/>
      <c r="O3156" t="s">
        <v>53</v>
      </c>
      <c r="P3156" t="s">
        <v>11684</v>
      </c>
      <c r="Q3156" t="s">
        <v>95</v>
      </c>
      <c r="R3156" t="s">
        <v>62</v>
      </c>
      <c r="S3156" t="s">
        <v>55</v>
      </c>
      <c r="T3156" t="s">
        <v>56</v>
      </c>
      <c r="U3156" t="s">
        <v>11685</v>
      </c>
      <c r="V3156">
        <v>1</v>
      </c>
      <c r="W3156" t="s">
        <v>96</v>
      </c>
      <c r="X3156" t="s">
        <v>80</v>
      </c>
      <c r="Y3156" t="s">
        <v>208</v>
      </c>
      <c r="Z3156" t="s">
        <v>11739</v>
      </c>
      <c r="AA3156">
        <v>58</v>
      </c>
      <c r="AB3156">
        <v>81</v>
      </c>
      <c r="AC3156">
        <v>85</v>
      </c>
      <c r="AD3156" t="s">
        <v>11740</v>
      </c>
      <c r="AE3156">
        <v>40</v>
      </c>
      <c r="AF3156">
        <v>85</v>
      </c>
      <c r="AG3156">
        <v>8</v>
      </c>
      <c r="AH3156" t="s">
        <v>11690</v>
      </c>
      <c r="AI3156" t="s">
        <v>11691</v>
      </c>
      <c r="AK3156" t="s">
        <v>11741</v>
      </c>
      <c r="AL3156" t="s">
        <v>5637</v>
      </c>
      <c r="AM3156">
        <v>58</v>
      </c>
      <c r="AN3156">
        <v>81</v>
      </c>
      <c r="AO3156">
        <v>3</v>
      </c>
      <c r="AP3156" t="s">
        <v>56</v>
      </c>
      <c r="AQ3156" t="s">
        <v>11685</v>
      </c>
      <c r="AR3156" t="s">
        <v>55</v>
      </c>
      <c r="AS3156">
        <v>1</v>
      </c>
    </row>
    <row r="3157" spans="1:45" x14ac:dyDescent="0.3">
      <c r="A3157" s="13" t="s">
        <v>11735</v>
      </c>
      <c r="B3157" t="s">
        <v>11736</v>
      </c>
      <c r="C3157" t="s">
        <v>5637</v>
      </c>
      <c r="D3157" s="14">
        <v>329</v>
      </c>
      <c r="E3157" s="14">
        <v>599</v>
      </c>
      <c r="F3157" s="15">
        <v>19.899999999999999</v>
      </c>
      <c r="G3157" s="14">
        <v>160</v>
      </c>
      <c r="H3157" t="s">
        <v>11742</v>
      </c>
      <c r="I3157" t="s">
        <v>11743</v>
      </c>
      <c r="J3157" s="14">
        <v>80</v>
      </c>
      <c r="K3157" s="14">
        <v>150</v>
      </c>
      <c r="L3157" s="15">
        <v>4.8</v>
      </c>
      <c r="M3157" s="16">
        <v>74</v>
      </c>
      <c r="N3157" s="14"/>
      <c r="O3157" t="s">
        <v>53</v>
      </c>
      <c r="P3157" t="s">
        <v>11684</v>
      </c>
      <c r="Q3157" t="s">
        <v>95</v>
      </c>
      <c r="R3157" t="s">
        <v>62</v>
      </c>
      <c r="S3157" t="s">
        <v>55</v>
      </c>
      <c r="T3157" t="s">
        <v>56</v>
      </c>
      <c r="U3157" t="s">
        <v>11685</v>
      </c>
      <c r="V3157">
        <v>1</v>
      </c>
      <c r="W3157" t="s">
        <v>96</v>
      </c>
      <c r="X3157" t="s">
        <v>80</v>
      </c>
      <c r="Y3157" t="s">
        <v>339</v>
      </c>
      <c r="Z3157" t="s">
        <v>11739</v>
      </c>
      <c r="AA3157">
        <v>58</v>
      </c>
      <c r="AB3157">
        <v>81</v>
      </c>
      <c r="AC3157">
        <v>85</v>
      </c>
      <c r="AD3157" t="s">
        <v>6972</v>
      </c>
      <c r="AE3157">
        <v>16</v>
      </c>
      <c r="AF3157">
        <v>86</v>
      </c>
      <c r="AG3157">
        <v>6</v>
      </c>
      <c r="AH3157" t="s">
        <v>11690</v>
      </c>
      <c r="AI3157" t="s">
        <v>11691</v>
      </c>
      <c r="AK3157" t="s">
        <v>11744</v>
      </c>
      <c r="AL3157" t="s">
        <v>5637</v>
      </c>
      <c r="AM3157">
        <v>14</v>
      </c>
      <c r="AN3157">
        <v>80</v>
      </c>
      <c r="AO3157">
        <v>4</v>
      </c>
      <c r="AP3157" t="s">
        <v>56</v>
      </c>
      <c r="AQ3157" t="s">
        <v>11685</v>
      </c>
      <c r="AR3157" t="s">
        <v>55</v>
      </c>
      <c r="AS3157">
        <v>1</v>
      </c>
    </row>
    <row r="3158" spans="1:45" x14ac:dyDescent="0.3">
      <c r="A3158" s="13" t="s">
        <v>11745</v>
      </c>
      <c r="B3158" t="s">
        <v>11746</v>
      </c>
      <c r="C3158" t="s">
        <v>142</v>
      </c>
      <c r="D3158" s="14">
        <v>587</v>
      </c>
      <c r="E3158" s="14">
        <v>1097</v>
      </c>
      <c r="F3158" s="15">
        <v>60.6</v>
      </c>
      <c r="G3158" s="14">
        <v>431</v>
      </c>
      <c r="J3158" s="14"/>
      <c r="K3158" s="14"/>
      <c r="L3158" s="15"/>
      <c r="M3158" s="16"/>
      <c r="N3158" s="14"/>
      <c r="O3158" t="s">
        <v>53</v>
      </c>
      <c r="P3158" t="s">
        <v>11684</v>
      </c>
      <c r="Q3158" t="s">
        <v>143</v>
      </c>
      <c r="R3158" t="s">
        <v>62</v>
      </c>
      <c r="S3158" t="s">
        <v>55</v>
      </c>
      <c r="T3158" t="s">
        <v>56</v>
      </c>
      <c r="U3158" t="s">
        <v>11685</v>
      </c>
      <c r="V3158">
        <v>1</v>
      </c>
      <c r="W3158" t="s">
        <v>63</v>
      </c>
      <c r="X3158" t="s">
        <v>64</v>
      </c>
      <c r="Y3158" t="s">
        <v>65</v>
      </c>
      <c r="Z3158" t="s">
        <v>11747</v>
      </c>
      <c r="AD3158" t="s">
        <v>142</v>
      </c>
      <c r="AH3158" t="s">
        <v>11690</v>
      </c>
      <c r="AI3158" t="s">
        <v>11691</v>
      </c>
      <c r="AL3158" t="s">
        <v>142</v>
      </c>
    </row>
    <row r="3159" spans="1:45" x14ac:dyDescent="0.3">
      <c r="A3159" s="13" t="s">
        <v>11748</v>
      </c>
      <c r="B3159" t="s">
        <v>11749</v>
      </c>
      <c r="C3159" t="s">
        <v>142</v>
      </c>
      <c r="D3159" s="14">
        <v>766</v>
      </c>
      <c r="E3159" s="14">
        <v>1296</v>
      </c>
      <c r="F3159" s="15">
        <v>71.900000000000006</v>
      </c>
      <c r="G3159" s="14">
        <v>506</v>
      </c>
      <c r="J3159" s="14"/>
      <c r="K3159" s="14"/>
      <c r="L3159" s="15"/>
      <c r="M3159" s="16"/>
      <c r="N3159" s="14"/>
      <c r="O3159" t="s">
        <v>53</v>
      </c>
      <c r="P3159" t="s">
        <v>11684</v>
      </c>
      <c r="Q3159" t="s">
        <v>143</v>
      </c>
      <c r="R3159" t="s">
        <v>62</v>
      </c>
      <c r="S3159" t="s">
        <v>55</v>
      </c>
      <c r="T3159" t="s">
        <v>56</v>
      </c>
      <c r="U3159" t="s">
        <v>11685</v>
      </c>
      <c r="V3159">
        <v>1</v>
      </c>
      <c r="W3159" t="s">
        <v>63</v>
      </c>
      <c r="X3159" t="s">
        <v>64</v>
      </c>
      <c r="Y3159" t="s">
        <v>65</v>
      </c>
      <c r="Z3159" t="s">
        <v>11750</v>
      </c>
      <c r="AD3159" t="s">
        <v>142</v>
      </c>
      <c r="AH3159" t="s">
        <v>11690</v>
      </c>
      <c r="AI3159" t="s">
        <v>11691</v>
      </c>
      <c r="AL3159" t="s">
        <v>142</v>
      </c>
    </row>
    <row r="3160" spans="1:45" x14ac:dyDescent="0.3">
      <c r="A3160" s="13" t="s">
        <v>11751</v>
      </c>
      <c r="B3160" t="s">
        <v>11752</v>
      </c>
      <c r="C3160" t="s">
        <v>142</v>
      </c>
      <c r="D3160" s="14">
        <v>1076</v>
      </c>
      <c r="E3160" s="14">
        <v>1895</v>
      </c>
      <c r="F3160" s="15">
        <v>102.6</v>
      </c>
      <c r="G3160" s="14">
        <v>705</v>
      </c>
      <c r="J3160" s="14"/>
      <c r="K3160" s="14"/>
      <c r="L3160" s="15"/>
      <c r="M3160" s="16"/>
      <c r="N3160" s="14"/>
      <c r="O3160" t="s">
        <v>53</v>
      </c>
      <c r="P3160" t="s">
        <v>11684</v>
      </c>
      <c r="Q3160" t="s">
        <v>143</v>
      </c>
      <c r="R3160" t="s">
        <v>62</v>
      </c>
      <c r="S3160" t="s">
        <v>55</v>
      </c>
      <c r="T3160" t="s">
        <v>56</v>
      </c>
      <c r="U3160" t="s">
        <v>11685</v>
      </c>
      <c r="V3160">
        <v>1</v>
      </c>
      <c r="W3160" t="s">
        <v>63</v>
      </c>
      <c r="X3160" t="s">
        <v>64</v>
      </c>
      <c r="Y3160" t="s">
        <v>65</v>
      </c>
      <c r="Z3160" t="s">
        <v>11753</v>
      </c>
      <c r="AD3160" t="s">
        <v>142</v>
      </c>
      <c r="AH3160" t="s">
        <v>11690</v>
      </c>
      <c r="AI3160" t="s">
        <v>11691</v>
      </c>
      <c r="AL3160" t="s">
        <v>142</v>
      </c>
    </row>
    <row r="3161" spans="1:45" x14ac:dyDescent="0.3">
      <c r="A3161" s="13" t="s">
        <v>11754</v>
      </c>
      <c r="B3161" t="s">
        <v>11755</v>
      </c>
      <c r="C3161" t="s">
        <v>5589</v>
      </c>
      <c r="D3161" s="14">
        <v>349</v>
      </c>
      <c r="E3161" s="14">
        <v>599</v>
      </c>
      <c r="F3161" s="15">
        <v>21.9</v>
      </c>
      <c r="G3161" s="14">
        <v>282</v>
      </c>
      <c r="H3161" t="s">
        <v>11756</v>
      </c>
      <c r="I3161" t="s">
        <v>11757</v>
      </c>
      <c r="J3161" s="14">
        <v>60</v>
      </c>
      <c r="K3161" s="14">
        <v>100</v>
      </c>
      <c r="L3161" s="15">
        <v>4.5</v>
      </c>
      <c r="M3161" s="16">
        <v>51</v>
      </c>
      <c r="N3161" s="14"/>
      <c r="O3161" t="s">
        <v>53</v>
      </c>
      <c r="P3161" t="s">
        <v>11684</v>
      </c>
      <c r="Q3161" t="s">
        <v>95</v>
      </c>
      <c r="R3161" t="s">
        <v>62</v>
      </c>
      <c r="S3161" t="s">
        <v>55</v>
      </c>
      <c r="T3161" t="s">
        <v>56</v>
      </c>
      <c r="U3161" t="s">
        <v>11685</v>
      </c>
      <c r="V3161">
        <v>1</v>
      </c>
      <c r="W3161" t="s">
        <v>96</v>
      </c>
      <c r="X3161" t="s">
        <v>372</v>
      </c>
      <c r="Y3161" t="s">
        <v>102</v>
      </c>
      <c r="Z3161" t="s">
        <v>11758</v>
      </c>
      <c r="AA3161">
        <v>58</v>
      </c>
      <c r="AB3161">
        <v>59</v>
      </c>
      <c r="AC3161">
        <v>80</v>
      </c>
      <c r="AD3161" t="s">
        <v>5601</v>
      </c>
      <c r="AE3161">
        <v>16</v>
      </c>
      <c r="AF3161">
        <v>81</v>
      </c>
      <c r="AG3161">
        <v>6</v>
      </c>
      <c r="AH3161" t="s">
        <v>11690</v>
      </c>
      <c r="AI3161" t="s">
        <v>11691</v>
      </c>
      <c r="AK3161" t="s">
        <v>11759</v>
      </c>
      <c r="AL3161" t="s">
        <v>5589</v>
      </c>
      <c r="AM3161">
        <v>14</v>
      </c>
      <c r="AN3161">
        <v>75</v>
      </c>
      <c r="AO3161">
        <v>4</v>
      </c>
      <c r="AP3161" t="s">
        <v>56</v>
      </c>
      <c r="AQ3161" t="s">
        <v>11685</v>
      </c>
      <c r="AR3161" t="s">
        <v>55</v>
      </c>
      <c r="AS3161">
        <v>1</v>
      </c>
    </row>
    <row r="3162" spans="1:45" x14ac:dyDescent="0.3">
      <c r="A3162" s="13" t="s">
        <v>11754</v>
      </c>
      <c r="B3162" t="s">
        <v>11755</v>
      </c>
      <c r="C3162" t="s">
        <v>5589</v>
      </c>
      <c r="D3162" s="14">
        <v>349</v>
      </c>
      <c r="E3162" s="14">
        <v>599</v>
      </c>
      <c r="F3162" s="15">
        <v>21.9</v>
      </c>
      <c r="G3162" s="14">
        <v>282</v>
      </c>
      <c r="H3162" t="s">
        <v>11760</v>
      </c>
      <c r="I3162" t="s">
        <v>11761</v>
      </c>
      <c r="J3162" s="14">
        <v>120</v>
      </c>
      <c r="K3162" s="14">
        <v>200</v>
      </c>
      <c r="L3162" s="15">
        <v>4.8</v>
      </c>
      <c r="M3162" s="16">
        <v>125</v>
      </c>
      <c r="N3162" s="14"/>
      <c r="O3162" t="s">
        <v>53</v>
      </c>
      <c r="P3162" t="s">
        <v>11684</v>
      </c>
      <c r="Q3162" t="s">
        <v>95</v>
      </c>
      <c r="R3162" t="s">
        <v>62</v>
      </c>
      <c r="S3162" t="s">
        <v>55</v>
      </c>
      <c r="T3162" t="s">
        <v>56</v>
      </c>
      <c r="U3162" t="s">
        <v>11685</v>
      </c>
      <c r="V3162">
        <v>1</v>
      </c>
      <c r="W3162" t="s">
        <v>96</v>
      </c>
      <c r="X3162" t="s">
        <v>372</v>
      </c>
      <c r="Y3162" t="s">
        <v>172</v>
      </c>
      <c r="Z3162" t="s">
        <v>11758</v>
      </c>
      <c r="AA3162">
        <v>58</v>
      </c>
      <c r="AB3162">
        <v>59</v>
      </c>
      <c r="AC3162">
        <v>80</v>
      </c>
      <c r="AD3162" t="s">
        <v>6972</v>
      </c>
      <c r="AE3162">
        <v>16</v>
      </c>
      <c r="AF3162">
        <v>86</v>
      </c>
      <c r="AG3162">
        <v>6</v>
      </c>
      <c r="AH3162" t="s">
        <v>11690</v>
      </c>
      <c r="AI3162" t="s">
        <v>11691</v>
      </c>
      <c r="AK3162" t="s">
        <v>11762</v>
      </c>
      <c r="AL3162" t="s">
        <v>5589</v>
      </c>
      <c r="AM3162">
        <v>8</v>
      </c>
      <c r="AN3162">
        <v>48</v>
      </c>
      <c r="AO3162">
        <v>19</v>
      </c>
      <c r="AP3162" t="s">
        <v>56</v>
      </c>
      <c r="AQ3162" t="s">
        <v>11685</v>
      </c>
      <c r="AR3162" t="s">
        <v>55</v>
      </c>
      <c r="AS3162">
        <v>1</v>
      </c>
    </row>
    <row r="3163" spans="1:45" x14ac:dyDescent="0.3">
      <c r="A3163" s="13" t="s">
        <v>11754</v>
      </c>
      <c r="B3163" t="s">
        <v>11755</v>
      </c>
      <c r="C3163" t="s">
        <v>5589</v>
      </c>
      <c r="D3163" s="14">
        <v>349</v>
      </c>
      <c r="E3163" s="14">
        <v>599</v>
      </c>
      <c r="F3163" s="15">
        <v>21.9</v>
      </c>
      <c r="G3163" s="14">
        <v>282</v>
      </c>
      <c r="H3163" t="s">
        <v>11707</v>
      </c>
      <c r="I3163" t="s">
        <v>11708</v>
      </c>
      <c r="J3163" s="14">
        <v>149</v>
      </c>
      <c r="K3163" s="14">
        <v>249</v>
      </c>
      <c r="L3163" s="15">
        <v>11.2</v>
      </c>
      <c r="M3163" s="16">
        <v>80</v>
      </c>
      <c r="N3163" s="14"/>
      <c r="O3163" t="s">
        <v>53</v>
      </c>
      <c r="P3163" t="s">
        <v>11684</v>
      </c>
      <c r="Q3163" t="s">
        <v>95</v>
      </c>
      <c r="R3163" t="s">
        <v>62</v>
      </c>
      <c r="S3163" t="s">
        <v>55</v>
      </c>
      <c r="T3163" t="s">
        <v>56</v>
      </c>
      <c r="U3163" t="s">
        <v>11685</v>
      </c>
      <c r="V3163">
        <v>1</v>
      </c>
      <c r="W3163" t="s">
        <v>96</v>
      </c>
      <c r="X3163" t="s">
        <v>372</v>
      </c>
      <c r="Y3163" t="s">
        <v>65</v>
      </c>
      <c r="Z3163" t="s">
        <v>11758</v>
      </c>
      <c r="AA3163">
        <v>58</v>
      </c>
      <c r="AB3163">
        <v>59</v>
      </c>
      <c r="AC3163">
        <v>80</v>
      </c>
      <c r="AD3163" t="s">
        <v>11710</v>
      </c>
      <c r="AE3163">
        <v>40</v>
      </c>
      <c r="AF3163">
        <v>63</v>
      </c>
      <c r="AG3163">
        <v>8</v>
      </c>
      <c r="AH3163" t="s">
        <v>11690</v>
      </c>
      <c r="AI3163" t="s">
        <v>11691</v>
      </c>
      <c r="AK3163" t="s">
        <v>11711</v>
      </c>
      <c r="AL3163" t="s">
        <v>5589</v>
      </c>
      <c r="AM3163">
        <v>58</v>
      </c>
      <c r="AN3163">
        <v>59</v>
      </c>
      <c r="AO3163">
        <v>3</v>
      </c>
      <c r="AP3163" t="s">
        <v>56</v>
      </c>
      <c r="AQ3163" t="s">
        <v>11685</v>
      </c>
      <c r="AR3163" t="s">
        <v>55</v>
      </c>
      <c r="AS3163">
        <v>1</v>
      </c>
    </row>
    <row r="3164" spans="1:45" x14ac:dyDescent="0.3">
      <c r="A3164" s="13" t="s">
        <v>11754</v>
      </c>
      <c r="B3164" t="s">
        <v>11755</v>
      </c>
      <c r="C3164" t="s">
        <v>5589</v>
      </c>
      <c r="D3164" s="14">
        <v>349</v>
      </c>
      <c r="E3164" s="14">
        <v>599</v>
      </c>
      <c r="F3164" s="15">
        <v>21.9</v>
      </c>
      <c r="G3164" s="14">
        <v>282</v>
      </c>
      <c r="H3164" t="s">
        <v>3475</v>
      </c>
      <c r="I3164" t="s">
        <v>3476</v>
      </c>
      <c r="J3164" s="14">
        <v>20</v>
      </c>
      <c r="K3164" s="14">
        <v>50</v>
      </c>
      <c r="L3164" s="15">
        <v>1.4</v>
      </c>
      <c r="M3164" s="16">
        <v>26</v>
      </c>
      <c r="N3164" s="14"/>
      <c r="O3164" t="s">
        <v>53</v>
      </c>
      <c r="P3164" t="s">
        <v>11684</v>
      </c>
      <c r="Q3164" t="s">
        <v>95</v>
      </c>
      <c r="R3164" t="s">
        <v>62</v>
      </c>
      <c r="S3164" t="s">
        <v>55</v>
      </c>
      <c r="T3164" t="s">
        <v>56</v>
      </c>
      <c r="U3164" t="s">
        <v>11685</v>
      </c>
      <c r="V3164">
        <v>1</v>
      </c>
      <c r="W3164" t="s">
        <v>96</v>
      </c>
      <c r="X3164" t="s">
        <v>372</v>
      </c>
      <c r="Y3164" t="s">
        <v>339</v>
      </c>
      <c r="Z3164" t="s">
        <v>11758</v>
      </c>
      <c r="AA3164">
        <v>58</v>
      </c>
      <c r="AB3164">
        <v>59</v>
      </c>
      <c r="AC3164">
        <v>80</v>
      </c>
      <c r="AD3164" t="s">
        <v>3477</v>
      </c>
      <c r="AE3164">
        <v>7</v>
      </c>
      <c r="AF3164">
        <v>56</v>
      </c>
      <c r="AG3164">
        <v>6</v>
      </c>
      <c r="AH3164" t="s">
        <v>11690</v>
      </c>
      <c r="AI3164" t="s">
        <v>11691</v>
      </c>
      <c r="AK3164" t="s">
        <v>3478</v>
      </c>
      <c r="AL3164" t="s">
        <v>5589</v>
      </c>
      <c r="AM3164">
        <v>1</v>
      </c>
      <c r="AN3164">
        <v>54</v>
      </c>
      <c r="AO3164">
        <v>3</v>
      </c>
      <c r="AP3164" t="s">
        <v>56</v>
      </c>
      <c r="AQ3164" t="s">
        <v>57</v>
      </c>
      <c r="AR3164" t="s">
        <v>55</v>
      </c>
      <c r="AS3164">
        <v>1</v>
      </c>
    </row>
    <row r="3165" spans="1:45" x14ac:dyDescent="0.3">
      <c r="A3165" s="13" t="s">
        <v>11763</v>
      </c>
      <c r="B3165" t="s">
        <v>11764</v>
      </c>
      <c r="C3165" t="s">
        <v>5605</v>
      </c>
      <c r="D3165" s="14">
        <v>349</v>
      </c>
      <c r="E3165" s="14">
        <v>599</v>
      </c>
      <c r="F3165" s="15">
        <v>23.2</v>
      </c>
      <c r="G3165" s="14">
        <v>285</v>
      </c>
      <c r="H3165" t="s">
        <v>11765</v>
      </c>
      <c r="I3165" t="s">
        <v>11766</v>
      </c>
      <c r="J3165" s="14">
        <v>60</v>
      </c>
      <c r="K3165" s="14">
        <v>100</v>
      </c>
      <c r="L3165" s="15">
        <v>4.8</v>
      </c>
      <c r="M3165" s="16">
        <v>43</v>
      </c>
      <c r="N3165" s="14"/>
      <c r="O3165" t="s">
        <v>53</v>
      </c>
      <c r="P3165" t="s">
        <v>11684</v>
      </c>
      <c r="Q3165" t="s">
        <v>95</v>
      </c>
      <c r="R3165" t="s">
        <v>62</v>
      </c>
      <c r="S3165" t="s">
        <v>55</v>
      </c>
      <c r="T3165" t="s">
        <v>56</v>
      </c>
      <c r="U3165" t="s">
        <v>11685</v>
      </c>
      <c r="V3165">
        <v>1</v>
      </c>
      <c r="W3165" t="s">
        <v>96</v>
      </c>
      <c r="X3165" t="s">
        <v>372</v>
      </c>
      <c r="Y3165" t="s">
        <v>81</v>
      </c>
      <c r="Z3165" t="s">
        <v>11767</v>
      </c>
      <c r="AA3165">
        <v>58</v>
      </c>
      <c r="AB3165">
        <v>65</v>
      </c>
      <c r="AC3165">
        <v>85</v>
      </c>
      <c r="AD3165" t="s">
        <v>6972</v>
      </c>
      <c r="AE3165">
        <v>16</v>
      </c>
      <c r="AF3165">
        <v>86</v>
      </c>
      <c r="AG3165">
        <v>6</v>
      </c>
      <c r="AH3165" t="s">
        <v>11690</v>
      </c>
      <c r="AI3165" t="s">
        <v>11691</v>
      </c>
      <c r="AK3165" t="s">
        <v>11768</v>
      </c>
      <c r="AL3165" t="s">
        <v>5605</v>
      </c>
      <c r="AM3165">
        <v>14</v>
      </c>
      <c r="AN3165">
        <v>80</v>
      </c>
      <c r="AO3165">
        <v>4</v>
      </c>
      <c r="AP3165" t="s">
        <v>56</v>
      </c>
      <c r="AQ3165" t="s">
        <v>11685</v>
      </c>
      <c r="AR3165" t="s">
        <v>55</v>
      </c>
      <c r="AS3165">
        <v>1</v>
      </c>
    </row>
    <row r="3166" spans="1:45" x14ac:dyDescent="0.3">
      <c r="A3166" s="13" t="s">
        <v>11763</v>
      </c>
      <c r="B3166" t="s">
        <v>11764</v>
      </c>
      <c r="C3166" t="s">
        <v>5605</v>
      </c>
      <c r="D3166" s="14">
        <v>349</v>
      </c>
      <c r="E3166" s="14">
        <v>599</v>
      </c>
      <c r="F3166" s="15">
        <v>23.2</v>
      </c>
      <c r="G3166" s="14">
        <v>285</v>
      </c>
      <c r="H3166" t="s">
        <v>11760</v>
      </c>
      <c r="I3166" t="s">
        <v>11761</v>
      </c>
      <c r="J3166" s="14">
        <v>120</v>
      </c>
      <c r="K3166" s="14">
        <v>200</v>
      </c>
      <c r="L3166" s="15">
        <v>4.8</v>
      </c>
      <c r="M3166" s="16">
        <v>125</v>
      </c>
      <c r="N3166" s="14"/>
      <c r="O3166" t="s">
        <v>53</v>
      </c>
      <c r="P3166" t="s">
        <v>11684</v>
      </c>
      <c r="Q3166" t="s">
        <v>95</v>
      </c>
      <c r="R3166" t="s">
        <v>62</v>
      </c>
      <c r="S3166" t="s">
        <v>55</v>
      </c>
      <c r="T3166" t="s">
        <v>56</v>
      </c>
      <c r="U3166" t="s">
        <v>11685</v>
      </c>
      <c r="V3166">
        <v>1</v>
      </c>
      <c r="W3166" t="s">
        <v>96</v>
      </c>
      <c r="X3166" t="s">
        <v>372</v>
      </c>
      <c r="Y3166" t="s">
        <v>172</v>
      </c>
      <c r="Z3166" t="s">
        <v>11767</v>
      </c>
      <c r="AA3166">
        <v>58</v>
      </c>
      <c r="AB3166">
        <v>65</v>
      </c>
      <c r="AC3166">
        <v>85</v>
      </c>
      <c r="AD3166" t="s">
        <v>6972</v>
      </c>
      <c r="AE3166">
        <v>16</v>
      </c>
      <c r="AF3166">
        <v>86</v>
      </c>
      <c r="AG3166">
        <v>6</v>
      </c>
      <c r="AH3166" t="s">
        <v>11690</v>
      </c>
      <c r="AI3166" t="s">
        <v>11691</v>
      </c>
      <c r="AK3166" t="s">
        <v>11762</v>
      </c>
      <c r="AL3166" t="s">
        <v>5605</v>
      </c>
      <c r="AM3166">
        <v>8</v>
      </c>
      <c r="AN3166">
        <v>48</v>
      </c>
      <c r="AO3166">
        <v>19</v>
      </c>
      <c r="AP3166" t="s">
        <v>56</v>
      </c>
      <c r="AQ3166" t="s">
        <v>11685</v>
      </c>
      <c r="AR3166" t="s">
        <v>55</v>
      </c>
      <c r="AS3166">
        <v>1</v>
      </c>
    </row>
    <row r="3167" spans="1:45" x14ac:dyDescent="0.3">
      <c r="A3167" s="13" t="s">
        <v>11763</v>
      </c>
      <c r="B3167" t="s">
        <v>11764</v>
      </c>
      <c r="C3167" t="s">
        <v>5605</v>
      </c>
      <c r="D3167" s="14">
        <v>349</v>
      </c>
      <c r="E3167" s="14">
        <v>599</v>
      </c>
      <c r="F3167" s="15">
        <v>23.2</v>
      </c>
      <c r="G3167" s="14">
        <v>285</v>
      </c>
      <c r="H3167" t="s">
        <v>11717</v>
      </c>
      <c r="I3167" t="s">
        <v>11718</v>
      </c>
      <c r="J3167" s="14">
        <v>149</v>
      </c>
      <c r="K3167" s="14">
        <v>249</v>
      </c>
      <c r="L3167" s="15">
        <v>12.3</v>
      </c>
      <c r="M3167" s="16">
        <v>87</v>
      </c>
      <c r="N3167" s="14"/>
      <c r="O3167" t="s">
        <v>53</v>
      </c>
      <c r="P3167" t="s">
        <v>11684</v>
      </c>
      <c r="Q3167" t="s">
        <v>95</v>
      </c>
      <c r="R3167" t="s">
        <v>62</v>
      </c>
      <c r="S3167" t="s">
        <v>55</v>
      </c>
      <c r="T3167" t="s">
        <v>56</v>
      </c>
      <c r="U3167" t="s">
        <v>11685</v>
      </c>
      <c r="V3167">
        <v>1</v>
      </c>
      <c r="W3167" t="s">
        <v>96</v>
      </c>
      <c r="X3167" t="s">
        <v>372</v>
      </c>
      <c r="Y3167" t="s">
        <v>65</v>
      </c>
      <c r="Z3167" t="s">
        <v>11767</v>
      </c>
      <c r="AA3167">
        <v>58</v>
      </c>
      <c r="AB3167">
        <v>65</v>
      </c>
      <c r="AC3167">
        <v>85</v>
      </c>
      <c r="AD3167" t="s">
        <v>11720</v>
      </c>
      <c r="AE3167">
        <v>40</v>
      </c>
      <c r="AF3167">
        <v>70</v>
      </c>
      <c r="AG3167">
        <v>8</v>
      </c>
      <c r="AH3167" t="s">
        <v>11690</v>
      </c>
      <c r="AI3167" t="s">
        <v>11691</v>
      </c>
      <c r="AK3167" t="s">
        <v>11721</v>
      </c>
      <c r="AL3167" t="s">
        <v>5605</v>
      </c>
      <c r="AM3167">
        <v>58</v>
      </c>
      <c r="AN3167">
        <v>65</v>
      </c>
      <c r="AO3167">
        <v>3</v>
      </c>
      <c r="AP3167" t="s">
        <v>56</v>
      </c>
      <c r="AQ3167" t="s">
        <v>11685</v>
      </c>
      <c r="AR3167" t="s">
        <v>55</v>
      </c>
      <c r="AS3167">
        <v>1</v>
      </c>
    </row>
    <row r="3168" spans="1:45" x14ac:dyDescent="0.3">
      <c r="A3168" s="13" t="s">
        <v>11763</v>
      </c>
      <c r="B3168" t="s">
        <v>11764</v>
      </c>
      <c r="C3168" t="s">
        <v>5605</v>
      </c>
      <c r="D3168" s="14">
        <v>349</v>
      </c>
      <c r="E3168" s="14">
        <v>599</v>
      </c>
      <c r="F3168" s="15">
        <v>23.2</v>
      </c>
      <c r="G3168" s="14">
        <v>285</v>
      </c>
      <c r="H3168" t="s">
        <v>1658</v>
      </c>
      <c r="I3168" t="s">
        <v>1659</v>
      </c>
      <c r="J3168" s="14">
        <v>20</v>
      </c>
      <c r="K3168" s="14">
        <v>50</v>
      </c>
      <c r="L3168" s="15">
        <v>1.3</v>
      </c>
      <c r="M3168" s="16">
        <v>30</v>
      </c>
      <c r="N3168" s="14"/>
      <c r="O3168" t="s">
        <v>53</v>
      </c>
      <c r="P3168" t="s">
        <v>11684</v>
      </c>
      <c r="Q3168" t="s">
        <v>95</v>
      </c>
      <c r="R3168" t="s">
        <v>62</v>
      </c>
      <c r="S3168" t="s">
        <v>55</v>
      </c>
      <c r="T3168" t="s">
        <v>56</v>
      </c>
      <c r="U3168" t="s">
        <v>11685</v>
      </c>
      <c r="V3168">
        <v>1</v>
      </c>
      <c r="W3168" t="s">
        <v>96</v>
      </c>
      <c r="X3168" t="s">
        <v>372</v>
      </c>
      <c r="Y3168" t="s">
        <v>172</v>
      </c>
      <c r="Z3168" t="s">
        <v>11767</v>
      </c>
      <c r="AA3168">
        <v>58</v>
      </c>
      <c r="AB3168">
        <v>65</v>
      </c>
      <c r="AC3168">
        <v>85</v>
      </c>
      <c r="AD3168" t="s">
        <v>1660</v>
      </c>
      <c r="AE3168">
        <v>6</v>
      </c>
      <c r="AF3168">
        <v>61</v>
      </c>
      <c r="AG3168">
        <v>6</v>
      </c>
      <c r="AH3168" t="s">
        <v>11690</v>
      </c>
      <c r="AI3168" t="s">
        <v>11691</v>
      </c>
      <c r="AK3168" t="s">
        <v>1661</v>
      </c>
      <c r="AL3168" t="s">
        <v>5605</v>
      </c>
      <c r="AM3168">
        <v>1</v>
      </c>
      <c r="AN3168">
        <v>60</v>
      </c>
      <c r="AO3168">
        <v>3</v>
      </c>
      <c r="AP3168" t="s">
        <v>56</v>
      </c>
      <c r="AQ3168" t="s">
        <v>57</v>
      </c>
      <c r="AR3168" t="s">
        <v>55</v>
      </c>
      <c r="AS3168">
        <v>1</v>
      </c>
    </row>
    <row r="3169" spans="1:45" x14ac:dyDescent="0.3">
      <c r="A3169" s="13" t="s">
        <v>11769</v>
      </c>
      <c r="B3169" t="s">
        <v>11770</v>
      </c>
      <c r="C3169" t="s">
        <v>5621</v>
      </c>
      <c r="D3169" s="14">
        <v>449</v>
      </c>
      <c r="E3169" s="14">
        <v>799</v>
      </c>
      <c r="F3169" s="15">
        <v>26</v>
      </c>
      <c r="G3169" s="14">
        <v>295</v>
      </c>
      <c r="H3169" t="s">
        <v>11771</v>
      </c>
      <c r="I3169" t="s">
        <v>11772</v>
      </c>
      <c r="J3169" s="14">
        <v>60</v>
      </c>
      <c r="K3169" s="14">
        <v>100</v>
      </c>
      <c r="L3169" s="15">
        <v>5</v>
      </c>
      <c r="M3169" s="16">
        <v>51</v>
      </c>
      <c r="N3169" s="14"/>
      <c r="O3169" t="s">
        <v>53</v>
      </c>
      <c r="P3169" t="s">
        <v>11684</v>
      </c>
      <c r="Q3169" t="s">
        <v>95</v>
      </c>
      <c r="R3169" t="s">
        <v>62</v>
      </c>
      <c r="S3169" t="s">
        <v>55</v>
      </c>
      <c r="T3169" t="s">
        <v>56</v>
      </c>
      <c r="U3169" t="s">
        <v>11685</v>
      </c>
      <c r="V3169">
        <v>1</v>
      </c>
      <c r="W3169" t="s">
        <v>96</v>
      </c>
      <c r="X3169" t="s">
        <v>190</v>
      </c>
      <c r="Y3169" t="s">
        <v>102</v>
      </c>
      <c r="Z3169" t="s">
        <v>11773</v>
      </c>
      <c r="AA3169">
        <v>58</v>
      </c>
      <c r="AB3169">
        <v>77</v>
      </c>
      <c r="AC3169">
        <v>88</v>
      </c>
      <c r="AD3169" t="s">
        <v>5633</v>
      </c>
      <c r="AE3169">
        <v>16</v>
      </c>
      <c r="AF3169">
        <v>90</v>
      </c>
      <c r="AG3169">
        <v>6</v>
      </c>
      <c r="AH3169" t="s">
        <v>11690</v>
      </c>
      <c r="AI3169" t="s">
        <v>11691</v>
      </c>
      <c r="AK3169" t="s">
        <v>11774</v>
      </c>
      <c r="AL3169" t="s">
        <v>5621</v>
      </c>
      <c r="AM3169">
        <v>14</v>
      </c>
      <c r="AN3169">
        <v>84</v>
      </c>
      <c r="AO3169">
        <v>4</v>
      </c>
      <c r="AP3169" t="s">
        <v>56</v>
      </c>
      <c r="AQ3169" t="s">
        <v>11685</v>
      </c>
      <c r="AR3169" t="s">
        <v>55</v>
      </c>
      <c r="AS3169">
        <v>1</v>
      </c>
    </row>
    <row r="3170" spans="1:45" x14ac:dyDescent="0.3">
      <c r="A3170" s="13" t="s">
        <v>11769</v>
      </c>
      <c r="B3170" t="s">
        <v>11770</v>
      </c>
      <c r="C3170" t="s">
        <v>5621</v>
      </c>
      <c r="D3170" s="14">
        <v>449</v>
      </c>
      <c r="E3170" s="14">
        <v>799</v>
      </c>
      <c r="F3170" s="15">
        <v>26</v>
      </c>
      <c r="G3170" s="14">
        <v>295</v>
      </c>
      <c r="H3170" t="s">
        <v>11760</v>
      </c>
      <c r="I3170" t="s">
        <v>11761</v>
      </c>
      <c r="J3170" s="14">
        <v>120</v>
      </c>
      <c r="K3170" s="14">
        <v>200</v>
      </c>
      <c r="L3170" s="15">
        <v>4.8</v>
      </c>
      <c r="M3170" s="16">
        <v>125</v>
      </c>
      <c r="N3170" s="14"/>
      <c r="O3170" t="s">
        <v>53</v>
      </c>
      <c r="P3170" t="s">
        <v>11684</v>
      </c>
      <c r="Q3170" t="s">
        <v>95</v>
      </c>
      <c r="R3170" t="s">
        <v>62</v>
      </c>
      <c r="S3170" t="s">
        <v>55</v>
      </c>
      <c r="T3170" t="s">
        <v>56</v>
      </c>
      <c r="U3170" t="s">
        <v>11685</v>
      </c>
      <c r="V3170">
        <v>1</v>
      </c>
      <c r="W3170" t="s">
        <v>96</v>
      </c>
      <c r="X3170" t="s">
        <v>190</v>
      </c>
      <c r="Y3170" t="s">
        <v>172</v>
      </c>
      <c r="Z3170" t="s">
        <v>11773</v>
      </c>
      <c r="AA3170">
        <v>58</v>
      </c>
      <c r="AB3170">
        <v>77</v>
      </c>
      <c r="AC3170">
        <v>88</v>
      </c>
      <c r="AD3170" t="s">
        <v>6972</v>
      </c>
      <c r="AE3170">
        <v>16</v>
      </c>
      <c r="AF3170">
        <v>86</v>
      </c>
      <c r="AG3170">
        <v>6</v>
      </c>
      <c r="AH3170" t="s">
        <v>11690</v>
      </c>
      <c r="AI3170" t="s">
        <v>11691</v>
      </c>
      <c r="AK3170" t="s">
        <v>11762</v>
      </c>
      <c r="AL3170" t="s">
        <v>5621</v>
      </c>
      <c r="AM3170">
        <v>8</v>
      </c>
      <c r="AN3170">
        <v>48</v>
      </c>
      <c r="AO3170">
        <v>19</v>
      </c>
      <c r="AP3170" t="s">
        <v>56</v>
      </c>
      <c r="AQ3170" t="s">
        <v>11685</v>
      </c>
      <c r="AR3170" t="s">
        <v>55</v>
      </c>
      <c r="AS3170">
        <v>1</v>
      </c>
    </row>
    <row r="3171" spans="1:45" x14ac:dyDescent="0.3">
      <c r="A3171" s="13" t="s">
        <v>11769</v>
      </c>
      <c r="B3171" t="s">
        <v>11770</v>
      </c>
      <c r="C3171" t="s">
        <v>5621</v>
      </c>
      <c r="D3171" s="14">
        <v>449</v>
      </c>
      <c r="E3171" s="14">
        <v>799</v>
      </c>
      <c r="F3171" s="15">
        <v>26</v>
      </c>
      <c r="G3171" s="14">
        <v>295</v>
      </c>
      <c r="H3171" t="s">
        <v>11727</v>
      </c>
      <c r="I3171" t="s">
        <v>11728</v>
      </c>
      <c r="J3171" s="14">
        <v>249</v>
      </c>
      <c r="K3171" s="14">
        <v>449</v>
      </c>
      <c r="L3171" s="15">
        <v>14.4</v>
      </c>
      <c r="M3171" s="16">
        <v>82</v>
      </c>
      <c r="N3171" s="14"/>
      <c r="O3171" t="s">
        <v>53</v>
      </c>
      <c r="P3171" t="s">
        <v>11684</v>
      </c>
      <c r="Q3171" t="s">
        <v>95</v>
      </c>
      <c r="R3171" t="s">
        <v>62</v>
      </c>
      <c r="S3171" t="s">
        <v>55</v>
      </c>
      <c r="T3171" t="s">
        <v>56</v>
      </c>
      <c r="U3171" t="s">
        <v>11685</v>
      </c>
      <c r="V3171">
        <v>1</v>
      </c>
      <c r="W3171" t="s">
        <v>96</v>
      </c>
      <c r="X3171" t="s">
        <v>190</v>
      </c>
      <c r="Y3171" t="s">
        <v>208</v>
      </c>
      <c r="Z3171" t="s">
        <v>11773</v>
      </c>
      <c r="AA3171">
        <v>58</v>
      </c>
      <c r="AB3171">
        <v>77</v>
      </c>
      <c r="AC3171">
        <v>88</v>
      </c>
      <c r="AD3171" t="s">
        <v>11730</v>
      </c>
      <c r="AE3171">
        <v>40</v>
      </c>
      <c r="AF3171">
        <v>81</v>
      </c>
      <c r="AG3171">
        <v>8</v>
      </c>
      <c r="AH3171" t="s">
        <v>11690</v>
      </c>
      <c r="AI3171" t="s">
        <v>11691</v>
      </c>
      <c r="AK3171" t="s">
        <v>11731</v>
      </c>
      <c r="AL3171" t="s">
        <v>5621</v>
      </c>
      <c r="AM3171">
        <v>58</v>
      </c>
      <c r="AN3171">
        <v>77</v>
      </c>
      <c r="AO3171">
        <v>3</v>
      </c>
      <c r="AP3171" t="s">
        <v>56</v>
      </c>
      <c r="AQ3171" t="s">
        <v>11685</v>
      </c>
      <c r="AR3171" t="s">
        <v>55</v>
      </c>
      <c r="AS3171">
        <v>1</v>
      </c>
    </row>
    <row r="3172" spans="1:45" x14ac:dyDescent="0.3">
      <c r="A3172" s="13" t="s">
        <v>11769</v>
      </c>
      <c r="B3172" t="s">
        <v>11770</v>
      </c>
      <c r="C3172" t="s">
        <v>5621</v>
      </c>
      <c r="D3172" s="14">
        <v>449</v>
      </c>
      <c r="E3172" s="14">
        <v>799</v>
      </c>
      <c r="F3172" s="15">
        <v>26</v>
      </c>
      <c r="G3172" s="14">
        <v>295</v>
      </c>
      <c r="H3172" t="s">
        <v>1678</v>
      </c>
      <c r="I3172" t="s">
        <v>1679</v>
      </c>
      <c r="J3172" s="14">
        <v>20</v>
      </c>
      <c r="K3172" s="14">
        <v>50</v>
      </c>
      <c r="L3172" s="15">
        <v>1.8</v>
      </c>
      <c r="M3172" s="16">
        <v>37</v>
      </c>
      <c r="N3172" s="14"/>
      <c r="O3172" t="s">
        <v>53</v>
      </c>
      <c r="P3172" t="s">
        <v>11684</v>
      </c>
      <c r="Q3172" t="s">
        <v>95</v>
      </c>
      <c r="R3172" t="s">
        <v>62</v>
      </c>
      <c r="S3172" t="s">
        <v>55</v>
      </c>
      <c r="T3172" t="s">
        <v>56</v>
      </c>
      <c r="U3172" t="s">
        <v>11685</v>
      </c>
      <c r="V3172">
        <v>1</v>
      </c>
      <c r="W3172" t="s">
        <v>96</v>
      </c>
      <c r="X3172" t="s">
        <v>190</v>
      </c>
      <c r="Y3172" t="s">
        <v>339</v>
      </c>
      <c r="Z3172" t="s">
        <v>11773</v>
      </c>
      <c r="AA3172">
        <v>58</v>
      </c>
      <c r="AB3172">
        <v>77</v>
      </c>
      <c r="AC3172">
        <v>88</v>
      </c>
      <c r="AD3172" t="s">
        <v>1680</v>
      </c>
      <c r="AE3172">
        <v>6</v>
      </c>
      <c r="AF3172">
        <v>73</v>
      </c>
      <c r="AG3172">
        <v>7</v>
      </c>
      <c r="AH3172" t="s">
        <v>11690</v>
      </c>
      <c r="AI3172" t="s">
        <v>11691</v>
      </c>
      <c r="AK3172" t="s">
        <v>1681</v>
      </c>
      <c r="AL3172" t="s">
        <v>5621</v>
      </c>
      <c r="AM3172">
        <v>1</v>
      </c>
      <c r="AN3172">
        <v>72</v>
      </c>
      <c r="AO3172">
        <v>3</v>
      </c>
      <c r="AP3172" t="s">
        <v>56</v>
      </c>
      <c r="AQ3172" t="s">
        <v>57</v>
      </c>
      <c r="AR3172" t="s">
        <v>55</v>
      </c>
      <c r="AS3172">
        <v>1</v>
      </c>
    </row>
    <row r="3173" spans="1:45" x14ac:dyDescent="0.3">
      <c r="A3173" s="13" t="s">
        <v>11775</v>
      </c>
      <c r="B3173" t="s">
        <v>11776</v>
      </c>
      <c r="C3173" t="s">
        <v>5637</v>
      </c>
      <c r="D3173" s="14">
        <v>449</v>
      </c>
      <c r="E3173" s="14">
        <v>799</v>
      </c>
      <c r="F3173" s="15">
        <v>26.3</v>
      </c>
      <c r="G3173" s="14">
        <v>287</v>
      </c>
      <c r="H3173" t="s">
        <v>11765</v>
      </c>
      <c r="I3173" t="s">
        <v>11766</v>
      </c>
      <c r="J3173" s="14">
        <v>60</v>
      </c>
      <c r="K3173" s="14">
        <v>100</v>
      </c>
      <c r="L3173" s="15">
        <v>4.8</v>
      </c>
      <c r="M3173" s="16">
        <v>43</v>
      </c>
      <c r="N3173" s="14"/>
      <c r="O3173" t="s">
        <v>53</v>
      </c>
      <c r="P3173" t="s">
        <v>11684</v>
      </c>
      <c r="Q3173" t="s">
        <v>95</v>
      </c>
      <c r="R3173" t="s">
        <v>62</v>
      </c>
      <c r="S3173" t="s">
        <v>55</v>
      </c>
      <c r="T3173" t="s">
        <v>56</v>
      </c>
      <c r="U3173" t="s">
        <v>11685</v>
      </c>
      <c r="V3173">
        <v>1</v>
      </c>
      <c r="W3173" t="s">
        <v>96</v>
      </c>
      <c r="X3173" t="s">
        <v>190</v>
      </c>
      <c r="Y3173" t="s">
        <v>81</v>
      </c>
      <c r="Z3173" t="s">
        <v>11777</v>
      </c>
      <c r="AA3173">
        <v>58</v>
      </c>
      <c r="AB3173">
        <v>81</v>
      </c>
      <c r="AC3173">
        <v>85</v>
      </c>
      <c r="AD3173" t="s">
        <v>6972</v>
      </c>
      <c r="AE3173">
        <v>16</v>
      </c>
      <c r="AF3173">
        <v>86</v>
      </c>
      <c r="AG3173">
        <v>6</v>
      </c>
      <c r="AH3173" t="s">
        <v>11690</v>
      </c>
      <c r="AI3173" t="s">
        <v>11691</v>
      </c>
      <c r="AK3173" t="s">
        <v>11768</v>
      </c>
      <c r="AL3173" t="s">
        <v>5637</v>
      </c>
      <c r="AM3173">
        <v>14</v>
      </c>
      <c r="AN3173">
        <v>80</v>
      </c>
      <c r="AO3173">
        <v>4</v>
      </c>
      <c r="AP3173" t="s">
        <v>56</v>
      </c>
      <c r="AQ3173" t="s">
        <v>11685</v>
      </c>
      <c r="AR3173" t="s">
        <v>55</v>
      </c>
      <c r="AS3173">
        <v>1</v>
      </c>
    </row>
    <row r="3174" spans="1:45" x14ac:dyDescent="0.3">
      <c r="A3174" s="13" t="s">
        <v>11775</v>
      </c>
      <c r="B3174" t="s">
        <v>11776</v>
      </c>
      <c r="C3174" t="s">
        <v>5637</v>
      </c>
      <c r="D3174" s="14">
        <v>449</v>
      </c>
      <c r="E3174" s="14">
        <v>799</v>
      </c>
      <c r="F3174" s="15">
        <v>26.3</v>
      </c>
      <c r="G3174" s="14">
        <v>287</v>
      </c>
      <c r="H3174" t="s">
        <v>11760</v>
      </c>
      <c r="I3174" t="s">
        <v>11761</v>
      </c>
      <c r="J3174" s="14">
        <v>120</v>
      </c>
      <c r="K3174" s="14">
        <v>200</v>
      </c>
      <c r="L3174" s="15">
        <v>4.8</v>
      </c>
      <c r="M3174" s="16">
        <v>125</v>
      </c>
      <c r="N3174" s="14"/>
      <c r="O3174" t="s">
        <v>53</v>
      </c>
      <c r="P3174" t="s">
        <v>11684</v>
      </c>
      <c r="Q3174" t="s">
        <v>95</v>
      </c>
      <c r="R3174" t="s">
        <v>62</v>
      </c>
      <c r="S3174" t="s">
        <v>55</v>
      </c>
      <c r="T3174" t="s">
        <v>56</v>
      </c>
      <c r="U3174" t="s">
        <v>11685</v>
      </c>
      <c r="V3174">
        <v>1</v>
      </c>
      <c r="W3174" t="s">
        <v>96</v>
      </c>
      <c r="X3174" t="s">
        <v>190</v>
      </c>
      <c r="Y3174" t="s">
        <v>172</v>
      </c>
      <c r="Z3174" t="s">
        <v>11777</v>
      </c>
      <c r="AA3174">
        <v>58</v>
      </c>
      <c r="AB3174">
        <v>81</v>
      </c>
      <c r="AC3174">
        <v>85</v>
      </c>
      <c r="AD3174" t="s">
        <v>6972</v>
      </c>
      <c r="AE3174">
        <v>16</v>
      </c>
      <c r="AF3174">
        <v>86</v>
      </c>
      <c r="AG3174">
        <v>6</v>
      </c>
      <c r="AH3174" t="s">
        <v>11690</v>
      </c>
      <c r="AI3174" t="s">
        <v>11691</v>
      </c>
      <c r="AK3174" t="s">
        <v>11762</v>
      </c>
      <c r="AL3174" t="s">
        <v>5637</v>
      </c>
      <c r="AM3174">
        <v>8</v>
      </c>
      <c r="AN3174">
        <v>48</v>
      </c>
      <c r="AO3174">
        <v>19</v>
      </c>
      <c r="AP3174" t="s">
        <v>56</v>
      </c>
      <c r="AQ3174" t="s">
        <v>11685</v>
      </c>
      <c r="AR3174" t="s">
        <v>55</v>
      </c>
      <c r="AS3174">
        <v>1</v>
      </c>
    </row>
    <row r="3175" spans="1:45" x14ac:dyDescent="0.3">
      <c r="A3175" s="13" t="s">
        <v>11775</v>
      </c>
      <c r="B3175" t="s">
        <v>11776</v>
      </c>
      <c r="C3175" t="s">
        <v>5637</v>
      </c>
      <c r="D3175" s="14">
        <v>449</v>
      </c>
      <c r="E3175" s="14">
        <v>799</v>
      </c>
      <c r="F3175" s="15">
        <v>26.3</v>
      </c>
      <c r="G3175" s="14">
        <v>287</v>
      </c>
      <c r="H3175" t="s">
        <v>11737</v>
      </c>
      <c r="I3175" t="s">
        <v>11738</v>
      </c>
      <c r="J3175" s="14">
        <v>249</v>
      </c>
      <c r="K3175" s="14">
        <v>449</v>
      </c>
      <c r="L3175" s="15">
        <v>15.1</v>
      </c>
      <c r="M3175" s="16">
        <v>86</v>
      </c>
      <c r="N3175" s="14"/>
      <c r="O3175" t="s">
        <v>53</v>
      </c>
      <c r="P3175" t="s">
        <v>11684</v>
      </c>
      <c r="Q3175" t="s">
        <v>95</v>
      </c>
      <c r="R3175" t="s">
        <v>62</v>
      </c>
      <c r="S3175" t="s">
        <v>55</v>
      </c>
      <c r="T3175" t="s">
        <v>56</v>
      </c>
      <c r="U3175" t="s">
        <v>11685</v>
      </c>
      <c r="V3175">
        <v>1</v>
      </c>
      <c r="W3175" t="s">
        <v>96</v>
      </c>
      <c r="X3175" t="s">
        <v>190</v>
      </c>
      <c r="Y3175" t="s">
        <v>208</v>
      </c>
      <c r="Z3175" t="s">
        <v>11777</v>
      </c>
      <c r="AA3175">
        <v>58</v>
      </c>
      <c r="AB3175">
        <v>81</v>
      </c>
      <c r="AC3175">
        <v>85</v>
      </c>
      <c r="AD3175" t="s">
        <v>11740</v>
      </c>
      <c r="AE3175">
        <v>40</v>
      </c>
      <c r="AF3175">
        <v>85</v>
      </c>
      <c r="AG3175">
        <v>8</v>
      </c>
      <c r="AH3175" t="s">
        <v>11690</v>
      </c>
      <c r="AI3175" t="s">
        <v>11691</v>
      </c>
      <c r="AK3175" t="s">
        <v>11741</v>
      </c>
      <c r="AL3175" t="s">
        <v>5637</v>
      </c>
      <c r="AM3175">
        <v>58</v>
      </c>
      <c r="AN3175">
        <v>81</v>
      </c>
      <c r="AO3175">
        <v>3</v>
      </c>
      <c r="AP3175" t="s">
        <v>56</v>
      </c>
      <c r="AQ3175" t="s">
        <v>11685</v>
      </c>
      <c r="AR3175" t="s">
        <v>55</v>
      </c>
      <c r="AS3175">
        <v>1</v>
      </c>
    </row>
    <row r="3176" spans="1:45" x14ac:dyDescent="0.3">
      <c r="A3176" s="13" t="s">
        <v>11775</v>
      </c>
      <c r="B3176" t="s">
        <v>11776</v>
      </c>
      <c r="C3176" t="s">
        <v>5637</v>
      </c>
      <c r="D3176" s="14">
        <v>449</v>
      </c>
      <c r="E3176" s="14">
        <v>799</v>
      </c>
      <c r="F3176" s="15">
        <v>26.3</v>
      </c>
      <c r="G3176" s="14">
        <v>287</v>
      </c>
      <c r="H3176" t="s">
        <v>1697</v>
      </c>
      <c r="I3176" t="s">
        <v>1698</v>
      </c>
      <c r="J3176" s="14">
        <v>20</v>
      </c>
      <c r="K3176" s="14">
        <v>50</v>
      </c>
      <c r="L3176" s="15">
        <v>1.6</v>
      </c>
      <c r="M3176" s="16">
        <v>33</v>
      </c>
      <c r="N3176" s="14"/>
      <c r="O3176" t="s">
        <v>53</v>
      </c>
      <c r="P3176" t="s">
        <v>11684</v>
      </c>
      <c r="Q3176" t="s">
        <v>95</v>
      </c>
      <c r="R3176" t="s">
        <v>62</v>
      </c>
      <c r="S3176" t="s">
        <v>55</v>
      </c>
      <c r="T3176" t="s">
        <v>56</v>
      </c>
      <c r="U3176" t="s">
        <v>11685</v>
      </c>
      <c r="V3176">
        <v>1</v>
      </c>
      <c r="W3176" t="s">
        <v>96</v>
      </c>
      <c r="X3176" t="s">
        <v>190</v>
      </c>
      <c r="Y3176" t="s">
        <v>339</v>
      </c>
      <c r="Z3176" t="s">
        <v>11777</v>
      </c>
      <c r="AA3176">
        <v>58</v>
      </c>
      <c r="AB3176">
        <v>81</v>
      </c>
      <c r="AC3176">
        <v>85</v>
      </c>
      <c r="AD3176" t="s">
        <v>1699</v>
      </c>
      <c r="AE3176">
        <v>6</v>
      </c>
      <c r="AF3176">
        <v>77</v>
      </c>
      <c r="AG3176">
        <v>6</v>
      </c>
      <c r="AH3176" t="s">
        <v>11690</v>
      </c>
      <c r="AI3176" t="s">
        <v>11691</v>
      </c>
      <c r="AK3176" t="s">
        <v>1700</v>
      </c>
      <c r="AL3176" t="s">
        <v>5637</v>
      </c>
      <c r="AM3176">
        <v>1</v>
      </c>
      <c r="AN3176">
        <v>76</v>
      </c>
      <c r="AO3176">
        <v>3</v>
      </c>
      <c r="AP3176" t="s">
        <v>56</v>
      </c>
      <c r="AQ3176" t="s">
        <v>57</v>
      </c>
      <c r="AR3176" t="s">
        <v>55</v>
      </c>
      <c r="AS3176">
        <v>1</v>
      </c>
    </row>
    <row r="3177" spans="1:45" x14ac:dyDescent="0.3">
      <c r="A3177" s="13" t="s">
        <v>11778</v>
      </c>
      <c r="B3177" t="s">
        <v>11779</v>
      </c>
      <c r="C3177" t="s">
        <v>142</v>
      </c>
      <c r="D3177" s="14">
        <v>707</v>
      </c>
      <c r="E3177" s="14">
        <v>1297</v>
      </c>
      <c r="F3177" s="15">
        <v>66.7</v>
      </c>
      <c r="G3177" s="14">
        <v>559</v>
      </c>
      <c r="J3177" s="14"/>
      <c r="K3177" s="14"/>
      <c r="L3177" s="15"/>
      <c r="M3177" s="16"/>
      <c r="N3177" s="14"/>
      <c r="O3177" t="s">
        <v>53</v>
      </c>
      <c r="P3177" t="s">
        <v>11684</v>
      </c>
      <c r="Q3177" t="s">
        <v>143</v>
      </c>
      <c r="R3177" t="s">
        <v>62</v>
      </c>
      <c r="S3177" t="s">
        <v>55</v>
      </c>
      <c r="T3177" t="s">
        <v>56</v>
      </c>
      <c r="U3177" t="s">
        <v>11685</v>
      </c>
      <c r="V3177">
        <v>1</v>
      </c>
      <c r="W3177" t="s">
        <v>63</v>
      </c>
      <c r="X3177" t="s">
        <v>80</v>
      </c>
      <c r="Y3177" t="s">
        <v>81</v>
      </c>
      <c r="Z3177" t="s">
        <v>11780</v>
      </c>
      <c r="AD3177" t="s">
        <v>142</v>
      </c>
      <c r="AH3177" t="s">
        <v>11690</v>
      </c>
      <c r="AI3177" t="s">
        <v>11691</v>
      </c>
      <c r="AL3177" t="s">
        <v>142</v>
      </c>
    </row>
    <row r="3178" spans="1:45" x14ac:dyDescent="0.3">
      <c r="A3178" s="13" t="s">
        <v>11781</v>
      </c>
      <c r="B3178" t="s">
        <v>11782</v>
      </c>
      <c r="C3178" t="s">
        <v>142</v>
      </c>
      <c r="D3178" s="14">
        <v>886</v>
      </c>
      <c r="E3178" s="14">
        <v>1496</v>
      </c>
      <c r="F3178" s="15">
        <v>78</v>
      </c>
      <c r="G3178" s="14">
        <v>634</v>
      </c>
      <c r="J3178" s="14"/>
      <c r="K3178" s="14"/>
      <c r="L3178" s="15"/>
      <c r="M3178" s="16"/>
      <c r="N3178" s="14"/>
      <c r="O3178" t="s">
        <v>53</v>
      </c>
      <c r="P3178" t="s">
        <v>11684</v>
      </c>
      <c r="Q3178" t="s">
        <v>143</v>
      </c>
      <c r="R3178" t="s">
        <v>62</v>
      </c>
      <c r="S3178" t="s">
        <v>55</v>
      </c>
      <c r="T3178" t="s">
        <v>56</v>
      </c>
      <c r="U3178" t="s">
        <v>11685</v>
      </c>
      <c r="V3178">
        <v>1</v>
      </c>
      <c r="W3178" t="s">
        <v>63</v>
      </c>
      <c r="X3178" t="s">
        <v>80</v>
      </c>
      <c r="Y3178" t="s">
        <v>81</v>
      </c>
      <c r="Z3178" t="s">
        <v>11783</v>
      </c>
      <c r="AD3178" t="s">
        <v>142</v>
      </c>
      <c r="AH3178" t="s">
        <v>11690</v>
      </c>
      <c r="AI3178" t="s">
        <v>11691</v>
      </c>
      <c r="AL3178" t="s">
        <v>142</v>
      </c>
    </row>
    <row r="3179" spans="1:45" x14ac:dyDescent="0.3">
      <c r="A3179" s="13" t="s">
        <v>11784</v>
      </c>
      <c r="B3179" t="s">
        <v>11785</v>
      </c>
      <c r="C3179" t="s">
        <v>142</v>
      </c>
      <c r="D3179" s="14">
        <v>1196</v>
      </c>
      <c r="E3179" s="14">
        <v>2095</v>
      </c>
      <c r="F3179" s="15">
        <v>108.7</v>
      </c>
      <c r="G3179" s="14">
        <v>833</v>
      </c>
      <c r="J3179" s="14"/>
      <c r="K3179" s="14"/>
      <c r="L3179" s="15"/>
      <c r="M3179" s="16"/>
      <c r="N3179" s="14"/>
      <c r="O3179" t="s">
        <v>53</v>
      </c>
      <c r="P3179" t="s">
        <v>11684</v>
      </c>
      <c r="Q3179" t="s">
        <v>143</v>
      </c>
      <c r="R3179" t="s">
        <v>62</v>
      </c>
      <c r="S3179" t="s">
        <v>55</v>
      </c>
      <c r="T3179" t="s">
        <v>56</v>
      </c>
      <c r="U3179" t="s">
        <v>11685</v>
      </c>
      <c r="V3179">
        <v>1</v>
      </c>
      <c r="W3179" t="s">
        <v>63</v>
      </c>
      <c r="X3179" t="s">
        <v>64</v>
      </c>
      <c r="Y3179" t="s">
        <v>65</v>
      </c>
      <c r="Z3179" t="s">
        <v>11786</v>
      </c>
      <c r="AD3179" t="s">
        <v>142</v>
      </c>
      <c r="AH3179" t="s">
        <v>11690</v>
      </c>
      <c r="AI3179" t="s">
        <v>11691</v>
      </c>
      <c r="AL3179" t="s">
        <v>142</v>
      </c>
    </row>
    <row r="3180" spans="1:45" x14ac:dyDescent="0.3">
      <c r="A3180" s="13"/>
      <c r="D3180" s="14"/>
      <c r="E3180" s="14"/>
      <c r="F3180" s="15"/>
      <c r="G3180" s="14"/>
      <c r="J3180" s="14"/>
      <c r="K3180" s="14"/>
      <c r="L3180" s="15"/>
      <c r="M3180" s="16"/>
      <c r="N3180" s="14"/>
    </row>
    <row r="3181" spans="1:45" x14ac:dyDescent="0.3">
      <c r="A3181" s="13" t="s">
        <v>11787</v>
      </c>
      <c r="D3181" s="14"/>
      <c r="E3181" s="14"/>
      <c r="F3181" s="15"/>
      <c r="G3181" s="14"/>
      <c r="J3181" s="14"/>
      <c r="K3181" s="14"/>
      <c r="L3181" s="15"/>
      <c r="M3181" s="16"/>
      <c r="N3181" s="14"/>
      <c r="O3181" t="s">
        <v>53</v>
      </c>
      <c r="P3181" t="s">
        <v>11788</v>
      </c>
      <c r="S3181" t="s">
        <v>55</v>
      </c>
      <c r="T3181" t="s">
        <v>56</v>
      </c>
      <c r="U3181" t="s">
        <v>11685</v>
      </c>
    </row>
    <row r="3182" spans="1:45" x14ac:dyDescent="0.3">
      <c r="A3182" s="13" t="s">
        <v>11789</v>
      </c>
      <c r="B3182" t="s">
        <v>11687</v>
      </c>
      <c r="C3182" t="s">
        <v>5540</v>
      </c>
      <c r="D3182" s="14">
        <v>179</v>
      </c>
      <c r="E3182" s="14">
        <v>199</v>
      </c>
      <c r="F3182" s="15">
        <v>11.3</v>
      </c>
      <c r="G3182" s="14">
        <v>75</v>
      </c>
      <c r="J3182" s="14"/>
      <c r="K3182" s="14"/>
      <c r="L3182" s="15"/>
      <c r="M3182" s="16"/>
      <c r="N3182" s="14"/>
      <c r="O3182" t="s">
        <v>53</v>
      </c>
      <c r="P3182" t="s">
        <v>11788</v>
      </c>
      <c r="Q3182" t="s">
        <v>61</v>
      </c>
      <c r="R3182" t="s">
        <v>62</v>
      </c>
      <c r="S3182" t="s">
        <v>55</v>
      </c>
      <c r="T3182" t="s">
        <v>56</v>
      </c>
      <c r="U3182" t="s">
        <v>11685</v>
      </c>
      <c r="V3182">
        <v>1</v>
      </c>
      <c r="W3182" t="s">
        <v>63</v>
      </c>
      <c r="X3182" t="s">
        <v>64</v>
      </c>
      <c r="Y3182" t="s">
        <v>65</v>
      </c>
      <c r="Z3182" t="s">
        <v>11790</v>
      </c>
      <c r="AA3182">
        <v>30</v>
      </c>
      <c r="AB3182">
        <v>24</v>
      </c>
      <c r="AC3182">
        <v>19</v>
      </c>
      <c r="AD3182" t="s">
        <v>11689</v>
      </c>
      <c r="AE3182">
        <v>33</v>
      </c>
      <c r="AF3182">
        <v>27</v>
      </c>
      <c r="AG3182">
        <v>21</v>
      </c>
      <c r="AH3182" t="s">
        <v>270</v>
      </c>
      <c r="AI3182" t="s">
        <v>271</v>
      </c>
      <c r="AL3182" t="s">
        <v>11692</v>
      </c>
    </row>
    <row r="3183" spans="1:45" x14ac:dyDescent="0.3">
      <c r="A3183" s="13" t="s">
        <v>11791</v>
      </c>
      <c r="B3183" t="s">
        <v>11694</v>
      </c>
      <c r="C3183" t="s">
        <v>11695</v>
      </c>
      <c r="D3183" s="14">
        <v>299</v>
      </c>
      <c r="E3183" s="14">
        <v>599</v>
      </c>
      <c r="F3183" s="15">
        <v>37.6</v>
      </c>
      <c r="G3183" s="14">
        <v>248</v>
      </c>
      <c r="J3183" s="14"/>
      <c r="K3183" s="14"/>
      <c r="L3183" s="15"/>
      <c r="M3183" s="16"/>
      <c r="N3183" s="14"/>
      <c r="O3183" t="s">
        <v>53</v>
      </c>
      <c r="P3183" t="s">
        <v>11788</v>
      </c>
      <c r="Q3183" t="s">
        <v>73</v>
      </c>
      <c r="R3183" t="s">
        <v>62</v>
      </c>
      <c r="S3183" t="s">
        <v>55</v>
      </c>
      <c r="T3183" t="s">
        <v>56</v>
      </c>
      <c r="U3183" t="s">
        <v>11685</v>
      </c>
      <c r="V3183">
        <v>1</v>
      </c>
      <c r="W3183" t="s">
        <v>63</v>
      </c>
      <c r="X3183" t="s">
        <v>64</v>
      </c>
      <c r="Y3183" t="s">
        <v>65</v>
      </c>
      <c r="Z3183" t="s">
        <v>11792</v>
      </c>
      <c r="AA3183">
        <v>43</v>
      </c>
      <c r="AB3183">
        <v>60</v>
      </c>
      <c r="AC3183">
        <v>19</v>
      </c>
      <c r="AD3183" t="s">
        <v>5554</v>
      </c>
      <c r="AE3183">
        <v>46</v>
      </c>
      <c r="AF3183">
        <v>63</v>
      </c>
      <c r="AG3183">
        <v>22</v>
      </c>
      <c r="AH3183" t="s">
        <v>270</v>
      </c>
      <c r="AI3183" t="s">
        <v>271</v>
      </c>
      <c r="AL3183" t="s">
        <v>11695</v>
      </c>
    </row>
    <row r="3184" spans="1:45" x14ac:dyDescent="0.3">
      <c r="A3184" s="13" t="s">
        <v>11793</v>
      </c>
      <c r="B3184" t="s">
        <v>11698</v>
      </c>
      <c r="C3184" t="s">
        <v>5562</v>
      </c>
      <c r="D3184" s="14">
        <v>59</v>
      </c>
      <c r="E3184" s="14">
        <v>99</v>
      </c>
      <c r="F3184" s="15">
        <v>5.9</v>
      </c>
      <c r="G3184" s="14">
        <v>40</v>
      </c>
      <c r="J3184" s="14"/>
      <c r="K3184" s="14"/>
      <c r="L3184" s="15"/>
      <c r="M3184" s="16"/>
      <c r="N3184" s="14"/>
      <c r="O3184" t="s">
        <v>53</v>
      </c>
      <c r="P3184" t="s">
        <v>11788</v>
      </c>
      <c r="Q3184" t="s">
        <v>79</v>
      </c>
      <c r="R3184" t="s">
        <v>62</v>
      </c>
      <c r="S3184" t="s">
        <v>55</v>
      </c>
      <c r="T3184" t="s">
        <v>56</v>
      </c>
      <c r="U3184" t="s">
        <v>11685</v>
      </c>
      <c r="V3184">
        <v>1</v>
      </c>
      <c r="W3184" t="s">
        <v>63</v>
      </c>
      <c r="X3184" t="s">
        <v>64</v>
      </c>
      <c r="Y3184" t="s">
        <v>65</v>
      </c>
      <c r="Z3184" t="s">
        <v>11794</v>
      </c>
      <c r="AA3184">
        <v>36</v>
      </c>
      <c r="AB3184">
        <v>41</v>
      </c>
      <c r="AC3184">
        <v>2</v>
      </c>
      <c r="AD3184" t="s">
        <v>11795</v>
      </c>
      <c r="AE3184">
        <v>40</v>
      </c>
      <c r="AF3184">
        <v>44</v>
      </c>
      <c r="AG3184">
        <v>6</v>
      </c>
      <c r="AH3184" t="s">
        <v>270</v>
      </c>
      <c r="AI3184" t="s">
        <v>271</v>
      </c>
      <c r="AL3184" t="s">
        <v>11701</v>
      </c>
    </row>
    <row r="3185" spans="1:45" x14ac:dyDescent="0.3">
      <c r="A3185" s="13" t="s">
        <v>11796</v>
      </c>
      <c r="B3185" t="s">
        <v>11703</v>
      </c>
      <c r="C3185" t="s">
        <v>2351</v>
      </c>
      <c r="D3185" s="14">
        <v>310</v>
      </c>
      <c r="E3185" s="14">
        <v>599</v>
      </c>
      <c r="F3185" s="15">
        <v>30.7</v>
      </c>
      <c r="G3185" s="14">
        <v>201</v>
      </c>
      <c r="J3185" s="14"/>
      <c r="K3185" s="14"/>
      <c r="L3185" s="15"/>
      <c r="M3185" s="16"/>
      <c r="N3185" s="14"/>
      <c r="O3185" t="s">
        <v>53</v>
      </c>
      <c r="P3185" t="s">
        <v>11788</v>
      </c>
      <c r="Q3185" t="s">
        <v>87</v>
      </c>
      <c r="R3185" t="s">
        <v>62</v>
      </c>
      <c r="S3185" t="s">
        <v>55</v>
      </c>
      <c r="T3185" t="s">
        <v>56</v>
      </c>
      <c r="U3185" t="s">
        <v>11685</v>
      </c>
      <c r="V3185">
        <v>1</v>
      </c>
      <c r="W3185" t="s">
        <v>63</v>
      </c>
      <c r="X3185" t="s">
        <v>64</v>
      </c>
      <c r="Y3185" t="s">
        <v>65</v>
      </c>
      <c r="Z3185" t="s">
        <v>11797</v>
      </c>
      <c r="AA3185">
        <v>54</v>
      </c>
      <c r="AB3185">
        <v>40</v>
      </c>
      <c r="AC3185">
        <v>19</v>
      </c>
      <c r="AD3185" t="s">
        <v>2353</v>
      </c>
      <c r="AE3185">
        <v>57</v>
      </c>
      <c r="AF3185">
        <v>43</v>
      </c>
      <c r="AG3185">
        <v>22</v>
      </c>
      <c r="AH3185" t="s">
        <v>270</v>
      </c>
      <c r="AI3185" t="s">
        <v>271</v>
      </c>
      <c r="AL3185" t="s">
        <v>2351</v>
      </c>
    </row>
    <row r="3186" spans="1:45" x14ac:dyDescent="0.3">
      <c r="A3186" s="13" t="s">
        <v>11798</v>
      </c>
      <c r="B3186" t="s">
        <v>11706</v>
      </c>
      <c r="C3186" t="s">
        <v>5589</v>
      </c>
      <c r="D3186" s="14">
        <v>229</v>
      </c>
      <c r="E3186" s="14">
        <v>399</v>
      </c>
      <c r="F3186" s="15">
        <v>15.7</v>
      </c>
      <c r="G3186" s="14">
        <v>146</v>
      </c>
      <c r="H3186" t="s">
        <v>11799</v>
      </c>
      <c r="I3186" t="s">
        <v>11708</v>
      </c>
      <c r="J3186" s="14">
        <v>149</v>
      </c>
      <c r="K3186" s="14">
        <v>249</v>
      </c>
      <c r="L3186" s="15">
        <v>11.2</v>
      </c>
      <c r="M3186" s="16">
        <v>82</v>
      </c>
      <c r="N3186" s="14"/>
      <c r="O3186" t="s">
        <v>53</v>
      </c>
      <c r="P3186" t="s">
        <v>11788</v>
      </c>
      <c r="Q3186" t="s">
        <v>95</v>
      </c>
      <c r="R3186" t="s">
        <v>62</v>
      </c>
      <c r="S3186" t="s">
        <v>55</v>
      </c>
      <c r="T3186" t="s">
        <v>56</v>
      </c>
      <c r="U3186" t="s">
        <v>11685</v>
      </c>
      <c r="V3186">
        <v>1</v>
      </c>
      <c r="W3186" t="s">
        <v>96</v>
      </c>
      <c r="X3186" t="s">
        <v>80</v>
      </c>
      <c r="Y3186" t="s">
        <v>65</v>
      </c>
      <c r="Z3186" t="s">
        <v>11800</v>
      </c>
      <c r="AA3186">
        <v>58</v>
      </c>
      <c r="AB3186">
        <v>59</v>
      </c>
      <c r="AC3186">
        <v>80</v>
      </c>
      <c r="AD3186" t="s">
        <v>11710</v>
      </c>
      <c r="AE3186">
        <v>40</v>
      </c>
      <c r="AF3186">
        <v>63</v>
      </c>
      <c r="AG3186">
        <v>8</v>
      </c>
      <c r="AH3186" t="s">
        <v>270</v>
      </c>
      <c r="AI3186" t="s">
        <v>271</v>
      </c>
      <c r="AK3186" t="s">
        <v>11801</v>
      </c>
      <c r="AL3186" t="s">
        <v>5589</v>
      </c>
      <c r="AM3186">
        <v>58</v>
      </c>
      <c r="AN3186">
        <v>59</v>
      </c>
      <c r="AO3186">
        <v>3</v>
      </c>
      <c r="AP3186" t="s">
        <v>56</v>
      </c>
      <c r="AQ3186" t="s">
        <v>11685</v>
      </c>
      <c r="AR3186" t="s">
        <v>55</v>
      </c>
      <c r="AS3186">
        <v>1</v>
      </c>
    </row>
    <row r="3187" spans="1:45" x14ac:dyDescent="0.3">
      <c r="A3187" s="13" t="s">
        <v>11798</v>
      </c>
      <c r="B3187" t="s">
        <v>11706</v>
      </c>
      <c r="C3187" t="s">
        <v>5589</v>
      </c>
      <c r="D3187" s="14">
        <v>229</v>
      </c>
      <c r="E3187" s="14">
        <v>399</v>
      </c>
      <c r="F3187" s="15">
        <v>15.7</v>
      </c>
      <c r="G3187" s="14">
        <v>146</v>
      </c>
      <c r="H3187" t="s">
        <v>11802</v>
      </c>
      <c r="I3187" t="s">
        <v>11713</v>
      </c>
      <c r="J3187" s="14">
        <v>80</v>
      </c>
      <c r="K3187" s="14">
        <v>150</v>
      </c>
      <c r="L3187" s="15">
        <v>4.5</v>
      </c>
      <c r="M3187" s="16">
        <v>64</v>
      </c>
      <c r="N3187" s="14"/>
      <c r="O3187" t="s">
        <v>53</v>
      </c>
      <c r="P3187" t="s">
        <v>11788</v>
      </c>
      <c r="Q3187" t="s">
        <v>95</v>
      </c>
      <c r="R3187" t="s">
        <v>62</v>
      </c>
      <c r="S3187" t="s">
        <v>55</v>
      </c>
      <c r="T3187" t="s">
        <v>56</v>
      </c>
      <c r="U3187" t="s">
        <v>11685</v>
      </c>
      <c r="V3187">
        <v>1</v>
      </c>
      <c r="W3187" t="s">
        <v>96</v>
      </c>
      <c r="X3187" t="s">
        <v>80</v>
      </c>
      <c r="Y3187" t="s">
        <v>798</v>
      </c>
      <c r="Z3187" t="s">
        <v>11800</v>
      </c>
      <c r="AA3187">
        <v>58</v>
      </c>
      <c r="AB3187">
        <v>59</v>
      </c>
      <c r="AC3187">
        <v>80</v>
      </c>
      <c r="AD3187" t="s">
        <v>5601</v>
      </c>
      <c r="AE3187">
        <v>16</v>
      </c>
      <c r="AF3187">
        <v>81</v>
      </c>
      <c r="AG3187">
        <v>6</v>
      </c>
      <c r="AH3187" t="s">
        <v>270</v>
      </c>
      <c r="AI3187" t="s">
        <v>271</v>
      </c>
      <c r="AK3187" t="s">
        <v>11803</v>
      </c>
      <c r="AL3187" t="s">
        <v>5589</v>
      </c>
      <c r="AM3187">
        <v>14</v>
      </c>
      <c r="AN3187">
        <v>75</v>
      </c>
      <c r="AO3187">
        <v>4</v>
      </c>
      <c r="AP3187" t="s">
        <v>56</v>
      </c>
      <c r="AQ3187" t="s">
        <v>11685</v>
      </c>
      <c r="AR3187" t="s">
        <v>55</v>
      </c>
      <c r="AS3187">
        <v>1</v>
      </c>
    </row>
    <row r="3188" spans="1:45" x14ac:dyDescent="0.3">
      <c r="A3188" s="13" t="s">
        <v>11804</v>
      </c>
      <c r="B3188" t="s">
        <v>11716</v>
      </c>
      <c r="C3188" t="s">
        <v>5605</v>
      </c>
      <c r="D3188" s="14">
        <v>229</v>
      </c>
      <c r="E3188" s="14">
        <v>399</v>
      </c>
      <c r="F3188" s="15">
        <v>16</v>
      </c>
      <c r="G3188" s="14">
        <v>131</v>
      </c>
      <c r="H3188" t="s">
        <v>11805</v>
      </c>
      <c r="I3188" t="s">
        <v>11718</v>
      </c>
      <c r="J3188" s="14">
        <v>149</v>
      </c>
      <c r="K3188" s="14">
        <v>249</v>
      </c>
      <c r="L3188" s="15">
        <v>12.3</v>
      </c>
      <c r="M3188" s="16">
        <v>88</v>
      </c>
      <c r="N3188" s="14"/>
      <c r="O3188" t="s">
        <v>53</v>
      </c>
      <c r="P3188" t="s">
        <v>11788</v>
      </c>
      <c r="Q3188" t="s">
        <v>95</v>
      </c>
      <c r="R3188" t="s">
        <v>62</v>
      </c>
      <c r="S3188" t="s">
        <v>55</v>
      </c>
      <c r="T3188" t="s">
        <v>56</v>
      </c>
      <c r="U3188" t="s">
        <v>11685</v>
      </c>
      <c r="V3188">
        <v>1</v>
      </c>
      <c r="W3188" t="s">
        <v>96</v>
      </c>
      <c r="X3188" t="s">
        <v>80</v>
      </c>
      <c r="Y3188" t="s">
        <v>65</v>
      </c>
      <c r="Z3188" t="s">
        <v>11806</v>
      </c>
      <c r="AA3188">
        <v>58</v>
      </c>
      <c r="AB3188">
        <v>65</v>
      </c>
      <c r="AC3188">
        <v>85</v>
      </c>
      <c r="AD3188" t="s">
        <v>11807</v>
      </c>
      <c r="AE3188">
        <v>40</v>
      </c>
      <c r="AF3188">
        <v>69</v>
      </c>
      <c r="AG3188">
        <v>8</v>
      </c>
      <c r="AH3188" t="s">
        <v>270</v>
      </c>
      <c r="AI3188" t="s">
        <v>271</v>
      </c>
      <c r="AK3188" t="s">
        <v>11808</v>
      </c>
      <c r="AL3188" t="s">
        <v>5605</v>
      </c>
      <c r="AM3188">
        <v>58</v>
      </c>
      <c r="AN3188">
        <v>65</v>
      </c>
      <c r="AO3188">
        <v>3</v>
      </c>
      <c r="AP3188" t="s">
        <v>56</v>
      </c>
      <c r="AQ3188" t="s">
        <v>11685</v>
      </c>
      <c r="AR3188" t="s">
        <v>55</v>
      </c>
      <c r="AS3188">
        <v>1</v>
      </c>
    </row>
    <row r="3189" spans="1:45" x14ac:dyDescent="0.3">
      <c r="A3189" s="13" t="s">
        <v>11804</v>
      </c>
      <c r="B3189" t="s">
        <v>11716</v>
      </c>
      <c r="C3189" t="s">
        <v>5605</v>
      </c>
      <c r="D3189" s="14">
        <v>229</v>
      </c>
      <c r="E3189" s="14">
        <v>399</v>
      </c>
      <c r="F3189" s="15">
        <v>16</v>
      </c>
      <c r="G3189" s="14">
        <v>131</v>
      </c>
      <c r="H3189" t="s">
        <v>11809</v>
      </c>
      <c r="I3189" t="s">
        <v>11723</v>
      </c>
      <c r="J3189" s="14">
        <v>80</v>
      </c>
      <c r="K3189" s="14">
        <v>150</v>
      </c>
      <c r="L3189" s="15">
        <v>3.7</v>
      </c>
      <c r="M3189" s="16">
        <v>43</v>
      </c>
      <c r="N3189" s="14"/>
      <c r="O3189" t="s">
        <v>53</v>
      </c>
      <c r="P3189" t="s">
        <v>11788</v>
      </c>
      <c r="Q3189" t="s">
        <v>95</v>
      </c>
      <c r="R3189" t="s">
        <v>62</v>
      </c>
      <c r="S3189" t="s">
        <v>55</v>
      </c>
      <c r="T3189" t="s">
        <v>56</v>
      </c>
      <c r="U3189" t="s">
        <v>11685</v>
      </c>
      <c r="V3189">
        <v>1</v>
      </c>
      <c r="W3189" t="s">
        <v>96</v>
      </c>
      <c r="X3189" t="s">
        <v>80</v>
      </c>
      <c r="Y3189" t="s">
        <v>102</v>
      </c>
      <c r="Z3189" t="s">
        <v>11806</v>
      </c>
      <c r="AA3189">
        <v>58</v>
      </c>
      <c r="AB3189">
        <v>65</v>
      </c>
      <c r="AC3189">
        <v>85</v>
      </c>
      <c r="AD3189" t="s">
        <v>11810</v>
      </c>
      <c r="AE3189">
        <v>15</v>
      </c>
      <c r="AF3189">
        <v>86</v>
      </c>
      <c r="AG3189">
        <v>5</v>
      </c>
      <c r="AH3189" t="s">
        <v>270</v>
      </c>
      <c r="AI3189" t="s">
        <v>271</v>
      </c>
      <c r="AK3189" t="s">
        <v>11811</v>
      </c>
      <c r="AL3189" t="s">
        <v>5605</v>
      </c>
      <c r="AM3189">
        <v>14</v>
      </c>
      <c r="AN3189">
        <v>80</v>
      </c>
      <c r="AO3189">
        <v>4</v>
      </c>
      <c r="AP3189" t="s">
        <v>56</v>
      </c>
      <c r="AQ3189" t="s">
        <v>11685</v>
      </c>
      <c r="AR3189" t="s">
        <v>55</v>
      </c>
      <c r="AS3189">
        <v>1</v>
      </c>
    </row>
    <row r="3190" spans="1:45" x14ac:dyDescent="0.3">
      <c r="A3190" s="13" t="s">
        <v>11812</v>
      </c>
      <c r="B3190" t="s">
        <v>11726</v>
      </c>
      <c r="C3190" t="s">
        <v>5621</v>
      </c>
      <c r="D3190" s="14">
        <v>329</v>
      </c>
      <c r="E3190" s="14">
        <v>599</v>
      </c>
      <c r="F3190" s="15">
        <v>19.399999999999999</v>
      </c>
      <c r="G3190" s="14">
        <v>171</v>
      </c>
      <c r="H3190" t="s">
        <v>11813</v>
      </c>
      <c r="I3190" t="s">
        <v>11728</v>
      </c>
      <c r="J3190" s="14">
        <v>249</v>
      </c>
      <c r="K3190" s="14">
        <v>449</v>
      </c>
      <c r="L3190" s="15">
        <v>14.4</v>
      </c>
      <c r="M3190" s="16">
        <v>99</v>
      </c>
      <c r="N3190" s="14"/>
      <c r="O3190" t="s">
        <v>53</v>
      </c>
      <c r="P3190" t="s">
        <v>11788</v>
      </c>
      <c r="Q3190" t="s">
        <v>95</v>
      </c>
      <c r="R3190" t="s">
        <v>62</v>
      </c>
      <c r="S3190" t="s">
        <v>55</v>
      </c>
      <c r="T3190" t="s">
        <v>56</v>
      </c>
      <c r="U3190" t="s">
        <v>11685</v>
      </c>
      <c r="V3190">
        <v>1</v>
      </c>
      <c r="W3190" t="s">
        <v>96</v>
      </c>
      <c r="X3190" t="s">
        <v>80</v>
      </c>
      <c r="Y3190" t="s">
        <v>65</v>
      </c>
      <c r="Z3190" t="s">
        <v>11814</v>
      </c>
      <c r="AA3190">
        <v>58</v>
      </c>
      <c r="AB3190">
        <v>77</v>
      </c>
      <c r="AC3190">
        <v>88</v>
      </c>
      <c r="AD3190" t="s">
        <v>11730</v>
      </c>
      <c r="AE3190">
        <v>40</v>
      </c>
      <c r="AF3190">
        <v>81</v>
      </c>
      <c r="AG3190">
        <v>8</v>
      </c>
      <c r="AH3190" t="s">
        <v>270</v>
      </c>
      <c r="AI3190" t="s">
        <v>271</v>
      </c>
      <c r="AK3190" t="s">
        <v>11815</v>
      </c>
      <c r="AL3190" t="s">
        <v>5621</v>
      </c>
      <c r="AM3190">
        <v>58</v>
      </c>
      <c r="AN3190">
        <v>77</v>
      </c>
      <c r="AO3190">
        <v>3</v>
      </c>
      <c r="AP3190" t="s">
        <v>56</v>
      </c>
      <c r="AQ3190" t="s">
        <v>11685</v>
      </c>
      <c r="AR3190" t="s">
        <v>55</v>
      </c>
      <c r="AS3190">
        <v>1</v>
      </c>
    </row>
    <row r="3191" spans="1:45" x14ac:dyDescent="0.3">
      <c r="A3191" s="13" t="s">
        <v>11812</v>
      </c>
      <c r="B3191" t="s">
        <v>11726</v>
      </c>
      <c r="C3191" t="s">
        <v>5621</v>
      </c>
      <c r="D3191" s="14">
        <v>329</v>
      </c>
      <c r="E3191" s="14">
        <v>599</v>
      </c>
      <c r="F3191" s="15">
        <v>19.399999999999999</v>
      </c>
      <c r="G3191" s="14">
        <v>171</v>
      </c>
      <c r="H3191" t="s">
        <v>11816</v>
      </c>
      <c r="I3191" t="s">
        <v>11733</v>
      </c>
      <c r="J3191" s="14">
        <v>80</v>
      </c>
      <c r="K3191" s="14">
        <v>150</v>
      </c>
      <c r="L3191" s="15">
        <v>5</v>
      </c>
      <c r="M3191" s="16">
        <v>72</v>
      </c>
      <c r="N3191" s="14"/>
      <c r="O3191" t="s">
        <v>53</v>
      </c>
      <c r="P3191" t="s">
        <v>11788</v>
      </c>
      <c r="Q3191" t="s">
        <v>95</v>
      </c>
      <c r="R3191" t="s">
        <v>62</v>
      </c>
      <c r="S3191" t="s">
        <v>55</v>
      </c>
      <c r="T3191" t="s">
        <v>56</v>
      </c>
      <c r="U3191" t="s">
        <v>11685</v>
      </c>
      <c r="V3191">
        <v>1</v>
      </c>
      <c r="W3191" t="s">
        <v>96</v>
      </c>
      <c r="X3191" t="s">
        <v>80</v>
      </c>
      <c r="Y3191" t="s">
        <v>798</v>
      </c>
      <c r="Z3191" t="s">
        <v>11814</v>
      </c>
      <c r="AA3191">
        <v>58</v>
      </c>
      <c r="AB3191">
        <v>77</v>
      </c>
      <c r="AC3191">
        <v>88</v>
      </c>
      <c r="AD3191" t="s">
        <v>5633</v>
      </c>
      <c r="AE3191">
        <v>16</v>
      </c>
      <c r="AF3191">
        <v>90</v>
      </c>
      <c r="AG3191">
        <v>6</v>
      </c>
      <c r="AH3191" t="s">
        <v>270</v>
      </c>
      <c r="AI3191" t="s">
        <v>271</v>
      </c>
      <c r="AK3191" t="s">
        <v>11817</v>
      </c>
      <c r="AL3191" t="s">
        <v>5621</v>
      </c>
      <c r="AM3191">
        <v>14</v>
      </c>
      <c r="AN3191">
        <v>84</v>
      </c>
      <c r="AO3191">
        <v>4</v>
      </c>
      <c r="AP3191" t="s">
        <v>56</v>
      </c>
      <c r="AQ3191" t="s">
        <v>11685</v>
      </c>
      <c r="AR3191" t="s">
        <v>55</v>
      </c>
      <c r="AS3191">
        <v>1</v>
      </c>
    </row>
    <row r="3192" spans="1:45" x14ac:dyDescent="0.3">
      <c r="A3192" s="13" t="s">
        <v>11818</v>
      </c>
      <c r="B3192" t="s">
        <v>11736</v>
      </c>
      <c r="C3192" t="s">
        <v>5637</v>
      </c>
      <c r="D3192" s="14">
        <v>329</v>
      </c>
      <c r="E3192" s="14">
        <v>599</v>
      </c>
      <c r="F3192" s="15">
        <v>19.899999999999999</v>
      </c>
      <c r="G3192" s="14">
        <v>174</v>
      </c>
      <c r="H3192" t="s">
        <v>11819</v>
      </c>
      <c r="I3192" t="s">
        <v>11738</v>
      </c>
      <c r="J3192" s="14">
        <v>249</v>
      </c>
      <c r="K3192" s="14">
        <v>449</v>
      </c>
      <c r="L3192" s="15">
        <v>15.1</v>
      </c>
      <c r="M3192" s="16">
        <v>102</v>
      </c>
      <c r="N3192" s="14"/>
      <c r="O3192" t="s">
        <v>53</v>
      </c>
      <c r="P3192" t="s">
        <v>11788</v>
      </c>
      <c r="Q3192" t="s">
        <v>95</v>
      </c>
      <c r="R3192" t="s">
        <v>62</v>
      </c>
      <c r="S3192" t="s">
        <v>55</v>
      </c>
      <c r="T3192" t="s">
        <v>56</v>
      </c>
      <c r="U3192" t="s">
        <v>11685</v>
      </c>
      <c r="V3192">
        <v>1</v>
      </c>
      <c r="W3192" t="s">
        <v>96</v>
      </c>
      <c r="X3192" t="s">
        <v>80</v>
      </c>
      <c r="Y3192" t="s">
        <v>65</v>
      </c>
      <c r="Z3192" t="s">
        <v>11820</v>
      </c>
      <c r="AA3192">
        <v>58</v>
      </c>
      <c r="AB3192">
        <v>81</v>
      </c>
      <c r="AC3192">
        <v>85</v>
      </c>
      <c r="AD3192" t="s">
        <v>11821</v>
      </c>
      <c r="AE3192">
        <v>41</v>
      </c>
      <c r="AF3192">
        <v>86</v>
      </c>
      <c r="AG3192">
        <v>8</v>
      </c>
      <c r="AH3192" t="s">
        <v>270</v>
      </c>
      <c r="AI3192" t="s">
        <v>271</v>
      </c>
      <c r="AK3192" t="s">
        <v>11822</v>
      </c>
      <c r="AL3192" t="s">
        <v>5637</v>
      </c>
      <c r="AM3192">
        <v>58</v>
      </c>
      <c r="AN3192">
        <v>81</v>
      </c>
      <c r="AO3192">
        <v>3</v>
      </c>
      <c r="AP3192" t="s">
        <v>56</v>
      </c>
      <c r="AQ3192" t="s">
        <v>11685</v>
      </c>
      <c r="AR3192" t="s">
        <v>55</v>
      </c>
      <c r="AS3192">
        <v>1</v>
      </c>
    </row>
    <row r="3193" spans="1:45" x14ac:dyDescent="0.3">
      <c r="A3193" s="13" t="s">
        <v>11818</v>
      </c>
      <c r="B3193" t="s">
        <v>11736</v>
      </c>
      <c r="C3193" t="s">
        <v>5637</v>
      </c>
      <c r="D3193" s="14">
        <v>329</v>
      </c>
      <c r="E3193" s="14">
        <v>599</v>
      </c>
      <c r="F3193" s="15">
        <v>19.899999999999999</v>
      </c>
      <c r="G3193" s="14">
        <v>174</v>
      </c>
      <c r="H3193" t="s">
        <v>11823</v>
      </c>
      <c r="I3193" t="s">
        <v>11743</v>
      </c>
      <c r="J3193" s="14">
        <v>80</v>
      </c>
      <c r="K3193" s="14">
        <v>150</v>
      </c>
      <c r="L3193" s="15">
        <v>4.8</v>
      </c>
      <c r="M3193" s="16">
        <v>72</v>
      </c>
      <c r="N3193" s="14"/>
      <c r="O3193" t="s">
        <v>53</v>
      </c>
      <c r="P3193" t="s">
        <v>11788</v>
      </c>
      <c r="Q3193" t="s">
        <v>95</v>
      </c>
      <c r="R3193" t="s">
        <v>62</v>
      </c>
      <c r="S3193" t="s">
        <v>55</v>
      </c>
      <c r="T3193" t="s">
        <v>56</v>
      </c>
      <c r="U3193" t="s">
        <v>11685</v>
      </c>
      <c r="V3193">
        <v>1</v>
      </c>
      <c r="W3193" t="s">
        <v>96</v>
      </c>
      <c r="X3193" t="s">
        <v>80</v>
      </c>
      <c r="Y3193" t="s">
        <v>339</v>
      </c>
      <c r="Z3193" t="s">
        <v>11820</v>
      </c>
      <c r="AA3193">
        <v>58</v>
      </c>
      <c r="AB3193">
        <v>81</v>
      </c>
      <c r="AC3193">
        <v>85</v>
      </c>
      <c r="AD3193" t="s">
        <v>6972</v>
      </c>
      <c r="AE3193">
        <v>16</v>
      </c>
      <c r="AF3193">
        <v>86</v>
      </c>
      <c r="AG3193">
        <v>6</v>
      </c>
      <c r="AH3193" t="s">
        <v>270</v>
      </c>
      <c r="AI3193" t="s">
        <v>271</v>
      </c>
      <c r="AK3193" t="s">
        <v>11824</v>
      </c>
      <c r="AL3193" t="s">
        <v>5637</v>
      </c>
      <c r="AM3193">
        <v>14</v>
      </c>
      <c r="AN3193">
        <v>80</v>
      </c>
      <c r="AO3193">
        <v>4</v>
      </c>
      <c r="AP3193" t="s">
        <v>56</v>
      </c>
      <c r="AQ3193" t="s">
        <v>11685</v>
      </c>
      <c r="AR3193" t="s">
        <v>55</v>
      </c>
      <c r="AS3193">
        <v>1</v>
      </c>
    </row>
    <row r="3194" spans="1:45" x14ac:dyDescent="0.3">
      <c r="A3194" s="13" t="s">
        <v>11825</v>
      </c>
      <c r="B3194" t="s">
        <v>11746</v>
      </c>
      <c r="C3194" t="s">
        <v>142</v>
      </c>
      <c r="D3194" s="14">
        <v>587</v>
      </c>
      <c r="E3194" s="14">
        <v>1097</v>
      </c>
      <c r="F3194" s="15">
        <v>59.5</v>
      </c>
      <c r="G3194" s="14">
        <v>419</v>
      </c>
      <c r="J3194" s="14"/>
      <c r="K3194" s="14"/>
      <c r="L3194" s="15"/>
      <c r="M3194" s="16"/>
      <c r="N3194" s="14"/>
      <c r="O3194" t="s">
        <v>53</v>
      </c>
      <c r="P3194" t="s">
        <v>11788</v>
      </c>
      <c r="Q3194" t="s">
        <v>143</v>
      </c>
      <c r="R3194" t="s">
        <v>62</v>
      </c>
      <c r="S3194" t="s">
        <v>55</v>
      </c>
      <c r="T3194" t="s">
        <v>56</v>
      </c>
      <c r="U3194" t="s">
        <v>11685</v>
      </c>
      <c r="V3194">
        <v>1</v>
      </c>
      <c r="W3194" t="s">
        <v>63</v>
      </c>
      <c r="X3194" t="s">
        <v>64</v>
      </c>
      <c r="Y3194" t="s">
        <v>65</v>
      </c>
      <c r="Z3194" t="s">
        <v>11826</v>
      </c>
      <c r="AD3194" t="s">
        <v>142</v>
      </c>
      <c r="AH3194" t="s">
        <v>270</v>
      </c>
      <c r="AI3194" t="s">
        <v>271</v>
      </c>
      <c r="AL3194" t="s">
        <v>142</v>
      </c>
    </row>
    <row r="3195" spans="1:45" x14ac:dyDescent="0.3">
      <c r="A3195" s="13" t="s">
        <v>11827</v>
      </c>
      <c r="B3195" t="s">
        <v>11749</v>
      </c>
      <c r="C3195" t="s">
        <v>142</v>
      </c>
      <c r="D3195" s="14">
        <v>766</v>
      </c>
      <c r="E3195" s="14">
        <v>1296</v>
      </c>
      <c r="F3195" s="15">
        <v>70.8</v>
      </c>
      <c r="G3195" s="14">
        <v>494</v>
      </c>
      <c r="J3195" s="14"/>
      <c r="K3195" s="14"/>
      <c r="L3195" s="15"/>
      <c r="M3195" s="16"/>
      <c r="N3195" s="14"/>
      <c r="O3195" t="s">
        <v>53</v>
      </c>
      <c r="P3195" t="s">
        <v>11788</v>
      </c>
      <c r="Q3195" t="s">
        <v>143</v>
      </c>
      <c r="R3195" t="s">
        <v>62</v>
      </c>
      <c r="S3195" t="s">
        <v>55</v>
      </c>
      <c r="T3195" t="s">
        <v>56</v>
      </c>
      <c r="U3195" t="s">
        <v>11685</v>
      </c>
      <c r="V3195">
        <v>1</v>
      </c>
      <c r="W3195" t="s">
        <v>63</v>
      </c>
      <c r="X3195" t="s">
        <v>64</v>
      </c>
      <c r="Y3195" t="s">
        <v>65</v>
      </c>
      <c r="Z3195" t="s">
        <v>11828</v>
      </c>
      <c r="AD3195" t="s">
        <v>142</v>
      </c>
      <c r="AH3195" t="s">
        <v>270</v>
      </c>
      <c r="AI3195" t="s">
        <v>271</v>
      </c>
      <c r="AL3195" t="s">
        <v>142</v>
      </c>
    </row>
    <row r="3196" spans="1:45" x14ac:dyDescent="0.3">
      <c r="A3196" s="13" t="s">
        <v>11829</v>
      </c>
      <c r="B3196" t="s">
        <v>11752</v>
      </c>
      <c r="C3196" t="s">
        <v>142</v>
      </c>
      <c r="D3196" s="14">
        <v>1076</v>
      </c>
      <c r="E3196" s="14">
        <v>1895</v>
      </c>
      <c r="F3196" s="15">
        <v>101.5</v>
      </c>
      <c r="G3196" s="14">
        <v>695</v>
      </c>
      <c r="J3196" s="14"/>
      <c r="K3196" s="14"/>
      <c r="L3196" s="15"/>
      <c r="M3196" s="16"/>
      <c r="N3196" s="14"/>
      <c r="O3196" t="s">
        <v>53</v>
      </c>
      <c r="P3196" t="s">
        <v>11788</v>
      </c>
      <c r="Q3196" t="s">
        <v>143</v>
      </c>
      <c r="R3196" t="s">
        <v>62</v>
      </c>
      <c r="S3196" t="s">
        <v>55</v>
      </c>
      <c r="T3196" t="s">
        <v>56</v>
      </c>
      <c r="U3196" t="s">
        <v>11685</v>
      </c>
      <c r="V3196">
        <v>1</v>
      </c>
      <c r="W3196" t="s">
        <v>63</v>
      </c>
      <c r="X3196" t="s">
        <v>64</v>
      </c>
      <c r="Y3196" t="s">
        <v>65</v>
      </c>
      <c r="Z3196" t="s">
        <v>11830</v>
      </c>
      <c r="AD3196" t="s">
        <v>142</v>
      </c>
      <c r="AH3196" t="s">
        <v>270</v>
      </c>
      <c r="AI3196" t="s">
        <v>271</v>
      </c>
      <c r="AL3196" t="s">
        <v>142</v>
      </c>
    </row>
    <row r="3197" spans="1:45" x14ac:dyDescent="0.3">
      <c r="A3197" s="13" t="s">
        <v>11831</v>
      </c>
      <c r="B3197" t="s">
        <v>11755</v>
      </c>
      <c r="C3197" t="s">
        <v>5589</v>
      </c>
      <c r="D3197" s="14">
        <v>349</v>
      </c>
      <c r="E3197" s="14">
        <v>599</v>
      </c>
      <c r="F3197" s="15">
        <v>21.9</v>
      </c>
      <c r="G3197" s="14">
        <v>297</v>
      </c>
      <c r="H3197" t="s">
        <v>11832</v>
      </c>
      <c r="I3197" t="s">
        <v>11757</v>
      </c>
      <c r="J3197" s="14">
        <v>60</v>
      </c>
      <c r="K3197" s="14">
        <v>100</v>
      </c>
      <c r="L3197" s="15">
        <v>4.5</v>
      </c>
      <c r="M3197" s="16">
        <v>47</v>
      </c>
      <c r="N3197" s="14"/>
      <c r="O3197" t="s">
        <v>53</v>
      </c>
      <c r="P3197" t="s">
        <v>11788</v>
      </c>
      <c r="Q3197" t="s">
        <v>95</v>
      </c>
      <c r="R3197" t="s">
        <v>62</v>
      </c>
      <c r="S3197" t="s">
        <v>55</v>
      </c>
      <c r="T3197" t="s">
        <v>56</v>
      </c>
      <c r="U3197" t="s">
        <v>11685</v>
      </c>
      <c r="V3197">
        <v>1</v>
      </c>
      <c r="W3197" t="s">
        <v>96</v>
      </c>
      <c r="X3197" t="s">
        <v>372</v>
      </c>
      <c r="Y3197" t="s">
        <v>102</v>
      </c>
      <c r="Z3197" t="s">
        <v>11833</v>
      </c>
      <c r="AA3197">
        <v>58</v>
      </c>
      <c r="AB3197">
        <v>59</v>
      </c>
      <c r="AC3197">
        <v>80</v>
      </c>
      <c r="AD3197" t="s">
        <v>5601</v>
      </c>
      <c r="AE3197">
        <v>16</v>
      </c>
      <c r="AF3197">
        <v>81</v>
      </c>
      <c r="AG3197">
        <v>6</v>
      </c>
      <c r="AH3197" t="s">
        <v>270</v>
      </c>
      <c r="AI3197" t="s">
        <v>271</v>
      </c>
      <c r="AK3197" t="s">
        <v>11834</v>
      </c>
      <c r="AL3197" t="s">
        <v>5589</v>
      </c>
      <c r="AM3197">
        <v>14</v>
      </c>
      <c r="AN3197">
        <v>75</v>
      </c>
      <c r="AO3197">
        <v>4</v>
      </c>
      <c r="AP3197" t="s">
        <v>56</v>
      </c>
      <c r="AQ3197" t="s">
        <v>11685</v>
      </c>
      <c r="AR3197" t="s">
        <v>55</v>
      </c>
      <c r="AS3197">
        <v>1</v>
      </c>
    </row>
    <row r="3198" spans="1:45" x14ac:dyDescent="0.3">
      <c r="A3198" s="13" t="s">
        <v>11831</v>
      </c>
      <c r="B3198" t="s">
        <v>11755</v>
      </c>
      <c r="C3198" t="s">
        <v>5589</v>
      </c>
      <c r="D3198" s="14">
        <v>349</v>
      </c>
      <c r="E3198" s="14">
        <v>599</v>
      </c>
      <c r="F3198" s="15">
        <v>21.9</v>
      </c>
      <c r="G3198" s="14">
        <v>297</v>
      </c>
      <c r="H3198" t="s">
        <v>11835</v>
      </c>
      <c r="I3198" t="s">
        <v>11836</v>
      </c>
      <c r="J3198" s="14">
        <v>120</v>
      </c>
      <c r="K3198" s="14">
        <v>200</v>
      </c>
      <c r="L3198" s="15">
        <v>4.8</v>
      </c>
      <c r="M3198" s="16">
        <v>142</v>
      </c>
      <c r="N3198" s="14"/>
      <c r="O3198" t="s">
        <v>53</v>
      </c>
      <c r="P3198" t="s">
        <v>11788</v>
      </c>
      <c r="Q3198" t="s">
        <v>95</v>
      </c>
      <c r="R3198" t="s">
        <v>62</v>
      </c>
      <c r="S3198" t="s">
        <v>55</v>
      </c>
      <c r="T3198" t="s">
        <v>56</v>
      </c>
      <c r="U3198" t="s">
        <v>11685</v>
      </c>
      <c r="V3198">
        <v>1</v>
      </c>
      <c r="W3198" t="s">
        <v>96</v>
      </c>
      <c r="X3198" t="s">
        <v>372</v>
      </c>
      <c r="Y3198" t="s">
        <v>172</v>
      </c>
      <c r="Z3198" t="s">
        <v>11833</v>
      </c>
      <c r="AA3198">
        <v>58</v>
      </c>
      <c r="AB3198">
        <v>59</v>
      </c>
      <c r="AC3198">
        <v>80</v>
      </c>
      <c r="AD3198" t="s">
        <v>6972</v>
      </c>
      <c r="AE3198">
        <v>16</v>
      </c>
      <c r="AF3198">
        <v>86</v>
      </c>
      <c r="AG3198">
        <v>6</v>
      </c>
      <c r="AH3198" t="s">
        <v>270</v>
      </c>
      <c r="AI3198" t="s">
        <v>271</v>
      </c>
      <c r="AK3198" t="s">
        <v>11837</v>
      </c>
      <c r="AL3198" t="s">
        <v>5589</v>
      </c>
      <c r="AM3198">
        <v>8</v>
      </c>
      <c r="AN3198">
        <v>48</v>
      </c>
      <c r="AO3198">
        <v>19</v>
      </c>
      <c r="AP3198" t="s">
        <v>56</v>
      </c>
      <c r="AQ3198" t="s">
        <v>11685</v>
      </c>
      <c r="AR3198" t="s">
        <v>55</v>
      </c>
      <c r="AS3198">
        <v>1</v>
      </c>
    </row>
    <row r="3199" spans="1:45" x14ac:dyDescent="0.3">
      <c r="A3199" s="13" t="s">
        <v>11831</v>
      </c>
      <c r="B3199" t="s">
        <v>11755</v>
      </c>
      <c r="C3199" t="s">
        <v>5589</v>
      </c>
      <c r="D3199" s="14">
        <v>349</v>
      </c>
      <c r="E3199" s="14">
        <v>599</v>
      </c>
      <c r="F3199" s="15">
        <v>21.9</v>
      </c>
      <c r="G3199" s="14">
        <v>297</v>
      </c>
      <c r="H3199" t="s">
        <v>11799</v>
      </c>
      <c r="I3199" t="s">
        <v>11708</v>
      </c>
      <c r="J3199" s="14">
        <v>149</v>
      </c>
      <c r="K3199" s="14">
        <v>249</v>
      </c>
      <c r="L3199" s="15">
        <v>11.2</v>
      </c>
      <c r="M3199" s="16">
        <v>82</v>
      </c>
      <c r="N3199" s="14"/>
      <c r="O3199" t="s">
        <v>53</v>
      </c>
      <c r="P3199" t="s">
        <v>11788</v>
      </c>
      <c r="Q3199" t="s">
        <v>95</v>
      </c>
      <c r="R3199" t="s">
        <v>62</v>
      </c>
      <c r="S3199" t="s">
        <v>55</v>
      </c>
      <c r="T3199" t="s">
        <v>56</v>
      </c>
      <c r="U3199" t="s">
        <v>11685</v>
      </c>
      <c r="V3199">
        <v>1</v>
      </c>
      <c r="W3199" t="s">
        <v>96</v>
      </c>
      <c r="X3199" t="s">
        <v>372</v>
      </c>
      <c r="Y3199" t="s">
        <v>65</v>
      </c>
      <c r="Z3199" t="s">
        <v>11833</v>
      </c>
      <c r="AA3199">
        <v>58</v>
      </c>
      <c r="AB3199">
        <v>59</v>
      </c>
      <c r="AC3199">
        <v>80</v>
      </c>
      <c r="AD3199" t="s">
        <v>11710</v>
      </c>
      <c r="AE3199">
        <v>40</v>
      </c>
      <c r="AF3199">
        <v>63</v>
      </c>
      <c r="AG3199">
        <v>8</v>
      </c>
      <c r="AH3199" t="s">
        <v>270</v>
      </c>
      <c r="AI3199" t="s">
        <v>271</v>
      </c>
      <c r="AK3199" t="s">
        <v>11801</v>
      </c>
      <c r="AL3199" t="s">
        <v>5589</v>
      </c>
      <c r="AM3199">
        <v>58</v>
      </c>
      <c r="AN3199">
        <v>59</v>
      </c>
      <c r="AO3199">
        <v>3</v>
      </c>
      <c r="AP3199" t="s">
        <v>56</v>
      </c>
      <c r="AQ3199" t="s">
        <v>11685</v>
      </c>
      <c r="AR3199" t="s">
        <v>55</v>
      </c>
      <c r="AS3199">
        <v>1</v>
      </c>
    </row>
    <row r="3200" spans="1:45" x14ac:dyDescent="0.3">
      <c r="A3200" s="13" t="s">
        <v>11831</v>
      </c>
      <c r="B3200" t="s">
        <v>11755</v>
      </c>
      <c r="C3200" t="s">
        <v>5589</v>
      </c>
      <c r="D3200" s="14">
        <v>349</v>
      </c>
      <c r="E3200" s="14">
        <v>599</v>
      </c>
      <c r="F3200" s="15">
        <v>21.9</v>
      </c>
      <c r="G3200" s="14">
        <v>297</v>
      </c>
      <c r="H3200" t="s">
        <v>3475</v>
      </c>
      <c r="I3200" t="s">
        <v>3476</v>
      </c>
      <c r="J3200" s="14">
        <v>20</v>
      </c>
      <c r="K3200" s="14">
        <v>50</v>
      </c>
      <c r="L3200" s="15">
        <v>1.4</v>
      </c>
      <c r="M3200" s="16">
        <v>26</v>
      </c>
      <c r="N3200" s="14"/>
      <c r="O3200" t="s">
        <v>53</v>
      </c>
      <c r="P3200" t="s">
        <v>11788</v>
      </c>
      <c r="Q3200" t="s">
        <v>95</v>
      </c>
      <c r="R3200" t="s">
        <v>62</v>
      </c>
      <c r="S3200" t="s">
        <v>55</v>
      </c>
      <c r="T3200" t="s">
        <v>56</v>
      </c>
      <c r="U3200" t="s">
        <v>11685</v>
      </c>
      <c r="V3200">
        <v>1</v>
      </c>
      <c r="W3200" t="s">
        <v>96</v>
      </c>
      <c r="X3200" t="s">
        <v>372</v>
      </c>
      <c r="Y3200" t="s">
        <v>339</v>
      </c>
      <c r="Z3200" t="s">
        <v>11833</v>
      </c>
      <c r="AA3200">
        <v>58</v>
      </c>
      <c r="AB3200">
        <v>59</v>
      </c>
      <c r="AC3200">
        <v>80</v>
      </c>
      <c r="AD3200" t="s">
        <v>3477</v>
      </c>
      <c r="AE3200">
        <v>7</v>
      </c>
      <c r="AF3200">
        <v>56</v>
      </c>
      <c r="AG3200">
        <v>6</v>
      </c>
      <c r="AH3200" t="s">
        <v>270</v>
      </c>
      <c r="AI3200" t="s">
        <v>271</v>
      </c>
      <c r="AK3200" t="s">
        <v>3478</v>
      </c>
      <c r="AL3200" t="s">
        <v>5589</v>
      </c>
      <c r="AM3200">
        <v>1</v>
      </c>
      <c r="AN3200">
        <v>54</v>
      </c>
      <c r="AO3200">
        <v>3</v>
      </c>
      <c r="AP3200" t="s">
        <v>56</v>
      </c>
      <c r="AQ3200" t="s">
        <v>57</v>
      </c>
      <c r="AR3200" t="s">
        <v>55</v>
      </c>
      <c r="AS3200">
        <v>1</v>
      </c>
    </row>
    <row r="3201" spans="1:45" x14ac:dyDescent="0.3">
      <c r="A3201" s="13" t="s">
        <v>11838</v>
      </c>
      <c r="B3201" t="s">
        <v>11764</v>
      </c>
      <c r="C3201" t="s">
        <v>5605</v>
      </c>
      <c r="D3201" s="14">
        <v>349</v>
      </c>
      <c r="E3201" s="14">
        <v>599</v>
      </c>
      <c r="F3201" s="15">
        <v>23.2</v>
      </c>
      <c r="G3201" s="14">
        <v>313</v>
      </c>
      <c r="H3201" t="s">
        <v>11839</v>
      </c>
      <c r="I3201" t="s">
        <v>11766</v>
      </c>
      <c r="J3201" s="14">
        <v>60</v>
      </c>
      <c r="K3201" s="14">
        <v>100</v>
      </c>
      <c r="L3201" s="15">
        <v>4.8</v>
      </c>
      <c r="M3201" s="16">
        <v>53</v>
      </c>
      <c r="N3201" s="14"/>
      <c r="O3201" t="s">
        <v>53</v>
      </c>
      <c r="P3201" t="s">
        <v>11788</v>
      </c>
      <c r="Q3201" t="s">
        <v>95</v>
      </c>
      <c r="R3201" t="s">
        <v>62</v>
      </c>
      <c r="S3201" t="s">
        <v>55</v>
      </c>
      <c r="T3201" t="s">
        <v>56</v>
      </c>
      <c r="U3201" t="s">
        <v>11685</v>
      </c>
      <c r="V3201">
        <v>1</v>
      </c>
      <c r="W3201" t="s">
        <v>96</v>
      </c>
      <c r="X3201" t="s">
        <v>372</v>
      </c>
      <c r="Y3201" t="s">
        <v>102</v>
      </c>
      <c r="Z3201" t="s">
        <v>11840</v>
      </c>
      <c r="AA3201">
        <v>58</v>
      </c>
      <c r="AB3201">
        <v>65</v>
      </c>
      <c r="AC3201">
        <v>85</v>
      </c>
      <c r="AD3201" t="s">
        <v>6972</v>
      </c>
      <c r="AE3201">
        <v>16</v>
      </c>
      <c r="AF3201">
        <v>86</v>
      </c>
      <c r="AG3201">
        <v>6</v>
      </c>
      <c r="AH3201" t="s">
        <v>270</v>
      </c>
      <c r="AI3201" t="s">
        <v>271</v>
      </c>
      <c r="AK3201" t="s">
        <v>11841</v>
      </c>
      <c r="AL3201" t="s">
        <v>5605</v>
      </c>
      <c r="AM3201">
        <v>14</v>
      </c>
      <c r="AN3201">
        <v>80</v>
      </c>
      <c r="AO3201">
        <v>4</v>
      </c>
      <c r="AP3201" t="s">
        <v>56</v>
      </c>
      <c r="AQ3201" t="s">
        <v>11685</v>
      </c>
      <c r="AR3201" t="s">
        <v>55</v>
      </c>
      <c r="AS3201">
        <v>1</v>
      </c>
    </row>
    <row r="3202" spans="1:45" x14ac:dyDescent="0.3">
      <c r="A3202" s="13" t="s">
        <v>11838</v>
      </c>
      <c r="B3202" t="s">
        <v>11764</v>
      </c>
      <c r="C3202" t="s">
        <v>5605</v>
      </c>
      <c r="D3202" s="14">
        <v>349</v>
      </c>
      <c r="E3202" s="14">
        <v>599</v>
      </c>
      <c r="F3202" s="15">
        <v>23.2</v>
      </c>
      <c r="G3202" s="14">
        <v>313</v>
      </c>
      <c r="H3202" t="s">
        <v>11835</v>
      </c>
      <c r="I3202" t="s">
        <v>11836</v>
      </c>
      <c r="J3202" s="14">
        <v>120</v>
      </c>
      <c r="K3202" s="14">
        <v>200</v>
      </c>
      <c r="L3202" s="15">
        <v>4.8</v>
      </c>
      <c r="M3202" s="16">
        <v>142</v>
      </c>
      <c r="N3202" s="14"/>
      <c r="O3202" t="s">
        <v>53</v>
      </c>
      <c r="P3202" t="s">
        <v>11788</v>
      </c>
      <c r="Q3202" t="s">
        <v>95</v>
      </c>
      <c r="R3202" t="s">
        <v>62</v>
      </c>
      <c r="S3202" t="s">
        <v>55</v>
      </c>
      <c r="T3202" t="s">
        <v>56</v>
      </c>
      <c r="U3202" t="s">
        <v>11685</v>
      </c>
      <c r="V3202">
        <v>1</v>
      </c>
      <c r="W3202" t="s">
        <v>96</v>
      </c>
      <c r="X3202" t="s">
        <v>372</v>
      </c>
      <c r="Y3202" t="s">
        <v>172</v>
      </c>
      <c r="Z3202" t="s">
        <v>11840</v>
      </c>
      <c r="AA3202">
        <v>58</v>
      </c>
      <c r="AB3202">
        <v>65</v>
      </c>
      <c r="AC3202">
        <v>85</v>
      </c>
      <c r="AD3202" t="s">
        <v>6972</v>
      </c>
      <c r="AE3202">
        <v>16</v>
      </c>
      <c r="AF3202">
        <v>86</v>
      </c>
      <c r="AG3202">
        <v>6</v>
      </c>
      <c r="AH3202" t="s">
        <v>270</v>
      </c>
      <c r="AI3202" t="s">
        <v>271</v>
      </c>
      <c r="AK3202" t="s">
        <v>11837</v>
      </c>
      <c r="AL3202" t="s">
        <v>5605</v>
      </c>
      <c r="AM3202">
        <v>8</v>
      </c>
      <c r="AN3202">
        <v>48</v>
      </c>
      <c r="AO3202">
        <v>19</v>
      </c>
      <c r="AP3202" t="s">
        <v>56</v>
      </c>
      <c r="AQ3202" t="s">
        <v>11685</v>
      </c>
      <c r="AR3202" t="s">
        <v>55</v>
      </c>
      <c r="AS3202">
        <v>1</v>
      </c>
    </row>
    <row r="3203" spans="1:45" x14ac:dyDescent="0.3">
      <c r="A3203" s="13" t="s">
        <v>11838</v>
      </c>
      <c r="B3203" t="s">
        <v>11764</v>
      </c>
      <c r="C3203" t="s">
        <v>5605</v>
      </c>
      <c r="D3203" s="14">
        <v>349</v>
      </c>
      <c r="E3203" s="14">
        <v>599</v>
      </c>
      <c r="F3203" s="15">
        <v>23.2</v>
      </c>
      <c r="G3203" s="14">
        <v>313</v>
      </c>
      <c r="H3203" t="s">
        <v>11805</v>
      </c>
      <c r="I3203" t="s">
        <v>11718</v>
      </c>
      <c r="J3203" s="14">
        <v>149</v>
      </c>
      <c r="K3203" s="14">
        <v>249</v>
      </c>
      <c r="L3203" s="15">
        <v>12.3</v>
      </c>
      <c r="M3203" s="16">
        <v>88</v>
      </c>
      <c r="N3203" s="14"/>
      <c r="O3203" t="s">
        <v>53</v>
      </c>
      <c r="P3203" t="s">
        <v>11788</v>
      </c>
      <c r="Q3203" t="s">
        <v>95</v>
      </c>
      <c r="R3203" t="s">
        <v>62</v>
      </c>
      <c r="S3203" t="s">
        <v>55</v>
      </c>
      <c r="T3203" t="s">
        <v>56</v>
      </c>
      <c r="U3203" t="s">
        <v>11685</v>
      </c>
      <c r="V3203">
        <v>1</v>
      </c>
      <c r="W3203" t="s">
        <v>96</v>
      </c>
      <c r="X3203" t="s">
        <v>372</v>
      </c>
      <c r="Y3203" t="s">
        <v>65</v>
      </c>
      <c r="Z3203" t="s">
        <v>11840</v>
      </c>
      <c r="AA3203">
        <v>58</v>
      </c>
      <c r="AB3203">
        <v>65</v>
      </c>
      <c r="AC3203">
        <v>85</v>
      </c>
      <c r="AD3203" t="s">
        <v>11807</v>
      </c>
      <c r="AE3203">
        <v>40</v>
      </c>
      <c r="AF3203">
        <v>69</v>
      </c>
      <c r="AG3203">
        <v>8</v>
      </c>
      <c r="AH3203" t="s">
        <v>270</v>
      </c>
      <c r="AI3203" t="s">
        <v>271</v>
      </c>
      <c r="AK3203" t="s">
        <v>11808</v>
      </c>
      <c r="AL3203" t="s">
        <v>5605</v>
      </c>
      <c r="AM3203">
        <v>58</v>
      </c>
      <c r="AN3203">
        <v>65</v>
      </c>
      <c r="AO3203">
        <v>3</v>
      </c>
      <c r="AP3203" t="s">
        <v>56</v>
      </c>
      <c r="AQ3203" t="s">
        <v>11685</v>
      </c>
      <c r="AR3203" t="s">
        <v>55</v>
      </c>
      <c r="AS3203">
        <v>1</v>
      </c>
    </row>
    <row r="3204" spans="1:45" x14ac:dyDescent="0.3">
      <c r="A3204" s="13" t="s">
        <v>11838</v>
      </c>
      <c r="B3204" t="s">
        <v>11764</v>
      </c>
      <c r="C3204" t="s">
        <v>5605</v>
      </c>
      <c r="D3204" s="14">
        <v>349</v>
      </c>
      <c r="E3204" s="14">
        <v>599</v>
      </c>
      <c r="F3204" s="15">
        <v>23.2</v>
      </c>
      <c r="G3204" s="14">
        <v>313</v>
      </c>
      <c r="H3204" t="s">
        <v>1658</v>
      </c>
      <c r="I3204" t="s">
        <v>1659</v>
      </c>
      <c r="J3204" s="14">
        <v>20</v>
      </c>
      <c r="K3204" s="14">
        <v>50</v>
      </c>
      <c r="L3204" s="15">
        <v>1.3</v>
      </c>
      <c r="M3204" s="16">
        <v>30</v>
      </c>
      <c r="N3204" s="14"/>
      <c r="O3204" t="s">
        <v>53</v>
      </c>
      <c r="P3204" t="s">
        <v>11788</v>
      </c>
      <c r="Q3204" t="s">
        <v>95</v>
      </c>
      <c r="R3204" t="s">
        <v>62</v>
      </c>
      <c r="S3204" t="s">
        <v>55</v>
      </c>
      <c r="T3204" t="s">
        <v>56</v>
      </c>
      <c r="U3204" t="s">
        <v>11685</v>
      </c>
      <c r="V3204">
        <v>1</v>
      </c>
      <c r="W3204" t="s">
        <v>96</v>
      </c>
      <c r="X3204" t="s">
        <v>372</v>
      </c>
      <c r="Y3204" t="s">
        <v>172</v>
      </c>
      <c r="Z3204" t="s">
        <v>11840</v>
      </c>
      <c r="AA3204">
        <v>58</v>
      </c>
      <c r="AB3204">
        <v>65</v>
      </c>
      <c r="AC3204">
        <v>85</v>
      </c>
      <c r="AD3204" t="s">
        <v>1660</v>
      </c>
      <c r="AE3204">
        <v>6</v>
      </c>
      <c r="AF3204">
        <v>61</v>
      </c>
      <c r="AG3204">
        <v>6</v>
      </c>
      <c r="AH3204" t="s">
        <v>270</v>
      </c>
      <c r="AI3204" t="s">
        <v>271</v>
      </c>
      <c r="AK3204" t="s">
        <v>1661</v>
      </c>
      <c r="AL3204" t="s">
        <v>5605</v>
      </c>
      <c r="AM3204">
        <v>1</v>
      </c>
      <c r="AN3204">
        <v>60</v>
      </c>
      <c r="AO3204">
        <v>3</v>
      </c>
      <c r="AP3204" t="s">
        <v>56</v>
      </c>
      <c r="AQ3204" t="s">
        <v>57</v>
      </c>
      <c r="AR3204" t="s">
        <v>55</v>
      </c>
      <c r="AS3204">
        <v>1</v>
      </c>
    </row>
    <row r="3205" spans="1:45" x14ac:dyDescent="0.3">
      <c r="A3205" s="13" t="s">
        <v>11842</v>
      </c>
      <c r="B3205" t="s">
        <v>11770</v>
      </c>
      <c r="C3205" t="s">
        <v>5621</v>
      </c>
      <c r="D3205" s="14">
        <v>449</v>
      </c>
      <c r="E3205" s="14">
        <v>799</v>
      </c>
      <c r="F3205" s="15">
        <v>26</v>
      </c>
      <c r="G3205" s="14">
        <v>335</v>
      </c>
      <c r="H3205" t="s">
        <v>11843</v>
      </c>
      <c r="I3205" t="s">
        <v>11772</v>
      </c>
      <c r="J3205" s="14">
        <v>60</v>
      </c>
      <c r="K3205" s="14">
        <v>100</v>
      </c>
      <c r="L3205" s="15">
        <v>5</v>
      </c>
      <c r="M3205" s="16">
        <v>57</v>
      </c>
      <c r="N3205" s="14"/>
      <c r="O3205" t="s">
        <v>53</v>
      </c>
      <c r="P3205" t="s">
        <v>11788</v>
      </c>
      <c r="Q3205" t="s">
        <v>95</v>
      </c>
      <c r="R3205" t="s">
        <v>62</v>
      </c>
      <c r="S3205" t="s">
        <v>55</v>
      </c>
      <c r="T3205" t="s">
        <v>56</v>
      </c>
      <c r="U3205" t="s">
        <v>11685</v>
      </c>
      <c r="V3205">
        <v>1</v>
      </c>
      <c r="W3205" t="s">
        <v>96</v>
      </c>
      <c r="X3205" t="s">
        <v>372</v>
      </c>
      <c r="Y3205" t="s">
        <v>102</v>
      </c>
      <c r="Z3205" t="s">
        <v>11844</v>
      </c>
      <c r="AA3205">
        <v>58</v>
      </c>
      <c r="AB3205">
        <v>77</v>
      </c>
      <c r="AC3205">
        <v>88</v>
      </c>
      <c r="AD3205" t="s">
        <v>5633</v>
      </c>
      <c r="AE3205">
        <v>16</v>
      </c>
      <c r="AF3205">
        <v>90</v>
      </c>
      <c r="AG3205">
        <v>6</v>
      </c>
      <c r="AH3205" t="s">
        <v>270</v>
      </c>
      <c r="AI3205" t="s">
        <v>271</v>
      </c>
      <c r="AK3205" t="s">
        <v>11845</v>
      </c>
      <c r="AL3205" t="s">
        <v>5621</v>
      </c>
      <c r="AM3205">
        <v>14</v>
      </c>
      <c r="AN3205">
        <v>84</v>
      </c>
      <c r="AO3205">
        <v>4</v>
      </c>
      <c r="AP3205" t="s">
        <v>56</v>
      </c>
      <c r="AQ3205" t="s">
        <v>11685</v>
      </c>
      <c r="AR3205" t="s">
        <v>55</v>
      </c>
      <c r="AS3205">
        <v>1</v>
      </c>
    </row>
    <row r="3206" spans="1:45" x14ac:dyDescent="0.3">
      <c r="A3206" s="13" t="s">
        <v>11842</v>
      </c>
      <c r="B3206" t="s">
        <v>11770</v>
      </c>
      <c r="C3206" t="s">
        <v>5621</v>
      </c>
      <c r="D3206" s="14">
        <v>449</v>
      </c>
      <c r="E3206" s="14">
        <v>799</v>
      </c>
      <c r="F3206" s="15">
        <v>26</v>
      </c>
      <c r="G3206" s="14">
        <v>335</v>
      </c>
      <c r="H3206" t="s">
        <v>11835</v>
      </c>
      <c r="I3206" t="s">
        <v>11836</v>
      </c>
      <c r="J3206" s="14">
        <v>120</v>
      </c>
      <c r="K3206" s="14">
        <v>200</v>
      </c>
      <c r="L3206" s="15">
        <v>4.8</v>
      </c>
      <c r="M3206" s="16">
        <v>142</v>
      </c>
      <c r="N3206" s="14"/>
      <c r="O3206" t="s">
        <v>53</v>
      </c>
      <c r="P3206" t="s">
        <v>11788</v>
      </c>
      <c r="Q3206" t="s">
        <v>95</v>
      </c>
      <c r="R3206" t="s">
        <v>62</v>
      </c>
      <c r="S3206" t="s">
        <v>55</v>
      </c>
      <c r="T3206" t="s">
        <v>56</v>
      </c>
      <c r="U3206" t="s">
        <v>11685</v>
      </c>
      <c r="V3206">
        <v>1</v>
      </c>
      <c r="W3206" t="s">
        <v>96</v>
      </c>
      <c r="X3206" t="s">
        <v>372</v>
      </c>
      <c r="Y3206" t="s">
        <v>172</v>
      </c>
      <c r="Z3206" t="s">
        <v>11844</v>
      </c>
      <c r="AA3206">
        <v>58</v>
      </c>
      <c r="AB3206">
        <v>77</v>
      </c>
      <c r="AC3206">
        <v>88</v>
      </c>
      <c r="AD3206" t="s">
        <v>6972</v>
      </c>
      <c r="AE3206">
        <v>16</v>
      </c>
      <c r="AF3206">
        <v>86</v>
      </c>
      <c r="AG3206">
        <v>6</v>
      </c>
      <c r="AH3206" t="s">
        <v>270</v>
      </c>
      <c r="AI3206" t="s">
        <v>271</v>
      </c>
      <c r="AK3206" t="s">
        <v>11837</v>
      </c>
      <c r="AL3206" t="s">
        <v>5621</v>
      </c>
      <c r="AM3206">
        <v>8</v>
      </c>
      <c r="AN3206">
        <v>48</v>
      </c>
      <c r="AO3206">
        <v>19</v>
      </c>
      <c r="AP3206" t="s">
        <v>56</v>
      </c>
      <c r="AQ3206" t="s">
        <v>11685</v>
      </c>
      <c r="AR3206" t="s">
        <v>55</v>
      </c>
      <c r="AS3206">
        <v>1</v>
      </c>
    </row>
    <row r="3207" spans="1:45" x14ac:dyDescent="0.3">
      <c r="A3207" s="13" t="s">
        <v>11842</v>
      </c>
      <c r="B3207" t="s">
        <v>11770</v>
      </c>
      <c r="C3207" t="s">
        <v>5621</v>
      </c>
      <c r="D3207" s="14">
        <v>449</v>
      </c>
      <c r="E3207" s="14">
        <v>799</v>
      </c>
      <c r="F3207" s="15">
        <v>26</v>
      </c>
      <c r="G3207" s="14">
        <v>335</v>
      </c>
      <c r="H3207" t="s">
        <v>11813</v>
      </c>
      <c r="I3207" t="s">
        <v>11728</v>
      </c>
      <c r="J3207" s="14">
        <v>249</v>
      </c>
      <c r="K3207" s="14">
        <v>449</v>
      </c>
      <c r="L3207" s="15">
        <v>14.4</v>
      </c>
      <c r="M3207" s="16">
        <v>99</v>
      </c>
      <c r="N3207" s="14"/>
      <c r="O3207" t="s">
        <v>53</v>
      </c>
      <c r="P3207" t="s">
        <v>11788</v>
      </c>
      <c r="Q3207" t="s">
        <v>95</v>
      </c>
      <c r="R3207" t="s">
        <v>62</v>
      </c>
      <c r="S3207" t="s">
        <v>55</v>
      </c>
      <c r="T3207" t="s">
        <v>56</v>
      </c>
      <c r="U3207" t="s">
        <v>11685</v>
      </c>
      <c r="V3207">
        <v>1</v>
      </c>
      <c r="W3207" t="s">
        <v>96</v>
      </c>
      <c r="X3207" t="s">
        <v>372</v>
      </c>
      <c r="Y3207" t="s">
        <v>65</v>
      </c>
      <c r="Z3207" t="s">
        <v>11844</v>
      </c>
      <c r="AA3207">
        <v>58</v>
      </c>
      <c r="AB3207">
        <v>77</v>
      </c>
      <c r="AC3207">
        <v>88</v>
      </c>
      <c r="AD3207" t="s">
        <v>11730</v>
      </c>
      <c r="AE3207">
        <v>40</v>
      </c>
      <c r="AF3207">
        <v>81</v>
      </c>
      <c r="AG3207">
        <v>8</v>
      </c>
      <c r="AH3207" t="s">
        <v>270</v>
      </c>
      <c r="AI3207" t="s">
        <v>271</v>
      </c>
      <c r="AK3207" t="s">
        <v>11815</v>
      </c>
      <c r="AL3207" t="s">
        <v>5621</v>
      </c>
      <c r="AM3207">
        <v>58</v>
      </c>
      <c r="AN3207">
        <v>77</v>
      </c>
      <c r="AO3207">
        <v>3</v>
      </c>
      <c r="AP3207" t="s">
        <v>56</v>
      </c>
      <c r="AQ3207" t="s">
        <v>11685</v>
      </c>
      <c r="AR3207" t="s">
        <v>55</v>
      </c>
      <c r="AS3207">
        <v>1</v>
      </c>
    </row>
    <row r="3208" spans="1:45" x14ac:dyDescent="0.3">
      <c r="A3208" s="13" t="s">
        <v>11842</v>
      </c>
      <c r="B3208" t="s">
        <v>11770</v>
      </c>
      <c r="C3208" t="s">
        <v>5621</v>
      </c>
      <c r="D3208" s="14">
        <v>449</v>
      </c>
      <c r="E3208" s="14">
        <v>799</v>
      </c>
      <c r="F3208" s="15">
        <v>26</v>
      </c>
      <c r="G3208" s="14">
        <v>335</v>
      </c>
      <c r="H3208" t="s">
        <v>1678</v>
      </c>
      <c r="I3208" t="s">
        <v>1679</v>
      </c>
      <c r="J3208" s="14">
        <v>20</v>
      </c>
      <c r="K3208" s="14">
        <v>50</v>
      </c>
      <c r="L3208" s="15">
        <v>1.8</v>
      </c>
      <c r="M3208" s="16">
        <v>37</v>
      </c>
      <c r="N3208" s="14"/>
      <c r="O3208" t="s">
        <v>53</v>
      </c>
      <c r="P3208" t="s">
        <v>11788</v>
      </c>
      <c r="Q3208" t="s">
        <v>95</v>
      </c>
      <c r="R3208" t="s">
        <v>62</v>
      </c>
      <c r="S3208" t="s">
        <v>55</v>
      </c>
      <c r="T3208" t="s">
        <v>56</v>
      </c>
      <c r="U3208" t="s">
        <v>11685</v>
      </c>
      <c r="V3208">
        <v>1</v>
      </c>
      <c r="W3208" t="s">
        <v>96</v>
      </c>
      <c r="X3208" t="s">
        <v>372</v>
      </c>
      <c r="Y3208" t="s">
        <v>339</v>
      </c>
      <c r="Z3208" t="s">
        <v>11844</v>
      </c>
      <c r="AA3208">
        <v>58</v>
      </c>
      <c r="AB3208">
        <v>77</v>
      </c>
      <c r="AC3208">
        <v>88</v>
      </c>
      <c r="AD3208" t="s">
        <v>1680</v>
      </c>
      <c r="AE3208">
        <v>6</v>
      </c>
      <c r="AF3208">
        <v>73</v>
      </c>
      <c r="AG3208">
        <v>7</v>
      </c>
      <c r="AH3208" t="s">
        <v>270</v>
      </c>
      <c r="AI3208" t="s">
        <v>271</v>
      </c>
      <c r="AK3208" t="s">
        <v>1681</v>
      </c>
      <c r="AL3208" t="s">
        <v>5621</v>
      </c>
      <c r="AM3208">
        <v>1</v>
      </c>
      <c r="AN3208">
        <v>72</v>
      </c>
      <c r="AO3208">
        <v>3</v>
      </c>
      <c r="AP3208" t="s">
        <v>56</v>
      </c>
      <c r="AQ3208" t="s">
        <v>57</v>
      </c>
      <c r="AR3208" t="s">
        <v>55</v>
      </c>
      <c r="AS3208">
        <v>1</v>
      </c>
    </row>
    <row r="3209" spans="1:45" x14ac:dyDescent="0.3">
      <c r="A3209" s="13" t="s">
        <v>11846</v>
      </c>
      <c r="B3209" t="s">
        <v>11776</v>
      </c>
      <c r="C3209" t="s">
        <v>5637</v>
      </c>
      <c r="D3209" s="14">
        <v>449</v>
      </c>
      <c r="E3209" s="14">
        <v>799</v>
      </c>
      <c r="F3209" s="15">
        <v>26.3</v>
      </c>
      <c r="G3209" s="14">
        <v>330</v>
      </c>
      <c r="H3209" t="s">
        <v>11839</v>
      </c>
      <c r="I3209" t="s">
        <v>11766</v>
      </c>
      <c r="J3209" s="14">
        <v>60</v>
      </c>
      <c r="K3209" s="14">
        <v>100</v>
      </c>
      <c r="L3209" s="15">
        <v>4.8</v>
      </c>
      <c r="M3209" s="16">
        <v>53</v>
      </c>
      <c r="N3209" s="14"/>
      <c r="O3209" t="s">
        <v>53</v>
      </c>
      <c r="P3209" t="s">
        <v>11788</v>
      </c>
      <c r="Q3209" t="s">
        <v>95</v>
      </c>
      <c r="R3209" t="s">
        <v>62</v>
      </c>
      <c r="S3209" t="s">
        <v>55</v>
      </c>
      <c r="T3209" t="s">
        <v>56</v>
      </c>
      <c r="U3209" t="s">
        <v>11685</v>
      </c>
      <c r="V3209">
        <v>1</v>
      </c>
      <c r="W3209" t="s">
        <v>96</v>
      </c>
      <c r="X3209" t="s">
        <v>372</v>
      </c>
      <c r="Y3209" t="s">
        <v>102</v>
      </c>
      <c r="Z3209" t="s">
        <v>11847</v>
      </c>
      <c r="AA3209">
        <v>58</v>
      </c>
      <c r="AB3209">
        <v>81</v>
      </c>
      <c r="AC3209">
        <v>85</v>
      </c>
      <c r="AD3209" t="s">
        <v>6972</v>
      </c>
      <c r="AE3209">
        <v>16</v>
      </c>
      <c r="AF3209">
        <v>86</v>
      </c>
      <c r="AG3209">
        <v>6</v>
      </c>
      <c r="AH3209" t="s">
        <v>270</v>
      </c>
      <c r="AI3209" t="s">
        <v>271</v>
      </c>
      <c r="AK3209" t="s">
        <v>11841</v>
      </c>
      <c r="AL3209" t="s">
        <v>5637</v>
      </c>
      <c r="AM3209">
        <v>14</v>
      </c>
      <c r="AN3209">
        <v>80</v>
      </c>
      <c r="AO3209">
        <v>4</v>
      </c>
      <c r="AP3209" t="s">
        <v>56</v>
      </c>
      <c r="AQ3209" t="s">
        <v>11685</v>
      </c>
      <c r="AR3209" t="s">
        <v>55</v>
      </c>
      <c r="AS3209">
        <v>1</v>
      </c>
    </row>
    <row r="3210" spans="1:45" x14ac:dyDescent="0.3">
      <c r="A3210" s="13" t="s">
        <v>11846</v>
      </c>
      <c r="B3210" t="s">
        <v>11776</v>
      </c>
      <c r="C3210" t="s">
        <v>5637</v>
      </c>
      <c r="D3210" s="14">
        <v>449</v>
      </c>
      <c r="E3210" s="14">
        <v>799</v>
      </c>
      <c r="F3210" s="15">
        <v>26.3</v>
      </c>
      <c r="G3210" s="14">
        <v>330</v>
      </c>
      <c r="H3210" t="s">
        <v>11835</v>
      </c>
      <c r="I3210" t="s">
        <v>11836</v>
      </c>
      <c r="J3210" s="14">
        <v>120</v>
      </c>
      <c r="K3210" s="14">
        <v>200</v>
      </c>
      <c r="L3210" s="15">
        <v>4.8</v>
      </c>
      <c r="M3210" s="16">
        <v>142</v>
      </c>
      <c r="N3210" s="14"/>
      <c r="O3210" t="s">
        <v>53</v>
      </c>
      <c r="P3210" t="s">
        <v>11788</v>
      </c>
      <c r="Q3210" t="s">
        <v>95</v>
      </c>
      <c r="R3210" t="s">
        <v>62</v>
      </c>
      <c r="S3210" t="s">
        <v>55</v>
      </c>
      <c r="T3210" t="s">
        <v>56</v>
      </c>
      <c r="U3210" t="s">
        <v>11685</v>
      </c>
      <c r="V3210">
        <v>1</v>
      </c>
      <c r="W3210" t="s">
        <v>96</v>
      </c>
      <c r="X3210" t="s">
        <v>372</v>
      </c>
      <c r="Y3210" t="s">
        <v>172</v>
      </c>
      <c r="Z3210" t="s">
        <v>11847</v>
      </c>
      <c r="AA3210">
        <v>58</v>
      </c>
      <c r="AB3210">
        <v>81</v>
      </c>
      <c r="AC3210">
        <v>85</v>
      </c>
      <c r="AD3210" t="s">
        <v>6972</v>
      </c>
      <c r="AE3210">
        <v>16</v>
      </c>
      <c r="AF3210">
        <v>86</v>
      </c>
      <c r="AG3210">
        <v>6</v>
      </c>
      <c r="AH3210" t="s">
        <v>270</v>
      </c>
      <c r="AI3210" t="s">
        <v>271</v>
      </c>
      <c r="AK3210" t="s">
        <v>11837</v>
      </c>
      <c r="AL3210" t="s">
        <v>5637</v>
      </c>
      <c r="AM3210">
        <v>8</v>
      </c>
      <c r="AN3210">
        <v>48</v>
      </c>
      <c r="AO3210">
        <v>19</v>
      </c>
      <c r="AP3210" t="s">
        <v>56</v>
      </c>
      <c r="AQ3210" t="s">
        <v>11685</v>
      </c>
      <c r="AR3210" t="s">
        <v>55</v>
      </c>
      <c r="AS3210">
        <v>1</v>
      </c>
    </row>
    <row r="3211" spans="1:45" x14ac:dyDescent="0.3">
      <c r="A3211" s="13" t="s">
        <v>11846</v>
      </c>
      <c r="B3211" t="s">
        <v>11776</v>
      </c>
      <c r="C3211" t="s">
        <v>5637</v>
      </c>
      <c r="D3211" s="14">
        <v>449</v>
      </c>
      <c r="E3211" s="14">
        <v>799</v>
      </c>
      <c r="F3211" s="15">
        <v>26.3</v>
      </c>
      <c r="G3211" s="14">
        <v>330</v>
      </c>
      <c r="H3211" t="s">
        <v>11819</v>
      </c>
      <c r="I3211" t="s">
        <v>11738</v>
      </c>
      <c r="J3211" s="14">
        <v>249</v>
      </c>
      <c r="K3211" s="14">
        <v>449</v>
      </c>
      <c r="L3211" s="15">
        <v>15.1</v>
      </c>
      <c r="M3211" s="16">
        <v>102</v>
      </c>
      <c r="N3211" s="14"/>
      <c r="O3211" t="s">
        <v>53</v>
      </c>
      <c r="P3211" t="s">
        <v>11788</v>
      </c>
      <c r="Q3211" t="s">
        <v>95</v>
      </c>
      <c r="R3211" t="s">
        <v>62</v>
      </c>
      <c r="S3211" t="s">
        <v>55</v>
      </c>
      <c r="T3211" t="s">
        <v>56</v>
      </c>
      <c r="U3211" t="s">
        <v>11685</v>
      </c>
      <c r="V3211">
        <v>1</v>
      </c>
      <c r="W3211" t="s">
        <v>96</v>
      </c>
      <c r="X3211" t="s">
        <v>372</v>
      </c>
      <c r="Y3211" t="s">
        <v>65</v>
      </c>
      <c r="Z3211" t="s">
        <v>11847</v>
      </c>
      <c r="AA3211">
        <v>58</v>
      </c>
      <c r="AB3211">
        <v>81</v>
      </c>
      <c r="AC3211">
        <v>85</v>
      </c>
      <c r="AD3211" t="s">
        <v>11821</v>
      </c>
      <c r="AE3211">
        <v>41</v>
      </c>
      <c r="AF3211">
        <v>86</v>
      </c>
      <c r="AG3211">
        <v>8</v>
      </c>
      <c r="AH3211" t="s">
        <v>270</v>
      </c>
      <c r="AI3211" t="s">
        <v>271</v>
      </c>
      <c r="AK3211" t="s">
        <v>11822</v>
      </c>
      <c r="AL3211" t="s">
        <v>5637</v>
      </c>
      <c r="AM3211">
        <v>58</v>
      </c>
      <c r="AN3211">
        <v>81</v>
      </c>
      <c r="AO3211">
        <v>3</v>
      </c>
      <c r="AP3211" t="s">
        <v>56</v>
      </c>
      <c r="AQ3211" t="s">
        <v>11685</v>
      </c>
      <c r="AR3211" t="s">
        <v>55</v>
      </c>
      <c r="AS3211">
        <v>1</v>
      </c>
    </row>
    <row r="3212" spans="1:45" x14ac:dyDescent="0.3">
      <c r="A3212" s="13" t="s">
        <v>11846</v>
      </c>
      <c r="B3212" t="s">
        <v>11776</v>
      </c>
      <c r="C3212" t="s">
        <v>5637</v>
      </c>
      <c r="D3212" s="14">
        <v>449</v>
      </c>
      <c r="E3212" s="14">
        <v>799</v>
      </c>
      <c r="F3212" s="15">
        <v>26.3</v>
      </c>
      <c r="G3212" s="14">
        <v>330</v>
      </c>
      <c r="H3212" t="s">
        <v>1697</v>
      </c>
      <c r="I3212" t="s">
        <v>1698</v>
      </c>
      <c r="J3212" s="14">
        <v>20</v>
      </c>
      <c r="K3212" s="14">
        <v>50</v>
      </c>
      <c r="L3212" s="15">
        <v>1.6</v>
      </c>
      <c r="M3212" s="16">
        <v>33</v>
      </c>
      <c r="N3212" s="14"/>
      <c r="O3212" t="s">
        <v>53</v>
      </c>
      <c r="P3212" t="s">
        <v>11788</v>
      </c>
      <c r="Q3212" t="s">
        <v>95</v>
      </c>
      <c r="R3212" t="s">
        <v>62</v>
      </c>
      <c r="S3212" t="s">
        <v>55</v>
      </c>
      <c r="T3212" t="s">
        <v>56</v>
      </c>
      <c r="U3212" t="s">
        <v>11685</v>
      </c>
      <c r="V3212">
        <v>1</v>
      </c>
      <c r="W3212" t="s">
        <v>96</v>
      </c>
      <c r="X3212" t="s">
        <v>372</v>
      </c>
      <c r="Y3212" t="s">
        <v>339</v>
      </c>
      <c r="Z3212" t="s">
        <v>11847</v>
      </c>
      <c r="AA3212">
        <v>58</v>
      </c>
      <c r="AB3212">
        <v>81</v>
      </c>
      <c r="AC3212">
        <v>85</v>
      </c>
      <c r="AD3212" t="s">
        <v>1699</v>
      </c>
      <c r="AE3212">
        <v>6</v>
      </c>
      <c r="AF3212">
        <v>77</v>
      </c>
      <c r="AG3212">
        <v>6</v>
      </c>
      <c r="AH3212" t="s">
        <v>270</v>
      </c>
      <c r="AI3212" t="s">
        <v>271</v>
      </c>
      <c r="AK3212" t="s">
        <v>1700</v>
      </c>
      <c r="AL3212" t="s">
        <v>5637</v>
      </c>
      <c r="AM3212">
        <v>1</v>
      </c>
      <c r="AN3212">
        <v>76</v>
      </c>
      <c r="AO3212">
        <v>3</v>
      </c>
      <c r="AP3212" t="s">
        <v>56</v>
      </c>
      <c r="AQ3212" t="s">
        <v>57</v>
      </c>
      <c r="AR3212" t="s">
        <v>55</v>
      </c>
      <c r="AS3212">
        <v>1</v>
      </c>
    </row>
    <row r="3213" spans="1:45" x14ac:dyDescent="0.3">
      <c r="A3213" s="13" t="s">
        <v>11848</v>
      </c>
      <c r="B3213" t="s">
        <v>11779</v>
      </c>
      <c r="C3213" t="s">
        <v>142</v>
      </c>
      <c r="D3213" s="14">
        <v>707</v>
      </c>
      <c r="E3213" s="14">
        <v>1297</v>
      </c>
      <c r="F3213" s="15">
        <v>66.7</v>
      </c>
      <c r="G3213" s="14">
        <v>601</v>
      </c>
      <c r="J3213" s="14"/>
      <c r="K3213" s="14"/>
      <c r="L3213" s="15"/>
      <c r="M3213" s="16"/>
      <c r="N3213" s="14"/>
      <c r="O3213" t="s">
        <v>53</v>
      </c>
      <c r="P3213" t="s">
        <v>11788</v>
      </c>
      <c r="Q3213" t="s">
        <v>143</v>
      </c>
      <c r="R3213" t="s">
        <v>62</v>
      </c>
      <c r="S3213" t="s">
        <v>55</v>
      </c>
      <c r="T3213" t="s">
        <v>56</v>
      </c>
      <c r="U3213" t="s">
        <v>11685</v>
      </c>
      <c r="V3213">
        <v>1</v>
      </c>
      <c r="W3213" t="s">
        <v>63</v>
      </c>
      <c r="X3213" t="s">
        <v>80</v>
      </c>
      <c r="Y3213" t="s">
        <v>81</v>
      </c>
      <c r="Z3213" t="s">
        <v>11849</v>
      </c>
      <c r="AD3213" t="s">
        <v>142</v>
      </c>
      <c r="AH3213" t="s">
        <v>270</v>
      </c>
      <c r="AI3213" t="s">
        <v>271</v>
      </c>
      <c r="AL3213" t="s">
        <v>142</v>
      </c>
    </row>
    <row r="3214" spans="1:45" x14ac:dyDescent="0.3">
      <c r="A3214" s="13" t="s">
        <v>11850</v>
      </c>
      <c r="B3214" t="s">
        <v>11782</v>
      </c>
      <c r="C3214" t="s">
        <v>142</v>
      </c>
      <c r="D3214" s="14">
        <v>886</v>
      </c>
      <c r="E3214" s="14">
        <v>1496</v>
      </c>
      <c r="F3214" s="15">
        <v>78</v>
      </c>
      <c r="G3214" s="14">
        <v>676</v>
      </c>
      <c r="J3214" s="14"/>
      <c r="K3214" s="14"/>
      <c r="L3214" s="15"/>
      <c r="M3214" s="16"/>
      <c r="N3214" s="14"/>
      <c r="O3214" t="s">
        <v>53</v>
      </c>
      <c r="P3214" t="s">
        <v>11788</v>
      </c>
      <c r="Q3214" t="s">
        <v>143</v>
      </c>
      <c r="R3214" t="s">
        <v>62</v>
      </c>
      <c r="S3214" t="s">
        <v>55</v>
      </c>
      <c r="T3214" t="s">
        <v>56</v>
      </c>
      <c r="U3214" t="s">
        <v>11685</v>
      </c>
      <c r="V3214">
        <v>1</v>
      </c>
      <c r="W3214" t="s">
        <v>63</v>
      </c>
      <c r="X3214" t="s">
        <v>80</v>
      </c>
      <c r="Y3214" t="s">
        <v>81</v>
      </c>
      <c r="Z3214" t="s">
        <v>11851</v>
      </c>
      <c r="AD3214" t="s">
        <v>142</v>
      </c>
      <c r="AH3214" t="s">
        <v>270</v>
      </c>
      <c r="AI3214" t="s">
        <v>271</v>
      </c>
      <c r="AL3214" t="s">
        <v>142</v>
      </c>
    </row>
    <row r="3215" spans="1:45" x14ac:dyDescent="0.3">
      <c r="A3215" s="13" t="s">
        <v>11852</v>
      </c>
      <c r="B3215" t="s">
        <v>11785</v>
      </c>
      <c r="C3215" t="s">
        <v>142</v>
      </c>
      <c r="D3215" s="14">
        <v>1196</v>
      </c>
      <c r="E3215" s="14">
        <v>2095</v>
      </c>
      <c r="F3215" s="15">
        <v>108.7</v>
      </c>
      <c r="G3215" s="14">
        <v>877</v>
      </c>
      <c r="J3215" s="14"/>
      <c r="K3215" s="14"/>
      <c r="L3215" s="15"/>
      <c r="M3215" s="16"/>
      <c r="N3215" s="14"/>
      <c r="O3215" t="s">
        <v>53</v>
      </c>
      <c r="P3215" t="s">
        <v>11788</v>
      </c>
      <c r="Q3215" t="s">
        <v>143</v>
      </c>
      <c r="R3215" t="s">
        <v>62</v>
      </c>
      <c r="S3215" t="s">
        <v>55</v>
      </c>
      <c r="T3215" t="s">
        <v>56</v>
      </c>
      <c r="U3215" t="s">
        <v>11685</v>
      </c>
      <c r="V3215">
        <v>1</v>
      </c>
      <c r="W3215" t="s">
        <v>63</v>
      </c>
      <c r="X3215" t="s">
        <v>80</v>
      </c>
      <c r="Y3215" t="s">
        <v>81</v>
      </c>
      <c r="Z3215" t="s">
        <v>11853</v>
      </c>
      <c r="AD3215" t="s">
        <v>142</v>
      </c>
      <c r="AH3215" t="s">
        <v>270</v>
      </c>
      <c r="AI3215" t="s">
        <v>271</v>
      </c>
      <c r="AL3215" t="s">
        <v>142</v>
      </c>
    </row>
    <row r="3216" spans="1:45" x14ac:dyDescent="0.3">
      <c r="A3216" s="13"/>
      <c r="D3216" s="14"/>
      <c r="E3216" s="14"/>
      <c r="F3216" s="15"/>
      <c r="G3216" s="14"/>
      <c r="J3216" s="14"/>
      <c r="K3216" s="14"/>
      <c r="L3216" s="15"/>
      <c r="M3216" s="16"/>
      <c r="N3216" s="14"/>
    </row>
    <row r="3217" spans="1:45" x14ac:dyDescent="0.3">
      <c r="A3217" s="13" t="s">
        <v>11854</v>
      </c>
      <c r="D3217" s="14"/>
      <c r="E3217" s="14"/>
      <c r="F3217" s="15"/>
      <c r="G3217" s="14"/>
      <c r="J3217" s="14"/>
      <c r="K3217" s="14"/>
      <c r="L3217" s="15"/>
      <c r="M3217" s="16"/>
      <c r="N3217" s="14"/>
      <c r="O3217" t="s">
        <v>53</v>
      </c>
      <c r="P3217" t="s">
        <v>11855</v>
      </c>
      <c r="S3217" t="s">
        <v>55</v>
      </c>
      <c r="T3217" t="s">
        <v>56</v>
      </c>
      <c r="U3217" t="s">
        <v>57</v>
      </c>
    </row>
    <row r="3218" spans="1:45" x14ac:dyDescent="0.3">
      <c r="A3218" s="13" t="s">
        <v>11856</v>
      </c>
      <c r="B3218" t="s">
        <v>11857</v>
      </c>
      <c r="C3218" t="s">
        <v>3924</v>
      </c>
      <c r="D3218" s="14">
        <v>199</v>
      </c>
      <c r="E3218" s="14">
        <v>229</v>
      </c>
      <c r="F3218" s="15">
        <v>10.7</v>
      </c>
      <c r="G3218" s="14">
        <v>95</v>
      </c>
      <c r="J3218" s="14"/>
      <c r="K3218" s="14"/>
      <c r="L3218" s="15"/>
      <c r="M3218" s="16"/>
      <c r="N3218" s="14"/>
      <c r="O3218" t="s">
        <v>53</v>
      </c>
      <c r="P3218" t="s">
        <v>11855</v>
      </c>
      <c r="Q3218" t="s">
        <v>61</v>
      </c>
      <c r="R3218" t="s">
        <v>62</v>
      </c>
      <c r="S3218" t="s">
        <v>55</v>
      </c>
      <c r="T3218" t="s">
        <v>56</v>
      </c>
      <c r="U3218" t="s">
        <v>57</v>
      </c>
      <c r="V3218">
        <v>1</v>
      </c>
      <c r="W3218" t="s">
        <v>63</v>
      </c>
      <c r="X3218" t="s">
        <v>80</v>
      </c>
      <c r="Y3218" t="s">
        <v>81</v>
      </c>
      <c r="Z3218" t="s">
        <v>11858</v>
      </c>
      <c r="AA3218">
        <v>25</v>
      </c>
      <c r="AB3218">
        <v>28</v>
      </c>
      <c r="AC3218">
        <v>17</v>
      </c>
      <c r="AD3218" t="s">
        <v>11859</v>
      </c>
      <c r="AE3218">
        <v>29</v>
      </c>
      <c r="AF3218">
        <v>31</v>
      </c>
      <c r="AG3218">
        <v>20</v>
      </c>
      <c r="AH3218" t="s">
        <v>11860</v>
      </c>
      <c r="AI3218" t="s">
        <v>11861</v>
      </c>
      <c r="AL3218" t="s">
        <v>3924</v>
      </c>
    </row>
    <row r="3219" spans="1:45" x14ac:dyDescent="0.3">
      <c r="A3219" s="13" t="s">
        <v>11862</v>
      </c>
      <c r="B3219" t="s">
        <v>11863</v>
      </c>
      <c r="C3219" t="s">
        <v>72</v>
      </c>
      <c r="D3219" s="14">
        <v>399</v>
      </c>
      <c r="E3219" s="14">
        <v>599</v>
      </c>
      <c r="F3219" s="15">
        <v>33.4</v>
      </c>
      <c r="G3219" s="14">
        <v>293</v>
      </c>
      <c r="J3219" s="14"/>
      <c r="K3219" s="14"/>
      <c r="L3219" s="15"/>
      <c r="M3219" s="16"/>
      <c r="N3219" s="14"/>
      <c r="O3219" t="s">
        <v>53</v>
      </c>
      <c r="P3219" t="s">
        <v>11855</v>
      </c>
      <c r="Q3219" t="s">
        <v>73</v>
      </c>
      <c r="R3219" t="s">
        <v>62</v>
      </c>
      <c r="S3219" t="s">
        <v>55</v>
      </c>
      <c r="T3219" t="s">
        <v>56</v>
      </c>
      <c r="U3219" t="s">
        <v>57</v>
      </c>
      <c r="V3219">
        <v>1</v>
      </c>
      <c r="W3219" t="s">
        <v>63</v>
      </c>
      <c r="X3219" t="s">
        <v>80</v>
      </c>
      <c r="Y3219" t="s">
        <v>81</v>
      </c>
      <c r="Z3219" t="s">
        <v>11864</v>
      </c>
      <c r="AA3219">
        <v>34</v>
      </c>
      <c r="AB3219">
        <v>68</v>
      </c>
      <c r="AC3219">
        <v>18</v>
      </c>
      <c r="AD3219" t="s">
        <v>3929</v>
      </c>
      <c r="AE3219">
        <v>38</v>
      </c>
      <c r="AF3219">
        <v>71</v>
      </c>
      <c r="AG3219">
        <v>21</v>
      </c>
      <c r="AH3219" t="s">
        <v>11860</v>
      </c>
      <c r="AI3219" t="s">
        <v>11861</v>
      </c>
      <c r="AL3219" t="s">
        <v>72</v>
      </c>
    </row>
    <row r="3220" spans="1:45" x14ac:dyDescent="0.3">
      <c r="A3220" s="13" t="s">
        <v>11865</v>
      </c>
      <c r="B3220" t="s">
        <v>11866</v>
      </c>
      <c r="C3220" t="s">
        <v>5180</v>
      </c>
      <c r="D3220" s="14">
        <v>59</v>
      </c>
      <c r="E3220" s="14">
        <v>99</v>
      </c>
      <c r="F3220" s="15">
        <v>5.7</v>
      </c>
      <c r="G3220" s="14">
        <v>62</v>
      </c>
      <c r="J3220" s="14"/>
      <c r="K3220" s="14"/>
      <c r="L3220" s="15"/>
      <c r="M3220" s="16"/>
      <c r="N3220" s="14"/>
      <c r="O3220" t="s">
        <v>53</v>
      </c>
      <c r="P3220" t="s">
        <v>11855</v>
      </c>
      <c r="Q3220" t="s">
        <v>79</v>
      </c>
      <c r="R3220" t="s">
        <v>62</v>
      </c>
      <c r="S3220" t="s">
        <v>55</v>
      </c>
      <c r="T3220" t="s">
        <v>56</v>
      </c>
      <c r="U3220" t="s">
        <v>57</v>
      </c>
      <c r="V3220">
        <v>1</v>
      </c>
      <c r="W3220" t="s">
        <v>63</v>
      </c>
      <c r="X3220" t="s">
        <v>190</v>
      </c>
      <c r="Y3220" t="s">
        <v>102</v>
      </c>
      <c r="Z3220" t="s">
        <v>11867</v>
      </c>
      <c r="AA3220">
        <v>39</v>
      </c>
      <c r="AB3220">
        <v>40</v>
      </c>
      <c r="AC3220">
        <v>2</v>
      </c>
      <c r="AD3220" t="s">
        <v>11868</v>
      </c>
      <c r="AE3220">
        <v>43</v>
      </c>
      <c r="AF3220">
        <v>44</v>
      </c>
      <c r="AG3220">
        <v>5</v>
      </c>
      <c r="AH3220" t="s">
        <v>11860</v>
      </c>
      <c r="AI3220" t="s">
        <v>11861</v>
      </c>
      <c r="AL3220" t="s">
        <v>5180</v>
      </c>
    </row>
    <row r="3221" spans="1:45" x14ac:dyDescent="0.3">
      <c r="A3221" s="13" t="s">
        <v>11869</v>
      </c>
      <c r="B3221" t="s">
        <v>11870</v>
      </c>
      <c r="C3221" t="s">
        <v>1531</v>
      </c>
      <c r="D3221" s="14">
        <v>149</v>
      </c>
      <c r="E3221" s="14">
        <v>199</v>
      </c>
      <c r="F3221" s="15">
        <v>8.3000000000000007</v>
      </c>
      <c r="G3221" s="14">
        <v>88</v>
      </c>
      <c r="J3221" s="14"/>
      <c r="K3221" s="14"/>
      <c r="L3221" s="15"/>
      <c r="M3221" s="16"/>
      <c r="N3221" s="14"/>
      <c r="O3221" t="s">
        <v>53</v>
      </c>
      <c r="P3221" t="s">
        <v>11855</v>
      </c>
      <c r="Q3221" t="s">
        <v>1429</v>
      </c>
      <c r="R3221" t="s">
        <v>62</v>
      </c>
      <c r="S3221" t="s">
        <v>55</v>
      </c>
      <c r="T3221" t="s">
        <v>56</v>
      </c>
      <c r="U3221" t="s">
        <v>57</v>
      </c>
      <c r="V3221">
        <v>1</v>
      </c>
      <c r="W3221" t="s">
        <v>63</v>
      </c>
      <c r="X3221" t="s">
        <v>190</v>
      </c>
      <c r="Y3221" t="s">
        <v>102</v>
      </c>
      <c r="Z3221" t="s">
        <v>11871</v>
      </c>
      <c r="AA3221">
        <v>74</v>
      </c>
      <c r="AB3221">
        <v>32</v>
      </c>
      <c r="AC3221">
        <v>2</v>
      </c>
      <c r="AD3221" t="s">
        <v>11872</v>
      </c>
      <c r="AE3221">
        <v>78</v>
      </c>
      <c r="AF3221">
        <v>36</v>
      </c>
      <c r="AG3221">
        <v>5</v>
      </c>
      <c r="AH3221" t="s">
        <v>11860</v>
      </c>
      <c r="AI3221" t="s">
        <v>11861</v>
      </c>
      <c r="AL3221" t="s">
        <v>1531</v>
      </c>
    </row>
    <row r="3222" spans="1:45" x14ac:dyDescent="0.3">
      <c r="A3222" s="13" t="s">
        <v>11873</v>
      </c>
      <c r="B3222" t="s">
        <v>11874</v>
      </c>
      <c r="C3222" t="s">
        <v>1423</v>
      </c>
      <c r="D3222" s="14">
        <v>410</v>
      </c>
      <c r="E3222" s="14">
        <v>599</v>
      </c>
      <c r="F3222" s="15">
        <v>31.2</v>
      </c>
      <c r="G3222" s="14">
        <v>273</v>
      </c>
      <c r="J3222" s="14"/>
      <c r="K3222" s="14"/>
      <c r="L3222" s="15"/>
      <c r="M3222" s="16"/>
      <c r="N3222" s="14"/>
      <c r="O3222" t="s">
        <v>53</v>
      </c>
      <c r="P3222" t="s">
        <v>11855</v>
      </c>
      <c r="Q3222" t="s">
        <v>87</v>
      </c>
      <c r="R3222" t="s">
        <v>62</v>
      </c>
      <c r="S3222" t="s">
        <v>55</v>
      </c>
      <c r="T3222" t="s">
        <v>56</v>
      </c>
      <c r="U3222" t="s">
        <v>57</v>
      </c>
      <c r="V3222">
        <v>1</v>
      </c>
      <c r="W3222" t="s">
        <v>63</v>
      </c>
      <c r="X3222" t="s">
        <v>80</v>
      </c>
      <c r="Y3222" t="s">
        <v>81</v>
      </c>
      <c r="Z3222" t="s">
        <v>11875</v>
      </c>
      <c r="AA3222">
        <v>54</v>
      </c>
      <c r="AB3222">
        <v>40</v>
      </c>
      <c r="AC3222">
        <v>18</v>
      </c>
      <c r="AD3222" t="s">
        <v>11876</v>
      </c>
      <c r="AE3222">
        <v>58</v>
      </c>
      <c r="AF3222">
        <v>44</v>
      </c>
      <c r="AG3222">
        <v>21</v>
      </c>
      <c r="AH3222" t="s">
        <v>11860</v>
      </c>
      <c r="AI3222" t="s">
        <v>11861</v>
      </c>
      <c r="AL3222" t="s">
        <v>1423</v>
      </c>
    </row>
    <row r="3223" spans="1:45" x14ac:dyDescent="0.3">
      <c r="A3223" s="13" t="s">
        <v>11877</v>
      </c>
      <c r="B3223" t="s">
        <v>11878</v>
      </c>
      <c r="C3223" t="s">
        <v>11879</v>
      </c>
      <c r="D3223" s="14">
        <v>349</v>
      </c>
      <c r="E3223" s="14">
        <v>549</v>
      </c>
      <c r="F3223" s="15">
        <v>24.4</v>
      </c>
      <c r="G3223" s="14">
        <v>148</v>
      </c>
      <c r="H3223" t="s">
        <v>11880</v>
      </c>
      <c r="I3223" t="s">
        <v>11881</v>
      </c>
      <c r="J3223" s="14">
        <v>150</v>
      </c>
      <c r="K3223" s="14">
        <v>230</v>
      </c>
      <c r="L3223" s="15">
        <v>16.399999999999999</v>
      </c>
      <c r="M3223" s="16">
        <v>84</v>
      </c>
      <c r="N3223" s="14"/>
      <c r="O3223" t="s">
        <v>53</v>
      </c>
      <c r="P3223" t="s">
        <v>11855</v>
      </c>
      <c r="Q3223" t="s">
        <v>95</v>
      </c>
      <c r="R3223" t="s">
        <v>62</v>
      </c>
      <c r="S3223" t="s">
        <v>55</v>
      </c>
      <c r="T3223" t="s">
        <v>56</v>
      </c>
      <c r="U3223" t="s">
        <v>57</v>
      </c>
      <c r="V3223">
        <v>1</v>
      </c>
      <c r="W3223" t="s">
        <v>96</v>
      </c>
      <c r="X3223" t="s">
        <v>64</v>
      </c>
      <c r="Y3223" t="s">
        <v>208</v>
      </c>
      <c r="Z3223" t="s">
        <v>11882</v>
      </c>
      <c r="AA3223">
        <v>48</v>
      </c>
      <c r="AB3223">
        <v>60</v>
      </c>
      <c r="AC3223">
        <v>80</v>
      </c>
      <c r="AD3223" t="s">
        <v>11883</v>
      </c>
      <c r="AE3223">
        <v>43</v>
      </c>
      <c r="AF3223">
        <v>64</v>
      </c>
      <c r="AG3223">
        <v>10</v>
      </c>
      <c r="AH3223" t="s">
        <v>11860</v>
      </c>
      <c r="AI3223" t="s">
        <v>11861</v>
      </c>
      <c r="AK3223" t="s">
        <v>11884</v>
      </c>
      <c r="AL3223" t="s">
        <v>11879</v>
      </c>
      <c r="AM3223">
        <v>48</v>
      </c>
      <c r="AN3223">
        <v>60</v>
      </c>
      <c r="AO3223">
        <v>4</v>
      </c>
      <c r="AP3223" t="s">
        <v>56</v>
      </c>
      <c r="AQ3223" t="s">
        <v>57</v>
      </c>
      <c r="AR3223" t="s">
        <v>55</v>
      </c>
      <c r="AS3223">
        <v>1</v>
      </c>
    </row>
    <row r="3224" spans="1:45" x14ac:dyDescent="0.3">
      <c r="A3224" s="13" t="s">
        <v>11877</v>
      </c>
      <c r="B3224" t="s">
        <v>11878</v>
      </c>
      <c r="C3224" t="s">
        <v>11879</v>
      </c>
      <c r="D3224" s="14">
        <v>349</v>
      </c>
      <c r="E3224" s="14">
        <v>549</v>
      </c>
      <c r="F3224" s="15">
        <v>24.4</v>
      </c>
      <c r="G3224" s="14">
        <v>148</v>
      </c>
      <c r="H3224" t="s">
        <v>11885</v>
      </c>
      <c r="I3224" t="s">
        <v>11886</v>
      </c>
      <c r="J3224" s="14">
        <v>100</v>
      </c>
      <c r="K3224" s="14">
        <v>154</v>
      </c>
      <c r="L3224" s="15">
        <v>6.8</v>
      </c>
      <c r="M3224" s="16">
        <v>29</v>
      </c>
      <c r="N3224" s="14"/>
      <c r="O3224" t="s">
        <v>53</v>
      </c>
      <c r="P3224" t="s">
        <v>11855</v>
      </c>
      <c r="Q3224" t="s">
        <v>95</v>
      </c>
      <c r="R3224" t="s">
        <v>62</v>
      </c>
      <c r="S3224" t="s">
        <v>55</v>
      </c>
      <c r="T3224" t="s">
        <v>56</v>
      </c>
      <c r="U3224" t="s">
        <v>57</v>
      </c>
      <c r="V3224">
        <v>1</v>
      </c>
      <c r="W3224" t="s">
        <v>96</v>
      </c>
      <c r="X3224" t="s">
        <v>64</v>
      </c>
      <c r="Y3224" t="s">
        <v>208</v>
      </c>
      <c r="Z3224" t="s">
        <v>11882</v>
      </c>
      <c r="AA3224">
        <v>48</v>
      </c>
      <c r="AB3224">
        <v>60</v>
      </c>
      <c r="AC3224">
        <v>80</v>
      </c>
      <c r="AD3224" t="s">
        <v>11887</v>
      </c>
      <c r="AE3224">
        <v>9</v>
      </c>
      <c r="AF3224">
        <v>77</v>
      </c>
      <c r="AG3224">
        <v>16</v>
      </c>
      <c r="AH3224" t="s">
        <v>11860</v>
      </c>
      <c r="AI3224" t="s">
        <v>11861</v>
      </c>
      <c r="AK3224" t="s">
        <v>11888</v>
      </c>
      <c r="AL3224" t="s">
        <v>11879</v>
      </c>
      <c r="AM3224">
        <v>6</v>
      </c>
      <c r="AN3224">
        <v>74</v>
      </c>
      <c r="AO3224">
        <v>13</v>
      </c>
      <c r="AP3224" t="s">
        <v>56</v>
      </c>
      <c r="AQ3224" t="s">
        <v>57</v>
      </c>
      <c r="AR3224" t="s">
        <v>55</v>
      </c>
      <c r="AS3224">
        <v>1</v>
      </c>
    </row>
    <row r="3225" spans="1:45" x14ac:dyDescent="0.3">
      <c r="A3225" s="13" t="s">
        <v>11877</v>
      </c>
      <c r="B3225" t="s">
        <v>11878</v>
      </c>
      <c r="C3225" t="s">
        <v>11879</v>
      </c>
      <c r="D3225" s="14">
        <v>349</v>
      </c>
      <c r="E3225" s="14">
        <v>549</v>
      </c>
      <c r="F3225" s="15">
        <v>24.4</v>
      </c>
      <c r="G3225" s="14">
        <v>148</v>
      </c>
      <c r="H3225" t="s">
        <v>11889</v>
      </c>
      <c r="I3225" t="s">
        <v>11890</v>
      </c>
      <c r="J3225" s="14">
        <v>99</v>
      </c>
      <c r="K3225" s="14">
        <v>165</v>
      </c>
      <c r="L3225" s="15">
        <v>1.2</v>
      </c>
      <c r="M3225" s="16">
        <v>35</v>
      </c>
      <c r="N3225" s="14"/>
      <c r="O3225" t="s">
        <v>53</v>
      </c>
      <c r="P3225" t="s">
        <v>11855</v>
      </c>
      <c r="Q3225" t="s">
        <v>95</v>
      </c>
      <c r="R3225" t="s">
        <v>62</v>
      </c>
      <c r="S3225" t="s">
        <v>55</v>
      </c>
      <c r="T3225" t="s">
        <v>56</v>
      </c>
      <c r="U3225" t="s">
        <v>57</v>
      </c>
      <c r="V3225">
        <v>1</v>
      </c>
      <c r="W3225" t="s">
        <v>96</v>
      </c>
      <c r="X3225" t="s">
        <v>64</v>
      </c>
      <c r="Y3225" t="s">
        <v>172</v>
      </c>
      <c r="Z3225" t="s">
        <v>11882</v>
      </c>
      <c r="AA3225">
        <v>48</v>
      </c>
      <c r="AB3225">
        <v>60</v>
      </c>
      <c r="AC3225">
        <v>80</v>
      </c>
      <c r="AD3225" t="s">
        <v>11891</v>
      </c>
      <c r="AE3225">
        <v>6</v>
      </c>
      <c r="AF3225">
        <v>56</v>
      </c>
      <c r="AG3225">
        <v>6</v>
      </c>
      <c r="AH3225" t="s">
        <v>11860</v>
      </c>
      <c r="AI3225" t="s">
        <v>11861</v>
      </c>
      <c r="AK3225" t="s">
        <v>11892</v>
      </c>
      <c r="AL3225" t="s">
        <v>11879</v>
      </c>
      <c r="AM3225">
        <v>5</v>
      </c>
      <c r="AN3225">
        <v>54</v>
      </c>
      <c r="AO3225">
        <v>6</v>
      </c>
      <c r="AP3225" t="s">
        <v>56</v>
      </c>
      <c r="AQ3225" t="s">
        <v>57</v>
      </c>
      <c r="AR3225" t="s">
        <v>55</v>
      </c>
      <c r="AS3225">
        <v>1</v>
      </c>
    </row>
    <row r="3226" spans="1:45" x14ac:dyDescent="0.3">
      <c r="A3226" s="13" t="s">
        <v>11893</v>
      </c>
      <c r="B3226" t="s">
        <v>11894</v>
      </c>
      <c r="C3226" t="s">
        <v>11895</v>
      </c>
      <c r="D3226" s="14">
        <v>349</v>
      </c>
      <c r="E3226" s="14">
        <v>549</v>
      </c>
      <c r="F3226" s="15">
        <v>26.5</v>
      </c>
      <c r="G3226" s="14">
        <v>186</v>
      </c>
      <c r="H3226" t="s">
        <v>11896</v>
      </c>
      <c r="I3226" t="s">
        <v>11897</v>
      </c>
      <c r="J3226" s="14">
        <v>150</v>
      </c>
      <c r="K3226" s="14">
        <v>230</v>
      </c>
      <c r="L3226" s="15">
        <v>17.899999999999999</v>
      </c>
      <c r="M3226" s="16">
        <v>90</v>
      </c>
      <c r="N3226" s="14"/>
      <c r="O3226" t="s">
        <v>53</v>
      </c>
      <c r="P3226" t="s">
        <v>11855</v>
      </c>
      <c r="Q3226" t="s">
        <v>95</v>
      </c>
      <c r="R3226" t="s">
        <v>62</v>
      </c>
      <c r="S3226" t="s">
        <v>55</v>
      </c>
      <c r="T3226" t="s">
        <v>56</v>
      </c>
      <c r="U3226" t="s">
        <v>57</v>
      </c>
      <c r="V3226">
        <v>1</v>
      </c>
      <c r="W3226" t="s">
        <v>96</v>
      </c>
      <c r="X3226" t="s">
        <v>64</v>
      </c>
      <c r="Y3226" t="s">
        <v>208</v>
      </c>
      <c r="Z3226" t="s">
        <v>11898</v>
      </c>
      <c r="AA3226">
        <v>48</v>
      </c>
      <c r="AB3226">
        <v>66</v>
      </c>
      <c r="AC3226">
        <v>85</v>
      </c>
      <c r="AD3226" t="s">
        <v>11899</v>
      </c>
      <c r="AE3226">
        <v>43</v>
      </c>
      <c r="AF3226">
        <v>70</v>
      </c>
      <c r="AG3226">
        <v>10</v>
      </c>
      <c r="AH3226" t="s">
        <v>11860</v>
      </c>
      <c r="AI3226" t="s">
        <v>11861</v>
      </c>
      <c r="AK3226" t="s">
        <v>11900</v>
      </c>
      <c r="AL3226" t="s">
        <v>11895</v>
      </c>
      <c r="AM3226">
        <v>48</v>
      </c>
      <c r="AN3226">
        <v>66</v>
      </c>
      <c r="AO3226">
        <v>4</v>
      </c>
      <c r="AP3226" t="s">
        <v>56</v>
      </c>
      <c r="AQ3226" t="s">
        <v>57</v>
      </c>
      <c r="AR3226" t="s">
        <v>55</v>
      </c>
      <c r="AS3226">
        <v>1</v>
      </c>
    </row>
    <row r="3227" spans="1:45" x14ac:dyDescent="0.3">
      <c r="A3227" s="13" t="s">
        <v>11893</v>
      </c>
      <c r="B3227" t="s">
        <v>11894</v>
      </c>
      <c r="C3227" t="s">
        <v>11895</v>
      </c>
      <c r="D3227" s="14">
        <v>349</v>
      </c>
      <c r="E3227" s="14">
        <v>549</v>
      </c>
      <c r="F3227" s="15">
        <v>26.5</v>
      </c>
      <c r="G3227" s="14">
        <v>186</v>
      </c>
      <c r="H3227" t="s">
        <v>11901</v>
      </c>
      <c r="I3227" t="s">
        <v>11902</v>
      </c>
      <c r="J3227" s="14">
        <v>100</v>
      </c>
      <c r="K3227" s="14">
        <v>154</v>
      </c>
      <c r="L3227" s="15">
        <v>7.2</v>
      </c>
      <c r="M3227" s="16">
        <v>59</v>
      </c>
      <c r="N3227" s="14"/>
      <c r="O3227" t="s">
        <v>53</v>
      </c>
      <c r="P3227" t="s">
        <v>11855</v>
      </c>
      <c r="Q3227" t="s">
        <v>95</v>
      </c>
      <c r="R3227" t="s">
        <v>62</v>
      </c>
      <c r="S3227" t="s">
        <v>55</v>
      </c>
      <c r="T3227" t="s">
        <v>56</v>
      </c>
      <c r="U3227" t="s">
        <v>57</v>
      </c>
      <c r="V3227">
        <v>1</v>
      </c>
      <c r="W3227" t="s">
        <v>96</v>
      </c>
      <c r="X3227" t="s">
        <v>64</v>
      </c>
      <c r="Y3227" t="s">
        <v>81</v>
      </c>
      <c r="Z3227" t="s">
        <v>11898</v>
      </c>
      <c r="AA3227">
        <v>48</v>
      </c>
      <c r="AB3227">
        <v>66</v>
      </c>
      <c r="AC3227">
        <v>85</v>
      </c>
      <c r="AD3227" t="s">
        <v>11903</v>
      </c>
      <c r="AE3227">
        <v>9</v>
      </c>
      <c r="AF3227">
        <v>85</v>
      </c>
      <c r="AG3227">
        <v>16</v>
      </c>
      <c r="AH3227" t="s">
        <v>11860</v>
      </c>
      <c r="AI3227" t="s">
        <v>11861</v>
      </c>
      <c r="AK3227" t="s">
        <v>11904</v>
      </c>
      <c r="AL3227" t="s">
        <v>11895</v>
      </c>
      <c r="AM3227">
        <v>6</v>
      </c>
      <c r="AN3227">
        <v>79</v>
      </c>
      <c r="AO3227">
        <v>13</v>
      </c>
      <c r="AP3227" t="s">
        <v>56</v>
      </c>
      <c r="AQ3227" t="s">
        <v>57</v>
      </c>
      <c r="AR3227" t="s">
        <v>55</v>
      </c>
      <c r="AS3227">
        <v>1</v>
      </c>
    </row>
    <row r="3228" spans="1:45" x14ac:dyDescent="0.3">
      <c r="A3228" s="13" t="s">
        <v>11893</v>
      </c>
      <c r="B3228" t="s">
        <v>11894</v>
      </c>
      <c r="C3228" t="s">
        <v>11895</v>
      </c>
      <c r="D3228" s="14">
        <v>349</v>
      </c>
      <c r="E3228" s="14">
        <v>549</v>
      </c>
      <c r="F3228" s="15">
        <v>26.5</v>
      </c>
      <c r="G3228" s="14">
        <v>186</v>
      </c>
      <c r="H3228" t="s">
        <v>11905</v>
      </c>
      <c r="I3228" t="s">
        <v>11906</v>
      </c>
      <c r="J3228" s="14">
        <v>99</v>
      </c>
      <c r="K3228" s="14">
        <v>165</v>
      </c>
      <c r="L3228" s="15">
        <v>1.4</v>
      </c>
      <c r="M3228" s="16">
        <v>37</v>
      </c>
      <c r="N3228" s="14"/>
      <c r="O3228" t="s">
        <v>53</v>
      </c>
      <c r="P3228" t="s">
        <v>11855</v>
      </c>
      <c r="Q3228" t="s">
        <v>95</v>
      </c>
      <c r="R3228" t="s">
        <v>62</v>
      </c>
      <c r="S3228" t="s">
        <v>55</v>
      </c>
      <c r="T3228" t="s">
        <v>56</v>
      </c>
      <c r="U3228" t="s">
        <v>57</v>
      </c>
      <c r="V3228">
        <v>1</v>
      </c>
      <c r="W3228" t="s">
        <v>96</v>
      </c>
      <c r="X3228" t="s">
        <v>64</v>
      </c>
      <c r="Y3228" t="s">
        <v>172</v>
      </c>
      <c r="Z3228" t="s">
        <v>11898</v>
      </c>
      <c r="AA3228">
        <v>48</v>
      </c>
      <c r="AB3228">
        <v>66</v>
      </c>
      <c r="AC3228">
        <v>85</v>
      </c>
      <c r="AD3228" t="s">
        <v>11907</v>
      </c>
      <c r="AE3228">
        <v>6</v>
      </c>
      <c r="AF3228">
        <v>62</v>
      </c>
      <c r="AG3228">
        <v>6</v>
      </c>
      <c r="AH3228" t="s">
        <v>11860</v>
      </c>
      <c r="AI3228" t="s">
        <v>11861</v>
      </c>
      <c r="AK3228" t="s">
        <v>11908</v>
      </c>
      <c r="AL3228" t="s">
        <v>11895</v>
      </c>
      <c r="AM3228">
        <v>5</v>
      </c>
      <c r="AN3228">
        <v>60</v>
      </c>
      <c r="AO3228">
        <v>6</v>
      </c>
      <c r="AP3228" t="s">
        <v>56</v>
      </c>
      <c r="AQ3228" t="s">
        <v>57</v>
      </c>
      <c r="AR3228" t="s">
        <v>55</v>
      </c>
      <c r="AS3228">
        <v>1</v>
      </c>
    </row>
    <row r="3229" spans="1:45" x14ac:dyDescent="0.3">
      <c r="A3229" s="13" t="s">
        <v>11909</v>
      </c>
      <c r="B3229" t="s">
        <v>11910</v>
      </c>
      <c r="C3229" t="s">
        <v>11911</v>
      </c>
      <c r="D3229" s="14">
        <v>499</v>
      </c>
      <c r="E3229" s="14">
        <v>749</v>
      </c>
      <c r="F3229" s="15">
        <v>30.4</v>
      </c>
      <c r="G3229" s="14">
        <v>207</v>
      </c>
      <c r="H3229" t="s">
        <v>11912</v>
      </c>
      <c r="I3229" t="s">
        <v>11913</v>
      </c>
      <c r="J3229" s="14">
        <v>210</v>
      </c>
      <c r="K3229" s="14">
        <v>314</v>
      </c>
      <c r="L3229" s="15">
        <v>21</v>
      </c>
      <c r="M3229" s="16">
        <v>97</v>
      </c>
      <c r="N3229" s="14"/>
      <c r="O3229" t="s">
        <v>53</v>
      </c>
      <c r="P3229" t="s">
        <v>11855</v>
      </c>
      <c r="Q3229" t="s">
        <v>95</v>
      </c>
      <c r="R3229" t="s">
        <v>62</v>
      </c>
      <c r="S3229" t="s">
        <v>55</v>
      </c>
      <c r="T3229" t="s">
        <v>56</v>
      </c>
      <c r="U3229" t="s">
        <v>57</v>
      </c>
      <c r="V3229">
        <v>1</v>
      </c>
      <c r="W3229" t="s">
        <v>96</v>
      </c>
      <c r="X3229" t="s">
        <v>64</v>
      </c>
      <c r="Y3229" t="s">
        <v>208</v>
      </c>
      <c r="Z3229" t="s">
        <v>11914</v>
      </c>
      <c r="AA3229">
        <v>48</v>
      </c>
      <c r="AB3229">
        <v>78</v>
      </c>
      <c r="AC3229">
        <v>89</v>
      </c>
      <c r="AD3229" t="s">
        <v>11915</v>
      </c>
      <c r="AE3229">
        <v>43</v>
      </c>
      <c r="AF3229">
        <v>82</v>
      </c>
      <c r="AG3229">
        <v>10</v>
      </c>
      <c r="AH3229" t="s">
        <v>11860</v>
      </c>
      <c r="AI3229" t="s">
        <v>11861</v>
      </c>
      <c r="AK3229" t="s">
        <v>11916</v>
      </c>
      <c r="AL3229" t="s">
        <v>11911</v>
      </c>
      <c r="AM3229">
        <v>48</v>
      </c>
      <c r="AN3229">
        <v>78</v>
      </c>
      <c r="AO3229">
        <v>4</v>
      </c>
      <c r="AP3229" t="s">
        <v>56</v>
      </c>
      <c r="AQ3229" t="s">
        <v>57</v>
      </c>
      <c r="AR3229" t="s">
        <v>55</v>
      </c>
      <c r="AS3229">
        <v>1</v>
      </c>
    </row>
    <row r="3230" spans="1:45" x14ac:dyDescent="0.3">
      <c r="A3230" s="13" t="s">
        <v>11909</v>
      </c>
      <c r="B3230" t="s">
        <v>11910</v>
      </c>
      <c r="C3230" t="s">
        <v>11911</v>
      </c>
      <c r="D3230" s="14">
        <v>499</v>
      </c>
      <c r="E3230" s="14">
        <v>749</v>
      </c>
      <c r="F3230" s="15">
        <v>30.4</v>
      </c>
      <c r="G3230" s="14">
        <v>207</v>
      </c>
      <c r="H3230" t="s">
        <v>11917</v>
      </c>
      <c r="I3230" t="s">
        <v>11918</v>
      </c>
      <c r="J3230" s="14">
        <v>140</v>
      </c>
      <c r="K3230" s="14">
        <v>210</v>
      </c>
      <c r="L3230" s="15">
        <v>7.5</v>
      </c>
      <c r="M3230" s="16">
        <v>66</v>
      </c>
      <c r="N3230" s="14"/>
      <c r="O3230" t="s">
        <v>53</v>
      </c>
      <c r="P3230" t="s">
        <v>11855</v>
      </c>
      <c r="Q3230" t="s">
        <v>95</v>
      </c>
      <c r="R3230" t="s">
        <v>62</v>
      </c>
      <c r="S3230" t="s">
        <v>55</v>
      </c>
      <c r="T3230" t="s">
        <v>56</v>
      </c>
      <c r="U3230" t="s">
        <v>57</v>
      </c>
      <c r="V3230">
        <v>1</v>
      </c>
      <c r="W3230" t="s">
        <v>96</v>
      </c>
      <c r="X3230" t="s">
        <v>64</v>
      </c>
      <c r="Y3230" t="s">
        <v>81</v>
      </c>
      <c r="Z3230" t="s">
        <v>11914</v>
      </c>
      <c r="AA3230">
        <v>48</v>
      </c>
      <c r="AB3230">
        <v>78</v>
      </c>
      <c r="AC3230">
        <v>89</v>
      </c>
      <c r="AD3230" t="s">
        <v>11919</v>
      </c>
      <c r="AE3230">
        <v>9</v>
      </c>
      <c r="AF3230">
        <v>89</v>
      </c>
      <c r="AG3230">
        <v>16</v>
      </c>
      <c r="AH3230" t="s">
        <v>11860</v>
      </c>
      <c r="AI3230" t="s">
        <v>11861</v>
      </c>
      <c r="AK3230" t="s">
        <v>11920</v>
      </c>
      <c r="AL3230" t="s">
        <v>11911</v>
      </c>
      <c r="AM3230">
        <v>6</v>
      </c>
      <c r="AN3230">
        <v>82</v>
      </c>
      <c r="AO3230">
        <v>13</v>
      </c>
      <c r="AP3230" t="s">
        <v>56</v>
      </c>
      <c r="AQ3230" t="s">
        <v>57</v>
      </c>
      <c r="AR3230" t="s">
        <v>55</v>
      </c>
      <c r="AS3230">
        <v>1</v>
      </c>
    </row>
    <row r="3231" spans="1:45" x14ac:dyDescent="0.3">
      <c r="A3231" s="13" t="s">
        <v>11909</v>
      </c>
      <c r="B3231" t="s">
        <v>11910</v>
      </c>
      <c r="C3231" t="s">
        <v>11911</v>
      </c>
      <c r="D3231" s="14">
        <v>499</v>
      </c>
      <c r="E3231" s="14">
        <v>749</v>
      </c>
      <c r="F3231" s="15">
        <v>30.4</v>
      </c>
      <c r="G3231" s="14">
        <v>207</v>
      </c>
      <c r="H3231" t="s">
        <v>11921</v>
      </c>
      <c r="I3231" t="s">
        <v>11922</v>
      </c>
      <c r="J3231" s="14">
        <v>149</v>
      </c>
      <c r="K3231" s="14">
        <v>225</v>
      </c>
      <c r="L3231" s="15">
        <v>1.9</v>
      </c>
      <c r="M3231" s="16">
        <v>44</v>
      </c>
      <c r="N3231" s="14"/>
      <c r="O3231" t="s">
        <v>53</v>
      </c>
      <c r="P3231" t="s">
        <v>11855</v>
      </c>
      <c r="Q3231" t="s">
        <v>95</v>
      </c>
      <c r="R3231" t="s">
        <v>62</v>
      </c>
      <c r="S3231" t="s">
        <v>55</v>
      </c>
      <c r="T3231" t="s">
        <v>56</v>
      </c>
      <c r="U3231" t="s">
        <v>57</v>
      </c>
      <c r="V3231">
        <v>1</v>
      </c>
      <c r="W3231" t="s">
        <v>96</v>
      </c>
      <c r="X3231" t="s">
        <v>64</v>
      </c>
      <c r="Y3231" t="s">
        <v>172</v>
      </c>
      <c r="Z3231" t="s">
        <v>11914</v>
      </c>
      <c r="AA3231">
        <v>48</v>
      </c>
      <c r="AB3231">
        <v>78</v>
      </c>
      <c r="AC3231">
        <v>89</v>
      </c>
      <c r="AD3231" t="s">
        <v>11923</v>
      </c>
      <c r="AE3231">
        <v>7</v>
      </c>
      <c r="AF3231">
        <v>74</v>
      </c>
      <c r="AG3231">
        <v>6</v>
      </c>
      <c r="AH3231" t="s">
        <v>11860</v>
      </c>
      <c r="AI3231" t="s">
        <v>11861</v>
      </c>
      <c r="AK3231" t="s">
        <v>11924</v>
      </c>
      <c r="AL3231" t="s">
        <v>11911</v>
      </c>
      <c r="AM3231">
        <v>6</v>
      </c>
      <c r="AN3231">
        <v>72</v>
      </c>
      <c r="AO3231">
        <v>6</v>
      </c>
      <c r="AP3231" t="s">
        <v>56</v>
      </c>
      <c r="AQ3231" t="s">
        <v>57</v>
      </c>
      <c r="AR3231" t="s">
        <v>55</v>
      </c>
      <c r="AS3231">
        <v>1</v>
      </c>
    </row>
    <row r="3232" spans="1:45" x14ac:dyDescent="0.3">
      <c r="A3232" s="13" t="s">
        <v>11925</v>
      </c>
      <c r="B3232" t="s">
        <v>11926</v>
      </c>
      <c r="C3232" t="s">
        <v>11927</v>
      </c>
      <c r="D3232" s="14">
        <v>499</v>
      </c>
      <c r="E3232" s="14">
        <v>749</v>
      </c>
      <c r="F3232" s="15">
        <v>31</v>
      </c>
      <c r="G3232" s="14">
        <v>206</v>
      </c>
      <c r="H3232" t="s">
        <v>11928</v>
      </c>
      <c r="I3232" t="s">
        <v>11929</v>
      </c>
      <c r="J3232" s="14">
        <v>210</v>
      </c>
      <c r="K3232" s="14">
        <v>314</v>
      </c>
      <c r="L3232" s="15">
        <v>22</v>
      </c>
      <c r="M3232" s="16">
        <v>105</v>
      </c>
      <c r="N3232" s="14"/>
      <c r="O3232" t="s">
        <v>53</v>
      </c>
      <c r="P3232" t="s">
        <v>11855</v>
      </c>
      <c r="Q3232" t="s">
        <v>95</v>
      </c>
      <c r="R3232" t="s">
        <v>62</v>
      </c>
      <c r="S3232" t="s">
        <v>55</v>
      </c>
      <c r="T3232" t="s">
        <v>56</v>
      </c>
      <c r="U3232" t="s">
        <v>57</v>
      </c>
      <c r="V3232">
        <v>1</v>
      </c>
      <c r="W3232" t="s">
        <v>96</v>
      </c>
      <c r="X3232" t="s">
        <v>64</v>
      </c>
      <c r="Y3232" t="s">
        <v>208</v>
      </c>
      <c r="Z3232" t="s">
        <v>11930</v>
      </c>
      <c r="AA3232">
        <v>48</v>
      </c>
      <c r="AB3232">
        <v>82</v>
      </c>
      <c r="AC3232">
        <v>85</v>
      </c>
      <c r="AD3232" t="s">
        <v>11931</v>
      </c>
      <c r="AE3232">
        <v>43</v>
      </c>
      <c r="AF3232">
        <v>86</v>
      </c>
      <c r="AG3232">
        <v>10</v>
      </c>
      <c r="AH3232" t="s">
        <v>11860</v>
      </c>
      <c r="AI3232" t="s">
        <v>11861</v>
      </c>
      <c r="AK3232" t="s">
        <v>11932</v>
      </c>
      <c r="AL3232" t="s">
        <v>11927</v>
      </c>
      <c r="AM3232">
        <v>48</v>
      </c>
      <c r="AN3232">
        <v>82</v>
      </c>
      <c r="AO3232">
        <v>4</v>
      </c>
      <c r="AP3232" t="s">
        <v>56</v>
      </c>
      <c r="AQ3232" t="s">
        <v>57</v>
      </c>
      <c r="AR3232" t="s">
        <v>55</v>
      </c>
      <c r="AS3232">
        <v>1</v>
      </c>
    </row>
    <row r="3233" spans="1:45" x14ac:dyDescent="0.3">
      <c r="A3233" s="13" t="s">
        <v>11925</v>
      </c>
      <c r="B3233" t="s">
        <v>11926</v>
      </c>
      <c r="C3233" t="s">
        <v>11927</v>
      </c>
      <c r="D3233" s="14">
        <v>499</v>
      </c>
      <c r="E3233" s="14">
        <v>749</v>
      </c>
      <c r="F3233" s="15">
        <v>31</v>
      </c>
      <c r="G3233" s="14">
        <v>206</v>
      </c>
      <c r="H3233" t="s">
        <v>11933</v>
      </c>
      <c r="I3233" t="s">
        <v>11934</v>
      </c>
      <c r="J3233" s="14">
        <v>140</v>
      </c>
      <c r="K3233" s="14">
        <v>210</v>
      </c>
      <c r="L3233" s="15">
        <v>7.2</v>
      </c>
      <c r="M3233" s="16">
        <v>59</v>
      </c>
      <c r="N3233" s="14"/>
      <c r="O3233" t="s">
        <v>53</v>
      </c>
      <c r="P3233" t="s">
        <v>11855</v>
      </c>
      <c r="Q3233" t="s">
        <v>95</v>
      </c>
      <c r="R3233" t="s">
        <v>62</v>
      </c>
      <c r="S3233" t="s">
        <v>55</v>
      </c>
      <c r="T3233" t="s">
        <v>56</v>
      </c>
      <c r="U3233" t="s">
        <v>57</v>
      </c>
      <c r="V3233">
        <v>1</v>
      </c>
      <c r="W3233" t="s">
        <v>96</v>
      </c>
      <c r="X3233" t="s">
        <v>64</v>
      </c>
      <c r="Y3233" t="s">
        <v>81</v>
      </c>
      <c r="Z3233" t="s">
        <v>11930</v>
      </c>
      <c r="AA3233">
        <v>48</v>
      </c>
      <c r="AB3233">
        <v>82</v>
      </c>
      <c r="AC3233">
        <v>85</v>
      </c>
      <c r="AD3233" t="s">
        <v>11903</v>
      </c>
      <c r="AE3233">
        <v>9</v>
      </c>
      <c r="AF3233">
        <v>85</v>
      </c>
      <c r="AG3233">
        <v>16</v>
      </c>
      <c r="AH3233" t="s">
        <v>11860</v>
      </c>
      <c r="AI3233" t="s">
        <v>11861</v>
      </c>
      <c r="AK3233" t="s">
        <v>11935</v>
      </c>
      <c r="AL3233" t="s">
        <v>11927</v>
      </c>
      <c r="AM3233">
        <v>6</v>
      </c>
      <c r="AN3233">
        <v>79</v>
      </c>
      <c r="AO3233">
        <v>13</v>
      </c>
      <c r="AP3233" t="s">
        <v>56</v>
      </c>
      <c r="AQ3233" t="s">
        <v>57</v>
      </c>
      <c r="AR3233" t="s">
        <v>55</v>
      </c>
      <c r="AS3233">
        <v>1</v>
      </c>
    </row>
    <row r="3234" spans="1:45" x14ac:dyDescent="0.3">
      <c r="A3234" s="13" t="s">
        <v>11925</v>
      </c>
      <c r="B3234" t="s">
        <v>11926</v>
      </c>
      <c r="C3234" t="s">
        <v>11927</v>
      </c>
      <c r="D3234" s="14">
        <v>499</v>
      </c>
      <c r="E3234" s="14">
        <v>749</v>
      </c>
      <c r="F3234" s="15">
        <v>31</v>
      </c>
      <c r="G3234" s="14">
        <v>206</v>
      </c>
      <c r="H3234" t="s">
        <v>11936</v>
      </c>
      <c r="I3234" t="s">
        <v>11937</v>
      </c>
      <c r="J3234" s="14">
        <v>149</v>
      </c>
      <c r="K3234" s="14">
        <v>225</v>
      </c>
      <c r="L3234" s="15">
        <v>1.7</v>
      </c>
      <c r="M3234" s="16">
        <v>42</v>
      </c>
      <c r="N3234" s="14"/>
      <c r="O3234" t="s">
        <v>53</v>
      </c>
      <c r="P3234" t="s">
        <v>11855</v>
      </c>
      <c r="Q3234" t="s">
        <v>95</v>
      </c>
      <c r="R3234" t="s">
        <v>62</v>
      </c>
      <c r="S3234" t="s">
        <v>55</v>
      </c>
      <c r="T3234" t="s">
        <v>56</v>
      </c>
      <c r="U3234" t="s">
        <v>57</v>
      </c>
      <c r="V3234">
        <v>1</v>
      </c>
      <c r="W3234" t="s">
        <v>96</v>
      </c>
      <c r="X3234" t="s">
        <v>64</v>
      </c>
      <c r="Y3234" t="s">
        <v>172</v>
      </c>
      <c r="Z3234" t="s">
        <v>11930</v>
      </c>
      <c r="AA3234">
        <v>48</v>
      </c>
      <c r="AB3234">
        <v>82</v>
      </c>
      <c r="AC3234">
        <v>85</v>
      </c>
      <c r="AD3234" t="s">
        <v>11938</v>
      </c>
      <c r="AE3234">
        <v>6</v>
      </c>
      <c r="AF3234">
        <v>78</v>
      </c>
      <c r="AG3234">
        <v>6</v>
      </c>
      <c r="AH3234" t="s">
        <v>11860</v>
      </c>
      <c r="AI3234" t="s">
        <v>11861</v>
      </c>
      <c r="AK3234" t="s">
        <v>11939</v>
      </c>
      <c r="AL3234" t="s">
        <v>11927</v>
      </c>
      <c r="AM3234">
        <v>5</v>
      </c>
      <c r="AN3234">
        <v>76</v>
      </c>
      <c r="AO3234">
        <v>6</v>
      </c>
      <c r="AP3234" t="s">
        <v>56</v>
      </c>
      <c r="AQ3234" t="s">
        <v>57</v>
      </c>
      <c r="AR3234" t="s">
        <v>55</v>
      </c>
      <c r="AS3234">
        <v>1</v>
      </c>
    </row>
    <row r="3235" spans="1:45" x14ac:dyDescent="0.3">
      <c r="A3235" s="13" t="s">
        <v>11940</v>
      </c>
      <c r="B3235" t="s">
        <v>11941</v>
      </c>
      <c r="C3235" t="s">
        <v>142</v>
      </c>
      <c r="D3235" s="14">
        <v>807</v>
      </c>
      <c r="E3235" s="14">
        <v>1247</v>
      </c>
      <c r="F3235" s="15">
        <v>65.5</v>
      </c>
      <c r="G3235" s="14">
        <v>541</v>
      </c>
      <c r="J3235" s="14"/>
      <c r="K3235" s="14"/>
      <c r="L3235" s="15"/>
      <c r="M3235" s="16"/>
      <c r="N3235" s="14"/>
      <c r="O3235" t="s">
        <v>53</v>
      </c>
      <c r="P3235" t="s">
        <v>11855</v>
      </c>
      <c r="Q3235" t="s">
        <v>143</v>
      </c>
      <c r="R3235" t="s">
        <v>62</v>
      </c>
      <c r="S3235" t="s">
        <v>55</v>
      </c>
      <c r="T3235" t="s">
        <v>56</v>
      </c>
      <c r="U3235" t="s">
        <v>57</v>
      </c>
      <c r="V3235">
        <v>1</v>
      </c>
      <c r="W3235" t="s">
        <v>96</v>
      </c>
      <c r="X3235" t="s">
        <v>80</v>
      </c>
      <c r="Y3235" t="s">
        <v>81</v>
      </c>
      <c r="Z3235" t="s">
        <v>11942</v>
      </c>
      <c r="AD3235" t="s">
        <v>3016</v>
      </c>
      <c r="AH3235" t="s">
        <v>11860</v>
      </c>
      <c r="AI3235" t="s">
        <v>11861</v>
      </c>
      <c r="AL3235" t="s">
        <v>3016</v>
      </c>
    </row>
    <row r="3236" spans="1:45" x14ac:dyDescent="0.3">
      <c r="A3236" s="13" t="s">
        <v>11943</v>
      </c>
      <c r="B3236" t="s">
        <v>11944</v>
      </c>
      <c r="C3236" t="s">
        <v>142</v>
      </c>
      <c r="D3236" s="14">
        <v>1006</v>
      </c>
      <c r="E3236" s="14">
        <v>1476</v>
      </c>
      <c r="F3236" s="15">
        <v>76.2</v>
      </c>
      <c r="G3236" s="14">
        <v>636</v>
      </c>
      <c r="J3236" s="14"/>
      <c r="K3236" s="14"/>
      <c r="L3236" s="15"/>
      <c r="M3236" s="16"/>
      <c r="N3236" s="14"/>
      <c r="O3236" t="s">
        <v>53</v>
      </c>
      <c r="P3236" t="s">
        <v>11855</v>
      </c>
      <c r="Q3236" t="s">
        <v>143</v>
      </c>
      <c r="R3236" t="s">
        <v>62</v>
      </c>
      <c r="S3236" t="s">
        <v>55</v>
      </c>
      <c r="T3236" t="s">
        <v>56</v>
      </c>
      <c r="U3236" t="s">
        <v>57</v>
      </c>
      <c r="V3236">
        <v>1</v>
      </c>
      <c r="W3236" t="s">
        <v>96</v>
      </c>
      <c r="X3236" t="s">
        <v>80</v>
      </c>
      <c r="Y3236" t="s">
        <v>81</v>
      </c>
      <c r="Z3236" t="s">
        <v>11945</v>
      </c>
      <c r="AD3236" t="s">
        <v>3016</v>
      </c>
      <c r="AH3236" t="s">
        <v>11860</v>
      </c>
      <c r="AI3236" t="s">
        <v>11861</v>
      </c>
      <c r="AL3236" t="s">
        <v>3016</v>
      </c>
    </row>
    <row r="3237" spans="1:45" x14ac:dyDescent="0.3">
      <c r="A3237" s="13" t="s">
        <v>11946</v>
      </c>
      <c r="B3237" t="s">
        <v>11947</v>
      </c>
      <c r="C3237" t="s">
        <v>142</v>
      </c>
      <c r="D3237" s="14">
        <v>1416</v>
      </c>
      <c r="E3237" s="14">
        <v>2075</v>
      </c>
      <c r="F3237" s="15">
        <v>107.4</v>
      </c>
      <c r="G3237" s="14">
        <v>909</v>
      </c>
      <c r="J3237" s="14"/>
      <c r="K3237" s="14"/>
      <c r="L3237" s="15"/>
      <c r="M3237" s="16"/>
      <c r="N3237" s="14"/>
      <c r="O3237" t="s">
        <v>53</v>
      </c>
      <c r="P3237" t="s">
        <v>11855</v>
      </c>
      <c r="Q3237" t="s">
        <v>143</v>
      </c>
      <c r="R3237" t="s">
        <v>62</v>
      </c>
      <c r="S3237" t="s">
        <v>55</v>
      </c>
      <c r="T3237" t="s">
        <v>56</v>
      </c>
      <c r="U3237" t="s">
        <v>57</v>
      </c>
      <c r="V3237">
        <v>1</v>
      </c>
      <c r="W3237" t="s">
        <v>96</v>
      </c>
      <c r="X3237" t="s">
        <v>80</v>
      </c>
      <c r="Y3237" t="s">
        <v>81</v>
      </c>
      <c r="Z3237" t="s">
        <v>11948</v>
      </c>
      <c r="AD3237" t="s">
        <v>3016</v>
      </c>
      <c r="AH3237" t="s">
        <v>11860</v>
      </c>
      <c r="AI3237" t="s">
        <v>11861</v>
      </c>
      <c r="AL3237" t="s">
        <v>3016</v>
      </c>
    </row>
    <row r="3238" spans="1:45" x14ac:dyDescent="0.3">
      <c r="A3238" s="13" t="s">
        <v>11949</v>
      </c>
      <c r="B3238" t="s">
        <v>11950</v>
      </c>
      <c r="C3238" t="s">
        <v>11951</v>
      </c>
      <c r="D3238" s="14">
        <v>549</v>
      </c>
      <c r="E3238" s="14"/>
      <c r="F3238" s="15">
        <v>39.9</v>
      </c>
      <c r="G3238" s="14">
        <v>331</v>
      </c>
      <c r="H3238" t="s">
        <v>11889</v>
      </c>
      <c r="I3238" t="s">
        <v>11890</v>
      </c>
      <c r="J3238" s="14">
        <v>99</v>
      </c>
      <c r="K3238" s="14">
        <v>165</v>
      </c>
      <c r="L3238" s="15">
        <v>1.2</v>
      </c>
      <c r="M3238" s="16">
        <v>35</v>
      </c>
      <c r="N3238" s="14"/>
      <c r="O3238" t="s">
        <v>53</v>
      </c>
      <c r="P3238" t="s">
        <v>11855</v>
      </c>
      <c r="Q3238" t="s">
        <v>95</v>
      </c>
      <c r="R3238" t="s">
        <v>205</v>
      </c>
      <c r="S3238" t="s">
        <v>55</v>
      </c>
      <c r="T3238" t="s">
        <v>56</v>
      </c>
      <c r="U3238" t="s">
        <v>57</v>
      </c>
      <c r="V3238">
        <v>1</v>
      </c>
      <c r="W3238" t="s">
        <v>96</v>
      </c>
      <c r="X3238" t="s">
        <v>80</v>
      </c>
      <c r="Y3238" t="s">
        <v>172</v>
      </c>
      <c r="Z3238" t="s">
        <v>11952</v>
      </c>
      <c r="AA3238">
        <v>49</v>
      </c>
      <c r="AB3238">
        <v>59</v>
      </c>
      <c r="AC3238">
        <v>82</v>
      </c>
      <c r="AD3238" t="s">
        <v>11891</v>
      </c>
      <c r="AE3238">
        <v>6</v>
      </c>
      <c r="AF3238">
        <v>56</v>
      </c>
      <c r="AG3238">
        <v>6</v>
      </c>
      <c r="AH3238" t="s">
        <v>11860</v>
      </c>
      <c r="AI3238" t="s">
        <v>11861</v>
      </c>
      <c r="AK3238" t="s">
        <v>11892</v>
      </c>
      <c r="AL3238" t="s">
        <v>11951</v>
      </c>
      <c r="AM3238">
        <v>5</v>
      </c>
      <c r="AN3238">
        <v>54</v>
      </c>
      <c r="AO3238">
        <v>6</v>
      </c>
      <c r="AP3238" t="s">
        <v>56</v>
      </c>
      <c r="AQ3238" t="s">
        <v>57</v>
      </c>
      <c r="AR3238" t="s">
        <v>55</v>
      </c>
      <c r="AS3238">
        <v>1</v>
      </c>
    </row>
    <row r="3239" spans="1:45" x14ac:dyDescent="0.3">
      <c r="A3239" s="13" t="s">
        <v>11949</v>
      </c>
      <c r="B3239" t="s">
        <v>11950</v>
      </c>
      <c r="C3239" t="s">
        <v>11951</v>
      </c>
      <c r="D3239" s="14">
        <v>549</v>
      </c>
      <c r="E3239" s="14"/>
      <c r="F3239" s="15">
        <v>39.9</v>
      </c>
      <c r="G3239" s="14">
        <v>331</v>
      </c>
      <c r="H3239" t="s">
        <v>11953</v>
      </c>
      <c r="I3239" t="s">
        <v>11954</v>
      </c>
      <c r="J3239" s="14">
        <v>200</v>
      </c>
      <c r="K3239" s="14"/>
      <c r="L3239" s="15">
        <v>18</v>
      </c>
      <c r="M3239" s="16">
        <v>96</v>
      </c>
      <c r="N3239" s="14"/>
      <c r="O3239" t="s">
        <v>53</v>
      </c>
      <c r="P3239" t="s">
        <v>11855</v>
      </c>
      <c r="Q3239" t="s">
        <v>95</v>
      </c>
      <c r="R3239" t="s">
        <v>205</v>
      </c>
      <c r="S3239" t="s">
        <v>55</v>
      </c>
      <c r="T3239" t="s">
        <v>56</v>
      </c>
      <c r="U3239" t="s">
        <v>57</v>
      </c>
      <c r="V3239">
        <v>1</v>
      </c>
      <c r="W3239" t="s">
        <v>163</v>
      </c>
      <c r="X3239" t="s">
        <v>80</v>
      </c>
      <c r="Y3239" t="s">
        <v>208</v>
      </c>
      <c r="Z3239" t="s">
        <v>11952</v>
      </c>
      <c r="AA3239">
        <v>49</v>
      </c>
      <c r="AB3239">
        <v>59</v>
      </c>
      <c r="AC3239">
        <v>82</v>
      </c>
      <c r="AD3239" t="s">
        <v>11955</v>
      </c>
      <c r="AE3239">
        <v>54</v>
      </c>
      <c r="AF3239">
        <v>64</v>
      </c>
      <c r="AG3239">
        <v>9</v>
      </c>
      <c r="AH3239" t="s">
        <v>11860</v>
      </c>
      <c r="AI3239" t="s">
        <v>11861</v>
      </c>
      <c r="AK3239" t="s">
        <v>11956</v>
      </c>
      <c r="AL3239" t="s">
        <v>11951</v>
      </c>
      <c r="AM3239">
        <v>49</v>
      </c>
      <c r="AN3239">
        <v>59</v>
      </c>
      <c r="AO3239">
        <v>6</v>
      </c>
      <c r="AP3239" t="s">
        <v>56</v>
      </c>
      <c r="AQ3239" t="s">
        <v>57</v>
      </c>
      <c r="AR3239" t="s">
        <v>55</v>
      </c>
      <c r="AS3239">
        <v>1</v>
      </c>
    </row>
    <row r="3240" spans="1:45" x14ac:dyDescent="0.3">
      <c r="A3240" s="13" t="s">
        <v>11949</v>
      </c>
      <c r="B3240" t="s">
        <v>11950</v>
      </c>
      <c r="C3240" t="s">
        <v>11951</v>
      </c>
      <c r="D3240" s="14">
        <v>549</v>
      </c>
      <c r="E3240" s="14"/>
      <c r="F3240" s="15">
        <v>39.9</v>
      </c>
      <c r="G3240" s="14">
        <v>331</v>
      </c>
      <c r="H3240" t="s">
        <v>11957</v>
      </c>
      <c r="I3240" t="s">
        <v>11958</v>
      </c>
      <c r="J3240" s="14">
        <v>150</v>
      </c>
      <c r="K3240" s="14"/>
      <c r="L3240" s="15">
        <v>15.2</v>
      </c>
      <c r="M3240" s="16">
        <v>133</v>
      </c>
      <c r="N3240" s="14"/>
      <c r="O3240" t="s">
        <v>53</v>
      </c>
      <c r="P3240" t="s">
        <v>11855</v>
      </c>
      <c r="Q3240" t="s">
        <v>95</v>
      </c>
      <c r="R3240" t="s">
        <v>205</v>
      </c>
      <c r="S3240" t="s">
        <v>55</v>
      </c>
      <c r="T3240" t="s">
        <v>56</v>
      </c>
      <c r="U3240" t="s">
        <v>57</v>
      </c>
      <c r="V3240">
        <v>1</v>
      </c>
      <c r="W3240" t="s">
        <v>163</v>
      </c>
      <c r="X3240" t="s">
        <v>80</v>
      </c>
      <c r="Y3240" t="s">
        <v>81</v>
      </c>
      <c r="Z3240" t="s">
        <v>11952</v>
      </c>
      <c r="AA3240">
        <v>49</v>
      </c>
      <c r="AB3240">
        <v>59</v>
      </c>
      <c r="AC3240">
        <v>82</v>
      </c>
      <c r="AD3240" t="s">
        <v>11959</v>
      </c>
      <c r="AE3240">
        <v>18</v>
      </c>
      <c r="AF3240">
        <v>64</v>
      </c>
      <c r="AG3240">
        <v>23</v>
      </c>
      <c r="AH3240" t="s">
        <v>11860</v>
      </c>
      <c r="AI3240" t="s">
        <v>11861</v>
      </c>
      <c r="AK3240" t="s">
        <v>11960</v>
      </c>
      <c r="AL3240" t="s">
        <v>11951</v>
      </c>
      <c r="AM3240">
        <v>13</v>
      </c>
      <c r="AN3240">
        <v>59</v>
      </c>
      <c r="AO3240">
        <v>20</v>
      </c>
      <c r="AP3240" t="s">
        <v>56</v>
      </c>
      <c r="AQ3240" t="s">
        <v>57</v>
      </c>
      <c r="AR3240" t="s">
        <v>55</v>
      </c>
      <c r="AS3240">
        <v>1</v>
      </c>
    </row>
    <row r="3241" spans="1:45" x14ac:dyDescent="0.3">
      <c r="A3241" s="13" t="s">
        <v>11949</v>
      </c>
      <c r="B3241" t="s">
        <v>11950</v>
      </c>
      <c r="C3241" t="s">
        <v>11951</v>
      </c>
      <c r="D3241" s="14">
        <v>549</v>
      </c>
      <c r="E3241" s="14"/>
      <c r="F3241" s="15">
        <v>39.9</v>
      </c>
      <c r="G3241" s="14">
        <v>331</v>
      </c>
      <c r="H3241" t="s">
        <v>11961</v>
      </c>
      <c r="I3241" t="s">
        <v>11962</v>
      </c>
      <c r="J3241" s="14">
        <v>100</v>
      </c>
      <c r="K3241" s="14"/>
      <c r="L3241" s="15">
        <v>5.5</v>
      </c>
      <c r="M3241" s="16">
        <v>67</v>
      </c>
      <c r="N3241" s="14"/>
      <c r="O3241" t="s">
        <v>53</v>
      </c>
      <c r="P3241" t="s">
        <v>11855</v>
      </c>
      <c r="Q3241" t="s">
        <v>95</v>
      </c>
      <c r="R3241" t="s">
        <v>205</v>
      </c>
      <c r="S3241" t="s">
        <v>55</v>
      </c>
      <c r="T3241" t="s">
        <v>56</v>
      </c>
      <c r="U3241" t="s">
        <v>57</v>
      </c>
      <c r="V3241">
        <v>1</v>
      </c>
      <c r="W3241" t="s">
        <v>163</v>
      </c>
      <c r="X3241" t="s">
        <v>80</v>
      </c>
      <c r="Y3241" t="s">
        <v>798</v>
      </c>
      <c r="Z3241" t="s">
        <v>11952</v>
      </c>
      <c r="AA3241">
        <v>49</v>
      </c>
      <c r="AB3241">
        <v>59</v>
      </c>
      <c r="AC3241">
        <v>82</v>
      </c>
      <c r="AD3241" t="s">
        <v>11963</v>
      </c>
      <c r="AE3241">
        <v>8</v>
      </c>
      <c r="AF3241">
        <v>78</v>
      </c>
      <c r="AG3241">
        <v>16</v>
      </c>
      <c r="AH3241" t="s">
        <v>11860</v>
      </c>
      <c r="AI3241" t="s">
        <v>11861</v>
      </c>
      <c r="AK3241" t="s">
        <v>11964</v>
      </c>
      <c r="AL3241" t="s">
        <v>11951</v>
      </c>
      <c r="AM3241">
        <v>13</v>
      </c>
      <c r="AN3241">
        <v>72</v>
      </c>
      <c r="AO3241">
        <v>6</v>
      </c>
      <c r="AP3241" t="s">
        <v>56</v>
      </c>
      <c r="AQ3241" t="s">
        <v>57</v>
      </c>
      <c r="AR3241" t="s">
        <v>55</v>
      </c>
      <c r="AS3241">
        <v>1</v>
      </c>
    </row>
    <row r="3242" spans="1:45" x14ac:dyDescent="0.3">
      <c r="A3242" s="13" t="s">
        <v>11965</v>
      </c>
      <c r="B3242" t="s">
        <v>11966</v>
      </c>
      <c r="C3242" t="s">
        <v>11967</v>
      </c>
      <c r="D3242" s="14">
        <v>549</v>
      </c>
      <c r="E3242" s="14"/>
      <c r="F3242" s="15">
        <v>43.5</v>
      </c>
      <c r="G3242" s="14">
        <v>352</v>
      </c>
      <c r="H3242" t="s">
        <v>11905</v>
      </c>
      <c r="I3242" t="s">
        <v>11906</v>
      </c>
      <c r="J3242" s="14">
        <v>99</v>
      </c>
      <c r="K3242" s="14">
        <v>165</v>
      </c>
      <c r="L3242" s="15">
        <v>1.4</v>
      </c>
      <c r="M3242" s="16">
        <v>37</v>
      </c>
      <c r="N3242" s="14"/>
      <c r="O3242" t="s">
        <v>53</v>
      </c>
      <c r="P3242" t="s">
        <v>11855</v>
      </c>
      <c r="Q3242" t="s">
        <v>95</v>
      </c>
      <c r="R3242" t="s">
        <v>205</v>
      </c>
      <c r="S3242" t="s">
        <v>55</v>
      </c>
      <c r="T3242" t="s">
        <v>56</v>
      </c>
      <c r="U3242" t="s">
        <v>57</v>
      </c>
      <c r="V3242">
        <v>1</v>
      </c>
      <c r="W3242" t="s">
        <v>96</v>
      </c>
      <c r="X3242" t="s">
        <v>80</v>
      </c>
      <c r="Y3242" t="s">
        <v>172</v>
      </c>
      <c r="Z3242" t="s">
        <v>11968</v>
      </c>
      <c r="AA3242">
        <v>49</v>
      </c>
      <c r="AB3242">
        <v>65</v>
      </c>
      <c r="AC3242">
        <v>87</v>
      </c>
      <c r="AD3242" t="s">
        <v>11907</v>
      </c>
      <c r="AE3242">
        <v>6</v>
      </c>
      <c r="AF3242">
        <v>62</v>
      </c>
      <c r="AG3242">
        <v>6</v>
      </c>
      <c r="AH3242" t="s">
        <v>11860</v>
      </c>
      <c r="AI3242" t="s">
        <v>11861</v>
      </c>
      <c r="AK3242" t="s">
        <v>11908</v>
      </c>
      <c r="AL3242" t="s">
        <v>11967</v>
      </c>
      <c r="AM3242">
        <v>5</v>
      </c>
      <c r="AN3242">
        <v>60</v>
      </c>
      <c r="AO3242">
        <v>6</v>
      </c>
      <c r="AP3242" t="s">
        <v>56</v>
      </c>
      <c r="AQ3242" t="s">
        <v>57</v>
      </c>
      <c r="AR3242" t="s">
        <v>55</v>
      </c>
      <c r="AS3242">
        <v>1</v>
      </c>
    </row>
    <row r="3243" spans="1:45" x14ac:dyDescent="0.3">
      <c r="A3243" s="13" t="s">
        <v>11965</v>
      </c>
      <c r="B3243" t="s">
        <v>11966</v>
      </c>
      <c r="C3243" t="s">
        <v>11967</v>
      </c>
      <c r="D3243" s="14">
        <v>549</v>
      </c>
      <c r="E3243" s="14"/>
      <c r="F3243" s="15">
        <v>43.5</v>
      </c>
      <c r="G3243" s="14">
        <v>352</v>
      </c>
      <c r="H3243" t="s">
        <v>11969</v>
      </c>
      <c r="I3243" t="s">
        <v>11970</v>
      </c>
      <c r="J3243" s="14">
        <v>200</v>
      </c>
      <c r="K3243" s="14"/>
      <c r="L3243" s="15">
        <v>19.7</v>
      </c>
      <c r="M3243" s="16">
        <v>103</v>
      </c>
      <c r="N3243" s="14"/>
      <c r="O3243" t="s">
        <v>53</v>
      </c>
      <c r="P3243" t="s">
        <v>11855</v>
      </c>
      <c r="Q3243" t="s">
        <v>95</v>
      </c>
      <c r="R3243" t="s">
        <v>205</v>
      </c>
      <c r="S3243" t="s">
        <v>55</v>
      </c>
      <c r="T3243" t="s">
        <v>56</v>
      </c>
      <c r="U3243" t="s">
        <v>57</v>
      </c>
      <c r="V3243">
        <v>1</v>
      </c>
      <c r="W3243" t="s">
        <v>163</v>
      </c>
      <c r="X3243" t="s">
        <v>80</v>
      </c>
      <c r="Y3243" t="s">
        <v>208</v>
      </c>
      <c r="Z3243" t="s">
        <v>11968</v>
      </c>
      <c r="AA3243">
        <v>49</v>
      </c>
      <c r="AB3243">
        <v>65</v>
      </c>
      <c r="AC3243">
        <v>87</v>
      </c>
      <c r="AD3243" t="s">
        <v>11971</v>
      </c>
      <c r="AE3243">
        <v>54</v>
      </c>
      <c r="AF3243">
        <v>70</v>
      </c>
      <c r="AG3243">
        <v>9</v>
      </c>
      <c r="AH3243" t="s">
        <v>11860</v>
      </c>
      <c r="AI3243" t="s">
        <v>11861</v>
      </c>
      <c r="AK3243" t="s">
        <v>11972</v>
      </c>
      <c r="AL3243" t="s">
        <v>11967</v>
      </c>
      <c r="AM3243">
        <v>49</v>
      </c>
      <c r="AN3243">
        <v>65</v>
      </c>
      <c r="AO3243">
        <v>6</v>
      </c>
      <c r="AP3243" t="s">
        <v>56</v>
      </c>
      <c r="AQ3243" t="s">
        <v>57</v>
      </c>
      <c r="AR3243" t="s">
        <v>55</v>
      </c>
      <c r="AS3243">
        <v>1</v>
      </c>
    </row>
    <row r="3244" spans="1:45" x14ac:dyDescent="0.3">
      <c r="A3244" s="13" t="s">
        <v>11965</v>
      </c>
      <c r="B3244" t="s">
        <v>11966</v>
      </c>
      <c r="C3244" t="s">
        <v>11967</v>
      </c>
      <c r="D3244" s="14">
        <v>549</v>
      </c>
      <c r="E3244" s="14"/>
      <c r="F3244" s="15">
        <v>43.5</v>
      </c>
      <c r="G3244" s="14">
        <v>352</v>
      </c>
      <c r="H3244" t="s">
        <v>11973</v>
      </c>
      <c r="I3244" t="s">
        <v>11974</v>
      </c>
      <c r="J3244" s="14">
        <v>150</v>
      </c>
      <c r="K3244" s="14"/>
      <c r="L3244" s="15">
        <v>16.600000000000001</v>
      </c>
      <c r="M3244" s="16">
        <v>140</v>
      </c>
      <c r="N3244" s="14"/>
      <c r="O3244" t="s">
        <v>53</v>
      </c>
      <c r="P3244" t="s">
        <v>11855</v>
      </c>
      <c r="Q3244" t="s">
        <v>95</v>
      </c>
      <c r="R3244" t="s">
        <v>205</v>
      </c>
      <c r="S3244" t="s">
        <v>55</v>
      </c>
      <c r="T3244" t="s">
        <v>56</v>
      </c>
      <c r="U3244" t="s">
        <v>57</v>
      </c>
      <c r="V3244">
        <v>1</v>
      </c>
      <c r="W3244" t="s">
        <v>163</v>
      </c>
      <c r="X3244" t="s">
        <v>80</v>
      </c>
      <c r="Y3244" t="s">
        <v>81</v>
      </c>
      <c r="Z3244" t="s">
        <v>11968</v>
      </c>
      <c r="AA3244">
        <v>49</v>
      </c>
      <c r="AB3244">
        <v>65</v>
      </c>
      <c r="AC3244">
        <v>87</v>
      </c>
      <c r="AD3244" t="s">
        <v>11975</v>
      </c>
      <c r="AE3244">
        <v>18</v>
      </c>
      <c r="AF3244">
        <v>70</v>
      </c>
      <c r="AG3244">
        <v>23</v>
      </c>
      <c r="AH3244" t="s">
        <v>11860</v>
      </c>
      <c r="AI3244" t="s">
        <v>11861</v>
      </c>
      <c r="AK3244" t="s">
        <v>11976</v>
      </c>
      <c r="AL3244" t="s">
        <v>11967</v>
      </c>
      <c r="AM3244">
        <v>13</v>
      </c>
      <c r="AN3244">
        <v>65</v>
      </c>
      <c r="AO3244">
        <v>20</v>
      </c>
      <c r="AP3244" t="s">
        <v>56</v>
      </c>
      <c r="AQ3244" t="s">
        <v>57</v>
      </c>
      <c r="AR3244" t="s">
        <v>55</v>
      </c>
      <c r="AS3244">
        <v>1</v>
      </c>
    </row>
    <row r="3245" spans="1:45" x14ac:dyDescent="0.3">
      <c r="A3245" s="13" t="s">
        <v>11965</v>
      </c>
      <c r="B3245" t="s">
        <v>11966</v>
      </c>
      <c r="C3245" t="s">
        <v>11967</v>
      </c>
      <c r="D3245" s="14">
        <v>549</v>
      </c>
      <c r="E3245" s="14"/>
      <c r="F3245" s="15">
        <v>43.5</v>
      </c>
      <c r="G3245" s="14">
        <v>352</v>
      </c>
      <c r="H3245" t="s">
        <v>11977</v>
      </c>
      <c r="I3245" t="s">
        <v>11978</v>
      </c>
      <c r="J3245" s="14">
        <v>100</v>
      </c>
      <c r="K3245" s="14"/>
      <c r="L3245" s="15">
        <v>5.8</v>
      </c>
      <c r="M3245" s="16">
        <v>72</v>
      </c>
      <c r="N3245" s="14"/>
      <c r="O3245" t="s">
        <v>53</v>
      </c>
      <c r="P3245" t="s">
        <v>11855</v>
      </c>
      <c r="Q3245" t="s">
        <v>95</v>
      </c>
      <c r="R3245" t="s">
        <v>205</v>
      </c>
      <c r="S3245" t="s">
        <v>55</v>
      </c>
      <c r="T3245" t="s">
        <v>56</v>
      </c>
      <c r="U3245" t="s">
        <v>57</v>
      </c>
      <c r="V3245">
        <v>1</v>
      </c>
      <c r="W3245" t="s">
        <v>163</v>
      </c>
      <c r="X3245" t="s">
        <v>80</v>
      </c>
      <c r="Y3245" t="s">
        <v>798</v>
      </c>
      <c r="Z3245" t="s">
        <v>11968</v>
      </c>
      <c r="AA3245">
        <v>49</v>
      </c>
      <c r="AB3245">
        <v>65</v>
      </c>
      <c r="AC3245">
        <v>87</v>
      </c>
      <c r="AD3245" t="s">
        <v>11979</v>
      </c>
      <c r="AE3245">
        <v>8</v>
      </c>
      <c r="AF3245">
        <v>83</v>
      </c>
      <c r="AG3245">
        <v>16</v>
      </c>
      <c r="AH3245" t="s">
        <v>11860</v>
      </c>
      <c r="AI3245" t="s">
        <v>11861</v>
      </c>
      <c r="AK3245" t="s">
        <v>11980</v>
      </c>
      <c r="AL3245" t="s">
        <v>11967</v>
      </c>
      <c r="AM3245">
        <v>13</v>
      </c>
      <c r="AN3245">
        <v>77</v>
      </c>
      <c r="AO3245">
        <v>6</v>
      </c>
      <c r="AP3245" t="s">
        <v>56</v>
      </c>
      <c r="AQ3245" t="s">
        <v>57</v>
      </c>
      <c r="AR3245" t="s">
        <v>55</v>
      </c>
      <c r="AS3245">
        <v>1</v>
      </c>
    </row>
    <row r="3246" spans="1:45" x14ac:dyDescent="0.3">
      <c r="A3246" s="13" t="s">
        <v>11981</v>
      </c>
      <c r="B3246" t="s">
        <v>11982</v>
      </c>
      <c r="C3246" t="s">
        <v>11983</v>
      </c>
      <c r="D3246" s="14">
        <v>699</v>
      </c>
      <c r="E3246" s="14"/>
      <c r="F3246" s="15">
        <v>50.6</v>
      </c>
      <c r="G3246" s="14">
        <v>374</v>
      </c>
      <c r="H3246" t="s">
        <v>11921</v>
      </c>
      <c r="I3246" t="s">
        <v>11922</v>
      </c>
      <c r="J3246" s="14">
        <v>149</v>
      </c>
      <c r="K3246" s="14">
        <v>225</v>
      </c>
      <c r="L3246" s="15">
        <v>1.9</v>
      </c>
      <c r="M3246" s="16">
        <v>44</v>
      </c>
      <c r="N3246" s="14"/>
      <c r="O3246" t="s">
        <v>53</v>
      </c>
      <c r="P3246" t="s">
        <v>11855</v>
      </c>
      <c r="Q3246" t="s">
        <v>95</v>
      </c>
      <c r="R3246" t="s">
        <v>205</v>
      </c>
      <c r="S3246" t="s">
        <v>55</v>
      </c>
      <c r="T3246" t="s">
        <v>56</v>
      </c>
      <c r="U3246" t="s">
        <v>57</v>
      </c>
      <c r="V3246">
        <v>1</v>
      </c>
      <c r="W3246" t="s">
        <v>96</v>
      </c>
      <c r="X3246" t="s">
        <v>64</v>
      </c>
      <c r="Y3246" t="s">
        <v>172</v>
      </c>
      <c r="Z3246" t="s">
        <v>11984</v>
      </c>
      <c r="AA3246">
        <v>49</v>
      </c>
      <c r="AB3246">
        <v>77</v>
      </c>
      <c r="AC3246">
        <v>91</v>
      </c>
      <c r="AD3246" t="s">
        <v>11923</v>
      </c>
      <c r="AE3246">
        <v>7</v>
      </c>
      <c r="AF3246">
        <v>74</v>
      </c>
      <c r="AG3246">
        <v>6</v>
      </c>
      <c r="AH3246" t="s">
        <v>11860</v>
      </c>
      <c r="AI3246" t="s">
        <v>11861</v>
      </c>
      <c r="AK3246" t="s">
        <v>11924</v>
      </c>
      <c r="AL3246" t="s">
        <v>11983</v>
      </c>
      <c r="AM3246">
        <v>6</v>
      </c>
      <c r="AN3246">
        <v>72</v>
      </c>
      <c r="AO3246">
        <v>6</v>
      </c>
      <c r="AP3246" t="s">
        <v>56</v>
      </c>
      <c r="AQ3246" t="s">
        <v>57</v>
      </c>
      <c r="AR3246" t="s">
        <v>55</v>
      </c>
      <c r="AS3246">
        <v>1</v>
      </c>
    </row>
    <row r="3247" spans="1:45" x14ac:dyDescent="0.3">
      <c r="A3247" s="13" t="s">
        <v>11981</v>
      </c>
      <c r="B3247" t="s">
        <v>11982</v>
      </c>
      <c r="C3247" t="s">
        <v>11983</v>
      </c>
      <c r="D3247" s="14">
        <v>699</v>
      </c>
      <c r="E3247" s="14"/>
      <c r="F3247" s="15">
        <v>50.6</v>
      </c>
      <c r="G3247" s="14">
        <v>374</v>
      </c>
      <c r="H3247" t="s">
        <v>11985</v>
      </c>
      <c r="I3247" t="s">
        <v>11986</v>
      </c>
      <c r="J3247" s="14">
        <v>225</v>
      </c>
      <c r="K3247" s="14"/>
      <c r="L3247" s="15">
        <v>23.1</v>
      </c>
      <c r="M3247" s="16">
        <v>111</v>
      </c>
      <c r="N3247" s="14"/>
      <c r="O3247" t="s">
        <v>53</v>
      </c>
      <c r="P3247" t="s">
        <v>11855</v>
      </c>
      <c r="Q3247" t="s">
        <v>95</v>
      </c>
      <c r="R3247" t="s">
        <v>205</v>
      </c>
      <c r="S3247" t="s">
        <v>55</v>
      </c>
      <c r="T3247" t="s">
        <v>56</v>
      </c>
      <c r="U3247" t="s">
        <v>57</v>
      </c>
      <c r="V3247">
        <v>1</v>
      </c>
      <c r="W3247" t="s">
        <v>163</v>
      </c>
      <c r="X3247" t="s">
        <v>64</v>
      </c>
      <c r="Y3247" t="s">
        <v>208</v>
      </c>
      <c r="Z3247" t="s">
        <v>11984</v>
      </c>
      <c r="AA3247">
        <v>49</v>
      </c>
      <c r="AB3247">
        <v>77</v>
      </c>
      <c r="AC3247">
        <v>91</v>
      </c>
      <c r="AD3247" t="s">
        <v>11987</v>
      </c>
      <c r="AE3247">
        <v>54</v>
      </c>
      <c r="AF3247">
        <v>82</v>
      </c>
      <c r="AG3247">
        <v>9</v>
      </c>
      <c r="AH3247" t="s">
        <v>11860</v>
      </c>
      <c r="AI3247" t="s">
        <v>11861</v>
      </c>
      <c r="AK3247" t="s">
        <v>11988</v>
      </c>
      <c r="AL3247" t="s">
        <v>11983</v>
      </c>
      <c r="AM3247">
        <v>49</v>
      </c>
      <c r="AN3247">
        <v>77</v>
      </c>
      <c r="AO3247">
        <v>6</v>
      </c>
      <c r="AP3247" t="s">
        <v>56</v>
      </c>
      <c r="AQ3247" t="s">
        <v>57</v>
      </c>
      <c r="AR3247" t="s">
        <v>55</v>
      </c>
      <c r="AS3247">
        <v>1</v>
      </c>
    </row>
    <row r="3248" spans="1:45" x14ac:dyDescent="0.3">
      <c r="A3248" s="13" t="s">
        <v>11981</v>
      </c>
      <c r="B3248" t="s">
        <v>11982</v>
      </c>
      <c r="C3248" t="s">
        <v>11983</v>
      </c>
      <c r="D3248" s="14">
        <v>699</v>
      </c>
      <c r="E3248" s="14"/>
      <c r="F3248" s="15">
        <v>50.6</v>
      </c>
      <c r="G3248" s="14">
        <v>374</v>
      </c>
      <c r="H3248" t="s">
        <v>11989</v>
      </c>
      <c r="I3248" t="s">
        <v>11990</v>
      </c>
      <c r="J3248" s="14">
        <v>200</v>
      </c>
      <c r="K3248" s="14"/>
      <c r="L3248" s="15">
        <v>19.5</v>
      </c>
      <c r="M3248" s="16">
        <v>142</v>
      </c>
      <c r="N3248" s="14"/>
      <c r="O3248" t="s">
        <v>53</v>
      </c>
      <c r="P3248" t="s">
        <v>11855</v>
      </c>
      <c r="Q3248" t="s">
        <v>95</v>
      </c>
      <c r="R3248" t="s">
        <v>205</v>
      </c>
      <c r="S3248" t="s">
        <v>55</v>
      </c>
      <c r="T3248" t="s">
        <v>56</v>
      </c>
      <c r="U3248" t="s">
        <v>57</v>
      </c>
      <c r="V3248">
        <v>1</v>
      </c>
      <c r="W3248" t="s">
        <v>163</v>
      </c>
      <c r="X3248" t="s">
        <v>64</v>
      </c>
      <c r="Y3248" t="s">
        <v>65</v>
      </c>
      <c r="Z3248" t="s">
        <v>11984</v>
      </c>
      <c r="AA3248">
        <v>49</v>
      </c>
      <c r="AB3248">
        <v>77</v>
      </c>
      <c r="AC3248">
        <v>91</v>
      </c>
      <c r="AD3248" t="s">
        <v>11991</v>
      </c>
      <c r="AE3248">
        <v>18</v>
      </c>
      <c r="AF3248">
        <v>82</v>
      </c>
      <c r="AG3248">
        <v>23</v>
      </c>
      <c r="AH3248" t="s">
        <v>11860</v>
      </c>
      <c r="AI3248" t="s">
        <v>11861</v>
      </c>
      <c r="AK3248" t="s">
        <v>11992</v>
      </c>
      <c r="AL3248" t="s">
        <v>11983</v>
      </c>
      <c r="AM3248">
        <v>13</v>
      </c>
      <c r="AN3248">
        <v>77</v>
      </c>
      <c r="AO3248">
        <v>20</v>
      </c>
      <c r="AP3248" t="s">
        <v>56</v>
      </c>
      <c r="AQ3248" t="s">
        <v>57</v>
      </c>
      <c r="AR3248" t="s">
        <v>55</v>
      </c>
      <c r="AS3248">
        <v>1</v>
      </c>
    </row>
    <row r="3249" spans="1:45" x14ac:dyDescent="0.3">
      <c r="A3249" s="13" t="s">
        <v>11981</v>
      </c>
      <c r="B3249" t="s">
        <v>11982</v>
      </c>
      <c r="C3249" t="s">
        <v>11983</v>
      </c>
      <c r="D3249" s="14">
        <v>699</v>
      </c>
      <c r="E3249" s="14"/>
      <c r="F3249" s="15">
        <v>50.6</v>
      </c>
      <c r="G3249" s="14">
        <v>374</v>
      </c>
      <c r="H3249" t="s">
        <v>11993</v>
      </c>
      <c r="I3249" t="s">
        <v>11994</v>
      </c>
      <c r="J3249" s="14">
        <v>125</v>
      </c>
      <c r="K3249" s="14"/>
      <c r="L3249" s="15">
        <v>6.1</v>
      </c>
      <c r="M3249" s="16">
        <v>77</v>
      </c>
      <c r="N3249" s="14"/>
      <c r="O3249" t="s">
        <v>53</v>
      </c>
      <c r="P3249" t="s">
        <v>11855</v>
      </c>
      <c r="Q3249" t="s">
        <v>95</v>
      </c>
      <c r="R3249" t="s">
        <v>205</v>
      </c>
      <c r="S3249" t="s">
        <v>55</v>
      </c>
      <c r="T3249" t="s">
        <v>56</v>
      </c>
      <c r="U3249" t="s">
        <v>57</v>
      </c>
      <c r="V3249">
        <v>1</v>
      </c>
      <c r="W3249" t="s">
        <v>163</v>
      </c>
      <c r="X3249" t="s">
        <v>64</v>
      </c>
      <c r="Y3249" t="s">
        <v>798</v>
      </c>
      <c r="Z3249" t="s">
        <v>11984</v>
      </c>
      <c r="AA3249">
        <v>49</v>
      </c>
      <c r="AB3249">
        <v>77</v>
      </c>
      <c r="AC3249">
        <v>91</v>
      </c>
      <c r="AD3249" t="s">
        <v>11995</v>
      </c>
      <c r="AE3249">
        <v>8</v>
      </c>
      <c r="AF3249">
        <v>87</v>
      </c>
      <c r="AG3249">
        <v>16</v>
      </c>
      <c r="AH3249" t="s">
        <v>11860</v>
      </c>
      <c r="AI3249" t="s">
        <v>11861</v>
      </c>
      <c r="AK3249" t="s">
        <v>11996</v>
      </c>
      <c r="AL3249" t="s">
        <v>11983</v>
      </c>
      <c r="AM3249">
        <v>13</v>
      </c>
      <c r="AN3249">
        <v>81</v>
      </c>
      <c r="AO3249">
        <v>6</v>
      </c>
      <c r="AP3249" t="s">
        <v>56</v>
      </c>
      <c r="AQ3249" t="s">
        <v>57</v>
      </c>
      <c r="AR3249" t="s">
        <v>55</v>
      </c>
      <c r="AS3249">
        <v>1</v>
      </c>
    </row>
    <row r="3250" spans="1:45" x14ac:dyDescent="0.3">
      <c r="A3250" s="13" t="s">
        <v>11997</v>
      </c>
      <c r="B3250" t="s">
        <v>11998</v>
      </c>
      <c r="C3250" t="s">
        <v>11999</v>
      </c>
      <c r="D3250" s="14">
        <v>699</v>
      </c>
      <c r="E3250" s="14"/>
      <c r="F3250" s="15">
        <v>52.1</v>
      </c>
      <c r="G3250" s="14">
        <v>377</v>
      </c>
      <c r="H3250" t="s">
        <v>11936</v>
      </c>
      <c r="I3250" t="s">
        <v>11937</v>
      </c>
      <c r="J3250" s="14">
        <v>149</v>
      </c>
      <c r="K3250" s="14">
        <v>225</v>
      </c>
      <c r="L3250" s="15">
        <v>1.7</v>
      </c>
      <c r="M3250" s="16">
        <v>42</v>
      </c>
      <c r="N3250" s="14"/>
      <c r="O3250" t="s">
        <v>53</v>
      </c>
      <c r="P3250" t="s">
        <v>11855</v>
      </c>
      <c r="Q3250" t="s">
        <v>95</v>
      </c>
      <c r="R3250" t="s">
        <v>205</v>
      </c>
      <c r="S3250" t="s">
        <v>55</v>
      </c>
      <c r="T3250" t="s">
        <v>56</v>
      </c>
      <c r="U3250" t="s">
        <v>57</v>
      </c>
      <c r="V3250">
        <v>1</v>
      </c>
      <c r="W3250" t="s">
        <v>96</v>
      </c>
      <c r="X3250" t="s">
        <v>64</v>
      </c>
      <c r="Y3250" t="s">
        <v>172</v>
      </c>
      <c r="Z3250" t="s">
        <v>12000</v>
      </c>
      <c r="AA3250">
        <v>49</v>
      </c>
      <c r="AB3250">
        <v>81</v>
      </c>
      <c r="AC3250">
        <v>87</v>
      </c>
      <c r="AD3250" t="s">
        <v>11938</v>
      </c>
      <c r="AE3250">
        <v>6</v>
      </c>
      <c r="AF3250">
        <v>78</v>
      </c>
      <c r="AG3250">
        <v>6</v>
      </c>
      <c r="AH3250" t="s">
        <v>11860</v>
      </c>
      <c r="AI3250" t="s">
        <v>11861</v>
      </c>
      <c r="AK3250" t="s">
        <v>11939</v>
      </c>
      <c r="AL3250" t="s">
        <v>11999</v>
      </c>
      <c r="AM3250">
        <v>5</v>
      </c>
      <c r="AN3250">
        <v>76</v>
      </c>
      <c r="AO3250">
        <v>6</v>
      </c>
      <c r="AP3250" t="s">
        <v>56</v>
      </c>
      <c r="AQ3250" t="s">
        <v>57</v>
      </c>
      <c r="AR3250" t="s">
        <v>55</v>
      </c>
      <c r="AS3250">
        <v>1</v>
      </c>
    </row>
    <row r="3251" spans="1:45" x14ac:dyDescent="0.3">
      <c r="A3251" s="13" t="s">
        <v>11997</v>
      </c>
      <c r="B3251" t="s">
        <v>11998</v>
      </c>
      <c r="C3251" t="s">
        <v>11999</v>
      </c>
      <c r="D3251" s="14">
        <v>699</v>
      </c>
      <c r="E3251" s="14"/>
      <c r="F3251" s="15">
        <v>52.1</v>
      </c>
      <c r="G3251" s="14">
        <v>377</v>
      </c>
      <c r="H3251" t="s">
        <v>12001</v>
      </c>
      <c r="I3251" t="s">
        <v>12002</v>
      </c>
      <c r="J3251" s="14">
        <v>225</v>
      </c>
      <c r="K3251" s="14"/>
      <c r="L3251" s="15">
        <v>24.2</v>
      </c>
      <c r="M3251" s="16">
        <v>116</v>
      </c>
      <c r="N3251" s="14"/>
      <c r="O3251" t="s">
        <v>53</v>
      </c>
      <c r="P3251" t="s">
        <v>11855</v>
      </c>
      <c r="Q3251" t="s">
        <v>95</v>
      </c>
      <c r="R3251" t="s">
        <v>205</v>
      </c>
      <c r="S3251" t="s">
        <v>55</v>
      </c>
      <c r="T3251" t="s">
        <v>56</v>
      </c>
      <c r="U3251" t="s">
        <v>57</v>
      </c>
      <c r="V3251">
        <v>1</v>
      </c>
      <c r="W3251" t="s">
        <v>163</v>
      </c>
      <c r="X3251" t="s">
        <v>64</v>
      </c>
      <c r="Y3251" t="s">
        <v>208</v>
      </c>
      <c r="Z3251" t="s">
        <v>12000</v>
      </c>
      <c r="AA3251">
        <v>49</v>
      </c>
      <c r="AB3251">
        <v>81</v>
      </c>
      <c r="AC3251">
        <v>87</v>
      </c>
      <c r="AD3251" t="s">
        <v>12003</v>
      </c>
      <c r="AE3251">
        <v>54</v>
      </c>
      <c r="AF3251">
        <v>86</v>
      </c>
      <c r="AG3251">
        <v>9</v>
      </c>
      <c r="AH3251" t="s">
        <v>11860</v>
      </c>
      <c r="AI3251" t="s">
        <v>11861</v>
      </c>
      <c r="AK3251" t="s">
        <v>12004</v>
      </c>
      <c r="AL3251" t="s">
        <v>11999</v>
      </c>
      <c r="AM3251">
        <v>49</v>
      </c>
      <c r="AN3251">
        <v>81</v>
      </c>
      <c r="AO3251">
        <v>6</v>
      </c>
      <c r="AP3251" t="s">
        <v>56</v>
      </c>
      <c r="AQ3251" t="s">
        <v>57</v>
      </c>
      <c r="AR3251" t="s">
        <v>55</v>
      </c>
      <c r="AS3251">
        <v>1</v>
      </c>
    </row>
    <row r="3252" spans="1:45" x14ac:dyDescent="0.3">
      <c r="A3252" s="13" t="s">
        <v>11997</v>
      </c>
      <c r="B3252" t="s">
        <v>11998</v>
      </c>
      <c r="C3252" t="s">
        <v>11999</v>
      </c>
      <c r="D3252" s="14">
        <v>699</v>
      </c>
      <c r="E3252" s="14"/>
      <c r="F3252" s="15">
        <v>52.1</v>
      </c>
      <c r="G3252" s="14">
        <v>377</v>
      </c>
      <c r="H3252" t="s">
        <v>12005</v>
      </c>
      <c r="I3252" t="s">
        <v>12006</v>
      </c>
      <c r="J3252" s="14">
        <v>200</v>
      </c>
      <c r="K3252" s="14"/>
      <c r="L3252" s="15">
        <v>20.399999999999999</v>
      </c>
      <c r="M3252" s="16">
        <v>147</v>
      </c>
      <c r="N3252" s="14"/>
      <c r="O3252" t="s">
        <v>53</v>
      </c>
      <c r="P3252" t="s">
        <v>11855</v>
      </c>
      <c r="Q3252" t="s">
        <v>95</v>
      </c>
      <c r="R3252" t="s">
        <v>205</v>
      </c>
      <c r="S3252" t="s">
        <v>55</v>
      </c>
      <c r="T3252" t="s">
        <v>56</v>
      </c>
      <c r="U3252" t="s">
        <v>57</v>
      </c>
      <c r="V3252">
        <v>1</v>
      </c>
      <c r="W3252" t="s">
        <v>163</v>
      </c>
      <c r="X3252" t="s">
        <v>64</v>
      </c>
      <c r="Y3252" t="s">
        <v>65</v>
      </c>
      <c r="Z3252" t="s">
        <v>12000</v>
      </c>
      <c r="AA3252">
        <v>49</v>
      </c>
      <c r="AB3252">
        <v>81</v>
      </c>
      <c r="AC3252">
        <v>87</v>
      </c>
      <c r="AD3252" t="s">
        <v>12007</v>
      </c>
      <c r="AE3252">
        <v>18</v>
      </c>
      <c r="AF3252">
        <v>86</v>
      </c>
      <c r="AG3252">
        <v>23</v>
      </c>
      <c r="AH3252" t="s">
        <v>11860</v>
      </c>
      <c r="AI3252" t="s">
        <v>11861</v>
      </c>
      <c r="AK3252" t="s">
        <v>12008</v>
      </c>
      <c r="AL3252" t="s">
        <v>11999</v>
      </c>
      <c r="AM3252">
        <v>13</v>
      </c>
      <c r="AN3252">
        <v>81</v>
      </c>
      <c r="AO3252">
        <v>20</v>
      </c>
      <c r="AP3252" t="s">
        <v>56</v>
      </c>
      <c r="AQ3252" t="s">
        <v>57</v>
      </c>
      <c r="AR3252" t="s">
        <v>55</v>
      </c>
      <c r="AS3252">
        <v>1</v>
      </c>
    </row>
    <row r="3253" spans="1:45" x14ac:dyDescent="0.3">
      <c r="A3253" s="13" t="s">
        <v>11997</v>
      </c>
      <c r="B3253" t="s">
        <v>11998</v>
      </c>
      <c r="C3253" t="s">
        <v>11999</v>
      </c>
      <c r="D3253" s="14">
        <v>699</v>
      </c>
      <c r="E3253" s="14"/>
      <c r="F3253" s="15">
        <v>52.1</v>
      </c>
      <c r="G3253" s="14">
        <v>377</v>
      </c>
      <c r="H3253" t="s">
        <v>12009</v>
      </c>
      <c r="I3253" t="s">
        <v>12010</v>
      </c>
      <c r="J3253" s="14">
        <v>125</v>
      </c>
      <c r="K3253" s="14"/>
      <c r="L3253" s="15">
        <v>5.8</v>
      </c>
      <c r="M3253" s="16">
        <v>72</v>
      </c>
      <c r="N3253" s="14"/>
      <c r="O3253" t="s">
        <v>53</v>
      </c>
      <c r="P3253" t="s">
        <v>11855</v>
      </c>
      <c r="Q3253" t="s">
        <v>95</v>
      </c>
      <c r="R3253" t="s">
        <v>205</v>
      </c>
      <c r="S3253" t="s">
        <v>55</v>
      </c>
      <c r="T3253" t="s">
        <v>56</v>
      </c>
      <c r="U3253" t="s">
        <v>57</v>
      </c>
      <c r="V3253">
        <v>1</v>
      </c>
      <c r="W3253" t="s">
        <v>163</v>
      </c>
      <c r="X3253" t="s">
        <v>64</v>
      </c>
      <c r="Y3253" t="s">
        <v>798</v>
      </c>
      <c r="Z3253" t="s">
        <v>12000</v>
      </c>
      <c r="AA3253">
        <v>49</v>
      </c>
      <c r="AB3253">
        <v>81</v>
      </c>
      <c r="AC3253">
        <v>87</v>
      </c>
      <c r="AD3253" t="s">
        <v>11979</v>
      </c>
      <c r="AE3253">
        <v>8</v>
      </c>
      <c r="AF3253">
        <v>83</v>
      </c>
      <c r="AG3253">
        <v>16</v>
      </c>
      <c r="AH3253" t="s">
        <v>11860</v>
      </c>
      <c r="AI3253" t="s">
        <v>11861</v>
      </c>
      <c r="AK3253" t="s">
        <v>12011</v>
      </c>
      <c r="AL3253" t="s">
        <v>11999</v>
      </c>
      <c r="AM3253">
        <v>13</v>
      </c>
      <c r="AN3253">
        <v>77</v>
      </c>
      <c r="AO3253">
        <v>6</v>
      </c>
      <c r="AP3253" t="s">
        <v>56</v>
      </c>
      <c r="AQ3253" t="s">
        <v>57</v>
      </c>
      <c r="AR3253" t="s">
        <v>55</v>
      </c>
      <c r="AS3253">
        <v>1</v>
      </c>
    </row>
    <row r="3254" spans="1:45" x14ac:dyDescent="0.3">
      <c r="A3254" s="13" t="s">
        <v>12012</v>
      </c>
      <c r="B3254" t="s">
        <v>12013</v>
      </c>
      <c r="C3254" t="s">
        <v>142</v>
      </c>
      <c r="D3254" s="14">
        <v>908</v>
      </c>
      <c r="E3254" s="14"/>
      <c r="F3254" s="15">
        <v>81.099999999999994</v>
      </c>
      <c r="G3254" s="14">
        <v>670</v>
      </c>
      <c r="J3254" s="14"/>
      <c r="K3254" s="14"/>
      <c r="L3254" s="15"/>
      <c r="M3254" s="16"/>
      <c r="N3254" s="14"/>
      <c r="O3254" t="s">
        <v>53</v>
      </c>
      <c r="P3254" t="s">
        <v>11855</v>
      </c>
      <c r="Q3254" t="s">
        <v>143</v>
      </c>
      <c r="R3254" t="s">
        <v>205</v>
      </c>
      <c r="S3254" t="s">
        <v>55</v>
      </c>
      <c r="T3254" t="s">
        <v>56</v>
      </c>
      <c r="U3254" t="s">
        <v>57</v>
      </c>
      <c r="V3254">
        <v>1</v>
      </c>
      <c r="W3254" t="s">
        <v>96</v>
      </c>
      <c r="X3254" t="s">
        <v>80</v>
      </c>
      <c r="Y3254" t="s">
        <v>81</v>
      </c>
      <c r="Z3254" t="s">
        <v>12014</v>
      </c>
      <c r="AD3254" t="s">
        <v>142</v>
      </c>
      <c r="AH3254" t="s">
        <v>11860</v>
      </c>
      <c r="AI3254" t="s">
        <v>11861</v>
      </c>
      <c r="AL3254" t="s">
        <v>142</v>
      </c>
    </row>
    <row r="3255" spans="1:45" x14ac:dyDescent="0.3">
      <c r="A3255" s="13" t="s">
        <v>12015</v>
      </c>
      <c r="B3255" t="s">
        <v>12016</v>
      </c>
      <c r="C3255" t="s">
        <v>142</v>
      </c>
      <c r="D3255" s="14">
        <v>1107</v>
      </c>
      <c r="E3255" s="14"/>
      <c r="F3255" s="15">
        <v>91.8</v>
      </c>
      <c r="G3255" s="14">
        <v>765</v>
      </c>
      <c r="J3255" s="14"/>
      <c r="K3255" s="14"/>
      <c r="L3255" s="15"/>
      <c r="M3255" s="16"/>
      <c r="N3255" s="14"/>
      <c r="O3255" t="s">
        <v>53</v>
      </c>
      <c r="P3255" t="s">
        <v>11855</v>
      </c>
      <c r="Q3255" t="s">
        <v>143</v>
      </c>
      <c r="R3255" t="s">
        <v>205</v>
      </c>
      <c r="S3255" t="s">
        <v>55</v>
      </c>
      <c r="T3255" t="s">
        <v>56</v>
      </c>
      <c r="U3255" t="s">
        <v>57</v>
      </c>
      <c r="V3255">
        <v>1</v>
      </c>
      <c r="W3255" t="s">
        <v>96</v>
      </c>
      <c r="X3255" t="s">
        <v>80</v>
      </c>
      <c r="Y3255" t="s">
        <v>81</v>
      </c>
      <c r="Z3255" t="s">
        <v>12017</v>
      </c>
      <c r="AD3255" t="s">
        <v>142</v>
      </c>
      <c r="AH3255" t="s">
        <v>11860</v>
      </c>
      <c r="AI3255" t="s">
        <v>11861</v>
      </c>
      <c r="AL3255" t="s">
        <v>142</v>
      </c>
    </row>
    <row r="3256" spans="1:45" x14ac:dyDescent="0.3">
      <c r="A3256" s="13" t="s">
        <v>12018</v>
      </c>
      <c r="B3256" t="s">
        <v>12019</v>
      </c>
      <c r="C3256" t="s">
        <v>142</v>
      </c>
      <c r="D3256" s="14">
        <v>1517</v>
      </c>
      <c r="E3256" s="14"/>
      <c r="F3256" s="15">
        <v>123</v>
      </c>
      <c r="G3256" s="14">
        <v>1038</v>
      </c>
      <c r="J3256" s="14"/>
      <c r="K3256" s="14"/>
      <c r="L3256" s="15"/>
      <c r="M3256" s="16"/>
      <c r="N3256" s="14"/>
      <c r="O3256" t="s">
        <v>53</v>
      </c>
      <c r="P3256" t="s">
        <v>11855</v>
      </c>
      <c r="Q3256" t="s">
        <v>143</v>
      </c>
      <c r="R3256" t="s">
        <v>205</v>
      </c>
      <c r="S3256" t="s">
        <v>55</v>
      </c>
      <c r="T3256" t="s">
        <v>56</v>
      </c>
      <c r="U3256" t="s">
        <v>57</v>
      </c>
      <c r="V3256">
        <v>1</v>
      </c>
      <c r="W3256" t="s">
        <v>96</v>
      </c>
      <c r="X3256" t="s">
        <v>80</v>
      </c>
      <c r="Y3256" t="s">
        <v>81</v>
      </c>
      <c r="Z3256" t="s">
        <v>12020</v>
      </c>
      <c r="AD3256" t="s">
        <v>142</v>
      </c>
      <c r="AH3256" t="s">
        <v>11860</v>
      </c>
      <c r="AI3256" t="s">
        <v>11861</v>
      </c>
      <c r="AL3256" t="s">
        <v>142</v>
      </c>
    </row>
    <row r="3257" spans="1:45" x14ac:dyDescent="0.3">
      <c r="A3257" s="13"/>
      <c r="D3257" s="14"/>
      <c r="E3257" s="14"/>
      <c r="F3257" s="15"/>
      <c r="G3257" s="14"/>
      <c r="J3257" s="14"/>
      <c r="K3257" s="14"/>
      <c r="L3257" s="15"/>
      <c r="M3257" s="16"/>
      <c r="N3257" s="14"/>
    </row>
    <row r="3258" spans="1:45" x14ac:dyDescent="0.3">
      <c r="A3258" s="13" t="s">
        <v>12021</v>
      </c>
      <c r="D3258" s="14"/>
      <c r="E3258" s="14"/>
      <c r="F3258" s="15"/>
      <c r="G3258" s="14"/>
      <c r="J3258" s="14"/>
      <c r="K3258" s="14"/>
      <c r="L3258" s="15"/>
      <c r="M3258" s="16"/>
      <c r="N3258" s="14"/>
      <c r="O3258" t="s">
        <v>53</v>
      </c>
      <c r="P3258" t="s">
        <v>12022</v>
      </c>
      <c r="S3258" t="s">
        <v>55</v>
      </c>
      <c r="T3258" t="s">
        <v>56</v>
      </c>
      <c r="U3258" t="s">
        <v>57</v>
      </c>
    </row>
    <row r="3259" spans="1:45" x14ac:dyDescent="0.3">
      <c r="A3259" s="13" t="s">
        <v>12023</v>
      </c>
      <c r="B3259" t="s">
        <v>12024</v>
      </c>
      <c r="C3259" t="s">
        <v>12025</v>
      </c>
      <c r="D3259" s="14">
        <v>0</v>
      </c>
      <c r="E3259" s="14"/>
      <c r="F3259" s="15">
        <v>5.8</v>
      </c>
      <c r="G3259" s="14">
        <v>80</v>
      </c>
      <c r="J3259" s="14"/>
      <c r="K3259" s="14"/>
      <c r="L3259" s="15"/>
      <c r="M3259" s="16"/>
      <c r="N3259" s="14"/>
      <c r="O3259" t="s">
        <v>53</v>
      </c>
      <c r="P3259" t="s">
        <v>12022</v>
      </c>
      <c r="Q3259" t="s">
        <v>61</v>
      </c>
      <c r="R3259" t="s">
        <v>205</v>
      </c>
      <c r="S3259" t="s">
        <v>55</v>
      </c>
      <c r="T3259" t="s">
        <v>56</v>
      </c>
      <c r="U3259" t="s">
        <v>57</v>
      </c>
      <c r="V3259">
        <v>1</v>
      </c>
      <c r="W3259" t="s">
        <v>63</v>
      </c>
      <c r="X3259" t="s">
        <v>372</v>
      </c>
      <c r="Y3259" t="s">
        <v>798</v>
      </c>
      <c r="Z3259" t="s">
        <v>12026</v>
      </c>
      <c r="AA3259">
        <v>13</v>
      </c>
      <c r="AB3259">
        <v>77</v>
      </c>
      <c r="AC3259">
        <v>6</v>
      </c>
      <c r="AD3259" t="s">
        <v>11979</v>
      </c>
      <c r="AE3259">
        <v>8</v>
      </c>
      <c r="AF3259">
        <v>83</v>
      </c>
      <c r="AG3259">
        <v>16</v>
      </c>
      <c r="AH3259" t="s">
        <v>12027</v>
      </c>
      <c r="AI3259" t="s">
        <v>12028</v>
      </c>
      <c r="AL3259" t="s">
        <v>12025</v>
      </c>
    </row>
    <row r="3260" spans="1:45" x14ac:dyDescent="0.3">
      <c r="A3260" s="13" t="s">
        <v>12029</v>
      </c>
      <c r="B3260" t="s">
        <v>12030</v>
      </c>
      <c r="C3260" t="s">
        <v>11983</v>
      </c>
      <c r="D3260" s="14">
        <v>0</v>
      </c>
      <c r="E3260" s="14"/>
      <c r="F3260" s="15">
        <v>50.6</v>
      </c>
      <c r="G3260" s="14">
        <v>382</v>
      </c>
      <c r="J3260" s="14"/>
      <c r="K3260" s="14"/>
      <c r="L3260" s="15"/>
      <c r="M3260" s="16"/>
      <c r="N3260" s="14"/>
      <c r="O3260" t="s">
        <v>53</v>
      </c>
      <c r="P3260" t="s">
        <v>12022</v>
      </c>
      <c r="Q3260" t="s">
        <v>1271</v>
      </c>
      <c r="R3260" t="s">
        <v>205</v>
      </c>
      <c r="S3260" t="s">
        <v>55</v>
      </c>
      <c r="T3260" t="s">
        <v>56</v>
      </c>
      <c r="U3260" t="s">
        <v>57</v>
      </c>
      <c r="V3260">
        <v>1</v>
      </c>
      <c r="W3260" t="s">
        <v>1009</v>
      </c>
      <c r="X3260" t="s">
        <v>64</v>
      </c>
      <c r="Y3260" t="s">
        <v>65</v>
      </c>
      <c r="Z3260" t="s">
        <v>12031</v>
      </c>
      <c r="AA3260">
        <v>49</v>
      </c>
      <c r="AB3260">
        <v>77</v>
      </c>
      <c r="AC3260">
        <v>91</v>
      </c>
      <c r="AD3260" t="s">
        <v>142</v>
      </c>
      <c r="AH3260" t="s">
        <v>12027</v>
      </c>
      <c r="AI3260" t="s">
        <v>12028</v>
      </c>
      <c r="AL3260" t="s">
        <v>11983</v>
      </c>
    </row>
    <row r="3261" spans="1:45" x14ac:dyDescent="0.3">
      <c r="A3261" s="13" t="s">
        <v>12032</v>
      </c>
      <c r="B3261" t="s">
        <v>12033</v>
      </c>
      <c r="C3261" t="s">
        <v>12034</v>
      </c>
      <c r="D3261" s="14">
        <v>0</v>
      </c>
      <c r="E3261" s="14"/>
      <c r="F3261" s="15">
        <v>23.1</v>
      </c>
      <c r="G3261" s="14">
        <v>119</v>
      </c>
      <c r="J3261" s="14"/>
      <c r="K3261" s="14"/>
      <c r="L3261" s="15"/>
      <c r="M3261" s="16"/>
      <c r="N3261" s="14"/>
      <c r="O3261" t="s">
        <v>53</v>
      </c>
      <c r="P3261" t="s">
        <v>12022</v>
      </c>
      <c r="Q3261" t="s">
        <v>79</v>
      </c>
      <c r="R3261" t="s">
        <v>205</v>
      </c>
      <c r="S3261" t="s">
        <v>55</v>
      </c>
      <c r="T3261" t="s">
        <v>56</v>
      </c>
      <c r="U3261" t="s">
        <v>57</v>
      </c>
      <c r="V3261">
        <v>1</v>
      </c>
      <c r="W3261" t="s">
        <v>63</v>
      </c>
      <c r="X3261" t="s">
        <v>207</v>
      </c>
      <c r="Y3261" t="s">
        <v>208</v>
      </c>
      <c r="Z3261" t="s">
        <v>12035</v>
      </c>
      <c r="AA3261">
        <v>49</v>
      </c>
      <c r="AB3261">
        <v>77</v>
      </c>
      <c r="AC3261">
        <v>6</v>
      </c>
      <c r="AD3261" t="s">
        <v>11987</v>
      </c>
      <c r="AE3261">
        <v>54</v>
      </c>
      <c r="AF3261">
        <v>82</v>
      </c>
      <c r="AG3261">
        <v>9</v>
      </c>
      <c r="AH3261" t="s">
        <v>12027</v>
      </c>
      <c r="AI3261" t="s">
        <v>12028</v>
      </c>
      <c r="AL3261" t="s">
        <v>12034</v>
      </c>
    </row>
    <row r="3262" spans="1:45" x14ac:dyDescent="0.3">
      <c r="A3262" s="13" t="s">
        <v>12036</v>
      </c>
      <c r="B3262" t="s">
        <v>12037</v>
      </c>
      <c r="C3262" t="s">
        <v>12038</v>
      </c>
      <c r="D3262" s="14">
        <v>0</v>
      </c>
      <c r="E3262" s="14"/>
      <c r="F3262" s="15">
        <v>6.1</v>
      </c>
      <c r="G3262" s="14">
        <v>85</v>
      </c>
      <c r="J3262" s="14"/>
      <c r="K3262" s="14"/>
      <c r="L3262" s="15"/>
      <c r="M3262" s="16"/>
      <c r="N3262" s="14"/>
      <c r="O3262" t="s">
        <v>53</v>
      </c>
      <c r="P3262" t="s">
        <v>12022</v>
      </c>
      <c r="Q3262" t="s">
        <v>87</v>
      </c>
      <c r="R3262" t="s">
        <v>205</v>
      </c>
      <c r="S3262" t="s">
        <v>55</v>
      </c>
      <c r="T3262" t="s">
        <v>56</v>
      </c>
      <c r="U3262" t="s">
        <v>57</v>
      </c>
      <c r="V3262">
        <v>1</v>
      </c>
      <c r="W3262" t="s">
        <v>63</v>
      </c>
      <c r="X3262" t="s">
        <v>372</v>
      </c>
      <c r="Y3262" t="s">
        <v>798</v>
      </c>
      <c r="Z3262" t="s">
        <v>12039</v>
      </c>
      <c r="AA3262">
        <v>13</v>
      </c>
      <c r="AB3262">
        <v>81</v>
      </c>
      <c r="AC3262">
        <v>6</v>
      </c>
      <c r="AD3262" t="s">
        <v>11995</v>
      </c>
      <c r="AE3262">
        <v>8</v>
      </c>
      <c r="AF3262">
        <v>87</v>
      </c>
      <c r="AG3262">
        <v>16</v>
      </c>
      <c r="AH3262" t="s">
        <v>12027</v>
      </c>
      <c r="AI3262" t="s">
        <v>12028</v>
      </c>
      <c r="AL3262" t="s">
        <v>12038</v>
      </c>
    </row>
    <row r="3263" spans="1:45" x14ac:dyDescent="0.3">
      <c r="A3263" s="13" t="s">
        <v>12040</v>
      </c>
      <c r="B3263" t="s">
        <v>12041</v>
      </c>
      <c r="C3263" t="s">
        <v>1423</v>
      </c>
      <c r="D3263" s="14">
        <v>410</v>
      </c>
      <c r="E3263" s="14"/>
      <c r="F3263" s="15">
        <v>38.700000000000003</v>
      </c>
      <c r="G3263" s="14">
        <v>304</v>
      </c>
      <c r="H3263" t="s">
        <v>12042</v>
      </c>
      <c r="I3263" t="s">
        <v>12043</v>
      </c>
      <c r="J3263" s="14">
        <v>200</v>
      </c>
      <c r="K3263" s="14"/>
      <c r="L3263" s="15">
        <v>18</v>
      </c>
      <c r="M3263" s="16">
        <v>96</v>
      </c>
      <c r="N3263" s="14"/>
      <c r="O3263" t="s">
        <v>53</v>
      </c>
      <c r="P3263" t="s">
        <v>12022</v>
      </c>
      <c r="Q3263" t="s">
        <v>95</v>
      </c>
      <c r="R3263" t="s">
        <v>205</v>
      </c>
      <c r="S3263" t="s">
        <v>55</v>
      </c>
      <c r="T3263" t="s">
        <v>56</v>
      </c>
      <c r="U3263" t="s">
        <v>57</v>
      </c>
      <c r="V3263">
        <v>1</v>
      </c>
      <c r="W3263" t="s">
        <v>163</v>
      </c>
      <c r="X3263" t="s">
        <v>64</v>
      </c>
      <c r="Y3263" t="s">
        <v>208</v>
      </c>
      <c r="Z3263" t="s">
        <v>12044</v>
      </c>
      <c r="AA3263">
        <v>54</v>
      </c>
      <c r="AB3263">
        <v>40</v>
      </c>
      <c r="AC3263">
        <v>18</v>
      </c>
      <c r="AD3263" t="s">
        <v>11955</v>
      </c>
      <c r="AE3263">
        <v>54</v>
      </c>
      <c r="AF3263">
        <v>64</v>
      </c>
      <c r="AG3263">
        <v>9</v>
      </c>
      <c r="AH3263" t="s">
        <v>12027</v>
      </c>
      <c r="AI3263" t="s">
        <v>12028</v>
      </c>
      <c r="AK3263" t="s">
        <v>12045</v>
      </c>
      <c r="AL3263" t="s">
        <v>1423</v>
      </c>
      <c r="AM3263">
        <v>49</v>
      </c>
      <c r="AN3263">
        <v>59</v>
      </c>
      <c r="AO3263">
        <v>6</v>
      </c>
      <c r="AP3263" t="s">
        <v>56</v>
      </c>
      <c r="AQ3263" t="s">
        <v>57</v>
      </c>
      <c r="AR3263" t="s">
        <v>55</v>
      </c>
      <c r="AS3263">
        <v>1</v>
      </c>
    </row>
    <row r="3264" spans="1:45" x14ac:dyDescent="0.3">
      <c r="A3264" s="13" t="s">
        <v>12040</v>
      </c>
      <c r="B3264" t="s">
        <v>12041</v>
      </c>
      <c r="C3264" t="s">
        <v>1423</v>
      </c>
      <c r="D3264" s="14">
        <v>410</v>
      </c>
      <c r="E3264" s="14"/>
      <c r="F3264" s="15">
        <v>38.700000000000003</v>
      </c>
      <c r="G3264" s="14">
        <v>304</v>
      </c>
      <c r="H3264" t="s">
        <v>12046</v>
      </c>
      <c r="I3264" t="s">
        <v>12047</v>
      </c>
      <c r="J3264" s="14">
        <v>150</v>
      </c>
      <c r="K3264" s="14"/>
      <c r="L3264" s="15">
        <v>15.2</v>
      </c>
      <c r="M3264" s="16">
        <v>133</v>
      </c>
      <c r="N3264" s="14"/>
      <c r="O3264" t="s">
        <v>53</v>
      </c>
      <c r="P3264" t="s">
        <v>12022</v>
      </c>
      <c r="Q3264" t="s">
        <v>95</v>
      </c>
      <c r="R3264" t="s">
        <v>205</v>
      </c>
      <c r="S3264" t="s">
        <v>55</v>
      </c>
      <c r="T3264" t="s">
        <v>56</v>
      </c>
      <c r="U3264" t="s">
        <v>57</v>
      </c>
      <c r="V3264">
        <v>1</v>
      </c>
      <c r="W3264" t="s">
        <v>163</v>
      </c>
      <c r="X3264" t="s">
        <v>64</v>
      </c>
      <c r="Y3264" t="s">
        <v>81</v>
      </c>
      <c r="Z3264" t="s">
        <v>12044</v>
      </c>
      <c r="AA3264">
        <v>54</v>
      </c>
      <c r="AB3264">
        <v>40</v>
      </c>
      <c r="AC3264">
        <v>18</v>
      </c>
      <c r="AD3264" t="s">
        <v>11959</v>
      </c>
      <c r="AE3264">
        <v>18</v>
      </c>
      <c r="AF3264">
        <v>64</v>
      </c>
      <c r="AG3264">
        <v>23</v>
      </c>
      <c r="AH3264" t="s">
        <v>12027</v>
      </c>
      <c r="AI3264" t="s">
        <v>12028</v>
      </c>
      <c r="AK3264" t="s">
        <v>12048</v>
      </c>
      <c r="AL3264" t="s">
        <v>1423</v>
      </c>
      <c r="AM3264">
        <v>13</v>
      </c>
      <c r="AN3264">
        <v>59</v>
      </c>
      <c r="AO3264">
        <v>20</v>
      </c>
      <c r="AP3264" t="s">
        <v>56</v>
      </c>
      <c r="AQ3264" t="s">
        <v>57</v>
      </c>
      <c r="AR3264" t="s">
        <v>55</v>
      </c>
      <c r="AS3264">
        <v>1</v>
      </c>
    </row>
    <row r="3265" spans="1:45" x14ac:dyDescent="0.3">
      <c r="A3265" s="13" t="s">
        <v>12040</v>
      </c>
      <c r="B3265" t="s">
        <v>12041</v>
      </c>
      <c r="C3265" t="s">
        <v>1423</v>
      </c>
      <c r="D3265" s="14">
        <v>410</v>
      </c>
      <c r="E3265" s="14"/>
      <c r="F3265" s="15">
        <v>38.700000000000003</v>
      </c>
      <c r="G3265" s="14">
        <v>304</v>
      </c>
      <c r="H3265" t="s">
        <v>12049</v>
      </c>
      <c r="I3265" t="s">
        <v>12050</v>
      </c>
      <c r="J3265" s="14">
        <v>60</v>
      </c>
      <c r="K3265" s="14"/>
      <c r="L3265" s="15">
        <v>5.5</v>
      </c>
      <c r="M3265" s="16">
        <v>75</v>
      </c>
      <c r="N3265" s="14"/>
      <c r="O3265" t="s">
        <v>53</v>
      </c>
      <c r="P3265" t="s">
        <v>12022</v>
      </c>
      <c r="Q3265" t="s">
        <v>95</v>
      </c>
      <c r="R3265" t="s">
        <v>205</v>
      </c>
      <c r="S3265" t="s">
        <v>55</v>
      </c>
      <c r="T3265" t="s">
        <v>56</v>
      </c>
      <c r="U3265" t="s">
        <v>57</v>
      </c>
      <c r="V3265">
        <v>1</v>
      </c>
      <c r="W3265" t="s">
        <v>163</v>
      </c>
      <c r="X3265" t="s">
        <v>64</v>
      </c>
      <c r="Y3265" t="s">
        <v>798</v>
      </c>
      <c r="Z3265" t="s">
        <v>12044</v>
      </c>
      <c r="AA3265">
        <v>54</v>
      </c>
      <c r="AB3265">
        <v>40</v>
      </c>
      <c r="AC3265">
        <v>18</v>
      </c>
      <c r="AD3265" t="s">
        <v>11963</v>
      </c>
      <c r="AE3265">
        <v>8</v>
      </c>
      <c r="AF3265">
        <v>78</v>
      </c>
      <c r="AG3265">
        <v>16</v>
      </c>
      <c r="AH3265" t="s">
        <v>12027</v>
      </c>
      <c r="AI3265" t="s">
        <v>12028</v>
      </c>
      <c r="AK3265" t="s">
        <v>12051</v>
      </c>
      <c r="AL3265" t="s">
        <v>1423</v>
      </c>
      <c r="AM3265">
        <v>13</v>
      </c>
      <c r="AN3265">
        <v>72</v>
      </c>
      <c r="AO3265">
        <v>6</v>
      </c>
      <c r="AP3265" t="s">
        <v>56</v>
      </c>
      <c r="AQ3265" t="s">
        <v>57</v>
      </c>
      <c r="AR3265" t="s">
        <v>55</v>
      </c>
      <c r="AS3265">
        <v>1</v>
      </c>
    </row>
    <row r="3266" spans="1:45" x14ac:dyDescent="0.3">
      <c r="A3266" s="13" t="s">
        <v>12052</v>
      </c>
      <c r="B3266" t="s">
        <v>12053</v>
      </c>
      <c r="C3266" t="s">
        <v>11951</v>
      </c>
      <c r="D3266" s="14">
        <v>549</v>
      </c>
      <c r="E3266" s="14"/>
      <c r="F3266" s="15">
        <v>79.8</v>
      </c>
      <c r="G3266" s="14">
        <v>603</v>
      </c>
      <c r="H3266" t="s">
        <v>12054</v>
      </c>
      <c r="I3266" t="s">
        <v>12055</v>
      </c>
      <c r="J3266" s="14">
        <v>200</v>
      </c>
      <c r="K3266" s="14"/>
      <c r="L3266" s="15">
        <v>19.7</v>
      </c>
      <c r="M3266" s="16">
        <v>103</v>
      </c>
      <c r="N3266" s="14"/>
      <c r="O3266" t="s">
        <v>53</v>
      </c>
      <c r="P3266" t="s">
        <v>12022</v>
      </c>
      <c r="Q3266" t="s">
        <v>95</v>
      </c>
      <c r="R3266" t="s">
        <v>205</v>
      </c>
      <c r="S3266" t="s">
        <v>55</v>
      </c>
      <c r="T3266" t="s">
        <v>56</v>
      </c>
      <c r="U3266" t="s">
        <v>57</v>
      </c>
      <c r="V3266">
        <v>1</v>
      </c>
      <c r="W3266" t="s">
        <v>163</v>
      </c>
      <c r="X3266" t="s">
        <v>64</v>
      </c>
      <c r="Y3266" t="s">
        <v>208</v>
      </c>
      <c r="Z3266" t="s">
        <v>12056</v>
      </c>
      <c r="AA3266">
        <v>49</v>
      </c>
      <c r="AB3266">
        <v>59</v>
      </c>
      <c r="AC3266">
        <v>82</v>
      </c>
      <c r="AD3266" t="s">
        <v>11971</v>
      </c>
      <c r="AE3266">
        <v>54</v>
      </c>
      <c r="AF3266">
        <v>70</v>
      </c>
      <c r="AG3266">
        <v>9</v>
      </c>
      <c r="AH3266" t="s">
        <v>12027</v>
      </c>
      <c r="AI3266" t="s">
        <v>12028</v>
      </c>
      <c r="AK3266" t="s">
        <v>12057</v>
      </c>
      <c r="AL3266" t="s">
        <v>11951</v>
      </c>
      <c r="AM3266">
        <v>49</v>
      </c>
      <c r="AN3266">
        <v>65</v>
      </c>
      <c r="AO3266">
        <v>6</v>
      </c>
      <c r="AP3266" t="s">
        <v>56</v>
      </c>
      <c r="AQ3266" t="s">
        <v>57</v>
      </c>
      <c r="AR3266" t="s">
        <v>55</v>
      </c>
      <c r="AS3266">
        <v>1</v>
      </c>
    </row>
    <row r="3267" spans="1:45" x14ac:dyDescent="0.3">
      <c r="A3267" s="13" t="s">
        <v>12052</v>
      </c>
      <c r="B3267" t="s">
        <v>12053</v>
      </c>
      <c r="C3267" t="s">
        <v>11951</v>
      </c>
      <c r="D3267" s="14">
        <v>549</v>
      </c>
      <c r="E3267" s="14"/>
      <c r="F3267" s="15">
        <v>79.8</v>
      </c>
      <c r="G3267" s="14">
        <v>603</v>
      </c>
      <c r="H3267" t="s">
        <v>12058</v>
      </c>
      <c r="I3267" t="s">
        <v>12059</v>
      </c>
      <c r="J3267" s="14">
        <v>150</v>
      </c>
      <c r="K3267" s="14"/>
      <c r="L3267" s="15">
        <v>16.600000000000001</v>
      </c>
      <c r="M3267" s="16">
        <v>140</v>
      </c>
      <c r="N3267" s="14"/>
      <c r="O3267" t="s">
        <v>53</v>
      </c>
      <c r="P3267" t="s">
        <v>12022</v>
      </c>
      <c r="Q3267" t="s">
        <v>95</v>
      </c>
      <c r="R3267" t="s">
        <v>205</v>
      </c>
      <c r="S3267" t="s">
        <v>55</v>
      </c>
      <c r="T3267" t="s">
        <v>56</v>
      </c>
      <c r="U3267" t="s">
        <v>57</v>
      </c>
      <c r="V3267">
        <v>1</v>
      </c>
      <c r="W3267" t="s">
        <v>163</v>
      </c>
      <c r="X3267" t="s">
        <v>64</v>
      </c>
      <c r="Y3267" t="s">
        <v>81</v>
      </c>
      <c r="Z3267" t="s">
        <v>12056</v>
      </c>
      <c r="AA3267">
        <v>49</v>
      </c>
      <c r="AB3267">
        <v>59</v>
      </c>
      <c r="AC3267">
        <v>82</v>
      </c>
      <c r="AD3267" t="s">
        <v>11975</v>
      </c>
      <c r="AE3267">
        <v>18</v>
      </c>
      <c r="AF3267">
        <v>70</v>
      </c>
      <c r="AG3267">
        <v>23</v>
      </c>
      <c r="AH3267" t="s">
        <v>12027</v>
      </c>
      <c r="AI3267" t="s">
        <v>12028</v>
      </c>
      <c r="AK3267" t="s">
        <v>12060</v>
      </c>
      <c r="AL3267" t="s">
        <v>11951</v>
      </c>
      <c r="AM3267">
        <v>13</v>
      </c>
      <c r="AN3267">
        <v>65</v>
      </c>
      <c r="AO3267">
        <v>20</v>
      </c>
      <c r="AP3267" t="s">
        <v>56</v>
      </c>
      <c r="AQ3267" t="s">
        <v>57</v>
      </c>
      <c r="AR3267" t="s">
        <v>55</v>
      </c>
      <c r="AS3267">
        <v>1</v>
      </c>
    </row>
    <row r="3268" spans="1:45" x14ac:dyDescent="0.3">
      <c r="A3268" s="13" t="s">
        <v>12052</v>
      </c>
      <c r="B3268" t="s">
        <v>12053</v>
      </c>
      <c r="C3268" t="s">
        <v>11951</v>
      </c>
      <c r="D3268" s="14">
        <v>549</v>
      </c>
      <c r="E3268" s="14"/>
      <c r="F3268" s="15">
        <v>79.8</v>
      </c>
      <c r="G3268" s="14">
        <v>603</v>
      </c>
      <c r="H3268" t="s">
        <v>12061</v>
      </c>
      <c r="I3268" t="s">
        <v>12062</v>
      </c>
      <c r="J3268" s="14">
        <v>199</v>
      </c>
      <c r="K3268" s="14"/>
      <c r="L3268" s="15">
        <v>43.5</v>
      </c>
      <c r="M3268" s="16">
        <v>360</v>
      </c>
      <c r="N3268" s="14"/>
      <c r="O3268" t="s">
        <v>53</v>
      </c>
      <c r="P3268" t="s">
        <v>12022</v>
      </c>
      <c r="Q3268" t="s">
        <v>95</v>
      </c>
      <c r="R3268" t="s">
        <v>205</v>
      </c>
      <c r="S3268" t="s">
        <v>55</v>
      </c>
      <c r="T3268" t="s">
        <v>56</v>
      </c>
      <c r="U3268" t="s">
        <v>57</v>
      </c>
      <c r="V3268">
        <v>1</v>
      </c>
      <c r="W3268" t="s">
        <v>163</v>
      </c>
      <c r="X3268" t="s">
        <v>64</v>
      </c>
      <c r="Y3268" t="s">
        <v>81</v>
      </c>
      <c r="Z3268" t="s">
        <v>12056</v>
      </c>
      <c r="AA3268">
        <v>49</v>
      </c>
      <c r="AB3268">
        <v>59</v>
      </c>
      <c r="AC3268">
        <v>82</v>
      </c>
      <c r="AD3268" t="s">
        <v>142</v>
      </c>
      <c r="AH3268" t="s">
        <v>12027</v>
      </c>
      <c r="AI3268" t="s">
        <v>12028</v>
      </c>
      <c r="AK3268" t="s">
        <v>12063</v>
      </c>
      <c r="AL3268" t="s">
        <v>11951</v>
      </c>
      <c r="AM3268">
        <v>49</v>
      </c>
      <c r="AN3268">
        <v>65</v>
      </c>
      <c r="AO3268">
        <v>87</v>
      </c>
      <c r="AP3268" t="s">
        <v>56</v>
      </c>
      <c r="AQ3268" t="s">
        <v>57</v>
      </c>
      <c r="AR3268" t="s">
        <v>55</v>
      </c>
      <c r="AS3268">
        <v>1</v>
      </c>
    </row>
    <row r="3269" spans="1:45" x14ac:dyDescent="0.3">
      <c r="A3269" s="13" t="s">
        <v>12064</v>
      </c>
      <c r="B3269" t="s">
        <v>12065</v>
      </c>
      <c r="C3269" t="s">
        <v>12066</v>
      </c>
      <c r="D3269" s="14">
        <v>200</v>
      </c>
      <c r="E3269" s="14"/>
      <c r="F3269" s="15">
        <v>62.3</v>
      </c>
      <c r="G3269" s="14">
        <v>364</v>
      </c>
      <c r="H3269" t="s">
        <v>12067</v>
      </c>
      <c r="I3269" t="s">
        <v>12068</v>
      </c>
      <c r="J3269" s="14">
        <v>225</v>
      </c>
      <c r="K3269" s="14"/>
      <c r="L3269" s="15">
        <v>23.1</v>
      </c>
      <c r="M3269" s="16">
        <v>111</v>
      </c>
      <c r="N3269" s="14"/>
      <c r="O3269" t="s">
        <v>53</v>
      </c>
      <c r="P3269" t="s">
        <v>12022</v>
      </c>
      <c r="Q3269" t="s">
        <v>95</v>
      </c>
      <c r="R3269" t="s">
        <v>205</v>
      </c>
      <c r="S3269" t="s">
        <v>55</v>
      </c>
      <c r="T3269" t="s">
        <v>56</v>
      </c>
      <c r="U3269" t="s">
        <v>57</v>
      </c>
      <c r="V3269">
        <v>1</v>
      </c>
      <c r="W3269" t="s">
        <v>163</v>
      </c>
      <c r="X3269" t="s">
        <v>207</v>
      </c>
      <c r="Y3269" t="s">
        <v>208</v>
      </c>
      <c r="Z3269" t="s">
        <v>12069</v>
      </c>
      <c r="AA3269">
        <v>49</v>
      </c>
      <c r="AB3269">
        <v>59</v>
      </c>
      <c r="AC3269">
        <v>6</v>
      </c>
      <c r="AD3269" t="s">
        <v>11987</v>
      </c>
      <c r="AE3269">
        <v>54</v>
      </c>
      <c r="AF3269">
        <v>82</v>
      </c>
      <c r="AG3269">
        <v>9</v>
      </c>
      <c r="AH3269" t="s">
        <v>12027</v>
      </c>
      <c r="AI3269" t="s">
        <v>12028</v>
      </c>
      <c r="AK3269" t="s">
        <v>12070</v>
      </c>
      <c r="AL3269" t="s">
        <v>12066</v>
      </c>
      <c r="AM3269">
        <v>49</v>
      </c>
      <c r="AN3269">
        <v>77</v>
      </c>
      <c r="AO3269">
        <v>6</v>
      </c>
      <c r="AP3269" t="s">
        <v>56</v>
      </c>
      <c r="AQ3269" t="s">
        <v>57</v>
      </c>
      <c r="AR3269" t="s">
        <v>55</v>
      </c>
      <c r="AS3269">
        <v>1</v>
      </c>
    </row>
    <row r="3270" spans="1:45" x14ac:dyDescent="0.3">
      <c r="A3270" s="13" t="s">
        <v>12064</v>
      </c>
      <c r="B3270" t="s">
        <v>12065</v>
      </c>
      <c r="C3270" t="s">
        <v>12066</v>
      </c>
      <c r="D3270" s="14">
        <v>200</v>
      </c>
      <c r="E3270" s="14"/>
      <c r="F3270" s="15">
        <v>62.3</v>
      </c>
      <c r="G3270" s="14">
        <v>364</v>
      </c>
      <c r="H3270" t="s">
        <v>12071</v>
      </c>
      <c r="I3270" t="s">
        <v>12072</v>
      </c>
      <c r="J3270" s="14">
        <v>200</v>
      </c>
      <c r="K3270" s="14"/>
      <c r="L3270" s="15">
        <v>19.5</v>
      </c>
      <c r="M3270" s="16">
        <v>142</v>
      </c>
      <c r="N3270" s="14"/>
      <c r="O3270" t="s">
        <v>53</v>
      </c>
      <c r="P3270" t="s">
        <v>12022</v>
      </c>
      <c r="Q3270" t="s">
        <v>95</v>
      </c>
      <c r="R3270" t="s">
        <v>205</v>
      </c>
      <c r="S3270" t="s">
        <v>55</v>
      </c>
      <c r="T3270" t="s">
        <v>56</v>
      </c>
      <c r="U3270" t="s">
        <v>57</v>
      </c>
      <c r="V3270">
        <v>1</v>
      </c>
      <c r="W3270" t="s">
        <v>163</v>
      </c>
      <c r="X3270" t="s">
        <v>207</v>
      </c>
      <c r="Y3270" t="s">
        <v>65</v>
      </c>
      <c r="Z3270" t="s">
        <v>12069</v>
      </c>
      <c r="AA3270">
        <v>49</v>
      </c>
      <c r="AB3270">
        <v>59</v>
      </c>
      <c r="AC3270">
        <v>6</v>
      </c>
      <c r="AD3270" t="s">
        <v>11991</v>
      </c>
      <c r="AE3270">
        <v>18</v>
      </c>
      <c r="AF3270">
        <v>82</v>
      </c>
      <c r="AG3270">
        <v>23</v>
      </c>
      <c r="AH3270" t="s">
        <v>12027</v>
      </c>
      <c r="AI3270" t="s">
        <v>12028</v>
      </c>
      <c r="AK3270" t="s">
        <v>12073</v>
      </c>
      <c r="AL3270" t="s">
        <v>12066</v>
      </c>
      <c r="AM3270">
        <v>13</v>
      </c>
      <c r="AN3270">
        <v>77</v>
      </c>
      <c r="AO3270">
        <v>20</v>
      </c>
      <c r="AP3270" t="s">
        <v>56</v>
      </c>
      <c r="AQ3270" t="s">
        <v>57</v>
      </c>
      <c r="AR3270" t="s">
        <v>55</v>
      </c>
      <c r="AS3270">
        <v>1</v>
      </c>
    </row>
    <row r="3271" spans="1:45" x14ac:dyDescent="0.3">
      <c r="A3271" s="13" t="s">
        <v>12064</v>
      </c>
      <c r="B3271" t="s">
        <v>12065</v>
      </c>
      <c r="C3271" t="s">
        <v>12066</v>
      </c>
      <c r="D3271" s="14">
        <v>200</v>
      </c>
      <c r="E3271" s="14"/>
      <c r="F3271" s="15">
        <v>62.3</v>
      </c>
      <c r="G3271" s="14">
        <v>364</v>
      </c>
      <c r="H3271" t="s">
        <v>12074</v>
      </c>
      <c r="I3271" t="s">
        <v>12075</v>
      </c>
      <c r="J3271" s="14">
        <v>200</v>
      </c>
      <c r="K3271" s="14"/>
      <c r="L3271" s="15">
        <v>19.7</v>
      </c>
      <c r="M3271" s="16">
        <v>111</v>
      </c>
      <c r="N3271" s="14"/>
      <c r="O3271" t="s">
        <v>53</v>
      </c>
      <c r="P3271" t="s">
        <v>12022</v>
      </c>
      <c r="Q3271" t="s">
        <v>95</v>
      </c>
      <c r="R3271" t="s">
        <v>205</v>
      </c>
      <c r="S3271" t="s">
        <v>55</v>
      </c>
      <c r="T3271" t="s">
        <v>56</v>
      </c>
      <c r="U3271" t="s">
        <v>57</v>
      </c>
      <c r="V3271">
        <v>1</v>
      </c>
      <c r="W3271" t="s">
        <v>163</v>
      </c>
      <c r="X3271" t="s">
        <v>207</v>
      </c>
      <c r="Y3271" t="s">
        <v>208</v>
      </c>
      <c r="Z3271" t="s">
        <v>12069</v>
      </c>
      <c r="AA3271">
        <v>49</v>
      </c>
      <c r="AB3271">
        <v>59</v>
      </c>
      <c r="AC3271">
        <v>6</v>
      </c>
      <c r="AD3271" t="s">
        <v>11971</v>
      </c>
      <c r="AE3271">
        <v>54</v>
      </c>
      <c r="AF3271">
        <v>70</v>
      </c>
      <c r="AG3271">
        <v>9</v>
      </c>
      <c r="AH3271" t="s">
        <v>12027</v>
      </c>
      <c r="AI3271" t="s">
        <v>12028</v>
      </c>
      <c r="AK3271" t="s">
        <v>12076</v>
      </c>
      <c r="AL3271" t="s">
        <v>12066</v>
      </c>
      <c r="AM3271">
        <v>49</v>
      </c>
      <c r="AN3271">
        <v>65</v>
      </c>
      <c r="AO3271">
        <v>6</v>
      </c>
      <c r="AP3271" t="s">
        <v>56</v>
      </c>
      <c r="AQ3271" t="s">
        <v>57</v>
      </c>
      <c r="AR3271" t="s">
        <v>55</v>
      </c>
      <c r="AS3271">
        <v>1</v>
      </c>
    </row>
    <row r="3272" spans="1:45" x14ac:dyDescent="0.3">
      <c r="A3272" s="13" t="s">
        <v>12077</v>
      </c>
      <c r="B3272" t="s">
        <v>12078</v>
      </c>
      <c r="C3272" t="s">
        <v>12079</v>
      </c>
      <c r="D3272" s="14">
        <v>150</v>
      </c>
      <c r="E3272" s="14"/>
      <c r="F3272" s="15">
        <v>61.2</v>
      </c>
      <c r="G3272" s="14">
        <v>411</v>
      </c>
      <c r="H3272" t="s">
        <v>12080</v>
      </c>
      <c r="I3272" t="s">
        <v>12081</v>
      </c>
      <c r="J3272" s="14">
        <v>225</v>
      </c>
      <c r="K3272" s="14"/>
      <c r="L3272" s="15">
        <v>24.2</v>
      </c>
      <c r="M3272" s="16">
        <v>116</v>
      </c>
      <c r="N3272" s="14"/>
      <c r="O3272" t="s">
        <v>53</v>
      </c>
      <c r="P3272" t="s">
        <v>12022</v>
      </c>
      <c r="Q3272" t="s">
        <v>95</v>
      </c>
      <c r="R3272" t="s">
        <v>205</v>
      </c>
      <c r="S3272" t="s">
        <v>55</v>
      </c>
      <c r="T3272" t="s">
        <v>56</v>
      </c>
      <c r="U3272" t="s">
        <v>57</v>
      </c>
      <c r="V3272">
        <v>1</v>
      </c>
      <c r="W3272" t="s">
        <v>163</v>
      </c>
      <c r="X3272" t="s">
        <v>64</v>
      </c>
      <c r="Y3272" t="s">
        <v>208</v>
      </c>
      <c r="Z3272" t="s">
        <v>12082</v>
      </c>
      <c r="AA3272">
        <v>13</v>
      </c>
      <c r="AB3272">
        <v>59</v>
      </c>
      <c r="AC3272">
        <v>20</v>
      </c>
      <c r="AD3272" t="s">
        <v>12003</v>
      </c>
      <c r="AE3272">
        <v>54</v>
      </c>
      <c r="AF3272">
        <v>86</v>
      </c>
      <c r="AG3272">
        <v>9</v>
      </c>
      <c r="AH3272" t="s">
        <v>12027</v>
      </c>
      <c r="AI3272" t="s">
        <v>12028</v>
      </c>
      <c r="AK3272" t="s">
        <v>12083</v>
      </c>
      <c r="AL3272" t="s">
        <v>12079</v>
      </c>
      <c r="AM3272">
        <v>49</v>
      </c>
      <c r="AN3272">
        <v>81</v>
      </c>
      <c r="AO3272">
        <v>6</v>
      </c>
      <c r="AP3272" t="s">
        <v>56</v>
      </c>
      <c r="AQ3272" t="s">
        <v>57</v>
      </c>
      <c r="AR3272" t="s">
        <v>55</v>
      </c>
      <c r="AS3272">
        <v>1</v>
      </c>
    </row>
    <row r="3273" spans="1:45" x14ac:dyDescent="0.3">
      <c r="A3273" s="13" t="s">
        <v>12077</v>
      </c>
      <c r="B3273" t="s">
        <v>12078</v>
      </c>
      <c r="C3273" t="s">
        <v>12079</v>
      </c>
      <c r="D3273" s="14">
        <v>150</v>
      </c>
      <c r="E3273" s="14"/>
      <c r="F3273" s="15">
        <v>61.2</v>
      </c>
      <c r="G3273" s="14">
        <v>411</v>
      </c>
      <c r="H3273" t="s">
        <v>12084</v>
      </c>
      <c r="I3273" t="s">
        <v>12085</v>
      </c>
      <c r="J3273" s="14">
        <v>200</v>
      </c>
      <c r="K3273" s="14"/>
      <c r="L3273" s="15">
        <v>20.399999999999999</v>
      </c>
      <c r="M3273" s="16">
        <v>147</v>
      </c>
      <c r="N3273" s="14"/>
      <c r="O3273" t="s">
        <v>53</v>
      </c>
      <c r="P3273" t="s">
        <v>12022</v>
      </c>
      <c r="Q3273" t="s">
        <v>95</v>
      </c>
      <c r="R3273" t="s">
        <v>205</v>
      </c>
      <c r="S3273" t="s">
        <v>55</v>
      </c>
      <c r="T3273" t="s">
        <v>56</v>
      </c>
      <c r="U3273" t="s">
        <v>57</v>
      </c>
      <c r="V3273">
        <v>1</v>
      </c>
      <c r="W3273" t="s">
        <v>163</v>
      </c>
      <c r="X3273" t="s">
        <v>64</v>
      </c>
      <c r="Y3273" t="s">
        <v>65</v>
      </c>
      <c r="Z3273" t="s">
        <v>12082</v>
      </c>
      <c r="AA3273">
        <v>13</v>
      </c>
      <c r="AB3273">
        <v>59</v>
      </c>
      <c r="AC3273">
        <v>20</v>
      </c>
      <c r="AD3273" t="s">
        <v>12007</v>
      </c>
      <c r="AE3273">
        <v>18</v>
      </c>
      <c r="AF3273">
        <v>86</v>
      </c>
      <c r="AG3273">
        <v>23</v>
      </c>
      <c r="AH3273" t="s">
        <v>12027</v>
      </c>
      <c r="AI3273" t="s">
        <v>12028</v>
      </c>
      <c r="AK3273" t="s">
        <v>12086</v>
      </c>
      <c r="AL3273" t="s">
        <v>12079</v>
      </c>
      <c r="AM3273">
        <v>13</v>
      </c>
      <c r="AN3273">
        <v>81</v>
      </c>
      <c r="AO3273">
        <v>20</v>
      </c>
      <c r="AP3273" t="s">
        <v>56</v>
      </c>
      <c r="AQ3273" t="s">
        <v>57</v>
      </c>
      <c r="AR3273" t="s">
        <v>55</v>
      </c>
      <c r="AS3273">
        <v>1</v>
      </c>
    </row>
    <row r="3274" spans="1:45" x14ac:dyDescent="0.3">
      <c r="A3274" s="13" t="s">
        <v>12077</v>
      </c>
      <c r="B3274" t="s">
        <v>12078</v>
      </c>
      <c r="C3274" t="s">
        <v>12079</v>
      </c>
      <c r="D3274" s="14">
        <v>150</v>
      </c>
      <c r="E3274" s="14"/>
      <c r="F3274" s="15">
        <v>61.2</v>
      </c>
      <c r="G3274" s="14">
        <v>411</v>
      </c>
      <c r="H3274" t="s">
        <v>12087</v>
      </c>
      <c r="I3274" t="s">
        <v>12088</v>
      </c>
      <c r="J3274" s="14">
        <v>150</v>
      </c>
      <c r="K3274" s="14"/>
      <c r="L3274" s="15">
        <v>16.600000000000001</v>
      </c>
      <c r="M3274" s="16">
        <v>148</v>
      </c>
      <c r="N3274" s="14"/>
      <c r="O3274" t="s">
        <v>53</v>
      </c>
      <c r="P3274" t="s">
        <v>12022</v>
      </c>
      <c r="Q3274" t="s">
        <v>95</v>
      </c>
      <c r="R3274" t="s">
        <v>205</v>
      </c>
      <c r="S3274" t="s">
        <v>55</v>
      </c>
      <c r="T3274" t="s">
        <v>56</v>
      </c>
      <c r="U3274" t="s">
        <v>57</v>
      </c>
      <c r="V3274">
        <v>1</v>
      </c>
      <c r="W3274" t="s">
        <v>163</v>
      </c>
      <c r="X3274" t="s">
        <v>64</v>
      </c>
      <c r="Y3274" t="s">
        <v>81</v>
      </c>
      <c r="Z3274" t="s">
        <v>12082</v>
      </c>
      <c r="AA3274">
        <v>13</v>
      </c>
      <c r="AB3274">
        <v>59</v>
      </c>
      <c r="AC3274">
        <v>20</v>
      </c>
      <c r="AD3274" t="s">
        <v>11975</v>
      </c>
      <c r="AE3274">
        <v>18</v>
      </c>
      <c r="AF3274">
        <v>70</v>
      </c>
      <c r="AG3274">
        <v>23</v>
      </c>
      <c r="AH3274" t="s">
        <v>12027</v>
      </c>
      <c r="AI3274" t="s">
        <v>12028</v>
      </c>
      <c r="AK3274" t="s">
        <v>12089</v>
      </c>
      <c r="AL3274" t="s">
        <v>12079</v>
      </c>
      <c r="AM3274">
        <v>13</v>
      </c>
      <c r="AN3274">
        <v>65</v>
      </c>
      <c r="AO3274">
        <v>20</v>
      </c>
      <c r="AP3274" t="s">
        <v>56</v>
      </c>
      <c r="AQ3274" t="s">
        <v>57</v>
      </c>
      <c r="AR3274" t="s">
        <v>55</v>
      </c>
      <c r="AS3274">
        <v>1</v>
      </c>
    </row>
    <row r="3275" spans="1:45" x14ac:dyDescent="0.3">
      <c r="A3275" s="13" t="s">
        <v>12090</v>
      </c>
      <c r="B3275" t="s">
        <v>12091</v>
      </c>
      <c r="C3275" t="s">
        <v>11951</v>
      </c>
      <c r="D3275" s="14">
        <v>549</v>
      </c>
      <c r="E3275" s="14"/>
      <c r="F3275" s="15">
        <v>38.700000000000003</v>
      </c>
      <c r="G3275" s="14">
        <v>296</v>
      </c>
      <c r="H3275" t="s">
        <v>12042</v>
      </c>
      <c r="I3275" t="s">
        <v>12043</v>
      </c>
      <c r="J3275" s="14">
        <v>200</v>
      </c>
      <c r="K3275" s="14"/>
      <c r="L3275" s="15">
        <v>18</v>
      </c>
      <c r="M3275" s="16">
        <v>96</v>
      </c>
      <c r="N3275" s="14"/>
      <c r="O3275" t="s">
        <v>53</v>
      </c>
      <c r="P3275" t="s">
        <v>12022</v>
      </c>
      <c r="Q3275" t="s">
        <v>95</v>
      </c>
      <c r="R3275" t="s">
        <v>205</v>
      </c>
      <c r="S3275" t="s">
        <v>55</v>
      </c>
      <c r="T3275" t="s">
        <v>56</v>
      </c>
      <c r="U3275" t="s">
        <v>57</v>
      </c>
      <c r="V3275">
        <v>1</v>
      </c>
      <c r="W3275" t="s">
        <v>163</v>
      </c>
      <c r="X3275" t="s">
        <v>64</v>
      </c>
      <c r="Y3275" t="s">
        <v>208</v>
      </c>
      <c r="Z3275" t="s">
        <v>12092</v>
      </c>
      <c r="AA3275">
        <v>49</v>
      </c>
      <c r="AB3275">
        <v>59</v>
      </c>
      <c r="AC3275">
        <v>82</v>
      </c>
      <c r="AD3275" t="s">
        <v>11955</v>
      </c>
      <c r="AE3275">
        <v>54</v>
      </c>
      <c r="AF3275">
        <v>64</v>
      </c>
      <c r="AG3275">
        <v>9</v>
      </c>
      <c r="AH3275" t="s">
        <v>12027</v>
      </c>
      <c r="AI3275" t="s">
        <v>12028</v>
      </c>
      <c r="AK3275" t="s">
        <v>12045</v>
      </c>
      <c r="AL3275" t="s">
        <v>11951</v>
      </c>
      <c r="AM3275">
        <v>49</v>
      </c>
      <c r="AN3275">
        <v>59</v>
      </c>
      <c r="AO3275">
        <v>6</v>
      </c>
      <c r="AP3275" t="s">
        <v>56</v>
      </c>
      <c r="AQ3275" t="s">
        <v>57</v>
      </c>
      <c r="AR3275" t="s">
        <v>55</v>
      </c>
      <c r="AS3275">
        <v>1</v>
      </c>
    </row>
    <row r="3276" spans="1:45" x14ac:dyDescent="0.3">
      <c r="A3276" s="13" t="s">
        <v>12090</v>
      </c>
      <c r="B3276" t="s">
        <v>12091</v>
      </c>
      <c r="C3276" t="s">
        <v>11951</v>
      </c>
      <c r="D3276" s="14">
        <v>549</v>
      </c>
      <c r="E3276" s="14"/>
      <c r="F3276" s="15">
        <v>38.700000000000003</v>
      </c>
      <c r="G3276" s="14">
        <v>296</v>
      </c>
      <c r="H3276" t="s">
        <v>12046</v>
      </c>
      <c r="I3276" t="s">
        <v>12047</v>
      </c>
      <c r="J3276" s="14">
        <v>150</v>
      </c>
      <c r="K3276" s="14"/>
      <c r="L3276" s="15">
        <v>15.2</v>
      </c>
      <c r="M3276" s="16">
        <v>133</v>
      </c>
      <c r="N3276" s="14"/>
      <c r="O3276" t="s">
        <v>53</v>
      </c>
      <c r="P3276" t="s">
        <v>12022</v>
      </c>
      <c r="Q3276" t="s">
        <v>95</v>
      </c>
      <c r="R3276" t="s">
        <v>205</v>
      </c>
      <c r="S3276" t="s">
        <v>55</v>
      </c>
      <c r="T3276" t="s">
        <v>56</v>
      </c>
      <c r="U3276" t="s">
        <v>57</v>
      </c>
      <c r="V3276">
        <v>1</v>
      </c>
      <c r="W3276" t="s">
        <v>163</v>
      </c>
      <c r="X3276" t="s">
        <v>64</v>
      </c>
      <c r="Y3276" t="s">
        <v>81</v>
      </c>
      <c r="Z3276" t="s">
        <v>12092</v>
      </c>
      <c r="AA3276">
        <v>49</v>
      </c>
      <c r="AB3276">
        <v>59</v>
      </c>
      <c r="AC3276">
        <v>82</v>
      </c>
      <c r="AD3276" t="s">
        <v>11959</v>
      </c>
      <c r="AE3276">
        <v>18</v>
      </c>
      <c r="AF3276">
        <v>64</v>
      </c>
      <c r="AG3276">
        <v>23</v>
      </c>
      <c r="AH3276" t="s">
        <v>12027</v>
      </c>
      <c r="AI3276" t="s">
        <v>12028</v>
      </c>
      <c r="AK3276" t="s">
        <v>12048</v>
      </c>
      <c r="AL3276" t="s">
        <v>11951</v>
      </c>
      <c r="AM3276">
        <v>13</v>
      </c>
      <c r="AN3276">
        <v>59</v>
      </c>
      <c r="AO3276">
        <v>20</v>
      </c>
      <c r="AP3276" t="s">
        <v>56</v>
      </c>
      <c r="AQ3276" t="s">
        <v>57</v>
      </c>
      <c r="AR3276" t="s">
        <v>55</v>
      </c>
      <c r="AS3276">
        <v>1</v>
      </c>
    </row>
    <row r="3277" spans="1:45" x14ac:dyDescent="0.3">
      <c r="A3277" s="13" t="s">
        <v>12090</v>
      </c>
      <c r="B3277" t="s">
        <v>12091</v>
      </c>
      <c r="C3277" t="s">
        <v>11951</v>
      </c>
      <c r="D3277" s="14">
        <v>549</v>
      </c>
      <c r="E3277" s="14"/>
      <c r="F3277" s="15">
        <v>38.700000000000003</v>
      </c>
      <c r="G3277" s="14">
        <v>296</v>
      </c>
      <c r="H3277" t="s">
        <v>12093</v>
      </c>
      <c r="I3277" t="s">
        <v>12094</v>
      </c>
      <c r="J3277" s="14">
        <v>199</v>
      </c>
      <c r="K3277" s="14"/>
      <c r="L3277" s="15">
        <v>5.5</v>
      </c>
      <c r="M3277" s="16">
        <v>67</v>
      </c>
      <c r="N3277" s="14"/>
      <c r="O3277" t="s">
        <v>53</v>
      </c>
      <c r="P3277" t="s">
        <v>12022</v>
      </c>
      <c r="Q3277" t="s">
        <v>95</v>
      </c>
      <c r="R3277" t="s">
        <v>205</v>
      </c>
      <c r="S3277" t="s">
        <v>55</v>
      </c>
      <c r="T3277" t="s">
        <v>56</v>
      </c>
      <c r="U3277" t="s">
        <v>57</v>
      </c>
      <c r="V3277">
        <v>1</v>
      </c>
      <c r="W3277" t="s">
        <v>163</v>
      </c>
      <c r="X3277" t="s">
        <v>64</v>
      </c>
      <c r="Y3277" t="s">
        <v>798</v>
      </c>
      <c r="Z3277" t="s">
        <v>12092</v>
      </c>
      <c r="AA3277">
        <v>49</v>
      </c>
      <c r="AB3277">
        <v>59</v>
      </c>
      <c r="AC3277">
        <v>82</v>
      </c>
      <c r="AD3277" t="s">
        <v>11963</v>
      </c>
      <c r="AE3277">
        <v>8</v>
      </c>
      <c r="AF3277">
        <v>78</v>
      </c>
      <c r="AG3277">
        <v>16</v>
      </c>
      <c r="AH3277" t="s">
        <v>12027</v>
      </c>
      <c r="AI3277" t="s">
        <v>12028</v>
      </c>
      <c r="AK3277" t="s">
        <v>12095</v>
      </c>
      <c r="AL3277" t="s">
        <v>11951</v>
      </c>
      <c r="AM3277">
        <v>13</v>
      </c>
      <c r="AN3277">
        <v>72</v>
      </c>
      <c r="AO3277">
        <v>6</v>
      </c>
      <c r="AP3277" t="s">
        <v>56</v>
      </c>
      <c r="AQ3277" t="s">
        <v>57</v>
      </c>
      <c r="AR3277" t="s">
        <v>55</v>
      </c>
      <c r="AS3277">
        <v>1</v>
      </c>
    </row>
    <row r="3278" spans="1:45" x14ac:dyDescent="0.3">
      <c r="A3278" s="13" t="s">
        <v>12096</v>
      </c>
      <c r="B3278" t="s">
        <v>12097</v>
      </c>
      <c r="C3278" t="s">
        <v>11967</v>
      </c>
      <c r="D3278" s="14">
        <v>549</v>
      </c>
      <c r="E3278" s="14"/>
      <c r="F3278" s="15">
        <v>42.1</v>
      </c>
      <c r="G3278" s="14">
        <v>315</v>
      </c>
      <c r="H3278" t="s">
        <v>12054</v>
      </c>
      <c r="I3278" t="s">
        <v>12055</v>
      </c>
      <c r="J3278" s="14">
        <v>200</v>
      </c>
      <c r="K3278" s="14"/>
      <c r="L3278" s="15">
        <v>19.7</v>
      </c>
      <c r="M3278" s="16">
        <v>103</v>
      </c>
      <c r="N3278" s="14"/>
      <c r="O3278" t="s">
        <v>53</v>
      </c>
      <c r="P3278" t="s">
        <v>12022</v>
      </c>
      <c r="Q3278" t="s">
        <v>95</v>
      </c>
      <c r="R3278" t="s">
        <v>205</v>
      </c>
      <c r="S3278" t="s">
        <v>55</v>
      </c>
      <c r="T3278" t="s">
        <v>56</v>
      </c>
      <c r="U3278" t="s">
        <v>57</v>
      </c>
      <c r="V3278">
        <v>1</v>
      </c>
      <c r="W3278" t="s">
        <v>163</v>
      </c>
      <c r="X3278" t="s">
        <v>64</v>
      </c>
      <c r="Y3278" t="s">
        <v>208</v>
      </c>
      <c r="Z3278" t="s">
        <v>12098</v>
      </c>
      <c r="AA3278">
        <v>49</v>
      </c>
      <c r="AB3278">
        <v>65</v>
      </c>
      <c r="AC3278">
        <v>87</v>
      </c>
      <c r="AD3278" t="s">
        <v>11971</v>
      </c>
      <c r="AE3278">
        <v>54</v>
      </c>
      <c r="AF3278">
        <v>70</v>
      </c>
      <c r="AG3278">
        <v>9</v>
      </c>
      <c r="AH3278" t="s">
        <v>12027</v>
      </c>
      <c r="AI3278" t="s">
        <v>12028</v>
      </c>
      <c r="AK3278" t="s">
        <v>12057</v>
      </c>
      <c r="AL3278" t="s">
        <v>11967</v>
      </c>
      <c r="AM3278">
        <v>49</v>
      </c>
      <c r="AN3278">
        <v>65</v>
      </c>
      <c r="AO3278">
        <v>6</v>
      </c>
      <c r="AP3278" t="s">
        <v>56</v>
      </c>
      <c r="AQ3278" t="s">
        <v>57</v>
      </c>
      <c r="AR3278" t="s">
        <v>55</v>
      </c>
      <c r="AS3278">
        <v>1</v>
      </c>
    </row>
    <row r="3279" spans="1:45" x14ac:dyDescent="0.3">
      <c r="A3279" s="13" t="s">
        <v>12096</v>
      </c>
      <c r="B3279" t="s">
        <v>12097</v>
      </c>
      <c r="C3279" t="s">
        <v>11967</v>
      </c>
      <c r="D3279" s="14">
        <v>549</v>
      </c>
      <c r="E3279" s="14"/>
      <c r="F3279" s="15">
        <v>42.1</v>
      </c>
      <c r="G3279" s="14">
        <v>315</v>
      </c>
      <c r="H3279" t="s">
        <v>12058</v>
      </c>
      <c r="I3279" t="s">
        <v>12059</v>
      </c>
      <c r="J3279" s="14">
        <v>150</v>
      </c>
      <c r="K3279" s="14"/>
      <c r="L3279" s="15">
        <v>16.600000000000001</v>
      </c>
      <c r="M3279" s="16">
        <v>140</v>
      </c>
      <c r="N3279" s="14"/>
      <c r="O3279" t="s">
        <v>53</v>
      </c>
      <c r="P3279" t="s">
        <v>12022</v>
      </c>
      <c r="Q3279" t="s">
        <v>95</v>
      </c>
      <c r="R3279" t="s">
        <v>205</v>
      </c>
      <c r="S3279" t="s">
        <v>55</v>
      </c>
      <c r="T3279" t="s">
        <v>56</v>
      </c>
      <c r="U3279" t="s">
        <v>57</v>
      </c>
      <c r="V3279">
        <v>1</v>
      </c>
      <c r="W3279" t="s">
        <v>163</v>
      </c>
      <c r="X3279" t="s">
        <v>64</v>
      </c>
      <c r="Y3279" t="s">
        <v>81</v>
      </c>
      <c r="Z3279" t="s">
        <v>12098</v>
      </c>
      <c r="AA3279">
        <v>49</v>
      </c>
      <c r="AB3279">
        <v>65</v>
      </c>
      <c r="AC3279">
        <v>87</v>
      </c>
      <c r="AD3279" t="s">
        <v>11975</v>
      </c>
      <c r="AE3279">
        <v>18</v>
      </c>
      <c r="AF3279">
        <v>70</v>
      </c>
      <c r="AG3279">
        <v>23</v>
      </c>
      <c r="AH3279" t="s">
        <v>12027</v>
      </c>
      <c r="AI3279" t="s">
        <v>12028</v>
      </c>
      <c r="AK3279" t="s">
        <v>12060</v>
      </c>
      <c r="AL3279" t="s">
        <v>11967</v>
      </c>
      <c r="AM3279">
        <v>13</v>
      </c>
      <c r="AN3279">
        <v>65</v>
      </c>
      <c r="AO3279">
        <v>20</v>
      </c>
      <c r="AP3279" t="s">
        <v>56</v>
      </c>
      <c r="AQ3279" t="s">
        <v>57</v>
      </c>
      <c r="AR3279" t="s">
        <v>55</v>
      </c>
      <c r="AS3279">
        <v>1</v>
      </c>
    </row>
    <row r="3280" spans="1:45" x14ac:dyDescent="0.3">
      <c r="A3280" s="13" t="s">
        <v>12096</v>
      </c>
      <c r="B3280" t="s">
        <v>12097</v>
      </c>
      <c r="C3280" t="s">
        <v>11967</v>
      </c>
      <c r="D3280" s="14">
        <v>549</v>
      </c>
      <c r="E3280" s="14"/>
      <c r="F3280" s="15">
        <v>42.1</v>
      </c>
      <c r="G3280" s="14">
        <v>315</v>
      </c>
      <c r="H3280" t="s">
        <v>12099</v>
      </c>
      <c r="I3280" t="s">
        <v>12100</v>
      </c>
      <c r="J3280" s="14">
        <v>199</v>
      </c>
      <c r="K3280" s="14"/>
      <c r="L3280" s="15">
        <v>5.8</v>
      </c>
      <c r="M3280" s="16">
        <v>72</v>
      </c>
      <c r="N3280" s="14"/>
      <c r="O3280" t="s">
        <v>53</v>
      </c>
      <c r="P3280" t="s">
        <v>12022</v>
      </c>
      <c r="Q3280" t="s">
        <v>95</v>
      </c>
      <c r="R3280" t="s">
        <v>205</v>
      </c>
      <c r="S3280" t="s">
        <v>55</v>
      </c>
      <c r="T3280" t="s">
        <v>56</v>
      </c>
      <c r="U3280" t="s">
        <v>57</v>
      </c>
      <c r="V3280">
        <v>1</v>
      </c>
      <c r="W3280" t="s">
        <v>163</v>
      </c>
      <c r="X3280" t="s">
        <v>64</v>
      </c>
      <c r="Y3280" t="s">
        <v>798</v>
      </c>
      <c r="Z3280" t="s">
        <v>12098</v>
      </c>
      <c r="AA3280">
        <v>49</v>
      </c>
      <c r="AB3280">
        <v>65</v>
      </c>
      <c r="AC3280">
        <v>87</v>
      </c>
      <c r="AD3280" t="s">
        <v>11979</v>
      </c>
      <c r="AE3280">
        <v>8</v>
      </c>
      <c r="AF3280">
        <v>83</v>
      </c>
      <c r="AG3280">
        <v>16</v>
      </c>
      <c r="AH3280" t="s">
        <v>12027</v>
      </c>
      <c r="AI3280" t="s">
        <v>12028</v>
      </c>
      <c r="AK3280" t="s">
        <v>12101</v>
      </c>
      <c r="AL3280" t="s">
        <v>11967</v>
      </c>
      <c r="AM3280">
        <v>13</v>
      </c>
      <c r="AN3280">
        <v>77</v>
      </c>
      <c r="AO3280">
        <v>6</v>
      </c>
      <c r="AP3280" t="s">
        <v>56</v>
      </c>
      <c r="AQ3280" t="s">
        <v>57</v>
      </c>
      <c r="AR3280" t="s">
        <v>55</v>
      </c>
      <c r="AS3280">
        <v>1</v>
      </c>
    </row>
    <row r="3281" spans="1:45" x14ac:dyDescent="0.3">
      <c r="A3281" s="13" t="s">
        <v>12102</v>
      </c>
      <c r="B3281" t="s">
        <v>12103</v>
      </c>
      <c r="C3281" t="s">
        <v>11983</v>
      </c>
      <c r="D3281" s="14">
        <v>699</v>
      </c>
      <c r="E3281" s="14"/>
      <c r="F3281" s="15">
        <v>48.7</v>
      </c>
      <c r="G3281" s="14">
        <v>330</v>
      </c>
      <c r="H3281" t="s">
        <v>12067</v>
      </c>
      <c r="I3281" t="s">
        <v>12068</v>
      </c>
      <c r="J3281" s="14">
        <v>225</v>
      </c>
      <c r="K3281" s="14"/>
      <c r="L3281" s="15">
        <v>23.1</v>
      </c>
      <c r="M3281" s="16">
        <v>111</v>
      </c>
      <c r="N3281" s="14"/>
      <c r="O3281" t="s">
        <v>53</v>
      </c>
      <c r="P3281" t="s">
        <v>12022</v>
      </c>
      <c r="Q3281" t="s">
        <v>95</v>
      </c>
      <c r="R3281" t="s">
        <v>205</v>
      </c>
      <c r="S3281" t="s">
        <v>55</v>
      </c>
      <c r="T3281" t="s">
        <v>56</v>
      </c>
      <c r="U3281" t="s">
        <v>57</v>
      </c>
      <c r="V3281">
        <v>1</v>
      </c>
      <c r="W3281" t="s">
        <v>163</v>
      </c>
      <c r="X3281" t="s">
        <v>64</v>
      </c>
      <c r="Y3281" t="s">
        <v>208</v>
      </c>
      <c r="Z3281" t="s">
        <v>12104</v>
      </c>
      <c r="AA3281">
        <v>49</v>
      </c>
      <c r="AB3281">
        <v>77</v>
      </c>
      <c r="AC3281">
        <v>91</v>
      </c>
      <c r="AD3281" t="s">
        <v>11987</v>
      </c>
      <c r="AE3281">
        <v>54</v>
      </c>
      <c r="AF3281">
        <v>82</v>
      </c>
      <c r="AG3281">
        <v>9</v>
      </c>
      <c r="AH3281" t="s">
        <v>12027</v>
      </c>
      <c r="AI3281" t="s">
        <v>12028</v>
      </c>
      <c r="AK3281" t="s">
        <v>12070</v>
      </c>
      <c r="AL3281" t="s">
        <v>11983</v>
      </c>
      <c r="AM3281">
        <v>49</v>
      </c>
      <c r="AN3281">
        <v>77</v>
      </c>
      <c r="AO3281">
        <v>6</v>
      </c>
      <c r="AP3281" t="s">
        <v>56</v>
      </c>
      <c r="AQ3281" t="s">
        <v>57</v>
      </c>
      <c r="AR3281" t="s">
        <v>55</v>
      </c>
      <c r="AS3281">
        <v>1</v>
      </c>
    </row>
    <row r="3282" spans="1:45" x14ac:dyDescent="0.3">
      <c r="A3282" s="13" t="s">
        <v>12102</v>
      </c>
      <c r="B3282" t="s">
        <v>12103</v>
      </c>
      <c r="C3282" t="s">
        <v>11983</v>
      </c>
      <c r="D3282" s="14">
        <v>699</v>
      </c>
      <c r="E3282" s="14"/>
      <c r="F3282" s="15">
        <v>48.7</v>
      </c>
      <c r="G3282" s="14">
        <v>330</v>
      </c>
      <c r="H3282" t="s">
        <v>12071</v>
      </c>
      <c r="I3282" t="s">
        <v>12072</v>
      </c>
      <c r="J3282" s="14">
        <v>200</v>
      </c>
      <c r="K3282" s="14"/>
      <c r="L3282" s="15">
        <v>19.5</v>
      </c>
      <c r="M3282" s="16">
        <v>142</v>
      </c>
      <c r="N3282" s="14"/>
      <c r="O3282" t="s">
        <v>53</v>
      </c>
      <c r="P3282" t="s">
        <v>12022</v>
      </c>
      <c r="Q3282" t="s">
        <v>95</v>
      </c>
      <c r="R3282" t="s">
        <v>205</v>
      </c>
      <c r="S3282" t="s">
        <v>55</v>
      </c>
      <c r="T3282" t="s">
        <v>56</v>
      </c>
      <c r="U3282" t="s">
        <v>57</v>
      </c>
      <c r="V3282">
        <v>1</v>
      </c>
      <c r="W3282" t="s">
        <v>163</v>
      </c>
      <c r="X3282" t="s">
        <v>64</v>
      </c>
      <c r="Y3282" t="s">
        <v>65</v>
      </c>
      <c r="Z3282" t="s">
        <v>12104</v>
      </c>
      <c r="AA3282">
        <v>49</v>
      </c>
      <c r="AB3282">
        <v>77</v>
      </c>
      <c r="AC3282">
        <v>91</v>
      </c>
      <c r="AD3282" t="s">
        <v>11991</v>
      </c>
      <c r="AE3282">
        <v>18</v>
      </c>
      <c r="AF3282">
        <v>82</v>
      </c>
      <c r="AG3282">
        <v>23</v>
      </c>
      <c r="AH3282" t="s">
        <v>12027</v>
      </c>
      <c r="AI3282" t="s">
        <v>12028</v>
      </c>
      <c r="AK3282" t="s">
        <v>12073</v>
      </c>
      <c r="AL3282" t="s">
        <v>11983</v>
      </c>
      <c r="AM3282">
        <v>13</v>
      </c>
      <c r="AN3282">
        <v>77</v>
      </c>
      <c r="AO3282">
        <v>20</v>
      </c>
      <c r="AP3282" t="s">
        <v>56</v>
      </c>
      <c r="AQ3282" t="s">
        <v>57</v>
      </c>
      <c r="AR3282" t="s">
        <v>55</v>
      </c>
      <c r="AS3282">
        <v>1</v>
      </c>
    </row>
    <row r="3283" spans="1:45" x14ac:dyDescent="0.3">
      <c r="A3283" s="13" t="s">
        <v>12102</v>
      </c>
      <c r="B3283" t="s">
        <v>12103</v>
      </c>
      <c r="C3283" t="s">
        <v>11983</v>
      </c>
      <c r="D3283" s="14">
        <v>699</v>
      </c>
      <c r="E3283" s="14"/>
      <c r="F3283" s="15">
        <v>48.7</v>
      </c>
      <c r="G3283" s="14">
        <v>330</v>
      </c>
      <c r="H3283" t="s">
        <v>12105</v>
      </c>
      <c r="I3283" t="s">
        <v>12106</v>
      </c>
      <c r="J3283" s="14">
        <v>274</v>
      </c>
      <c r="K3283" s="14"/>
      <c r="L3283" s="15">
        <v>6.1</v>
      </c>
      <c r="M3283" s="16">
        <v>77</v>
      </c>
      <c r="N3283" s="14"/>
      <c r="O3283" t="s">
        <v>53</v>
      </c>
      <c r="P3283" t="s">
        <v>12022</v>
      </c>
      <c r="Q3283" t="s">
        <v>95</v>
      </c>
      <c r="R3283" t="s">
        <v>205</v>
      </c>
      <c r="S3283" t="s">
        <v>55</v>
      </c>
      <c r="T3283" t="s">
        <v>56</v>
      </c>
      <c r="U3283" t="s">
        <v>57</v>
      </c>
      <c r="V3283">
        <v>1</v>
      </c>
      <c r="W3283" t="s">
        <v>163</v>
      </c>
      <c r="X3283" t="s">
        <v>64</v>
      </c>
      <c r="Y3283" t="s">
        <v>798</v>
      </c>
      <c r="Z3283" t="s">
        <v>12104</v>
      </c>
      <c r="AA3283">
        <v>49</v>
      </c>
      <c r="AB3283">
        <v>77</v>
      </c>
      <c r="AC3283">
        <v>91</v>
      </c>
      <c r="AD3283" t="s">
        <v>11995</v>
      </c>
      <c r="AE3283">
        <v>8</v>
      </c>
      <c r="AF3283">
        <v>87</v>
      </c>
      <c r="AG3283">
        <v>16</v>
      </c>
      <c r="AH3283" t="s">
        <v>12027</v>
      </c>
      <c r="AI3283" t="s">
        <v>12028</v>
      </c>
      <c r="AK3283" t="s">
        <v>12107</v>
      </c>
      <c r="AL3283" t="s">
        <v>11983</v>
      </c>
      <c r="AM3283">
        <v>13</v>
      </c>
      <c r="AN3283">
        <v>81</v>
      </c>
      <c r="AO3283">
        <v>6</v>
      </c>
      <c r="AP3283" t="s">
        <v>56</v>
      </c>
      <c r="AQ3283" t="s">
        <v>57</v>
      </c>
      <c r="AR3283" t="s">
        <v>55</v>
      </c>
      <c r="AS3283">
        <v>1</v>
      </c>
    </row>
    <row r="3284" spans="1:45" x14ac:dyDescent="0.3">
      <c r="A3284" s="13" t="s">
        <v>12108</v>
      </c>
      <c r="B3284" t="s">
        <v>12109</v>
      </c>
      <c r="C3284" t="s">
        <v>11999</v>
      </c>
      <c r="D3284" s="14">
        <v>699</v>
      </c>
      <c r="E3284" s="14"/>
      <c r="F3284" s="15">
        <v>50.4</v>
      </c>
      <c r="G3284" s="14">
        <v>335</v>
      </c>
      <c r="H3284" t="s">
        <v>12080</v>
      </c>
      <c r="I3284" t="s">
        <v>12081</v>
      </c>
      <c r="J3284" s="14">
        <v>225</v>
      </c>
      <c r="K3284" s="14"/>
      <c r="L3284" s="15">
        <v>24.2</v>
      </c>
      <c r="M3284" s="16">
        <v>116</v>
      </c>
      <c r="N3284" s="14"/>
      <c r="O3284" t="s">
        <v>53</v>
      </c>
      <c r="P3284" t="s">
        <v>12022</v>
      </c>
      <c r="Q3284" t="s">
        <v>95</v>
      </c>
      <c r="R3284" t="s">
        <v>205</v>
      </c>
      <c r="S3284" t="s">
        <v>55</v>
      </c>
      <c r="T3284" t="s">
        <v>56</v>
      </c>
      <c r="U3284" t="s">
        <v>57</v>
      </c>
      <c r="V3284">
        <v>1</v>
      </c>
      <c r="W3284" t="s">
        <v>163</v>
      </c>
      <c r="X3284" t="s">
        <v>64</v>
      </c>
      <c r="Y3284" t="s">
        <v>208</v>
      </c>
      <c r="Z3284" t="s">
        <v>12110</v>
      </c>
      <c r="AA3284">
        <v>49</v>
      </c>
      <c r="AB3284">
        <v>81</v>
      </c>
      <c r="AC3284">
        <v>87</v>
      </c>
      <c r="AD3284" t="s">
        <v>12003</v>
      </c>
      <c r="AE3284">
        <v>54</v>
      </c>
      <c r="AF3284">
        <v>86</v>
      </c>
      <c r="AG3284">
        <v>9</v>
      </c>
      <c r="AH3284" t="s">
        <v>12027</v>
      </c>
      <c r="AI3284" t="s">
        <v>12028</v>
      </c>
      <c r="AK3284" t="s">
        <v>12083</v>
      </c>
      <c r="AL3284" t="s">
        <v>11999</v>
      </c>
      <c r="AM3284">
        <v>49</v>
      </c>
      <c r="AN3284">
        <v>81</v>
      </c>
      <c r="AO3284">
        <v>6</v>
      </c>
      <c r="AP3284" t="s">
        <v>56</v>
      </c>
      <c r="AQ3284" t="s">
        <v>57</v>
      </c>
      <c r="AR3284" t="s">
        <v>55</v>
      </c>
      <c r="AS3284">
        <v>1</v>
      </c>
    </row>
    <row r="3285" spans="1:45" x14ac:dyDescent="0.3">
      <c r="A3285" s="13" t="s">
        <v>12108</v>
      </c>
      <c r="B3285" t="s">
        <v>12109</v>
      </c>
      <c r="C3285" t="s">
        <v>11999</v>
      </c>
      <c r="D3285" s="14">
        <v>699</v>
      </c>
      <c r="E3285" s="14"/>
      <c r="F3285" s="15">
        <v>50.4</v>
      </c>
      <c r="G3285" s="14">
        <v>335</v>
      </c>
      <c r="H3285" t="s">
        <v>12084</v>
      </c>
      <c r="I3285" t="s">
        <v>12085</v>
      </c>
      <c r="J3285" s="14">
        <v>200</v>
      </c>
      <c r="K3285" s="14"/>
      <c r="L3285" s="15">
        <v>20.399999999999999</v>
      </c>
      <c r="M3285" s="16">
        <v>147</v>
      </c>
      <c r="N3285" s="14"/>
      <c r="O3285" t="s">
        <v>53</v>
      </c>
      <c r="P3285" t="s">
        <v>12022</v>
      </c>
      <c r="Q3285" t="s">
        <v>95</v>
      </c>
      <c r="R3285" t="s">
        <v>205</v>
      </c>
      <c r="S3285" t="s">
        <v>55</v>
      </c>
      <c r="T3285" t="s">
        <v>56</v>
      </c>
      <c r="U3285" t="s">
        <v>57</v>
      </c>
      <c r="V3285">
        <v>1</v>
      </c>
      <c r="W3285" t="s">
        <v>163</v>
      </c>
      <c r="X3285" t="s">
        <v>64</v>
      </c>
      <c r="Y3285" t="s">
        <v>65</v>
      </c>
      <c r="Z3285" t="s">
        <v>12110</v>
      </c>
      <c r="AA3285">
        <v>49</v>
      </c>
      <c r="AB3285">
        <v>81</v>
      </c>
      <c r="AC3285">
        <v>87</v>
      </c>
      <c r="AD3285" t="s">
        <v>12007</v>
      </c>
      <c r="AE3285">
        <v>18</v>
      </c>
      <c r="AF3285">
        <v>86</v>
      </c>
      <c r="AG3285">
        <v>23</v>
      </c>
      <c r="AH3285" t="s">
        <v>12027</v>
      </c>
      <c r="AI3285" t="s">
        <v>12028</v>
      </c>
      <c r="AK3285" t="s">
        <v>12086</v>
      </c>
      <c r="AL3285" t="s">
        <v>11999</v>
      </c>
      <c r="AM3285">
        <v>13</v>
      </c>
      <c r="AN3285">
        <v>81</v>
      </c>
      <c r="AO3285">
        <v>20</v>
      </c>
      <c r="AP3285" t="s">
        <v>56</v>
      </c>
      <c r="AQ3285" t="s">
        <v>57</v>
      </c>
      <c r="AR3285" t="s">
        <v>55</v>
      </c>
      <c r="AS3285">
        <v>1</v>
      </c>
    </row>
    <row r="3286" spans="1:45" x14ac:dyDescent="0.3">
      <c r="A3286" s="13" t="s">
        <v>12108</v>
      </c>
      <c r="B3286" t="s">
        <v>12109</v>
      </c>
      <c r="C3286" t="s">
        <v>11999</v>
      </c>
      <c r="D3286" s="14">
        <v>699</v>
      </c>
      <c r="E3286" s="14"/>
      <c r="F3286" s="15">
        <v>50.4</v>
      </c>
      <c r="G3286" s="14">
        <v>335</v>
      </c>
      <c r="H3286" t="s">
        <v>12111</v>
      </c>
      <c r="I3286" t="s">
        <v>12112</v>
      </c>
      <c r="J3286" s="14">
        <v>274</v>
      </c>
      <c r="K3286" s="14"/>
      <c r="L3286" s="15">
        <v>5.8</v>
      </c>
      <c r="M3286" s="16">
        <v>72</v>
      </c>
      <c r="N3286" s="14"/>
      <c r="O3286" t="s">
        <v>53</v>
      </c>
      <c r="P3286" t="s">
        <v>12022</v>
      </c>
      <c r="Q3286" t="s">
        <v>95</v>
      </c>
      <c r="R3286" t="s">
        <v>205</v>
      </c>
      <c r="S3286" t="s">
        <v>55</v>
      </c>
      <c r="T3286" t="s">
        <v>56</v>
      </c>
      <c r="U3286" t="s">
        <v>57</v>
      </c>
      <c r="V3286">
        <v>1</v>
      </c>
      <c r="W3286" t="s">
        <v>163</v>
      </c>
      <c r="X3286" t="s">
        <v>64</v>
      </c>
      <c r="Y3286" t="s">
        <v>798</v>
      </c>
      <c r="Z3286" t="s">
        <v>12110</v>
      </c>
      <c r="AA3286">
        <v>49</v>
      </c>
      <c r="AB3286">
        <v>81</v>
      </c>
      <c r="AC3286">
        <v>87</v>
      </c>
      <c r="AD3286" t="s">
        <v>11979</v>
      </c>
      <c r="AE3286">
        <v>8</v>
      </c>
      <c r="AF3286">
        <v>83</v>
      </c>
      <c r="AG3286">
        <v>16</v>
      </c>
      <c r="AH3286" t="s">
        <v>12027</v>
      </c>
      <c r="AI3286" t="s">
        <v>12028</v>
      </c>
      <c r="AK3286" t="s">
        <v>12113</v>
      </c>
      <c r="AL3286" t="s">
        <v>11999</v>
      </c>
      <c r="AM3286">
        <v>13</v>
      </c>
      <c r="AN3286">
        <v>77</v>
      </c>
      <c r="AO3286">
        <v>6</v>
      </c>
      <c r="AP3286" t="s">
        <v>56</v>
      </c>
      <c r="AQ3286" t="s">
        <v>57</v>
      </c>
      <c r="AR3286" t="s">
        <v>55</v>
      </c>
      <c r="AS3286">
        <v>1</v>
      </c>
    </row>
    <row r="3287" spans="1:45" x14ac:dyDescent="0.3">
      <c r="A3287" s="13"/>
      <c r="D3287" s="14"/>
      <c r="E3287" s="14"/>
      <c r="F3287" s="15"/>
      <c r="G3287" s="14"/>
      <c r="J3287" s="14"/>
      <c r="K3287" s="14"/>
      <c r="L3287" s="15"/>
      <c r="M3287" s="16"/>
      <c r="N3287" s="14"/>
    </row>
    <row r="3288" spans="1:45" x14ac:dyDescent="0.3">
      <c r="A3288" s="13" t="s">
        <v>12114</v>
      </c>
      <c r="D3288" s="14"/>
      <c r="E3288" s="14"/>
      <c r="F3288" s="15"/>
      <c r="G3288" s="14"/>
      <c r="J3288" s="14"/>
      <c r="K3288" s="14"/>
      <c r="L3288" s="15"/>
      <c r="M3288" s="16"/>
      <c r="N3288" s="14"/>
      <c r="O3288" t="s">
        <v>53</v>
      </c>
      <c r="P3288" t="s">
        <v>12115</v>
      </c>
      <c r="S3288" t="s">
        <v>55</v>
      </c>
      <c r="T3288" t="s">
        <v>56</v>
      </c>
      <c r="U3288" t="s">
        <v>57</v>
      </c>
    </row>
    <row r="3289" spans="1:45" x14ac:dyDescent="0.3">
      <c r="A3289" s="13" t="s">
        <v>12116</v>
      </c>
      <c r="B3289" t="s">
        <v>12117</v>
      </c>
      <c r="C3289" t="s">
        <v>3924</v>
      </c>
      <c r="D3289" s="14"/>
      <c r="E3289" s="14"/>
      <c r="F3289" s="15">
        <v>10.7</v>
      </c>
      <c r="G3289" s="14">
        <v>101</v>
      </c>
      <c r="J3289" s="14"/>
      <c r="K3289" s="14"/>
      <c r="L3289" s="15"/>
      <c r="M3289" s="16"/>
      <c r="N3289" s="14"/>
      <c r="O3289" t="s">
        <v>53</v>
      </c>
      <c r="P3289" t="s">
        <v>12115</v>
      </c>
      <c r="Q3289" t="s">
        <v>61</v>
      </c>
      <c r="R3289" t="s">
        <v>205</v>
      </c>
      <c r="S3289" t="s">
        <v>55</v>
      </c>
      <c r="T3289" t="s">
        <v>56</v>
      </c>
      <c r="U3289" t="s">
        <v>57</v>
      </c>
      <c r="V3289">
        <v>1</v>
      </c>
      <c r="W3289" t="s">
        <v>63</v>
      </c>
      <c r="X3289" t="s">
        <v>80</v>
      </c>
      <c r="Y3289" t="s">
        <v>81</v>
      </c>
      <c r="Z3289" t="s">
        <v>12118</v>
      </c>
      <c r="AA3289">
        <v>25</v>
      </c>
      <c r="AB3289">
        <v>28</v>
      </c>
      <c r="AC3289">
        <v>17</v>
      </c>
      <c r="AD3289" t="s">
        <v>11859</v>
      </c>
      <c r="AE3289">
        <v>29</v>
      </c>
      <c r="AF3289">
        <v>31</v>
      </c>
      <c r="AG3289">
        <v>20</v>
      </c>
      <c r="AH3289" t="s">
        <v>11860</v>
      </c>
      <c r="AI3289" t="s">
        <v>11861</v>
      </c>
      <c r="AL3289" t="s">
        <v>3924</v>
      </c>
    </row>
    <row r="3290" spans="1:45" x14ac:dyDescent="0.3">
      <c r="A3290" s="13" t="s">
        <v>12119</v>
      </c>
      <c r="B3290" t="s">
        <v>12120</v>
      </c>
      <c r="C3290" t="s">
        <v>72</v>
      </c>
      <c r="D3290" s="14"/>
      <c r="E3290" s="14"/>
      <c r="F3290" s="15">
        <v>33.4</v>
      </c>
      <c r="G3290" s="14">
        <v>282</v>
      </c>
      <c r="J3290" s="14"/>
      <c r="K3290" s="14"/>
      <c r="L3290" s="15"/>
      <c r="M3290" s="16"/>
      <c r="N3290" s="14"/>
      <c r="O3290" t="s">
        <v>53</v>
      </c>
      <c r="P3290" t="s">
        <v>12115</v>
      </c>
      <c r="Q3290" t="s">
        <v>1271</v>
      </c>
      <c r="R3290" t="s">
        <v>205</v>
      </c>
      <c r="S3290" t="s">
        <v>55</v>
      </c>
      <c r="T3290" t="s">
        <v>56</v>
      </c>
      <c r="U3290" t="s">
        <v>57</v>
      </c>
      <c r="V3290">
        <v>1</v>
      </c>
      <c r="W3290" t="s">
        <v>1009</v>
      </c>
      <c r="X3290" t="s">
        <v>80</v>
      </c>
      <c r="Y3290" t="s">
        <v>81</v>
      </c>
      <c r="Z3290" t="s">
        <v>12121</v>
      </c>
      <c r="AA3290">
        <v>34</v>
      </c>
      <c r="AB3290">
        <v>68</v>
      </c>
      <c r="AC3290">
        <v>18</v>
      </c>
      <c r="AD3290" t="s">
        <v>3929</v>
      </c>
      <c r="AE3290">
        <v>38</v>
      </c>
      <c r="AF3290">
        <v>71</v>
      </c>
      <c r="AG3290">
        <v>21</v>
      </c>
      <c r="AH3290" t="s">
        <v>11860</v>
      </c>
      <c r="AI3290" t="s">
        <v>11861</v>
      </c>
      <c r="AL3290" t="s">
        <v>72</v>
      </c>
    </row>
    <row r="3291" spans="1:45" x14ac:dyDescent="0.3">
      <c r="A3291" s="13" t="s">
        <v>12122</v>
      </c>
      <c r="B3291" t="s">
        <v>12123</v>
      </c>
      <c r="C3291" t="s">
        <v>5180</v>
      </c>
      <c r="D3291" s="14"/>
      <c r="E3291" s="14"/>
      <c r="F3291" s="15">
        <v>5.7</v>
      </c>
      <c r="G3291" s="14">
        <v>67</v>
      </c>
      <c r="J3291" s="14"/>
      <c r="K3291" s="14"/>
      <c r="L3291" s="15"/>
      <c r="M3291" s="16"/>
      <c r="N3291" s="14"/>
      <c r="O3291" t="s">
        <v>53</v>
      </c>
      <c r="P3291" t="s">
        <v>12115</v>
      </c>
      <c r="Q3291" t="s">
        <v>79</v>
      </c>
      <c r="R3291" t="s">
        <v>205</v>
      </c>
      <c r="S3291" t="s">
        <v>55</v>
      </c>
      <c r="T3291" t="s">
        <v>56</v>
      </c>
      <c r="U3291" t="s">
        <v>57</v>
      </c>
      <c r="V3291">
        <v>1</v>
      </c>
      <c r="W3291" t="s">
        <v>63</v>
      </c>
      <c r="X3291" t="s">
        <v>190</v>
      </c>
      <c r="Y3291" t="s">
        <v>102</v>
      </c>
      <c r="Z3291" t="s">
        <v>12124</v>
      </c>
      <c r="AA3291">
        <v>39</v>
      </c>
      <c r="AB3291">
        <v>40</v>
      </c>
      <c r="AC3291">
        <v>2</v>
      </c>
      <c r="AD3291" t="s">
        <v>11868</v>
      </c>
      <c r="AE3291">
        <v>43</v>
      </c>
      <c r="AF3291">
        <v>44</v>
      </c>
      <c r="AG3291">
        <v>5</v>
      </c>
      <c r="AH3291" t="s">
        <v>11860</v>
      </c>
      <c r="AI3291" t="s">
        <v>11861</v>
      </c>
      <c r="AL3291" t="s">
        <v>5180</v>
      </c>
    </row>
    <row r="3292" spans="1:45" x14ac:dyDescent="0.3">
      <c r="A3292" s="13" t="s">
        <v>12125</v>
      </c>
      <c r="B3292" t="s">
        <v>12126</v>
      </c>
      <c r="C3292" t="s">
        <v>1423</v>
      </c>
      <c r="D3292" s="14"/>
      <c r="E3292" s="14"/>
      <c r="F3292" s="15">
        <v>31.2</v>
      </c>
      <c r="G3292" s="14">
        <v>261</v>
      </c>
      <c r="J3292" s="14"/>
      <c r="K3292" s="14"/>
      <c r="L3292" s="15"/>
      <c r="M3292" s="16"/>
      <c r="N3292" s="14"/>
      <c r="O3292" t="s">
        <v>53</v>
      </c>
      <c r="P3292" t="s">
        <v>12115</v>
      </c>
      <c r="Q3292" t="s">
        <v>87</v>
      </c>
      <c r="R3292" t="s">
        <v>205</v>
      </c>
      <c r="S3292" t="s">
        <v>55</v>
      </c>
      <c r="T3292" t="s">
        <v>56</v>
      </c>
      <c r="U3292" t="s">
        <v>57</v>
      </c>
      <c r="V3292">
        <v>1</v>
      </c>
      <c r="W3292" t="s">
        <v>63</v>
      </c>
      <c r="X3292" t="s">
        <v>80</v>
      </c>
      <c r="Y3292" t="s">
        <v>81</v>
      </c>
      <c r="Z3292" t="s">
        <v>12127</v>
      </c>
      <c r="AA3292">
        <v>54</v>
      </c>
      <c r="AB3292">
        <v>40</v>
      </c>
      <c r="AC3292">
        <v>18</v>
      </c>
      <c r="AD3292" t="s">
        <v>11876</v>
      </c>
      <c r="AE3292">
        <v>58</v>
      </c>
      <c r="AF3292">
        <v>44</v>
      </c>
      <c r="AG3292">
        <v>21</v>
      </c>
      <c r="AH3292" t="s">
        <v>11860</v>
      </c>
      <c r="AI3292" t="s">
        <v>11861</v>
      </c>
      <c r="AL3292" t="s">
        <v>1423</v>
      </c>
    </row>
    <row r="3293" spans="1:45" x14ac:dyDescent="0.3">
      <c r="A3293" s="13" t="s">
        <v>12128</v>
      </c>
      <c r="B3293" t="s">
        <v>12129</v>
      </c>
      <c r="C3293" t="s">
        <v>11951</v>
      </c>
      <c r="D3293" s="14"/>
      <c r="E3293" s="14"/>
      <c r="F3293" s="15">
        <v>31.4</v>
      </c>
      <c r="G3293" s="14">
        <v>183</v>
      </c>
      <c r="H3293" t="s">
        <v>12130</v>
      </c>
      <c r="I3293" t="s">
        <v>12131</v>
      </c>
      <c r="J3293" s="14"/>
      <c r="K3293" s="14"/>
      <c r="L3293" s="15">
        <v>25.9</v>
      </c>
      <c r="M3293" s="16">
        <v>116</v>
      </c>
      <c r="N3293" s="14"/>
      <c r="O3293" t="s">
        <v>53</v>
      </c>
      <c r="P3293" t="s">
        <v>12115</v>
      </c>
      <c r="Q3293" t="s">
        <v>95</v>
      </c>
      <c r="R3293" t="s">
        <v>205</v>
      </c>
      <c r="S3293" t="s">
        <v>55</v>
      </c>
      <c r="T3293" t="s">
        <v>56</v>
      </c>
      <c r="U3293" t="s">
        <v>57</v>
      </c>
      <c r="V3293">
        <v>1</v>
      </c>
      <c r="W3293" t="s">
        <v>163</v>
      </c>
      <c r="X3293" t="s">
        <v>207</v>
      </c>
      <c r="Y3293" t="s">
        <v>208</v>
      </c>
      <c r="Z3293" t="s">
        <v>12132</v>
      </c>
      <c r="AA3293">
        <v>49</v>
      </c>
      <c r="AB3293">
        <v>59</v>
      </c>
      <c r="AC3293">
        <v>82</v>
      </c>
      <c r="AD3293" t="s">
        <v>12133</v>
      </c>
      <c r="AE3293">
        <v>54</v>
      </c>
      <c r="AF3293">
        <v>64</v>
      </c>
      <c r="AG3293">
        <v>10</v>
      </c>
      <c r="AH3293" t="s">
        <v>11860</v>
      </c>
      <c r="AI3293" t="s">
        <v>11861</v>
      </c>
      <c r="AK3293" t="s">
        <v>12134</v>
      </c>
      <c r="AL3293" t="s">
        <v>11951</v>
      </c>
      <c r="AM3293">
        <v>49</v>
      </c>
      <c r="AN3293">
        <v>59</v>
      </c>
      <c r="AO3293">
        <v>4</v>
      </c>
      <c r="AP3293" t="s">
        <v>56</v>
      </c>
      <c r="AQ3293" t="s">
        <v>57</v>
      </c>
      <c r="AR3293" t="s">
        <v>55</v>
      </c>
      <c r="AS3293">
        <v>1</v>
      </c>
    </row>
    <row r="3294" spans="1:45" x14ac:dyDescent="0.3">
      <c r="A3294" s="13" t="s">
        <v>12128</v>
      </c>
      <c r="B3294" t="s">
        <v>12129</v>
      </c>
      <c r="C3294" t="s">
        <v>11951</v>
      </c>
      <c r="D3294" s="14"/>
      <c r="E3294" s="14"/>
      <c r="F3294" s="15">
        <v>31.4</v>
      </c>
      <c r="G3294" s="14">
        <v>183</v>
      </c>
      <c r="H3294" t="s">
        <v>12135</v>
      </c>
      <c r="I3294" t="s">
        <v>12136</v>
      </c>
      <c r="J3294" s="14"/>
      <c r="K3294" s="14"/>
      <c r="L3294" s="15">
        <v>5.5</v>
      </c>
      <c r="M3294" s="16">
        <v>67</v>
      </c>
      <c r="N3294" s="14"/>
      <c r="O3294" t="s">
        <v>53</v>
      </c>
      <c r="P3294" t="s">
        <v>12115</v>
      </c>
      <c r="Q3294" t="s">
        <v>95</v>
      </c>
      <c r="R3294" t="s">
        <v>205</v>
      </c>
      <c r="S3294" t="s">
        <v>55</v>
      </c>
      <c r="T3294" t="s">
        <v>56</v>
      </c>
      <c r="U3294" t="s">
        <v>57</v>
      </c>
      <c r="V3294">
        <v>1</v>
      </c>
      <c r="W3294" t="s">
        <v>163</v>
      </c>
      <c r="X3294" t="s">
        <v>207</v>
      </c>
      <c r="Y3294" t="s">
        <v>798</v>
      </c>
      <c r="Z3294" t="s">
        <v>12132</v>
      </c>
      <c r="AA3294">
        <v>49</v>
      </c>
      <c r="AB3294">
        <v>59</v>
      </c>
      <c r="AC3294">
        <v>82</v>
      </c>
      <c r="AD3294" t="s">
        <v>11963</v>
      </c>
      <c r="AE3294">
        <v>8</v>
      </c>
      <c r="AF3294">
        <v>78</v>
      </c>
      <c r="AG3294">
        <v>16</v>
      </c>
      <c r="AH3294" t="s">
        <v>11860</v>
      </c>
      <c r="AI3294" t="s">
        <v>11861</v>
      </c>
      <c r="AK3294" t="s">
        <v>12137</v>
      </c>
      <c r="AL3294" t="s">
        <v>11951</v>
      </c>
      <c r="AM3294">
        <v>6</v>
      </c>
      <c r="AN3294">
        <v>72</v>
      </c>
      <c r="AO3294">
        <v>13</v>
      </c>
      <c r="AP3294" t="s">
        <v>56</v>
      </c>
      <c r="AQ3294" t="s">
        <v>57</v>
      </c>
      <c r="AR3294" t="s">
        <v>55</v>
      </c>
      <c r="AS3294">
        <v>1</v>
      </c>
    </row>
    <row r="3295" spans="1:45" x14ac:dyDescent="0.3">
      <c r="A3295" s="13" t="s">
        <v>12138</v>
      </c>
      <c r="B3295" t="s">
        <v>12139</v>
      </c>
      <c r="C3295" t="s">
        <v>11967</v>
      </c>
      <c r="D3295" s="14"/>
      <c r="E3295" s="14"/>
      <c r="F3295" s="15">
        <v>34.1</v>
      </c>
      <c r="G3295" s="14">
        <v>194</v>
      </c>
      <c r="H3295" t="s">
        <v>12140</v>
      </c>
      <c r="I3295" t="s">
        <v>12141</v>
      </c>
      <c r="J3295" s="14"/>
      <c r="K3295" s="14"/>
      <c r="L3295" s="15">
        <v>28.3</v>
      </c>
      <c r="M3295" s="16">
        <v>122</v>
      </c>
      <c r="N3295" s="14"/>
      <c r="O3295" t="s">
        <v>53</v>
      </c>
      <c r="P3295" t="s">
        <v>12115</v>
      </c>
      <c r="Q3295" t="s">
        <v>95</v>
      </c>
      <c r="R3295" t="s">
        <v>205</v>
      </c>
      <c r="S3295" t="s">
        <v>55</v>
      </c>
      <c r="T3295" t="s">
        <v>56</v>
      </c>
      <c r="U3295" t="s">
        <v>57</v>
      </c>
      <c r="V3295">
        <v>1</v>
      </c>
      <c r="W3295" t="s">
        <v>163</v>
      </c>
      <c r="X3295" t="s">
        <v>207</v>
      </c>
      <c r="Y3295" t="s">
        <v>208</v>
      </c>
      <c r="Z3295" t="s">
        <v>12142</v>
      </c>
      <c r="AA3295">
        <v>49</v>
      </c>
      <c r="AB3295">
        <v>65</v>
      </c>
      <c r="AC3295">
        <v>87</v>
      </c>
      <c r="AD3295" t="s">
        <v>12143</v>
      </c>
      <c r="AE3295">
        <v>54</v>
      </c>
      <c r="AF3295">
        <v>70</v>
      </c>
      <c r="AG3295">
        <v>13</v>
      </c>
      <c r="AH3295" t="s">
        <v>11860</v>
      </c>
      <c r="AI3295" t="s">
        <v>11861</v>
      </c>
      <c r="AK3295" t="s">
        <v>12144</v>
      </c>
      <c r="AL3295" t="s">
        <v>11967</v>
      </c>
      <c r="AM3295">
        <v>49</v>
      </c>
      <c r="AN3295">
        <v>65</v>
      </c>
      <c r="AO3295">
        <v>4</v>
      </c>
      <c r="AP3295" t="s">
        <v>56</v>
      </c>
      <c r="AQ3295" t="s">
        <v>57</v>
      </c>
      <c r="AR3295" t="s">
        <v>55</v>
      </c>
      <c r="AS3295">
        <v>1</v>
      </c>
    </row>
    <row r="3296" spans="1:45" x14ac:dyDescent="0.3">
      <c r="A3296" s="13" t="s">
        <v>12138</v>
      </c>
      <c r="B3296" t="s">
        <v>12139</v>
      </c>
      <c r="C3296" t="s">
        <v>11967</v>
      </c>
      <c r="D3296" s="14"/>
      <c r="E3296" s="14"/>
      <c r="F3296" s="15">
        <v>34.1</v>
      </c>
      <c r="G3296" s="14">
        <v>194</v>
      </c>
      <c r="H3296" t="s">
        <v>12145</v>
      </c>
      <c r="I3296" t="s">
        <v>12146</v>
      </c>
      <c r="J3296" s="14"/>
      <c r="K3296" s="14"/>
      <c r="L3296" s="15">
        <v>5.8</v>
      </c>
      <c r="M3296" s="16">
        <v>72</v>
      </c>
      <c r="N3296" s="14"/>
      <c r="O3296" t="s">
        <v>53</v>
      </c>
      <c r="P3296" t="s">
        <v>12115</v>
      </c>
      <c r="Q3296" t="s">
        <v>95</v>
      </c>
      <c r="R3296" t="s">
        <v>205</v>
      </c>
      <c r="S3296" t="s">
        <v>55</v>
      </c>
      <c r="T3296" t="s">
        <v>56</v>
      </c>
      <c r="U3296" t="s">
        <v>57</v>
      </c>
      <c r="V3296">
        <v>1</v>
      </c>
      <c r="W3296" t="s">
        <v>163</v>
      </c>
      <c r="X3296" t="s">
        <v>207</v>
      </c>
      <c r="Y3296" t="s">
        <v>798</v>
      </c>
      <c r="Z3296" t="s">
        <v>12142</v>
      </c>
      <c r="AA3296">
        <v>49</v>
      </c>
      <c r="AB3296">
        <v>65</v>
      </c>
      <c r="AC3296">
        <v>87</v>
      </c>
      <c r="AD3296" t="s">
        <v>11979</v>
      </c>
      <c r="AE3296">
        <v>8</v>
      </c>
      <c r="AF3296">
        <v>83</v>
      </c>
      <c r="AG3296">
        <v>16</v>
      </c>
      <c r="AH3296" t="s">
        <v>11860</v>
      </c>
      <c r="AI3296" t="s">
        <v>11861</v>
      </c>
      <c r="AK3296" t="s">
        <v>12147</v>
      </c>
      <c r="AL3296" t="s">
        <v>11967</v>
      </c>
      <c r="AM3296">
        <v>6</v>
      </c>
      <c r="AN3296">
        <v>77</v>
      </c>
      <c r="AO3296">
        <v>13</v>
      </c>
      <c r="AP3296" t="s">
        <v>56</v>
      </c>
      <c r="AQ3296" t="s">
        <v>57</v>
      </c>
      <c r="AR3296" t="s">
        <v>55</v>
      </c>
      <c r="AS3296">
        <v>1</v>
      </c>
    </row>
    <row r="3297" spans="1:45" x14ac:dyDescent="0.3">
      <c r="A3297" s="13" t="s">
        <v>12148</v>
      </c>
      <c r="B3297" t="s">
        <v>12149</v>
      </c>
      <c r="C3297" t="s">
        <v>11983</v>
      </c>
      <c r="D3297" s="14"/>
      <c r="E3297" s="14"/>
      <c r="F3297" s="15">
        <v>39.299999999999997</v>
      </c>
      <c r="G3297" s="14">
        <v>208</v>
      </c>
      <c r="H3297" t="s">
        <v>12150</v>
      </c>
      <c r="I3297" t="s">
        <v>12151</v>
      </c>
      <c r="J3297" s="14"/>
      <c r="K3297" s="14"/>
      <c r="L3297" s="15">
        <v>33.200000000000003</v>
      </c>
      <c r="M3297" s="16">
        <v>131</v>
      </c>
      <c r="N3297" s="14"/>
      <c r="O3297" t="s">
        <v>53</v>
      </c>
      <c r="P3297" t="s">
        <v>12115</v>
      </c>
      <c r="Q3297" t="s">
        <v>95</v>
      </c>
      <c r="R3297" t="s">
        <v>205</v>
      </c>
      <c r="S3297" t="s">
        <v>55</v>
      </c>
      <c r="T3297" t="s">
        <v>56</v>
      </c>
      <c r="U3297" t="s">
        <v>57</v>
      </c>
      <c r="V3297">
        <v>1</v>
      </c>
      <c r="W3297" t="s">
        <v>163</v>
      </c>
      <c r="X3297" t="s">
        <v>207</v>
      </c>
      <c r="Y3297" t="s">
        <v>240</v>
      </c>
      <c r="Z3297" t="s">
        <v>12152</v>
      </c>
      <c r="AA3297">
        <v>49</v>
      </c>
      <c r="AB3297">
        <v>77</v>
      </c>
      <c r="AC3297">
        <v>91</v>
      </c>
      <c r="AD3297" t="s">
        <v>12153</v>
      </c>
      <c r="AE3297">
        <v>54</v>
      </c>
      <c r="AF3297">
        <v>82</v>
      </c>
      <c r="AG3297">
        <v>13</v>
      </c>
      <c r="AH3297" t="s">
        <v>11860</v>
      </c>
      <c r="AI3297" t="s">
        <v>11861</v>
      </c>
      <c r="AK3297" t="s">
        <v>12154</v>
      </c>
      <c r="AL3297" t="s">
        <v>11983</v>
      </c>
      <c r="AM3297">
        <v>49</v>
      </c>
      <c r="AN3297">
        <v>77</v>
      </c>
      <c r="AO3297">
        <v>4</v>
      </c>
      <c r="AP3297" t="s">
        <v>56</v>
      </c>
      <c r="AQ3297" t="s">
        <v>57</v>
      </c>
      <c r="AR3297" t="s">
        <v>55</v>
      </c>
      <c r="AS3297">
        <v>1</v>
      </c>
    </row>
    <row r="3298" spans="1:45" x14ac:dyDescent="0.3">
      <c r="A3298" s="13" t="s">
        <v>12148</v>
      </c>
      <c r="B3298" t="s">
        <v>12149</v>
      </c>
      <c r="C3298" t="s">
        <v>11983</v>
      </c>
      <c r="D3298" s="14"/>
      <c r="E3298" s="14"/>
      <c r="F3298" s="15">
        <v>39.299999999999997</v>
      </c>
      <c r="G3298" s="14">
        <v>208</v>
      </c>
      <c r="H3298" t="s">
        <v>12155</v>
      </c>
      <c r="I3298" t="s">
        <v>12156</v>
      </c>
      <c r="J3298" s="14"/>
      <c r="K3298" s="14"/>
      <c r="L3298" s="15">
        <v>6.1</v>
      </c>
      <c r="M3298" s="16">
        <v>77</v>
      </c>
      <c r="N3298" s="14"/>
      <c r="O3298" t="s">
        <v>53</v>
      </c>
      <c r="P3298" t="s">
        <v>12115</v>
      </c>
      <c r="Q3298" t="s">
        <v>95</v>
      </c>
      <c r="R3298" t="s">
        <v>205</v>
      </c>
      <c r="S3298" t="s">
        <v>55</v>
      </c>
      <c r="T3298" t="s">
        <v>56</v>
      </c>
      <c r="U3298" t="s">
        <v>57</v>
      </c>
      <c r="V3298">
        <v>1</v>
      </c>
      <c r="W3298" t="s">
        <v>163</v>
      </c>
      <c r="X3298" t="s">
        <v>207</v>
      </c>
      <c r="Y3298" t="s">
        <v>798</v>
      </c>
      <c r="Z3298" t="s">
        <v>12152</v>
      </c>
      <c r="AA3298">
        <v>49</v>
      </c>
      <c r="AB3298">
        <v>77</v>
      </c>
      <c r="AC3298">
        <v>91</v>
      </c>
      <c r="AD3298" t="s">
        <v>11995</v>
      </c>
      <c r="AE3298">
        <v>8</v>
      </c>
      <c r="AF3298">
        <v>87</v>
      </c>
      <c r="AG3298">
        <v>16</v>
      </c>
      <c r="AH3298" t="s">
        <v>11860</v>
      </c>
      <c r="AI3298" t="s">
        <v>11861</v>
      </c>
      <c r="AK3298" t="s">
        <v>12157</v>
      </c>
      <c r="AL3298" t="s">
        <v>11983</v>
      </c>
      <c r="AM3298">
        <v>6</v>
      </c>
      <c r="AN3298">
        <v>81</v>
      </c>
      <c r="AO3298">
        <v>13</v>
      </c>
      <c r="AP3298" t="s">
        <v>56</v>
      </c>
      <c r="AQ3298" t="s">
        <v>57</v>
      </c>
      <c r="AR3298" t="s">
        <v>55</v>
      </c>
      <c r="AS3298">
        <v>1</v>
      </c>
    </row>
    <row r="3299" spans="1:45" x14ac:dyDescent="0.3">
      <c r="A3299" s="13" t="s">
        <v>12158</v>
      </c>
      <c r="B3299" t="s">
        <v>12159</v>
      </c>
      <c r="C3299" t="s">
        <v>11999</v>
      </c>
      <c r="D3299" s="14"/>
      <c r="E3299" s="14"/>
      <c r="F3299" s="15">
        <v>40.6</v>
      </c>
      <c r="G3299" s="14">
        <v>208</v>
      </c>
      <c r="H3299" t="s">
        <v>12160</v>
      </c>
      <c r="I3299" t="s">
        <v>12161</v>
      </c>
      <c r="J3299" s="14"/>
      <c r="K3299" s="14"/>
      <c r="L3299" s="15">
        <v>34.799999999999997</v>
      </c>
      <c r="M3299" s="16">
        <v>136</v>
      </c>
      <c r="N3299" s="14"/>
      <c r="O3299" t="s">
        <v>53</v>
      </c>
      <c r="P3299" t="s">
        <v>12115</v>
      </c>
      <c r="Q3299" t="s">
        <v>95</v>
      </c>
      <c r="R3299" t="s">
        <v>205</v>
      </c>
      <c r="S3299" t="s">
        <v>55</v>
      </c>
      <c r="T3299" t="s">
        <v>56</v>
      </c>
      <c r="U3299" t="s">
        <v>57</v>
      </c>
      <c r="V3299">
        <v>1</v>
      </c>
      <c r="W3299" t="s">
        <v>163</v>
      </c>
      <c r="X3299" t="s">
        <v>207</v>
      </c>
      <c r="Y3299" t="s">
        <v>240</v>
      </c>
      <c r="Z3299" t="s">
        <v>12162</v>
      </c>
      <c r="AA3299">
        <v>49</v>
      </c>
      <c r="AB3299">
        <v>81</v>
      </c>
      <c r="AC3299">
        <v>87</v>
      </c>
      <c r="AD3299" t="s">
        <v>142</v>
      </c>
      <c r="AH3299" t="s">
        <v>11860</v>
      </c>
      <c r="AI3299" t="s">
        <v>11861</v>
      </c>
      <c r="AK3299" t="s">
        <v>12163</v>
      </c>
      <c r="AL3299" t="s">
        <v>11999</v>
      </c>
      <c r="AM3299">
        <v>48</v>
      </c>
      <c r="AN3299">
        <v>81</v>
      </c>
      <c r="AO3299">
        <v>4</v>
      </c>
      <c r="AP3299" t="s">
        <v>56</v>
      </c>
      <c r="AQ3299" t="s">
        <v>57</v>
      </c>
      <c r="AR3299" t="s">
        <v>55</v>
      </c>
      <c r="AS3299">
        <v>1</v>
      </c>
    </row>
    <row r="3300" spans="1:45" x14ac:dyDescent="0.3">
      <c r="A3300" s="13" t="s">
        <v>12158</v>
      </c>
      <c r="B3300" t="s">
        <v>12159</v>
      </c>
      <c r="C3300" t="s">
        <v>11999</v>
      </c>
      <c r="D3300" s="14"/>
      <c r="E3300" s="14"/>
      <c r="F3300" s="15">
        <v>40.6</v>
      </c>
      <c r="G3300" s="14">
        <v>208</v>
      </c>
      <c r="H3300" t="s">
        <v>12164</v>
      </c>
      <c r="I3300" t="s">
        <v>12165</v>
      </c>
      <c r="J3300" s="14"/>
      <c r="K3300" s="14"/>
      <c r="L3300" s="15">
        <v>5.8</v>
      </c>
      <c r="M3300" s="16">
        <v>72</v>
      </c>
      <c r="N3300" s="14"/>
      <c r="O3300" t="s">
        <v>53</v>
      </c>
      <c r="P3300" t="s">
        <v>12115</v>
      </c>
      <c r="Q3300" t="s">
        <v>95</v>
      </c>
      <c r="R3300" t="s">
        <v>205</v>
      </c>
      <c r="S3300" t="s">
        <v>55</v>
      </c>
      <c r="T3300" t="s">
        <v>56</v>
      </c>
      <c r="U3300" t="s">
        <v>57</v>
      </c>
      <c r="V3300">
        <v>1</v>
      </c>
      <c r="W3300" t="s">
        <v>163</v>
      </c>
      <c r="X3300" t="s">
        <v>207</v>
      </c>
      <c r="Y3300" t="s">
        <v>798</v>
      </c>
      <c r="Z3300" t="s">
        <v>12162</v>
      </c>
      <c r="AA3300">
        <v>49</v>
      </c>
      <c r="AB3300">
        <v>81</v>
      </c>
      <c r="AC3300">
        <v>87</v>
      </c>
      <c r="AD3300" t="s">
        <v>142</v>
      </c>
      <c r="AH3300" t="s">
        <v>11860</v>
      </c>
      <c r="AI3300" t="s">
        <v>11861</v>
      </c>
      <c r="AK3300" t="s">
        <v>12166</v>
      </c>
      <c r="AL3300" t="s">
        <v>11999</v>
      </c>
      <c r="AM3300">
        <v>6</v>
      </c>
      <c r="AN3300">
        <v>77</v>
      </c>
      <c r="AO3300">
        <v>13</v>
      </c>
      <c r="AP3300" t="s">
        <v>56</v>
      </c>
      <c r="AQ3300" t="s">
        <v>57</v>
      </c>
      <c r="AR3300" t="s">
        <v>55</v>
      </c>
      <c r="AS3300">
        <v>1</v>
      </c>
    </row>
    <row r="3301" spans="1:45" x14ac:dyDescent="0.3">
      <c r="A3301" s="13" t="s">
        <v>12167</v>
      </c>
      <c r="B3301" t="s">
        <v>12168</v>
      </c>
      <c r="C3301" t="s">
        <v>142</v>
      </c>
      <c r="D3301" s="14"/>
      <c r="E3301" s="14"/>
      <c r="F3301" s="15">
        <v>38.700000000000003</v>
      </c>
      <c r="G3301" s="14">
        <v>0</v>
      </c>
      <c r="H3301" t="s">
        <v>12169</v>
      </c>
      <c r="I3301" t="s">
        <v>12170</v>
      </c>
      <c r="J3301" s="14"/>
      <c r="K3301" s="14"/>
      <c r="L3301" s="15">
        <v>15.2</v>
      </c>
      <c r="M3301" s="16">
        <v>0</v>
      </c>
      <c r="N3301" s="14"/>
      <c r="O3301" t="s">
        <v>53</v>
      </c>
      <c r="P3301" t="s">
        <v>12115</v>
      </c>
      <c r="Q3301" t="s">
        <v>95</v>
      </c>
      <c r="R3301" t="s">
        <v>205</v>
      </c>
      <c r="S3301" t="s">
        <v>55</v>
      </c>
      <c r="T3301" t="s">
        <v>56</v>
      </c>
      <c r="U3301" t="s">
        <v>57</v>
      </c>
      <c r="V3301">
        <v>1</v>
      </c>
      <c r="W3301" t="s">
        <v>163</v>
      </c>
      <c r="X3301" t="s">
        <v>164</v>
      </c>
      <c r="Y3301" t="s">
        <v>339</v>
      </c>
      <c r="Z3301" t="s">
        <v>12171</v>
      </c>
      <c r="AD3301" t="s">
        <v>12172</v>
      </c>
      <c r="AH3301" t="s">
        <v>11860</v>
      </c>
      <c r="AI3301" t="s">
        <v>11861</v>
      </c>
      <c r="AK3301" t="s">
        <v>12173</v>
      </c>
      <c r="AL3301" t="s">
        <v>12172</v>
      </c>
      <c r="AP3301" t="s">
        <v>56</v>
      </c>
      <c r="AQ3301" t="s">
        <v>57</v>
      </c>
      <c r="AR3301" t="s">
        <v>55</v>
      </c>
      <c r="AS3301">
        <v>1</v>
      </c>
    </row>
    <row r="3302" spans="1:45" x14ac:dyDescent="0.3">
      <c r="A3302" s="13" t="s">
        <v>12167</v>
      </c>
      <c r="B3302" t="s">
        <v>12168</v>
      </c>
      <c r="C3302" t="s">
        <v>142</v>
      </c>
      <c r="D3302" s="14"/>
      <c r="E3302" s="14"/>
      <c r="F3302" s="15">
        <v>38.700000000000003</v>
      </c>
      <c r="G3302" s="14">
        <v>0</v>
      </c>
      <c r="H3302" t="s">
        <v>12174</v>
      </c>
      <c r="I3302" t="s">
        <v>12175</v>
      </c>
      <c r="J3302" s="14"/>
      <c r="K3302" s="14"/>
      <c r="L3302" s="15">
        <v>18</v>
      </c>
      <c r="M3302" s="16">
        <v>0</v>
      </c>
      <c r="N3302" s="14"/>
      <c r="O3302" t="s">
        <v>53</v>
      </c>
      <c r="P3302" t="s">
        <v>12115</v>
      </c>
      <c r="Q3302" t="s">
        <v>95</v>
      </c>
      <c r="R3302" t="s">
        <v>205</v>
      </c>
      <c r="S3302" t="s">
        <v>55</v>
      </c>
      <c r="T3302" t="s">
        <v>56</v>
      </c>
      <c r="U3302" t="s">
        <v>57</v>
      </c>
      <c r="V3302">
        <v>1</v>
      </c>
      <c r="W3302" t="s">
        <v>163</v>
      </c>
      <c r="X3302" t="s">
        <v>164</v>
      </c>
      <c r="Y3302" t="s">
        <v>339</v>
      </c>
      <c r="Z3302" t="s">
        <v>12171</v>
      </c>
      <c r="AD3302" t="s">
        <v>12172</v>
      </c>
      <c r="AH3302" t="s">
        <v>11860</v>
      </c>
      <c r="AI3302" t="s">
        <v>11861</v>
      </c>
      <c r="AK3302" t="s">
        <v>12176</v>
      </c>
      <c r="AL3302" t="s">
        <v>12172</v>
      </c>
      <c r="AP3302" t="s">
        <v>56</v>
      </c>
      <c r="AQ3302" t="s">
        <v>57</v>
      </c>
      <c r="AR3302" t="s">
        <v>55</v>
      </c>
      <c r="AS3302">
        <v>1</v>
      </c>
    </row>
    <row r="3303" spans="1:45" x14ac:dyDescent="0.3">
      <c r="A3303" s="13" t="s">
        <v>12167</v>
      </c>
      <c r="B3303" t="s">
        <v>12168</v>
      </c>
      <c r="C3303" t="s">
        <v>142</v>
      </c>
      <c r="D3303" s="14"/>
      <c r="E3303" s="14"/>
      <c r="F3303" s="15">
        <v>38.700000000000003</v>
      </c>
      <c r="G3303" s="14">
        <v>0</v>
      </c>
      <c r="H3303" t="s">
        <v>12177</v>
      </c>
      <c r="I3303" t="s">
        <v>12178</v>
      </c>
      <c r="J3303" s="14"/>
      <c r="K3303" s="14"/>
      <c r="L3303" s="15">
        <v>5.5</v>
      </c>
      <c r="M3303" s="16">
        <v>0</v>
      </c>
      <c r="N3303" s="14"/>
      <c r="O3303" t="s">
        <v>53</v>
      </c>
      <c r="P3303" t="s">
        <v>12115</v>
      </c>
      <c r="Q3303" t="s">
        <v>95</v>
      </c>
      <c r="R3303" t="s">
        <v>205</v>
      </c>
      <c r="S3303" t="s">
        <v>55</v>
      </c>
      <c r="T3303" t="s">
        <v>56</v>
      </c>
      <c r="U3303" t="s">
        <v>57</v>
      </c>
      <c r="V3303">
        <v>1</v>
      </c>
      <c r="W3303" t="s">
        <v>163</v>
      </c>
      <c r="X3303" t="s">
        <v>164</v>
      </c>
      <c r="Y3303" t="s">
        <v>339</v>
      </c>
      <c r="Z3303" t="s">
        <v>12171</v>
      </c>
      <c r="AD3303" t="s">
        <v>12172</v>
      </c>
      <c r="AH3303" t="s">
        <v>11860</v>
      </c>
      <c r="AI3303" t="s">
        <v>11861</v>
      </c>
      <c r="AK3303" t="s">
        <v>12179</v>
      </c>
      <c r="AL3303" t="s">
        <v>12172</v>
      </c>
      <c r="AP3303" t="s">
        <v>56</v>
      </c>
      <c r="AQ3303" t="s">
        <v>57</v>
      </c>
      <c r="AR3303" t="s">
        <v>55</v>
      </c>
      <c r="AS3303">
        <v>1</v>
      </c>
    </row>
    <row r="3304" spans="1:45" x14ac:dyDescent="0.3">
      <c r="A3304" s="13" t="s">
        <v>12180</v>
      </c>
      <c r="B3304" t="s">
        <v>12181</v>
      </c>
      <c r="C3304" t="s">
        <v>142</v>
      </c>
      <c r="D3304" s="14"/>
      <c r="E3304" s="14"/>
      <c r="F3304" s="15">
        <v>42.1</v>
      </c>
      <c r="G3304" s="14">
        <v>0</v>
      </c>
      <c r="H3304" t="s">
        <v>12182</v>
      </c>
      <c r="I3304" t="s">
        <v>12183</v>
      </c>
      <c r="J3304" s="14"/>
      <c r="K3304" s="14"/>
      <c r="L3304" s="15">
        <v>16.600000000000001</v>
      </c>
      <c r="M3304" s="16">
        <v>0</v>
      </c>
      <c r="N3304" s="14"/>
      <c r="O3304" t="s">
        <v>53</v>
      </c>
      <c r="P3304" t="s">
        <v>12115</v>
      </c>
      <c r="Q3304" t="s">
        <v>95</v>
      </c>
      <c r="R3304" t="s">
        <v>205</v>
      </c>
      <c r="S3304" t="s">
        <v>55</v>
      </c>
      <c r="T3304" t="s">
        <v>56</v>
      </c>
      <c r="U3304" t="s">
        <v>57</v>
      </c>
      <c r="V3304">
        <v>1</v>
      </c>
      <c r="W3304" t="s">
        <v>163</v>
      </c>
      <c r="X3304" t="s">
        <v>164</v>
      </c>
      <c r="Y3304" t="s">
        <v>339</v>
      </c>
      <c r="Z3304" t="s">
        <v>12184</v>
      </c>
      <c r="AD3304" t="s">
        <v>12172</v>
      </c>
      <c r="AH3304" t="s">
        <v>11860</v>
      </c>
      <c r="AI3304" t="s">
        <v>11861</v>
      </c>
      <c r="AK3304" t="s">
        <v>12185</v>
      </c>
      <c r="AL3304" t="s">
        <v>12172</v>
      </c>
      <c r="AP3304" t="s">
        <v>56</v>
      </c>
      <c r="AQ3304" t="s">
        <v>57</v>
      </c>
      <c r="AR3304" t="s">
        <v>55</v>
      </c>
      <c r="AS3304">
        <v>1</v>
      </c>
    </row>
    <row r="3305" spans="1:45" x14ac:dyDescent="0.3">
      <c r="A3305" s="13" t="s">
        <v>12180</v>
      </c>
      <c r="B3305" t="s">
        <v>12181</v>
      </c>
      <c r="C3305" t="s">
        <v>142</v>
      </c>
      <c r="D3305" s="14"/>
      <c r="E3305" s="14"/>
      <c r="F3305" s="15">
        <v>42.1</v>
      </c>
      <c r="G3305" s="14">
        <v>0</v>
      </c>
      <c r="H3305" t="s">
        <v>12186</v>
      </c>
      <c r="I3305" t="s">
        <v>12187</v>
      </c>
      <c r="J3305" s="14"/>
      <c r="K3305" s="14"/>
      <c r="L3305" s="15">
        <v>19.7</v>
      </c>
      <c r="M3305" s="16">
        <v>0</v>
      </c>
      <c r="N3305" s="14"/>
      <c r="O3305" t="s">
        <v>53</v>
      </c>
      <c r="P3305" t="s">
        <v>12115</v>
      </c>
      <c r="Q3305" t="s">
        <v>95</v>
      </c>
      <c r="R3305" t="s">
        <v>205</v>
      </c>
      <c r="S3305" t="s">
        <v>55</v>
      </c>
      <c r="T3305" t="s">
        <v>56</v>
      </c>
      <c r="U3305" t="s">
        <v>57</v>
      </c>
      <c r="V3305">
        <v>1</v>
      </c>
      <c r="W3305" t="s">
        <v>163</v>
      </c>
      <c r="X3305" t="s">
        <v>164</v>
      </c>
      <c r="Y3305" t="s">
        <v>339</v>
      </c>
      <c r="Z3305" t="s">
        <v>12184</v>
      </c>
      <c r="AD3305" t="s">
        <v>12172</v>
      </c>
      <c r="AH3305" t="s">
        <v>11860</v>
      </c>
      <c r="AI3305" t="s">
        <v>11861</v>
      </c>
      <c r="AK3305" t="s">
        <v>12188</v>
      </c>
      <c r="AL3305" t="s">
        <v>12172</v>
      </c>
      <c r="AP3305" t="s">
        <v>56</v>
      </c>
      <c r="AQ3305" t="s">
        <v>57</v>
      </c>
      <c r="AR3305" t="s">
        <v>55</v>
      </c>
      <c r="AS3305">
        <v>1</v>
      </c>
    </row>
    <row r="3306" spans="1:45" x14ac:dyDescent="0.3">
      <c r="A3306" s="13" t="s">
        <v>12180</v>
      </c>
      <c r="B3306" t="s">
        <v>12181</v>
      </c>
      <c r="C3306" t="s">
        <v>142</v>
      </c>
      <c r="D3306" s="14"/>
      <c r="E3306" s="14"/>
      <c r="F3306" s="15">
        <v>42.1</v>
      </c>
      <c r="G3306" s="14">
        <v>0</v>
      </c>
      <c r="H3306" t="s">
        <v>12189</v>
      </c>
      <c r="I3306" t="s">
        <v>12190</v>
      </c>
      <c r="J3306" s="14"/>
      <c r="K3306" s="14"/>
      <c r="L3306" s="15">
        <v>5.8</v>
      </c>
      <c r="M3306" s="16">
        <v>0</v>
      </c>
      <c r="N3306" s="14"/>
      <c r="O3306" t="s">
        <v>53</v>
      </c>
      <c r="P3306" t="s">
        <v>12115</v>
      </c>
      <c r="Q3306" t="s">
        <v>95</v>
      </c>
      <c r="R3306" t="s">
        <v>205</v>
      </c>
      <c r="S3306" t="s">
        <v>55</v>
      </c>
      <c r="T3306" t="s">
        <v>56</v>
      </c>
      <c r="U3306" t="s">
        <v>57</v>
      </c>
      <c r="V3306">
        <v>1</v>
      </c>
      <c r="W3306" t="s">
        <v>163</v>
      </c>
      <c r="X3306" t="s">
        <v>164</v>
      </c>
      <c r="Y3306" t="s">
        <v>339</v>
      </c>
      <c r="Z3306" t="s">
        <v>12184</v>
      </c>
      <c r="AD3306" t="s">
        <v>12172</v>
      </c>
      <c r="AH3306" t="s">
        <v>11860</v>
      </c>
      <c r="AI3306" t="s">
        <v>11861</v>
      </c>
      <c r="AK3306" t="s">
        <v>12191</v>
      </c>
      <c r="AL3306" t="s">
        <v>12172</v>
      </c>
      <c r="AP3306" t="s">
        <v>56</v>
      </c>
      <c r="AQ3306" t="s">
        <v>57</v>
      </c>
      <c r="AR3306" t="s">
        <v>55</v>
      </c>
      <c r="AS3306">
        <v>1</v>
      </c>
    </row>
    <row r="3307" spans="1:45" x14ac:dyDescent="0.3">
      <c r="A3307" s="13" t="s">
        <v>12192</v>
      </c>
      <c r="B3307" t="s">
        <v>12193</v>
      </c>
      <c r="C3307" t="s">
        <v>142</v>
      </c>
      <c r="D3307" s="14"/>
      <c r="E3307" s="14"/>
      <c r="F3307" s="15">
        <v>48.7</v>
      </c>
      <c r="G3307" s="14">
        <v>0</v>
      </c>
      <c r="H3307" t="s">
        <v>12194</v>
      </c>
      <c r="I3307" t="s">
        <v>12195</v>
      </c>
      <c r="J3307" s="14"/>
      <c r="K3307" s="14"/>
      <c r="L3307" s="15">
        <v>19.5</v>
      </c>
      <c r="M3307" s="16">
        <v>0</v>
      </c>
      <c r="N3307" s="14"/>
      <c r="O3307" t="s">
        <v>53</v>
      </c>
      <c r="P3307" t="s">
        <v>12115</v>
      </c>
      <c r="Q3307" t="s">
        <v>95</v>
      </c>
      <c r="R3307" t="s">
        <v>205</v>
      </c>
      <c r="S3307" t="s">
        <v>55</v>
      </c>
      <c r="T3307" t="s">
        <v>56</v>
      </c>
      <c r="U3307" t="s">
        <v>57</v>
      </c>
      <c r="V3307">
        <v>1</v>
      </c>
      <c r="W3307" t="s">
        <v>163</v>
      </c>
      <c r="X3307" t="s">
        <v>164</v>
      </c>
      <c r="Y3307" t="s">
        <v>339</v>
      </c>
      <c r="Z3307" t="s">
        <v>12196</v>
      </c>
      <c r="AD3307" t="s">
        <v>12172</v>
      </c>
      <c r="AH3307" t="s">
        <v>11860</v>
      </c>
      <c r="AI3307" t="s">
        <v>11861</v>
      </c>
      <c r="AK3307" t="s">
        <v>12197</v>
      </c>
      <c r="AL3307" t="s">
        <v>12172</v>
      </c>
      <c r="AP3307" t="s">
        <v>56</v>
      </c>
      <c r="AQ3307" t="s">
        <v>57</v>
      </c>
      <c r="AR3307" t="s">
        <v>55</v>
      </c>
      <c r="AS3307">
        <v>1</v>
      </c>
    </row>
    <row r="3308" spans="1:45" x14ac:dyDescent="0.3">
      <c r="A3308" s="13" t="s">
        <v>12192</v>
      </c>
      <c r="B3308" t="s">
        <v>12193</v>
      </c>
      <c r="C3308" t="s">
        <v>142</v>
      </c>
      <c r="D3308" s="14"/>
      <c r="E3308" s="14"/>
      <c r="F3308" s="15">
        <v>48.7</v>
      </c>
      <c r="G3308" s="14">
        <v>0</v>
      </c>
      <c r="H3308" t="s">
        <v>12198</v>
      </c>
      <c r="I3308" t="s">
        <v>12199</v>
      </c>
      <c r="J3308" s="14"/>
      <c r="K3308" s="14"/>
      <c r="L3308" s="15">
        <v>23.1</v>
      </c>
      <c r="M3308" s="16">
        <v>0</v>
      </c>
      <c r="N3308" s="14"/>
      <c r="O3308" t="s">
        <v>53</v>
      </c>
      <c r="P3308" t="s">
        <v>12115</v>
      </c>
      <c r="Q3308" t="s">
        <v>95</v>
      </c>
      <c r="R3308" t="s">
        <v>205</v>
      </c>
      <c r="S3308" t="s">
        <v>55</v>
      </c>
      <c r="T3308" t="s">
        <v>56</v>
      </c>
      <c r="U3308" t="s">
        <v>57</v>
      </c>
      <c r="V3308">
        <v>1</v>
      </c>
      <c r="W3308" t="s">
        <v>163</v>
      </c>
      <c r="X3308" t="s">
        <v>164</v>
      </c>
      <c r="Y3308" t="s">
        <v>339</v>
      </c>
      <c r="Z3308" t="s">
        <v>12196</v>
      </c>
      <c r="AD3308" t="s">
        <v>12172</v>
      </c>
      <c r="AH3308" t="s">
        <v>11860</v>
      </c>
      <c r="AI3308" t="s">
        <v>11861</v>
      </c>
      <c r="AK3308" t="s">
        <v>12200</v>
      </c>
      <c r="AL3308" t="s">
        <v>12172</v>
      </c>
      <c r="AP3308" t="s">
        <v>56</v>
      </c>
      <c r="AQ3308" t="s">
        <v>57</v>
      </c>
      <c r="AR3308" t="s">
        <v>55</v>
      </c>
      <c r="AS3308">
        <v>1</v>
      </c>
    </row>
    <row r="3309" spans="1:45" x14ac:dyDescent="0.3">
      <c r="A3309" s="13" t="s">
        <v>12192</v>
      </c>
      <c r="B3309" t="s">
        <v>12193</v>
      </c>
      <c r="C3309" t="s">
        <v>142</v>
      </c>
      <c r="D3309" s="14"/>
      <c r="E3309" s="14"/>
      <c r="F3309" s="15">
        <v>48.7</v>
      </c>
      <c r="G3309" s="14">
        <v>0</v>
      </c>
      <c r="H3309" t="s">
        <v>12201</v>
      </c>
      <c r="I3309" t="s">
        <v>12202</v>
      </c>
      <c r="J3309" s="14"/>
      <c r="K3309" s="14"/>
      <c r="L3309" s="15">
        <v>6.1</v>
      </c>
      <c r="M3309" s="16">
        <v>0</v>
      </c>
      <c r="N3309" s="14"/>
      <c r="O3309" t="s">
        <v>53</v>
      </c>
      <c r="P3309" t="s">
        <v>12115</v>
      </c>
      <c r="Q3309" t="s">
        <v>95</v>
      </c>
      <c r="R3309" t="s">
        <v>205</v>
      </c>
      <c r="S3309" t="s">
        <v>55</v>
      </c>
      <c r="T3309" t="s">
        <v>56</v>
      </c>
      <c r="U3309" t="s">
        <v>57</v>
      </c>
      <c r="V3309">
        <v>1</v>
      </c>
      <c r="W3309" t="s">
        <v>163</v>
      </c>
      <c r="X3309" t="s">
        <v>164</v>
      </c>
      <c r="Y3309" t="s">
        <v>339</v>
      </c>
      <c r="Z3309" t="s">
        <v>12196</v>
      </c>
      <c r="AD3309" t="s">
        <v>12172</v>
      </c>
      <c r="AH3309" t="s">
        <v>11860</v>
      </c>
      <c r="AI3309" t="s">
        <v>11861</v>
      </c>
      <c r="AK3309" t="s">
        <v>12203</v>
      </c>
      <c r="AL3309" t="s">
        <v>12172</v>
      </c>
      <c r="AP3309" t="s">
        <v>56</v>
      </c>
      <c r="AQ3309" t="s">
        <v>57</v>
      </c>
      <c r="AR3309" t="s">
        <v>55</v>
      </c>
      <c r="AS3309">
        <v>1</v>
      </c>
    </row>
    <row r="3310" spans="1:45" x14ac:dyDescent="0.3">
      <c r="A3310" s="13" t="s">
        <v>12204</v>
      </c>
      <c r="B3310" t="s">
        <v>12205</v>
      </c>
      <c r="C3310" t="s">
        <v>142</v>
      </c>
      <c r="D3310" s="14"/>
      <c r="E3310" s="14"/>
      <c r="F3310" s="15">
        <v>50.4</v>
      </c>
      <c r="G3310" s="14">
        <v>0</v>
      </c>
      <c r="H3310" t="s">
        <v>12206</v>
      </c>
      <c r="I3310" t="s">
        <v>12207</v>
      </c>
      <c r="J3310" s="14"/>
      <c r="K3310" s="14"/>
      <c r="L3310" s="15">
        <v>20.399999999999999</v>
      </c>
      <c r="M3310" s="16">
        <v>0</v>
      </c>
      <c r="N3310" s="14"/>
      <c r="O3310" t="s">
        <v>53</v>
      </c>
      <c r="P3310" t="s">
        <v>12115</v>
      </c>
      <c r="Q3310" t="s">
        <v>95</v>
      </c>
      <c r="R3310" t="s">
        <v>205</v>
      </c>
      <c r="S3310" t="s">
        <v>55</v>
      </c>
      <c r="T3310" t="s">
        <v>56</v>
      </c>
      <c r="U3310" t="s">
        <v>57</v>
      </c>
      <c r="V3310">
        <v>1</v>
      </c>
      <c r="W3310" t="s">
        <v>163</v>
      </c>
      <c r="X3310" t="s">
        <v>164</v>
      </c>
      <c r="Y3310" t="s">
        <v>339</v>
      </c>
      <c r="Z3310" t="s">
        <v>12208</v>
      </c>
      <c r="AD3310" t="s">
        <v>12172</v>
      </c>
      <c r="AH3310" t="s">
        <v>11860</v>
      </c>
      <c r="AI3310" t="s">
        <v>11861</v>
      </c>
      <c r="AK3310" t="s">
        <v>12209</v>
      </c>
      <c r="AL3310" t="s">
        <v>12172</v>
      </c>
      <c r="AP3310" t="s">
        <v>56</v>
      </c>
      <c r="AQ3310" t="s">
        <v>57</v>
      </c>
      <c r="AR3310" t="s">
        <v>55</v>
      </c>
      <c r="AS3310">
        <v>1</v>
      </c>
    </row>
    <row r="3311" spans="1:45" x14ac:dyDescent="0.3">
      <c r="A3311" s="13" t="s">
        <v>12204</v>
      </c>
      <c r="B3311" t="s">
        <v>12205</v>
      </c>
      <c r="C3311" t="s">
        <v>142</v>
      </c>
      <c r="D3311" s="14"/>
      <c r="E3311" s="14"/>
      <c r="F3311" s="15">
        <v>50.4</v>
      </c>
      <c r="G3311" s="14">
        <v>0</v>
      </c>
      <c r="H3311" t="s">
        <v>12210</v>
      </c>
      <c r="I3311" t="s">
        <v>12211</v>
      </c>
      <c r="J3311" s="14"/>
      <c r="K3311" s="14"/>
      <c r="L3311" s="15">
        <v>24.2</v>
      </c>
      <c r="M3311" s="16">
        <v>0</v>
      </c>
      <c r="N3311" s="14"/>
      <c r="O3311" t="s">
        <v>53</v>
      </c>
      <c r="P3311" t="s">
        <v>12115</v>
      </c>
      <c r="Q3311" t="s">
        <v>95</v>
      </c>
      <c r="R3311" t="s">
        <v>205</v>
      </c>
      <c r="S3311" t="s">
        <v>55</v>
      </c>
      <c r="T3311" t="s">
        <v>56</v>
      </c>
      <c r="U3311" t="s">
        <v>57</v>
      </c>
      <c r="V3311">
        <v>1</v>
      </c>
      <c r="W3311" t="s">
        <v>163</v>
      </c>
      <c r="X3311" t="s">
        <v>164</v>
      </c>
      <c r="Y3311" t="s">
        <v>339</v>
      </c>
      <c r="Z3311" t="s">
        <v>12208</v>
      </c>
      <c r="AD3311" t="s">
        <v>12172</v>
      </c>
      <c r="AH3311" t="s">
        <v>11860</v>
      </c>
      <c r="AI3311" t="s">
        <v>11861</v>
      </c>
      <c r="AK3311" t="s">
        <v>12212</v>
      </c>
      <c r="AL3311" t="s">
        <v>12172</v>
      </c>
      <c r="AP3311" t="s">
        <v>56</v>
      </c>
      <c r="AQ3311" t="s">
        <v>57</v>
      </c>
      <c r="AR3311" t="s">
        <v>55</v>
      </c>
      <c r="AS3311">
        <v>1</v>
      </c>
    </row>
    <row r="3312" spans="1:45" x14ac:dyDescent="0.3">
      <c r="A3312" s="13" t="s">
        <v>12204</v>
      </c>
      <c r="B3312" t="s">
        <v>12205</v>
      </c>
      <c r="C3312" t="s">
        <v>142</v>
      </c>
      <c r="D3312" s="14"/>
      <c r="E3312" s="14"/>
      <c r="F3312" s="15">
        <v>50.4</v>
      </c>
      <c r="G3312" s="14">
        <v>0</v>
      </c>
      <c r="H3312" t="s">
        <v>12213</v>
      </c>
      <c r="I3312" t="s">
        <v>12214</v>
      </c>
      <c r="J3312" s="14"/>
      <c r="K3312" s="14"/>
      <c r="L3312" s="15">
        <v>5.8</v>
      </c>
      <c r="M3312" s="16">
        <v>0</v>
      </c>
      <c r="N3312" s="14"/>
      <c r="O3312" t="s">
        <v>53</v>
      </c>
      <c r="P3312" t="s">
        <v>12115</v>
      </c>
      <c r="Q3312" t="s">
        <v>95</v>
      </c>
      <c r="R3312" t="s">
        <v>205</v>
      </c>
      <c r="S3312" t="s">
        <v>55</v>
      </c>
      <c r="T3312" t="s">
        <v>56</v>
      </c>
      <c r="U3312" t="s">
        <v>57</v>
      </c>
      <c r="V3312">
        <v>1</v>
      </c>
      <c r="W3312" t="s">
        <v>163</v>
      </c>
      <c r="X3312" t="s">
        <v>164</v>
      </c>
      <c r="Y3312" t="s">
        <v>339</v>
      </c>
      <c r="Z3312" t="s">
        <v>12208</v>
      </c>
      <c r="AD3312" t="s">
        <v>12172</v>
      </c>
      <c r="AH3312" t="s">
        <v>11860</v>
      </c>
      <c r="AI3312" t="s">
        <v>11861</v>
      </c>
      <c r="AK3312" t="s">
        <v>12215</v>
      </c>
      <c r="AL3312" t="s">
        <v>12172</v>
      </c>
      <c r="AP3312" t="s">
        <v>56</v>
      </c>
      <c r="AQ3312" t="s">
        <v>57</v>
      </c>
      <c r="AR3312" t="s">
        <v>55</v>
      </c>
      <c r="AS3312">
        <v>1</v>
      </c>
    </row>
    <row r="3313" spans="1:45" x14ac:dyDescent="0.3">
      <c r="A3313" s="13"/>
      <c r="D3313" s="14"/>
      <c r="E3313" s="14"/>
      <c r="F3313" s="15"/>
      <c r="G3313" s="14"/>
      <c r="J3313" s="14"/>
      <c r="K3313" s="14"/>
      <c r="L3313" s="15"/>
      <c r="M3313" s="16"/>
      <c r="N3313" s="14"/>
    </row>
    <row r="3314" spans="1:45" x14ac:dyDescent="0.3">
      <c r="A3314" s="13" t="s">
        <v>12216</v>
      </c>
      <c r="D3314" s="14"/>
      <c r="E3314" s="14"/>
      <c r="F3314" s="15"/>
      <c r="G3314" s="14"/>
      <c r="J3314" s="14"/>
      <c r="K3314" s="14"/>
      <c r="L3314" s="15"/>
      <c r="M3314" s="16"/>
      <c r="N3314" s="14"/>
      <c r="O3314" t="s">
        <v>53</v>
      </c>
      <c r="P3314" t="s">
        <v>12217</v>
      </c>
      <c r="S3314" t="s">
        <v>55</v>
      </c>
      <c r="T3314" t="s">
        <v>56</v>
      </c>
      <c r="U3314" t="s">
        <v>57</v>
      </c>
    </row>
    <row r="3315" spans="1:45" x14ac:dyDescent="0.3">
      <c r="A3315" s="13" t="s">
        <v>12218</v>
      </c>
      <c r="B3315" t="s">
        <v>12219</v>
      </c>
      <c r="C3315" t="s">
        <v>3924</v>
      </c>
      <c r="D3315" s="14">
        <v>0</v>
      </c>
      <c r="E3315" s="14"/>
      <c r="F3315" s="15">
        <v>10.7</v>
      </c>
      <c r="G3315" s="14">
        <v>101</v>
      </c>
      <c r="J3315" s="14"/>
      <c r="K3315" s="14"/>
      <c r="L3315" s="15"/>
      <c r="M3315" s="16"/>
      <c r="N3315" s="14"/>
      <c r="O3315" t="s">
        <v>53</v>
      </c>
      <c r="P3315" t="s">
        <v>12217</v>
      </c>
      <c r="Q3315" t="s">
        <v>61</v>
      </c>
      <c r="R3315" t="s">
        <v>205</v>
      </c>
      <c r="S3315" t="s">
        <v>55</v>
      </c>
      <c r="T3315" t="s">
        <v>56</v>
      </c>
      <c r="U3315" t="s">
        <v>57</v>
      </c>
      <c r="V3315">
        <v>1</v>
      </c>
      <c r="W3315" t="s">
        <v>63</v>
      </c>
      <c r="X3315" t="s">
        <v>80</v>
      </c>
      <c r="Y3315" t="s">
        <v>81</v>
      </c>
      <c r="Z3315" t="s">
        <v>12220</v>
      </c>
      <c r="AA3315">
        <v>25</v>
      </c>
      <c r="AB3315">
        <v>28</v>
      </c>
      <c r="AC3315">
        <v>17</v>
      </c>
      <c r="AD3315" t="s">
        <v>11859</v>
      </c>
      <c r="AE3315">
        <v>29</v>
      </c>
      <c r="AF3315">
        <v>31</v>
      </c>
      <c r="AG3315">
        <v>20</v>
      </c>
      <c r="AH3315" t="s">
        <v>12027</v>
      </c>
      <c r="AI3315" t="s">
        <v>12028</v>
      </c>
      <c r="AL3315" t="s">
        <v>3924</v>
      </c>
    </row>
    <row r="3316" spans="1:45" x14ac:dyDescent="0.3">
      <c r="A3316" s="13" t="s">
        <v>12221</v>
      </c>
      <c r="B3316" t="s">
        <v>12222</v>
      </c>
      <c r="C3316" t="s">
        <v>72</v>
      </c>
      <c r="D3316" s="14">
        <v>0</v>
      </c>
      <c r="E3316" s="14"/>
      <c r="F3316" s="15">
        <v>33.4</v>
      </c>
      <c r="G3316" s="14">
        <v>282</v>
      </c>
      <c r="J3316" s="14"/>
      <c r="K3316" s="14"/>
      <c r="L3316" s="15"/>
      <c r="M3316" s="16"/>
      <c r="N3316" s="14"/>
      <c r="O3316" t="s">
        <v>53</v>
      </c>
      <c r="P3316" t="s">
        <v>12217</v>
      </c>
      <c r="Q3316" t="s">
        <v>73</v>
      </c>
      <c r="R3316" t="s">
        <v>205</v>
      </c>
      <c r="S3316" t="s">
        <v>55</v>
      </c>
      <c r="T3316" t="s">
        <v>56</v>
      </c>
      <c r="U3316" t="s">
        <v>57</v>
      </c>
      <c r="V3316">
        <v>1</v>
      </c>
      <c r="W3316" t="s">
        <v>63</v>
      </c>
      <c r="X3316" t="s">
        <v>80</v>
      </c>
      <c r="Y3316" t="s">
        <v>81</v>
      </c>
      <c r="Z3316" t="s">
        <v>12223</v>
      </c>
      <c r="AA3316">
        <v>34</v>
      </c>
      <c r="AB3316">
        <v>68</v>
      </c>
      <c r="AC3316">
        <v>18</v>
      </c>
      <c r="AD3316" t="s">
        <v>3929</v>
      </c>
      <c r="AE3316">
        <v>38</v>
      </c>
      <c r="AF3316">
        <v>71</v>
      </c>
      <c r="AG3316">
        <v>21</v>
      </c>
      <c r="AH3316" t="s">
        <v>12027</v>
      </c>
      <c r="AI3316" t="s">
        <v>12028</v>
      </c>
      <c r="AL3316" t="s">
        <v>72</v>
      </c>
    </row>
    <row r="3317" spans="1:45" x14ac:dyDescent="0.3">
      <c r="A3317" s="13" t="s">
        <v>12224</v>
      </c>
      <c r="B3317" t="s">
        <v>12225</v>
      </c>
      <c r="C3317" t="s">
        <v>5180</v>
      </c>
      <c r="D3317" s="14">
        <v>0</v>
      </c>
      <c r="E3317" s="14"/>
      <c r="F3317" s="15">
        <v>5.7</v>
      </c>
      <c r="G3317" s="14">
        <v>67</v>
      </c>
      <c r="J3317" s="14"/>
      <c r="K3317" s="14"/>
      <c r="L3317" s="15"/>
      <c r="M3317" s="16"/>
      <c r="N3317" s="14"/>
      <c r="O3317" t="s">
        <v>53</v>
      </c>
      <c r="P3317" t="s">
        <v>12217</v>
      </c>
      <c r="Q3317" t="s">
        <v>79</v>
      </c>
      <c r="R3317" t="s">
        <v>205</v>
      </c>
      <c r="S3317" t="s">
        <v>55</v>
      </c>
      <c r="T3317" t="s">
        <v>56</v>
      </c>
      <c r="U3317" t="s">
        <v>57</v>
      </c>
      <c r="V3317">
        <v>1</v>
      </c>
      <c r="W3317" t="s">
        <v>63</v>
      </c>
      <c r="X3317" t="s">
        <v>190</v>
      </c>
      <c r="Y3317" t="s">
        <v>102</v>
      </c>
      <c r="Z3317" t="s">
        <v>12226</v>
      </c>
      <c r="AA3317">
        <v>39</v>
      </c>
      <c r="AB3317">
        <v>40</v>
      </c>
      <c r="AC3317">
        <v>2</v>
      </c>
      <c r="AD3317" t="s">
        <v>11868</v>
      </c>
      <c r="AE3317">
        <v>43</v>
      </c>
      <c r="AF3317">
        <v>44</v>
      </c>
      <c r="AG3317">
        <v>5</v>
      </c>
      <c r="AH3317" t="s">
        <v>12027</v>
      </c>
      <c r="AI3317" t="s">
        <v>12028</v>
      </c>
      <c r="AL3317" t="s">
        <v>5180</v>
      </c>
    </row>
    <row r="3318" spans="1:45" x14ac:dyDescent="0.3">
      <c r="A3318" s="13" t="s">
        <v>12227</v>
      </c>
      <c r="B3318" t="s">
        <v>12228</v>
      </c>
      <c r="C3318" t="s">
        <v>1423</v>
      </c>
      <c r="D3318" s="14">
        <v>0</v>
      </c>
      <c r="E3318" s="14"/>
      <c r="F3318" s="15">
        <v>31.2</v>
      </c>
      <c r="G3318" s="14">
        <v>261</v>
      </c>
      <c r="J3318" s="14"/>
      <c r="K3318" s="14"/>
      <c r="L3318" s="15"/>
      <c r="M3318" s="16"/>
      <c r="N3318" s="14"/>
      <c r="O3318" t="s">
        <v>53</v>
      </c>
      <c r="P3318" t="s">
        <v>12217</v>
      </c>
      <c r="Q3318" t="s">
        <v>87</v>
      </c>
      <c r="R3318" t="s">
        <v>205</v>
      </c>
      <c r="S3318" t="s">
        <v>55</v>
      </c>
      <c r="T3318" t="s">
        <v>56</v>
      </c>
      <c r="U3318" t="s">
        <v>57</v>
      </c>
      <c r="V3318">
        <v>1</v>
      </c>
      <c r="W3318" t="s">
        <v>63</v>
      </c>
      <c r="X3318" t="s">
        <v>80</v>
      </c>
      <c r="Y3318" t="s">
        <v>81</v>
      </c>
      <c r="Z3318" t="s">
        <v>12229</v>
      </c>
      <c r="AA3318">
        <v>54</v>
      </c>
      <c r="AB3318">
        <v>40</v>
      </c>
      <c r="AC3318">
        <v>18</v>
      </c>
      <c r="AD3318" t="s">
        <v>11876</v>
      </c>
      <c r="AE3318">
        <v>58</v>
      </c>
      <c r="AF3318">
        <v>44</v>
      </c>
      <c r="AG3318">
        <v>21</v>
      </c>
      <c r="AH3318" t="s">
        <v>12027</v>
      </c>
      <c r="AI3318" t="s">
        <v>12028</v>
      </c>
      <c r="AL3318" t="s">
        <v>1423</v>
      </c>
    </row>
    <row r="3319" spans="1:45" x14ac:dyDescent="0.3">
      <c r="A3319" s="13" t="s">
        <v>12230</v>
      </c>
      <c r="B3319" t="s">
        <v>12231</v>
      </c>
      <c r="C3319" t="s">
        <v>11951</v>
      </c>
      <c r="D3319" s="14"/>
      <c r="E3319" s="14"/>
      <c r="F3319" s="15">
        <v>31.4</v>
      </c>
      <c r="G3319" s="14">
        <v>183</v>
      </c>
      <c r="H3319" t="s">
        <v>12232</v>
      </c>
      <c r="I3319" t="s">
        <v>12233</v>
      </c>
      <c r="J3319" s="14"/>
      <c r="K3319" s="14"/>
      <c r="L3319" s="15">
        <v>25.9</v>
      </c>
      <c r="M3319" s="16">
        <v>116</v>
      </c>
      <c r="N3319" s="14"/>
      <c r="O3319" t="s">
        <v>53</v>
      </c>
      <c r="P3319" t="s">
        <v>12217</v>
      </c>
      <c r="Q3319" t="s">
        <v>95</v>
      </c>
      <c r="R3319" t="s">
        <v>205</v>
      </c>
      <c r="S3319" t="s">
        <v>55</v>
      </c>
      <c r="T3319" t="s">
        <v>56</v>
      </c>
      <c r="U3319" t="s">
        <v>57</v>
      </c>
      <c r="V3319">
        <v>1</v>
      </c>
      <c r="W3319" t="s">
        <v>163</v>
      </c>
      <c r="X3319" t="s">
        <v>207</v>
      </c>
      <c r="Y3319" t="s">
        <v>208</v>
      </c>
      <c r="Z3319" t="s">
        <v>12234</v>
      </c>
      <c r="AA3319">
        <v>49</v>
      </c>
      <c r="AB3319">
        <v>59</v>
      </c>
      <c r="AC3319">
        <v>82</v>
      </c>
      <c r="AD3319" t="s">
        <v>12133</v>
      </c>
      <c r="AE3319">
        <v>54</v>
      </c>
      <c r="AF3319">
        <v>64</v>
      </c>
      <c r="AG3319">
        <v>10</v>
      </c>
      <c r="AH3319" t="s">
        <v>12027</v>
      </c>
      <c r="AI3319" t="s">
        <v>12028</v>
      </c>
      <c r="AK3319" t="s">
        <v>12235</v>
      </c>
      <c r="AL3319" t="s">
        <v>11951</v>
      </c>
      <c r="AM3319">
        <v>49</v>
      </c>
      <c r="AN3319">
        <v>59</v>
      </c>
      <c r="AO3319">
        <v>4</v>
      </c>
      <c r="AP3319" t="s">
        <v>56</v>
      </c>
      <c r="AQ3319" t="s">
        <v>57</v>
      </c>
      <c r="AR3319" t="s">
        <v>55</v>
      </c>
      <c r="AS3319">
        <v>1</v>
      </c>
    </row>
    <row r="3320" spans="1:45" x14ac:dyDescent="0.3">
      <c r="A3320" s="13" t="s">
        <v>12230</v>
      </c>
      <c r="B3320" t="s">
        <v>12231</v>
      </c>
      <c r="C3320" t="s">
        <v>11951</v>
      </c>
      <c r="D3320" s="14"/>
      <c r="E3320" s="14"/>
      <c r="F3320" s="15">
        <v>31.4</v>
      </c>
      <c r="G3320" s="14">
        <v>183</v>
      </c>
      <c r="H3320" t="s">
        <v>12236</v>
      </c>
      <c r="I3320" t="s">
        <v>12237</v>
      </c>
      <c r="J3320" s="14"/>
      <c r="K3320" s="14"/>
      <c r="L3320" s="15">
        <v>5.5</v>
      </c>
      <c r="M3320" s="16">
        <v>67</v>
      </c>
      <c r="N3320" s="14"/>
      <c r="O3320" t="s">
        <v>53</v>
      </c>
      <c r="P3320" t="s">
        <v>12217</v>
      </c>
      <c r="Q3320" t="s">
        <v>95</v>
      </c>
      <c r="R3320" t="s">
        <v>205</v>
      </c>
      <c r="S3320" t="s">
        <v>55</v>
      </c>
      <c r="T3320" t="s">
        <v>56</v>
      </c>
      <c r="U3320" t="s">
        <v>57</v>
      </c>
      <c r="V3320">
        <v>1</v>
      </c>
      <c r="W3320" t="s">
        <v>163</v>
      </c>
      <c r="X3320" t="s">
        <v>207</v>
      </c>
      <c r="Y3320" t="s">
        <v>798</v>
      </c>
      <c r="Z3320" t="s">
        <v>12234</v>
      </c>
      <c r="AA3320">
        <v>49</v>
      </c>
      <c r="AB3320">
        <v>59</v>
      </c>
      <c r="AC3320">
        <v>82</v>
      </c>
      <c r="AD3320" t="s">
        <v>11963</v>
      </c>
      <c r="AE3320">
        <v>8</v>
      </c>
      <c r="AF3320">
        <v>78</v>
      </c>
      <c r="AG3320">
        <v>16</v>
      </c>
      <c r="AH3320" t="s">
        <v>12027</v>
      </c>
      <c r="AI3320" t="s">
        <v>12028</v>
      </c>
      <c r="AK3320" t="s">
        <v>12238</v>
      </c>
      <c r="AL3320" t="s">
        <v>11951</v>
      </c>
      <c r="AM3320">
        <v>6</v>
      </c>
      <c r="AN3320">
        <v>72</v>
      </c>
      <c r="AO3320">
        <v>13</v>
      </c>
      <c r="AP3320" t="s">
        <v>56</v>
      </c>
      <c r="AQ3320" t="s">
        <v>57</v>
      </c>
      <c r="AR3320" t="s">
        <v>55</v>
      </c>
      <c r="AS3320">
        <v>1</v>
      </c>
    </row>
    <row r="3321" spans="1:45" x14ac:dyDescent="0.3">
      <c r="A3321" s="13" t="s">
        <v>12239</v>
      </c>
      <c r="B3321" t="s">
        <v>12240</v>
      </c>
      <c r="C3321" t="s">
        <v>11967</v>
      </c>
      <c r="D3321" s="14"/>
      <c r="E3321" s="14"/>
      <c r="F3321" s="15">
        <v>34.1</v>
      </c>
      <c r="G3321" s="14">
        <v>194</v>
      </c>
      <c r="H3321" t="s">
        <v>12241</v>
      </c>
      <c r="I3321" t="s">
        <v>12242</v>
      </c>
      <c r="J3321" s="14"/>
      <c r="K3321" s="14"/>
      <c r="L3321" s="15">
        <v>28.3</v>
      </c>
      <c r="M3321" s="16">
        <v>122</v>
      </c>
      <c r="N3321" s="14"/>
      <c r="O3321" t="s">
        <v>53</v>
      </c>
      <c r="P3321" t="s">
        <v>12217</v>
      </c>
      <c r="Q3321" t="s">
        <v>95</v>
      </c>
      <c r="R3321" t="s">
        <v>205</v>
      </c>
      <c r="S3321" t="s">
        <v>55</v>
      </c>
      <c r="T3321" t="s">
        <v>56</v>
      </c>
      <c r="U3321" t="s">
        <v>57</v>
      </c>
      <c r="V3321">
        <v>1</v>
      </c>
      <c r="W3321" t="s">
        <v>163</v>
      </c>
      <c r="X3321" t="s">
        <v>207</v>
      </c>
      <c r="Y3321" t="s">
        <v>208</v>
      </c>
      <c r="Z3321" t="s">
        <v>12243</v>
      </c>
      <c r="AA3321">
        <v>49</v>
      </c>
      <c r="AB3321">
        <v>65</v>
      </c>
      <c r="AC3321">
        <v>87</v>
      </c>
      <c r="AD3321" t="s">
        <v>12143</v>
      </c>
      <c r="AE3321">
        <v>54</v>
      </c>
      <c r="AF3321">
        <v>70</v>
      </c>
      <c r="AG3321">
        <v>13</v>
      </c>
      <c r="AH3321" t="s">
        <v>12027</v>
      </c>
      <c r="AI3321" t="s">
        <v>12028</v>
      </c>
      <c r="AK3321" t="s">
        <v>12244</v>
      </c>
      <c r="AL3321" t="s">
        <v>11967</v>
      </c>
      <c r="AM3321">
        <v>49</v>
      </c>
      <c r="AN3321">
        <v>65</v>
      </c>
      <c r="AO3321">
        <v>4</v>
      </c>
      <c r="AP3321" t="s">
        <v>56</v>
      </c>
      <c r="AQ3321" t="s">
        <v>57</v>
      </c>
      <c r="AR3321" t="s">
        <v>55</v>
      </c>
      <c r="AS3321">
        <v>1</v>
      </c>
    </row>
    <row r="3322" spans="1:45" x14ac:dyDescent="0.3">
      <c r="A3322" s="13" t="s">
        <v>12239</v>
      </c>
      <c r="B3322" t="s">
        <v>12240</v>
      </c>
      <c r="C3322" t="s">
        <v>11967</v>
      </c>
      <c r="D3322" s="14"/>
      <c r="E3322" s="14"/>
      <c r="F3322" s="15">
        <v>34.1</v>
      </c>
      <c r="G3322" s="14">
        <v>194</v>
      </c>
      <c r="H3322" t="s">
        <v>12245</v>
      </c>
      <c r="I3322" t="s">
        <v>12246</v>
      </c>
      <c r="J3322" s="14"/>
      <c r="K3322" s="14"/>
      <c r="L3322" s="15">
        <v>5.8</v>
      </c>
      <c r="M3322" s="16">
        <v>72</v>
      </c>
      <c r="N3322" s="14"/>
      <c r="O3322" t="s">
        <v>53</v>
      </c>
      <c r="P3322" t="s">
        <v>12217</v>
      </c>
      <c r="Q3322" t="s">
        <v>95</v>
      </c>
      <c r="R3322" t="s">
        <v>205</v>
      </c>
      <c r="S3322" t="s">
        <v>55</v>
      </c>
      <c r="T3322" t="s">
        <v>56</v>
      </c>
      <c r="U3322" t="s">
        <v>57</v>
      </c>
      <c r="V3322">
        <v>1</v>
      </c>
      <c r="W3322" t="s">
        <v>163</v>
      </c>
      <c r="X3322" t="s">
        <v>207</v>
      </c>
      <c r="Y3322" t="s">
        <v>798</v>
      </c>
      <c r="Z3322" t="s">
        <v>12243</v>
      </c>
      <c r="AA3322">
        <v>49</v>
      </c>
      <c r="AB3322">
        <v>65</v>
      </c>
      <c r="AC3322">
        <v>87</v>
      </c>
      <c r="AD3322" t="s">
        <v>11979</v>
      </c>
      <c r="AE3322">
        <v>8</v>
      </c>
      <c r="AF3322">
        <v>83</v>
      </c>
      <c r="AG3322">
        <v>16</v>
      </c>
      <c r="AH3322" t="s">
        <v>12027</v>
      </c>
      <c r="AI3322" t="s">
        <v>12028</v>
      </c>
      <c r="AK3322" t="s">
        <v>12247</v>
      </c>
      <c r="AL3322" t="s">
        <v>11967</v>
      </c>
      <c r="AM3322">
        <v>6</v>
      </c>
      <c r="AN3322">
        <v>77</v>
      </c>
      <c r="AO3322">
        <v>13</v>
      </c>
      <c r="AP3322" t="s">
        <v>56</v>
      </c>
      <c r="AQ3322" t="s">
        <v>57</v>
      </c>
      <c r="AR3322" t="s">
        <v>55</v>
      </c>
      <c r="AS3322">
        <v>1</v>
      </c>
    </row>
    <row r="3323" spans="1:45" x14ac:dyDescent="0.3">
      <c r="A3323" s="13" t="s">
        <v>12248</v>
      </c>
      <c r="B3323" t="s">
        <v>12249</v>
      </c>
      <c r="C3323" t="s">
        <v>11983</v>
      </c>
      <c r="D3323" s="14"/>
      <c r="E3323" s="14"/>
      <c r="F3323" s="15">
        <v>39.299999999999997</v>
      </c>
      <c r="G3323" s="14">
        <v>208</v>
      </c>
      <c r="H3323" t="s">
        <v>12250</v>
      </c>
      <c r="I3323" t="s">
        <v>12251</v>
      </c>
      <c r="J3323" s="14"/>
      <c r="K3323" s="14"/>
      <c r="L3323" s="15">
        <v>33.200000000000003</v>
      </c>
      <c r="M3323" s="16">
        <v>131</v>
      </c>
      <c r="N3323" s="14"/>
      <c r="O3323" t="s">
        <v>53</v>
      </c>
      <c r="P3323" t="s">
        <v>12217</v>
      </c>
      <c r="Q3323" t="s">
        <v>95</v>
      </c>
      <c r="R3323" t="s">
        <v>205</v>
      </c>
      <c r="S3323" t="s">
        <v>55</v>
      </c>
      <c r="T3323" t="s">
        <v>56</v>
      </c>
      <c r="U3323" t="s">
        <v>57</v>
      </c>
      <c r="V3323">
        <v>1</v>
      </c>
      <c r="W3323" t="s">
        <v>163</v>
      </c>
      <c r="X3323" t="s">
        <v>207</v>
      </c>
      <c r="Y3323" t="s">
        <v>240</v>
      </c>
      <c r="Z3323" t="s">
        <v>12252</v>
      </c>
      <c r="AA3323">
        <v>49</v>
      </c>
      <c r="AB3323">
        <v>77</v>
      </c>
      <c r="AC3323">
        <v>91</v>
      </c>
      <c r="AD3323" t="s">
        <v>12153</v>
      </c>
      <c r="AE3323">
        <v>54</v>
      </c>
      <c r="AF3323">
        <v>82</v>
      </c>
      <c r="AG3323">
        <v>13</v>
      </c>
      <c r="AH3323" t="s">
        <v>12027</v>
      </c>
      <c r="AI3323" t="s">
        <v>12028</v>
      </c>
      <c r="AK3323" t="s">
        <v>12253</v>
      </c>
      <c r="AL3323" t="s">
        <v>11983</v>
      </c>
      <c r="AM3323">
        <v>49</v>
      </c>
      <c r="AN3323">
        <v>77</v>
      </c>
      <c r="AO3323">
        <v>4</v>
      </c>
      <c r="AP3323" t="s">
        <v>56</v>
      </c>
      <c r="AQ3323" t="s">
        <v>57</v>
      </c>
      <c r="AR3323" t="s">
        <v>55</v>
      </c>
      <c r="AS3323">
        <v>1</v>
      </c>
    </row>
    <row r="3324" spans="1:45" x14ac:dyDescent="0.3">
      <c r="A3324" s="13" t="s">
        <v>12248</v>
      </c>
      <c r="B3324" t="s">
        <v>12249</v>
      </c>
      <c r="C3324" t="s">
        <v>11983</v>
      </c>
      <c r="D3324" s="14"/>
      <c r="E3324" s="14"/>
      <c r="F3324" s="15">
        <v>39.299999999999997</v>
      </c>
      <c r="G3324" s="14">
        <v>208</v>
      </c>
      <c r="H3324" t="s">
        <v>12254</v>
      </c>
      <c r="I3324" t="s">
        <v>12255</v>
      </c>
      <c r="J3324" s="14"/>
      <c r="K3324" s="14"/>
      <c r="L3324" s="15">
        <v>6.1</v>
      </c>
      <c r="M3324" s="16">
        <v>77</v>
      </c>
      <c r="N3324" s="14"/>
      <c r="O3324" t="s">
        <v>53</v>
      </c>
      <c r="P3324" t="s">
        <v>12217</v>
      </c>
      <c r="Q3324" t="s">
        <v>95</v>
      </c>
      <c r="R3324" t="s">
        <v>205</v>
      </c>
      <c r="S3324" t="s">
        <v>55</v>
      </c>
      <c r="T3324" t="s">
        <v>56</v>
      </c>
      <c r="U3324" t="s">
        <v>57</v>
      </c>
      <c r="V3324">
        <v>1</v>
      </c>
      <c r="W3324" t="s">
        <v>163</v>
      </c>
      <c r="X3324" t="s">
        <v>207</v>
      </c>
      <c r="Y3324" t="s">
        <v>798</v>
      </c>
      <c r="Z3324" t="s">
        <v>12252</v>
      </c>
      <c r="AA3324">
        <v>49</v>
      </c>
      <c r="AB3324">
        <v>77</v>
      </c>
      <c r="AC3324">
        <v>91</v>
      </c>
      <c r="AD3324" t="s">
        <v>11995</v>
      </c>
      <c r="AE3324">
        <v>8</v>
      </c>
      <c r="AF3324">
        <v>87</v>
      </c>
      <c r="AG3324">
        <v>16</v>
      </c>
      <c r="AH3324" t="s">
        <v>12027</v>
      </c>
      <c r="AI3324" t="s">
        <v>12028</v>
      </c>
      <c r="AK3324" t="s">
        <v>12256</v>
      </c>
      <c r="AL3324" t="s">
        <v>11983</v>
      </c>
      <c r="AM3324">
        <v>6</v>
      </c>
      <c r="AN3324">
        <v>81</v>
      </c>
      <c r="AO3324">
        <v>13</v>
      </c>
      <c r="AP3324" t="s">
        <v>56</v>
      </c>
      <c r="AQ3324" t="s">
        <v>57</v>
      </c>
      <c r="AR3324" t="s">
        <v>55</v>
      </c>
      <c r="AS3324">
        <v>1</v>
      </c>
    </row>
    <row r="3325" spans="1:45" x14ac:dyDescent="0.3">
      <c r="A3325" s="13" t="s">
        <v>12257</v>
      </c>
      <c r="B3325" t="s">
        <v>12258</v>
      </c>
      <c r="C3325" t="s">
        <v>11999</v>
      </c>
      <c r="D3325" s="14"/>
      <c r="E3325" s="14"/>
      <c r="F3325" s="15">
        <v>40.6</v>
      </c>
      <c r="G3325" s="14">
        <v>208</v>
      </c>
      <c r="H3325" t="s">
        <v>12259</v>
      </c>
      <c r="I3325" t="s">
        <v>12260</v>
      </c>
      <c r="J3325" s="14"/>
      <c r="K3325" s="14"/>
      <c r="L3325" s="15">
        <v>34.799999999999997</v>
      </c>
      <c r="M3325" s="16">
        <v>136</v>
      </c>
      <c r="N3325" s="14"/>
      <c r="O3325" t="s">
        <v>53</v>
      </c>
      <c r="P3325" t="s">
        <v>12217</v>
      </c>
      <c r="Q3325" t="s">
        <v>95</v>
      </c>
      <c r="R3325" t="s">
        <v>205</v>
      </c>
      <c r="S3325" t="s">
        <v>55</v>
      </c>
      <c r="T3325" t="s">
        <v>56</v>
      </c>
      <c r="U3325" t="s">
        <v>57</v>
      </c>
      <c r="V3325">
        <v>1</v>
      </c>
      <c r="W3325" t="s">
        <v>163</v>
      </c>
      <c r="X3325" t="s">
        <v>207</v>
      </c>
      <c r="Y3325" t="s">
        <v>240</v>
      </c>
      <c r="Z3325" t="s">
        <v>12261</v>
      </c>
      <c r="AA3325">
        <v>49</v>
      </c>
      <c r="AB3325">
        <v>81</v>
      </c>
      <c r="AC3325">
        <v>87</v>
      </c>
      <c r="AD3325" t="s">
        <v>12262</v>
      </c>
      <c r="AE3325">
        <v>54</v>
      </c>
      <c r="AF3325">
        <v>86</v>
      </c>
      <c r="AG3325">
        <v>16</v>
      </c>
      <c r="AH3325" t="s">
        <v>12027</v>
      </c>
      <c r="AI3325" t="s">
        <v>12028</v>
      </c>
      <c r="AK3325" t="s">
        <v>12263</v>
      </c>
      <c r="AL3325" t="s">
        <v>11999</v>
      </c>
      <c r="AM3325">
        <v>48</v>
      </c>
      <c r="AN3325">
        <v>81</v>
      </c>
      <c r="AO3325">
        <v>4</v>
      </c>
      <c r="AP3325" t="s">
        <v>56</v>
      </c>
      <c r="AQ3325" t="s">
        <v>57</v>
      </c>
      <c r="AR3325" t="s">
        <v>55</v>
      </c>
      <c r="AS3325">
        <v>1</v>
      </c>
    </row>
    <row r="3326" spans="1:45" x14ac:dyDescent="0.3">
      <c r="A3326" s="13" t="s">
        <v>12257</v>
      </c>
      <c r="B3326" t="s">
        <v>12258</v>
      </c>
      <c r="C3326" t="s">
        <v>11999</v>
      </c>
      <c r="D3326" s="14"/>
      <c r="E3326" s="14"/>
      <c r="F3326" s="15">
        <v>40.6</v>
      </c>
      <c r="G3326" s="14">
        <v>208</v>
      </c>
      <c r="H3326" t="s">
        <v>12264</v>
      </c>
      <c r="I3326" t="s">
        <v>12265</v>
      </c>
      <c r="J3326" s="14"/>
      <c r="K3326" s="14"/>
      <c r="L3326" s="15">
        <v>5.8</v>
      </c>
      <c r="M3326" s="16">
        <v>72</v>
      </c>
      <c r="N3326" s="14"/>
      <c r="O3326" t="s">
        <v>53</v>
      </c>
      <c r="P3326" t="s">
        <v>12217</v>
      </c>
      <c r="Q3326" t="s">
        <v>95</v>
      </c>
      <c r="R3326" t="s">
        <v>205</v>
      </c>
      <c r="S3326" t="s">
        <v>55</v>
      </c>
      <c r="T3326" t="s">
        <v>56</v>
      </c>
      <c r="U3326" t="s">
        <v>57</v>
      </c>
      <c r="V3326">
        <v>1</v>
      </c>
      <c r="W3326" t="s">
        <v>163</v>
      </c>
      <c r="X3326" t="s">
        <v>207</v>
      </c>
      <c r="Y3326" t="s">
        <v>798</v>
      </c>
      <c r="Z3326" t="s">
        <v>12261</v>
      </c>
      <c r="AA3326">
        <v>49</v>
      </c>
      <c r="AB3326">
        <v>81</v>
      </c>
      <c r="AC3326">
        <v>87</v>
      </c>
      <c r="AD3326" t="s">
        <v>12266</v>
      </c>
      <c r="AE3326">
        <v>6</v>
      </c>
      <c r="AF3326">
        <v>79</v>
      </c>
      <c r="AG3326">
        <v>6</v>
      </c>
      <c r="AH3326" t="s">
        <v>12027</v>
      </c>
      <c r="AI3326" t="s">
        <v>12028</v>
      </c>
      <c r="AK3326" t="s">
        <v>12267</v>
      </c>
      <c r="AL3326" t="s">
        <v>11999</v>
      </c>
      <c r="AM3326">
        <v>6</v>
      </c>
      <c r="AN3326">
        <v>77</v>
      </c>
      <c r="AO3326">
        <v>13</v>
      </c>
      <c r="AP3326" t="s">
        <v>56</v>
      </c>
      <c r="AQ3326" t="s">
        <v>57</v>
      </c>
      <c r="AR3326" t="s">
        <v>55</v>
      </c>
      <c r="AS3326">
        <v>1</v>
      </c>
    </row>
    <row r="3327" spans="1:45" x14ac:dyDescent="0.3">
      <c r="A3327" s="13" t="s">
        <v>12268</v>
      </c>
      <c r="B3327" t="s">
        <v>12269</v>
      </c>
      <c r="C3327" t="s">
        <v>142</v>
      </c>
      <c r="D3327" s="14"/>
      <c r="E3327" s="14"/>
      <c r="F3327" s="15">
        <v>50.4</v>
      </c>
      <c r="G3327" s="14">
        <v>0</v>
      </c>
      <c r="H3327" t="s">
        <v>12270</v>
      </c>
      <c r="I3327" t="s">
        <v>12271</v>
      </c>
      <c r="J3327" s="14"/>
      <c r="K3327" s="14"/>
      <c r="L3327" s="15">
        <v>20.399999999999999</v>
      </c>
      <c r="M3327" s="16">
        <v>0</v>
      </c>
      <c r="N3327" s="14"/>
      <c r="O3327" t="s">
        <v>53</v>
      </c>
      <c r="P3327" t="s">
        <v>12217</v>
      </c>
      <c r="Q3327" t="s">
        <v>95</v>
      </c>
      <c r="R3327" t="s">
        <v>205</v>
      </c>
      <c r="S3327" t="s">
        <v>55</v>
      </c>
      <c r="T3327" t="s">
        <v>56</v>
      </c>
      <c r="U3327" t="s">
        <v>57</v>
      </c>
      <c r="V3327">
        <v>1</v>
      </c>
      <c r="W3327" t="s">
        <v>163</v>
      </c>
      <c r="X3327" t="s">
        <v>164</v>
      </c>
      <c r="Y3327" t="s">
        <v>339</v>
      </c>
      <c r="Z3327" t="s">
        <v>12272</v>
      </c>
      <c r="AD3327" t="s">
        <v>12172</v>
      </c>
      <c r="AH3327" t="s">
        <v>12027</v>
      </c>
      <c r="AI3327" t="s">
        <v>12028</v>
      </c>
      <c r="AK3327" t="s">
        <v>12273</v>
      </c>
      <c r="AL3327" t="s">
        <v>12172</v>
      </c>
      <c r="AP3327" t="s">
        <v>56</v>
      </c>
      <c r="AQ3327" t="s">
        <v>57</v>
      </c>
      <c r="AR3327" t="s">
        <v>55</v>
      </c>
      <c r="AS3327">
        <v>1</v>
      </c>
    </row>
    <row r="3328" spans="1:45" x14ac:dyDescent="0.3">
      <c r="A3328" s="13" t="s">
        <v>12268</v>
      </c>
      <c r="B3328" t="s">
        <v>12269</v>
      </c>
      <c r="C3328" t="s">
        <v>142</v>
      </c>
      <c r="D3328" s="14"/>
      <c r="E3328" s="14"/>
      <c r="F3328" s="15">
        <v>50.4</v>
      </c>
      <c r="G3328" s="14">
        <v>0</v>
      </c>
      <c r="H3328" t="s">
        <v>12274</v>
      </c>
      <c r="I3328" t="s">
        <v>12275</v>
      </c>
      <c r="J3328" s="14"/>
      <c r="K3328" s="14"/>
      <c r="L3328" s="15">
        <v>24.2</v>
      </c>
      <c r="M3328" s="16">
        <v>0</v>
      </c>
      <c r="N3328" s="14"/>
      <c r="O3328" t="s">
        <v>53</v>
      </c>
      <c r="P3328" t="s">
        <v>12217</v>
      </c>
      <c r="Q3328" t="s">
        <v>95</v>
      </c>
      <c r="R3328" t="s">
        <v>205</v>
      </c>
      <c r="S3328" t="s">
        <v>55</v>
      </c>
      <c r="T3328" t="s">
        <v>56</v>
      </c>
      <c r="U3328" t="s">
        <v>57</v>
      </c>
      <c r="V3328">
        <v>1</v>
      </c>
      <c r="W3328" t="s">
        <v>163</v>
      </c>
      <c r="X3328" t="s">
        <v>164</v>
      </c>
      <c r="Y3328" t="s">
        <v>339</v>
      </c>
      <c r="Z3328" t="s">
        <v>12272</v>
      </c>
      <c r="AD3328" t="s">
        <v>12172</v>
      </c>
      <c r="AH3328" t="s">
        <v>12027</v>
      </c>
      <c r="AI3328" t="s">
        <v>12028</v>
      </c>
      <c r="AK3328" t="s">
        <v>12276</v>
      </c>
      <c r="AL3328" t="s">
        <v>12172</v>
      </c>
      <c r="AP3328" t="s">
        <v>56</v>
      </c>
      <c r="AQ3328" t="s">
        <v>57</v>
      </c>
      <c r="AR3328" t="s">
        <v>55</v>
      </c>
      <c r="AS3328">
        <v>1</v>
      </c>
    </row>
    <row r="3329" spans="1:45" x14ac:dyDescent="0.3">
      <c r="A3329" s="13" t="s">
        <v>12268</v>
      </c>
      <c r="B3329" t="s">
        <v>12269</v>
      </c>
      <c r="C3329" t="s">
        <v>142</v>
      </c>
      <c r="D3329" s="14"/>
      <c r="E3329" s="14"/>
      <c r="F3329" s="15">
        <v>50.4</v>
      </c>
      <c r="G3329" s="14">
        <v>0</v>
      </c>
      <c r="H3329" t="s">
        <v>12277</v>
      </c>
      <c r="I3329" t="s">
        <v>12278</v>
      </c>
      <c r="J3329" s="14"/>
      <c r="K3329" s="14"/>
      <c r="L3329" s="15">
        <v>5.8</v>
      </c>
      <c r="M3329" s="16">
        <v>0</v>
      </c>
      <c r="N3329" s="14"/>
      <c r="O3329" t="s">
        <v>53</v>
      </c>
      <c r="P3329" t="s">
        <v>12217</v>
      </c>
      <c r="Q3329" t="s">
        <v>95</v>
      </c>
      <c r="R3329" t="s">
        <v>205</v>
      </c>
      <c r="S3329" t="s">
        <v>55</v>
      </c>
      <c r="T3329" t="s">
        <v>56</v>
      </c>
      <c r="U3329" t="s">
        <v>57</v>
      </c>
      <c r="V3329">
        <v>1</v>
      </c>
      <c r="W3329" t="s">
        <v>163</v>
      </c>
      <c r="X3329" t="s">
        <v>164</v>
      </c>
      <c r="Y3329" t="s">
        <v>339</v>
      </c>
      <c r="Z3329" t="s">
        <v>12272</v>
      </c>
      <c r="AD3329" t="s">
        <v>12172</v>
      </c>
      <c r="AH3329" t="s">
        <v>12027</v>
      </c>
      <c r="AI3329" t="s">
        <v>12028</v>
      </c>
      <c r="AK3329" t="s">
        <v>12279</v>
      </c>
      <c r="AL3329" t="s">
        <v>12172</v>
      </c>
      <c r="AP3329" t="s">
        <v>56</v>
      </c>
      <c r="AQ3329" t="s">
        <v>57</v>
      </c>
      <c r="AR3329" t="s">
        <v>55</v>
      </c>
      <c r="AS3329">
        <v>1</v>
      </c>
    </row>
    <row r="3330" spans="1:45" x14ac:dyDescent="0.3">
      <c r="A3330" s="13" t="s">
        <v>12280</v>
      </c>
      <c r="B3330" t="s">
        <v>12281</v>
      </c>
      <c r="C3330" t="s">
        <v>142</v>
      </c>
      <c r="D3330" s="14"/>
      <c r="E3330" s="14"/>
      <c r="F3330" s="15">
        <v>96.4</v>
      </c>
      <c r="G3330" s="14">
        <v>0</v>
      </c>
      <c r="H3330" t="s">
        <v>12282</v>
      </c>
      <c r="I3330" t="s">
        <v>12283</v>
      </c>
      <c r="J3330" s="14"/>
      <c r="K3330" s="14"/>
      <c r="L3330" s="15">
        <v>35.5</v>
      </c>
      <c r="M3330" s="16">
        <v>0</v>
      </c>
      <c r="N3330" s="14"/>
      <c r="O3330" t="s">
        <v>53</v>
      </c>
      <c r="P3330" t="s">
        <v>12217</v>
      </c>
      <c r="Q3330" t="s">
        <v>95</v>
      </c>
      <c r="R3330" t="s">
        <v>205</v>
      </c>
      <c r="S3330" t="s">
        <v>55</v>
      </c>
      <c r="T3330" t="s">
        <v>56</v>
      </c>
      <c r="U3330" t="s">
        <v>57</v>
      </c>
      <c r="V3330">
        <v>1</v>
      </c>
      <c r="W3330" t="s">
        <v>163</v>
      </c>
      <c r="X3330" t="s">
        <v>164</v>
      </c>
      <c r="Y3330" t="s">
        <v>339</v>
      </c>
      <c r="Z3330" t="s">
        <v>12284</v>
      </c>
      <c r="AD3330" t="s">
        <v>12172</v>
      </c>
      <c r="AH3330" t="s">
        <v>12027</v>
      </c>
      <c r="AI3330" t="s">
        <v>12028</v>
      </c>
      <c r="AK3330" t="s">
        <v>12285</v>
      </c>
      <c r="AL3330" t="s">
        <v>12172</v>
      </c>
      <c r="AP3330" t="s">
        <v>56</v>
      </c>
      <c r="AQ3330" t="s">
        <v>57</v>
      </c>
      <c r="AR3330" t="s">
        <v>55</v>
      </c>
      <c r="AS3330">
        <v>1</v>
      </c>
    </row>
    <row r="3331" spans="1:45" x14ac:dyDescent="0.3">
      <c r="A3331" s="13" t="s">
        <v>12280</v>
      </c>
      <c r="B3331" t="s">
        <v>12281</v>
      </c>
      <c r="C3331" t="s">
        <v>142</v>
      </c>
      <c r="D3331" s="14"/>
      <c r="E3331" s="14"/>
      <c r="F3331" s="15">
        <v>96.4</v>
      </c>
      <c r="G3331" s="14">
        <v>0</v>
      </c>
      <c r="H3331" t="s">
        <v>12286</v>
      </c>
      <c r="I3331" t="s">
        <v>12287</v>
      </c>
      <c r="J3331" s="14"/>
      <c r="K3331" s="14"/>
      <c r="L3331" s="15">
        <v>32.6</v>
      </c>
      <c r="M3331" s="16">
        <v>0</v>
      </c>
      <c r="N3331" s="14"/>
      <c r="O3331" t="s">
        <v>53</v>
      </c>
      <c r="P3331" t="s">
        <v>12217</v>
      </c>
      <c r="Q3331" t="s">
        <v>95</v>
      </c>
      <c r="R3331" t="s">
        <v>205</v>
      </c>
      <c r="S3331" t="s">
        <v>55</v>
      </c>
      <c r="T3331" t="s">
        <v>56</v>
      </c>
      <c r="U3331" t="s">
        <v>57</v>
      </c>
      <c r="V3331">
        <v>1</v>
      </c>
      <c r="W3331" t="s">
        <v>163</v>
      </c>
      <c r="X3331" t="s">
        <v>164</v>
      </c>
      <c r="Y3331" t="s">
        <v>339</v>
      </c>
      <c r="Z3331" t="s">
        <v>12284</v>
      </c>
      <c r="AD3331" t="s">
        <v>12172</v>
      </c>
      <c r="AH3331" t="s">
        <v>12027</v>
      </c>
      <c r="AI3331" t="s">
        <v>12028</v>
      </c>
      <c r="AK3331" t="s">
        <v>12288</v>
      </c>
      <c r="AL3331" t="s">
        <v>12172</v>
      </c>
      <c r="AP3331" t="s">
        <v>56</v>
      </c>
      <c r="AQ3331" t="s">
        <v>57</v>
      </c>
      <c r="AR3331" t="s">
        <v>55</v>
      </c>
      <c r="AS3331">
        <v>1</v>
      </c>
    </row>
    <row r="3332" spans="1:45" x14ac:dyDescent="0.3">
      <c r="A3332" s="13" t="s">
        <v>12280</v>
      </c>
      <c r="B3332" t="s">
        <v>12281</v>
      </c>
      <c r="C3332" t="s">
        <v>142</v>
      </c>
      <c r="D3332" s="14"/>
      <c r="E3332" s="14"/>
      <c r="F3332" s="15">
        <v>96.4</v>
      </c>
      <c r="G3332" s="14">
        <v>0</v>
      </c>
      <c r="H3332" t="s">
        <v>12289</v>
      </c>
      <c r="I3332" t="s">
        <v>12290</v>
      </c>
      <c r="J3332" s="14"/>
      <c r="K3332" s="14"/>
      <c r="L3332" s="15">
        <v>28.3</v>
      </c>
      <c r="M3332" s="16">
        <v>0</v>
      </c>
      <c r="N3332" s="14"/>
      <c r="O3332" t="s">
        <v>53</v>
      </c>
      <c r="P3332" t="s">
        <v>12217</v>
      </c>
      <c r="Q3332" t="s">
        <v>95</v>
      </c>
      <c r="R3332" t="s">
        <v>205</v>
      </c>
      <c r="S3332" t="s">
        <v>55</v>
      </c>
      <c r="T3332" t="s">
        <v>56</v>
      </c>
      <c r="U3332" t="s">
        <v>57</v>
      </c>
      <c r="V3332">
        <v>1</v>
      </c>
      <c r="W3332" t="s">
        <v>163</v>
      </c>
      <c r="X3332" t="s">
        <v>164</v>
      </c>
      <c r="Y3332" t="s">
        <v>339</v>
      </c>
      <c r="Z3332" t="s">
        <v>12284</v>
      </c>
      <c r="AD3332" t="s">
        <v>12172</v>
      </c>
      <c r="AH3332" t="s">
        <v>12027</v>
      </c>
      <c r="AI3332" t="s">
        <v>12028</v>
      </c>
      <c r="AK3332" t="s">
        <v>12291</v>
      </c>
      <c r="AL3332" t="s">
        <v>12172</v>
      </c>
      <c r="AP3332" t="s">
        <v>56</v>
      </c>
      <c r="AQ3332" t="s">
        <v>57</v>
      </c>
      <c r="AR3332" t="s">
        <v>55</v>
      </c>
      <c r="AS3332">
        <v>1</v>
      </c>
    </row>
    <row r="3333" spans="1:45" x14ac:dyDescent="0.3">
      <c r="A3333" s="13" t="s">
        <v>12292</v>
      </c>
      <c r="B3333" t="s">
        <v>12293</v>
      </c>
      <c r="C3333" t="s">
        <v>142</v>
      </c>
      <c r="D3333" s="14"/>
      <c r="E3333" s="14"/>
      <c r="F3333" s="15">
        <v>52.5</v>
      </c>
      <c r="G3333" s="14">
        <v>0</v>
      </c>
      <c r="H3333" t="s">
        <v>12294</v>
      </c>
      <c r="I3333" t="s">
        <v>12295</v>
      </c>
      <c r="J3333" s="14"/>
      <c r="K3333" s="14"/>
      <c r="L3333" s="15">
        <v>5.8</v>
      </c>
      <c r="M3333" s="16">
        <v>0</v>
      </c>
      <c r="N3333" s="14"/>
      <c r="O3333" t="s">
        <v>53</v>
      </c>
      <c r="P3333" t="s">
        <v>12217</v>
      </c>
      <c r="Q3333" t="s">
        <v>95</v>
      </c>
      <c r="R3333" t="s">
        <v>205</v>
      </c>
      <c r="S3333" t="s">
        <v>55</v>
      </c>
      <c r="T3333" t="s">
        <v>56</v>
      </c>
      <c r="U3333" t="s">
        <v>57</v>
      </c>
      <c r="V3333">
        <v>1</v>
      </c>
      <c r="W3333" t="s">
        <v>163</v>
      </c>
      <c r="X3333" t="s">
        <v>164</v>
      </c>
      <c r="Y3333" t="s">
        <v>339</v>
      </c>
      <c r="Z3333" t="s">
        <v>12296</v>
      </c>
      <c r="AD3333" t="s">
        <v>12172</v>
      </c>
      <c r="AH3333" t="s">
        <v>12027</v>
      </c>
      <c r="AI3333" t="s">
        <v>12028</v>
      </c>
      <c r="AK3333" t="s">
        <v>12297</v>
      </c>
      <c r="AL3333" t="s">
        <v>12172</v>
      </c>
      <c r="AP3333" t="s">
        <v>56</v>
      </c>
      <c r="AQ3333" t="s">
        <v>57</v>
      </c>
      <c r="AR3333" t="s">
        <v>55</v>
      </c>
      <c r="AS3333">
        <v>1</v>
      </c>
    </row>
    <row r="3334" spans="1:45" x14ac:dyDescent="0.3">
      <c r="A3334" s="13" t="s">
        <v>12292</v>
      </c>
      <c r="B3334" t="s">
        <v>12293</v>
      </c>
      <c r="C3334" t="s">
        <v>142</v>
      </c>
      <c r="D3334" s="14"/>
      <c r="E3334" s="14"/>
      <c r="F3334" s="15">
        <v>52.5</v>
      </c>
      <c r="G3334" s="14">
        <v>0</v>
      </c>
      <c r="H3334" t="s">
        <v>12298</v>
      </c>
      <c r="I3334" t="s">
        <v>12299</v>
      </c>
      <c r="J3334" s="14"/>
      <c r="K3334" s="14"/>
      <c r="L3334" s="15">
        <v>5.5</v>
      </c>
      <c r="M3334" s="16">
        <v>0</v>
      </c>
      <c r="N3334" s="14"/>
      <c r="O3334" t="s">
        <v>53</v>
      </c>
      <c r="P3334" t="s">
        <v>12217</v>
      </c>
      <c r="Q3334" t="s">
        <v>95</v>
      </c>
      <c r="R3334" t="s">
        <v>205</v>
      </c>
      <c r="S3334" t="s">
        <v>55</v>
      </c>
      <c r="T3334" t="s">
        <v>56</v>
      </c>
      <c r="U3334" t="s">
        <v>57</v>
      </c>
      <c r="V3334">
        <v>1</v>
      </c>
      <c r="W3334" t="s">
        <v>163</v>
      </c>
      <c r="X3334" t="s">
        <v>164</v>
      </c>
      <c r="Y3334" t="s">
        <v>339</v>
      </c>
      <c r="Z3334" t="s">
        <v>12296</v>
      </c>
      <c r="AD3334" t="s">
        <v>12172</v>
      </c>
      <c r="AH3334" t="s">
        <v>12027</v>
      </c>
      <c r="AI3334" t="s">
        <v>12028</v>
      </c>
      <c r="AK3334" t="s">
        <v>12300</v>
      </c>
      <c r="AL3334" t="s">
        <v>12172</v>
      </c>
      <c r="AP3334" t="s">
        <v>56</v>
      </c>
      <c r="AQ3334" t="s">
        <v>57</v>
      </c>
      <c r="AR3334" t="s">
        <v>55</v>
      </c>
      <c r="AS3334">
        <v>1</v>
      </c>
    </row>
    <row r="3335" spans="1:45" x14ac:dyDescent="0.3">
      <c r="A3335" s="13" t="s">
        <v>12292</v>
      </c>
      <c r="B3335" t="s">
        <v>12293</v>
      </c>
      <c r="C3335" t="s">
        <v>142</v>
      </c>
      <c r="D3335" s="14"/>
      <c r="E3335" s="14"/>
      <c r="F3335" s="15">
        <v>52.5</v>
      </c>
      <c r="G3335" s="14">
        <v>0</v>
      </c>
      <c r="H3335" t="s">
        <v>12301</v>
      </c>
      <c r="I3335" t="s">
        <v>12302</v>
      </c>
      <c r="J3335" s="14"/>
      <c r="K3335" s="14"/>
      <c r="L3335" s="15">
        <v>41.2</v>
      </c>
      <c r="M3335" s="16">
        <v>0</v>
      </c>
      <c r="N3335" s="14"/>
      <c r="O3335" t="s">
        <v>53</v>
      </c>
      <c r="P3335" t="s">
        <v>12217</v>
      </c>
      <c r="Q3335" t="s">
        <v>95</v>
      </c>
      <c r="R3335" t="s">
        <v>205</v>
      </c>
      <c r="S3335" t="s">
        <v>55</v>
      </c>
      <c r="T3335" t="s">
        <v>56</v>
      </c>
      <c r="U3335" t="s">
        <v>57</v>
      </c>
      <c r="V3335">
        <v>1</v>
      </c>
      <c r="W3335" t="s">
        <v>163</v>
      </c>
      <c r="X3335" t="s">
        <v>164</v>
      </c>
      <c r="Y3335" t="s">
        <v>339</v>
      </c>
      <c r="Z3335" t="s">
        <v>12296</v>
      </c>
      <c r="AD3335" t="s">
        <v>12172</v>
      </c>
      <c r="AH3335" t="s">
        <v>12027</v>
      </c>
      <c r="AI3335" t="s">
        <v>12028</v>
      </c>
      <c r="AK3335" t="s">
        <v>12303</v>
      </c>
      <c r="AL3335" t="s">
        <v>12172</v>
      </c>
      <c r="AP3335" t="s">
        <v>56</v>
      </c>
      <c r="AQ3335" t="s">
        <v>57</v>
      </c>
      <c r="AR3335" t="s">
        <v>55</v>
      </c>
      <c r="AS3335">
        <v>1</v>
      </c>
    </row>
    <row r="3336" spans="1:45" x14ac:dyDescent="0.3">
      <c r="A3336" s="13" t="s">
        <v>12304</v>
      </c>
      <c r="B3336" t="s">
        <v>12305</v>
      </c>
      <c r="C3336" t="s">
        <v>142</v>
      </c>
      <c r="D3336" s="14"/>
      <c r="E3336" s="14"/>
      <c r="F3336" s="15">
        <v>47.4</v>
      </c>
      <c r="G3336" s="14">
        <v>0</v>
      </c>
      <c r="H3336" t="s">
        <v>12306</v>
      </c>
      <c r="I3336" t="s">
        <v>12307</v>
      </c>
      <c r="J3336" s="14"/>
      <c r="K3336" s="14"/>
      <c r="L3336" s="15">
        <v>33.4</v>
      </c>
      <c r="M3336" s="16">
        <v>0</v>
      </c>
      <c r="N3336" s="14"/>
      <c r="O3336" t="s">
        <v>53</v>
      </c>
      <c r="P3336" t="s">
        <v>12217</v>
      </c>
      <c r="Q3336" t="s">
        <v>95</v>
      </c>
      <c r="R3336" t="s">
        <v>205</v>
      </c>
      <c r="S3336" t="s">
        <v>55</v>
      </c>
      <c r="T3336" t="s">
        <v>56</v>
      </c>
      <c r="U3336" t="s">
        <v>57</v>
      </c>
      <c r="V3336">
        <v>1</v>
      </c>
      <c r="W3336" t="s">
        <v>163</v>
      </c>
      <c r="X3336" t="s">
        <v>164</v>
      </c>
      <c r="Y3336" t="s">
        <v>339</v>
      </c>
      <c r="Z3336" t="s">
        <v>12308</v>
      </c>
      <c r="AD3336" t="s">
        <v>12172</v>
      </c>
      <c r="AH3336" t="s">
        <v>12027</v>
      </c>
      <c r="AI3336" t="s">
        <v>12028</v>
      </c>
      <c r="AK3336" t="s">
        <v>12309</v>
      </c>
      <c r="AL3336" t="s">
        <v>12172</v>
      </c>
      <c r="AP3336" t="s">
        <v>56</v>
      </c>
      <c r="AQ3336" t="s">
        <v>57</v>
      </c>
      <c r="AR3336" t="s">
        <v>55</v>
      </c>
      <c r="AS3336">
        <v>1</v>
      </c>
    </row>
    <row r="3337" spans="1:45" x14ac:dyDescent="0.3">
      <c r="A3337" s="13" t="s">
        <v>12304</v>
      </c>
      <c r="B3337" t="s">
        <v>12305</v>
      </c>
      <c r="C3337" t="s">
        <v>142</v>
      </c>
      <c r="D3337" s="14"/>
      <c r="E3337" s="14"/>
      <c r="F3337" s="15">
        <v>47.4</v>
      </c>
      <c r="G3337" s="14">
        <v>0</v>
      </c>
      <c r="H3337" t="s">
        <v>12310</v>
      </c>
      <c r="I3337" t="s">
        <v>12311</v>
      </c>
      <c r="J3337" s="14"/>
      <c r="K3337" s="14"/>
      <c r="L3337" s="15">
        <v>5.7</v>
      </c>
      <c r="M3337" s="16">
        <v>0</v>
      </c>
      <c r="N3337" s="14"/>
      <c r="O3337" t="s">
        <v>53</v>
      </c>
      <c r="P3337" t="s">
        <v>12217</v>
      </c>
      <c r="Q3337" t="s">
        <v>95</v>
      </c>
      <c r="R3337" t="s">
        <v>205</v>
      </c>
      <c r="S3337" t="s">
        <v>55</v>
      </c>
      <c r="T3337" t="s">
        <v>56</v>
      </c>
      <c r="U3337" t="s">
        <v>57</v>
      </c>
      <c r="V3337">
        <v>1</v>
      </c>
      <c r="W3337" t="s">
        <v>163</v>
      </c>
      <c r="X3337" t="s">
        <v>164</v>
      </c>
      <c r="Y3337" t="s">
        <v>339</v>
      </c>
      <c r="Z3337" t="s">
        <v>12308</v>
      </c>
      <c r="AD3337" t="s">
        <v>12172</v>
      </c>
      <c r="AH3337" t="s">
        <v>12027</v>
      </c>
      <c r="AI3337" t="s">
        <v>12028</v>
      </c>
      <c r="AK3337" t="s">
        <v>12312</v>
      </c>
      <c r="AL3337" t="s">
        <v>12172</v>
      </c>
      <c r="AP3337" t="s">
        <v>56</v>
      </c>
      <c r="AQ3337" t="s">
        <v>57</v>
      </c>
      <c r="AR3337" t="s">
        <v>55</v>
      </c>
      <c r="AS3337">
        <v>1</v>
      </c>
    </row>
    <row r="3338" spans="1:45" x14ac:dyDescent="0.3">
      <c r="A3338" s="13" t="s">
        <v>12304</v>
      </c>
      <c r="B3338" t="s">
        <v>12305</v>
      </c>
      <c r="C3338" t="s">
        <v>142</v>
      </c>
      <c r="D3338" s="14"/>
      <c r="E3338" s="14"/>
      <c r="F3338" s="15">
        <v>47.4</v>
      </c>
      <c r="G3338" s="14">
        <v>0</v>
      </c>
      <c r="H3338" t="s">
        <v>12313</v>
      </c>
      <c r="I3338" t="s">
        <v>12314</v>
      </c>
      <c r="J3338" s="14"/>
      <c r="K3338" s="14"/>
      <c r="L3338" s="15">
        <v>8.3000000000000007</v>
      </c>
      <c r="M3338" s="16">
        <v>0</v>
      </c>
      <c r="N3338" s="14"/>
      <c r="O3338" t="s">
        <v>53</v>
      </c>
      <c r="P3338" t="s">
        <v>12217</v>
      </c>
      <c r="Q3338" t="s">
        <v>95</v>
      </c>
      <c r="R3338" t="s">
        <v>205</v>
      </c>
      <c r="S3338" t="s">
        <v>55</v>
      </c>
      <c r="T3338" t="s">
        <v>56</v>
      </c>
      <c r="U3338" t="s">
        <v>57</v>
      </c>
      <c r="V3338">
        <v>1</v>
      </c>
      <c r="W3338" t="s">
        <v>163</v>
      </c>
      <c r="X3338" t="s">
        <v>164</v>
      </c>
      <c r="Y3338" t="s">
        <v>339</v>
      </c>
      <c r="Z3338" t="s">
        <v>12308</v>
      </c>
      <c r="AD3338" t="s">
        <v>12172</v>
      </c>
      <c r="AH3338" t="s">
        <v>12027</v>
      </c>
      <c r="AI3338" t="s">
        <v>12028</v>
      </c>
      <c r="AK3338" t="s">
        <v>12315</v>
      </c>
      <c r="AL3338" t="s">
        <v>12172</v>
      </c>
      <c r="AP3338" t="s">
        <v>56</v>
      </c>
      <c r="AQ3338" t="s">
        <v>57</v>
      </c>
      <c r="AR3338" t="s">
        <v>55</v>
      </c>
      <c r="AS3338">
        <v>1</v>
      </c>
    </row>
    <row r="3339" spans="1:45" x14ac:dyDescent="0.3">
      <c r="A3339" s="13"/>
      <c r="D3339" s="14"/>
      <c r="E3339" s="14"/>
      <c r="F3339" s="15"/>
      <c r="G3339" s="14"/>
      <c r="J3339" s="14"/>
      <c r="K3339" s="14"/>
      <c r="L3339" s="15"/>
      <c r="M3339" s="16"/>
      <c r="N3339" s="14"/>
    </row>
    <row r="3340" spans="1:45" x14ac:dyDescent="0.3">
      <c r="A3340" s="13" t="s">
        <v>12316</v>
      </c>
      <c r="D3340" s="14"/>
      <c r="E3340" s="14"/>
      <c r="F3340" s="15"/>
      <c r="G3340" s="14"/>
      <c r="J3340" s="14"/>
      <c r="K3340" s="14"/>
      <c r="L3340" s="15"/>
      <c r="M3340" s="16"/>
      <c r="N3340" s="14"/>
      <c r="O3340" t="s">
        <v>152</v>
      </c>
      <c r="P3340" t="s">
        <v>12317</v>
      </c>
      <c r="S3340" t="s">
        <v>154</v>
      </c>
      <c r="T3340" t="s">
        <v>155</v>
      </c>
      <c r="U3340" t="s">
        <v>4255</v>
      </c>
    </row>
    <row r="3341" spans="1:45" x14ac:dyDescent="0.3">
      <c r="A3341" s="13" t="s">
        <v>12318</v>
      </c>
      <c r="B3341" t="s">
        <v>12319</v>
      </c>
      <c r="C3341" t="s">
        <v>12320</v>
      </c>
      <c r="D3341" s="14">
        <v>549</v>
      </c>
      <c r="E3341" s="14">
        <v>699</v>
      </c>
      <c r="F3341" s="15">
        <v>23.6</v>
      </c>
      <c r="G3341" s="14">
        <v>242</v>
      </c>
      <c r="J3341" s="14"/>
      <c r="K3341" s="14"/>
      <c r="L3341" s="15"/>
      <c r="M3341" s="16"/>
      <c r="N3341" s="14"/>
      <c r="O3341" t="s">
        <v>152</v>
      </c>
      <c r="P3341" t="s">
        <v>12317</v>
      </c>
      <c r="Q3341" t="s">
        <v>162</v>
      </c>
      <c r="R3341" t="s">
        <v>62</v>
      </c>
      <c r="S3341" t="s">
        <v>154</v>
      </c>
      <c r="T3341" t="s">
        <v>155</v>
      </c>
      <c r="U3341" t="s">
        <v>4255</v>
      </c>
      <c r="V3341">
        <v>1</v>
      </c>
      <c r="W3341" t="s">
        <v>206</v>
      </c>
      <c r="X3341" t="s">
        <v>190</v>
      </c>
      <c r="Y3341" t="s">
        <v>102</v>
      </c>
      <c r="Z3341" t="s">
        <v>12321</v>
      </c>
      <c r="AA3341">
        <v>30</v>
      </c>
      <c r="AB3341">
        <v>100</v>
      </c>
      <c r="AC3341">
        <v>40</v>
      </c>
      <c r="AD3341" t="s">
        <v>12322</v>
      </c>
      <c r="AE3341">
        <v>11</v>
      </c>
      <c r="AF3341">
        <v>86</v>
      </c>
      <c r="AG3341">
        <v>44</v>
      </c>
      <c r="AH3341" t="s">
        <v>12323</v>
      </c>
      <c r="AI3341" t="s">
        <v>12324</v>
      </c>
      <c r="AL3341" t="s">
        <v>12320</v>
      </c>
    </row>
    <row r="3342" spans="1:45" x14ac:dyDescent="0.3">
      <c r="A3342" s="13" t="s">
        <v>12325</v>
      </c>
      <c r="B3342" t="s">
        <v>12326</v>
      </c>
      <c r="C3342" t="s">
        <v>12327</v>
      </c>
      <c r="D3342" s="14">
        <v>89</v>
      </c>
      <c r="E3342" s="14">
        <v>149</v>
      </c>
      <c r="F3342" s="15">
        <v>4.2</v>
      </c>
      <c r="G3342" s="14">
        <v>56</v>
      </c>
      <c r="J3342" s="14"/>
      <c r="K3342" s="14"/>
      <c r="L3342" s="15"/>
      <c r="M3342" s="16"/>
      <c r="N3342" s="14"/>
      <c r="O3342" t="s">
        <v>152</v>
      </c>
      <c r="P3342" t="s">
        <v>12317</v>
      </c>
      <c r="Q3342" t="s">
        <v>178</v>
      </c>
      <c r="R3342" t="s">
        <v>62</v>
      </c>
      <c r="S3342" t="s">
        <v>154</v>
      </c>
      <c r="T3342" t="s">
        <v>155</v>
      </c>
      <c r="U3342" t="s">
        <v>4255</v>
      </c>
      <c r="V3342">
        <v>2</v>
      </c>
      <c r="W3342" t="s">
        <v>179</v>
      </c>
      <c r="X3342" t="s">
        <v>372</v>
      </c>
      <c r="Y3342" t="s">
        <v>798</v>
      </c>
      <c r="Z3342" t="s">
        <v>12328</v>
      </c>
      <c r="AA3342">
        <v>38</v>
      </c>
      <c r="AB3342">
        <v>19</v>
      </c>
      <c r="AC3342">
        <v>23</v>
      </c>
      <c r="AD3342" t="s">
        <v>12329</v>
      </c>
      <c r="AE3342">
        <v>16.5</v>
      </c>
      <c r="AF3342">
        <v>40</v>
      </c>
      <c r="AG3342">
        <v>22</v>
      </c>
      <c r="AH3342" t="s">
        <v>12323</v>
      </c>
      <c r="AI3342" t="s">
        <v>12324</v>
      </c>
      <c r="AL3342" t="s">
        <v>12327</v>
      </c>
    </row>
    <row r="3343" spans="1:45" x14ac:dyDescent="0.3">
      <c r="A3343" s="13" t="s">
        <v>12330</v>
      </c>
      <c r="B3343" t="s">
        <v>12331</v>
      </c>
      <c r="C3343" t="s">
        <v>72</v>
      </c>
      <c r="D3343" s="14">
        <v>549</v>
      </c>
      <c r="E3343" s="14">
        <v>799</v>
      </c>
      <c r="F3343" s="15">
        <v>34.299999999999997</v>
      </c>
      <c r="G3343" s="14">
        <v>263</v>
      </c>
      <c r="J3343" s="14"/>
      <c r="K3343" s="14"/>
      <c r="L3343" s="15"/>
      <c r="M3343" s="16"/>
      <c r="N3343" s="14"/>
      <c r="O3343" t="s">
        <v>152</v>
      </c>
      <c r="P3343" t="s">
        <v>12317</v>
      </c>
      <c r="Q3343" t="s">
        <v>185</v>
      </c>
      <c r="R3343" t="s">
        <v>62</v>
      </c>
      <c r="S3343" t="s">
        <v>154</v>
      </c>
      <c r="T3343" t="s">
        <v>155</v>
      </c>
      <c r="U3343" t="s">
        <v>4255</v>
      </c>
      <c r="V3343">
        <v>1</v>
      </c>
      <c r="W3343" t="s">
        <v>206</v>
      </c>
      <c r="X3343" t="s">
        <v>64</v>
      </c>
      <c r="Y3343" t="s">
        <v>65</v>
      </c>
      <c r="Z3343" t="s">
        <v>12332</v>
      </c>
      <c r="AA3343">
        <v>34</v>
      </c>
      <c r="AB3343">
        <v>68</v>
      </c>
      <c r="AC3343">
        <v>18</v>
      </c>
      <c r="AD3343" t="s">
        <v>2472</v>
      </c>
      <c r="AE3343">
        <v>37</v>
      </c>
      <c r="AF3343">
        <v>71</v>
      </c>
      <c r="AG3343">
        <v>22</v>
      </c>
      <c r="AH3343" t="s">
        <v>12323</v>
      </c>
      <c r="AI3343" t="s">
        <v>12324</v>
      </c>
      <c r="AL3343" t="s">
        <v>72</v>
      </c>
    </row>
    <row r="3344" spans="1:45" x14ac:dyDescent="0.3">
      <c r="A3344" s="13" t="s">
        <v>12333</v>
      </c>
      <c r="B3344" t="s">
        <v>12334</v>
      </c>
      <c r="C3344" t="s">
        <v>142</v>
      </c>
      <c r="D3344" s="14">
        <v>905</v>
      </c>
      <c r="E3344" s="14">
        <v>1295</v>
      </c>
      <c r="F3344" s="15">
        <v>40.4</v>
      </c>
      <c r="G3344" s="14">
        <v>466</v>
      </c>
      <c r="J3344" s="14"/>
      <c r="K3344" s="14"/>
      <c r="L3344" s="15"/>
      <c r="M3344" s="16"/>
      <c r="N3344" s="14"/>
      <c r="O3344" t="s">
        <v>152</v>
      </c>
      <c r="P3344" t="s">
        <v>12317</v>
      </c>
      <c r="Q3344" t="s">
        <v>143</v>
      </c>
      <c r="R3344" t="s">
        <v>62</v>
      </c>
      <c r="S3344" t="s">
        <v>154</v>
      </c>
      <c r="T3344" t="s">
        <v>155</v>
      </c>
      <c r="U3344" t="s">
        <v>4255</v>
      </c>
      <c r="V3344">
        <v>1</v>
      </c>
      <c r="W3344" t="s">
        <v>206</v>
      </c>
      <c r="X3344" t="s">
        <v>190</v>
      </c>
      <c r="Y3344" t="s">
        <v>102</v>
      </c>
      <c r="Z3344" t="s">
        <v>12335</v>
      </c>
      <c r="AD3344" t="s">
        <v>142</v>
      </c>
      <c r="AH3344" t="s">
        <v>12323</v>
      </c>
      <c r="AI3344" t="s">
        <v>12324</v>
      </c>
      <c r="AL3344" t="s">
        <v>142</v>
      </c>
    </row>
    <row r="3345" spans="1:45" x14ac:dyDescent="0.3">
      <c r="A3345" s="13" t="s">
        <v>12336</v>
      </c>
      <c r="B3345" t="s">
        <v>12337</v>
      </c>
      <c r="C3345" t="s">
        <v>142</v>
      </c>
      <c r="D3345" s="14">
        <v>1083</v>
      </c>
      <c r="E3345" s="14">
        <v>1593</v>
      </c>
      <c r="F3345" s="15">
        <v>48.8</v>
      </c>
      <c r="G3345" s="14">
        <v>578</v>
      </c>
      <c r="J3345" s="14"/>
      <c r="K3345" s="14"/>
      <c r="L3345" s="15"/>
      <c r="M3345" s="16"/>
      <c r="N3345" s="14"/>
      <c r="O3345" t="s">
        <v>152</v>
      </c>
      <c r="P3345" t="s">
        <v>12317</v>
      </c>
      <c r="Q3345" t="s">
        <v>143</v>
      </c>
      <c r="R3345" t="s">
        <v>62</v>
      </c>
      <c r="S3345" t="s">
        <v>154</v>
      </c>
      <c r="T3345" t="s">
        <v>155</v>
      </c>
      <c r="U3345" t="s">
        <v>4255</v>
      </c>
      <c r="V3345">
        <v>1</v>
      </c>
      <c r="W3345" t="s">
        <v>206</v>
      </c>
      <c r="X3345" t="s">
        <v>190</v>
      </c>
      <c r="Y3345" t="s">
        <v>102</v>
      </c>
      <c r="Z3345" t="s">
        <v>12338</v>
      </c>
      <c r="AD3345" t="s">
        <v>142</v>
      </c>
      <c r="AH3345" t="s">
        <v>12323</v>
      </c>
      <c r="AI3345" t="s">
        <v>12324</v>
      </c>
      <c r="AL3345" t="s">
        <v>142</v>
      </c>
    </row>
    <row r="3346" spans="1:45" x14ac:dyDescent="0.3">
      <c r="A3346" s="13"/>
      <c r="D3346" s="14"/>
      <c r="E3346" s="14"/>
      <c r="F3346" s="15"/>
      <c r="G3346" s="14"/>
      <c r="J3346" s="14"/>
      <c r="K3346" s="14"/>
      <c r="L3346" s="15"/>
      <c r="M3346" s="16"/>
      <c r="N3346" s="14"/>
    </row>
    <row r="3347" spans="1:45" x14ac:dyDescent="0.3">
      <c r="A3347" s="13" t="s">
        <v>12339</v>
      </c>
      <c r="D3347" s="14"/>
      <c r="E3347" s="14"/>
      <c r="F3347" s="15"/>
      <c r="G3347" s="14"/>
      <c r="J3347" s="14"/>
      <c r="K3347" s="14"/>
      <c r="L3347" s="15"/>
      <c r="M3347" s="16"/>
      <c r="N3347" s="14"/>
      <c r="O3347" t="s">
        <v>53</v>
      </c>
      <c r="P3347" t="s">
        <v>12340</v>
      </c>
      <c r="S3347" t="s">
        <v>55</v>
      </c>
      <c r="T3347" t="s">
        <v>56</v>
      </c>
      <c r="U3347" t="s">
        <v>57</v>
      </c>
    </row>
    <row r="3348" spans="1:45" x14ac:dyDescent="0.3">
      <c r="A3348" s="13" t="s">
        <v>12341</v>
      </c>
      <c r="B3348" t="s">
        <v>12342</v>
      </c>
      <c r="C3348" t="s">
        <v>12343</v>
      </c>
      <c r="D3348" s="14">
        <v>199</v>
      </c>
      <c r="E3348" s="14"/>
      <c r="F3348" s="15">
        <v>10.5</v>
      </c>
      <c r="G3348" s="14">
        <v>64</v>
      </c>
      <c r="J3348" s="14"/>
      <c r="K3348" s="14"/>
      <c r="L3348" s="15"/>
      <c r="M3348" s="16"/>
      <c r="N3348" s="14"/>
      <c r="O3348" t="s">
        <v>53</v>
      </c>
      <c r="P3348" t="s">
        <v>12340</v>
      </c>
      <c r="Q3348" t="s">
        <v>61</v>
      </c>
      <c r="R3348" t="s">
        <v>205</v>
      </c>
      <c r="S3348" t="s">
        <v>55</v>
      </c>
      <c r="T3348" t="s">
        <v>56</v>
      </c>
      <c r="U3348" t="s">
        <v>57</v>
      </c>
      <c r="V3348">
        <v>1</v>
      </c>
      <c r="W3348" t="s">
        <v>63</v>
      </c>
      <c r="X3348" t="s">
        <v>64</v>
      </c>
      <c r="Y3348" t="s">
        <v>65</v>
      </c>
      <c r="Z3348" t="s">
        <v>12344</v>
      </c>
      <c r="AA3348">
        <v>25</v>
      </c>
      <c r="AB3348">
        <v>28</v>
      </c>
      <c r="AC3348">
        <v>18</v>
      </c>
      <c r="AD3348" t="s">
        <v>12345</v>
      </c>
      <c r="AE3348">
        <v>28</v>
      </c>
      <c r="AF3348">
        <v>31</v>
      </c>
      <c r="AG3348">
        <v>21</v>
      </c>
      <c r="AH3348" t="s">
        <v>12346</v>
      </c>
      <c r="AI3348" t="s">
        <v>12347</v>
      </c>
      <c r="AL3348" t="s">
        <v>12343</v>
      </c>
    </row>
    <row r="3349" spans="1:45" x14ac:dyDescent="0.3">
      <c r="A3349" s="13" t="s">
        <v>12348</v>
      </c>
      <c r="B3349" t="s">
        <v>12349</v>
      </c>
      <c r="C3349" t="s">
        <v>1726</v>
      </c>
      <c r="D3349" s="14">
        <v>449</v>
      </c>
      <c r="E3349" s="14"/>
      <c r="F3349" s="15">
        <v>35.9</v>
      </c>
      <c r="G3349" s="14">
        <v>185</v>
      </c>
      <c r="J3349" s="14"/>
      <c r="K3349" s="14"/>
      <c r="L3349" s="15"/>
      <c r="M3349" s="16"/>
      <c r="N3349" s="14"/>
      <c r="O3349" t="s">
        <v>53</v>
      </c>
      <c r="P3349" t="s">
        <v>12340</v>
      </c>
      <c r="Q3349" t="s">
        <v>73</v>
      </c>
      <c r="R3349" t="s">
        <v>205</v>
      </c>
      <c r="S3349" t="s">
        <v>55</v>
      </c>
      <c r="T3349" t="s">
        <v>56</v>
      </c>
      <c r="U3349" t="s">
        <v>57</v>
      </c>
      <c r="V3349">
        <v>1</v>
      </c>
      <c r="W3349" t="s">
        <v>63</v>
      </c>
      <c r="X3349" t="s">
        <v>207</v>
      </c>
      <c r="Y3349" t="s">
        <v>208</v>
      </c>
      <c r="Z3349" t="s">
        <v>12350</v>
      </c>
      <c r="AA3349">
        <v>35</v>
      </c>
      <c r="AB3349">
        <v>68</v>
      </c>
      <c r="AC3349">
        <v>20</v>
      </c>
      <c r="AD3349" t="s">
        <v>12351</v>
      </c>
      <c r="AE3349">
        <v>38</v>
      </c>
      <c r="AF3349">
        <v>71</v>
      </c>
      <c r="AG3349">
        <v>23</v>
      </c>
      <c r="AH3349" t="s">
        <v>12346</v>
      </c>
      <c r="AI3349" t="s">
        <v>12347</v>
      </c>
      <c r="AL3349" t="s">
        <v>1726</v>
      </c>
    </row>
    <row r="3350" spans="1:45" x14ac:dyDescent="0.3">
      <c r="A3350" s="13" t="s">
        <v>12352</v>
      </c>
      <c r="B3350" t="s">
        <v>12353</v>
      </c>
      <c r="C3350" t="s">
        <v>12354</v>
      </c>
      <c r="D3350" s="14">
        <v>59</v>
      </c>
      <c r="E3350" s="14"/>
      <c r="F3350" s="15">
        <v>5.3</v>
      </c>
      <c r="G3350" s="14">
        <v>40</v>
      </c>
      <c r="J3350" s="14"/>
      <c r="K3350" s="14"/>
      <c r="L3350" s="15"/>
      <c r="M3350" s="16"/>
      <c r="N3350" s="14"/>
      <c r="O3350" t="s">
        <v>53</v>
      </c>
      <c r="P3350" t="s">
        <v>12340</v>
      </c>
      <c r="Q3350" t="s">
        <v>79</v>
      </c>
      <c r="R3350" t="s">
        <v>205</v>
      </c>
      <c r="S3350" t="s">
        <v>55</v>
      </c>
      <c r="T3350" t="s">
        <v>56</v>
      </c>
      <c r="U3350" t="s">
        <v>57</v>
      </c>
      <c r="V3350">
        <v>1</v>
      </c>
      <c r="W3350" t="s">
        <v>63</v>
      </c>
      <c r="X3350" t="s">
        <v>64</v>
      </c>
      <c r="Y3350" t="s">
        <v>65</v>
      </c>
      <c r="Z3350" t="s">
        <v>12355</v>
      </c>
      <c r="AA3350">
        <v>37</v>
      </c>
      <c r="AB3350">
        <v>42</v>
      </c>
      <c r="AC3350">
        <v>2</v>
      </c>
      <c r="AD3350" t="s">
        <v>12356</v>
      </c>
      <c r="AE3350">
        <v>41</v>
      </c>
      <c r="AF3350">
        <v>45</v>
      </c>
      <c r="AG3350">
        <v>5</v>
      </c>
      <c r="AH3350" t="s">
        <v>12346</v>
      </c>
      <c r="AI3350" t="s">
        <v>12347</v>
      </c>
      <c r="AL3350" t="s">
        <v>12354</v>
      </c>
    </row>
    <row r="3351" spans="1:45" x14ac:dyDescent="0.3">
      <c r="A3351" s="13" t="s">
        <v>12357</v>
      </c>
      <c r="B3351" t="s">
        <v>12358</v>
      </c>
      <c r="C3351" t="s">
        <v>1741</v>
      </c>
      <c r="D3351" s="14">
        <v>460</v>
      </c>
      <c r="E3351" s="14"/>
      <c r="F3351" s="15">
        <v>31.5</v>
      </c>
      <c r="G3351" s="14">
        <v>174</v>
      </c>
      <c r="J3351" s="14"/>
      <c r="K3351" s="14"/>
      <c r="L3351" s="15"/>
      <c r="M3351" s="16"/>
      <c r="N3351" s="14"/>
      <c r="O3351" t="s">
        <v>53</v>
      </c>
      <c r="P3351" t="s">
        <v>12340</v>
      </c>
      <c r="Q3351" t="s">
        <v>87</v>
      </c>
      <c r="R3351" t="s">
        <v>205</v>
      </c>
      <c r="S3351" t="s">
        <v>55</v>
      </c>
      <c r="T3351" t="s">
        <v>56</v>
      </c>
      <c r="U3351" t="s">
        <v>57</v>
      </c>
      <c r="V3351">
        <v>1</v>
      </c>
      <c r="W3351" t="s">
        <v>63</v>
      </c>
      <c r="X3351" t="s">
        <v>207</v>
      </c>
      <c r="Y3351" t="s">
        <v>208</v>
      </c>
      <c r="Z3351" t="s">
        <v>12359</v>
      </c>
      <c r="AA3351">
        <v>52</v>
      </c>
      <c r="AB3351">
        <v>40</v>
      </c>
      <c r="AC3351">
        <v>20</v>
      </c>
      <c r="AD3351" t="s">
        <v>12360</v>
      </c>
      <c r="AE3351">
        <v>55</v>
      </c>
      <c r="AF3351">
        <v>43</v>
      </c>
      <c r="AG3351">
        <v>23</v>
      </c>
      <c r="AH3351" t="s">
        <v>12346</v>
      </c>
      <c r="AI3351" t="s">
        <v>12347</v>
      </c>
      <c r="AL3351" t="s">
        <v>1741</v>
      </c>
    </row>
    <row r="3352" spans="1:45" x14ac:dyDescent="0.3">
      <c r="A3352" s="13" t="s">
        <v>12361</v>
      </c>
      <c r="B3352" t="s">
        <v>12362</v>
      </c>
      <c r="C3352" t="s">
        <v>12363</v>
      </c>
      <c r="D3352" s="14">
        <v>399</v>
      </c>
      <c r="E3352" s="14"/>
      <c r="F3352" s="15">
        <v>45.5</v>
      </c>
      <c r="G3352" s="14">
        <v>220</v>
      </c>
      <c r="H3352" t="s">
        <v>12364</v>
      </c>
      <c r="I3352" t="s">
        <v>12365</v>
      </c>
      <c r="J3352" s="14">
        <v>170</v>
      </c>
      <c r="K3352" s="14"/>
      <c r="L3352" s="15">
        <v>28.2</v>
      </c>
      <c r="M3352" s="16">
        <v>60</v>
      </c>
      <c r="N3352" s="14"/>
      <c r="O3352" t="s">
        <v>53</v>
      </c>
      <c r="P3352" t="s">
        <v>12340</v>
      </c>
      <c r="Q3352" t="s">
        <v>95</v>
      </c>
      <c r="R3352" t="s">
        <v>205</v>
      </c>
      <c r="S3352" t="s">
        <v>55</v>
      </c>
      <c r="T3352" t="s">
        <v>56</v>
      </c>
      <c r="U3352" t="s">
        <v>57</v>
      </c>
      <c r="V3352">
        <v>1</v>
      </c>
      <c r="W3352" t="s">
        <v>163</v>
      </c>
      <c r="X3352" t="s">
        <v>207</v>
      </c>
      <c r="Y3352" t="s">
        <v>240</v>
      </c>
      <c r="Z3352" t="s">
        <v>12366</v>
      </c>
      <c r="AA3352">
        <v>48</v>
      </c>
      <c r="AB3352">
        <v>64</v>
      </c>
      <c r="AC3352">
        <v>96</v>
      </c>
      <c r="AD3352" t="s">
        <v>12367</v>
      </c>
      <c r="AE3352">
        <v>52</v>
      </c>
      <c r="AF3352">
        <v>67</v>
      </c>
      <c r="AG3352">
        <v>14</v>
      </c>
      <c r="AH3352" t="s">
        <v>12346</v>
      </c>
      <c r="AI3352" t="s">
        <v>12347</v>
      </c>
      <c r="AK3352" t="s">
        <v>12368</v>
      </c>
      <c r="AL3352" t="s">
        <v>12363</v>
      </c>
      <c r="AM3352">
        <v>48</v>
      </c>
      <c r="AN3352">
        <v>64</v>
      </c>
      <c r="AO3352">
        <v>11</v>
      </c>
      <c r="AP3352" t="s">
        <v>56</v>
      </c>
      <c r="AQ3352" t="s">
        <v>57</v>
      </c>
      <c r="AR3352" t="s">
        <v>55</v>
      </c>
      <c r="AS3352">
        <v>1</v>
      </c>
    </row>
    <row r="3353" spans="1:45" x14ac:dyDescent="0.3">
      <c r="A3353" s="13" t="s">
        <v>12361</v>
      </c>
      <c r="B3353" t="s">
        <v>12362</v>
      </c>
      <c r="C3353" t="s">
        <v>12363</v>
      </c>
      <c r="D3353" s="14">
        <v>399</v>
      </c>
      <c r="E3353" s="14"/>
      <c r="F3353" s="15">
        <v>45.5</v>
      </c>
      <c r="G3353" s="14">
        <v>220</v>
      </c>
      <c r="H3353" t="s">
        <v>12369</v>
      </c>
      <c r="I3353" t="s">
        <v>12370</v>
      </c>
      <c r="J3353" s="14">
        <v>100</v>
      </c>
      <c r="K3353" s="14"/>
      <c r="L3353" s="15">
        <v>7.8</v>
      </c>
      <c r="M3353" s="16">
        <v>74</v>
      </c>
      <c r="N3353" s="14"/>
      <c r="O3353" t="s">
        <v>53</v>
      </c>
      <c r="P3353" t="s">
        <v>12340</v>
      </c>
      <c r="Q3353" t="s">
        <v>95</v>
      </c>
      <c r="R3353" t="s">
        <v>205</v>
      </c>
      <c r="S3353" t="s">
        <v>55</v>
      </c>
      <c r="T3353" t="s">
        <v>56</v>
      </c>
      <c r="U3353" t="s">
        <v>57</v>
      </c>
      <c r="V3353">
        <v>1</v>
      </c>
      <c r="W3353" t="s">
        <v>163</v>
      </c>
      <c r="X3353" t="s">
        <v>207</v>
      </c>
      <c r="Y3353" t="s">
        <v>81</v>
      </c>
      <c r="Z3353" t="s">
        <v>12366</v>
      </c>
      <c r="AA3353">
        <v>48</v>
      </c>
      <c r="AB3353">
        <v>64</v>
      </c>
      <c r="AC3353">
        <v>96</v>
      </c>
      <c r="AD3353" t="s">
        <v>12371</v>
      </c>
      <c r="AE3353">
        <v>17</v>
      </c>
      <c r="AF3353">
        <v>66</v>
      </c>
      <c r="AG3353">
        <v>12</v>
      </c>
      <c r="AH3353" t="s">
        <v>12346</v>
      </c>
      <c r="AI3353" t="s">
        <v>12347</v>
      </c>
      <c r="AK3353" t="s">
        <v>12372</v>
      </c>
      <c r="AL3353" t="s">
        <v>12363</v>
      </c>
      <c r="AM3353">
        <v>14</v>
      </c>
      <c r="AN3353">
        <v>63</v>
      </c>
      <c r="AO3353">
        <v>9</v>
      </c>
      <c r="AP3353" t="s">
        <v>56</v>
      </c>
      <c r="AQ3353" t="s">
        <v>57</v>
      </c>
      <c r="AR3353" t="s">
        <v>55</v>
      </c>
      <c r="AS3353">
        <v>1</v>
      </c>
    </row>
    <row r="3354" spans="1:45" x14ac:dyDescent="0.3">
      <c r="A3354" s="13" t="s">
        <v>12361</v>
      </c>
      <c r="B3354" t="s">
        <v>12362</v>
      </c>
      <c r="C3354" t="s">
        <v>12363</v>
      </c>
      <c r="D3354" s="14">
        <v>399</v>
      </c>
      <c r="E3354" s="14"/>
      <c r="F3354" s="15">
        <v>45.5</v>
      </c>
      <c r="G3354" s="14">
        <v>220</v>
      </c>
      <c r="H3354" t="s">
        <v>12373</v>
      </c>
      <c r="I3354" t="s">
        <v>12374</v>
      </c>
      <c r="J3354" s="14">
        <v>129</v>
      </c>
      <c r="K3354" s="14"/>
      <c r="L3354" s="15">
        <v>9.5</v>
      </c>
      <c r="M3354" s="16">
        <v>86</v>
      </c>
      <c r="N3354" s="14"/>
      <c r="O3354" t="s">
        <v>53</v>
      </c>
      <c r="P3354" t="s">
        <v>12340</v>
      </c>
      <c r="Q3354" t="s">
        <v>95</v>
      </c>
      <c r="R3354" t="s">
        <v>205</v>
      </c>
      <c r="S3354" t="s">
        <v>55</v>
      </c>
      <c r="T3354" t="s">
        <v>56</v>
      </c>
      <c r="U3354" t="s">
        <v>57</v>
      </c>
      <c r="V3354">
        <v>1</v>
      </c>
      <c r="W3354" t="s">
        <v>163</v>
      </c>
      <c r="X3354" t="s">
        <v>207</v>
      </c>
      <c r="Y3354" t="s">
        <v>81</v>
      </c>
      <c r="Z3354" t="s">
        <v>12366</v>
      </c>
      <c r="AA3354">
        <v>48</v>
      </c>
      <c r="AB3354">
        <v>64</v>
      </c>
      <c r="AC3354">
        <v>96</v>
      </c>
      <c r="AD3354" t="s">
        <v>1353</v>
      </c>
      <c r="AE3354">
        <v>16</v>
      </c>
      <c r="AF3354">
        <v>79</v>
      </c>
      <c r="AG3354">
        <v>13</v>
      </c>
      <c r="AH3354" t="s">
        <v>12346</v>
      </c>
      <c r="AI3354" t="s">
        <v>12347</v>
      </c>
      <c r="AK3354" t="s">
        <v>12375</v>
      </c>
      <c r="AL3354" t="s">
        <v>12363</v>
      </c>
      <c r="AM3354">
        <v>13</v>
      </c>
      <c r="AN3354">
        <v>6</v>
      </c>
      <c r="AO3354">
        <v>76</v>
      </c>
      <c r="AP3354" t="s">
        <v>56</v>
      </c>
      <c r="AQ3354" t="s">
        <v>57</v>
      </c>
      <c r="AR3354" t="s">
        <v>55</v>
      </c>
      <c r="AS3354">
        <v>1</v>
      </c>
    </row>
    <row r="3355" spans="1:45" x14ac:dyDescent="0.3">
      <c r="A3355" s="13" t="s">
        <v>12376</v>
      </c>
      <c r="B3355" t="s">
        <v>12377</v>
      </c>
      <c r="C3355" t="s">
        <v>12378</v>
      </c>
      <c r="D3355" s="14">
        <v>399</v>
      </c>
      <c r="E3355" s="14"/>
      <c r="F3355" s="15">
        <v>49.9</v>
      </c>
      <c r="G3355" s="14">
        <v>239</v>
      </c>
      <c r="H3355" t="s">
        <v>12379</v>
      </c>
      <c r="I3355" t="s">
        <v>12380</v>
      </c>
      <c r="J3355" s="14">
        <v>170</v>
      </c>
      <c r="K3355" s="14"/>
      <c r="L3355" s="15">
        <v>31.2</v>
      </c>
      <c r="M3355" s="16">
        <v>67</v>
      </c>
      <c r="N3355" s="14"/>
      <c r="O3355" t="s">
        <v>53</v>
      </c>
      <c r="P3355" t="s">
        <v>12340</v>
      </c>
      <c r="Q3355" t="s">
        <v>95</v>
      </c>
      <c r="R3355" t="s">
        <v>205</v>
      </c>
      <c r="S3355" t="s">
        <v>55</v>
      </c>
      <c r="T3355" t="s">
        <v>56</v>
      </c>
      <c r="U3355" t="s">
        <v>57</v>
      </c>
      <c r="V3355">
        <v>1</v>
      </c>
      <c r="W3355" t="s">
        <v>163</v>
      </c>
      <c r="X3355" t="s">
        <v>207</v>
      </c>
      <c r="Y3355" t="s">
        <v>240</v>
      </c>
      <c r="Z3355" t="s">
        <v>12381</v>
      </c>
      <c r="AA3355">
        <v>48</v>
      </c>
      <c r="AB3355">
        <v>71</v>
      </c>
      <c r="AC3355">
        <v>101</v>
      </c>
      <c r="AD3355" t="s">
        <v>12382</v>
      </c>
      <c r="AE3355">
        <v>52</v>
      </c>
      <c r="AF3355">
        <v>74</v>
      </c>
      <c r="AG3355">
        <v>14</v>
      </c>
      <c r="AH3355" t="s">
        <v>12346</v>
      </c>
      <c r="AI3355" t="s">
        <v>12347</v>
      </c>
      <c r="AK3355" t="s">
        <v>12383</v>
      </c>
      <c r="AL3355" t="s">
        <v>12378</v>
      </c>
      <c r="AM3355">
        <v>48</v>
      </c>
      <c r="AN3355">
        <v>71</v>
      </c>
      <c r="AO3355">
        <v>11</v>
      </c>
      <c r="AP3355" t="s">
        <v>56</v>
      </c>
      <c r="AQ3355" t="s">
        <v>57</v>
      </c>
      <c r="AR3355" t="s">
        <v>55</v>
      </c>
      <c r="AS3355">
        <v>1</v>
      </c>
    </row>
    <row r="3356" spans="1:45" x14ac:dyDescent="0.3">
      <c r="A3356" s="13" t="s">
        <v>12376</v>
      </c>
      <c r="B3356" t="s">
        <v>12377</v>
      </c>
      <c r="C3356" t="s">
        <v>12378</v>
      </c>
      <c r="D3356" s="14">
        <v>399</v>
      </c>
      <c r="E3356" s="14"/>
      <c r="F3356" s="15">
        <v>49.9</v>
      </c>
      <c r="G3356" s="14">
        <v>239</v>
      </c>
      <c r="H3356" t="s">
        <v>12384</v>
      </c>
      <c r="I3356" t="s">
        <v>12385</v>
      </c>
      <c r="J3356" s="14">
        <v>110</v>
      </c>
      <c r="K3356" s="14"/>
      <c r="L3356" s="15">
        <v>8.6</v>
      </c>
      <c r="M3356" s="16">
        <v>81</v>
      </c>
      <c r="N3356" s="14"/>
      <c r="O3356" t="s">
        <v>53</v>
      </c>
      <c r="P3356" t="s">
        <v>12340</v>
      </c>
      <c r="Q3356" t="s">
        <v>95</v>
      </c>
      <c r="R3356" t="s">
        <v>205</v>
      </c>
      <c r="S3356" t="s">
        <v>55</v>
      </c>
      <c r="T3356" t="s">
        <v>56</v>
      </c>
      <c r="U3356" t="s">
        <v>57</v>
      </c>
      <c r="V3356">
        <v>1</v>
      </c>
      <c r="W3356" t="s">
        <v>163</v>
      </c>
      <c r="X3356" t="s">
        <v>207</v>
      </c>
      <c r="Y3356" t="s">
        <v>81</v>
      </c>
      <c r="Z3356" t="s">
        <v>12381</v>
      </c>
      <c r="AA3356">
        <v>48</v>
      </c>
      <c r="AB3356">
        <v>71</v>
      </c>
      <c r="AC3356">
        <v>101</v>
      </c>
      <c r="AD3356" t="s">
        <v>12386</v>
      </c>
      <c r="AE3356">
        <v>17</v>
      </c>
      <c r="AF3356">
        <v>73</v>
      </c>
      <c r="AG3356">
        <v>12</v>
      </c>
      <c r="AH3356" t="s">
        <v>12346</v>
      </c>
      <c r="AI3356" t="s">
        <v>12347</v>
      </c>
      <c r="AK3356" t="s">
        <v>12387</v>
      </c>
      <c r="AL3356" t="s">
        <v>12378</v>
      </c>
      <c r="AM3356">
        <v>14</v>
      </c>
      <c r="AN3356">
        <v>70</v>
      </c>
      <c r="AO3356">
        <v>9</v>
      </c>
      <c r="AP3356" t="s">
        <v>56</v>
      </c>
      <c r="AQ3356" t="s">
        <v>57</v>
      </c>
      <c r="AR3356" t="s">
        <v>55</v>
      </c>
      <c r="AS3356">
        <v>1</v>
      </c>
    </row>
    <row r="3357" spans="1:45" x14ac:dyDescent="0.3">
      <c r="A3357" s="13" t="s">
        <v>12376</v>
      </c>
      <c r="B3357" t="s">
        <v>12377</v>
      </c>
      <c r="C3357" t="s">
        <v>12378</v>
      </c>
      <c r="D3357" s="14">
        <v>399</v>
      </c>
      <c r="E3357" s="14"/>
      <c r="F3357" s="15">
        <v>49.9</v>
      </c>
      <c r="G3357" s="14">
        <v>239</v>
      </c>
      <c r="H3357" t="s">
        <v>12388</v>
      </c>
      <c r="I3357" t="s">
        <v>12389</v>
      </c>
      <c r="J3357" s="14">
        <v>119</v>
      </c>
      <c r="K3357" s="14"/>
      <c r="L3357" s="15">
        <v>10.1</v>
      </c>
      <c r="M3357" s="16">
        <v>91</v>
      </c>
      <c r="N3357" s="14"/>
      <c r="O3357" t="s">
        <v>53</v>
      </c>
      <c r="P3357" t="s">
        <v>12340</v>
      </c>
      <c r="Q3357" t="s">
        <v>95</v>
      </c>
      <c r="R3357" t="s">
        <v>205</v>
      </c>
      <c r="S3357" t="s">
        <v>55</v>
      </c>
      <c r="T3357" t="s">
        <v>56</v>
      </c>
      <c r="U3357" t="s">
        <v>57</v>
      </c>
      <c r="V3357">
        <v>1</v>
      </c>
      <c r="W3357" t="s">
        <v>163</v>
      </c>
      <c r="X3357" t="s">
        <v>207</v>
      </c>
      <c r="Y3357" t="s">
        <v>81</v>
      </c>
      <c r="Z3357" t="s">
        <v>12381</v>
      </c>
      <c r="AA3357">
        <v>48</v>
      </c>
      <c r="AB3357">
        <v>71</v>
      </c>
      <c r="AC3357">
        <v>101</v>
      </c>
      <c r="AD3357" t="s">
        <v>1401</v>
      </c>
      <c r="AE3357">
        <v>16</v>
      </c>
      <c r="AF3357">
        <v>84</v>
      </c>
      <c r="AG3357">
        <v>13</v>
      </c>
      <c r="AH3357" t="s">
        <v>12346</v>
      </c>
      <c r="AI3357" t="s">
        <v>12347</v>
      </c>
      <c r="AK3357" t="s">
        <v>12390</v>
      </c>
      <c r="AL3357" t="s">
        <v>12378</v>
      </c>
      <c r="AM3357">
        <v>13</v>
      </c>
      <c r="AN3357">
        <v>6</v>
      </c>
      <c r="AO3357">
        <v>81</v>
      </c>
      <c r="AP3357" t="s">
        <v>56</v>
      </c>
      <c r="AQ3357" t="s">
        <v>57</v>
      </c>
      <c r="AR3357" t="s">
        <v>55</v>
      </c>
      <c r="AS3357">
        <v>1</v>
      </c>
    </row>
    <row r="3358" spans="1:45" x14ac:dyDescent="0.3">
      <c r="A3358" s="13" t="s">
        <v>12391</v>
      </c>
      <c r="B3358" t="s">
        <v>12392</v>
      </c>
      <c r="C3358" t="s">
        <v>12393</v>
      </c>
      <c r="D3358" s="14">
        <v>549</v>
      </c>
      <c r="E3358" s="14"/>
      <c r="F3358" s="15">
        <v>56.8</v>
      </c>
      <c r="G3358" s="14">
        <v>269</v>
      </c>
      <c r="H3358" t="s">
        <v>12394</v>
      </c>
      <c r="I3358" t="s">
        <v>12395</v>
      </c>
      <c r="J3358" s="14">
        <v>230</v>
      </c>
      <c r="K3358" s="14"/>
      <c r="L3358" s="15">
        <v>36.200000000000003</v>
      </c>
      <c r="M3358" s="16">
        <v>78</v>
      </c>
      <c r="N3358" s="14"/>
      <c r="O3358" t="s">
        <v>53</v>
      </c>
      <c r="P3358" t="s">
        <v>12340</v>
      </c>
      <c r="Q3358" t="s">
        <v>95</v>
      </c>
      <c r="R3358" t="s">
        <v>205</v>
      </c>
      <c r="S3358" t="s">
        <v>55</v>
      </c>
      <c r="T3358" t="s">
        <v>56</v>
      </c>
      <c r="U3358" t="s">
        <v>57</v>
      </c>
      <c r="V3358">
        <v>1</v>
      </c>
      <c r="W3358" t="s">
        <v>163</v>
      </c>
      <c r="X3358" t="s">
        <v>207</v>
      </c>
      <c r="Y3358" t="s">
        <v>240</v>
      </c>
      <c r="Z3358" t="s">
        <v>12396</v>
      </c>
      <c r="AA3358">
        <v>48</v>
      </c>
      <c r="AB3358">
        <v>83</v>
      </c>
      <c r="AC3358">
        <v>105</v>
      </c>
      <c r="AD3358" t="s">
        <v>12397</v>
      </c>
      <c r="AE3358">
        <v>52</v>
      </c>
      <c r="AF3358">
        <v>86</v>
      </c>
      <c r="AG3358">
        <v>14</v>
      </c>
      <c r="AH3358" t="s">
        <v>12346</v>
      </c>
      <c r="AI3358" t="s">
        <v>12347</v>
      </c>
      <c r="AK3358" t="s">
        <v>12398</v>
      </c>
      <c r="AL3358" t="s">
        <v>12393</v>
      </c>
      <c r="AM3358">
        <v>48</v>
      </c>
      <c r="AN3358">
        <v>83</v>
      </c>
      <c r="AO3358">
        <v>11</v>
      </c>
      <c r="AP3358" t="s">
        <v>56</v>
      </c>
      <c r="AQ3358" t="s">
        <v>57</v>
      </c>
      <c r="AR3358" t="s">
        <v>55</v>
      </c>
      <c r="AS3358">
        <v>1</v>
      </c>
    </row>
    <row r="3359" spans="1:45" x14ac:dyDescent="0.3">
      <c r="A3359" s="13" t="s">
        <v>12391</v>
      </c>
      <c r="B3359" t="s">
        <v>12392</v>
      </c>
      <c r="C3359" t="s">
        <v>12393</v>
      </c>
      <c r="D3359" s="14">
        <v>549</v>
      </c>
      <c r="E3359" s="14"/>
      <c r="F3359" s="15">
        <v>56.8</v>
      </c>
      <c r="G3359" s="14">
        <v>269</v>
      </c>
      <c r="H3359" t="s">
        <v>12399</v>
      </c>
      <c r="I3359" t="s">
        <v>12400</v>
      </c>
      <c r="J3359" s="14">
        <v>160</v>
      </c>
      <c r="K3359" s="14"/>
      <c r="L3359" s="15">
        <v>10</v>
      </c>
      <c r="M3359" s="16">
        <v>95</v>
      </c>
      <c r="N3359" s="14"/>
      <c r="O3359" t="s">
        <v>53</v>
      </c>
      <c r="P3359" t="s">
        <v>12340</v>
      </c>
      <c r="Q3359" t="s">
        <v>95</v>
      </c>
      <c r="R3359" t="s">
        <v>205</v>
      </c>
      <c r="S3359" t="s">
        <v>55</v>
      </c>
      <c r="T3359" t="s">
        <v>56</v>
      </c>
      <c r="U3359" t="s">
        <v>57</v>
      </c>
      <c r="V3359">
        <v>1</v>
      </c>
      <c r="W3359" t="s">
        <v>163</v>
      </c>
      <c r="X3359" t="s">
        <v>207</v>
      </c>
      <c r="Y3359" t="s">
        <v>81</v>
      </c>
      <c r="Z3359" t="s">
        <v>12396</v>
      </c>
      <c r="AA3359">
        <v>48</v>
      </c>
      <c r="AB3359">
        <v>83</v>
      </c>
      <c r="AC3359">
        <v>105</v>
      </c>
      <c r="AD3359" t="s">
        <v>12401</v>
      </c>
      <c r="AE3359">
        <v>17</v>
      </c>
      <c r="AF3359">
        <v>85</v>
      </c>
      <c r="AG3359">
        <v>12</v>
      </c>
      <c r="AH3359" t="s">
        <v>12346</v>
      </c>
      <c r="AI3359" t="s">
        <v>12347</v>
      </c>
      <c r="AK3359" t="s">
        <v>12402</v>
      </c>
      <c r="AL3359" t="s">
        <v>12393</v>
      </c>
      <c r="AM3359">
        <v>14</v>
      </c>
      <c r="AN3359">
        <v>82</v>
      </c>
      <c r="AO3359">
        <v>9</v>
      </c>
      <c r="AP3359" t="s">
        <v>56</v>
      </c>
      <c r="AQ3359" t="s">
        <v>57</v>
      </c>
      <c r="AR3359" t="s">
        <v>55</v>
      </c>
      <c r="AS3359">
        <v>1</v>
      </c>
    </row>
    <row r="3360" spans="1:45" x14ac:dyDescent="0.3">
      <c r="A3360" s="13" t="s">
        <v>12391</v>
      </c>
      <c r="B3360" t="s">
        <v>12392</v>
      </c>
      <c r="C3360" t="s">
        <v>12393</v>
      </c>
      <c r="D3360" s="14">
        <v>549</v>
      </c>
      <c r="E3360" s="14"/>
      <c r="F3360" s="15">
        <v>56.8</v>
      </c>
      <c r="G3360" s="14">
        <v>269</v>
      </c>
      <c r="H3360" t="s">
        <v>12403</v>
      </c>
      <c r="I3360" t="s">
        <v>12404</v>
      </c>
      <c r="J3360" s="14">
        <v>159</v>
      </c>
      <c r="K3360" s="14"/>
      <c r="L3360" s="15">
        <v>10.6</v>
      </c>
      <c r="M3360" s="16">
        <v>96</v>
      </c>
      <c r="N3360" s="14"/>
      <c r="O3360" t="s">
        <v>53</v>
      </c>
      <c r="P3360" t="s">
        <v>12340</v>
      </c>
      <c r="Q3360" t="s">
        <v>95</v>
      </c>
      <c r="R3360" t="s">
        <v>205</v>
      </c>
      <c r="S3360" t="s">
        <v>55</v>
      </c>
      <c r="T3360" t="s">
        <v>56</v>
      </c>
      <c r="U3360" t="s">
        <v>57</v>
      </c>
      <c r="V3360">
        <v>1</v>
      </c>
      <c r="W3360" t="s">
        <v>163</v>
      </c>
      <c r="X3360" t="s">
        <v>207</v>
      </c>
      <c r="Y3360" t="s">
        <v>81</v>
      </c>
      <c r="Z3360" t="s">
        <v>12396</v>
      </c>
      <c r="AA3360">
        <v>48</v>
      </c>
      <c r="AB3360">
        <v>83</v>
      </c>
      <c r="AC3360">
        <v>105</v>
      </c>
      <c r="AD3360" t="s">
        <v>1385</v>
      </c>
      <c r="AE3360">
        <v>16</v>
      </c>
      <c r="AF3360">
        <v>88</v>
      </c>
      <c r="AG3360">
        <v>13</v>
      </c>
      <c r="AH3360" t="s">
        <v>12346</v>
      </c>
      <c r="AI3360" t="s">
        <v>12347</v>
      </c>
      <c r="AK3360" t="s">
        <v>12405</v>
      </c>
      <c r="AL3360" t="s">
        <v>12393</v>
      </c>
      <c r="AM3360">
        <v>13</v>
      </c>
      <c r="AN3360">
        <v>6</v>
      </c>
      <c r="AO3360">
        <v>85</v>
      </c>
      <c r="AP3360" t="s">
        <v>56</v>
      </c>
      <c r="AQ3360" t="s">
        <v>57</v>
      </c>
      <c r="AR3360" t="s">
        <v>55</v>
      </c>
      <c r="AS3360">
        <v>1</v>
      </c>
    </row>
    <row r="3361" spans="1:45" x14ac:dyDescent="0.3">
      <c r="A3361" s="13" t="s">
        <v>12406</v>
      </c>
      <c r="B3361" t="s">
        <v>12407</v>
      </c>
      <c r="C3361" t="s">
        <v>12408</v>
      </c>
      <c r="D3361" s="14">
        <v>549</v>
      </c>
      <c r="E3361" s="14"/>
      <c r="F3361" s="15">
        <v>58.5</v>
      </c>
      <c r="G3361" s="14">
        <v>271</v>
      </c>
      <c r="H3361" t="s">
        <v>12409</v>
      </c>
      <c r="I3361" t="s">
        <v>12410</v>
      </c>
      <c r="J3361" s="14">
        <v>230</v>
      </c>
      <c r="K3361" s="14"/>
      <c r="L3361" s="15">
        <v>37.9</v>
      </c>
      <c r="M3361" s="16">
        <v>81</v>
      </c>
      <c r="N3361" s="14"/>
      <c r="O3361" t="s">
        <v>53</v>
      </c>
      <c r="P3361" t="s">
        <v>12340</v>
      </c>
      <c r="Q3361" t="s">
        <v>95</v>
      </c>
      <c r="R3361" t="s">
        <v>205</v>
      </c>
      <c r="S3361" t="s">
        <v>55</v>
      </c>
      <c r="T3361" t="s">
        <v>56</v>
      </c>
      <c r="U3361" t="s">
        <v>57</v>
      </c>
      <c r="V3361">
        <v>1</v>
      </c>
      <c r="W3361" t="s">
        <v>163</v>
      </c>
      <c r="X3361" t="s">
        <v>207</v>
      </c>
      <c r="Y3361" t="s">
        <v>240</v>
      </c>
      <c r="Z3361" t="s">
        <v>12411</v>
      </c>
      <c r="AA3361">
        <v>48</v>
      </c>
      <c r="AB3361">
        <v>87</v>
      </c>
      <c r="AC3361">
        <v>101</v>
      </c>
      <c r="AD3361" t="s">
        <v>12412</v>
      </c>
      <c r="AE3361">
        <v>52</v>
      </c>
      <c r="AF3361">
        <v>90</v>
      </c>
      <c r="AG3361">
        <v>14</v>
      </c>
      <c r="AH3361" t="s">
        <v>12346</v>
      </c>
      <c r="AI3361" t="s">
        <v>12347</v>
      </c>
      <c r="AK3361" t="s">
        <v>12413</v>
      </c>
      <c r="AL3361" t="s">
        <v>12408</v>
      </c>
      <c r="AM3361">
        <v>48</v>
      </c>
      <c r="AN3361">
        <v>87</v>
      </c>
      <c r="AO3361">
        <v>11</v>
      </c>
      <c r="AP3361" t="s">
        <v>56</v>
      </c>
      <c r="AQ3361" t="s">
        <v>57</v>
      </c>
      <c r="AR3361" t="s">
        <v>55</v>
      </c>
      <c r="AS3361">
        <v>1</v>
      </c>
    </row>
    <row r="3362" spans="1:45" x14ac:dyDescent="0.3">
      <c r="A3362" s="13" t="s">
        <v>12406</v>
      </c>
      <c r="B3362" t="s">
        <v>12407</v>
      </c>
      <c r="C3362" t="s">
        <v>12408</v>
      </c>
      <c r="D3362" s="14">
        <v>549</v>
      </c>
      <c r="E3362" s="14"/>
      <c r="F3362" s="15">
        <v>58.5</v>
      </c>
      <c r="G3362" s="14">
        <v>271</v>
      </c>
      <c r="H3362" t="s">
        <v>12414</v>
      </c>
      <c r="I3362" t="s">
        <v>12415</v>
      </c>
      <c r="J3362" s="14">
        <v>160</v>
      </c>
      <c r="K3362" s="14"/>
      <c r="L3362" s="15">
        <v>10.5</v>
      </c>
      <c r="M3362" s="16">
        <v>99</v>
      </c>
      <c r="N3362" s="14"/>
      <c r="O3362" t="s">
        <v>53</v>
      </c>
      <c r="P3362" t="s">
        <v>12340</v>
      </c>
      <c r="Q3362" t="s">
        <v>95</v>
      </c>
      <c r="R3362" t="s">
        <v>205</v>
      </c>
      <c r="S3362" t="s">
        <v>55</v>
      </c>
      <c r="T3362" t="s">
        <v>56</v>
      </c>
      <c r="U3362" t="s">
        <v>57</v>
      </c>
      <c r="V3362">
        <v>1</v>
      </c>
      <c r="W3362" t="s">
        <v>163</v>
      </c>
      <c r="X3362" t="s">
        <v>207</v>
      </c>
      <c r="Y3362" t="s">
        <v>81</v>
      </c>
      <c r="Z3362" t="s">
        <v>12411</v>
      </c>
      <c r="AA3362">
        <v>48</v>
      </c>
      <c r="AB3362">
        <v>87</v>
      </c>
      <c r="AC3362">
        <v>101</v>
      </c>
      <c r="AD3362" t="s">
        <v>12416</v>
      </c>
      <c r="AE3362">
        <v>17</v>
      </c>
      <c r="AF3362">
        <v>89</v>
      </c>
      <c r="AG3362">
        <v>12</v>
      </c>
      <c r="AH3362" t="s">
        <v>12346</v>
      </c>
      <c r="AI3362" t="s">
        <v>12347</v>
      </c>
      <c r="AK3362" t="s">
        <v>12417</v>
      </c>
      <c r="AL3362" t="s">
        <v>12408</v>
      </c>
      <c r="AM3362">
        <v>14</v>
      </c>
      <c r="AN3362">
        <v>86</v>
      </c>
      <c r="AO3362">
        <v>9</v>
      </c>
      <c r="AP3362" t="s">
        <v>56</v>
      </c>
      <c r="AQ3362" t="s">
        <v>57</v>
      </c>
      <c r="AR3362" t="s">
        <v>55</v>
      </c>
      <c r="AS3362">
        <v>1</v>
      </c>
    </row>
    <row r="3363" spans="1:45" x14ac:dyDescent="0.3">
      <c r="A3363" s="13" t="s">
        <v>12406</v>
      </c>
      <c r="B3363" t="s">
        <v>12407</v>
      </c>
      <c r="C3363" t="s">
        <v>12408</v>
      </c>
      <c r="D3363" s="14">
        <v>549</v>
      </c>
      <c r="E3363" s="14"/>
      <c r="F3363" s="15">
        <v>58.5</v>
      </c>
      <c r="G3363" s="14">
        <v>271</v>
      </c>
      <c r="H3363" t="s">
        <v>12418</v>
      </c>
      <c r="I3363" t="s">
        <v>12419</v>
      </c>
      <c r="J3363" s="14">
        <v>159</v>
      </c>
      <c r="K3363" s="14"/>
      <c r="L3363" s="15">
        <v>10.1</v>
      </c>
      <c r="M3363" s="16">
        <v>91</v>
      </c>
      <c r="N3363" s="14"/>
      <c r="O3363" t="s">
        <v>53</v>
      </c>
      <c r="P3363" t="s">
        <v>12340</v>
      </c>
      <c r="Q3363" t="s">
        <v>95</v>
      </c>
      <c r="R3363" t="s">
        <v>205</v>
      </c>
      <c r="S3363" t="s">
        <v>55</v>
      </c>
      <c r="T3363" t="s">
        <v>56</v>
      </c>
      <c r="U3363" t="s">
        <v>57</v>
      </c>
      <c r="V3363">
        <v>1</v>
      </c>
      <c r="W3363" t="s">
        <v>163</v>
      </c>
      <c r="X3363" t="s">
        <v>207</v>
      </c>
      <c r="Y3363" t="s">
        <v>81</v>
      </c>
      <c r="Z3363" t="s">
        <v>12411</v>
      </c>
      <c r="AA3363">
        <v>48</v>
      </c>
      <c r="AB3363">
        <v>87</v>
      </c>
      <c r="AC3363">
        <v>101</v>
      </c>
      <c r="AD3363" t="s">
        <v>1401</v>
      </c>
      <c r="AE3363">
        <v>16</v>
      </c>
      <c r="AF3363">
        <v>84</v>
      </c>
      <c r="AG3363">
        <v>13</v>
      </c>
      <c r="AH3363" t="s">
        <v>12346</v>
      </c>
      <c r="AI3363" t="s">
        <v>12347</v>
      </c>
      <c r="AK3363" t="s">
        <v>12420</v>
      </c>
      <c r="AL3363" t="s">
        <v>12408</v>
      </c>
      <c r="AM3363">
        <v>13</v>
      </c>
      <c r="AN3363">
        <v>6</v>
      </c>
      <c r="AO3363">
        <v>81</v>
      </c>
      <c r="AP3363" t="s">
        <v>56</v>
      </c>
      <c r="AQ3363" t="s">
        <v>57</v>
      </c>
      <c r="AR3363" t="s">
        <v>55</v>
      </c>
      <c r="AS3363">
        <v>1</v>
      </c>
    </row>
    <row r="3364" spans="1:45" x14ac:dyDescent="0.3">
      <c r="A3364" s="13" t="s">
        <v>12421</v>
      </c>
      <c r="B3364" t="s">
        <v>12422</v>
      </c>
      <c r="C3364" t="s">
        <v>142</v>
      </c>
      <c r="D3364" s="14">
        <v>907</v>
      </c>
      <c r="E3364" s="14"/>
      <c r="F3364" s="15">
        <v>91.1</v>
      </c>
      <c r="G3364" s="14">
        <v>464</v>
      </c>
      <c r="J3364" s="14"/>
      <c r="K3364" s="14"/>
      <c r="L3364" s="15"/>
      <c r="M3364" s="16"/>
      <c r="N3364" s="14"/>
      <c r="O3364" t="s">
        <v>53</v>
      </c>
      <c r="P3364" t="s">
        <v>12340</v>
      </c>
      <c r="Q3364" t="s">
        <v>143</v>
      </c>
      <c r="R3364" t="s">
        <v>205</v>
      </c>
      <c r="S3364" t="s">
        <v>55</v>
      </c>
      <c r="T3364" t="s">
        <v>56</v>
      </c>
      <c r="U3364" t="s">
        <v>57</v>
      </c>
      <c r="V3364">
        <v>1</v>
      </c>
      <c r="W3364" t="s">
        <v>163</v>
      </c>
      <c r="X3364" t="s">
        <v>207</v>
      </c>
      <c r="Y3364" t="s">
        <v>208</v>
      </c>
      <c r="Z3364" t="s">
        <v>12423</v>
      </c>
      <c r="AD3364" t="s">
        <v>142</v>
      </c>
      <c r="AH3364" t="s">
        <v>12346</v>
      </c>
      <c r="AI3364" t="s">
        <v>12347</v>
      </c>
      <c r="AL3364" t="s">
        <v>142</v>
      </c>
    </row>
    <row r="3365" spans="1:45" x14ac:dyDescent="0.3">
      <c r="A3365" s="13" t="s">
        <v>12424</v>
      </c>
      <c r="B3365" t="s">
        <v>12425</v>
      </c>
      <c r="C3365" t="s">
        <v>142</v>
      </c>
      <c r="D3365" s="14">
        <v>1106</v>
      </c>
      <c r="E3365" s="14"/>
      <c r="F3365" s="15">
        <v>101.6</v>
      </c>
      <c r="G3365" s="14">
        <v>528</v>
      </c>
      <c r="J3365" s="14"/>
      <c r="K3365" s="14"/>
      <c r="L3365" s="15"/>
      <c r="M3365" s="16"/>
      <c r="N3365" s="14"/>
      <c r="O3365" t="s">
        <v>53</v>
      </c>
      <c r="P3365" t="s">
        <v>12340</v>
      </c>
      <c r="Q3365" t="s">
        <v>143</v>
      </c>
      <c r="R3365" t="s">
        <v>205</v>
      </c>
      <c r="S3365" t="s">
        <v>55</v>
      </c>
      <c r="T3365" t="s">
        <v>56</v>
      </c>
      <c r="U3365" t="s">
        <v>57</v>
      </c>
      <c r="V3365">
        <v>1</v>
      </c>
      <c r="W3365" t="s">
        <v>163</v>
      </c>
      <c r="X3365" t="s">
        <v>207</v>
      </c>
      <c r="Y3365" t="s">
        <v>208</v>
      </c>
      <c r="Z3365" t="s">
        <v>12426</v>
      </c>
      <c r="AD3365" t="s">
        <v>142</v>
      </c>
      <c r="AH3365" t="s">
        <v>12346</v>
      </c>
      <c r="AI3365" t="s">
        <v>12347</v>
      </c>
      <c r="AL3365" t="s">
        <v>142</v>
      </c>
    </row>
    <row r="3366" spans="1:45" x14ac:dyDescent="0.3">
      <c r="A3366" s="13" t="s">
        <v>12427</v>
      </c>
      <c r="B3366" t="s">
        <v>12428</v>
      </c>
      <c r="C3366" t="s">
        <v>142</v>
      </c>
      <c r="D3366" s="14">
        <v>1566</v>
      </c>
      <c r="E3366" s="14"/>
      <c r="F3366" s="15">
        <v>133.1</v>
      </c>
      <c r="G3366" s="14">
        <v>702</v>
      </c>
      <c r="J3366" s="14"/>
      <c r="K3366" s="14"/>
      <c r="L3366" s="15"/>
      <c r="M3366" s="16"/>
      <c r="N3366" s="14"/>
      <c r="O3366" t="s">
        <v>53</v>
      </c>
      <c r="P3366" t="s">
        <v>12340</v>
      </c>
      <c r="Q3366" t="s">
        <v>143</v>
      </c>
      <c r="R3366" t="s">
        <v>205</v>
      </c>
      <c r="S3366" t="s">
        <v>55</v>
      </c>
      <c r="T3366" t="s">
        <v>56</v>
      </c>
      <c r="U3366" t="s">
        <v>57</v>
      </c>
      <c r="V3366">
        <v>1</v>
      </c>
      <c r="W3366" t="s">
        <v>163</v>
      </c>
      <c r="X3366" t="s">
        <v>207</v>
      </c>
      <c r="Y3366" t="s">
        <v>208</v>
      </c>
      <c r="Z3366" t="s">
        <v>12429</v>
      </c>
      <c r="AD3366" t="s">
        <v>142</v>
      </c>
      <c r="AH3366" t="s">
        <v>12346</v>
      </c>
      <c r="AI3366" t="s">
        <v>12347</v>
      </c>
      <c r="AL3366" t="s">
        <v>142</v>
      </c>
    </row>
    <row r="3367" spans="1:45" x14ac:dyDescent="0.3">
      <c r="A3367" s="13"/>
      <c r="D3367" s="14"/>
      <c r="E3367" s="14"/>
      <c r="F3367" s="15"/>
      <c r="G3367" s="14"/>
      <c r="J3367" s="14"/>
      <c r="K3367" s="14"/>
      <c r="L3367" s="15"/>
      <c r="M3367" s="16"/>
      <c r="N3367" s="14"/>
    </row>
    <row r="3368" spans="1:45" x14ac:dyDescent="0.3">
      <c r="A3368" s="13" t="s">
        <v>12430</v>
      </c>
      <c r="D3368" s="14"/>
      <c r="E3368" s="14"/>
      <c r="F3368" s="15"/>
      <c r="G3368" s="14"/>
      <c r="J3368" s="14"/>
      <c r="K3368" s="14"/>
      <c r="L3368" s="15"/>
      <c r="M3368" s="16"/>
      <c r="N3368" s="14"/>
      <c r="O3368" t="s">
        <v>53</v>
      </c>
      <c r="P3368" t="s">
        <v>12431</v>
      </c>
      <c r="S3368" t="s">
        <v>198</v>
      </c>
      <c r="T3368" t="s">
        <v>199</v>
      </c>
      <c r="U3368" t="s">
        <v>1267</v>
      </c>
    </row>
    <row r="3369" spans="1:45" x14ac:dyDescent="0.3">
      <c r="A3369" s="13" t="s">
        <v>12432</v>
      </c>
      <c r="B3369" t="s">
        <v>12433</v>
      </c>
      <c r="C3369" t="s">
        <v>1407</v>
      </c>
      <c r="D3369" s="14">
        <v>229</v>
      </c>
      <c r="E3369" s="14"/>
      <c r="F3369" s="15">
        <v>11.3</v>
      </c>
      <c r="G3369" s="14">
        <v>66</v>
      </c>
      <c r="J3369" s="14"/>
      <c r="K3369" s="14"/>
      <c r="L3369" s="15"/>
      <c r="M3369" s="16"/>
      <c r="N3369" s="14"/>
      <c r="O3369" t="s">
        <v>53</v>
      </c>
      <c r="P3369" t="s">
        <v>12431</v>
      </c>
      <c r="Q3369" t="s">
        <v>61</v>
      </c>
      <c r="R3369" t="s">
        <v>205</v>
      </c>
      <c r="S3369" t="s">
        <v>198</v>
      </c>
      <c r="T3369" t="s">
        <v>199</v>
      </c>
      <c r="U3369" t="s">
        <v>1267</v>
      </c>
      <c r="V3369">
        <v>1</v>
      </c>
      <c r="W3369" t="s">
        <v>63</v>
      </c>
      <c r="X3369" t="s">
        <v>207</v>
      </c>
      <c r="Y3369" t="s">
        <v>208</v>
      </c>
      <c r="Z3369" t="s">
        <v>12434</v>
      </c>
      <c r="AA3369">
        <v>27</v>
      </c>
      <c r="AB3369">
        <v>28</v>
      </c>
      <c r="AC3369">
        <v>18</v>
      </c>
      <c r="AD3369" t="s">
        <v>2014</v>
      </c>
      <c r="AE3369">
        <v>30</v>
      </c>
      <c r="AF3369">
        <v>31</v>
      </c>
      <c r="AG3369">
        <v>21</v>
      </c>
      <c r="AH3369" t="s">
        <v>7178</v>
      </c>
      <c r="AI3369" t="s">
        <v>7179</v>
      </c>
      <c r="AL3369" t="s">
        <v>1407</v>
      </c>
    </row>
    <row r="3370" spans="1:45" x14ac:dyDescent="0.3">
      <c r="A3370" s="13" t="s">
        <v>12435</v>
      </c>
      <c r="B3370" t="s">
        <v>12436</v>
      </c>
      <c r="C3370" t="s">
        <v>12437</v>
      </c>
      <c r="D3370" s="14">
        <v>399</v>
      </c>
      <c r="E3370" s="14"/>
      <c r="F3370" s="15">
        <v>40</v>
      </c>
      <c r="G3370" s="14">
        <v>191</v>
      </c>
      <c r="J3370" s="14"/>
      <c r="K3370" s="14"/>
      <c r="L3370" s="15"/>
      <c r="M3370" s="16"/>
      <c r="N3370" s="14"/>
      <c r="O3370" t="s">
        <v>53</v>
      </c>
      <c r="P3370" t="s">
        <v>12431</v>
      </c>
      <c r="Q3370" t="s">
        <v>73</v>
      </c>
      <c r="R3370" t="s">
        <v>205</v>
      </c>
      <c r="S3370" t="s">
        <v>198</v>
      </c>
      <c r="T3370" t="s">
        <v>199</v>
      </c>
      <c r="U3370" t="s">
        <v>1267</v>
      </c>
      <c r="V3370">
        <v>1</v>
      </c>
      <c r="W3370" t="s">
        <v>63</v>
      </c>
      <c r="X3370" t="s">
        <v>207</v>
      </c>
      <c r="Y3370" t="s">
        <v>208</v>
      </c>
      <c r="Z3370" t="s">
        <v>12438</v>
      </c>
      <c r="AA3370">
        <v>37</v>
      </c>
      <c r="AB3370">
        <v>69</v>
      </c>
      <c r="AC3370">
        <v>21</v>
      </c>
      <c r="AD3370" t="s">
        <v>1728</v>
      </c>
      <c r="AE3370">
        <v>40</v>
      </c>
      <c r="AF3370">
        <v>72</v>
      </c>
      <c r="AG3370">
        <v>24</v>
      </c>
      <c r="AH3370" t="s">
        <v>7178</v>
      </c>
      <c r="AI3370" t="s">
        <v>7179</v>
      </c>
      <c r="AL3370" t="s">
        <v>12437</v>
      </c>
    </row>
    <row r="3371" spans="1:45" x14ac:dyDescent="0.3">
      <c r="A3371" s="13" t="s">
        <v>12439</v>
      </c>
      <c r="B3371" t="s">
        <v>12440</v>
      </c>
      <c r="C3371" t="s">
        <v>1034</v>
      </c>
      <c r="D3371" s="14">
        <v>59</v>
      </c>
      <c r="E3371" s="14"/>
      <c r="F3371" s="15">
        <v>5.0999999999999996</v>
      </c>
      <c r="G3371" s="14">
        <v>46</v>
      </c>
      <c r="J3371" s="14"/>
      <c r="K3371" s="14"/>
      <c r="L3371" s="15"/>
      <c r="M3371" s="16"/>
      <c r="N3371" s="14"/>
      <c r="O3371" t="s">
        <v>53</v>
      </c>
      <c r="P3371" t="s">
        <v>12431</v>
      </c>
      <c r="Q3371" t="s">
        <v>79</v>
      </c>
      <c r="R3371" t="s">
        <v>205</v>
      </c>
      <c r="S3371" t="s">
        <v>198</v>
      </c>
      <c r="T3371" t="s">
        <v>199</v>
      </c>
      <c r="U3371" t="s">
        <v>1267</v>
      </c>
      <c r="V3371">
        <v>1</v>
      </c>
      <c r="W3371" t="s">
        <v>63</v>
      </c>
      <c r="X3371" t="s">
        <v>80</v>
      </c>
      <c r="Y3371" t="s">
        <v>81</v>
      </c>
      <c r="Z3371" t="s">
        <v>12441</v>
      </c>
      <c r="AA3371">
        <v>38</v>
      </c>
      <c r="AB3371">
        <v>40</v>
      </c>
      <c r="AC3371">
        <v>2</v>
      </c>
      <c r="AD3371" t="s">
        <v>1036</v>
      </c>
      <c r="AE3371">
        <v>41</v>
      </c>
      <c r="AF3371">
        <v>43</v>
      </c>
      <c r="AG3371">
        <v>5</v>
      </c>
      <c r="AH3371" t="s">
        <v>7178</v>
      </c>
      <c r="AI3371" t="s">
        <v>7179</v>
      </c>
      <c r="AL3371" t="s">
        <v>1034</v>
      </c>
    </row>
    <row r="3372" spans="1:45" x14ac:dyDescent="0.3">
      <c r="A3372" s="13" t="s">
        <v>12442</v>
      </c>
      <c r="B3372" t="s">
        <v>12443</v>
      </c>
      <c r="C3372" t="s">
        <v>12444</v>
      </c>
      <c r="D3372" s="14">
        <v>410</v>
      </c>
      <c r="E3372" s="14"/>
      <c r="F3372" s="15">
        <v>34.6</v>
      </c>
      <c r="G3372" s="14">
        <v>180</v>
      </c>
      <c r="J3372" s="14"/>
      <c r="K3372" s="14"/>
      <c r="L3372" s="15"/>
      <c r="M3372" s="16"/>
      <c r="N3372" s="14"/>
      <c r="O3372" t="s">
        <v>53</v>
      </c>
      <c r="P3372" t="s">
        <v>12431</v>
      </c>
      <c r="Q3372" t="s">
        <v>87</v>
      </c>
      <c r="R3372" t="s">
        <v>205</v>
      </c>
      <c r="S3372" t="s">
        <v>198</v>
      </c>
      <c r="T3372" t="s">
        <v>199</v>
      </c>
      <c r="U3372" t="s">
        <v>1267</v>
      </c>
      <c r="V3372">
        <v>1</v>
      </c>
      <c r="W3372" t="s">
        <v>63</v>
      </c>
      <c r="X3372" t="s">
        <v>207</v>
      </c>
      <c r="Y3372" t="s">
        <v>208</v>
      </c>
      <c r="Z3372" t="s">
        <v>12445</v>
      </c>
      <c r="AA3372">
        <v>55</v>
      </c>
      <c r="AB3372">
        <v>40</v>
      </c>
      <c r="AC3372">
        <v>21</v>
      </c>
      <c r="AD3372" t="s">
        <v>12446</v>
      </c>
      <c r="AE3372">
        <v>58</v>
      </c>
      <c r="AF3372">
        <v>43</v>
      </c>
      <c r="AG3372">
        <v>24</v>
      </c>
      <c r="AH3372" t="s">
        <v>7178</v>
      </c>
      <c r="AI3372" t="s">
        <v>7179</v>
      </c>
      <c r="AL3372" t="s">
        <v>12444</v>
      </c>
    </row>
    <row r="3373" spans="1:45" x14ac:dyDescent="0.3">
      <c r="A3373" s="13" t="s">
        <v>12447</v>
      </c>
      <c r="B3373" t="s">
        <v>12448</v>
      </c>
      <c r="C3373" t="s">
        <v>12449</v>
      </c>
      <c r="D3373" s="14">
        <v>349</v>
      </c>
      <c r="E3373" s="14"/>
      <c r="F3373" s="15">
        <v>20.3</v>
      </c>
      <c r="G3373" s="14">
        <v>189</v>
      </c>
      <c r="H3373" t="s">
        <v>12450</v>
      </c>
      <c r="I3373" t="s">
        <v>12451</v>
      </c>
      <c r="J3373" s="14">
        <v>200</v>
      </c>
      <c r="K3373" s="14"/>
      <c r="L3373" s="15">
        <v>12.9</v>
      </c>
      <c r="M3373" s="16">
        <v>77</v>
      </c>
      <c r="N3373" s="14"/>
      <c r="O3373" t="s">
        <v>53</v>
      </c>
      <c r="P3373" t="s">
        <v>12431</v>
      </c>
      <c r="Q3373" t="s">
        <v>95</v>
      </c>
      <c r="R3373" t="s">
        <v>205</v>
      </c>
      <c r="S3373" t="s">
        <v>198</v>
      </c>
      <c r="T3373" t="s">
        <v>199</v>
      </c>
      <c r="U3373" t="s">
        <v>1267</v>
      </c>
      <c r="V3373">
        <v>1</v>
      </c>
      <c r="W3373" t="s">
        <v>96</v>
      </c>
      <c r="X3373" t="s">
        <v>80</v>
      </c>
      <c r="Y3373" t="s">
        <v>208</v>
      </c>
      <c r="Z3373" t="s">
        <v>12452</v>
      </c>
      <c r="AA3373">
        <v>58</v>
      </c>
      <c r="AB3373">
        <v>58</v>
      </c>
      <c r="AC3373">
        <v>80</v>
      </c>
      <c r="AD3373" t="s">
        <v>12453</v>
      </c>
      <c r="AE3373">
        <v>61</v>
      </c>
      <c r="AF3373">
        <v>61</v>
      </c>
      <c r="AG3373">
        <v>6</v>
      </c>
      <c r="AH3373" t="s">
        <v>7178</v>
      </c>
      <c r="AI3373" t="s">
        <v>7179</v>
      </c>
      <c r="AK3373" t="s">
        <v>12454</v>
      </c>
      <c r="AL3373" t="s">
        <v>12449</v>
      </c>
      <c r="AM3373">
        <v>58</v>
      </c>
      <c r="AN3373">
        <v>58</v>
      </c>
      <c r="AO3373">
        <v>3</v>
      </c>
      <c r="AP3373" t="s">
        <v>199</v>
      </c>
      <c r="AQ3373" t="s">
        <v>1267</v>
      </c>
      <c r="AR3373" t="s">
        <v>198</v>
      </c>
      <c r="AS3373">
        <v>1</v>
      </c>
    </row>
    <row r="3374" spans="1:45" x14ac:dyDescent="0.3">
      <c r="A3374" s="13" t="s">
        <v>12447</v>
      </c>
      <c r="B3374" t="s">
        <v>12448</v>
      </c>
      <c r="C3374" t="s">
        <v>12449</v>
      </c>
      <c r="D3374" s="14">
        <v>349</v>
      </c>
      <c r="E3374" s="14"/>
      <c r="F3374" s="15">
        <v>20.3</v>
      </c>
      <c r="G3374" s="14">
        <v>189</v>
      </c>
      <c r="H3374" t="s">
        <v>12455</v>
      </c>
      <c r="I3374" t="s">
        <v>12456</v>
      </c>
      <c r="J3374" s="14">
        <v>80</v>
      </c>
      <c r="K3374" s="14"/>
      <c r="L3374" s="15">
        <v>4.7</v>
      </c>
      <c r="M3374" s="16">
        <v>65</v>
      </c>
      <c r="N3374" s="14"/>
      <c r="O3374" t="s">
        <v>53</v>
      </c>
      <c r="P3374" t="s">
        <v>12431</v>
      </c>
      <c r="Q3374" t="s">
        <v>95</v>
      </c>
      <c r="R3374" t="s">
        <v>205</v>
      </c>
      <c r="S3374" t="s">
        <v>198</v>
      </c>
      <c r="T3374" t="s">
        <v>199</v>
      </c>
      <c r="U3374" t="s">
        <v>1267</v>
      </c>
      <c r="V3374">
        <v>1</v>
      </c>
      <c r="W3374" t="s">
        <v>96</v>
      </c>
      <c r="X3374" t="s">
        <v>80</v>
      </c>
      <c r="Y3374" t="s">
        <v>798</v>
      </c>
      <c r="Z3374" t="s">
        <v>12452</v>
      </c>
      <c r="AA3374">
        <v>58</v>
      </c>
      <c r="AB3374">
        <v>58</v>
      </c>
      <c r="AC3374">
        <v>80</v>
      </c>
      <c r="AD3374" t="s">
        <v>12457</v>
      </c>
      <c r="AE3374">
        <v>22</v>
      </c>
      <c r="AF3374">
        <v>61</v>
      </c>
      <c r="AG3374">
        <v>6</v>
      </c>
      <c r="AH3374" t="s">
        <v>7178</v>
      </c>
      <c r="AI3374" t="s">
        <v>7179</v>
      </c>
      <c r="AK3374" t="s">
        <v>12458</v>
      </c>
      <c r="AL3374" t="s">
        <v>12449</v>
      </c>
      <c r="AM3374">
        <v>19</v>
      </c>
      <c r="AN3374">
        <v>58</v>
      </c>
      <c r="AO3374">
        <v>3</v>
      </c>
      <c r="AP3374" t="s">
        <v>199</v>
      </c>
      <c r="AQ3374" t="s">
        <v>1267</v>
      </c>
      <c r="AR3374" t="s">
        <v>198</v>
      </c>
      <c r="AS3374">
        <v>1</v>
      </c>
    </row>
    <row r="3375" spans="1:45" x14ac:dyDescent="0.3">
      <c r="A3375" s="13" t="s">
        <v>12447</v>
      </c>
      <c r="B3375" t="s">
        <v>12448</v>
      </c>
      <c r="C3375" t="s">
        <v>12449</v>
      </c>
      <c r="D3375" s="14">
        <v>349</v>
      </c>
      <c r="E3375" s="14"/>
      <c r="F3375" s="15">
        <v>20.3</v>
      </c>
      <c r="G3375" s="14">
        <v>189</v>
      </c>
      <c r="H3375" t="s">
        <v>12459</v>
      </c>
      <c r="I3375" t="s">
        <v>12460</v>
      </c>
      <c r="J3375" s="14">
        <v>69</v>
      </c>
      <c r="K3375" s="14"/>
      <c r="L3375" s="15">
        <v>2.7</v>
      </c>
      <c r="M3375" s="16">
        <v>47</v>
      </c>
      <c r="N3375" s="14"/>
      <c r="O3375" t="s">
        <v>53</v>
      </c>
      <c r="P3375" t="s">
        <v>12431</v>
      </c>
      <c r="Q3375" t="s">
        <v>95</v>
      </c>
      <c r="R3375" t="s">
        <v>205</v>
      </c>
      <c r="S3375" t="s">
        <v>198</v>
      </c>
      <c r="T3375" t="s">
        <v>199</v>
      </c>
      <c r="U3375" t="s">
        <v>1267</v>
      </c>
      <c r="V3375">
        <v>1</v>
      </c>
      <c r="W3375" t="s">
        <v>96</v>
      </c>
      <c r="X3375" t="s">
        <v>80</v>
      </c>
      <c r="Y3375" t="s">
        <v>339</v>
      </c>
      <c r="Z3375" t="s">
        <v>12452</v>
      </c>
      <c r="AA3375">
        <v>58</v>
      </c>
      <c r="AB3375">
        <v>58</v>
      </c>
      <c r="AC3375">
        <v>80</v>
      </c>
      <c r="AD3375" t="s">
        <v>12461</v>
      </c>
      <c r="AE3375">
        <v>12</v>
      </c>
      <c r="AF3375">
        <v>78</v>
      </c>
      <c r="AG3375">
        <v>5</v>
      </c>
      <c r="AH3375" t="s">
        <v>7178</v>
      </c>
      <c r="AI3375" t="s">
        <v>7179</v>
      </c>
      <c r="AK3375" t="s">
        <v>12462</v>
      </c>
      <c r="AL3375" t="s">
        <v>12449</v>
      </c>
      <c r="AM3375">
        <v>9</v>
      </c>
      <c r="AN3375">
        <v>2</v>
      </c>
      <c r="AO3375">
        <v>75</v>
      </c>
      <c r="AP3375" t="s">
        <v>199</v>
      </c>
      <c r="AQ3375" t="s">
        <v>1267</v>
      </c>
      <c r="AR3375" t="s">
        <v>198</v>
      </c>
      <c r="AS3375">
        <v>1</v>
      </c>
    </row>
    <row r="3376" spans="1:45" x14ac:dyDescent="0.3">
      <c r="A3376" s="13" t="s">
        <v>12463</v>
      </c>
      <c r="B3376" t="s">
        <v>12464</v>
      </c>
      <c r="C3376" t="s">
        <v>12465</v>
      </c>
      <c r="D3376" s="14">
        <v>349</v>
      </c>
      <c r="E3376" s="14"/>
      <c r="F3376" s="15">
        <v>22.5</v>
      </c>
      <c r="G3376" s="14">
        <v>206</v>
      </c>
      <c r="H3376" t="s">
        <v>12466</v>
      </c>
      <c r="I3376" t="s">
        <v>12467</v>
      </c>
      <c r="J3376" s="14">
        <v>209</v>
      </c>
      <c r="K3376" s="14"/>
      <c r="L3376" s="15">
        <v>14.4</v>
      </c>
      <c r="M3376" s="16">
        <v>86</v>
      </c>
      <c r="N3376" s="14"/>
      <c r="O3376" t="s">
        <v>53</v>
      </c>
      <c r="P3376" t="s">
        <v>12431</v>
      </c>
      <c r="Q3376" t="s">
        <v>95</v>
      </c>
      <c r="R3376" t="s">
        <v>205</v>
      </c>
      <c r="S3376" t="s">
        <v>198</v>
      </c>
      <c r="T3376" t="s">
        <v>199</v>
      </c>
      <c r="U3376" t="s">
        <v>1267</v>
      </c>
      <c r="V3376">
        <v>1</v>
      </c>
      <c r="W3376" t="s">
        <v>96</v>
      </c>
      <c r="X3376" t="s">
        <v>80</v>
      </c>
      <c r="Y3376" t="s">
        <v>65</v>
      </c>
      <c r="Z3376" t="s">
        <v>12468</v>
      </c>
      <c r="AA3376">
        <v>58</v>
      </c>
      <c r="AB3376">
        <v>65</v>
      </c>
      <c r="AC3376">
        <v>84</v>
      </c>
      <c r="AD3376" t="s">
        <v>12469</v>
      </c>
      <c r="AE3376">
        <v>61</v>
      </c>
      <c r="AF3376">
        <v>68</v>
      </c>
      <c r="AG3376">
        <v>6</v>
      </c>
      <c r="AH3376" t="s">
        <v>7178</v>
      </c>
      <c r="AI3376" t="s">
        <v>7179</v>
      </c>
      <c r="AK3376" t="s">
        <v>12470</v>
      </c>
      <c r="AL3376" t="s">
        <v>12465</v>
      </c>
      <c r="AM3376">
        <v>58</v>
      </c>
      <c r="AN3376">
        <v>65</v>
      </c>
      <c r="AO3376">
        <v>3</v>
      </c>
      <c r="AP3376" t="s">
        <v>199</v>
      </c>
      <c r="AQ3376" t="s">
        <v>1267</v>
      </c>
      <c r="AR3376" t="s">
        <v>198</v>
      </c>
      <c r="AS3376">
        <v>1</v>
      </c>
    </row>
    <row r="3377" spans="1:45" x14ac:dyDescent="0.3">
      <c r="A3377" s="13" t="s">
        <v>12463</v>
      </c>
      <c r="B3377" t="s">
        <v>12464</v>
      </c>
      <c r="C3377" t="s">
        <v>12465</v>
      </c>
      <c r="D3377" s="14">
        <v>349</v>
      </c>
      <c r="E3377" s="14"/>
      <c r="F3377" s="15">
        <v>22.5</v>
      </c>
      <c r="G3377" s="14">
        <v>206</v>
      </c>
      <c r="H3377" t="s">
        <v>12471</v>
      </c>
      <c r="I3377" t="s">
        <v>12472</v>
      </c>
      <c r="J3377" s="14">
        <v>80</v>
      </c>
      <c r="K3377" s="14"/>
      <c r="L3377" s="15">
        <v>5.2</v>
      </c>
      <c r="M3377" s="16">
        <v>72</v>
      </c>
      <c r="N3377" s="14"/>
      <c r="O3377" t="s">
        <v>53</v>
      </c>
      <c r="P3377" t="s">
        <v>12431</v>
      </c>
      <c r="Q3377" t="s">
        <v>95</v>
      </c>
      <c r="R3377" t="s">
        <v>205</v>
      </c>
      <c r="S3377" t="s">
        <v>198</v>
      </c>
      <c r="T3377" t="s">
        <v>199</v>
      </c>
      <c r="U3377" t="s">
        <v>1267</v>
      </c>
      <c r="V3377">
        <v>1</v>
      </c>
      <c r="W3377" t="s">
        <v>96</v>
      </c>
      <c r="X3377" t="s">
        <v>80</v>
      </c>
      <c r="Y3377" t="s">
        <v>798</v>
      </c>
      <c r="Z3377" t="s">
        <v>12468</v>
      </c>
      <c r="AA3377">
        <v>58</v>
      </c>
      <c r="AB3377">
        <v>65</v>
      </c>
      <c r="AC3377">
        <v>84</v>
      </c>
      <c r="AD3377" t="s">
        <v>12473</v>
      </c>
      <c r="AE3377">
        <v>22</v>
      </c>
      <c r="AF3377">
        <v>68</v>
      </c>
      <c r="AG3377">
        <v>6</v>
      </c>
      <c r="AH3377" t="s">
        <v>7178</v>
      </c>
      <c r="AI3377" t="s">
        <v>7179</v>
      </c>
      <c r="AK3377" t="s">
        <v>12474</v>
      </c>
      <c r="AL3377" t="s">
        <v>12465</v>
      </c>
      <c r="AM3377">
        <v>19</v>
      </c>
      <c r="AN3377">
        <v>65</v>
      </c>
      <c r="AO3377">
        <v>3</v>
      </c>
      <c r="AP3377" t="s">
        <v>199</v>
      </c>
      <c r="AQ3377" t="s">
        <v>1267</v>
      </c>
      <c r="AR3377" t="s">
        <v>198</v>
      </c>
      <c r="AS3377">
        <v>1</v>
      </c>
    </row>
    <row r="3378" spans="1:45" x14ac:dyDescent="0.3">
      <c r="A3378" s="13" t="s">
        <v>12463</v>
      </c>
      <c r="B3378" t="s">
        <v>12464</v>
      </c>
      <c r="C3378" t="s">
        <v>12465</v>
      </c>
      <c r="D3378" s="14">
        <v>349</v>
      </c>
      <c r="E3378" s="14"/>
      <c r="F3378" s="15">
        <v>22.5</v>
      </c>
      <c r="G3378" s="14">
        <v>206</v>
      </c>
      <c r="H3378" t="s">
        <v>12475</v>
      </c>
      <c r="I3378" t="s">
        <v>12476</v>
      </c>
      <c r="J3378" s="14">
        <v>60</v>
      </c>
      <c r="K3378" s="14"/>
      <c r="L3378" s="15">
        <v>2.9</v>
      </c>
      <c r="M3378" s="16">
        <v>48</v>
      </c>
      <c r="N3378" s="14"/>
      <c r="O3378" t="s">
        <v>53</v>
      </c>
      <c r="P3378" t="s">
        <v>12431</v>
      </c>
      <c r="Q3378" t="s">
        <v>95</v>
      </c>
      <c r="R3378" t="s">
        <v>205</v>
      </c>
      <c r="S3378" t="s">
        <v>198</v>
      </c>
      <c r="T3378" t="s">
        <v>199</v>
      </c>
      <c r="U3378" t="s">
        <v>1267</v>
      </c>
      <c r="V3378">
        <v>1</v>
      </c>
      <c r="W3378" t="s">
        <v>96</v>
      </c>
      <c r="X3378" t="s">
        <v>80</v>
      </c>
      <c r="Y3378" t="s">
        <v>339</v>
      </c>
      <c r="Z3378" t="s">
        <v>12468</v>
      </c>
      <c r="AA3378">
        <v>58</v>
      </c>
      <c r="AB3378">
        <v>65</v>
      </c>
      <c r="AC3378">
        <v>84</v>
      </c>
      <c r="AD3378" t="s">
        <v>12477</v>
      </c>
      <c r="AE3378">
        <v>12</v>
      </c>
      <c r="AF3378">
        <v>83</v>
      </c>
      <c r="AG3378">
        <v>5</v>
      </c>
      <c r="AH3378" t="s">
        <v>7178</v>
      </c>
      <c r="AI3378" t="s">
        <v>7179</v>
      </c>
      <c r="AK3378" t="s">
        <v>12478</v>
      </c>
      <c r="AL3378" t="s">
        <v>12465</v>
      </c>
      <c r="AM3378">
        <v>9</v>
      </c>
      <c r="AN3378">
        <v>2</v>
      </c>
      <c r="AO3378">
        <v>80</v>
      </c>
      <c r="AP3378" t="s">
        <v>199</v>
      </c>
      <c r="AQ3378" t="s">
        <v>1267</v>
      </c>
      <c r="AR3378" t="s">
        <v>198</v>
      </c>
      <c r="AS3378">
        <v>1</v>
      </c>
    </row>
    <row r="3379" spans="1:45" x14ac:dyDescent="0.3">
      <c r="A3379" s="13" t="s">
        <v>12479</v>
      </c>
      <c r="B3379" t="s">
        <v>12480</v>
      </c>
      <c r="C3379" t="s">
        <v>12481</v>
      </c>
      <c r="D3379" s="14">
        <v>499</v>
      </c>
      <c r="E3379" s="14"/>
      <c r="F3379" s="15">
        <v>26</v>
      </c>
      <c r="G3379" s="14">
        <v>247</v>
      </c>
      <c r="H3379" t="s">
        <v>12482</v>
      </c>
      <c r="I3379" t="s">
        <v>12483</v>
      </c>
      <c r="J3379" s="14">
        <v>299</v>
      </c>
      <c r="K3379" s="14"/>
      <c r="L3379" s="15">
        <v>16.899999999999999</v>
      </c>
      <c r="M3379" s="16">
        <v>106</v>
      </c>
      <c r="N3379" s="14"/>
      <c r="O3379" t="s">
        <v>53</v>
      </c>
      <c r="P3379" t="s">
        <v>12431</v>
      </c>
      <c r="Q3379" t="s">
        <v>95</v>
      </c>
      <c r="R3379" t="s">
        <v>205</v>
      </c>
      <c r="S3379" t="s">
        <v>198</v>
      </c>
      <c r="T3379" t="s">
        <v>199</v>
      </c>
      <c r="U3379" t="s">
        <v>1267</v>
      </c>
      <c r="V3379">
        <v>1</v>
      </c>
      <c r="W3379" t="s">
        <v>96</v>
      </c>
      <c r="X3379" t="s">
        <v>80</v>
      </c>
      <c r="Y3379" t="s">
        <v>65</v>
      </c>
      <c r="Z3379" t="s">
        <v>12484</v>
      </c>
      <c r="AA3379">
        <v>58</v>
      </c>
      <c r="AB3379">
        <v>77</v>
      </c>
      <c r="AC3379">
        <v>89</v>
      </c>
      <c r="AD3379" t="s">
        <v>12485</v>
      </c>
      <c r="AE3379">
        <v>61</v>
      </c>
      <c r="AF3379">
        <v>80</v>
      </c>
      <c r="AG3379">
        <v>6</v>
      </c>
      <c r="AH3379" t="s">
        <v>7178</v>
      </c>
      <c r="AI3379" t="s">
        <v>7179</v>
      </c>
      <c r="AK3379" t="s">
        <v>12486</v>
      </c>
      <c r="AL3379" t="s">
        <v>12481</v>
      </c>
      <c r="AM3379">
        <v>58</v>
      </c>
      <c r="AN3379">
        <v>77</v>
      </c>
      <c r="AO3379">
        <v>3</v>
      </c>
      <c r="AP3379" t="s">
        <v>199</v>
      </c>
      <c r="AQ3379" t="s">
        <v>1267</v>
      </c>
      <c r="AR3379" t="s">
        <v>198</v>
      </c>
      <c r="AS3379">
        <v>1</v>
      </c>
    </row>
    <row r="3380" spans="1:45" x14ac:dyDescent="0.3">
      <c r="A3380" s="13" t="s">
        <v>12479</v>
      </c>
      <c r="B3380" t="s">
        <v>12480</v>
      </c>
      <c r="C3380" t="s">
        <v>12481</v>
      </c>
      <c r="D3380" s="14">
        <v>499</v>
      </c>
      <c r="E3380" s="14"/>
      <c r="F3380" s="15">
        <v>26</v>
      </c>
      <c r="G3380" s="14">
        <v>247</v>
      </c>
      <c r="H3380" t="s">
        <v>12487</v>
      </c>
      <c r="I3380" t="s">
        <v>12488</v>
      </c>
      <c r="J3380" s="14">
        <v>110</v>
      </c>
      <c r="K3380" s="14"/>
      <c r="L3380" s="15">
        <v>6.1</v>
      </c>
      <c r="M3380" s="16">
        <v>88</v>
      </c>
      <c r="N3380" s="14"/>
      <c r="O3380" t="s">
        <v>53</v>
      </c>
      <c r="P3380" t="s">
        <v>12431</v>
      </c>
      <c r="Q3380" t="s">
        <v>95</v>
      </c>
      <c r="R3380" t="s">
        <v>205</v>
      </c>
      <c r="S3380" t="s">
        <v>198</v>
      </c>
      <c r="T3380" t="s">
        <v>199</v>
      </c>
      <c r="U3380" t="s">
        <v>1267</v>
      </c>
      <c r="V3380">
        <v>1</v>
      </c>
      <c r="W3380" t="s">
        <v>96</v>
      </c>
      <c r="X3380" t="s">
        <v>80</v>
      </c>
      <c r="Y3380" t="s">
        <v>798</v>
      </c>
      <c r="Z3380" t="s">
        <v>12484</v>
      </c>
      <c r="AA3380">
        <v>58</v>
      </c>
      <c r="AB3380">
        <v>77</v>
      </c>
      <c r="AC3380">
        <v>89</v>
      </c>
      <c r="AD3380" t="s">
        <v>12489</v>
      </c>
      <c r="AE3380">
        <v>22</v>
      </c>
      <c r="AF3380">
        <v>80</v>
      </c>
      <c r="AG3380">
        <v>6</v>
      </c>
      <c r="AH3380" t="s">
        <v>7178</v>
      </c>
      <c r="AI3380" t="s">
        <v>7179</v>
      </c>
      <c r="AK3380" t="s">
        <v>12490</v>
      </c>
      <c r="AL3380" t="s">
        <v>12481</v>
      </c>
      <c r="AM3380">
        <v>19</v>
      </c>
      <c r="AN3380">
        <v>77</v>
      </c>
      <c r="AO3380">
        <v>3</v>
      </c>
      <c r="AP3380" t="s">
        <v>199</v>
      </c>
      <c r="AQ3380" t="s">
        <v>1267</v>
      </c>
      <c r="AR3380" t="s">
        <v>198</v>
      </c>
      <c r="AS3380">
        <v>1</v>
      </c>
    </row>
    <row r="3381" spans="1:45" x14ac:dyDescent="0.3">
      <c r="A3381" s="13" t="s">
        <v>12479</v>
      </c>
      <c r="B3381" t="s">
        <v>12480</v>
      </c>
      <c r="C3381" t="s">
        <v>12481</v>
      </c>
      <c r="D3381" s="14">
        <v>499</v>
      </c>
      <c r="E3381" s="14"/>
      <c r="F3381" s="15">
        <v>26</v>
      </c>
      <c r="G3381" s="14">
        <v>247</v>
      </c>
      <c r="H3381" t="s">
        <v>12491</v>
      </c>
      <c r="I3381" t="s">
        <v>12492</v>
      </c>
      <c r="J3381" s="14">
        <v>90</v>
      </c>
      <c r="K3381" s="14"/>
      <c r="L3381" s="15">
        <v>3</v>
      </c>
      <c r="M3381" s="16">
        <v>53</v>
      </c>
      <c r="N3381" s="14"/>
      <c r="O3381" t="s">
        <v>53</v>
      </c>
      <c r="P3381" t="s">
        <v>12431</v>
      </c>
      <c r="Q3381" t="s">
        <v>95</v>
      </c>
      <c r="R3381" t="s">
        <v>205</v>
      </c>
      <c r="S3381" t="s">
        <v>198</v>
      </c>
      <c r="T3381" t="s">
        <v>199</v>
      </c>
      <c r="U3381" t="s">
        <v>1267</v>
      </c>
      <c r="V3381">
        <v>1</v>
      </c>
      <c r="W3381" t="s">
        <v>96</v>
      </c>
      <c r="X3381" t="s">
        <v>80</v>
      </c>
      <c r="Y3381" t="s">
        <v>339</v>
      </c>
      <c r="Z3381" t="s">
        <v>12484</v>
      </c>
      <c r="AA3381">
        <v>58</v>
      </c>
      <c r="AB3381">
        <v>77</v>
      </c>
      <c r="AC3381">
        <v>89</v>
      </c>
      <c r="AD3381" t="s">
        <v>12493</v>
      </c>
      <c r="AE3381">
        <v>12</v>
      </c>
      <c r="AF3381">
        <v>87</v>
      </c>
      <c r="AG3381">
        <v>5</v>
      </c>
      <c r="AH3381" t="s">
        <v>7178</v>
      </c>
      <c r="AI3381" t="s">
        <v>7179</v>
      </c>
      <c r="AK3381" t="s">
        <v>12494</v>
      </c>
      <c r="AL3381" t="s">
        <v>12481</v>
      </c>
      <c r="AM3381">
        <v>9</v>
      </c>
      <c r="AN3381">
        <v>2</v>
      </c>
      <c r="AO3381">
        <v>84</v>
      </c>
      <c r="AP3381" t="s">
        <v>199</v>
      </c>
      <c r="AQ3381" t="s">
        <v>1267</v>
      </c>
      <c r="AR3381" t="s">
        <v>198</v>
      </c>
      <c r="AS3381">
        <v>1</v>
      </c>
    </row>
    <row r="3382" spans="1:45" x14ac:dyDescent="0.3">
      <c r="A3382" s="13" t="s">
        <v>12495</v>
      </c>
      <c r="B3382" t="s">
        <v>12496</v>
      </c>
      <c r="C3382" t="s">
        <v>12497</v>
      </c>
      <c r="D3382" s="14">
        <v>499</v>
      </c>
      <c r="E3382" s="14"/>
      <c r="F3382" s="15">
        <v>27.1</v>
      </c>
      <c r="G3382" s="14">
        <v>245</v>
      </c>
      <c r="H3382" t="s">
        <v>12498</v>
      </c>
      <c r="I3382" t="s">
        <v>12499</v>
      </c>
      <c r="J3382" s="14">
        <v>290</v>
      </c>
      <c r="K3382" s="14"/>
      <c r="L3382" s="15">
        <v>17.8</v>
      </c>
      <c r="M3382" s="16">
        <v>106</v>
      </c>
      <c r="N3382" s="14"/>
      <c r="O3382" t="s">
        <v>53</v>
      </c>
      <c r="P3382" t="s">
        <v>12431</v>
      </c>
      <c r="Q3382" t="s">
        <v>95</v>
      </c>
      <c r="R3382" t="s">
        <v>205</v>
      </c>
      <c r="S3382" t="s">
        <v>198</v>
      </c>
      <c r="T3382" t="s">
        <v>199</v>
      </c>
      <c r="U3382" t="s">
        <v>1267</v>
      </c>
      <c r="V3382">
        <v>1</v>
      </c>
      <c r="W3382" t="s">
        <v>96</v>
      </c>
      <c r="X3382" t="s">
        <v>80</v>
      </c>
      <c r="Y3382" t="s">
        <v>65</v>
      </c>
      <c r="Z3382" t="s">
        <v>12500</v>
      </c>
      <c r="AA3382">
        <v>58</v>
      </c>
      <c r="AB3382">
        <v>81</v>
      </c>
      <c r="AC3382">
        <v>84</v>
      </c>
      <c r="AD3382" t="s">
        <v>12501</v>
      </c>
      <c r="AE3382">
        <v>61</v>
      </c>
      <c r="AF3382">
        <v>84</v>
      </c>
      <c r="AG3382">
        <v>6</v>
      </c>
      <c r="AH3382" t="s">
        <v>7178</v>
      </c>
      <c r="AI3382" t="s">
        <v>7179</v>
      </c>
      <c r="AK3382" t="s">
        <v>12502</v>
      </c>
      <c r="AL3382" t="s">
        <v>12497</v>
      </c>
      <c r="AM3382">
        <v>58</v>
      </c>
      <c r="AN3382">
        <v>81</v>
      </c>
      <c r="AO3382">
        <v>3</v>
      </c>
      <c r="AP3382" t="s">
        <v>199</v>
      </c>
      <c r="AQ3382" t="s">
        <v>1267</v>
      </c>
      <c r="AR3382" t="s">
        <v>198</v>
      </c>
      <c r="AS3382">
        <v>1</v>
      </c>
    </row>
    <row r="3383" spans="1:45" x14ac:dyDescent="0.3">
      <c r="A3383" s="13" t="s">
        <v>12495</v>
      </c>
      <c r="B3383" t="s">
        <v>12496</v>
      </c>
      <c r="C3383" t="s">
        <v>12497</v>
      </c>
      <c r="D3383" s="14">
        <v>499</v>
      </c>
      <c r="E3383" s="14"/>
      <c r="F3383" s="15">
        <v>27.1</v>
      </c>
      <c r="G3383" s="14">
        <v>245</v>
      </c>
      <c r="H3383" t="s">
        <v>12503</v>
      </c>
      <c r="I3383" t="s">
        <v>12504</v>
      </c>
      <c r="J3383" s="14">
        <v>130</v>
      </c>
      <c r="K3383" s="14"/>
      <c r="L3383" s="15">
        <v>6.4</v>
      </c>
      <c r="M3383" s="16">
        <v>88</v>
      </c>
      <c r="N3383" s="14"/>
      <c r="O3383" t="s">
        <v>53</v>
      </c>
      <c r="P3383" t="s">
        <v>12431</v>
      </c>
      <c r="Q3383" t="s">
        <v>95</v>
      </c>
      <c r="R3383" t="s">
        <v>205</v>
      </c>
      <c r="S3383" t="s">
        <v>198</v>
      </c>
      <c r="T3383" t="s">
        <v>199</v>
      </c>
      <c r="U3383" t="s">
        <v>1267</v>
      </c>
      <c r="V3383">
        <v>1</v>
      </c>
      <c r="W3383" t="s">
        <v>96</v>
      </c>
      <c r="X3383" t="s">
        <v>80</v>
      </c>
      <c r="Y3383" t="s">
        <v>798</v>
      </c>
      <c r="Z3383" t="s">
        <v>12500</v>
      </c>
      <c r="AA3383">
        <v>58</v>
      </c>
      <c r="AB3383">
        <v>81</v>
      </c>
      <c r="AC3383">
        <v>84</v>
      </c>
      <c r="AD3383" t="s">
        <v>12505</v>
      </c>
      <c r="AE3383">
        <v>22</v>
      </c>
      <c r="AF3383">
        <v>84</v>
      </c>
      <c r="AG3383">
        <v>6</v>
      </c>
      <c r="AH3383" t="s">
        <v>7178</v>
      </c>
      <c r="AI3383" t="s">
        <v>7179</v>
      </c>
      <c r="AK3383" t="s">
        <v>12506</v>
      </c>
      <c r="AL3383" t="s">
        <v>12497</v>
      </c>
      <c r="AM3383">
        <v>19</v>
      </c>
      <c r="AN3383">
        <v>81</v>
      </c>
      <c r="AO3383">
        <v>3</v>
      </c>
      <c r="AP3383" t="s">
        <v>199</v>
      </c>
      <c r="AQ3383" t="s">
        <v>1267</v>
      </c>
      <c r="AR3383" t="s">
        <v>198</v>
      </c>
      <c r="AS3383">
        <v>1</v>
      </c>
    </row>
    <row r="3384" spans="1:45" x14ac:dyDescent="0.3">
      <c r="A3384" s="13" t="s">
        <v>12495</v>
      </c>
      <c r="B3384" t="s">
        <v>12496</v>
      </c>
      <c r="C3384" t="s">
        <v>12497</v>
      </c>
      <c r="D3384" s="14">
        <v>499</v>
      </c>
      <c r="E3384" s="14"/>
      <c r="F3384" s="15">
        <v>27.1</v>
      </c>
      <c r="G3384" s="14">
        <v>245</v>
      </c>
      <c r="H3384" t="s">
        <v>12507</v>
      </c>
      <c r="I3384" t="s">
        <v>12508</v>
      </c>
      <c r="J3384" s="14">
        <v>79</v>
      </c>
      <c r="K3384" s="14"/>
      <c r="L3384" s="15">
        <v>2.9</v>
      </c>
      <c r="M3384" s="16">
        <v>51</v>
      </c>
      <c r="N3384" s="14"/>
      <c r="O3384" t="s">
        <v>53</v>
      </c>
      <c r="P3384" t="s">
        <v>12431</v>
      </c>
      <c r="Q3384" t="s">
        <v>95</v>
      </c>
      <c r="R3384" t="s">
        <v>205</v>
      </c>
      <c r="S3384" t="s">
        <v>198</v>
      </c>
      <c r="T3384" t="s">
        <v>199</v>
      </c>
      <c r="U3384" t="s">
        <v>1267</v>
      </c>
      <c r="V3384">
        <v>1</v>
      </c>
      <c r="W3384" t="s">
        <v>96</v>
      </c>
      <c r="X3384" t="s">
        <v>80</v>
      </c>
      <c r="Y3384" t="s">
        <v>339</v>
      </c>
      <c r="Z3384" t="s">
        <v>12500</v>
      </c>
      <c r="AA3384">
        <v>58</v>
      </c>
      <c r="AB3384">
        <v>81</v>
      </c>
      <c r="AC3384">
        <v>84</v>
      </c>
      <c r="AD3384" t="s">
        <v>12477</v>
      </c>
      <c r="AE3384">
        <v>12</v>
      </c>
      <c r="AF3384">
        <v>83</v>
      </c>
      <c r="AG3384">
        <v>5</v>
      </c>
      <c r="AH3384" t="s">
        <v>7178</v>
      </c>
      <c r="AI3384" t="s">
        <v>7179</v>
      </c>
      <c r="AK3384" t="s">
        <v>12509</v>
      </c>
      <c r="AL3384" t="s">
        <v>12497</v>
      </c>
      <c r="AM3384">
        <v>9</v>
      </c>
      <c r="AN3384">
        <v>2</v>
      </c>
      <c r="AO3384">
        <v>80</v>
      </c>
      <c r="AP3384" t="s">
        <v>199</v>
      </c>
      <c r="AQ3384" t="s">
        <v>1267</v>
      </c>
      <c r="AR3384" t="s">
        <v>198</v>
      </c>
      <c r="AS3384">
        <v>1</v>
      </c>
    </row>
    <row r="3385" spans="1:45" x14ac:dyDescent="0.3">
      <c r="A3385" s="13" t="s">
        <v>12510</v>
      </c>
      <c r="B3385" t="s">
        <v>12511</v>
      </c>
      <c r="C3385" t="s">
        <v>142</v>
      </c>
      <c r="D3385" s="14">
        <v>807</v>
      </c>
      <c r="E3385" s="14"/>
      <c r="F3385" s="15">
        <v>67.599999999999994</v>
      </c>
      <c r="G3385" s="14">
        <v>443</v>
      </c>
      <c r="J3385" s="14"/>
      <c r="K3385" s="14"/>
      <c r="L3385" s="15"/>
      <c r="M3385" s="16"/>
      <c r="N3385" s="14"/>
      <c r="O3385" t="s">
        <v>53</v>
      </c>
      <c r="P3385" t="s">
        <v>12431</v>
      </c>
      <c r="Q3385" t="s">
        <v>143</v>
      </c>
      <c r="R3385" t="s">
        <v>205</v>
      </c>
      <c r="S3385" t="s">
        <v>198</v>
      </c>
      <c r="T3385" t="s">
        <v>199</v>
      </c>
      <c r="U3385" t="s">
        <v>1267</v>
      </c>
      <c r="V3385">
        <v>1</v>
      </c>
      <c r="W3385" t="s">
        <v>96</v>
      </c>
      <c r="X3385" t="s">
        <v>64</v>
      </c>
      <c r="Y3385" t="s">
        <v>65</v>
      </c>
      <c r="Z3385" t="s">
        <v>12512</v>
      </c>
      <c r="AD3385" t="s">
        <v>142</v>
      </c>
      <c r="AH3385" t="s">
        <v>7178</v>
      </c>
      <c r="AI3385" t="s">
        <v>7179</v>
      </c>
      <c r="AL3385" t="s">
        <v>142</v>
      </c>
    </row>
    <row r="3386" spans="1:45" x14ac:dyDescent="0.3">
      <c r="A3386" s="13" t="s">
        <v>12513</v>
      </c>
      <c r="B3386" t="s">
        <v>12514</v>
      </c>
      <c r="C3386" t="s">
        <v>142</v>
      </c>
      <c r="D3386" s="14">
        <v>1036</v>
      </c>
      <c r="E3386" s="14"/>
      <c r="F3386" s="15">
        <v>78.900000000000006</v>
      </c>
      <c r="G3386" s="14">
        <v>509</v>
      </c>
      <c r="J3386" s="14"/>
      <c r="K3386" s="14"/>
      <c r="L3386" s="15"/>
      <c r="M3386" s="16"/>
      <c r="N3386" s="14"/>
      <c r="O3386" t="s">
        <v>53</v>
      </c>
      <c r="P3386" t="s">
        <v>12431</v>
      </c>
      <c r="Q3386" t="s">
        <v>143</v>
      </c>
      <c r="R3386" t="s">
        <v>205</v>
      </c>
      <c r="S3386" t="s">
        <v>198</v>
      </c>
      <c r="T3386" t="s">
        <v>199</v>
      </c>
      <c r="U3386" t="s">
        <v>1267</v>
      </c>
      <c r="V3386">
        <v>1</v>
      </c>
      <c r="W3386" t="s">
        <v>96</v>
      </c>
      <c r="X3386" t="s">
        <v>64</v>
      </c>
      <c r="Y3386" t="s">
        <v>65</v>
      </c>
      <c r="Z3386" t="s">
        <v>12515</v>
      </c>
      <c r="AD3386" t="s">
        <v>142</v>
      </c>
      <c r="AH3386" t="s">
        <v>7178</v>
      </c>
      <c r="AI3386" t="s">
        <v>7179</v>
      </c>
      <c r="AL3386" t="s">
        <v>142</v>
      </c>
    </row>
    <row r="3387" spans="1:45" x14ac:dyDescent="0.3">
      <c r="A3387" s="13" t="s">
        <v>12516</v>
      </c>
      <c r="B3387" t="s">
        <v>12517</v>
      </c>
      <c r="C3387" t="s">
        <v>142</v>
      </c>
      <c r="D3387" s="14">
        <v>1446</v>
      </c>
      <c r="E3387" s="14"/>
      <c r="F3387" s="15">
        <v>113.5</v>
      </c>
      <c r="G3387" s="14">
        <v>689</v>
      </c>
      <c r="J3387" s="14"/>
      <c r="K3387" s="14"/>
      <c r="L3387" s="15"/>
      <c r="M3387" s="16"/>
      <c r="N3387" s="14"/>
      <c r="O3387" t="s">
        <v>53</v>
      </c>
      <c r="P3387" t="s">
        <v>12431</v>
      </c>
      <c r="Q3387" t="s">
        <v>143</v>
      </c>
      <c r="R3387" t="s">
        <v>205</v>
      </c>
      <c r="S3387" t="s">
        <v>198</v>
      </c>
      <c r="T3387" t="s">
        <v>199</v>
      </c>
      <c r="U3387" t="s">
        <v>1267</v>
      </c>
      <c r="V3387">
        <v>1</v>
      </c>
      <c r="W3387" t="s">
        <v>96</v>
      </c>
      <c r="X3387" t="s">
        <v>64</v>
      </c>
      <c r="Y3387" t="s">
        <v>65</v>
      </c>
      <c r="Z3387" t="s">
        <v>12518</v>
      </c>
      <c r="AD3387" t="s">
        <v>142</v>
      </c>
      <c r="AH3387" t="s">
        <v>7178</v>
      </c>
      <c r="AI3387" t="s">
        <v>7179</v>
      </c>
      <c r="AL3387" t="s">
        <v>142</v>
      </c>
    </row>
    <row r="3388" spans="1:45" x14ac:dyDescent="0.3">
      <c r="A3388" s="13"/>
      <c r="D3388" s="14"/>
      <c r="E3388" s="14"/>
      <c r="F3388" s="15"/>
      <c r="G3388" s="14"/>
      <c r="J3388" s="14"/>
      <c r="K3388" s="14"/>
      <c r="L3388" s="15"/>
      <c r="M3388" s="16"/>
      <c r="N3388" s="14"/>
    </row>
    <row r="3389" spans="1:45" x14ac:dyDescent="0.3">
      <c r="A3389" s="13" t="s">
        <v>12519</v>
      </c>
      <c r="D3389" s="14"/>
      <c r="E3389" s="14"/>
      <c r="F3389" s="15"/>
      <c r="G3389" s="14"/>
      <c r="J3389" s="14"/>
      <c r="K3389" s="14"/>
      <c r="L3389" s="15"/>
      <c r="M3389" s="16"/>
      <c r="N3389" s="14"/>
      <c r="O3389" t="s">
        <v>152</v>
      </c>
      <c r="P3389" t="s">
        <v>12520</v>
      </c>
      <c r="S3389" t="s">
        <v>464</v>
      </c>
      <c r="T3389" t="s">
        <v>465</v>
      </c>
      <c r="U3389" t="s">
        <v>466</v>
      </c>
    </row>
    <row r="3390" spans="1:45" x14ac:dyDescent="0.3">
      <c r="A3390" s="13" t="s">
        <v>12521</v>
      </c>
      <c r="B3390" t="s">
        <v>12522</v>
      </c>
      <c r="C3390" t="s">
        <v>2507</v>
      </c>
      <c r="D3390" s="14">
        <v>579</v>
      </c>
      <c r="E3390" s="14">
        <v>799</v>
      </c>
      <c r="F3390" s="15">
        <v>20</v>
      </c>
      <c r="G3390" s="14">
        <v>293</v>
      </c>
      <c r="H3390" t="s">
        <v>12523</v>
      </c>
      <c r="I3390" t="s">
        <v>12524</v>
      </c>
      <c r="J3390" s="14">
        <v>120</v>
      </c>
      <c r="K3390" s="14">
        <v>571</v>
      </c>
      <c r="L3390" s="15">
        <v>3.2</v>
      </c>
      <c r="M3390" s="16">
        <v>33</v>
      </c>
      <c r="N3390" s="14"/>
      <c r="O3390" t="s">
        <v>152</v>
      </c>
      <c r="P3390" t="s">
        <v>12520</v>
      </c>
      <c r="Q3390" t="s">
        <v>162</v>
      </c>
      <c r="R3390" t="s">
        <v>62</v>
      </c>
      <c r="S3390" t="s">
        <v>471</v>
      </c>
      <c r="T3390" t="s">
        <v>465</v>
      </c>
      <c r="U3390" t="s">
        <v>466</v>
      </c>
      <c r="V3390">
        <v>1</v>
      </c>
      <c r="W3390" t="s">
        <v>206</v>
      </c>
      <c r="X3390" t="s">
        <v>372</v>
      </c>
      <c r="Y3390" t="s">
        <v>102</v>
      </c>
      <c r="Z3390" t="s">
        <v>12525</v>
      </c>
      <c r="AA3390">
        <v>30</v>
      </c>
      <c r="AB3390">
        <v>80</v>
      </c>
      <c r="AC3390">
        <v>40</v>
      </c>
      <c r="AD3390" t="s">
        <v>12526</v>
      </c>
      <c r="AE3390">
        <v>17</v>
      </c>
      <c r="AF3390">
        <v>41</v>
      </c>
      <c r="AG3390">
        <v>8</v>
      </c>
      <c r="AH3390" t="s">
        <v>12527</v>
      </c>
      <c r="AI3390" t="s">
        <v>12528</v>
      </c>
      <c r="AK3390" t="s">
        <v>12529</v>
      </c>
      <c r="AL3390" t="s">
        <v>2507</v>
      </c>
      <c r="AM3390">
        <v>2</v>
      </c>
      <c r="AN3390">
        <v>80</v>
      </c>
      <c r="AO3390">
        <v>40</v>
      </c>
      <c r="AP3390" t="s">
        <v>465</v>
      </c>
      <c r="AQ3390" t="s">
        <v>466</v>
      </c>
      <c r="AR3390" t="s">
        <v>471</v>
      </c>
      <c r="AS3390">
        <v>1</v>
      </c>
    </row>
    <row r="3391" spans="1:45" x14ac:dyDescent="0.3">
      <c r="A3391" s="13" t="s">
        <v>12521</v>
      </c>
      <c r="B3391" t="s">
        <v>12522</v>
      </c>
      <c r="C3391" t="s">
        <v>2507</v>
      </c>
      <c r="D3391" s="14">
        <v>579</v>
      </c>
      <c r="E3391" s="14">
        <v>799</v>
      </c>
      <c r="F3391" s="15">
        <v>20</v>
      </c>
      <c r="G3391" s="14">
        <v>293</v>
      </c>
      <c r="H3391" t="s">
        <v>12530</v>
      </c>
      <c r="I3391" t="s">
        <v>12531</v>
      </c>
      <c r="J3391" s="14">
        <v>459</v>
      </c>
      <c r="K3391" s="14">
        <v>228</v>
      </c>
      <c r="L3391" s="15">
        <v>16.8</v>
      </c>
      <c r="M3391" s="16">
        <v>260</v>
      </c>
      <c r="N3391" s="14"/>
      <c r="O3391" t="s">
        <v>152</v>
      </c>
      <c r="P3391" t="s">
        <v>12520</v>
      </c>
      <c r="Q3391" t="s">
        <v>162</v>
      </c>
      <c r="R3391" t="s">
        <v>62</v>
      </c>
      <c r="S3391" t="s">
        <v>471</v>
      </c>
      <c r="T3391" t="s">
        <v>465</v>
      </c>
      <c r="U3391" t="s">
        <v>466</v>
      </c>
      <c r="V3391">
        <v>1</v>
      </c>
      <c r="W3391" t="s">
        <v>206</v>
      </c>
      <c r="X3391" t="s">
        <v>372</v>
      </c>
      <c r="Y3391" t="s">
        <v>339</v>
      </c>
      <c r="Z3391" t="s">
        <v>12525</v>
      </c>
      <c r="AA3391">
        <v>30</v>
      </c>
      <c r="AB3391">
        <v>80</v>
      </c>
      <c r="AC3391">
        <v>40</v>
      </c>
      <c r="AD3391" t="s">
        <v>12532</v>
      </c>
      <c r="AE3391">
        <v>7</v>
      </c>
      <c r="AF3391">
        <v>86</v>
      </c>
      <c r="AG3391">
        <v>47</v>
      </c>
      <c r="AH3391" t="s">
        <v>12527</v>
      </c>
      <c r="AI3391" t="s">
        <v>12528</v>
      </c>
      <c r="AK3391" t="s">
        <v>12533</v>
      </c>
      <c r="AL3391" t="s">
        <v>2507</v>
      </c>
      <c r="AM3391">
        <v>2</v>
      </c>
      <c r="AN3391">
        <v>80</v>
      </c>
      <c r="AO3391">
        <v>40</v>
      </c>
      <c r="AP3391" t="s">
        <v>465</v>
      </c>
      <c r="AQ3391" t="s">
        <v>466</v>
      </c>
      <c r="AR3391" t="s">
        <v>471</v>
      </c>
      <c r="AS3391">
        <v>1</v>
      </c>
    </row>
    <row r="3392" spans="1:45" x14ac:dyDescent="0.3">
      <c r="A3392" s="13" t="s">
        <v>12534</v>
      </c>
      <c r="B3392" t="s">
        <v>12535</v>
      </c>
      <c r="C3392" t="s">
        <v>12536</v>
      </c>
      <c r="D3392" s="14">
        <v>279</v>
      </c>
      <c r="E3392" s="14">
        <v>299</v>
      </c>
      <c r="F3392" s="15">
        <v>6.2</v>
      </c>
      <c r="G3392" s="14">
        <v>97</v>
      </c>
      <c r="H3392" t="s">
        <v>12537</v>
      </c>
      <c r="I3392" t="s">
        <v>12538</v>
      </c>
      <c r="J3392" s="14">
        <v>70</v>
      </c>
      <c r="K3392" s="14">
        <v>120</v>
      </c>
      <c r="L3392" s="15">
        <v>1.5</v>
      </c>
      <c r="M3392" s="16">
        <v>20</v>
      </c>
      <c r="N3392" s="14"/>
      <c r="O3392" t="s">
        <v>152</v>
      </c>
      <c r="P3392" t="s">
        <v>12520</v>
      </c>
      <c r="Q3392" t="s">
        <v>502</v>
      </c>
      <c r="R3392" t="s">
        <v>62</v>
      </c>
      <c r="S3392" t="s">
        <v>471</v>
      </c>
      <c r="T3392" t="s">
        <v>465</v>
      </c>
      <c r="U3392" t="s">
        <v>466</v>
      </c>
      <c r="V3392">
        <v>1</v>
      </c>
      <c r="W3392" t="s">
        <v>63</v>
      </c>
      <c r="X3392" t="s">
        <v>164</v>
      </c>
      <c r="Y3392" t="s">
        <v>798</v>
      </c>
      <c r="Z3392" t="s">
        <v>12539</v>
      </c>
      <c r="AA3392">
        <v>18</v>
      </c>
      <c r="AB3392">
        <v>60</v>
      </c>
      <c r="AC3392">
        <v>15</v>
      </c>
      <c r="AD3392" t="s">
        <v>12540</v>
      </c>
      <c r="AE3392">
        <v>13</v>
      </c>
      <c r="AF3392">
        <v>27</v>
      </c>
      <c r="AG3392">
        <v>7</v>
      </c>
      <c r="AH3392" t="s">
        <v>12527</v>
      </c>
      <c r="AI3392" t="s">
        <v>12528</v>
      </c>
      <c r="AK3392" t="s">
        <v>12541</v>
      </c>
      <c r="AL3392" t="s">
        <v>12536</v>
      </c>
      <c r="AP3392" t="s">
        <v>465</v>
      </c>
      <c r="AQ3392" t="s">
        <v>466</v>
      </c>
      <c r="AR3392" t="s">
        <v>471</v>
      </c>
      <c r="AS3392">
        <v>1</v>
      </c>
    </row>
    <row r="3393" spans="1:45" x14ac:dyDescent="0.3">
      <c r="A3393" s="13" t="s">
        <v>12534</v>
      </c>
      <c r="B3393" t="s">
        <v>12535</v>
      </c>
      <c r="C3393" t="s">
        <v>12536</v>
      </c>
      <c r="D3393" s="14">
        <v>279</v>
      </c>
      <c r="E3393" s="14">
        <v>299</v>
      </c>
      <c r="F3393" s="15">
        <v>6.2</v>
      </c>
      <c r="G3393" s="14">
        <v>97</v>
      </c>
      <c r="H3393" t="s">
        <v>12542</v>
      </c>
      <c r="I3393" t="s">
        <v>12543</v>
      </c>
      <c r="J3393" s="14">
        <v>209</v>
      </c>
      <c r="K3393" s="14">
        <v>179</v>
      </c>
      <c r="L3393" s="15">
        <v>4.7</v>
      </c>
      <c r="M3393" s="16">
        <v>77</v>
      </c>
      <c r="N3393" s="14"/>
      <c r="O3393" t="s">
        <v>152</v>
      </c>
      <c r="P3393" t="s">
        <v>12520</v>
      </c>
      <c r="Q3393" t="s">
        <v>502</v>
      </c>
      <c r="R3393" t="s">
        <v>62</v>
      </c>
      <c r="S3393" t="s">
        <v>471</v>
      </c>
      <c r="T3393" t="s">
        <v>465</v>
      </c>
      <c r="U3393" t="s">
        <v>466</v>
      </c>
      <c r="V3393">
        <v>1</v>
      </c>
      <c r="W3393" t="s">
        <v>63</v>
      </c>
      <c r="X3393" t="s">
        <v>164</v>
      </c>
      <c r="Y3393" t="s">
        <v>339</v>
      </c>
      <c r="Z3393" t="s">
        <v>12539</v>
      </c>
      <c r="AA3393">
        <v>18</v>
      </c>
      <c r="AB3393">
        <v>60</v>
      </c>
      <c r="AC3393">
        <v>15</v>
      </c>
      <c r="AD3393" t="s">
        <v>12544</v>
      </c>
      <c r="AE3393">
        <v>6</v>
      </c>
      <c r="AF3393">
        <v>66</v>
      </c>
      <c r="AG3393">
        <v>21</v>
      </c>
      <c r="AH3393" t="s">
        <v>12527</v>
      </c>
      <c r="AI3393" t="s">
        <v>12528</v>
      </c>
      <c r="AK3393" t="s">
        <v>12545</v>
      </c>
      <c r="AL3393" t="s">
        <v>12536</v>
      </c>
      <c r="AM3393">
        <v>3</v>
      </c>
      <c r="AN3393">
        <v>60</v>
      </c>
      <c r="AO3393">
        <v>15</v>
      </c>
      <c r="AP3393" t="s">
        <v>465</v>
      </c>
      <c r="AQ3393" t="s">
        <v>466</v>
      </c>
      <c r="AR3393" t="s">
        <v>471</v>
      </c>
      <c r="AS3393">
        <v>1</v>
      </c>
    </row>
    <row r="3394" spans="1:45" x14ac:dyDescent="0.3">
      <c r="A3394" s="13" t="s">
        <v>12546</v>
      </c>
      <c r="B3394" t="s">
        <v>12547</v>
      </c>
      <c r="C3394" t="s">
        <v>142</v>
      </c>
      <c r="D3394" s="14">
        <v>858</v>
      </c>
      <c r="E3394" s="14">
        <v>1098</v>
      </c>
      <c r="F3394" s="15">
        <v>26.2</v>
      </c>
      <c r="G3394" s="14">
        <v>390</v>
      </c>
      <c r="J3394" s="14"/>
      <c r="K3394" s="14"/>
      <c r="L3394" s="15"/>
      <c r="M3394" s="16"/>
      <c r="N3394" s="14"/>
      <c r="O3394" t="s">
        <v>152</v>
      </c>
      <c r="P3394" t="s">
        <v>12520</v>
      </c>
      <c r="Q3394" t="s">
        <v>143</v>
      </c>
      <c r="R3394" t="s">
        <v>62</v>
      </c>
      <c r="S3394" t="s">
        <v>471</v>
      </c>
      <c r="T3394" t="s">
        <v>465</v>
      </c>
      <c r="U3394" t="s">
        <v>466</v>
      </c>
      <c r="V3394">
        <v>1</v>
      </c>
      <c r="W3394" t="s">
        <v>206</v>
      </c>
      <c r="X3394" t="s">
        <v>372</v>
      </c>
      <c r="Y3394" t="s">
        <v>798</v>
      </c>
      <c r="Z3394" t="s">
        <v>12548</v>
      </c>
      <c r="AD3394" t="s">
        <v>142</v>
      </c>
      <c r="AH3394" t="s">
        <v>12527</v>
      </c>
      <c r="AI3394" t="s">
        <v>12528</v>
      </c>
      <c r="AL3394" t="s">
        <v>142</v>
      </c>
    </row>
    <row r="3395" spans="1:45" x14ac:dyDescent="0.3">
      <c r="A3395" s="13" t="s">
        <v>12549</v>
      </c>
      <c r="B3395" t="s">
        <v>12550</v>
      </c>
      <c r="C3395" t="s">
        <v>142</v>
      </c>
      <c r="D3395" s="14">
        <v>1137</v>
      </c>
      <c r="E3395" s="14">
        <v>1397</v>
      </c>
      <c r="F3395" s="15">
        <v>32.4</v>
      </c>
      <c r="G3395" s="14">
        <v>487</v>
      </c>
      <c r="J3395" s="14"/>
      <c r="K3395" s="14"/>
      <c r="L3395" s="15"/>
      <c r="M3395" s="16"/>
      <c r="N3395" s="14"/>
      <c r="O3395" t="s">
        <v>152</v>
      </c>
      <c r="P3395" t="s">
        <v>12520</v>
      </c>
      <c r="Q3395" t="s">
        <v>143</v>
      </c>
      <c r="R3395" t="s">
        <v>62</v>
      </c>
      <c r="S3395" t="s">
        <v>471</v>
      </c>
      <c r="T3395" t="s">
        <v>465</v>
      </c>
      <c r="U3395" t="s">
        <v>466</v>
      </c>
      <c r="V3395">
        <v>1</v>
      </c>
      <c r="W3395" t="s">
        <v>206</v>
      </c>
      <c r="X3395" t="s">
        <v>164</v>
      </c>
      <c r="Y3395" t="s">
        <v>339</v>
      </c>
      <c r="Z3395" t="s">
        <v>12551</v>
      </c>
      <c r="AD3395" t="s">
        <v>142</v>
      </c>
      <c r="AH3395" t="s">
        <v>12527</v>
      </c>
      <c r="AI3395" t="s">
        <v>12528</v>
      </c>
      <c r="AL3395" t="s">
        <v>142</v>
      </c>
    </row>
    <row r="3396" spans="1:45" x14ac:dyDescent="0.3">
      <c r="A3396" s="13"/>
      <c r="D3396" s="14"/>
      <c r="E3396" s="14"/>
      <c r="F3396" s="15"/>
      <c r="G3396" s="14"/>
      <c r="J3396" s="14"/>
      <c r="K3396" s="14"/>
      <c r="L3396" s="15"/>
      <c r="M3396" s="16"/>
      <c r="N3396" s="14"/>
    </row>
    <row r="3397" spans="1:45" x14ac:dyDescent="0.3">
      <c r="A3397" s="13" t="s">
        <v>12552</v>
      </c>
      <c r="D3397" s="14"/>
      <c r="E3397" s="14"/>
      <c r="F3397" s="15"/>
      <c r="G3397" s="14"/>
      <c r="J3397" s="14"/>
      <c r="K3397" s="14"/>
      <c r="L3397" s="15"/>
      <c r="M3397" s="16"/>
      <c r="N3397" s="14"/>
      <c r="O3397" t="s">
        <v>196</v>
      </c>
      <c r="P3397" t="s">
        <v>12520</v>
      </c>
      <c r="S3397" t="s">
        <v>464</v>
      </c>
      <c r="T3397" t="s">
        <v>465</v>
      </c>
      <c r="U3397" t="s">
        <v>466</v>
      </c>
    </row>
    <row r="3398" spans="1:45" x14ac:dyDescent="0.3">
      <c r="A3398" s="13" t="s">
        <v>12553</v>
      </c>
      <c r="B3398" t="s">
        <v>12554</v>
      </c>
      <c r="C3398" t="s">
        <v>12555</v>
      </c>
      <c r="D3398" s="14">
        <v>249</v>
      </c>
      <c r="E3398" s="14">
        <v>299</v>
      </c>
      <c r="F3398" s="15">
        <v>9</v>
      </c>
      <c r="G3398" s="14">
        <v>123</v>
      </c>
      <c r="H3398" t="s">
        <v>12556</v>
      </c>
      <c r="I3398" t="s">
        <v>12557</v>
      </c>
      <c r="J3398" s="14">
        <v>90</v>
      </c>
      <c r="K3398" s="14">
        <v>120</v>
      </c>
      <c r="L3398" s="15">
        <v>1.5</v>
      </c>
      <c r="M3398" s="16">
        <v>18</v>
      </c>
      <c r="N3398" s="14"/>
      <c r="O3398" t="s">
        <v>196</v>
      </c>
      <c r="P3398" t="s">
        <v>12520</v>
      </c>
      <c r="Q3398" t="s">
        <v>204</v>
      </c>
      <c r="R3398" t="s">
        <v>62</v>
      </c>
      <c r="S3398" t="s">
        <v>471</v>
      </c>
      <c r="T3398" t="s">
        <v>465</v>
      </c>
      <c r="U3398" t="s">
        <v>466</v>
      </c>
      <c r="V3398">
        <v>1</v>
      </c>
      <c r="W3398" t="s">
        <v>206</v>
      </c>
      <c r="X3398" t="s">
        <v>372</v>
      </c>
      <c r="Y3398" t="s">
        <v>798</v>
      </c>
      <c r="Z3398" t="s">
        <v>12558</v>
      </c>
      <c r="AA3398">
        <v>19</v>
      </c>
      <c r="AB3398">
        <v>54</v>
      </c>
      <c r="AC3398">
        <v>30</v>
      </c>
      <c r="AD3398" t="s">
        <v>12540</v>
      </c>
      <c r="AE3398">
        <v>13</v>
      </c>
      <c r="AF3398">
        <v>27</v>
      </c>
      <c r="AG3398">
        <v>7</v>
      </c>
      <c r="AH3398" t="s">
        <v>12527</v>
      </c>
      <c r="AI3398" t="s">
        <v>12528</v>
      </c>
      <c r="AK3398" t="s">
        <v>12559</v>
      </c>
      <c r="AL3398" t="s">
        <v>12555</v>
      </c>
      <c r="AP3398" t="s">
        <v>465</v>
      </c>
      <c r="AQ3398" t="s">
        <v>466</v>
      </c>
      <c r="AR3398" t="s">
        <v>471</v>
      </c>
      <c r="AS3398">
        <v>1</v>
      </c>
    </row>
    <row r="3399" spans="1:45" x14ac:dyDescent="0.3">
      <c r="A3399" s="13" t="s">
        <v>12553</v>
      </c>
      <c r="B3399" t="s">
        <v>12554</v>
      </c>
      <c r="C3399" t="s">
        <v>12555</v>
      </c>
      <c r="D3399" s="14">
        <v>249</v>
      </c>
      <c r="E3399" s="14">
        <v>299</v>
      </c>
      <c r="F3399" s="15">
        <v>9</v>
      </c>
      <c r="G3399" s="14">
        <v>123</v>
      </c>
      <c r="H3399" t="s">
        <v>12560</v>
      </c>
      <c r="I3399" t="s">
        <v>12561</v>
      </c>
      <c r="J3399" s="14">
        <v>159</v>
      </c>
      <c r="K3399" s="14">
        <v>179</v>
      </c>
      <c r="L3399" s="15">
        <v>7.5</v>
      </c>
      <c r="M3399" s="16">
        <v>105</v>
      </c>
      <c r="N3399" s="14"/>
      <c r="O3399" t="s">
        <v>196</v>
      </c>
      <c r="P3399" t="s">
        <v>12520</v>
      </c>
      <c r="Q3399" t="s">
        <v>204</v>
      </c>
      <c r="R3399" t="s">
        <v>62</v>
      </c>
      <c r="S3399" t="s">
        <v>471</v>
      </c>
      <c r="T3399" t="s">
        <v>465</v>
      </c>
      <c r="U3399" t="s">
        <v>466</v>
      </c>
      <c r="V3399">
        <v>1</v>
      </c>
      <c r="W3399" t="s">
        <v>206</v>
      </c>
      <c r="X3399" t="s">
        <v>372</v>
      </c>
      <c r="Y3399" t="s">
        <v>798</v>
      </c>
      <c r="Z3399" t="s">
        <v>12558</v>
      </c>
      <c r="AA3399">
        <v>19</v>
      </c>
      <c r="AB3399">
        <v>54</v>
      </c>
      <c r="AC3399">
        <v>30</v>
      </c>
      <c r="AD3399" t="s">
        <v>12562</v>
      </c>
      <c r="AE3399">
        <v>6</v>
      </c>
      <c r="AF3399">
        <v>59</v>
      </c>
      <c r="AG3399">
        <v>37</v>
      </c>
      <c r="AH3399" t="s">
        <v>12527</v>
      </c>
      <c r="AI3399" t="s">
        <v>12528</v>
      </c>
      <c r="AK3399" t="s">
        <v>12563</v>
      </c>
      <c r="AL3399" t="s">
        <v>12555</v>
      </c>
      <c r="AM3399">
        <v>3</v>
      </c>
      <c r="AN3399">
        <v>54</v>
      </c>
      <c r="AO3399">
        <v>30</v>
      </c>
      <c r="AP3399" t="s">
        <v>465</v>
      </c>
      <c r="AQ3399" t="s">
        <v>466</v>
      </c>
      <c r="AR3399" t="s">
        <v>471</v>
      </c>
      <c r="AS3399">
        <v>1</v>
      </c>
    </row>
    <row r="3400" spans="1:45" x14ac:dyDescent="0.3">
      <c r="A3400" s="13" t="s">
        <v>12564</v>
      </c>
      <c r="B3400" t="s">
        <v>12565</v>
      </c>
      <c r="C3400" t="s">
        <v>997</v>
      </c>
      <c r="D3400" s="14">
        <v>199</v>
      </c>
      <c r="E3400" s="14">
        <v>229</v>
      </c>
      <c r="F3400" s="15">
        <v>4.4000000000000004</v>
      </c>
      <c r="G3400" s="14">
        <v>61</v>
      </c>
      <c r="H3400" t="s">
        <v>12566</v>
      </c>
      <c r="I3400" t="s">
        <v>12567</v>
      </c>
      <c r="J3400" s="14">
        <v>50</v>
      </c>
      <c r="K3400" s="14">
        <v>92</v>
      </c>
      <c r="L3400" s="15">
        <v>1.4</v>
      </c>
      <c r="M3400" s="16">
        <v>16</v>
      </c>
      <c r="N3400" s="14"/>
      <c r="O3400" t="s">
        <v>196</v>
      </c>
      <c r="P3400" t="s">
        <v>12520</v>
      </c>
      <c r="Q3400" t="s">
        <v>216</v>
      </c>
      <c r="R3400" t="s">
        <v>62</v>
      </c>
      <c r="S3400" t="s">
        <v>471</v>
      </c>
      <c r="T3400" t="s">
        <v>465</v>
      </c>
      <c r="U3400" t="s">
        <v>466</v>
      </c>
      <c r="V3400">
        <v>1</v>
      </c>
      <c r="W3400" t="s">
        <v>206</v>
      </c>
      <c r="X3400" t="s">
        <v>372</v>
      </c>
      <c r="Y3400" t="s">
        <v>102</v>
      </c>
      <c r="Z3400" t="s">
        <v>12568</v>
      </c>
      <c r="AA3400">
        <v>24</v>
      </c>
      <c r="AB3400">
        <v>24</v>
      </c>
      <c r="AC3400">
        <v>24</v>
      </c>
      <c r="AD3400" t="s">
        <v>12569</v>
      </c>
      <c r="AE3400">
        <v>12</v>
      </c>
      <c r="AF3400">
        <v>30</v>
      </c>
      <c r="AG3400">
        <v>7</v>
      </c>
      <c r="AH3400" t="s">
        <v>12527</v>
      </c>
      <c r="AI3400" t="s">
        <v>12528</v>
      </c>
      <c r="AK3400" t="s">
        <v>12570</v>
      </c>
      <c r="AL3400" t="s">
        <v>997</v>
      </c>
      <c r="AP3400" t="s">
        <v>465</v>
      </c>
      <c r="AQ3400" t="s">
        <v>466</v>
      </c>
      <c r="AR3400" t="s">
        <v>471</v>
      </c>
      <c r="AS3400">
        <v>1</v>
      </c>
    </row>
    <row r="3401" spans="1:45" x14ac:dyDescent="0.3">
      <c r="A3401" s="13" t="s">
        <v>12564</v>
      </c>
      <c r="B3401" t="s">
        <v>12565</v>
      </c>
      <c r="C3401" t="s">
        <v>997</v>
      </c>
      <c r="D3401" s="14">
        <v>199</v>
      </c>
      <c r="E3401" s="14">
        <v>229</v>
      </c>
      <c r="F3401" s="15">
        <v>4.4000000000000004</v>
      </c>
      <c r="G3401" s="14">
        <v>61</v>
      </c>
      <c r="H3401" t="s">
        <v>12571</v>
      </c>
      <c r="I3401" t="s">
        <v>12572</v>
      </c>
      <c r="J3401" s="14">
        <v>149</v>
      </c>
      <c r="K3401" s="14">
        <v>137</v>
      </c>
      <c r="L3401" s="15">
        <v>3.1</v>
      </c>
      <c r="M3401" s="16">
        <v>45</v>
      </c>
      <c r="N3401" s="14"/>
      <c r="O3401" t="s">
        <v>196</v>
      </c>
      <c r="P3401" t="s">
        <v>12520</v>
      </c>
      <c r="Q3401" t="s">
        <v>216</v>
      </c>
      <c r="R3401" t="s">
        <v>62</v>
      </c>
      <c r="S3401" t="s">
        <v>471</v>
      </c>
      <c r="T3401" t="s">
        <v>465</v>
      </c>
      <c r="U3401" t="s">
        <v>466</v>
      </c>
      <c r="V3401">
        <v>1</v>
      </c>
      <c r="W3401" t="s">
        <v>206</v>
      </c>
      <c r="X3401" t="s">
        <v>372</v>
      </c>
      <c r="Y3401" t="s">
        <v>798</v>
      </c>
      <c r="Z3401" t="s">
        <v>12568</v>
      </c>
      <c r="AA3401">
        <v>24</v>
      </c>
      <c r="AB3401">
        <v>24</v>
      </c>
      <c r="AC3401">
        <v>24</v>
      </c>
      <c r="AD3401" t="s">
        <v>12573</v>
      </c>
      <c r="AE3401">
        <v>6</v>
      </c>
      <c r="AF3401">
        <v>30</v>
      </c>
      <c r="AG3401">
        <v>30</v>
      </c>
      <c r="AH3401" t="s">
        <v>12527</v>
      </c>
      <c r="AI3401" t="s">
        <v>12528</v>
      </c>
      <c r="AK3401" t="s">
        <v>12574</v>
      </c>
      <c r="AL3401" t="s">
        <v>997</v>
      </c>
      <c r="AM3401">
        <v>3</v>
      </c>
      <c r="AN3401">
        <v>24</v>
      </c>
      <c r="AO3401">
        <v>24</v>
      </c>
      <c r="AP3401" t="s">
        <v>465</v>
      </c>
      <c r="AQ3401" t="s">
        <v>466</v>
      </c>
      <c r="AR3401" t="s">
        <v>471</v>
      </c>
      <c r="AS3401">
        <v>1</v>
      </c>
    </row>
    <row r="3402" spans="1:45" x14ac:dyDescent="0.3">
      <c r="A3402" s="13" t="s">
        <v>12575</v>
      </c>
      <c r="B3402" t="s">
        <v>12576</v>
      </c>
      <c r="C3402" t="s">
        <v>3407</v>
      </c>
      <c r="D3402" s="14">
        <v>329</v>
      </c>
      <c r="E3402" s="14">
        <v>349</v>
      </c>
      <c r="F3402" s="15">
        <v>8.8000000000000007</v>
      </c>
      <c r="G3402" s="14">
        <v>119</v>
      </c>
      <c r="H3402" t="s">
        <v>12577</v>
      </c>
      <c r="I3402" t="s">
        <v>12578</v>
      </c>
      <c r="J3402" s="14">
        <v>100</v>
      </c>
      <c r="K3402" s="14">
        <v>140</v>
      </c>
      <c r="L3402" s="15">
        <v>2.4</v>
      </c>
      <c r="M3402" s="16">
        <v>27</v>
      </c>
      <c r="N3402" s="14"/>
      <c r="O3402" t="s">
        <v>196</v>
      </c>
      <c r="P3402" t="s">
        <v>12520</v>
      </c>
      <c r="Q3402" t="s">
        <v>222</v>
      </c>
      <c r="R3402" t="s">
        <v>62</v>
      </c>
      <c r="S3402" t="s">
        <v>471</v>
      </c>
      <c r="T3402" t="s">
        <v>465</v>
      </c>
      <c r="U3402" t="s">
        <v>466</v>
      </c>
      <c r="V3402">
        <v>1</v>
      </c>
      <c r="W3402" t="s">
        <v>206</v>
      </c>
      <c r="X3402" t="s">
        <v>372</v>
      </c>
      <c r="Y3402" t="s">
        <v>102</v>
      </c>
      <c r="Z3402" t="s">
        <v>12579</v>
      </c>
      <c r="AA3402">
        <v>30</v>
      </c>
      <c r="AB3402">
        <v>72</v>
      </c>
      <c r="AC3402">
        <v>18</v>
      </c>
      <c r="AD3402" t="s">
        <v>12580</v>
      </c>
      <c r="AE3402">
        <v>13</v>
      </c>
      <c r="AF3402">
        <v>41</v>
      </c>
      <c r="AG3402">
        <v>8</v>
      </c>
      <c r="AH3402" t="s">
        <v>12527</v>
      </c>
      <c r="AI3402" t="s">
        <v>12528</v>
      </c>
      <c r="AK3402" t="s">
        <v>12581</v>
      </c>
      <c r="AL3402" t="s">
        <v>3407</v>
      </c>
      <c r="AP3402" t="s">
        <v>465</v>
      </c>
      <c r="AQ3402" t="s">
        <v>466</v>
      </c>
      <c r="AR3402" t="s">
        <v>471</v>
      </c>
      <c r="AS3402">
        <v>1</v>
      </c>
    </row>
    <row r="3403" spans="1:45" x14ac:dyDescent="0.3">
      <c r="A3403" s="13" t="s">
        <v>12575</v>
      </c>
      <c r="B3403" t="s">
        <v>12576</v>
      </c>
      <c r="C3403" t="s">
        <v>3407</v>
      </c>
      <c r="D3403" s="14">
        <v>329</v>
      </c>
      <c r="E3403" s="14">
        <v>349</v>
      </c>
      <c r="F3403" s="15">
        <v>8.8000000000000007</v>
      </c>
      <c r="G3403" s="14">
        <v>119</v>
      </c>
      <c r="H3403" t="s">
        <v>12582</v>
      </c>
      <c r="I3403" t="s">
        <v>12583</v>
      </c>
      <c r="J3403" s="14">
        <v>229</v>
      </c>
      <c r="K3403" s="14">
        <v>209</v>
      </c>
      <c r="L3403" s="15">
        <v>6.4</v>
      </c>
      <c r="M3403" s="16">
        <v>92</v>
      </c>
      <c r="N3403" s="14"/>
      <c r="O3403" t="s">
        <v>196</v>
      </c>
      <c r="P3403" t="s">
        <v>12520</v>
      </c>
      <c r="Q3403" t="s">
        <v>222</v>
      </c>
      <c r="R3403" t="s">
        <v>62</v>
      </c>
      <c r="S3403" t="s">
        <v>471</v>
      </c>
      <c r="T3403" t="s">
        <v>465</v>
      </c>
      <c r="U3403" t="s">
        <v>466</v>
      </c>
      <c r="V3403">
        <v>1</v>
      </c>
      <c r="W3403" t="s">
        <v>206</v>
      </c>
      <c r="X3403" t="s">
        <v>372</v>
      </c>
      <c r="Y3403" t="s">
        <v>798</v>
      </c>
      <c r="Z3403" t="s">
        <v>12579</v>
      </c>
      <c r="AA3403">
        <v>30</v>
      </c>
      <c r="AB3403">
        <v>72</v>
      </c>
      <c r="AC3403">
        <v>18</v>
      </c>
      <c r="AD3403" t="s">
        <v>12584</v>
      </c>
      <c r="AE3403">
        <v>6</v>
      </c>
      <c r="AF3403">
        <v>77</v>
      </c>
      <c r="AG3403">
        <v>24</v>
      </c>
      <c r="AH3403" t="s">
        <v>12527</v>
      </c>
      <c r="AI3403" t="s">
        <v>12528</v>
      </c>
      <c r="AK3403" t="s">
        <v>12585</v>
      </c>
      <c r="AL3403" t="s">
        <v>3407</v>
      </c>
      <c r="AM3403">
        <v>3</v>
      </c>
      <c r="AN3403">
        <v>72</v>
      </c>
      <c r="AO3403">
        <v>18</v>
      </c>
      <c r="AP3403" t="s">
        <v>465</v>
      </c>
      <c r="AQ3403" t="s">
        <v>466</v>
      </c>
      <c r="AR3403" t="s">
        <v>471</v>
      </c>
      <c r="AS3403">
        <v>1</v>
      </c>
    </row>
    <row r="3404" spans="1:45" x14ac:dyDescent="0.3">
      <c r="A3404" s="13"/>
      <c r="D3404" s="14"/>
      <c r="E3404" s="14"/>
      <c r="F3404" s="15"/>
      <c r="G3404" s="14"/>
      <c r="J3404" s="14"/>
      <c r="K3404" s="14"/>
      <c r="L3404" s="15"/>
      <c r="M3404" s="16"/>
      <c r="N3404" s="14"/>
    </row>
    <row r="3405" spans="1:45" x14ac:dyDescent="0.3">
      <c r="A3405" s="13" t="s">
        <v>12586</v>
      </c>
      <c r="D3405" s="14"/>
      <c r="E3405" s="14"/>
      <c r="F3405" s="15"/>
      <c r="G3405" s="14"/>
      <c r="J3405" s="14"/>
      <c r="K3405" s="14"/>
      <c r="L3405" s="15"/>
      <c r="M3405" s="16"/>
      <c r="N3405" s="14"/>
      <c r="O3405" t="s">
        <v>196</v>
      </c>
      <c r="P3405" t="s">
        <v>12587</v>
      </c>
      <c r="S3405" t="s">
        <v>198</v>
      </c>
      <c r="T3405" t="s">
        <v>199</v>
      </c>
      <c r="U3405" t="s">
        <v>200</v>
      </c>
    </row>
    <row r="3406" spans="1:45" x14ac:dyDescent="0.3">
      <c r="A3406" s="13" t="s">
        <v>12588</v>
      </c>
      <c r="B3406" t="s">
        <v>12589</v>
      </c>
      <c r="C3406" t="s">
        <v>12590</v>
      </c>
      <c r="D3406" s="14">
        <v>399</v>
      </c>
      <c r="E3406" s="14"/>
      <c r="F3406" s="15">
        <v>37.9</v>
      </c>
      <c r="G3406" s="14">
        <v>220</v>
      </c>
      <c r="J3406" s="14"/>
      <c r="K3406" s="14"/>
      <c r="L3406" s="15"/>
      <c r="M3406" s="16"/>
      <c r="N3406" s="14"/>
      <c r="O3406" t="s">
        <v>196</v>
      </c>
      <c r="P3406" t="s">
        <v>12587</v>
      </c>
      <c r="Q3406" t="s">
        <v>185</v>
      </c>
      <c r="R3406" t="s">
        <v>205</v>
      </c>
      <c r="S3406" t="s">
        <v>198</v>
      </c>
      <c r="T3406" t="s">
        <v>199</v>
      </c>
      <c r="U3406" t="s">
        <v>200</v>
      </c>
      <c r="V3406">
        <v>1</v>
      </c>
      <c r="W3406" t="s">
        <v>163</v>
      </c>
      <c r="X3406" t="s">
        <v>207</v>
      </c>
      <c r="Y3406" t="s">
        <v>208</v>
      </c>
      <c r="Z3406" t="s">
        <v>12591</v>
      </c>
      <c r="AA3406">
        <v>64</v>
      </c>
      <c r="AB3406">
        <v>41</v>
      </c>
      <c r="AC3406">
        <v>19</v>
      </c>
      <c r="AD3406" t="s">
        <v>12592</v>
      </c>
      <c r="AE3406">
        <v>67</v>
      </c>
      <c r="AF3406">
        <v>44</v>
      </c>
      <c r="AG3406">
        <v>23</v>
      </c>
      <c r="AH3406" t="s">
        <v>12593</v>
      </c>
      <c r="AI3406" t="s">
        <v>12594</v>
      </c>
      <c r="AL3406" t="s">
        <v>12590</v>
      </c>
    </row>
    <row r="3407" spans="1:45" x14ac:dyDescent="0.3">
      <c r="A3407" s="13" t="s">
        <v>12595</v>
      </c>
      <c r="B3407" t="s">
        <v>12596</v>
      </c>
      <c r="C3407" t="s">
        <v>5749</v>
      </c>
      <c r="D3407" s="14">
        <v>429</v>
      </c>
      <c r="E3407" s="14"/>
      <c r="F3407" s="15">
        <v>36.799999999999997</v>
      </c>
      <c r="G3407" s="14">
        <v>168</v>
      </c>
      <c r="J3407" s="14"/>
      <c r="K3407" s="14"/>
      <c r="L3407" s="15"/>
      <c r="M3407" s="16"/>
      <c r="N3407" s="14"/>
      <c r="O3407" t="s">
        <v>196</v>
      </c>
      <c r="P3407" t="s">
        <v>12587</v>
      </c>
      <c r="Q3407" t="s">
        <v>185</v>
      </c>
      <c r="R3407" t="s">
        <v>205</v>
      </c>
      <c r="S3407" t="s">
        <v>198</v>
      </c>
      <c r="T3407" t="s">
        <v>199</v>
      </c>
      <c r="U3407" t="s">
        <v>200</v>
      </c>
      <c r="V3407">
        <v>1</v>
      </c>
      <c r="W3407" t="s">
        <v>163</v>
      </c>
      <c r="X3407" t="s">
        <v>207</v>
      </c>
      <c r="Y3407" t="s">
        <v>208</v>
      </c>
      <c r="Z3407" t="s">
        <v>12597</v>
      </c>
      <c r="AA3407">
        <v>30</v>
      </c>
      <c r="AB3407">
        <v>74</v>
      </c>
      <c r="AC3407">
        <v>18</v>
      </c>
      <c r="AD3407" t="s">
        <v>12598</v>
      </c>
      <c r="AE3407">
        <v>34</v>
      </c>
      <c r="AF3407">
        <v>78</v>
      </c>
      <c r="AG3407">
        <v>24</v>
      </c>
      <c r="AH3407" t="s">
        <v>12593</v>
      </c>
      <c r="AI3407" t="s">
        <v>12594</v>
      </c>
      <c r="AL3407" t="s">
        <v>5749</v>
      </c>
    </row>
    <row r="3408" spans="1:45" x14ac:dyDescent="0.3">
      <c r="A3408" s="13"/>
      <c r="D3408" s="14"/>
      <c r="E3408" s="14"/>
      <c r="F3408" s="15"/>
      <c r="G3408" s="14"/>
      <c r="J3408" s="14"/>
      <c r="K3408" s="14"/>
      <c r="L3408" s="15"/>
      <c r="M3408" s="16"/>
      <c r="N3408" s="14"/>
    </row>
    <row r="3409" spans="1:45" x14ac:dyDescent="0.3">
      <c r="A3409" s="13" t="s">
        <v>12599</v>
      </c>
      <c r="D3409" s="14"/>
      <c r="E3409" s="14"/>
      <c r="F3409" s="15"/>
      <c r="G3409" s="14"/>
      <c r="J3409" s="14"/>
      <c r="K3409" s="14"/>
      <c r="L3409" s="15"/>
      <c r="M3409" s="16"/>
      <c r="N3409" s="14"/>
      <c r="O3409" t="s">
        <v>53</v>
      </c>
      <c r="P3409" t="s">
        <v>12600</v>
      </c>
      <c r="S3409" t="s">
        <v>198</v>
      </c>
      <c r="T3409" t="s">
        <v>199</v>
      </c>
      <c r="U3409" t="s">
        <v>2155</v>
      </c>
    </row>
    <row r="3410" spans="1:45" x14ac:dyDescent="0.3">
      <c r="A3410" s="13" t="s">
        <v>12601</v>
      </c>
      <c r="B3410" t="s">
        <v>12602</v>
      </c>
      <c r="C3410" t="s">
        <v>2158</v>
      </c>
      <c r="D3410" s="14">
        <v>229</v>
      </c>
      <c r="E3410" s="14"/>
      <c r="F3410" s="15">
        <v>10.1</v>
      </c>
      <c r="G3410" s="14">
        <v>73</v>
      </c>
      <c r="J3410" s="14"/>
      <c r="K3410" s="14"/>
      <c r="L3410" s="15"/>
      <c r="M3410" s="16"/>
      <c r="N3410" s="14"/>
      <c r="O3410" t="s">
        <v>53</v>
      </c>
      <c r="P3410" t="s">
        <v>12600</v>
      </c>
      <c r="Q3410" t="s">
        <v>61</v>
      </c>
      <c r="R3410" t="s">
        <v>205</v>
      </c>
      <c r="S3410" t="s">
        <v>198</v>
      </c>
      <c r="T3410" t="s">
        <v>199</v>
      </c>
      <c r="U3410" t="s">
        <v>2155</v>
      </c>
      <c r="V3410">
        <v>1</v>
      </c>
      <c r="W3410" t="s">
        <v>63</v>
      </c>
      <c r="X3410" t="s">
        <v>64</v>
      </c>
      <c r="Y3410" t="s">
        <v>65</v>
      </c>
      <c r="Z3410" t="s">
        <v>12603</v>
      </c>
      <c r="AA3410">
        <v>26</v>
      </c>
      <c r="AB3410">
        <v>26</v>
      </c>
      <c r="AC3410">
        <v>17</v>
      </c>
      <c r="AD3410" t="s">
        <v>2160</v>
      </c>
      <c r="AE3410">
        <v>30</v>
      </c>
      <c r="AF3410">
        <v>29</v>
      </c>
      <c r="AG3410">
        <v>20</v>
      </c>
      <c r="AH3410" t="s">
        <v>2161</v>
      </c>
      <c r="AI3410" t="s">
        <v>2162</v>
      </c>
      <c r="AL3410" t="s">
        <v>2158</v>
      </c>
    </row>
    <row r="3411" spans="1:45" x14ac:dyDescent="0.3">
      <c r="A3411" s="13" t="s">
        <v>12604</v>
      </c>
      <c r="B3411" t="s">
        <v>12605</v>
      </c>
      <c r="C3411" t="s">
        <v>2158</v>
      </c>
      <c r="D3411" s="14">
        <v>199</v>
      </c>
      <c r="E3411" s="14"/>
      <c r="F3411" s="15">
        <v>10.1</v>
      </c>
      <c r="G3411" s="14">
        <v>66</v>
      </c>
      <c r="J3411" s="14"/>
      <c r="K3411" s="14"/>
      <c r="L3411" s="15"/>
      <c r="M3411" s="16"/>
      <c r="N3411" s="14"/>
      <c r="O3411" t="s">
        <v>53</v>
      </c>
      <c r="P3411" t="s">
        <v>12600</v>
      </c>
      <c r="Q3411" t="s">
        <v>61</v>
      </c>
      <c r="R3411" t="s">
        <v>205</v>
      </c>
      <c r="S3411" t="s">
        <v>198</v>
      </c>
      <c r="T3411" t="s">
        <v>199</v>
      </c>
      <c r="U3411" t="s">
        <v>2155</v>
      </c>
      <c r="V3411">
        <v>1</v>
      </c>
      <c r="W3411" t="s">
        <v>63</v>
      </c>
      <c r="X3411" t="s">
        <v>64</v>
      </c>
      <c r="Y3411" t="s">
        <v>65</v>
      </c>
      <c r="Z3411" t="s">
        <v>12606</v>
      </c>
      <c r="AA3411">
        <v>26</v>
      </c>
      <c r="AB3411">
        <v>26</v>
      </c>
      <c r="AC3411">
        <v>17</v>
      </c>
      <c r="AD3411" t="s">
        <v>2160</v>
      </c>
      <c r="AE3411">
        <v>30</v>
      </c>
      <c r="AF3411">
        <v>29</v>
      </c>
      <c r="AG3411">
        <v>20</v>
      </c>
      <c r="AH3411" t="s">
        <v>2161</v>
      </c>
      <c r="AI3411" t="s">
        <v>2162</v>
      </c>
      <c r="AL3411" t="s">
        <v>2158</v>
      </c>
    </row>
    <row r="3412" spans="1:45" x14ac:dyDescent="0.3">
      <c r="A3412" s="13" t="s">
        <v>12607</v>
      </c>
      <c r="B3412" t="s">
        <v>12608</v>
      </c>
      <c r="C3412" t="s">
        <v>12609</v>
      </c>
      <c r="D3412" s="14">
        <v>135</v>
      </c>
      <c r="E3412" s="14"/>
      <c r="F3412" s="15">
        <v>7.7</v>
      </c>
      <c r="G3412" s="14">
        <v>64</v>
      </c>
      <c r="J3412" s="14"/>
      <c r="K3412" s="14"/>
      <c r="L3412" s="15"/>
      <c r="M3412" s="16"/>
      <c r="N3412" s="14"/>
      <c r="O3412" t="s">
        <v>53</v>
      </c>
      <c r="P3412" t="s">
        <v>12600</v>
      </c>
      <c r="Q3412" t="s">
        <v>61</v>
      </c>
      <c r="R3412" t="s">
        <v>205</v>
      </c>
      <c r="S3412" t="s">
        <v>198</v>
      </c>
      <c r="T3412" t="s">
        <v>199</v>
      </c>
      <c r="U3412" t="s">
        <v>2155</v>
      </c>
      <c r="V3412">
        <v>1</v>
      </c>
      <c r="W3412" t="s">
        <v>63</v>
      </c>
      <c r="X3412" t="s">
        <v>80</v>
      </c>
      <c r="Y3412" t="s">
        <v>81</v>
      </c>
      <c r="Z3412" t="s">
        <v>12610</v>
      </c>
      <c r="AA3412">
        <v>26</v>
      </c>
      <c r="AB3412">
        <v>18</v>
      </c>
      <c r="AC3412">
        <v>18</v>
      </c>
      <c r="AD3412" t="s">
        <v>12611</v>
      </c>
      <c r="AE3412">
        <v>30</v>
      </c>
      <c r="AF3412">
        <v>21</v>
      </c>
      <c r="AG3412">
        <v>21</v>
      </c>
      <c r="AH3412" t="s">
        <v>2161</v>
      </c>
      <c r="AI3412" t="s">
        <v>2162</v>
      </c>
      <c r="AL3412" t="s">
        <v>12609</v>
      </c>
    </row>
    <row r="3413" spans="1:45" x14ac:dyDescent="0.3">
      <c r="A3413" s="13" t="s">
        <v>12612</v>
      </c>
      <c r="B3413" t="s">
        <v>12613</v>
      </c>
      <c r="C3413" t="s">
        <v>12614</v>
      </c>
      <c r="D3413" s="14">
        <v>179</v>
      </c>
      <c r="E3413" s="14"/>
      <c r="F3413" s="15">
        <v>7.7</v>
      </c>
      <c r="G3413" s="14">
        <v>64</v>
      </c>
      <c r="J3413" s="14"/>
      <c r="K3413" s="14"/>
      <c r="L3413" s="15"/>
      <c r="M3413" s="16"/>
      <c r="N3413" s="14"/>
      <c r="O3413" t="s">
        <v>53</v>
      </c>
      <c r="P3413" t="s">
        <v>12600</v>
      </c>
      <c r="Q3413" t="s">
        <v>61</v>
      </c>
      <c r="R3413" t="s">
        <v>205</v>
      </c>
      <c r="S3413" t="s">
        <v>198</v>
      </c>
      <c r="T3413" t="s">
        <v>199</v>
      </c>
      <c r="U3413" t="s">
        <v>2155</v>
      </c>
      <c r="V3413">
        <v>1</v>
      </c>
      <c r="W3413" t="s">
        <v>63</v>
      </c>
      <c r="X3413" t="s">
        <v>80</v>
      </c>
      <c r="Y3413" t="s">
        <v>81</v>
      </c>
      <c r="Z3413" t="s">
        <v>12615</v>
      </c>
      <c r="AA3413">
        <v>26</v>
      </c>
      <c r="AB3413">
        <v>19</v>
      </c>
      <c r="AC3413">
        <v>19</v>
      </c>
      <c r="AD3413" t="s">
        <v>12611</v>
      </c>
      <c r="AE3413">
        <v>30</v>
      </c>
      <c r="AF3413">
        <v>21</v>
      </c>
      <c r="AG3413">
        <v>21</v>
      </c>
      <c r="AH3413" t="s">
        <v>2161</v>
      </c>
      <c r="AI3413" t="s">
        <v>2162</v>
      </c>
      <c r="AL3413" t="s">
        <v>12614</v>
      </c>
    </row>
    <row r="3414" spans="1:45" x14ac:dyDescent="0.3">
      <c r="A3414" s="13" t="s">
        <v>12616</v>
      </c>
      <c r="B3414" t="s">
        <v>12617</v>
      </c>
      <c r="C3414" t="s">
        <v>12618</v>
      </c>
      <c r="D3414" s="14">
        <v>349</v>
      </c>
      <c r="E3414" s="14"/>
      <c r="F3414" s="15">
        <v>36.1</v>
      </c>
      <c r="G3414" s="14">
        <v>251</v>
      </c>
      <c r="J3414" s="14"/>
      <c r="K3414" s="14"/>
      <c r="L3414" s="15"/>
      <c r="M3414" s="16"/>
      <c r="N3414" s="14"/>
      <c r="O3414" t="s">
        <v>53</v>
      </c>
      <c r="P3414" t="s">
        <v>12600</v>
      </c>
      <c r="Q3414" t="s">
        <v>73</v>
      </c>
      <c r="R3414" t="s">
        <v>205</v>
      </c>
      <c r="S3414" t="s">
        <v>198</v>
      </c>
      <c r="T3414" t="s">
        <v>199</v>
      </c>
      <c r="U3414" t="s">
        <v>2155</v>
      </c>
      <c r="V3414">
        <v>1</v>
      </c>
      <c r="W3414" t="s">
        <v>63</v>
      </c>
      <c r="X3414" t="s">
        <v>64</v>
      </c>
      <c r="Y3414" t="s">
        <v>65</v>
      </c>
      <c r="Z3414" t="s">
        <v>12619</v>
      </c>
      <c r="AA3414">
        <v>39</v>
      </c>
      <c r="AB3414">
        <v>66</v>
      </c>
      <c r="AC3414">
        <v>18</v>
      </c>
      <c r="AD3414" t="s">
        <v>12620</v>
      </c>
      <c r="AE3414">
        <v>43</v>
      </c>
      <c r="AF3414">
        <v>69</v>
      </c>
      <c r="AG3414">
        <v>21</v>
      </c>
      <c r="AH3414" t="s">
        <v>2161</v>
      </c>
      <c r="AI3414" t="s">
        <v>2162</v>
      </c>
      <c r="AL3414" t="s">
        <v>12618</v>
      </c>
    </row>
    <row r="3415" spans="1:45" x14ac:dyDescent="0.3">
      <c r="A3415" s="13" t="s">
        <v>12621</v>
      </c>
      <c r="B3415" t="s">
        <v>12622</v>
      </c>
      <c r="C3415" t="s">
        <v>12623</v>
      </c>
      <c r="D3415" s="14">
        <v>379</v>
      </c>
      <c r="E3415" s="14"/>
      <c r="F3415" s="15">
        <v>31.9</v>
      </c>
      <c r="G3415" s="14">
        <v>238</v>
      </c>
      <c r="J3415" s="14"/>
      <c r="K3415" s="14"/>
      <c r="L3415" s="15"/>
      <c r="M3415" s="16"/>
      <c r="N3415" s="14"/>
      <c r="O3415" t="s">
        <v>53</v>
      </c>
      <c r="P3415" t="s">
        <v>12600</v>
      </c>
      <c r="Q3415" t="s">
        <v>87</v>
      </c>
      <c r="R3415" t="s">
        <v>205</v>
      </c>
      <c r="S3415" t="s">
        <v>198</v>
      </c>
      <c r="T3415" t="s">
        <v>199</v>
      </c>
      <c r="U3415" t="s">
        <v>2155</v>
      </c>
      <c r="V3415">
        <v>1</v>
      </c>
      <c r="W3415" t="s">
        <v>63</v>
      </c>
      <c r="X3415" t="s">
        <v>64</v>
      </c>
      <c r="Y3415" t="s">
        <v>65</v>
      </c>
      <c r="Z3415" t="s">
        <v>12624</v>
      </c>
      <c r="AA3415">
        <v>42</v>
      </c>
      <c r="AB3415">
        <v>54</v>
      </c>
      <c r="AC3415">
        <v>18</v>
      </c>
      <c r="AD3415" t="s">
        <v>12625</v>
      </c>
      <c r="AE3415">
        <v>46</v>
      </c>
      <c r="AF3415">
        <v>57</v>
      </c>
      <c r="AG3415">
        <v>21</v>
      </c>
      <c r="AH3415" t="s">
        <v>2161</v>
      </c>
      <c r="AI3415" t="s">
        <v>2162</v>
      </c>
      <c r="AL3415" t="s">
        <v>12623</v>
      </c>
    </row>
    <row r="3416" spans="1:45" x14ac:dyDescent="0.3">
      <c r="A3416" s="13" t="s">
        <v>12626</v>
      </c>
      <c r="B3416" t="s">
        <v>12627</v>
      </c>
      <c r="C3416" t="s">
        <v>1630</v>
      </c>
      <c r="D3416" s="14">
        <v>59</v>
      </c>
      <c r="E3416" s="14"/>
      <c r="F3416" s="15">
        <v>6.1</v>
      </c>
      <c r="G3416" s="14">
        <v>31</v>
      </c>
      <c r="J3416" s="14"/>
      <c r="K3416" s="14"/>
      <c r="L3416" s="15"/>
      <c r="M3416" s="16"/>
      <c r="N3416" s="14"/>
      <c r="O3416" t="s">
        <v>53</v>
      </c>
      <c r="P3416" t="s">
        <v>12600</v>
      </c>
      <c r="Q3416" t="s">
        <v>79</v>
      </c>
      <c r="R3416" t="s">
        <v>205</v>
      </c>
      <c r="S3416" t="s">
        <v>198</v>
      </c>
      <c r="T3416" t="s">
        <v>199</v>
      </c>
      <c r="U3416" t="s">
        <v>2155</v>
      </c>
      <c r="V3416">
        <v>1</v>
      </c>
      <c r="W3416" t="s">
        <v>63</v>
      </c>
      <c r="X3416" t="s">
        <v>207</v>
      </c>
      <c r="Y3416" t="s">
        <v>208</v>
      </c>
      <c r="Z3416" t="s">
        <v>12628</v>
      </c>
      <c r="AA3416">
        <v>38</v>
      </c>
      <c r="AB3416">
        <v>45</v>
      </c>
      <c r="AC3416">
        <v>2</v>
      </c>
      <c r="AD3416" t="s">
        <v>12629</v>
      </c>
      <c r="AE3416">
        <v>50</v>
      </c>
      <c r="AF3416">
        <v>42</v>
      </c>
      <c r="AG3416">
        <v>5</v>
      </c>
      <c r="AH3416" t="s">
        <v>2161</v>
      </c>
      <c r="AI3416" t="s">
        <v>2162</v>
      </c>
      <c r="AL3416" t="s">
        <v>1630</v>
      </c>
    </row>
    <row r="3417" spans="1:45" x14ac:dyDescent="0.3">
      <c r="A3417" s="13" t="s">
        <v>12630</v>
      </c>
      <c r="B3417" t="s">
        <v>12631</v>
      </c>
      <c r="C3417" t="s">
        <v>12632</v>
      </c>
      <c r="D3417" s="14">
        <v>40</v>
      </c>
      <c r="E3417" s="14"/>
      <c r="F3417" s="15">
        <v>3.6</v>
      </c>
      <c r="G3417" s="14">
        <v>40</v>
      </c>
      <c r="J3417" s="14"/>
      <c r="K3417" s="14"/>
      <c r="L3417" s="15"/>
      <c r="M3417" s="16"/>
      <c r="N3417" s="14"/>
      <c r="O3417" t="s">
        <v>53</v>
      </c>
      <c r="P3417" t="s">
        <v>12600</v>
      </c>
      <c r="Q3417" t="s">
        <v>79</v>
      </c>
      <c r="R3417" t="s">
        <v>205</v>
      </c>
      <c r="S3417" t="s">
        <v>198</v>
      </c>
      <c r="T3417" t="s">
        <v>199</v>
      </c>
      <c r="U3417" t="s">
        <v>2155</v>
      </c>
      <c r="V3417">
        <v>1</v>
      </c>
      <c r="W3417" t="s">
        <v>63</v>
      </c>
      <c r="X3417" t="s">
        <v>190</v>
      </c>
      <c r="Y3417" t="s">
        <v>102</v>
      </c>
      <c r="Z3417" t="s">
        <v>12633</v>
      </c>
      <c r="AA3417">
        <v>35</v>
      </c>
      <c r="AB3417">
        <v>35</v>
      </c>
      <c r="AC3417">
        <v>2</v>
      </c>
      <c r="AD3417" t="s">
        <v>12634</v>
      </c>
      <c r="AE3417">
        <v>40</v>
      </c>
      <c r="AF3417">
        <v>39</v>
      </c>
      <c r="AG3417">
        <v>4</v>
      </c>
      <c r="AH3417" t="s">
        <v>2161</v>
      </c>
      <c r="AI3417" t="s">
        <v>2162</v>
      </c>
      <c r="AL3417" t="s">
        <v>12632</v>
      </c>
    </row>
    <row r="3418" spans="1:45" x14ac:dyDescent="0.3">
      <c r="A3418" s="13" t="s">
        <v>12635</v>
      </c>
      <c r="B3418" t="s">
        <v>12636</v>
      </c>
      <c r="C3418" t="s">
        <v>12637</v>
      </c>
      <c r="D3418" s="14">
        <v>390</v>
      </c>
      <c r="E3418" s="14"/>
      <c r="F3418" s="15">
        <v>31.7</v>
      </c>
      <c r="G3418" s="14">
        <v>242</v>
      </c>
      <c r="J3418" s="14"/>
      <c r="K3418" s="14"/>
      <c r="L3418" s="15"/>
      <c r="M3418" s="16"/>
      <c r="N3418" s="14"/>
      <c r="O3418" t="s">
        <v>53</v>
      </c>
      <c r="P3418" t="s">
        <v>12600</v>
      </c>
      <c r="Q3418" t="s">
        <v>87</v>
      </c>
      <c r="R3418" t="s">
        <v>205</v>
      </c>
      <c r="S3418" t="s">
        <v>198</v>
      </c>
      <c r="T3418" t="s">
        <v>199</v>
      </c>
      <c r="U3418" t="s">
        <v>2155</v>
      </c>
      <c r="V3418">
        <v>1</v>
      </c>
      <c r="W3418" t="s">
        <v>63</v>
      </c>
      <c r="X3418" t="s">
        <v>64</v>
      </c>
      <c r="Y3418" t="s">
        <v>65</v>
      </c>
      <c r="Z3418" t="s">
        <v>12638</v>
      </c>
      <c r="AA3418">
        <v>54</v>
      </c>
      <c r="AB3418">
        <v>42</v>
      </c>
      <c r="AC3418">
        <v>18</v>
      </c>
      <c r="AD3418" t="s">
        <v>12639</v>
      </c>
      <c r="AE3418">
        <v>58</v>
      </c>
      <c r="AF3418">
        <v>45</v>
      </c>
      <c r="AG3418">
        <v>21</v>
      </c>
      <c r="AH3418" t="s">
        <v>2161</v>
      </c>
      <c r="AI3418" t="s">
        <v>2162</v>
      </c>
      <c r="AL3418" t="s">
        <v>12637</v>
      </c>
    </row>
    <row r="3419" spans="1:45" x14ac:dyDescent="0.3">
      <c r="A3419" s="13" t="s">
        <v>12640</v>
      </c>
      <c r="B3419" t="s">
        <v>12641</v>
      </c>
      <c r="C3419" t="s">
        <v>12642</v>
      </c>
      <c r="D3419" s="14">
        <v>329</v>
      </c>
      <c r="E3419" s="14"/>
      <c r="F3419" s="15">
        <v>24.1</v>
      </c>
      <c r="G3419" s="14">
        <v>165</v>
      </c>
      <c r="J3419" s="14"/>
      <c r="K3419" s="14"/>
      <c r="L3419" s="15"/>
      <c r="M3419" s="16"/>
      <c r="N3419" s="14"/>
      <c r="O3419" t="s">
        <v>53</v>
      </c>
      <c r="P3419" t="s">
        <v>12600</v>
      </c>
      <c r="Q3419" t="s">
        <v>87</v>
      </c>
      <c r="R3419" t="s">
        <v>205</v>
      </c>
      <c r="S3419" t="s">
        <v>198</v>
      </c>
      <c r="T3419" t="s">
        <v>199</v>
      </c>
      <c r="U3419" t="s">
        <v>2155</v>
      </c>
      <c r="V3419">
        <v>1</v>
      </c>
      <c r="W3419" t="s">
        <v>63</v>
      </c>
      <c r="X3419" t="s">
        <v>64</v>
      </c>
      <c r="Y3419" t="s">
        <v>65</v>
      </c>
      <c r="Z3419" t="s">
        <v>12643</v>
      </c>
      <c r="AA3419">
        <v>40</v>
      </c>
      <c r="AB3419">
        <v>40</v>
      </c>
      <c r="AC3419">
        <v>19</v>
      </c>
      <c r="AD3419" t="s">
        <v>12644</v>
      </c>
      <c r="AE3419">
        <v>44</v>
      </c>
      <c r="AF3419">
        <v>43</v>
      </c>
      <c r="AG3419">
        <v>22</v>
      </c>
      <c r="AH3419" t="s">
        <v>2161</v>
      </c>
      <c r="AI3419" t="s">
        <v>2162</v>
      </c>
      <c r="AL3419" t="s">
        <v>12642</v>
      </c>
    </row>
    <row r="3420" spans="1:45" x14ac:dyDescent="0.3">
      <c r="A3420" s="13" t="s">
        <v>12645</v>
      </c>
      <c r="B3420" t="s">
        <v>12646</v>
      </c>
      <c r="C3420" t="s">
        <v>12647</v>
      </c>
      <c r="D3420" s="14">
        <v>379</v>
      </c>
      <c r="E3420" s="14"/>
      <c r="F3420" s="15">
        <v>33.299999999999997</v>
      </c>
      <c r="G3420" s="14">
        <v>284</v>
      </c>
      <c r="J3420" s="14"/>
      <c r="K3420" s="14"/>
      <c r="L3420" s="15"/>
      <c r="M3420" s="16"/>
      <c r="N3420" s="14"/>
      <c r="O3420" t="s">
        <v>53</v>
      </c>
      <c r="P3420" t="s">
        <v>12600</v>
      </c>
      <c r="Q3420" t="s">
        <v>87</v>
      </c>
      <c r="R3420" t="s">
        <v>205</v>
      </c>
      <c r="S3420" t="s">
        <v>198</v>
      </c>
      <c r="T3420" t="s">
        <v>199</v>
      </c>
      <c r="U3420" t="s">
        <v>2155</v>
      </c>
      <c r="V3420">
        <v>1</v>
      </c>
      <c r="W3420" t="s">
        <v>63</v>
      </c>
      <c r="X3420" t="s">
        <v>80</v>
      </c>
      <c r="Y3420" t="s">
        <v>81</v>
      </c>
      <c r="Z3420" t="s">
        <v>12648</v>
      </c>
      <c r="AA3420">
        <v>60</v>
      </c>
      <c r="AB3420">
        <v>42</v>
      </c>
      <c r="AC3420">
        <v>18</v>
      </c>
      <c r="AD3420" t="s">
        <v>1428</v>
      </c>
      <c r="AE3420">
        <v>64</v>
      </c>
      <c r="AF3420">
        <v>45</v>
      </c>
      <c r="AG3420">
        <v>20</v>
      </c>
      <c r="AH3420" t="s">
        <v>2161</v>
      </c>
      <c r="AI3420" t="s">
        <v>2162</v>
      </c>
      <c r="AL3420" t="s">
        <v>12647</v>
      </c>
    </row>
    <row r="3421" spans="1:45" x14ac:dyDescent="0.3">
      <c r="A3421" s="13" t="s">
        <v>12649</v>
      </c>
      <c r="B3421" t="s">
        <v>12650</v>
      </c>
      <c r="C3421" t="s">
        <v>12651</v>
      </c>
      <c r="D3421" s="14">
        <v>379</v>
      </c>
      <c r="E3421" s="14"/>
      <c r="F3421" s="15">
        <v>36.1</v>
      </c>
      <c r="G3421" s="14">
        <v>306</v>
      </c>
      <c r="J3421" s="14"/>
      <c r="K3421" s="14"/>
      <c r="L3421" s="15"/>
      <c r="M3421" s="16"/>
      <c r="N3421" s="14"/>
      <c r="O3421" t="s">
        <v>53</v>
      </c>
      <c r="P3421" t="s">
        <v>12600</v>
      </c>
      <c r="Q3421" t="s">
        <v>87</v>
      </c>
      <c r="R3421" t="s">
        <v>205</v>
      </c>
      <c r="S3421" t="s">
        <v>198</v>
      </c>
      <c r="T3421" t="s">
        <v>199</v>
      </c>
      <c r="U3421" t="s">
        <v>2155</v>
      </c>
      <c r="V3421">
        <v>1</v>
      </c>
      <c r="W3421" t="s">
        <v>63</v>
      </c>
      <c r="X3421" t="s">
        <v>80</v>
      </c>
      <c r="Y3421" t="s">
        <v>81</v>
      </c>
      <c r="Z3421" t="s">
        <v>12652</v>
      </c>
      <c r="AA3421">
        <v>61</v>
      </c>
      <c r="AB3421">
        <v>42</v>
      </c>
      <c r="AC3421">
        <v>18</v>
      </c>
      <c r="AD3421" t="s">
        <v>12653</v>
      </c>
      <c r="AE3421">
        <v>66</v>
      </c>
      <c r="AF3421">
        <v>45</v>
      </c>
      <c r="AG3421">
        <v>21</v>
      </c>
      <c r="AH3421" t="s">
        <v>2161</v>
      </c>
      <c r="AI3421" t="s">
        <v>2162</v>
      </c>
      <c r="AL3421" t="s">
        <v>12651</v>
      </c>
    </row>
    <row r="3422" spans="1:45" x14ac:dyDescent="0.3">
      <c r="A3422" s="13" t="s">
        <v>12654</v>
      </c>
      <c r="B3422" t="s">
        <v>12655</v>
      </c>
      <c r="C3422" t="s">
        <v>12656</v>
      </c>
      <c r="D3422" s="14">
        <v>329</v>
      </c>
      <c r="E3422" s="14"/>
      <c r="F3422" s="15">
        <v>27</v>
      </c>
      <c r="G3422" s="14">
        <v>132</v>
      </c>
      <c r="H3422" t="s">
        <v>12657</v>
      </c>
      <c r="I3422" t="s">
        <v>12658</v>
      </c>
      <c r="J3422" s="14">
        <v>160</v>
      </c>
      <c r="K3422" s="14"/>
      <c r="L3422" s="15">
        <v>16.399999999999999</v>
      </c>
      <c r="M3422" s="16">
        <v>86</v>
      </c>
      <c r="N3422" s="14"/>
      <c r="O3422" t="s">
        <v>53</v>
      </c>
      <c r="P3422" t="s">
        <v>12600</v>
      </c>
      <c r="Q3422" t="s">
        <v>95</v>
      </c>
      <c r="R3422" t="s">
        <v>205</v>
      </c>
      <c r="S3422" t="s">
        <v>198</v>
      </c>
      <c r="T3422" t="s">
        <v>199</v>
      </c>
      <c r="U3422" t="s">
        <v>2155</v>
      </c>
      <c r="V3422">
        <v>1</v>
      </c>
      <c r="W3422" t="s">
        <v>63</v>
      </c>
      <c r="X3422" t="s">
        <v>207</v>
      </c>
      <c r="Y3422" t="s">
        <v>208</v>
      </c>
      <c r="Z3422" t="s">
        <v>12659</v>
      </c>
      <c r="AA3422">
        <v>54</v>
      </c>
      <c r="AB3422">
        <v>58</v>
      </c>
      <c r="AC3422">
        <v>85</v>
      </c>
      <c r="AD3422" t="s">
        <v>1769</v>
      </c>
      <c r="AE3422">
        <v>58</v>
      </c>
      <c r="AF3422">
        <v>61</v>
      </c>
      <c r="AG3422">
        <v>8</v>
      </c>
      <c r="AH3422" t="s">
        <v>2161</v>
      </c>
      <c r="AI3422" t="s">
        <v>2162</v>
      </c>
      <c r="AK3422" t="s">
        <v>12660</v>
      </c>
      <c r="AL3422" t="s">
        <v>12656</v>
      </c>
      <c r="AM3422">
        <v>54</v>
      </c>
      <c r="AN3422">
        <v>58</v>
      </c>
      <c r="AO3422">
        <v>8</v>
      </c>
      <c r="AP3422" t="s">
        <v>199</v>
      </c>
      <c r="AQ3422" t="s">
        <v>2155</v>
      </c>
      <c r="AR3422" t="s">
        <v>198</v>
      </c>
      <c r="AS3422">
        <v>1</v>
      </c>
    </row>
    <row r="3423" spans="1:45" x14ac:dyDescent="0.3">
      <c r="A3423" s="13" t="s">
        <v>12654</v>
      </c>
      <c r="B3423" t="s">
        <v>12655</v>
      </c>
      <c r="C3423" t="s">
        <v>12656</v>
      </c>
      <c r="D3423" s="14">
        <v>329</v>
      </c>
      <c r="E3423" s="14"/>
      <c r="F3423" s="15">
        <v>27</v>
      </c>
      <c r="G3423" s="14">
        <v>132</v>
      </c>
      <c r="H3423" t="s">
        <v>12661</v>
      </c>
      <c r="I3423" t="s">
        <v>12662</v>
      </c>
      <c r="J3423" s="14">
        <v>100</v>
      </c>
      <c r="K3423" s="14"/>
      <c r="L3423" s="15">
        <v>6.8</v>
      </c>
      <c r="M3423" s="16">
        <v>33</v>
      </c>
      <c r="N3423" s="14"/>
      <c r="O3423" t="s">
        <v>53</v>
      </c>
      <c r="P3423" t="s">
        <v>12600</v>
      </c>
      <c r="Q3423" t="s">
        <v>95</v>
      </c>
      <c r="R3423" t="s">
        <v>205</v>
      </c>
      <c r="S3423" t="s">
        <v>198</v>
      </c>
      <c r="T3423" t="s">
        <v>199</v>
      </c>
      <c r="U3423" t="s">
        <v>2155</v>
      </c>
      <c r="V3423">
        <v>1</v>
      </c>
      <c r="W3423" t="s">
        <v>63</v>
      </c>
      <c r="X3423" t="s">
        <v>207</v>
      </c>
      <c r="Y3423" t="s">
        <v>208</v>
      </c>
      <c r="Z3423" t="s">
        <v>12659</v>
      </c>
      <c r="AA3423">
        <v>54</v>
      </c>
      <c r="AB3423">
        <v>58</v>
      </c>
      <c r="AC3423">
        <v>85</v>
      </c>
      <c r="AD3423" t="s">
        <v>12663</v>
      </c>
      <c r="AE3423">
        <v>24</v>
      </c>
      <c r="AF3423">
        <v>61</v>
      </c>
      <c r="AG3423">
        <v>8</v>
      </c>
      <c r="AH3423" t="s">
        <v>2161</v>
      </c>
      <c r="AI3423" t="s">
        <v>2162</v>
      </c>
      <c r="AK3423" t="s">
        <v>12664</v>
      </c>
      <c r="AL3423" t="s">
        <v>12656</v>
      </c>
      <c r="AM3423">
        <v>20</v>
      </c>
      <c r="AN3423">
        <v>58</v>
      </c>
      <c r="AO3423">
        <v>3</v>
      </c>
      <c r="AP3423" t="s">
        <v>199</v>
      </c>
      <c r="AQ3423" t="s">
        <v>2155</v>
      </c>
      <c r="AR3423" t="s">
        <v>198</v>
      </c>
      <c r="AS3423">
        <v>1</v>
      </c>
    </row>
    <row r="3424" spans="1:45" x14ac:dyDescent="0.3">
      <c r="A3424" s="13" t="s">
        <v>12654</v>
      </c>
      <c r="B3424" t="s">
        <v>12655</v>
      </c>
      <c r="C3424" t="s">
        <v>12656</v>
      </c>
      <c r="D3424" s="14">
        <v>329</v>
      </c>
      <c r="E3424" s="14"/>
      <c r="F3424" s="15">
        <v>27</v>
      </c>
      <c r="G3424" s="14">
        <v>132</v>
      </c>
      <c r="H3424" t="s">
        <v>12665</v>
      </c>
      <c r="I3424" t="s">
        <v>12666</v>
      </c>
      <c r="J3424" s="14">
        <v>69</v>
      </c>
      <c r="K3424" s="14"/>
      <c r="L3424" s="15">
        <v>3.8</v>
      </c>
      <c r="M3424" s="16">
        <v>13</v>
      </c>
      <c r="N3424" s="14"/>
      <c r="O3424" t="s">
        <v>53</v>
      </c>
      <c r="P3424" t="s">
        <v>12600</v>
      </c>
      <c r="Q3424" t="s">
        <v>95</v>
      </c>
      <c r="R3424" t="s">
        <v>205</v>
      </c>
      <c r="S3424" t="s">
        <v>198</v>
      </c>
      <c r="T3424" t="s">
        <v>199</v>
      </c>
      <c r="U3424" t="s">
        <v>2155</v>
      </c>
      <c r="V3424">
        <v>1</v>
      </c>
      <c r="W3424" t="s">
        <v>63</v>
      </c>
      <c r="X3424" t="s">
        <v>207</v>
      </c>
      <c r="Y3424" t="s">
        <v>240</v>
      </c>
      <c r="Z3424" t="s">
        <v>12659</v>
      </c>
      <c r="AA3424">
        <v>54</v>
      </c>
      <c r="AB3424">
        <v>58</v>
      </c>
      <c r="AC3424">
        <v>85</v>
      </c>
      <c r="AD3424" t="s">
        <v>12667</v>
      </c>
      <c r="AE3424">
        <v>14</v>
      </c>
      <c r="AF3424">
        <v>78</v>
      </c>
      <c r="AG3424">
        <v>6</v>
      </c>
      <c r="AH3424" t="s">
        <v>2161</v>
      </c>
      <c r="AI3424" t="s">
        <v>2162</v>
      </c>
      <c r="AK3424" t="s">
        <v>12668</v>
      </c>
      <c r="AL3424" t="s">
        <v>12656</v>
      </c>
      <c r="AM3424">
        <v>10</v>
      </c>
      <c r="AN3424">
        <v>1</v>
      </c>
      <c r="AO3424">
        <v>74</v>
      </c>
      <c r="AP3424" t="s">
        <v>199</v>
      </c>
      <c r="AQ3424" t="s">
        <v>2155</v>
      </c>
      <c r="AR3424" t="s">
        <v>198</v>
      </c>
      <c r="AS3424">
        <v>1</v>
      </c>
    </row>
    <row r="3425" spans="1:45" x14ac:dyDescent="0.3">
      <c r="A3425" s="13" t="s">
        <v>12669</v>
      </c>
      <c r="B3425" t="s">
        <v>12670</v>
      </c>
      <c r="C3425" t="s">
        <v>12671</v>
      </c>
      <c r="D3425" s="14">
        <v>349</v>
      </c>
      <c r="E3425" s="14"/>
      <c r="F3425" s="15">
        <v>29.9</v>
      </c>
      <c r="G3425" s="14">
        <v>145</v>
      </c>
      <c r="H3425" t="s">
        <v>12672</v>
      </c>
      <c r="I3425" t="s">
        <v>12673</v>
      </c>
      <c r="J3425" s="14">
        <v>170</v>
      </c>
      <c r="K3425" s="14"/>
      <c r="L3425" s="15">
        <v>18.3</v>
      </c>
      <c r="M3425" s="16">
        <v>92</v>
      </c>
      <c r="N3425" s="14"/>
      <c r="O3425" t="s">
        <v>53</v>
      </c>
      <c r="P3425" t="s">
        <v>12600</v>
      </c>
      <c r="Q3425" t="s">
        <v>95</v>
      </c>
      <c r="R3425" t="s">
        <v>205</v>
      </c>
      <c r="S3425" t="s">
        <v>198</v>
      </c>
      <c r="T3425" t="s">
        <v>199</v>
      </c>
      <c r="U3425" t="s">
        <v>2155</v>
      </c>
      <c r="V3425">
        <v>1</v>
      </c>
      <c r="W3425" t="s">
        <v>63</v>
      </c>
      <c r="X3425" t="s">
        <v>207</v>
      </c>
      <c r="Y3425" t="s">
        <v>208</v>
      </c>
      <c r="Z3425" t="s">
        <v>12674</v>
      </c>
      <c r="AA3425">
        <v>54</v>
      </c>
      <c r="AB3425">
        <v>65</v>
      </c>
      <c r="AC3425">
        <v>89</v>
      </c>
      <c r="AD3425" t="s">
        <v>12675</v>
      </c>
      <c r="AE3425">
        <v>58</v>
      </c>
      <c r="AF3425">
        <v>68</v>
      </c>
      <c r="AG3425">
        <v>8</v>
      </c>
      <c r="AH3425" t="s">
        <v>2161</v>
      </c>
      <c r="AI3425" t="s">
        <v>2162</v>
      </c>
      <c r="AK3425" t="s">
        <v>12676</v>
      </c>
      <c r="AL3425" t="s">
        <v>12671</v>
      </c>
      <c r="AM3425">
        <v>54</v>
      </c>
      <c r="AN3425">
        <v>65</v>
      </c>
      <c r="AO3425">
        <v>8</v>
      </c>
      <c r="AP3425" t="s">
        <v>199</v>
      </c>
      <c r="AQ3425" t="s">
        <v>2155</v>
      </c>
      <c r="AR3425" t="s">
        <v>198</v>
      </c>
      <c r="AS3425">
        <v>1</v>
      </c>
    </row>
    <row r="3426" spans="1:45" x14ac:dyDescent="0.3">
      <c r="A3426" s="13" t="s">
        <v>12669</v>
      </c>
      <c r="B3426" t="s">
        <v>12670</v>
      </c>
      <c r="C3426" t="s">
        <v>12671</v>
      </c>
      <c r="D3426" s="14">
        <v>349</v>
      </c>
      <c r="E3426" s="14"/>
      <c r="F3426" s="15">
        <v>29.9</v>
      </c>
      <c r="G3426" s="14">
        <v>145</v>
      </c>
      <c r="H3426" t="s">
        <v>12677</v>
      </c>
      <c r="I3426" t="s">
        <v>12678</v>
      </c>
      <c r="J3426" s="14">
        <v>109</v>
      </c>
      <c r="K3426" s="14"/>
      <c r="L3426" s="15">
        <v>7.6</v>
      </c>
      <c r="M3426" s="16">
        <v>40</v>
      </c>
      <c r="N3426" s="14"/>
      <c r="O3426" t="s">
        <v>53</v>
      </c>
      <c r="P3426" t="s">
        <v>12600</v>
      </c>
      <c r="Q3426" t="s">
        <v>95</v>
      </c>
      <c r="R3426" t="s">
        <v>205</v>
      </c>
      <c r="S3426" t="s">
        <v>198</v>
      </c>
      <c r="T3426" t="s">
        <v>199</v>
      </c>
      <c r="U3426" t="s">
        <v>2155</v>
      </c>
      <c r="V3426">
        <v>1</v>
      </c>
      <c r="W3426" t="s">
        <v>63</v>
      </c>
      <c r="X3426" t="s">
        <v>207</v>
      </c>
      <c r="Y3426" t="s">
        <v>208</v>
      </c>
      <c r="Z3426" t="s">
        <v>12674</v>
      </c>
      <c r="AA3426">
        <v>54</v>
      </c>
      <c r="AB3426">
        <v>65</v>
      </c>
      <c r="AC3426">
        <v>89</v>
      </c>
      <c r="AD3426" t="s">
        <v>12679</v>
      </c>
      <c r="AE3426">
        <v>24</v>
      </c>
      <c r="AF3426">
        <v>68</v>
      </c>
      <c r="AG3426">
        <v>8</v>
      </c>
      <c r="AH3426" t="s">
        <v>2161</v>
      </c>
      <c r="AI3426" t="s">
        <v>2162</v>
      </c>
      <c r="AK3426" t="s">
        <v>12680</v>
      </c>
      <c r="AL3426" t="s">
        <v>12671</v>
      </c>
      <c r="AM3426">
        <v>20</v>
      </c>
      <c r="AN3426">
        <v>65</v>
      </c>
      <c r="AO3426">
        <v>3</v>
      </c>
      <c r="AP3426" t="s">
        <v>199</v>
      </c>
      <c r="AQ3426" t="s">
        <v>2155</v>
      </c>
      <c r="AR3426" t="s">
        <v>198</v>
      </c>
      <c r="AS3426">
        <v>1</v>
      </c>
    </row>
    <row r="3427" spans="1:45" x14ac:dyDescent="0.3">
      <c r="A3427" s="13" t="s">
        <v>12669</v>
      </c>
      <c r="B3427" t="s">
        <v>12670</v>
      </c>
      <c r="C3427" t="s">
        <v>12671</v>
      </c>
      <c r="D3427" s="14">
        <v>349</v>
      </c>
      <c r="E3427" s="14"/>
      <c r="F3427" s="15">
        <v>29.9</v>
      </c>
      <c r="G3427" s="14">
        <v>145</v>
      </c>
      <c r="H3427" t="s">
        <v>12681</v>
      </c>
      <c r="I3427" t="s">
        <v>12682</v>
      </c>
      <c r="J3427" s="14">
        <v>70</v>
      </c>
      <c r="K3427" s="14"/>
      <c r="L3427" s="15">
        <v>4</v>
      </c>
      <c r="M3427" s="16">
        <v>13</v>
      </c>
      <c r="N3427" s="14"/>
      <c r="O3427" t="s">
        <v>53</v>
      </c>
      <c r="P3427" t="s">
        <v>12600</v>
      </c>
      <c r="Q3427" t="s">
        <v>95</v>
      </c>
      <c r="R3427" t="s">
        <v>205</v>
      </c>
      <c r="S3427" t="s">
        <v>198</v>
      </c>
      <c r="T3427" t="s">
        <v>199</v>
      </c>
      <c r="U3427" t="s">
        <v>2155</v>
      </c>
      <c r="V3427">
        <v>1</v>
      </c>
      <c r="W3427" t="s">
        <v>63</v>
      </c>
      <c r="X3427" t="s">
        <v>207</v>
      </c>
      <c r="Y3427" t="s">
        <v>240</v>
      </c>
      <c r="Z3427" t="s">
        <v>12674</v>
      </c>
      <c r="AA3427">
        <v>54</v>
      </c>
      <c r="AB3427">
        <v>65</v>
      </c>
      <c r="AC3427">
        <v>89</v>
      </c>
      <c r="AD3427" t="s">
        <v>12683</v>
      </c>
      <c r="AE3427">
        <v>14</v>
      </c>
      <c r="AF3427">
        <v>83</v>
      </c>
      <c r="AG3427">
        <v>6</v>
      </c>
      <c r="AH3427" t="s">
        <v>2161</v>
      </c>
      <c r="AI3427" t="s">
        <v>2162</v>
      </c>
      <c r="AK3427" t="s">
        <v>12684</v>
      </c>
      <c r="AL3427" t="s">
        <v>12671</v>
      </c>
      <c r="AM3427">
        <v>10</v>
      </c>
      <c r="AN3427">
        <v>1</v>
      </c>
      <c r="AO3427">
        <v>79</v>
      </c>
      <c r="AP3427" t="s">
        <v>199</v>
      </c>
      <c r="AQ3427" t="s">
        <v>2155</v>
      </c>
      <c r="AR3427" t="s">
        <v>198</v>
      </c>
      <c r="AS3427">
        <v>1</v>
      </c>
    </row>
    <row r="3428" spans="1:45" x14ac:dyDescent="0.3">
      <c r="A3428" s="13" t="s">
        <v>12685</v>
      </c>
      <c r="B3428" t="s">
        <v>12686</v>
      </c>
      <c r="C3428" t="s">
        <v>12687</v>
      </c>
      <c r="D3428" s="14">
        <v>499</v>
      </c>
      <c r="E3428" s="14"/>
      <c r="F3428" s="15">
        <v>36.799999999999997</v>
      </c>
      <c r="G3428" s="14">
        <v>178</v>
      </c>
      <c r="H3428" t="s">
        <v>12688</v>
      </c>
      <c r="I3428" t="s">
        <v>12689</v>
      </c>
      <c r="J3428" s="14">
        <v>229</v>
      </c>
      <c r="K3428" s="14"/>
      <c r="L3428" s="15">
        <v>22.6</v>
      </c>
      <c r="M3428" s="16">
        <v>108</v>
      </c>
      <c r="N3428" s="14"/>
      <c r="O3428" t="s">
        <v>53</v>
      </c>
      <c r="P3428" t="s">
        <v>12600</v>
      </c>
      <c r="Q3428" t="s">
        <v>95</v>
      </c>
      <c r="R3428" t="s">
        <v>205</v>
      </c>
      <c r="S3428" t="s">
        <v>198</v>
      </c>
      <c r="T3428" t="s">
        <v>199</v>
      </c>
      <c r="U3428" t="s">
        <v>2155</v>
      </c>
      <c r="V3428">
        <v>1</v>
      </c>
      <c r="W3428" t="s">
        <v>63</v>
      </c>
      <c r="X3428" t="s">
        <v>207</v>
      </c>
      <c r="Y3428" t="s">
        <v>208</v>
      </c>
      <c r="Z3428" t="s">
        <v>12690</v>
      </c>
      <c r="AA3428">
        <v>54</v>
      </c>
      <c r="AB3428">
        <v>81</v>
      </c>
      <c r="AC3428">
        <v>94</v>
      </c>
      <c r="AD3428" t="s">
        <v>12691</v>
      </c>
      <c r="AE3428">
        <v>58</v>
      </c>
      <c r="AF3428">
        <v>84</v>
      </c>
      <c r="AG3428">
        <v>8</v>
      </c>
      <c r="AH3428" t="s">
        <v>2161</v>
      </c>
      <c r="AI3428" t="s">
        <v>2162</v>
      </c>
      <c r="AK3428" t="s">
        <v>12692</v>
      </c>
      <c r="AL3428" t="s">
        <v>12687</v>
      </c>
      <c r="AM3428">
        <v>54</v>
      </c>
      <c r="AN3428">
        <v>81</v>
      </c>
      <c r="AO3428">
        <v>8</v>
      </c>
      <c r="AP3428" t="s">
        <v>199</v>
      </c>
      <c r="AQ3428" t="s">
        <v>2155</v>
      </c>
      <c r="AR3428" t="s">
        <v>198</v>
      </c>
      <c r="AS3428">
        <v>1</v>
      </c>
    </row>
    <row r="3429" spans="1:45" x14ac:dyDescent="0.3">
      <c r="A3429" s="13" t="s">
        <v>12685</v>
      </c>
      <c r="B3429" t="s">
        <v>12686</v>
      </c>
      <c r="C3429" t="s">
        <v>12687</v>
      </c>
      <c r="D3429" s="14">
        <v>499</v>
      </c>
      <c r="E3429" s="14"/>
      <c r="F3429" s="15">
        <v>36.799999999999997</v>
      </c>
      <c r="G3429" s="14">
        <v>178</v>
      </c>
      <c r="H3429" t="s">
        <v>12693</v>
      </c>
      <c r="I3429" t="s">
        <v>12694</v>
      </c>
      <c r="J3429" s="14">
        <v>150</v>
      </c>
      <c r="K3429" s="14"/>
      <c r="L3429" s="15">
        <v>9.3000000000000007</v>
      </c>
      <c r="M3429" s="16">
        <v>46</v>
      </c>
      <c r="N3429" s="14"/>
      <c r="O3429" t="s">
        <v>53</v>
      </c>
      <c r="P3429" t="s">
        <v>12600</v>
      </c>
      <c r="Q3429" t="s">
        <v>95</v>
      </c>
      <c r="R3429" t="s">
        <v>205</v>
      </c>
      <c r="S3429" t="s">
        <v>198</v>
      </c>
      <c r="T3429" t="s">
        <v>199</v>
      </c>
      <c r="U3429" t="s">
        <v>2155</v>
      </c>
      <c r="V3429">
        <v>1</v>
      </c>
      <c r="W3429" t="s">
        <v>63</v>
      </c>
      <c r="X3429" t="s">
        <v>207</v>
      </c>
      <c r="Y3429" t="s">
        <v>208</v>
      </c>
      <c r="Z3429" t="s">
        <v>12690</v>
      </c>
      <c r="AA3429">
        <v>54</v>
      </c>
      <c r="AB3429">
        <v>81</v>
      </c>
      <c r="AC3429">
        <v>94</v>
      </c>
      <c r="AD3429" t="s">
        <v>5113</v>
      </c>
      <c r="AE3429">
        <v>24</v>
      </c>
      <c r="AF3429">
        <v>84</v>
      </c>
      <c r="AG3429">
        <v>8</v>
      </c>
      <c r="AH3429" t="s">
        <v>2161</v>
      </c>
      <c r="AI3429" t="s">
        <v>2162</v>
      </c>
      <c r="AK3429" t="s">
        <v>12695</v>
      </c>
      <c r="AL3429" t="s">
        <v>12687</v>
      </c>
      <c r="AM3429">
        <v>20</v>
      </c>
      <c r="AN3429">
        <v>81</v>
      </c>
      <c r="AO3429">
        <v>3</v>
      </c>
      <c r="AP3429" t="s">
        <v>199</v>
      </c>
      <c r="AQ3429" t="s">
        <v>2155</v>
      </c>
      <c r="AR3429" t="s">
        <v>198</v>
      </c>
      <c r="AS3429">
        <v>1</v>
      </c>
    </row>
    <row r="3430" spans="1:45" x14ac:dyDescent="0.3">
      <c r="A3430" s="13" t="s">
        <v>12685</v>
      </c>
      <c r="B3430" t="s">
        <v>12686</v>
      </c>
      <c r="C3430" t="s">
        <v>12687</v>
      </c>
      <c r="D3430" s="14">
        <v>499</v>
      </c>
      <c r="E3430" s="14"/>
      <c r="F3430" s="15">
        <v>36.799999999999997</v>
      </c>
      <c r="G3430" s="14">
        <v>178</v>
      </c>
      <c r="H3430" t="s">
        <v>12696</v>
      </c>
      <c r="I3430" t="s">
        <v>12697</v>
      </c>
      <c r="J3430" s="14">
        <v>120</v>
      </c>
      <c r="K3430" s="14"/>
      <c r="L3430" s="15">
        <v>4.9000000000000004</v>
      </c>
      <c r="M3430" s="16">
        <v>24</v>
      </c>
      <c r="N3430" s="14"/>
      <c r="O3430" t="s">
        <v>53</v>
      </c>
      <c r="P3430" t="s">
        <v>12600</v>
      </c>
      <c r="Q3430" t="s">
        <v>95</v>
      </c>
      <c r="R3430" t="s">
        <v>205</v>
      </c>
      <c r="S3430" t="s">
        <v>198</v>
      </c>
      <c r="T3430" t="s">
        <v>199</v>
      </c>
      <c r="U3430" t="s">
        <v>2155</v>
      </c>
      <c r="V3430">
        <v>1</v>
      </c>
      <c r="W3430" t="s">
        <v>63</v>
      </c>
      <c r="X3430" t="s">
        <v>207</v>
      </c>
      <c r="Y3430" t="s">
        <v>208</v>
      </c>
      <c r="Z3430" t="s">
        <v>12690</v>
      </c>
      <c r="AA3430">
        <v>54</v>
      </c>
      <c r="AB3430">
        <v>81</v>
      </c>
      <c r="AC3430">
        <v>94</v>
      </c>
      <c r="AD3430" t="s">
        <v>12698</v>
      </c>
      <c r="AE3430">
        <v>4</v>
      </c>
      <c r="AF3430">
        <v>87</v>
      </c>
      <c r="AG3430">
        <v>7</v>
      </c>
      <c r="AH3430" t="s">
        <v>2161</v>
      </c>
      <c r="AI3430" t="s">
        <v>2162</v>
      </c>
      <c r="AK3430" t="s">
        <v>12699</v>
      </c>
      <c r="AL3430" t="s">
        <v>12687</v>
      </c>
      <c r="AM3430">
        <v>10</v>
      </c>
      <c r="AN3430">
        <v>3</v>
      </c>
      <c r="AO3430">
        <v>83</v>
      </c>
      <c r="AP3430" t="s">
        <v>199</v>
      </c>
      <c r="AQ3430" t="s">
        <v>2155</v>
      </c>
      <c r="AR3430" t="s">
        <v>198</v>
      </c>
      <c r="AS3430">
        <v>1</v>
      </c>
    </row>
    <row r="3431" spans="1:45" x14ac:dyDescent="0.3">
      <c r="A3431" s="13" t="s">
        <v>12700</v>
      </c>
      <c r="B3431" t="s">
        <v>12701</v>
      </c>
      <c r="C3431" t="s">
        <v>12702</v>
      </c>
      <c r="D3431" s="14">
        <v>499</v>
      </c>
      <c r="E3431" s="14"/>
      <c r="F3431" s="15">
        <v>35.9</v>
      </c>
      <c r="G3431" s="14">
        <v>169</v>
      </c>
      <c r="H3431" t="s">
        <v>12703</v>
      </c>
      <c r="I3431" t="s">
        <v>12704</v>
      </c>
      <c r="J3431" s="14">
        <v>240</v>
      </c>
      <c r="K3431" s="14"/>
      <c r="L3431" s="15">
        <v>22.6</v>
      </c>
      <c r="M3431" s="16">
        <v>108</v>
      </c>
      <c r="N3431" s="14"/>
      <c r="O3431" t="s">
        <v>53</v>
      </c>
      <c r="P3431" t="s">
        <v>12600</v>
      </c>
      <c r="Q3431" t="s">
        <v>95</v>
      </c>
      <c r="R3431" t="s">
        <v>205</v>
      </c>
      <c r="S3431" t="s">
        <v>198</v>
      </c>
      <c r="T3431" t="s">
        <v>199</v>
      </c>
      <c r="U3431" t="s">
        <v>2155</v>
      </c>
      <c r="V3431">
        <v>1</v>
      </c>
      <c r="W3431" t="s">
        <v>63</v>
      </c>
      <c r="X3431" t="s">
        <v>207</v>
      </c>
      <c r="Y3431" t="s">
        <v>208</v>
      </c>
      <c r="Z3431" t="s">
        <v>12705</v>
      </c>
      <c r="AA3431">
        <v>54</v>
      </c>
      <c r="AB3431">
        <v>81</v>
      </c>
      <c r="AC3431">
        <v>89</v>
      </c>
      <c r="AD3431" t="s">
        <v>12691</v>
      </c>
      <c r="AE3431">
        <v>58</v>
      </c>
      <c r="AF3431">
        <v>84</v>
      </c>
      <c r="AG3431">
        <v>8</v>
      </c>
      <c r="AH3431" t="s">
        <v>2161</v>
      </c>
      <c r="AI3431" t="s">
        <v>2162</v>
      </c>
      <c r="AK3431" t="s">
        <v>12706</v>
      </c>
      <c r="AL3431" t="s">
        <v>12702</v>
      </c>
      <c r="AM3431">
        <v>54</v>
      </c>
      <c r="AN3431">
        <v>81</v>
      </c>
      <c r="AO3431">
        <v>8</v>
      </c>
      <c r="AP3431" t="s">
        <v>199</v>
      </c>
      <c r="AQ3431" t="s">
        <v>2155</v>
      </c>
      <c r="AR3431" t="s">
        <v>198</v>
      </c>
      <c r="AS3431">
        <v>1</v>
      </c>
    </row>
    <row r="3432" spans="1:45" x14ac:dyDescent="0.3">
      <c r="A3432" s="13" t="s">
        <v>12700</v>
      </c>
      <c r="B3432" t="s">
        <v>12701</v>
      </c>
      <c r="C3432" t="s">
        <v>12702</v>
      </c>
      <c r="D3432" s="14">
        <v>499</v>
      </c>
      <c r="E3432" s="14"/>
      <c r="F3432" s="15">
        <v>35.9</v>
      </c>
      <c r="G3432" s="14">
        <v>169</v>
      </c>
      <c r="H3432" t="s">
        <v>12707</v>
      </c>
      <c r="I3432" t="s">
        <v>12708</v>
      </c>
      <c r="J3432" s="14">
        <v>169</v>
      </c>
      <c r="K3432" s="14"/>
      <c r="L3432" s="15">
        <v>9.3000000000000007</v>
      </c>
      <c r="M3432" s="16">
        <v>46</v>
      </c>
      <c r="N3432" s="14"/>
      <c r="O3432" t="s">
        <v>53</v>
      </c>
      <c r="P3432" t="s">
        <v>12600</v>
      </c>
      <c r="Q3432" t="s">
        <v>95</v>
      </c>
      <c r="R3432" t="s">
        <v>205</v>
      </c>
      <c r="S3432" t="s">
        <v>198</v>
      </c>
      <c r="T3432" t="s">
        <v>199</v>
      </c>
      <c r="U3432" t="s">
        <v>2155</v>
      </c>
      <c r="V3432">
        <v>1</v>
      </c>
      <c r="W3432" t="s">
        <v>63</v>
      </c>
      <c r="X3432" t="s">
        <v>207</v>
      </c>
      <c r="Y3432" t="s">
        <v>208</v>
      </c>
      <c r="Z3432" t="s">
        <v>12705</v>
      </c>
      <c r="AA3432">
        <v>54</v>
      </c>
      <c r="AB3432">
        <v>81</v>
      </c>
      <c r="AC3432">
        <v>89</v>
      </c>
      <c r="AD3432" t="s">
        <v>5113</v>
      </c>
      <c r="AE3432">
        <v>24</v>
      </c>
      <c r="AF3432">
        <v>84</v>
      </c>
      <c r="AG3432">
        <v>8</v>
      </c>
      <c r="AH3432" t="s">
        <v>2161</v>
      </c>
      <c r="AI3432" t="s">
        <v>2162</v>
      </c>
      <c r="AK3432" t="s">
        <v>12709</v>
      </c>
      <c r="AL3432" t="s">
        <v>12702</v>
      </c>
      <c r="AM3432">
        <v>20</v>
      </c>
      <c r="AN3432">
        <v>81</v>
      </c>
      <c r="AO3432">
        <v>3</v>
      </c>
      <c r="AP3432" t="s">
        <v>199</v>
      </c>
      <c r="AQ3432" t="s">
        <v>2155</v>
      </c>
      <c r="AR3432" t="s">
        <v>198</v>
      </c>
      <c r="AS3432">
        <v>1</v>
      </c>
    </row>
    <row r="3433" spans="1:45" x14ac:dyDescent="0.3">
      <c r="A3433" s="13" t="s">
        <v>12700</v>
      </c>
      <c r="B3433" t="s">
        <v>12701</v>
      </c>
      <c r="C3433" t="s">
        <v>12702</v>
      </c>
      <c r="D3433" s="14">
        <v>499</v>
      </c>
      <c r="E3433" s="14"/>
      <c r="F3433" s="15">
        <v>35.9</v>
      </c>
      <c r="G3433" s="14">
        <v>169</v>
      </c>
      <c r="H3433" t="s">
        <v>12710</v>
      </c>
      <c r="I3433" t="s">
        <v>12711</v>
      </c>
      <c r="J3433" s="14">
        <v>90</v>
      </c>
      <c r="K3433" s="14"/>
      <c r="L3433" s="15">
        <v>4</v>
      </c>
      <c r="M3433" s="16">
        <v>15</v>
      </c>
      <c r="N3433" s="14"/>
      <c r="O3433" t="s">
        <v>53</v>
      </c>
      <c r="P3433" t="s">
        <v>12600</v>
      </c>
      <c r="Q3433" t="s">
        <v>95</v>
      </c>
      <c r="R3433" t="s">
        <v>205</v>
      </c>
      <c r="S3433" t="s">
        <v>198</v>
      </c>
      <c r="T3433" t="s">
        <v>199</v>
      </c>
      <c r="U3433" t="s">
        <v>2155</v>
      </c>
      <c r="V3433">
        <v>1</v>
      </c>
      <c r="W3433" t="s">
        <v>63</v>
      </c>
      <c r="X3433" t="s">
        <v>207</v>
      </c>
      <c r="Y3433" t="s">
        <v>240</v>
      </c>
      <c r="Z3433" t="s">
        <v>12705</v>
      </c>
      <c r="AA3433">
        <v>54</v>
      </c>
      <c r="AB3433">
        <v>81</v>
      </c>
      <c r="AC3433">
        <v>89</v>
      </c>
      <c r="AD3433" t="s">
        <v>12683</v>
      </c>
      <c r="AE3433">
        <v>14</v>
      </c>
      <c r="AF3433">
        <v>83</v>
      </c>
      <c r="AG3433">
        <v>6</v>
      </c>
      <c r="AH3433" t="s">
        <v>2161</v>
      </c>
      <c r="AI3433" t="s">
        <v>2162</v>
      </c>
      <c r="AK3433" t="s">
        <v>12712</v>
      </c>
      <c r="AL3433" t="s">
        <v>12702</v>
      </c>
      <c r="AM3433">
        <v>10</v>
      </c>
      <c r="AN3433">
        <v>1</v>
      </c>
      <c r="AO3433">
        <v>79</v>
      </c>
      <c r="AP3433" t="s">
        <v>199</v>
      </c>
      <c r="AQ3433" t="s">
        <v>2155</v>
      </c>
      <c r="AR3433" t="s">
        <v>198</v>
      </c>
      <c r="AS3433">
        <v>1</v>
      </c>
    </row>
    <row r="3434" spans="1:45" x14ac:dyDescent="0.3">
      <c r="A3434" s="13" t="s">
        <v>12713</v>
      </c>
      <c r="B3434" t="s">
        <v>12714</v>
      </c>
      <c r="C3434" t="s">
        <v>142</v>
      </c>
      <c r="D3434" s="14">
        <v>787</v>
      </c>
      <c r="E3434" s="14"/>
      <c r="F3434" s="15">
        <v>72.099999999999994</v>
      </c>
      <c r="G3434" s="14">
        <v>427</v>
      </c>
      <c r="J3434" s="14"/>
      <c r="K3434" s="14"/>
      <c r="L3434" s="15"/>
      <c r="M3434" s="16"/>
      <c r="N3434" s="14"/>
      <c r="O3434" t="s">
        <v>53</v>
      </c>
      <c r="P3434" t="s">
        <v>12600</v>
      </c>
      <c r="Q3434" t="s">
        <v>143</v>
      </c>
      <c r="R3434" t="s">
        <v>205</v>
      </c>
      <c r="S3434" t="s">
        <v>198</v>
      </c>
      <c r="T3434" t="s">
        <v>199</v>
      </c>
      <c r="U3434" t="s">
        <v>2155</v>
      </c>
      <c r="V3434">
        <v>1</v>
      </c>
      <c r="W3434" t="s">
        <v>63</v>
      </c>
      <c r="X3434" t="s">
        <v>207</v>
      </c>
      <c r="Y3434" t="s">
        <v>208</v>
      </c>
      <c r="Z3434" t="s">
        <v>12715</v>
      </c>
      <c r="AD3434" t="s">
        <v>142</v>
      </c>
      <c r="AH3434" t="s">
        <v>2161</v>
      </c>
      <c r="AI3434" t="s">
        <v>2162</v>
      </c>
      <c r="AL3434" t="s">
        <v>142</v>
      </c>
    </row>
    <row r="3435" spans="1:45" x14ac:dyDescent="0.3">
      <c r="A3435" s="13" t="s">
        <v>12716</v>
      </c>
      <c r="B3435" t="s">
        <v>12717</v>
      </c>
      <c r="C3435" t="s">
        <v>142</v>
      </c>
      <c r="D3435" s="14">
        <v>1016</v>
      </c>
      <c r="E3435" s="14"/>
      <c r="F3435" s="15">
        <v>82.2</v>
      </c>
      <c r="G3435" s="14">
        <v>500</v>
      </c>
      <c r="J3435" s="14"/>
      <c r="K3435" s="14"/>
      <c r="L3435" s="15"/>
      <c r="M3435" s="16"/>
      <c r="N3435" s="14"/>
      <c r="O3435" t="s">
        <v>53</v>
      </c>
      <c r="P3435" t="s">
        <v>12600</v>
      </c>
      <c r="Q3435" t="s">
        <v>143</v>
      </c>
      <c r="R3435" t="s">
        <v>205</v>
      </c>
      <c r="S3435" t="s">
        <v>198</v>
      </c>
      <c r="T3435" t="s">
        <v>199</v>
      </c>
      <c r="U3435" t="s">
        <v>2155</v>
      </c>
      <c r="V3435">
        <v>1</v>
      </c>
      <c r="W3435" t="s">
        <v>63</v>
      </c>
      <c r="X3435" t="s">
        <v>64</v>
      </c>
      <c r="Y3435" t="s">
        <v>65</v>
      </c>
      <c r="Z3435" t="s">
        <v>12718</v>
      </c>
      <c r="AD3435" t="s">
        <v>142</v>
      </c>
      <c r="AH3435" t="s">
        <v>2161</v>
      </c>
      <c r="AI3435" t="s">
        <v>2162</v>
      </c>
      <c r="AL3435" t="s">
        <v>142</v>
      </c>
    </row>
    <row r="3436" spans="1:45" x14ac:dyDescent="0.3">
      <c r="A3436" s="13" t="s">
        <v>12719</v>
      </c>
      <c r="B3436" t="s">
        <v>12720</v>
      </c>
      <c r="C3436" t="s">
        <v>142</v>
      </c>
      <c r="D3436" s="14">
        <v>1406</v>
      </c>
      <c r="E3436" s="14"/>
      <c r="F3436" s="15">
        <v>113.9</v>
      </c>
      <c r="G3436" s="14">
        <v>742</v>
      </c>
      <c r="J3436" s="14"/>
      <c r="K3436" s="14"/>
      <c r="L3436" s="15"/>
      <c r="M3436" s="16"/>
      <c r="N3436" s="14"/>
      <c r="O3436" t="s">
        <v>53</v>
      </c>
      <c r="P3436" t="s">
        <v>12600</v>
      </c>
      <c r="Q3436" t="s">
        <v>143</v>
      </c>
      <c r="R3436" t="s">
        <v>205</v>
      </c>
      <c r="S3436" t="s">
        <v>198</v>
      </c>
      <c r="T3436" t="s">
        <v>199</v>
      </c>
      <c r="U3436" t="s">
        <v>2155</v>
      </c>
      <c r="V3436">
        <v>1</v>
      </c>
      <c r="W3436" t="s">
        <v>63</v>
      </c>
      <c r="X3436" t="s">
        <v>64</v>
      </c>
      <c r="Y3436" t="s">
        <v>65</v>
      </c>
      <c r="Z3436" t="s">
        <v>12721</v>
      </c>
      <c r="AD3436" t="s">
        <v>142</v>
      </c>
      <c r="AH3436" t="s">
        <v>2161</v>
      </c>
      <c r="AI3436" t="s">
        <v>2162</v>
      </c>
      <c r="AL3436" t="s">
        <v>142</v>
      </c>
    </row>
    <row r="3437" spans="1:45" x14ac:dyDescent="0.3">
      <c r="A3437" s="13" t="s">
        <v>12722</v>
      </c>
      <c r="B3437" t="s">
        <v>12723</v>
      </c>
      <c r="C3437" t="s">
        <v>12724</v>
      </c>
      <c r="D3437" s="14">
        <v>399</v>
      </c>
      <c r="E3437" s="14"/>
      <c r="F3437" s="15">
        <v>24.8</v>
      </c>
      <c r="G3437" s="14">
        <v>92</v>
      </c>
      <c r="H3437" t="s">
        <v>12725</v>
      </c>
      <c r="I3437" t="s">
        <v>12726</v>
      </c>
      <c r="J3437" s="14">
        <v>190</v>
      </c>
      <c r="K3437" s="14"/>
      <c r="L3437" s="15">
        <v>12.3</v>
      </c>
      <c r="M3437" s="16">
        <v>48</v>
      </c>
      <c r="N3437" s="14"/>
      <c r="O3437" t="s">
        <v>53</v>
      </c>
      <c r="P3437" t="s">
        <v>12600</v>
      </c>
      <c r="Q3437" t="s">
        <v>95</v>
      </c>
      <c r="R3437" t="s">
        <v>205</v>
      </c>
      <c r="S3437" t="s">
        <v>198</v>
      </c>
      <c r="T3437" t="s">
        <v>199</v>
      </c>
      <c r="U3437" t="s">
        <v>2155</v>
      </c>
      <c r="V3437">
        <v>1</v>
      </c>
      <c r="W3437" t="s">
        <v>96</v>
      </c>
      <c r="X3437" t="s">
        <v>239</v>
      </c>
      <c r="Y3437" t="s">
        <v>240</v>
      </c>
      <c r="Z3437" t="s">
        <v>12727</v>
      </c>
      <c r="AA3437">
        <v>54</v>
      </c>
      <c r="AB3437">
        <v>58</v>
      </c>
      <c r="AC3437">
        <v>84</v>
      </c>
      <c r="AD3437" t="s">
        <v>12728</v>
      </c>
      <c r="AE3437">
        <v>61</v>
      </c>
      <c r="AF3437">
        <v>58</v>
      </c>
      <c r="AG3437">
        <v>6</v>
      </c>
      <c r="AH3437" t="s">
        <v>2161</v>
      </c>
      <c r="AI3437" t="s">
        <v>2162</v>
      </c>
      <c r="AK3437" t="s">
        <v>12729</v>
      </c>
      <c r="AL3437" t="s">
        <v>12724</v>
      </c>
      <c r="AM3437">
        <v>54</v>
      </c>
      <c r="AN3437">
        <v>58</v>
      </c>
      <c r="AO3437">
        <v>4</v>
      </c>
      <c r="AP3437" t="s">
        <v>199</v>
      </c>
      <c r="AQ3437" t="s">
        <v>2155</v>
      </c>
      <c r="AR3437" t="s">
        <v>198</v>
      </c>
      <c r="AS3437">
        <v>1</v>
      </c>
    </row>
    <row r="3438" spans="1:45" x14ac:dyDescent="0.3">
      <c r="A3438" s="13" t="s">
        <v>12722</v>
      </c>
      <c r="B3438" t="s">
        <v>12723</v>
      </c>
      <c r="C3438" t="s">
        <v>12724</v>
      </c>
      <c r="D3438" s="14">
        <v>399</v>
      </c>
      <c r="E3438" s="14"/>
      <c r="F3438" s="15">
        <v>24.8</v>
      </c>
      <c r="G3438" s="14">
        <v>92</v>
      </c>
      <c r="H3438" t="s">
        <v>12730</v>
      </c>
      <c r="I3438" t="s">
        <v>12731</v>
      </c>
      <c r="J3438" s="14">
        <v>140</v>
      </c>
      <c r="K3438" s="14"/>
      <c r="L3438" s="15">
        <v>8.6999999999999993</v>
      </c>
      <c r="M3438" s="16">
        <v>31</v>
      </c>
      <c r="N3438" s="14"/>
      <c r="O3438" t="s">
        <v>53</v>
      </c>
      <c r="P3438" t="s">
        <v>12600</v>
      </c>
      <c r="Q3438" t="s">
        <v>95</v>
      </c>
      <c r="R3438" t="s">
        <v>205</v>
      </c>
      <c r="S3438" t="s">
        <v>198</v>
      </c>
      <c r="T3438" t="s">
        <v>199</v>
      </c>
      <c r="U3438" t="s">
        <v>2155</v>
      </c>
      <c r="V3438">
        <v>1</v>
      </c>
      <c r="W3438" t="s">
        <v>96</v>
      </c>
      <c r="X3438" t="s">
        <v>239</v>
      </c>
      <c r="Y3438" t="s">
        <v>240</v>
      </c>
      <c r="Z3438" t="s">
        <v>12727</v>
      </c>
      <c r="AA3438">
        <v>54</v>
      </c>
      <c r="AB3438">
        <v>58</v>
      </c>
      <c r="AC3438">
        <v>84</v>
      </c>
      <c r="AD3438" t="s">
        <v>12732</v>
      </c>
      <c r="AE3438">
        <v>61</v>
      </c>
      <c r="AF3438">
        <v>41</v>
      </c>
      <c r="AG3438">
        <v>6</v>
      </c>
      <c r="AH3438" t="s">
        <v>2161</v>
      </c>
      <c r="AI3438" t="s">
        <v>2162</v>
      </c>
      <c r="AK3438" t="s">
        <v>12733</v>
      </c>
      <c r="AL3438" t="s">
        <v>12724</v>
      </c>
      <c r="AM3438">
        <v>29</v>
      </c>
      <c r="AN3438">
        <v>58</v>
      </c>
      <c r="AO3438">
        <v>4</v>
      </c>
      <c r="AP3438" t="s">
        <v>199</v>
      </c>
      <c r="AQ3438" t="s">
        <v>2155</v>
      </c>
      <c r="AR3438" t="s">
        <v>198</v>
      </c>
      <c r="AS3438">
        <v>1</v>
      </c>
    </row>
    <row r="3439" spans="1:45" x14ac:dyDescent="0.3">
      <c r="A3439" s="13" t="s">
        <v>12722</v>
      </c>
      <c r="B3439" t="s">
        <v>12723</v>
      </c>
      <c r="C3439" t="s">
        <v>12724</v>
      </c>
      <c r="D3439" s="14">
        <v>399</v>
      </c>
      <c r="E3439" s="14"/>
      <c r="F3439" s="15">
        <v>24.8</v>
      </c>
      <c r="G3439" s="14">
        <v>92</v>
      </c>
      <c r="H3439" t="s">
        <v>12734</v>
      </c>
      <c r="I3439" t="s">
        <v>12735</v>
      </c>
      <c r="J3439" s="14">
        <v>69</v>
      </c>
      <c r="K3439" s="14"/>
      <c r="L3439" s="15">
        <v>3.8</v>
      </c>
      <c r="M3439" s="16">
        <v>13</v>
      </c>
      <c r="N3439" s="14"/>
      <c r="O3439" t="s">
        <v>53</v>
      </c>
      <c r="P3439" t="s">
        <v>12600</v>
      </c>
      <c r="Q3439" t="s">
        <v>95</v>
      </c>
      <c r="R3439" t="s">
        <v>205</v>
      </c>
      <c r="S3439" t="s">
        <v>198</v>
      </c>
      <c r="T3439" t="s">
        <v>199</v>
      </c>
      <c r="U3439" t="s">
        <v>2155</v>
      </c>
      <c r="V3439">
        <v>1</v>
      </c>
      <c r="W3439" t="s">
        <v>96</v>
      </c>
      <c r="X3439" t="s">
        <v>239</v>
      </c>
      <c r="Y3439" t="s">
        <v>240</v>
      </c>
      <c r="Z3439" t="s">
        <v>12727</v>
      </c>
      <c r="AA3439">
        <v>54</v>
      </c>
      <c r="AB3439">
        <v>58</v>
      </c>
      <c r="AC3439">
        <v>84</v>
      </c>
      <c r="AD3439" t="s">
        <v>12736</v>
      </c>
      <c r="AE3439">
        <v>79</v>
      </c>
      <c r="AF3439">
        <v>14</v>
      </c>
      <c r="AG3439">
        <v>6</v>
      </c>
      <c r="AH3439" t="s">
        <v>2161</v>
      </c>
      <c r="AI3439" t="s">
        <v>2162</v>
      </c>
      <c r="AK3439" t="s">
        <v>12737</v>
      </c>
      <c r="AL3439" t="s">
        <v>12724</v>
      </c>
      <c r="AM3439">
        <v>10</v>
      </c>
      <c r="AN3439">
        <v>1</v>
      </c>
      <c r="AO3439">
        <v>76</v>
      </c>
      <c r="AP3439" t="s">
        <v>199</v>
      </c>
      <c r="AQ3439" t="s">
        <v>2155</v>
      </c>
      <c r="AR3439" t="s">
        <v>198</v>
      </c>
      <c r="AS3439">
        <v>1</v>
      </c>
    </row>
    <row r="3440" spans="1:45" x14ac:dyDescent="0.3">
      <c r="A3440" s="13" t="s">
        <v>12738</v>
      </c>
      <c r="B3440" t="s">
        <v>12739</v>
      </c>
      <c r="C3440" t="s">
        <v>12671</v>
      </c>
      <c r="D3440" s="14">
        <v>399</v>
      </c>
      <c r="E3440" s="14"/>
      <c r="F3440" s="15">
        <v>27.5</v>
      </c>
      <c r="G3440" s="14">
        <v>95</v>
      </c>
      <c r="H3440" t="s">
        <v>12740</v>
      </c>
      <c r="I3440" t="s">
        <v>12741</v>
      </c>
      <c r="J3440" s="14">
        <v>190</v>
      </c>
      <c r="K3440" s="14"/>
      <c r="L3440" s="15">
        <v>13.7</v>
      </c>
      <c r="M3440" s="16">
        <v>51</v>
      </c>
      <c r="N3440" s="14"/>
      <c r="O3440" t="s">
        <v>53</v>
      </c>
      <c r="P3440" t="s">
        <v>12600</v>
      </c>
      <c r="Q3440" t="s">
        <v>95</v>
      </c>
      <c r="R3440" t="s">
        <v>205</v>
      </c>
      <c r="S3440" t="s">
        <v>198</v>
      </c>
      <c r="T3440" t="s">
        <v>199</v>
      </c>
      <c r="U3440" t="s">
        <v>2155</v>
      </c>
      <c r="V3440">
        <v>1</v>
      </c>
      <c r="W3440" t="s">
        <v>96</v>
      </c>
      <c r="X3440" t="s">
        <v>239</v>
      </c>
      <c r="Y3440" t="s">
        <v>240</v>
      </c>
      <c r="Z3440" t="s">
        <v>12742</v>
      </c>
      <c r="AA3440">
        <v>54</v>
      </c>
      <c r="AB3440">
        <v>65</v>
      </c>
      <c r="AC3440">
        <v>89</v>
      </c>
      <c r="AD3440" t="s">
        <v>12743</v>
      </c>
      <c r="AE3440">
        <v>68</v>
      </c>
      <c r="AF3440">
        <v>58</v>
      </c>
      <c r="AG3440">
        <v>6</v>
      </c>
      <c r="AH3440" t="s">
        <v>2161</v>
      </c>
      <c r="AI3440" t="s">
        <v>2162</v>
      </c>
      <c r="AK3440" t="s">
        <v>12744</v>
      </c>
      <c r="AL3440" t="s">
        <v>12671</v>
      </c>
      <c r="AM3440">
        <v>54</v>
      </c>
      <c r="AN3440">
        <v>65</v>
      </c>
      <c r="AO3440">
        <v>4</v>
      </c>
      <c r="AP3440" t="s">
        <v>199</v>
      </c>
      <c r="AQ3440" t="s">
        <v>2155</v>
      </c>
      <c r="AR3440" t="s">
        <v>198</v>
      </c>
      <c r="AS3440">
        <v>1</v>
      </c>
    </row>
    <row r="3441" spans="1:45" x14ac:dyDescent="0.3">
      <c r="A3441" s="13" t="s">
        <v>12738</v>
      </c>
      <c r="B3441" t="s">
        <v>12739</v>
      </c>
      <c r="C3441" t="s">
        <v>12671</v>
      </c>
      <c r="D3441" s="14">
        <v>399</v>
      </c>
      <c r="E3441" s="14"/>
      <c r="F3441" s="15">
        <v>27.5</v>
      </c>
      <c r="G3441" s="14">
        <v>95</v>
      </c>
      <c r="H3441" t="s">
        <v>12745</v>
      </c>
      <c r="I3441" t="s">
        <v>12746</v>
      </c>
      <c r="J3441" s="14">
        <v>140</v>
      </c>
      <c r="K3441" s="14"/>
      <c r="L3441" s="15">
        <v>9.6999999999999993</v>
      </c>
      <c r="M3441" s="16">
        <v>31</v>
      </c>
      <c r="N3441" s="14"/>
      <c r="O3441" t="s">
        <v>53</v>
      </c>
      <c r="P3441" t="s">
        <v>12600</v>
      </c>
      <c r="Q3441" t="s">
        <v>95</v>
      </c>
      <c r="R3441" t="s">
        <v>205</v>
      </c>
      <c r="S3441" t="s">
        <v>198</v>
      </c>
      <c r="T3441" t="s">
        <v>199</v>
      </c>
      <c r="U3441" t="s">
        <v>2155</v>
      </c>
      <c r="V3441">
        <v>1</v>
      </c>
      <c r="W3441" t="s">
        <v>96</v>
      </c>
      <c r="X3441" t="s">
        <v>239</v>
      </c>
      <c r="Y3441" t="s">
        <v>240</v>
      </c>
      <c r="Z3441" t="s">
        <v>12742</v>
      </c>
      <c r="AA3441">
        <v>54</v>
      </c>
      <c r="AB3441">
        <v>65</v>
      </c>
      <c r="AC3441">
        <v>89</v>
      </c>
      <c r="AD3441" t="s">
        <v>12747</v>
      </c>
      <c r="AE3441">
        <v>68</v>
      </c>
      <c r="AF3441">
        <v>41</v>
      </c>
      <c r="AG3441">
        <v>6</v>
      </c>
      <c r="AH3441" t="s">
        <v>2161</v>
      </c>
      <c r="AI3441" t="s">
        <v>2162</v>
      </c>
      <c r="AK3441" t="s">
        <v>12748</v>
      </c>
      <c r="AL3441" t="s">
        <v>12671</v>
      </c>
      <c r="AM3441">
        <v>29</v>
      </c>
      <c r="AN3441">
        <v>65</v>
      </c>
      <c r="AO3441">
        <v>4</v>
      </c>
      <c r="AP3441" t="s">
        <v>199</v>
      </c>
      <c r="AQ3441" t="s">
        <v>2155</v>
      </c>
      <c r="AR3441" t="s">
        <v>198</v>
      </c>
      <c r="AS3441">
        <v>1</v>
      </c>
    </row>
    <row r="3442" spans="1:45" x14ac:dyDescent="0.3">
      <c r="A3442" s="13" t="s">
        <v>12738</v>
      </c>
      <c r="B3442" t="s">
        <v>12739</v>
      </c>
      <c r="C3442" t="s">
        <v>12671</v>
      </c>
      <c r="D3442" s="14">
        <v>399</v>
      </c>
      <c r="E3442" s="14"/>
      <c r="F3442" s="15">
        <v>27.5</v>
      </c>
      <c r="G3442" s="14">
        <v>95</v>
      </c>
      <c r="H3442" t="s">
        <v>12749</v>
      </c>
      <c r="I3442" t="s">
        <v>12750</v>
      </c>
      <c r="J3442" s="14">
        <v>69</v>
      </c>
      <c r="K3442" s="14"/>
      <c r="L3442" s="15">
        <v>4.0999999999999996</v>
      </c>
      <c r="M3442" s="16">
        <v>13</v>
      </c>
      <c r="N3442" s="14"/>
      <c r="O3442" t="s">
        <v>53</v>
      </c>
      <c r="P3442" t="s">
        <v>12600</v>
      </c>
      <c r="Q3442" t="s">
        <v>95</v>
      </c>
      <c r="R3442" t="s">
        <v>205</v>
      </c>
      <c r="S3442" t="s">
        <v>198</v>
      </c>
      <c r="T3442" t="s">
        <v>199</v>
      </c>
      <c r="U3442" t="s">
        <v>2155</v>
      </c>
      <c r="V3442">
        <v>1</v>
      </c>
      <c r="W3442" t="s">
        <v>96</v>
      </c>
      <c r="X3442" t="s">
        <v>239</v>
      </c>
      <c r="Y3442" t="s">
        <v>240</v>
      </c>
      <c r="Z3442" t="s">
        <v>12742</v>
      </c>
      <c r="AA3442">
        <v>54</v>
      </c>
      <c r="AB3442">
        <v>65</v>
      </c>
      <c r="AC3442">
        <v>89</v>
      </c>
      <c r="AD3442" t="s">
        <v>12751</v>
      </c>
      <c r="AE3442">
        <v>84</v>
      </c>
      <c r="AF3442">
        <v>14</v>
      </c>
      <c r="AG3442">
        <v>6</v>
      </c>
      <c r="AH3442" t="s">
        <v>2161</v>
      </c>
      <c r="AI3442" t="s">
        <v>2162</v>
      </c>
      <c r="AK3442" t="s">
        <v>12752</v>
      </c>
      <c r="AL3442" t="s">
        <v>12671</v>
      </c>
      <c r="AM3442">
        <v>10</v>
      </c>
      <c r="AN3442">
        <v>1</v>
      </c>
      <c r="AO3442">
        <v>81</v>
      </c>
      <c r="AP3442" t="s">
        <v>199</v>
      </c>
      <c r="AQ3442" t="s">
        <v>2155</v>
      </c>
      <c r="AR3442" t="s">
        <v>198</v>
      </c>
      <c r="AS3442">
        <v>1</v>
      </c>
    </row>
    <row r="3443" spans="1:45" x14ac:dyDescent="0.3">
      <c r="A3443" s="13" t="s">
        <v>12753</v>
      </c>
      <c r="B3443" t="s">
        <v>12754</v>
      </c>
      <c r="C3443" t="s">
        <v>12755</v>
      </c>
      <c r="D3443" s="14">
        <v>499</v>
      </c>
      <c r="E3443" s="14"/>
      <c r="F3443" s="15">
        <v>33.200000000000003</v>
      </c>
      <c r="G3443" s="14">
        <v>112</v>
      </c>
      <c r="H3443" t="s">
        <v>12756</v>
      </c>
      <c r="I3443" t="s">
        <v>12757</v>
      </c>
      <c r="J3443" s="14">
        <v>230</v>
      </c>
      <c r="K3443" s="14"/>
      <c r="L3443" s="15">
        <v>16.899999999999999</v>
      </c>
      <c r="M3443" s="16">
        <v>55</v>
      </c>
      <c r="N3443" s="14"/>
      <c r="O3443" t="s">
        <v>53</v>
      </c>
      <c r="P3443" t="s">
        <v>12600</v>
      </c>
      <c r="Q3443" t="s">
        <v>95</v>
      </c>
      <c r="R3443" t="s">
        <v>205</v>
      </c>
      <c r="S3443" t="s">
        <v>198</v>
      </c>
      <c r="T3443" t="s">
        <v>199</v>
      </c>
      <c r="U3443" t="s">
        <v>2155</v>
      </c>
      <c r="V3443">
        <v>1</v>
      </c>
      <c r="W3443" t="s">
        <v>96</v>
      </c>
      <c r="X3443" t="s">
        <v>239</v>
      </c>
      <c r="Y3443" t="s">
        <v>240</v>
      </c>
      <c r="Z3443" t="s">
        <v>12758</v>
      </c>
      <c r="AA3443">
        <v>54</v>
      </c>
      <c r="AB3443">
        <v>81</v>
      </c>
      <c r="AC3443">
        <v>93</v>
      </c>
      <c r="AD3443" t="s">
        <v>12759</v>
      </c>
      <c r="AE3443">
        <v>84</v>
      </c>
      <c r="AF3443">
        <v>58</v>
      </c>
      <c r="AG3443">
        <v>6</v>
      </c>
      <c r="AH3443" t="s">
        <v>2161</v>
      </c>
      <c r="AI3443" t="s">
        <v>2162</v>
      </c>
      <c r="AK3443" t="s">
        <v>12760</v>
      </c>
      <c r="AL3443" t="s">
        <v>12755</v>
      </c>
      <c r="AM3443">
        <v>54</v>
      </c>
      <c r="AN3443">
        <v>81</v>
      </c>
      <c r="AO3443">
        <v>4</v>
      </c>
      <c r="AP3443" t="s">
        <v>199</v>
      </c>
      <c r="AQ3443" t="s">
        <v>2155</v>
      </c>
      <c r="AR3443" t="s">
        <v>198</v>
      </c>
      <c r="AS3443">
        <v>1</v>
      </c>
    </row>
    <row r="3444" spans="1:45" x14ac:dyDescent="0.3">
      <c r="A3444" s="13" t="s">
        <v>12753</v>
      </c>
      <c r="B3444" t="s">
        <v>12754</v>
      </c>
      <c r="C3444" t="s">
        <v>12755</v>
      </c>
      <c r="D3444" s="14">
        <v>499</v>
      </c>
      <c r="E3444" s="14"/>
      <c r="F3444" s="15">
        <v>33.200000000000003</v>
      </c>
      <c r="G3444" s="14">
        <v>112</v>
      </c>
      <c r="H3444" t="s">
        <v>12761</v>
      </c>
      <c r="I3444" t="s">
        <v>12762</v>
      </c>
      <c r="J3444" s="14">
        <v>180</v>
      </c>
      <c r="K3444" s="14"/>
      <c r="L3444" s="15">
        <v>12</v>
      </c>
      <c r="M3444" s="16">
        <v>35</v>
      </c>
      <c r="N3444" s="14"/>
      <c r="O3444" t="s">
        <v>53</v>
      </c>
      <c r="P3444" t="s">
        <v>12600</v>
      </c>
      <c r="Q3444" t="s">
        <v>95</v>
      </c>
      <c r="R3444" t="s">
        <v>205</v>
      </c>
      <c r="S3444" t="s">
        <v>198</v>
      </c>
      <c r="T3444" t="s">
        <v>199</v>
      </c>
      <c r="U3444" t="s">
        <v>2155</v>
      </c>
      <c r="V3444">
        <v>1</v>
      </c>
      <c r="W3444" t="s">
        <v>96</v>
      </c>
      <c r="X3444" t="s">
        <v>239</v>
      </c>
      <c r="Y3444" t="s">
        <v>240</v>
      </c>
      <c r="Z3444" t="s">
        <v>12758</v>
      </c>
      <c r="AA3444">
        <v>54</v>
      </c>
      <c r="AB3444">
        <v>81</v>
      </c>
      <c r="AC3444">
        <v>93</v>
      </c>
      <c r="AD3444" t="s">
        <v>12763</v>
      </c>
      <c r="AE3444">
        <v>84</v>
      </c>
      <c r="AF3444">
        <v>41</v>
      </c>
      <c r="AG3444">
        <v>6</v>
      </c>
      <c r="AH3444" t="s">
        <v>2161</v>
      </c>
      <c r="AI3444" t="s">
        <v>2162</v>
      </c>
      <c r="AK3444" t="s">
        <v>12764</v>
      </c>
      <c r="AL3444" t="s">
        <v>12755</v>
      </c>
      <c r="AM3444">
        <v>29</v>
      </c>
      <c r="AN3444">
        <v>81</v>
      </c>
      <c r="AO3444">
        <v>4</v>
      </c>
      <c r="AP3444" t="s">
        <v>199</v>
      </c>
      <c r="AQ3444" t="s">
        <v>2155</v>
      </c>
      <c r="AR3444" t="s">
        <v>198</v>
      </c>
      <c r="AS3444">
        <v>1</v>
      </c>
    </row>
    <row r="3445" spans="1:45" x14ac:dyDescent="0.3">
      <c r="A3445" s="13" t="s">
        <v>12753</v>
      </c>
      <c r="B3445" t="s">
        <v>12754</v>
      </c>
      <c r="C3445" t="s">
        <v>12755</v>
      </c>
      <c r="D3445" s="14">
        <v>499</v>
      </c>
      <c r="E3445" s="14"/>
      <c r="F3445" s="15">
        <v>33.200000000000003</v>
      </c>
      <c r="G3445" s="14">
        <v>112</v>
      </c>
      <c r="H3445" t="s">
        <v>12765</v>
      </c>
      <c r="I3445" t="s">
        <v>12766</v>
      </c>
      <c r="J3445" s="14">
        <v>89</v>
      </c>
      <c r="K3445" s="14"/>
      <c r="L3445" s="15">
        <v>4.3</v>
      </c>
      <c r="M3445" s="16">
        <v>22</v>
      </c>
      <c r="N3445" s="14"/>
      <c r="O3445" t="s">
        <v>53</v>
      </c>
      <c r="P3445" t="s">
        <v>12600</v>
      </c>
      <c r="Q3445" t="s">
        <v>95</v>
      </c>
      <c r="R3445" t="s">
        <v>205</v>
      </c>
      <c r="S3445" t="s">
        <v>198</v>
      </c>
      <c r="T3445" t="s">
        <v>199</v>
      </c>
      <c r="U3445" t="s">
        <v>2155</v>
      </c>
      <c r="V3445">
        <v>1</v>
      </c>
      <c r="W3445" t="s">
        <v>96</v>
      </c>
      <c r="X3445" t="s">
        <v>239</v>
      </c>
      <c r="Y3445" t="s">
        <v>208</v>
      </c>
      <c r="Z3445" t="s">
        <v>12758</v>
      </c>
      <c r="AA3445">
        <v>54</v>
      </c>
      <c r="AB3445">
        <v>81</v>
      </c>
      <c r="AC3445">
        <v>93</v>
      </c>
      <c r="AD3445" t="s">
        <v>12767</v>
      </c>
      <c r="AE3445">
        <v>88</v>
      </c>
      <c r="AF3445">
        <v>14</v>
      </c>
      <c r="AG3445">
        <v>6</v>
      </c>
      <c r="AH3445" t="s">
        <v>2161</v>
      </c>
      <c r="AI3445" t="s">
        <v>2162</v>
      </c>
      <c r="AK3445" t="s">
        <v>12768</v>
      </c>
      <c r="AL3445" t="s">
        <v>12755</v>
      </c>
      <c r="AM3445">
        <v>10</v>
      </c>
      <c r="AN3445">
        <v>3</v>
      </c>
      <c r="AO3445">
        <v>85</v>
      </c>
      <c r="AP3445" t="s">
        <v>199</v>
      </c>
      <c r="AQ3445" t="s">
        <v>2155</v>
      </c>
      <c r="AR3445" t="s">
        <v>198</v>
      </c>
      <c r="AS3445">
        <v>1</v>
      </c>
    </row>
    <row r="3446" spans="1:45" x14ac:dyDescent="0.3">
      <c r="A3446" s="13" t="s">
        <v>12769</v>
      </c>
      <c r="B3446" t="s">
        <v>12770</v>
      </c>
      <c r="C3446" t="s">
        <v>12702</v>
      </c>
      <c r="D3446" s="14">
        <v>499</v>
      </c>
      <c r="E3446" s="14"/>
      <c r="F3446" s="15">
        <v>33</v>
      </c>
      <c r="G3446" s="14">
        <v>103</v>
      </c>
      <c r="H3446" t="s">
        <v>12771</v>
      </c>
      <c r="I3446" t="s">
        <v>12772</v>
      </c>
      <c r="J3446" s="14">
        <v>240</v>
      </c>
      <c r="K3446" s="14"/>
      <c r="L3446" s="15">
        <v>16.899999999999999</v>
      </c>
      <c r="M3446" s="16">
        <v>55</v>
      </c>
      <c r="N3446" s="14"/>
      <c r="O3446" t="s">
        <v>53</v>
      </c>
      <c r="P3446" t="s">
        <v>12600</v>
      </c>
      <c r="Q3446" t="s">
        <v>95</v>
      </c>
      <c r="R3446" t="s">
        <v>205</v>
      </c>
      <c r="S3446" t="s">
        <v>198</v>
      </c>
      <c r="T3446" t="s">
        <v>199</v>
      </c>
      <c r="U3446" t="s">
        <v>2155</v>
      </c>
      <c r="V3446">
        <v>1</v>
      </c>
      <c r="W3446" t="s">
        <v>96</v>
      </c>
      <c r="X3446" t="s">
        <v>239</v>
      </c>
      <c r="Y3446" t="s">
        <v>240</v>
      </c>
      <c r="Z3446" t="s">
        <v>12773</v>
      </c>
      <c r="AA3446">
        <v>54</v>
      </c>
      <c r="AB3446">
        <v>81</v>
      </c>
      <c r="AC3446">
        <v>89</v>
      </c>
      <c r="AD3446" t="s">
        <v>12759</v>
      </c>
      <c r="AE3446">
        <v>84</v>
      </c>
      <c r="AF3446">
        <v>58</v>
      </c>
      <c r="AG3446">
        <v>6</v>
      </c>
      <c r="AH3446" t="s">
        <v>2161</v>
      </c>
      <c r="AI3446" t="s">
        <v>2162</v>
      </c>
      <c r="AK3446" t="s">
        <v>12774</v>
      </c>
      <c r="AL3446" t="s">
        <v>12702</v>
      </c>
      <c r="AM3446">
        <v>54</v>
      </c>
      <c r="AN3446">
        <v>81</v>
      </c>
      <c r="AO3446">
        <v>4</v>
      </c>
      <c r="AP3446" t="s">
        <v>199</v>
      </c>
      <c r="AQ3446" t="s">
        <v>2155</v>
      </c>
      <c r="AR3446" t="s">
        <v>198</v>
      </c>
      <c r="AS3446">
        <v>1</v>
      </c>
    </row>
    <row r="3447" spans="1:45" x14ac:dyDescent="0.3">
      <c r="A3447" s="13" t="s">
        <v>12769</v>
      </c>
      <c r="B3447" t="s">
        <v>12770</v>
      </c>
      <c r="C3447" t="s">
        <v>12702</v>
      </c>
      <c r="D3447" s="14">
        <v>499</v>
      </c>
      <c r="E3447" s="14"/>
      <c r="F3447" s="15">
        <v>33</v>
      </c>
      <c r="G3447" s="14">
        <v>103</v>
      </c>
      <c r="H3447" t="s">
        <v>12775</v>
      </c>
      <c r="I3447" t="s">
        <v>12776</v>
      </c>
      <c r="J3447" s="14">
        <v>190</v>
      </c>
      <c r="K3447" s="14"/>
      <c r="L3447" s="15">
        <v>12</v>
      </c>
      <c r="M3447" s="16">
        <v>35</v>
      </c>
      <c r="N3447" s="14"/>
      <c r="O3447" t="s">
        <v>53</v>
      </c>
      <c r="P3447" t="s">
        <v>12600</v>
      </c>
      <c r="Q3447" t="s">
        <v>95</v>
      </c>
      <c r="R3447" t="s">
        <v>205</v>
      </c>
      <c r="S3447" t="s">
        <v>198</v>
      </c>
      <c r="T3447" t="s">
        <v>199</v>
      </c>
      <c r="U3447" t="s">
        <v>2155</v>
      </c>
      <c r="V3447">
        <v>1</v>
      </c>
      <c r="W3447" t="s">
        <v>96</v>
      </c>
      <c r="X3447" t="s">
        <v>239</v>
      </c>
      <c r="Y3447" t="s">
        <v>240</v>
      </c>
      <c r="Z3447" t="s">
        <v>12773</v>
      </c>
      <c r="AA3447">
        <v>54</v>
      </c>
      <c r="AB3447">
        <v>81</v>
      </c>
      <c r="AC3447">
        <v>89</v>
      </c>
      <c r="AD3447" t="s">
        <v>12763</v>
      </c>
      <c r="AE3447">
        <v>84</v>
      </c>
      <c r="AF3447">
        <v>41</v>
      </c>
      <c r="AG3447">
        <v>6</v>
      </c>
      <c r="AH3447" t="s">
        <v>2161</v>
      </c>
      <c r="AI3447" t="s">
        <v>2162</v>
      </c>
      <c r="AK3447" t="s">
        <v>12777</v>
      </c>
      <c r="AL3447" t="s">
        <v>12702</v>
      </c>
      <c r="AM3447">
        <v>29</v>
      </c>
      <c r="AN3447">
        <v>81</v>
      </c>
      <c r="AO3447">
        <v>4</v>
      </c>
      <c r="AP3447" t="s">
        <v>199</v>
      </c>
      <c r="AQ3447" t="s">
        <v>2155</v>
      </c>
      <c r="AR3447" t="s">
        <v>198</v>
      </c>
      <c r="AS3447">
        <v>1</v>
      </c>
    </row>
    <row r="3448" spans="1:45" x14ac:dyDescent="0.3">
      <c r="A3448" s="13" t="s">
        <v>12769</v>
      </c>
      <c r="B3448" t="s">
        <v>12770</v>
      </c>
      <c r="C3448" t="s">
        <v>12702</v>
      </c>
      <c r="D3448" s="14">
        <v>499</v>
      </c>
      <c r="E3448" s="14"/>
      <c r="F3448" s="15">
        <v>33</v>
      </c>
      <c r="G3448" s="14">
        <v>103</v>
      </c>
      <c r="H3448" t="s">
        <v>12778</v>
      </c>
      <c r="I3448" t="s">
        <v>12779</v>
      </c>
      <c r="J3448" s="14">
        <v>69</v>
      </c>
      <c r="K3448" s="14"/>
      <c r="L3448" s="15">
        <v>4.0999999999999996</v>
      </c>
      <c r="M3448" s="16">
        <v>13</v>
      </c>
      <c r="N3448" s="14"/>
      <c r="O3448" t="s">
        <v>53</v>
      </c>
      <c r="P3448" t="s">
        <v>12600</v>
      </c>
      <c r="Q3448" t="s">
        <v>95</v>
      </c>
      <c r="R3448" t="s">
        <v>205</v>
      </c>
      <c r="S3448" t="s">
        <v>198</v>
      </c>
      <c r="T3448" t="s">
        <v>199</v>
      </c>
      <c r="U3448" t="s">
        <v>2155</v>
      </c>
      <c r="V3448">
        <v>1</v>
      </c>
      <c r="W3448" t="s">
        <v>96</v>
      </c>
      <c r="X3448" t="s">
        <v>239</v>
      </c>
      <c r="Y3448" t="s">
        <v>240</v>
      </c>
      <c r="Z3448" t="s">
        <v>12773</v>
      </c>
      <c r="AA3448">
        <v>54</v>
      </c>
      <c r="AB3448">
        <v>81</v>
      </c>
      <c r="AC3448">
        <v>89</v>
      </c>
      <c r="AD3448" t="s">
        <v>12751</v>
      </c>
      <c r="AE3448">
        <v>84</v>
      </c>
      <c r="AF3448">
        <v>14</v>
      </c>
      <c r="AG3448">
        <v>6</v>
      </c>
      <c r="AH3448" t="s">
        <v>2161</v>
      </c>
      <c r="AI3448" t="s">
        <v>2162</v>
      </c>
      <c r="AK3448" t="s">
        <v>12780</v>
      </c>
      <c r="AL3448" t="s">
        <v>12702</v>
      </c>
      <c r="AM3448">
        <v>10</v>
      </c>
      <c r="AN3448">
        <v>1</v>
      </c>
      <c r="AO3448">
        <v>81</v>
      </c>
      <c r="AP3448" t="s">
        <v>199</v>
      </c>
      <c r="AQ3448" t="s">
        <v>2155</v>
      </c>
      <c r="AR3448" t="s">
        <v>198</v>
      </c>
      <c r="AS3448">
        <v>1</v>
      </c>
    </row>
    <row r="3449" spans="1:45" x14ac:dyDescent="0.3">
      <c r="A3449" s="13" t="s">
        <v>12781</v>
      </c>
      <c r="B3449" t="s">
        <v>12782</v>
      </c>
      <c r="C3449" t="s">
        <v>142</v>
      </c>
      <c r="D3449" s="14">
        <v>807</v>
      </c>
      <c r="E3449" s="14"/>
      <c r="F3449" s="15">
        <v>69.7</v>
      </c>
      <c r="G3449" s="14">
        <v>377</v>
      </c>
      <c r="J3449" s="14"/>
      <c r="K3449" s="14"/>
      <c r="L3449" s="15"/>
      <c r="M3449" s="16"/>
      <c r="N3449" s="14"/>
      <c r="O3449" t="s">
        <v>53</v>
      </c>
      <c r="P3449" t="s">
        <v>12600</v>
      </c>
      <c r="Q3449" t="s">
        <v>143</v>
      </c>
      <c r="R3449" t="s">
        <v>205</v>
      </c>
      <c r="S3449" t="s">
        <v>198</v>
      </c>
      <c r="T3449" t="s">
        <v>199</v>
      </c>
      <c r="U3449" t="s">
        <v>2155</v>
      </c>
      <c r="V3449">
        <v>1</v>
      </c>
      <c r="W3449" t="s">
        <v>96</v>
      </c>
      <c r="X3449" t="s">
        <v>207</v>
      </c>
      <c r="Y3449" t="s">
        <v>208</v>
      </c>
      <c r="Z3449" t="s">
        <v>12783</v>
      </c>
      <c r="AD3449" t="s">
        <v>142</v>
      </c>
      <c r="AH3449" t="s">
        <v>2161</v>
      </c>
      <c r="AI3449" t="s">
        <v>2162</v>
      </c>
      <c r="AL3449" t="s">
        <v>142</v>
      </c>
    </row>
    <row r="3450" spans="1:45" x14ac:dyDescent="0.3">
      <c r="A3450" s="13" t="s">
        <v>12784</v>
      </c>
      <c r="B3450" t="s">
        <v>12785</v>
      </c>
      <c r="C3450" t="s">
        <v>142</v>
      </c>
      <c r="D3450" s="14">
        <v>1036</v>
      </c>
      <c r="E3450" s="14"/>
      <c r="F3450" s="15">
        <v>79.8</v>
      </c>
      <c r="G3450" s="14">
        <v>450</v>
      </c>
      <c r="J3450" s="14"/>
      <c r="K3450" s="14"/>
      <c r="L3450" s="15"/>
      <c r="M3450" s="16"/>
      <c r="N3450" s="14"/>
      <c r="O3450" t="s">
        <v>53</v>
      </c>
      <c r="P3450" t="s">
        <v>12600</v>
      </c>
      <c r="Q3450" t="s">
        <v>143</v>
      </c>
      <c r="R3450" t="s">
        <v>205</v>
      </c>
      <c r="S3450" t="s">
        <v>198</v>
      </c>
      <c r="T3450" t="s">
        <v>199</v>
      </c>
      <c r="U3450" t="s">
        <v>2155</v>
      </c>
      <c r="V3450">
        <v>1</v>
      </c>
      <c r="W3450" t="s">
        <v>96</v>
      </c>
      <c r="X3450" t="s">
        <v>207</v>
      </c>
      <c r="Y3450" t="s">
        <v>208</v>
      </c>
      <c r="Z3450" t="s">
        <v>12786</v>
      </c>
      <c r="AD3450" t="s">
        <v>142</v>
      </c>
      <c r="AH3450" t="s">
        <v>2161</v>
      </c>
      <c r="AI3450" t="s">
        <v>2162</v>
      </c>
      <c r="AL3450" t="s">
        <v>142</v>
      </c>
    </row>
    <row r="3451" spans="1:45" x14ac:dyDescent="0.3">
      <c r="A3451" s="13" t="s">
        <v>12787</v>
      </c>
      <c r="B3451" t="s">
        <v>12788</v>
      </c>
      <c r="C3451" t="s">
        <v>142</v>
      </c>
      <c r="D3451" s="14">
        <v>1426</v>
      </c>
      <c r="E3451" s="14"/>
      <c r="F3451" s="15">
        <v>111.5</v>
      </c>
      <c r="G3451" s="14">
        <v>692</v>
      </c>
      <c r="J3451" s="14"/>
      <c r="K3451" s="14"/>
      <c r="L3451" s="15"/>
      <c r="M3451" s="16"/>
      <c r="N3451" s="14"/>
      <c r="O3451" t="s">
        <v>53</v>
      </c>
      <c r="P3451" t="s">
        <v>12600</v>
      </c>
      <c r="Q3451" t="s">
        <v>143</v>
      </c>
      <c r="R3451" t="s">
        <v>205</v>
      </c>
      <c r="S3451" t="s">
        <v>198</v>
      </c>
      <c r="T3451" t="s">
        <v>199</v>
      </c>
      <c r="U3451" t="s">
        <v>2155</v>
      </c>
      <c r="V3451">
        <v>1</v>
      </c>
      <c r="W3451" t="s">
        <v>96</v>
      </c>
      <c r="X3451" t="s">
        <v>64</v>
      </c>
      <c r="Y3451" t="s">
        <v>65</v>
      </c>
      <c r="Z3451" t="s">
        <v>12789</v>
      </c>
      <c r="AD3451" t="s">
        <v>142</v>
      </c>
      <c r="AH3451" t="s">
        <v>2161</v>
      </c>
      <c r="AI3451" t="s">
        <v>2162</v>
      </c>
      <c r="AL3451" t="s">
        <v>142</v>
      </c>
    </row>
    <row r="3452" spans="1:45" x14ac:dyDescent="0.3">
      <c r="A3452" s="13" t="s">
        <v>12790</v>
      </c>
      <c r="B3452" t="s">
        <v>12791</v>
      </c>
      <c r="C3452" t="s">
        <v>12792</v>
      </c>
      <c r="D3452" s="14">
        <v>399</v>
      </c>
      <c r="E3452" s="14"/>
      <c r="F3452" s="15">
        <v>21.2</v>
      </c>
      <c r="G3452" s="14">
        <v>128</v>
      </c>
      <c r="H3452" t="s">
        <v>12793</v>
      </c>
      <c r="I3452" t="s">
        <v>12794</v>
      </c>
      <c r="J3452" s="14">
        <v>120</v>
      </c>
      <c r="K3452" s="14"/>
      <c r="L3452" s="15">
        <v>10.1</v>
      </c>
      <c r="M3452" s="16">
        <v>44</v>
      </c>
      <c r="N3452" s="14"/>
      <c r="O3452" t="s">
        <v>53</v>
      </c>
      <c r="P3452" t="s">
        <v>12600</v>
      </c>
      <c r="Q3452" t="s">
        <v>95</v>
      </c>
      <c r="R3452" t="s">
        <v>205</v>
      </c>
      <c r="S3452" t="s">
        <v>198</v>
      </c>
      <c r="T3452" t="s">
        <v>199</v>
      </c>
      <c r="U3452" t="s">
        <v>2155</v>
      </c>
      <c r="V3452">
        <v>1</v>
      </c>
      <c r="W3452" t="s">
        <v>96</v>
      </c>
      <c r="X3452" t="s">
        <v>64</v>
      </c>
      <c r="Y3452" t="s">
        <v>208</v>
      </c>
      <c r="Z3452" t="s">
        <v>12795</v>
      </c>
      <c r="AA3452">
        <v>80</v>
      </c>
      <c r="AB3452">
        <v>53</v>
      </c>
      <c r="AC3452">
        <v>84</v>
      </c>
      <c r="AD3452" t="s">
        <v>12796</v>
      </c>
      <c r="AE3452">
        <v>56</v>
      </c>
      <c r="AF3452">
        <v>39</v>
      </c>
      <c r="AG3452">
        <v>8</v>
      </c>
      <c r="AH3452" t="s">
        <v>2161</v>
      </c>
      <c r="AI3452" t="s">
        <v>2162</v>
      </c>
      <c r="AK3452" t="s">
        <v>12797</v>
      </c>
      <c r="AL3452" t="s">
        <v>12792</v>
      </c>
      <c r="AM3452">
        <v>32</v>
      </c>
      <c r="AN3452">
        <v>53</v>
      </c>
      <c r="AO3452">
        <v>5</v>
      </c>
      <c r="AP3452" t="s">
        <v>199</v>
      </c>
      <c r="AQ3452" t="s">
        <v>2155</v>
      </c>
      <c r="AR3452" t="s">
        <v>198</v>
      </c>
      <c r="AS3452">
        <v>1</v>
      </c>
    </row>
    <row r="3453" spans="1:45" x14ac:dyDescent="0.3">
      <c r="A3453" s="13" t="s">
        <v>12790</v>
      </c>
      <c r="B3453" t="s">
        <v>12791</v>
      </c>
      <c r="C3453" t="s">
        <v>12792</v>
      </c>
      <c r="D3453" s="14">
        <v>399</v>
      </c>
      <c r="E3453" s="14"/>
      <c r="F3453" s="15">
        <v>21.2</v>
      </c>
      <c r="G3453" s="14">
        <v>128</v>
      </c>
      <c r="H3453" t="s">
        <v>12798</v>
      </c>
      <c r="I3453" t="s">
        <v>12799</v>
      </c>
      <c r="J3453" s="14">
        <v>69</v>
      </c>
      <c r="K3453" s="14"/>
      <c r="L3453" s="15">
        <v>3.7</v>
      </c>
      <c r="M3453" s="16">
        <v>18</v>
      </c>
      <c r="N3453" s="14"/>
      <c r="O3453" t="s">
        <v>53</v>
      </c>
      <c r="P3453" t="s">
        <v>12600</v>
      </c>
      <c r="Q3453" t="s">
        <v>95</v>
      </c>
      <c r="R3453" t="s">
        <v>205</v>
      </c>
      <c r="S3453" t="s">
        <v>198</v>
      </c>
      <c r="T3453" t="s">
        <v>199</v>
      </c>
      <c r="U3453" t="s">
        <v>2155</v>
      </c>
      <c r="V3453">
        <v>1</v>
      </c>
      <c r="W3453" t="s">
        <v>96</v>
      </c>
      <c r="X3453" t="s">
        <v>64</v>
      </c>
      <c r="Y3453" t="s">
        <v>208</v>
      </c>
      <c r="Z3453" t="s">
        <v>12795</v>
      </c>
      <c r="AA3453">
        <v>80</v>
      </c>
      <c r="AB3453">
        <v>53</v>
      </c>
      <c r="AC3453">
        <v>84</v>
      </c>
      <c r="AD3453" t="s">
        <v>12800</v>
      </c>
      <c r="AE3453">
        <v>56</v>
      </c>
      <c r="AF3453">
        <v>23</v>
      </c>
      <c r="AG3453">
        <v>5</v>
      </c>
      <c r="AH3453" t="s">
        <v>2161</v>
      </c>
      <c r="AI3453" t="s">
        <v>2162</v>
      </c>
      <c r="AK3453" t="s">
        <v>12801</v>
      </c>
      <c r="AL3453" t="s">
        <v>12792</v>
      </c>
      <c r="AM3453">
        <v>10</v>
      </c>
      <c r="AN3453">
        <v>53</v>
      </c>
      <c r="AO3453">
        <v>1</v>
      </c>
      <c r="AP3453" t="s">
        <v>199</v>
      </c>
      <c r="AQ3453" t="s">
        <v>2155</v>
      </c>
      <c r="AR3453" t="s">
        <v>198</v>
      </c>
      <c r="AS3453">
        <v>1</v>
      </c>
    </row>
    <row r="3454" spans="1:45" x14ac:dyDescent="0.3">
      <c r="A3454" s="13" t="s">
        <v>12790</v>
      </c>
      <c r="B3454" t="s">
        <v>12791</v>
      </c>
      <c r="C3454" t="s">
        <v>12792</v>
      </c>
      <c r="D3454" s="14">
        <v>399</v>
      </c>
      <c r="E3454" s="14"/>
      <c r="F3454" s="15">
        <v>21.2</v>
      </c>
      <c r="G3454" s="14">
        <v>128</v>
      </c>
      <c r="H3454" t="s">
        <v>12802</v>
      </c>
      <c r="I3454" t="s">
        <v>12803</v>
      </c>
      <c r="J3454" s="14">
        <v>80</v>
      </c>
      <c r="K3454" s="14"/>
      <c r="L3454" s="15">
        <v>3.9</v>
      </c>
      <c r="M3454" s="16">
        <v>13</v>
      </c>
      <c r="N3454" s="14"/>
      <c r="O3454" t="s">
        <v>53</v>
      </c>
      <c r="P3454" t="s">
        <v>12600</v>
      </c>
      <c r="Q3454" t="s">
        <v>95</v>
      </c>
      <c r="R3454" t="s">
        <v>205</v>
      </c>
      <c r="S3454" t="s">
        <v>198</v>
      </c>
      <c r="T3454" t="s">
        <v>199</v>
      </c>
      <c r="U3454" t="s">
        <v>2155</v>
      </c>
      <c r="V3454">
        <v>1</v>
      </c>
      <c r="W3454" t="s">
        <v>96</v>
      </c>
      <c r="X3454" t="s">
        <v>64</v>
      </c>
      <c r="Y3454" t="s">
        <v>240</v>
      </c>
      <c r="Z3454" t="s">
        <v>12795</v>
      </c>
      <c r="AA3454">
        <v>80</v>
      </c>
      <c r="AB3454">
        <v>53</v>
      </c>
      <c r="AC3454">
        <v>84</v>
      </c>
      <c r="AD3454" t="s">
        <v>12804</v>
      </c>
      <c r="AE3454">
        <v>81</v>
      </c>
      <c r="AF3454">
        <v>14</v>
      </c>
      <c r="AG3454">
        <v>6</v>
      </c>
      <c r="AH3454" t="s">
        <v>2161</v>
      </c>
      <c r="AI3454" t="s">
        <v>2162</v>
      </c>
      <c r="AK3454" t="s">
        <v>12805</v>
      </c>
      <c r="AL3454" t="s">
        <v>12792</v>
      </c>
      <c r="AM3454">
        <v>10</v>
      </c>
      <c r="AN3454">
        <v>1</v>
      </c>
      <c r="AO3454">
        <v>78</v>
      </c>
      <c r="AP3454" t="s">
        <v>199</v>
      </c>
      <c r="AQ3454" t="s">
        <v>2155</v>
      </c>
      <c r="AR3454" t="s">
        <v>198</v>
      </c>
      <c r="AS3454">
        <v>1</v>
      </c>
    </row>
    <row r="3455" spans="1:45" x14ac:dyDescent="0.3">
      <c r="A3455" s="13" t="s">
        <v>12790</v>
      </c>
      <c r="B3455" t="s">
        <v>12791</v>
      </c>
      <c r="C3455" t="s">
        <v>12792</v>
      </c>
      <c r="D3455" s="14">
        <v>399</v>
      </c>
      <c r="E3455" s="14"/>
      <c r="F3455" s="15">
        <v>21.2</v>
      </c>
      <c r="G3455" s="14">
        <v>128</v>
      </c>
      <c r="H3455" t="s">
        <v>12806</v>
      </c>
      <c r="I3455" t="s">
        <v>12807</v>
      </c>
      <c r="J3455" s="14">
        <v>130</v>
      </c>
      <c r="K3455" s="14"/>
      <c r="L3455" s="15">
        <v>3.5</v>
      </c>
      <c r="M3455" s="16">
        <v>53</v>
      </c>
      <c r="N3455" s="14"/>
      <c r="O3455" t="s">
        <v>53</v>
      </c>
      <c r="P3455" t="s">
        <v>12600</v>
      </c>
      <c r="Q3455" t="s">
        <v>95</v>
      </c>
      <c r="R3455" t="s">
        <v>205</v>
      </c>
      <c r="S3455" t="s">
        <v>198</v>
      </c>
      <c r="T3455" t="s">
        <v>199</v>
      </c>
      <c r="U3455" t="s">
        <v>2155</v>
      </c>
      <c r="V3455">
        <v>1</v>
      </c>
      <c r="W3455" t="s">
        <v>96</v>
      </c>
      <c r="X3455" t="s">
        <v>64</v>
      </c>
      <c r="Y3455" t="s">
        <v>339</v>
      </c>
      <c r="Z3455" t="s">
        <v>12795</v>
      </c>
      <c r="AA3455">
        <v>80</v>
      </c>
      <c r="AB3455">
        <v>53</v>
      </c>
      <c r="AC3455">
        <v>84</v>
      </c>
      <c r="AD3455" t="s">
        <v>12808</v>
      </c>
      <c r="AE3455">
        <v>83</v>
      </c>
      <c r="AF3455">
        <v>9</v>
      </c>
      <c r="AG3455">
        <v>8</v>
      </c>
      <c r="AH3455" t="s">
        <v>2161</v>
      </c>
      <c r="AI3455" t="s">
        <v>2162</v>
      </c>
      <c r="AK3455" t="s">
        <v>12809</v>
      </c>
      <c r="AL3455" t="s">
        <v>12792</v>
      </c>
      <c r="AM3455">
        <v>80</v>
      </c>
      <c r="AN3455">
        <v>3</v>
      </c>
      <c r="AO3455">
        <v>3</v>
      </c>
      <c r="AP3455" t="s">
        <v>199</v>
      </c>
      <c r="AQ3455" t="s">
        <v>2155</v>
      </c>
      <c r="AR3455" t="s">
        <v>198</v>
      </c>
      <c r="AS3455">
        <v>1</v>
      </c>
    </row>
    <row r="3456" spans="1:45" x14ac:dyDescent="0.3">
      <c r="A3456" s="13" t="s">
        <v>12810</v>
      </c>
      <c r="B3456" t="s">
        <v>12811</v>
      </c>
      <c r="C3456" t="s">
        <v>12812</v>
      </c>
      <c r="D3456" s="14">
        <v>399</v>
      </c>
      <c r="E3456" s="14"/>
      <c r="F3456" s="15">
        <v>23.3</v>
      </c>
      <c r="G3456" s="14">
        <v>134</v>
      </c>
      <c r="H3456" t="s">
        <v>12813</v>
      </c>
      <c r="I3456" t="s">
        <v>12814</v>
      </c>
      <c r="J3456" s="14">
        <v>120</v>
      </c>
      <c r="K3456" s="14"/>
      <c r="L3456" s="15">
        <v>11.4</v>
      </c>
      <c r="M3456" s="16">
        <v>48</v>
      </c>
      <c r="N3456" s="14"/>
      <c r="O3456" t="s">
        <v>53</v>
      </c>
      <c r="P3456" t="s">
        <v>12600</v>
      </c>
      <c r="Q3456" t="s">
        <v>95</v>
      </c>
      <c r="R3456" t="s">
        <v>205</v>
      </c>
      <c r="S3456" t="s">
        <v>198</v>
      </c>
      <c r="T3456" t="s">
        <v>199</v>
      </c>
      <c r="U3456" t="s">
        <v>2155</v>
      </c>
      <c r="V3456">
        <v>1</v>
      </c>
      <c r="W3456" t="s">
        <v>96</v>
      </c>
      <c r="X3456" t="s">
        <v>207</v>
      </c>
      <c r="Y3456" t="s">
        <v>208</v>
      </c>
      <c r="Z3456" t="s">
        <v>12815</v>
      </c>
      <c r="AA3456">
        <v>80</v>
      </c>
      <c r="AB3456">
        <v>60</v>
      </c>
      <c r="AC3456">
        <v>89</v>
      </c>
      <c r="AD3456" t="s">
        <v>12816</v>
      </c>
      <c r="AE3456">
        <v>63</v>
      </c>
      <c r="AF3456">
        <v>39</v>
      </c>
      <c r="AG3456">
        <v>8</v>
      </c>
      <c r="AH3456" t="s">
        <v>2161</v>
      </c>
      <c r="AI3456" t="s">
        <v>2162</v>
      </c>
      <c r="AK3456" t="s">
        <v>12817</v>
      </c>
      <c r="AL3456" t="s">
        <v>12812</v>
      </c>
      <c r="AM3456">
        <v>32</v>
      </c>
      <c r="AN3456">
        <v>60</v>
      </c>
      <c r="AO3456">
        <v>5</v>
      </c>
      <c r="AP3456" t="s">
        <v>199</v>
      </c>
      <c r="AQ3456" t="s">
        <v>2155</v>
      </c>
      <c r="AR3456" t="s">
        <v>198</v>
      </c>
      <c r="AS3456">
        <v>1</v>
      </c>
    </row>
    <row r="3457" spans="1:45" x14ac:dyDescent="0.3">
      <c r="A3457" s="13" t="s">
        <v>12810</v>
      </c>
      <c r="B3457" t="s">
        <v>12811</v>
      </c>
      <c r="C3457" t="s">
        <v>12812</v>
      </c>
      <c r="D3457" s="14">
        <v>399</v>
      </c>
      <c r="E3457" s="14"/>
      <c r="F3457" s="15">
        <v>23.3</v>
      </c>
      <c r="G3457" s="14">
        <v>134</v>
      </c>
      <c r="H3457" t="s">
        <v>12818</v>
      </c>
      <c r="I3457" t="s">
        <v>12819</v>
      </c>
      <c r="J3457" s="14">
        <v>70</v>
      </c>
      <c r="K3457" s="14"/>
      <c r="L3457" s="15">
        <v>4.2</v>
      </c>
      <c r="M3457" s="16">
        <v>20</v>
      </c>
      <c r="N3457" s="14"/>
      <c r="O3457" t="s">
        <v>53</v>
      </c>
      <c r="P3457" t="s">
        <v>12600</v>
      </c>
      <c r="Q3457" t="s">
        <v>95</v>
      </c>
      <c r="R3457" t="s">
        <v>205</v>
      </c>
      <c r="S3457" t="s">
        <v>198</v>
      </c>
      <c r="T3457" t="s">
        <v>199</v>
      </c>
      <c r="U3457" t="s">
        <v>2155</v>
      </c>
      <c r="V3457">
        <v>1</v>
      </c>
      <c r="W3457" t="s">
        <v>96</v>
      </c>
      <c r="X3457" t="s">
        <v>207</v>
      </c>
      <c r="Y3457" t="s">
        <v>208</v>
      </c>
      <c r="Z3457" t="s">
        <v>12815</v>
      </c>
      <c r="AA3457">
        <v>80</v>
      </c>
      <c r="AB3457">
        <v>60</v>
      </c>
      <c r="AC3457">
        <v>89</v>
      </c>
      <c r="AD3457" t="s">
        <v>12820</v>
      </c>
      <c r="AE3457">
        <v>63</v>
      </c>
      <c r="AF3457">
        <v>23</v>
      </c>
      <c r="AG3457">
        <v>5</v>
      </c>
      <c r="AH3457" t="s">
        <v>2161</v>
      </c>
      <c r="AI3457" t="s">
        <v>2162</v>
      </c>
      <c r="AK3457" t="s">
        <v>12821</v>
      </c>
      <c r="AL3457" t="s">
        <v>12812</v>
      </c>
      <c r="AM3457">
        <v>10</v>
      </c>
      <c r="AN3457">
        <v>60</v>
      </c>
      <c r="AO3457">
        <v>1</v>
      </c>
      <c r="AP3457" t="s">
        <v>199</v>
      </c>
      <c r="AQ3457" t="s">
        <v>2155</v>
      </c>
      <c r="AR3457" t="s">
        <v>198</v>
      </c>
      <c r="AS3457">
        <v>1</v>
      </c>
    </row>
    <row r="3458" spans="1:45" x14ac:dyDescent="0.3">
      <c r="A3458" s="13" t="s">
        <v>12810</v>
      </c>
      <c r="B3458" t="s">
        <v>12811</v>
      </c>
      <c r="C3458" t="s">
        <v>12812</v>
      </c>
      <c r="D3458" s="14">
        <v>399</v>
      </c>
      <c r="E3458" s="14"/>
      <c r="F3458" s="15">
        <v>23.3</v>
      </c>
      <c r="G3458" s="14">
        <v>134</v>
      </c>
      <c r="H3458" t="s">
        <v>12822</v>
      </c>
      <c r="I3458" t="s">
        <v>12823</v>
      </c>
      <c r="J3458" s="14">
        <v>80</v>
      </c>
      <c r="K3458" s="14"/>
      <c r="L3458" s="15">
        <v>4.2</v>
      </c>
      <c r="M3458" s="16">
        <v>13</v>
      </c>
      <c r="N3458" s="14"/>
      <c r="O3458" t="s">
        <v>53</v>
      </c>
      <c r="P3458" t="s">
        <v>12600</v>
      </c>
      <c r="Q3458" t="s">
        <v>95</v>
      </c>
      <c r="R3458" t="s">
        <v>205</v>
      </c>
      <c r="S3458" t="s">
        <v>198</v>
      </c>
      <c r="T3458" t="s">
        <v>199</v>
      </c>
      <c r="U3458" t="s">
        <v>2155</v>
      </c>
      <c r="V3458">
        <v>1</v>
      </c>
      <c r="W3458" t="s">
        <v>96</v>
      </c>
      <c r="X3458" t="s">
        <v>207</v>
      </c>
      <c r="Y3458" t="s">
        <v>240</v>
      </c>
      <c r="Z3458" t="s">
        <v>12815</v>
      </c>
      <c r="AA3458">
        <v>80</v>
      </c>
      <c r="AB3458">
        <v>60</v>
      </c>
      <c r="AC3458">
        <v>89</v>
      </c>
      <c r="AD3458" t="s">
        <v>12824</v>
      </c>
      <c r="AE3458">
        <v>86</v>
      </c>
      <c r="AF3458">
        <v>14</v>
      </c>
      <c r="AG3458">
        <v>6</v>
      </c>
      <c r="AH3458" t="s">
        <v>2161</v>
      </c>
      <c r="AI3458" t="s">
        <v>2162</v>
      </c>
      <c r="AK3458" t="s">
        <v>12825</v>
      </c>
      <c r="AL3458" t="s">
        <v>12812</v>
      </c>
      <c r="AM3458">
        <v>10</v>
      </c>
      <c r="AN3458">
        <v>1</v>
      </c>
      <c r="AO3458">
        <v>83</v>
      </c>
      <c r="AP3458" t="s">
        <v>199</v>
      </c>
      <c r="AQ3458" t="s">
        <v>2155</v>
      </c>
      <c r="AR3458" t="s">
        <v>198</v>
      </c>
      <c r="AS3458">
        <v>1</v>
      </c>
    </row>
    <row r="3459" spans="1:45" x14ac:dyDescent="0.3">
      <c r="A3459" s="13" t="s">
        <v>12810</v>
      </c>
      <c r="B3459" t="s">
        <v>12811</v>
      </c>
      <c r="C3459" t="s">
        <v>12812</v>
      </c>
      <c r="D3459" s="14">
        <v>399</v>
      </c>
      <c r="E3459" s="14"/>
      <c r="F3459" s="15">
        <v>23.3</v>
      </c>
      <c r="G3459" s="14">
        <v>134</v>
      </c>
      <c r="H3459" t="s">
        <v>12826</v>
      </c>
      <c r="I3459" t="s">
        <v>12827</v>
      </c>
      <c r="J3459" s="14">
        <v>129</v>
      </c>
      <c r="K3459" s="14"/>
      <c r="L3459" s="15">
        <v>3.5</v>
      </c>
      <c r="M3459" s="16">
        <v>53</v>
      </c>
      <c r="N3459" s="14"/>
      <c r="O3459" t="s">
        <v>53</v>
      </c>
      <c r="P3459" t="s">
        <v>12600</v>
      </c>
      <c r="Q3459" t="s">
        <v>95</v>
      </c>
      <c r="R3459" t="s">
        <v>205</v>
      </c>
      <c r="S3459" t="s">
        <v>198</v>
      </c>
      <c r="T3459" t="s">
        <v>199</v>
      </c>
      <c r="U3459" t="s">
        <v>2155</v>
      </c>
      <c r="V3459">
        <v>1</v>
      </c>
      <c r="W3459" t="s">
        <v>96</v>
      </c>
      <c r="X3459" t="s">
        <v>207</v>
      </c>
      <c r="Y3459" t="s">
        <v>339</v>
      </c>
      <c r="Z3459" t="s">
        <v>12815</v>
      </c>
      <c r="AA3459">
        <v>80</v>
      </c>
      <c r="AB3459">
        <v>60</v>
      </c>
      <c r="AC3459">
        <v>89</v>
      </c>
      <c r="AD3459" t="s">
        <v>12808</v>
      </c>
      <c r="AE3459">
        <v>83</v>
      </c>
      <c r="AF3459">
        <v>9</v>
      </c>
      <c r="AG3459">
        <v>8</v>
      </c>
      <c r="AH3459" t="s">
        <v>2161</v>
      </c>
      <c r="AI3459" t="s">
        <v>2162</v>
      </c>
      <c r="AK3459" t="s">
        <v>12828</v>
      </c>
      <c r="AL3459" t="s">
        <v>12812</v>
      </c>
      <c r="AM3459">
        <v>80</v>
      </c>
      <c r="AN3459">
        <v>3</v>
      </c>
      <c r="AO3459">
        <v>3</v>
      </c>
      <c r="AP3459" t="s">
        <v>199</v>
      </c>
      <c r="AQ3459" t="s">
        <v>2155</v>
      </c>
      <c r="AR3459" t="s">
        <v>198</v>
      </c>
      <c r="AS3459">
        <v>1</v>
      </c>
    </row>
    <row r="3460" spans="1:45" x14ac:dyDescent="0.3">
      <c r="A3460" s="13" t="s">
        <v>12829</v>
      </c>
      <c r="B3460" t="s">
        <v>12830</v>
      </c>
      <c r="C3460" t="s">
        <v>12831</v>
      </c>
      <c r="D3460" s="14">
        <v>549</v>
      </c>
      <c r="E3460" s="14"/>
      <c r="F3460" s="15">
        <v>27.5</v>
      </c>
      <c r="G3460" s="14">
        <v>161</v>
      </c>
      <c r="H3460" t="s">
        <v>12832</v>
      </c>
      <c r="I3460" t="s">
        <v>12833</v>
      </c>
      <c r="J3460" s="14">
        <v>160</v>
      </c>
      <c r="K3460" s="14"/>
      <c r="L3460" s="15">
        <v>14.3</v>
      </c>
      <c r="M3460" s="16">
        <v>62</v>
      </c>
      <c r="N3460" s="14"/>
      <c r="O3460" t="s">
        <v>53</v>
      </c>
      <c r="P3460" t="s">
        <v>12600</v>
      </c>
      <c r="Q3460" t="s">
        <v>95</v>
      </c>
      <c r="R3460" t="s">
        <v>205</v>
      </c>
      <c r="S3460" t="s">
        <v>198</v>
      </c>
      <c r="T3460" t="s">
        <v>199</v>
      </c>
      <c r="U3460" t="s">
        <v>2155</v>
      </c>
      <c r="V3460">
        <v>1</v>
      </c>
      <c r="W3460" t="s">
        <v>96</v>
      </c>
      <c r="X3460" t="s">
        <v>207</v>
      </c>
      <c r="Y3460" t="s">
        <v>208</v>
      </c>
      <c r="Z3460" t="s">
        <v>12834</v>
      </c>
      <c r="AA3460">
        <v>80</v>
      </c>
      <c r="AB3460">
        <v>76</v>
      </c>
      <c r="AC3460">
        <v>93</v>
      </c>
      <c r="AD3460" t="s">
        <v>12835</v>
      </c>
      <c r="AE3460">
        <v>79</v>
      </c>
      <c r="AF3460">
        <v>39</v>
      </c>
      <c r="AG3460">
        <v>8</v>
      </c>
      <c r="AH3460" t="s">
        <v>2161</v>
      </c>
      <c r="AI3460" t="s">
        <v>2162</v>
      </c>
      <c r="AK3460" t="s">
        <v>12836</v>
      </c>
      <c r="AL3460" t="s">
        <v>12831</v>
      </c>
      <c r="AM3460">
        <v>32</v>
      </c>
      <c r="AN3460">
        <v>76</v>
      </c>
      <c r="AO3460">
        <v>5</v>
      </c>
      <c r="AP3460" t="s">
        <v>199</v>
      </c>
      <c r="AQ3460" t="s">
        <v>2155</v>
      </c>
      <c r="AR3460" t="s">
        <v>198</v>
      </c>
      <c r="AS3460">
        <v>1</v>
      </c>
    </row>
    <row r="3461" spans="1:45" x14ac:dyDescent="0.3">
      <c r="A3461" s="13" t="s">
        <v>12829</v>
      </c>
      <c r="B3461" t="s">
        <v>12830</v>
      </c>
      <c r="C3461" t="s">
        <v>12831</v>
      </c>
      <c r="D3461" s="14">
        <v>549</v>
      </c>
      <c r="E3461" s="14"/>
      <c r="F3461" s="15">
        <v>27.5</v>
      </c>
      <c r="G3461" s="14">
        <v>161</v>
      </c>
      <c r="H3461" t="s">
        <v>12837</v>
      </c>
      <c r="I3461" t="s">
        <v>12838</v>
      </c>
      <c r="J3461" s="14">
        <v>90</v>
      </c>
      <c r="K3461" s="14"/>
      <c r="L3461" s="15">
        <v>5.3</v>
      </c>
      <c r="M3461" s="16">
        <v>24</v>
      </c>
      <c r="N3461" s="14"/>
      <c r="O3461" t="s">
        <v>53</v>
      </c>
      <c r="P3461" t="s">
        <v>12600</v>
      </c>
      <c r="Q3461" t="s">
        <v>95</v>
      </c>
      <c r="R3461" t="s">
        <v>205</v>
      </c>
      <c r="S3461" t="s">
        <v>198</v>
      </c>
      <c r="T3461" t="s">
        <v>199</v>
      </c>
      <c r="U3461" t="s">
        <v>2155</v>
      </c>
      <c r="V3461">
        <v>1</v>
      </c>
      <c r="W3461" t="s">
        <v>96</v>
      </c>
      <c r="X3461" t="s">
        <v>207</v>
      </c>
      <c r="Y3461" t="s">
        <v>208</v>
      </c>
      <c r="Z3461" t="s">
        <v>12834</v>
      </c>
      <c r="AA3461">
        <v>80</v>
      </c>
      <c r="AB3461">
        <v>76</v>
      </c>
      <c r="AC3461">
        <v>93</v>
      </c>
      <c r="AD3461" t="s">
        <v>12839</v>
      </c>
      <c r="AE3461">
        <v>79</v>
      </c>
      <c r="AF3461">
        <v>23</v>
      </c>
      <c r="AG3461">
        <v>5</v>
      </c>
      <c r="AH3461" t="s">
        <v>2161</v>
      </c>
      <c r="AI3461" t="s">
        <v>2162</v>
      </c>
      <c r="AK3461" t="s">
        <v>12840</v>
      </c>
      <c r="AL3461" t="s">
        <v>12831</v>
      </c>
      <c r="AM3461">
        <v>10</v>
      </c>
      <c r="AN3461">
        <v>76</v>
      </c>
      <c r="AO3461">
        <v>1</v>
      </c>
      <c r="AP3461" t="s">
        <v>199</v>
      </c>
      <c r="AQ3461" t="s">
        <v>2155</v>
      </c>
      <c r="AR3461" t="s">
        <v>198</v>
      </c>
      <c r="AS3461">
        <v>1</v>
      </c>
    </row>
    <row r="3462" spans="1:45" x14ac:dyDescent="0.3">
      <c r="A3462" s="13" t="s">
        <v>12829</v>
      </c>
      <c r="B3462" t="s">
        <v>12830</v>
      </c>
      <c r="C3462" t="s">
        <v>12831</v>
      </c>
      <c r="D3462" s="14">
        <v>549</v>
      </c>
      <c r="E3462" s="14"/>
      <c r="F3462" s="15">
        <v>27.5</v>
      </c>
      <c r="G3462" s="14">
        <v>161</v>
      </c>
      <c r="H3462" t="s">
        <v>12841</v>
      </c>
      <c r="I3462" t="s">
        <v>12842</v>
      </c>
      <c r="J3462" s="14">
        <v>119</v>
      </c>
      <c r="K3462" s="14"/>
      <c r="L3462" s="15">
        <v>4.4000000000000004</v>
      </c>
      <c r="M3462" s="16">
        <v>22</v>
      </c>
      <c r="N3462" s="14"/>
      <c r="O3462" t="s">
        <v>53</v>
      </c>
      <c r="P3462" t="s">
        <v>12600</v>
      </c>
      <c r="Q3462" t="s">
        <v>95</v>
      </c>
      <c r="R3462" t="s">
        <v>205</v>
      </c>
      <c r="S3462" t="s">
        <v>198</v>
      </c>
      <c r="T3462" t="s">
        <v>199</v>
      </c>
      <c r="U3462" t="s">
        <v>2155</v>
      </c>
      <c r="V3462">
        <v>1</v>
      </c>
      <c r="W3462" t="s">
        <v>96</v>
      </c>
      <c r="X3462" t="s">
        <v>207</v>
      </c>
      <c r="Y3462" t="s">
        <v>208</v>
      </c>
      <c r="Z3462" t="s">
        <v>12834</v>
      </c>
      <c r="AA3462">
        <v>80</v>
      </c>
      <c r="AB3462">
        <v>76</v>
      </c>
      <c r="AC3462">
        <v>93</v>
      </c>
      <c r="AD3462" t="s">
        <v>12843</v>
      </c>
      <c r="AE3462">
        <v>90</v>
      </c>
      <c r="AF3462">
        <v>14</v>
      </c>
      <c r="AG3462">
        <v>6</v>
      </c>
      <c r="AH3462" t="s">
        <v>2161</v>
      </c>
      <c r="AI3462" t="s">
        <v>2162</v>
      </c>
      <c r="AK3462" t="s">
        <v>12844</v>
      </c>
      <c r="AL3462" t="s">
        <v>12831</v>
      </c>
      <c r="AM3462">
        <v>10</v>
      </c>
      <c r="AN3462">
        <v>3</v>
      </c>
      <c r="AO3462">
        <v>87</v>
      </c>
      <c r="AP3462" t="s">
        <v>199</v>
      </c>
      <c r="AQ3462" t="s">
        <v>2155</v>
      </c>
      <c r="AR3462" t="s">
        <v>198</v>
      </c>
      <c r="AS3462">
        <v>1</v>
      </c>
    </row>
    <row r="3463" spans="1:45" x14ac:dyDescent="0.3">
      <c r="A3463" s="13" t="s">
        <v>12829</v>
      </c>
      <c r="B3463" t="s">
        <v>12830</v>
      </c>
      <c r="C3463" t="s">
        <v>12831</v>
      </c>
      <c r="D3463" s="14">
        <v>549</v>
      </c>
      <c r="E3463" s="14"/>
      <c r="F3463" s="15">
        <v>27.5</v>
      </c>
      <c r="G3463" s="14">
        <v>161</v>
      </c>
      <c r="H3463" t="s">
        <v>12845</v>
      </c>
      <c r="I3463" t="s">
        <v>12846</v>
      </c>
      <c r="J3463" s="14">
        <v>180</v>
      </c>
      <c r="K3463" s="14"/>
      <c r="L3463" s="15">
        <v>3.5</v>
      </c>
      <c r="M3463" s="16">
        <v>53</v>
      </c>
      <c r="N3463" s="14"/>
      <c r="O3463" t="s">
        <v>53</v>
      </c>
      <c r="P3463" t="s">
        <v>12600</v>
      </c>
      <c r="Q3463" t="s">
        <v>95</v>
      </c>
      <c r="R3463" t="s">
        <v>205</v>
      </c>
      <c r="S3463" t="s">
        <v>198</v>
      </c>
      <c r="T3463" t="s">
        <v>199</v>
      </c>
      <c r="U3463" t="s">
        <v>2155</v>
      </c>
      <c r="V3463">
        <v>1</v>
      </c>
      <c r="W3463" t="s">
        <v>96</v>
      </c>
      <c r="X3463" t="s">
        <v>207</v>
      </c>
      <c r="Y3463" t="s">
        <v>339</v>
      </c>
      <c r="Z3463" t="s">
        <v>12834</v>
      </c>
      <c r="AA3463">
        <v>80</v>
      </c>
      <c r="AB3463">
        <v>76</v>
      </c>
      <c r="AC3463">
        <v>93</v>
      </c>
      <c r="AD3463" t="s">
        <v>12808</v>
      </c>
      <c r="AE3463">
        <v>83</v>
      </c>
      <c r="AF3463">
        <v>9</v>
      </c>
      <c r="AG3463">
        <v>8</v>
      </c>
      <c r="AH3463" t="s">
        <v>2161</v>
      </c>
      <c r="AI3463" t="s">
        <v>2162</v>
      </c>
      <c r="AK3463" t="s">
        <v>12847</v>
      </c>
      <c r="AL3463" t="s">
        <v>12831</v>
      </c>
      <c r="AM3463">
        <v>80</v>
      </c>
      <c r="AN3463">
        <v>3</v>
      </c>
      <c r="AO3463">
        <v>3</v>
      </c>
      <c r="AP3463" t="s">
        <v>199</v>
      </c>
      <c r="AQ3463" t="s">
        <v>2155</v>
      </c>
      <c r="AR3463" t="s">
        <v>198</v>
      </c>
      <c r="AS3463">
        <v>1</v>
      </c>
    </row>
    <row r="3464" spans="1:45" x14ac:dyDescent="0.3">
      <c r="A3464" s="13" t="s">
        <v>12848</v>
      </c>
      <c r="B3464" t="s">
        <v>12849</v>
      </c>
      <c r="C3464" t="s">
        <v>12850</v>
      </c>
      <c r="D3464" s="14">
        <v>549</v>
      </c>
      <c r="E3464" s="14"/>
      <c r="F3464" s="15">
        <v>27.3</v>
      </c>
      <c r="G3464" s="14">
        <v>152</v>
      </c>
      <c r="H3464" t="s">
        <v>12851</v>
      </c>
      <c r="I3464" t="s">
        <v>12852</v>
      </c>
      <c r="J3464" s="14">
        <v>180</v>
      </c>
      <c r="K3464" s="14"/>
      <c r="L3464" s="15">
        <v>14.3</v>
      </c>
      <c r="M3464" s="16">
        <v>62</v>
      </c>
      <c r="N3464" s="14"/>
      <c r="O3464" t="s">
        <v>53</v>
      </c>
      <c r="P3464" t="s">
        <v>12600</v>
      </c>
      <c r="Q3464" t="s">
        <v>95</v>
      </c>
      <c r="R3464" t="s">
        <v>205</v>
      </c>
      <c r="S3464" t="s">
        <v>198</v>
      </c>
      <c r="T3464" t="s">
        <v>199</v>
      </c>
      <c r="U3464" t="s">
        <v>2155</v>
      </c>
      <c r="V3464">
        <v>1</v>
      </c>
      <c r="W3464" t="s">
        <v>96</v>
      </c>
      <c r="X3464" t="s">
        <v>207</v>
      </c>
      <c r="Y3464" t="s">
        <v>208</v>
      </c>
      <c r="Z3464" t="s">
        <v>12853</v>
      </c>
      <c r="AA3464">
        <v>80</v>
      </c>
      <c r="AB3464">
        <v>76</v>
      </c>
      <c r="AC3464">
        <v>89</v>
      </c>
      <c r="AD3464" t="s">
        <v>12835</v>
      </c>
      <c r="AE3464">
        <v>79</v>
      </c>
      <c r="AF3464">
        <v>39</v>
      </c>
      <c r="AG3464">
        <v>8</v>
      </c>
      <c r="AH3464" t="s">
        <v>2161</v>
      </c>
      <c r="AI3464" t="s">
        <v>2162</v>
      </c>
      <c r="AK3464" t="s">
        <v>12854</v>
      </c>
      <c r="AL3464" t="s">
        <v>12850</v>
      </c>
      <c r="AM3464">
        <v>32</v>
      </c>
      <c r="AN3464">
        <v>76</v>
      </c>
      <c r="AO3464">
        <v>5</v>
      </c>
      <c r="AP3464" t="s">
        <v>199</v>
      </c>
      <c r="AQ3464" t="s">
        <v>2155</v>
      </c>
      <c r="AR3464" t="s">
        <v>198</v>
      </c>
      <c r="AS3464">
        <v>1</v>
      </c>
    </row>
    <row r="3465" spans="1:45" x14ac:dyDescent="0.3">
      <c r="A3465" s="13" t="s">
        <v>12848</v>
      </c>
      <c r="B3465" t="s">
        <v>12849</v>
      </c>
      <c r="C3465" t="s">
        <v>12850</v>
      </c>
      <c r="D3465" s="14">
        <v>549</v>
      </c>
      <c r="E3465" s="14"/>
      <c r="F3465" s="15">
        <v>27.3</v>
      </c>
      <c r="G3465" s="14">
        <v>152</v>
      </c>
      <c r="H3465" t="s">
        <v>12855</v>
      </c>
      <c r="I3465" t="s">
        <v>12856</v>
      </c>
      <c r="J3465" s="14">
        <v>109</v>
      </c>
      <c r="K3465" s="14"/>
      <c r="L3465" s="15">
        <v>5.3</v>
      </c>
      <c r="M3465" s="16">
        <v>24</v>
      </c>
      <c r="N3465" s="14"/>
      <c r="O3465" t="s">
        <v>53</v>
      </c>
      <c r="P3465" t="s">
        <v>12600</v>
      </c>
      <c r="Q3465" t="s">
        <v>95</v>
      </c>
      <c r="R3465" t="s">
        <v>205</v>
      </c>
      <c r="S3465" t="s">
        <v>198</v>
      </c>
      <c r="T3465" t="s">
        <v>199</v>
      </c>
      <c r="U3465" t="s">
        <v>2155</v>
      </c>
      <c r="V3465">
        <v>1</v>
      </c>
      <c r="W3465" t="s">
        <v>96</v>
      </c>
      <c r="X3465" t="s">
        <v>207</v>
      </c>
      <c r="Y3465" t="s">
        <v>208</v>
      </c>
      <c r="Z3465" t="s">
        <v>12853</v>
      </c>
      <c r="AA3465">
        <v>80</v>
      </c>
      <c r="AB3465">
        <v>76</v>
      </c>
      <c r="AC3465">
        <v>89</v>
      </c>
      <c r="AD3465" t="s">
        <v>12839</v>
      </c>
      <c r="AE3465">
        <v>79</v>
      </c>
      <c r="AF3465">
        <v>23</v>
      </c>
      <c r="AG3465">
        <v>5</v>
      </c>
      <c r="AH3465" t="s">
        <v>2161</v>
      </c>
      <c r="AI3465" t="s">
        <v>2162</v>
      </c>
      <c r="AK3465" t="s">
        <v>12857</v>
      </c>
      <c r="AL3465" t="s">
        <v>12850</v>
      </c>
      <c r="AM3465">
        <v>10</v>
      </c>
      <c r="AN3465">
        <v>76</v>
      </c>
      <c r="AO3465">
        <v>1</v>
      </c>
      <c r="AP3465" t="s">
        <v>199</v>
      </c>
      <c r="AQ3465" t="s">
        <v>2155</v>
      </c>
      <c r="AR3465" t="s">
        <v>198</v>
      </c>
      <c r="AS3465">
        <v>1</v>
      </c>
    </row>
    <row r="3466" spans="1:45" x14ac:dyDescent="0.3">
      <c r="A3466" s="13" t="s">
        <v>12848</v>
      </c>
      <c r="B3466" t="s">
        <v>12849</v>
      </c>
      <c r="C3466" t="s">
        <v>12850</v>
      </c>
      <c r="D3466" s="14">
        <v>549</v>
      </c>
      <c r="E3466" s="14"/>
      <c r="F3466" s="15">
        <v>27.3</v>
      </c>
      <c r="G3466" s="14">
        <v>152</v>
      </c>
      <c r="H3466" t="s">
        <v>12858</v>
      </c>
      <c r="I3466" t="s">
        <v>12859</v>
      </c>
      <c r="J3466" s="14">
        <v>90</v>
      </c>
      <c r="K3466" s="14"/>
      <c r="L3466" s="15">
        <v>4.2</v>
      </c>
      <c r="M3466" s="16">
        <v>13</v>
      </c>
      <c r="N3466" s="14"/>
      <c r="O3466" t="s">
        <v>53</v>
      </c>
      <c r="P3466" t="s">
        <v>12600</v>
      </c>
      <c r="Q3466" t="s">
        <v>95</v>
      </c>
      <c r="R3466" t="s">
        <v>205</v>
      </c>
      <c r="S3466" t="s">
        <v>198</v>
      </c>
      <c r="T3466" t="s">
        <v>199</v>
      </c>
      <c r="U3466" t="s">
        <v>2155</v>
      </c>
      <c r="V3466">
        <v>1</v>
      </c>
      <c r="W3466" t="s">
        <v>96</v>
      </c>
      <c r="X3466" t="s">
        <v>207</v>
      </c>
      <c r="Y3466" t="s">
        <v>240</v>
      </c>
      <c r="Z3466" t="s">
        <v>12853</v>
      </c>
      <c r="AA3466">
        <v>80</v>
      </c>
      <c r="AB3466">
        <v>76</v>
      </c>
      <c r="AC3466">
        <v>89</v>
      </c>
      <c r="AD3466" t="s">
        <v>12824</v>
      </c>
      <c r="AE3466">
        <v>86</v>
      </c>
      <c r="AF3466">
        <v>14</v>
      </c>
      <c r="AG3466">
        <v>6</v>
      </c>
      <c r="AH3466" t="s">
        <v>2161</v>
      </c>
      <c r="AI3466" t="s">
        <v>2162</v>
      </c>
      <c r="AK3466" t="s">
        <v>12860</v>
      </c>
      <c r="AL3466" t="s">
        <v>12850</v>
      </c>
      <c r="AM3466">
        <v>10</v>
      </c>
      <c r="AN3466">
        <v>1</v>
      </c>
      <c r="AO3466">
        <v>83</v>
      </c>
      <c r="AP3466" t="s">
        <v>199</v>
      </c>
      <c r="AQ3466" t="s">
        <v>2155</v>
      </c>
      <c r="AR3466" t="s">
        <v>198</v>
      </c>
      <c r="AS3466">
        <v>1</v>
      </c>
    </row>
    <row r="3467" spans="1:45" x14ac:dyDescent="0.3">
      <c r="A3467" s="13" t="s">
        <v>12848</v>
      </c>
      <c r="B3467" t="s">
        <v>12849</v>
      </c>
      <c r="C3467" t="s">
        <v>12850</v>
      </c>
      <c r="D3467" s="14">
        <v>549</v>
      </c>
      <c r="E3467" s="14"/>
      <c r="F3467" s="15">
        <v>27.3</v>
      </c>
      <c r="G3467" s="14">
        <v>152</v>
      </c>
      <c r="H3467" t="s">
        <v>12861</v>
      </c>
      <c r="I3467" t="s">
        <v>12862</v>
      </c>
      <c r="J3467" s="14">
        <v>170</v>
      </c>
      <c r="K3467" s="14"/>
      <c r="L3467" s="15">
        <v>3.5</v>
      </c>
      <c r="M3467" s="16">
        <v>53</v>
      </c>
      <c r="N3467" s="14"/>
      <c r="O3467" t="s">
        <v>53</v>
      </c>
      <c r="P3467" t="s">
        <v>12600</v>
      </c>
      <c r="Q3467" t="s">
        <v>95</v>
      </c>
      <c r="R3467" t="s">
        <v>205</v>
      </c>
      <c r="S3467" t="s">
        <v>198</v>
      </c>
      <c r="T3467" t="s">
        <v>199</v>
      </c>
      <c r="U3467" t="s">
        <v>2155</v>
      </c>
      <c r="V3467">
        <v>1</v>
      </c>
      <c r="W3467" t="s">
        <v>96</v>
      </c>
      <c r="X3467" t="s">
        <v>207</v>
      </c>
      <c r="Y3467" t="s">
        <v>339</v>
      </c>
      <c r="Z3467" t="s">
        <v>12853</v>
      </c>
      <c r="AA3467">
        <v>80</v>
      </c>
      <c r="AB3467">
        <v>76</v>
      </c>
      <c r="AC3467">
        <v>89</v>
      </c>
      <c r="AD3467" t="s">
        <v>12808</v>
      </c>
      <c r="AE3467">
        <v>83</v>
      </c>
      <c r="AF3467">
        <v>9</v>
      </c>
      <c r="AG3467">
        <v>8</v>
      </c>
      <c r="AH3467" t="s">
        <v>2161</v>
      </c>
      <c r="AI3467" t="s">
        <v>2162</v>
      </c>
      <c r="AK3467" t="s">
        <v>12863</v>
      </c>
      <c r="AL3467" t="s">
        <v>12850</v>
      </c>
      <c r="AM3467">
        <v>80</v>
      </c>
      <c r="AN3467">
        <v>3</v>
      </c>
      <c r="AO3467">
        <v>3</v>
      </c>
      <c r="AP3467" t="s">
        <v>199</v>
      </c>
      <c r="AQ3467" t="s">
        <v>2155</v>
      </c>
      <c r="AR3467" t="s">
        <v>198</v>
      </c>
      <c r="AS3467">
        <v>1</v>
      </c>
    </row>
    <row r="3468" spans="1:45" x14ac:dyDescent="0.3">
      <c r="A3468" s="13" t="s">
        <v>12864</v>
      </c>
      <c r="B3468" t="s">
        <v>12865</v>
      </c>
      <c r="C3468" t="s">
        <v>142</v>
      </c>
      <c r="D3468" s="14">
        <v>837</v>
      </c>
      <c r="E3468" s="14"/>
      <c r="F3468" s="15">
        <v>65.5</v>
      </c>
      <c r="G3468" s="14">
        <v>416</v>
      </c>
      <c r="J3468" s="14"/>
      <c r="K3468" s="14"/>
      <c r="L3468" s="15"/>
      <c r="M3468" s="16"/>
      <c r="N3468" s="14"/>
      <c r="O3468" t="s">
        <v>53</v>
      </c>
      <c r="P3468" t="s">
        <v>12600</v>
      </c>
      <c r="Q3468" t="s">
        <v>143</v>
      </c>
      <c r="R3468" t="s">
        <v>205</v>
      </c>
      <c r="S3468" t="s">
        <v>198</v>
      </c>
      <c r="T3468" t="s">
        <v>199</v>
      </c>
      <c r="U3468" t="s">
        <v>2155</v>
      </c>
      <c r="V3468">
        <v>1</v>
      </c>
      <c r="W3468" t="s">
        <v>96</v>
      </c>
      <c r="X3468" t="s">
        <v>64</v>
      </c>
      <c r="Y3468" t="s">
        <v>65</v>
      </c>
      <c r="Z3468" t="s">
        <v>12866</v>
      </c>
      <c r="AD3468" t="s">
        <v>142</v>
      </c>
      <c r="AH3468" t="s">
        <v>2161</v>
      </c>
      <c r="AI3468" t="s">
        <v>2162</v>
      </c>
      <c r="AL3468" t="s">
        <v>142</v>
      </c>
    </row>
    <row r="3469" spans="1:45" x14ac:dyDescent="0.3">
      <c r="A3469" s="13" t="s">
        <v>12867</v>
      </c>
      <c r="B3469" t="s">
        <v>12868</v>
      </c>
      <c r="C3469" t="s">
        <v>142</v>
      </c>
      <c r="D3469" s="14">
        <v>1066</v>
      </c>
      <c r="E3469" s="14"/>
      <c r="F3469" s="15">
        <v>75.599999999999994</v>
      </c>
      <c r="G3469" s="14">
        <v>489</v>
      </c>
      <c r="J3469" s="14"/>
      <c r="K3469" s="14"/>
      <c r="L3469" s="15"/>
      <c r="M3469" s="16"/>
      <c r="N3469" s="14"/>
      <c r="O3469" t="s">
        <v>53</v>
      </c>
      <c r="P3469" t="s">
        <v>12600</v>
      </c>
      <c r="Q3469" t="s">
        <v>143</v>
      </c>
      <c r="R3469" t="s">
        <v>205</v>
      </c>
      <c r="S3469" t="s">
        <v>198</v>
      </c>
      <c r="T3469" t="s">
        <v>199</v>
      </c>
      <c r="U3469" t="s">
        <v>2155</v>
      </c>
      <c r="V3469">
        <v>1</v>
      </c>
      <c r="W3469" t="s">
        <v>96</v>
      </c>
      <c r="X3469" t="s">
        <v>64</v>
      </c>
      <c r="Y3469" t="s">
        <v>65</v>
      </c>
      <c r="Z3469" t="s">
        <v>12869</v>
      </c>
      <c r="AD3469" t="s">
        <v>142</v>
      </c>
      <c r="AH3469" t="s">
        <v>2161</v>
      </c>
      <c r="AI3469" t="s">
        <v>2162</v>
      </c>
      <c r="AL3469" t="s">
        <v>142</v>
      </c>
    </row>
    <row r="3470" spans="1:45" x14ac:dyDescent="0.3">
      <c r="A3470" s="13" t="s">
        <v>12870</v>
      </c>
      <c r="B3470" t="s">
        <v>12871</v>
      </c>
      <c r="C3470" t="s">
        <v>142</v>
      </c>
      <c r="D3470" s="14">
        <v>1456</v>
      </c>
      <c r="E3470" s="14"/>
      <c r="F3470" s="15">
        <v>107.3</v>
      </c>
      <c r="G3470" s="14">
        <v>731</v>
      </c>
      <c r="J3470" s="14"/>
      <c r="K3470" s="14"/>
      <c r="L3470" s="15"/>
      <c r="M3470" s="16"/>
      <c r="N3470" s="14"/>
      <c r="O3470" t="s">
        <v>53</v>
      </c>
      <c r="P3470" t="s">
        <v>12600</v>
      </c>
      <c r="Q3470" t="s">
        <v>143</v>
      </c>
      <c r="R3470" t="s">
        <v>205</v>
      </c>
      <c r="S3470" t="s">
        <v>198</v>
      </c>
      <c r="T3470" t="s">
        <v>199</v>
      </c>
      <c r="U3470" t="s">
        <v>2155</v>
      </c>
      <c r="V3470">
        <v>1</v>
      </c>
      <c r="W3470" t="s">
        <v>96</v>
      </c>
      <c r="X3470" t="s">
        <v>64</v>
      </c>
      <c r="Y3470" t="s">
        <v>65</v>
      </c>
      <c r="Z3470" t="s">
        <v>12872</v>
      </c>
      <c r="AD3470" t="s">
        <v>142</v>
      </c>
      <c r="AH3470" t="s">
        <v>2161</v>
      </c>
      <c r="AI3470" t="s">
        <v>2162</v>
      </c>
      <c r="AL3470" t="s">
        <v>142</v>
      </c>
    </row>
    <row r="3471" spans="1:45" x14ac:dyDescent="0.3">
      <c r="A3471" s="13"/>
      <c r="D3471" s="14"/>
      <c r="E3471" s="14"/>
      <c r="F3471" s="15"/>
      <c r="G3471" s="14"/>
      <c r="J3471" s="14"/>
      <c r="K3471" s="14"/>
      <c r="L3471" s="15"/>
      <c r="M3471" s="16"/>
      <c r="N3471" s="14"/>
    </row>
    <row r="3472" spans="1:45" x14ac:dyDescent="0.3">
      <c r="A3472" s="13" t="s">
        <v>12873</v>
      </c>
      <c r="D3472" s="14"/>
      <c r="E3472" s="14"/>
      <c r="F3472" s="15"/>
      <c r="G3472" s="14"/>
      <c r="J3472" s="14"/>
      <c r="K3472" s="14"/>
      <c r="L3472" s="15"/>
      <c r="M3472" s="16"/>
      <c r="N3472" s="14"/>
      <c r="O3472" t="s">
        <v>152</v>
      </c>
      <c r="P3472" t="s">
        <v>12600</v>
      </c>
      <c r="S3472" t="s">
        <v>198</v>
      </c>
      <c r="T3472" t="s">
        <v>199</v>
      </c>
      <c r="U3472" t="s">
        <v>2155</v>
      </c>
    </row>
    <row r="3473" spans="1:38" x14ac:dyDescent="0.3">
      <c r="A3473" s="13" t="s">
        <v>12874</v>
      </c>
      <c r="B3473" t="s">
        <v>12875</v>
      </c>
      <c r="C3473" t="s">
        <v>12876</v>
      </c>
      <c r="D3473" s="14">
        <v>349</v>
      </c>
      <c r="E3473" s="14"/>
      <c r="F3473" s="15">
        <v>12.8</v>
      </c>
      <c r="G3473" s="14">
        <v>176</v>
      </c>
      <c r="J3473" s="14"/>
      <c r="K3473" s="14"/>
      <c r="L3473" s="15"/>
      <c r="M3473" s="16"/>
      <c r="N3473" s="14"/>
      <c r="O3473" t="s">
        <v>152</v>
      </c>
      <c r="P3473" t="s">
        <v>12600</v>
      </c>
      <c r="Q3473" t="s">
        <v>162</v>
      </c>
      <c r="R3473" t="s">
        <v>205</v>
      </c>
      <c r="S3473" t="s">
        <v>198</v>
      </c>
      <c r="T3473" t="s">
        <v>199</v>
      </c>
      <c r="U3473" t="s">
        <v>2155</v>
      </c>
      <c r="V3473">
        <v>1</v>
      </c>
      <c r="W3473" t="s">
        <v>2262</v>
      </c>
      <c r="X3473" t="s">
        <v>372</v>
      </c>
      <c r="Y3473" t="s">
        <v>798</v>
      </c>
      <c r="Z3473" t="s">
        <v>12877</v>
      </c>
      <c r="AA3473">
        <v>30</v>
      </c>
      <c r="AB3473">
        <v>106</v>
      </c>
      <c r="AC3473">
        <v>42</v>
      </c>
      <c r="AD3473" t="s">
        <v>12878</v>
      </c>
      <c r="AE3473">
        <v>82</v>
      </c>
      <c r="AF3473">
        <v>45</v>
      </c>
      <c r="AG3473">
        <v>6</v>
      </c>
      <c r="AH3473" t="s">
        <v>2161</v>
      </c>
      <c r="AI3473" t="s">
        <v>2162</v>
      </c>
      <c r="AL3473" t="s">
        <v>12876</v>
      </c>
    </row>
    <row r="3474" spans="1:38" x14ac:dyDescent="0.3">
      <c r="A3474" s="13" t="s">
        <v>12879</v>
      </c>
      <c r="B3474" t="s">
        <v>12880</v>
      </c>
      <c r="C3474" t="s">
        <v>12881</v>
      </c>
      <c r="D3474" s="14">
        <v>69</v>
      </c>
      <c r="E3474" s="14">
        <v>99</v>
      </c>
      <c r="F3474" s="15">
        <v>4.5</v>
      </c>
      <c r="G3474" s="14">
        <v>24</v>
      </c>
      <c r="J3474" s="14"/>
      <c r="K3474" s="14"/>
      <c r="L3474" s="15"/>
      <c r="M3474" s="16"/>
      <c r="N3474" s="14"/>
      <c r="O3474" t="s">
        <v>152</v>
      </c>
      <c r="P3474" t="s">
        <v>12600</v>
      </c>
      <c r="Q3474" t="s">
        <v>178</v>
      </c>
      <c r="R3474" t="s">
        <v>62</v>
      </c>
      <c r="S3474" t="s">
        <v>198</v>
      </c>
      <c r="T3474" t="s">
        <v>199</v>
      </c>
      <c r="U3474" t="s">
        <v>2155</v>
      </c>
      <c r="V3474">
        <v>2</v>
      </c>
      <c r="W3474" t="s">
        <v>2262</v>
      </c>
      <c r="X3474" t="s">
        <v>207</v>
      </c>
      <c r="Y3474" t="s">
        <v>208</v>
      </c>
      <c r="Z3474" t="s">
        <v>12882</v>
      </c>
      <c r="AA3474">
        <v>36</v>
      </c>
      <c r="AB3474">
        <v>19</v>
      </c>
      <c r="AC3474">
        <v>24</v>
      </c>
      <c r="AD3474" t="s">
        <v>12883</v>
      </c>
      <c r="AE3474">
        <v>43</v>
      </c>
      <c r="AF3474">
        <v>24</v>
      </c>
      <c r="AG3474">
        <v>15</v>
      </c>
      <c r="AH3474" t="s">
        <v>2161</v>
      </c>
      <c r="AI3474" t="s">
        <v>2162</v>
      </c>
      <c r="AL3474" t="s">
        <v>12881</v>
      </c>
    </row>
    <row r="3475" spans="1:38" x14ac:dyDescent="0.3">
      <c r="A3475" s="13" t="s">
        <v>12884</v>
      </c>
      <c r="B3475" t="s">
        <v>12885</v>
      </c>
      <c r="C3475" t="s">
        <v>6354</v>
      </c>
      <c r="D3475" s="14">
        <v>89</v>
      </c>
      <c r="E3475" s="14"/>
      <c r="F3475" s="15">
        <v>4.8</v>
      </c>
      <c r="G3475" s="14">
        <v>28</v>
      </c>
      <c r="J3475" s="14"/>
      <c r="K3475" s="14"/>
      <c r="L3475" s="15"/>
      <c r="M3475" s="16"/>
      <c r="N3475" s="14"/>
      <c r="O3475" t="s">
        <v>152</v>
      </c>
      <c r="P3475" t="s">
        <v>12600</v>
      </c>
      <c r="Q3475" t="s">
        <v>178</v>
      </c>
      <c r="R3475" t="s">
        <v>205</v>
      </c>
      <c r="S3475" t="s">
        <v>198</v>
      </c>
      <c r="T3475" t="s">
        <v>199</v>
      </c>
      <c r="U3475" t="s">
        <v>2155</v>
      </c>
      <c r="V3475">
        <v>2</v>
      </c>
      <c r="W3475" t="s">
        <v>2262</v>
      </c>
      <c r="X3475" t="s">
        <v>207</v>
      </c>
      <c r="Y3475" t="s">
        <v>208</v>
      </c>
      <c r="Z3475" t="s">
        <v>12886</v>
      </c>
      <c r="AA3475">
        <v>36</v>
      </c>
      <c r="AB3475">
        <v>19</v>
      </c>
      <c r="AC3475">
        <v>23</v>
      </c>
      <c r="AD3475" t="s">
        <v>12887</v>
      </c>
      <c r="AE3475">
        <v>41</v>
      </c>
      <c r="AF3475">
        <v>31</v>
      </c>
      <c r="AG3475">
        <v>13</v>
      </c>
      <c r="AH3475" t="s">
        <v>2161</v>
      </c>
      <c r="AI3475" t="s">
        <v>2162</v>
      </c>
      <c r="AL3475" t="s">
        <v>6354</v>
      </c>
    </row>
    <row r="3476" spans="1:38" x14ac:dyDescent="0.3">
      <c r="A3476" s="13" t="s">
        <v>12888</v>
      </c>
      <c r="B3476" t="s">
        <v>12889</v>
      </c>
      <c r="C3476" t="s">
        <v>184</v>
      </c>
      <c r="D3476" s="14">
        <v>429</v>
      </c>
      <c r="E3476" s="14"/>
      <c r="F3476" s="15">
        <v>33.5</v>
      </c>
      <c r="G3476" s="14">
        <v>233</v>
      </c>
      <c r="J3476" s="14"/>
      <c r="K3476" s="14"/>
      <c r="L3476" s="15"/>
      <c r="M3476" s="16"/>
      <c r="N3476" s="14"/>
      <c r="O3476" t="s">
        <v>152</v>
      </c>
      <c r="P3476" t="s">
        <v>12600</v>
      </c>
      <c r="Q3476" t="s">
        <v>185</v>
      </c>
      <c r="R3476" t="s">
        <v>205</v>
      </c>
      <c r="S3476" t="s">
        <v>198</v>
      </c>
      <c r="T3476" t="s">
        <v>199</v>
      </c>
      <c r="U3476" t="s">
        <v>2155</v>
      </c>
      <c r="V3476">
        <v>1</v>
      </c>
      <c r="W3476" t="s">
        <v>206</v>
      </c>
      <c r="X3476" t="s">
        <v>64</v>
      </c>
      <c r="Y3476" t="s">
        <v>65</v>
      </c>
      <c r="Z3476" t="s">
        <v>12890</v>
      </c>
      <c r="AA3476">
        <v>36</v>
      </c>
      <c r="AB3476">
        <v>66</v>
      </c>
      <c r="AC3476">
        <v>18</v>
      </c>
      <c r="AD3476" t="s">
        <v>1415</v>
      </c>
      <c r="AE3476">
        <v>40</v>
      </c>
      <c r="AF3476">
        <v>69</v>
      </c>
      <c r="AG3476">
        <v>21</v>
      </c>
      <c r="AH3476" t="s">
        <v>2161</v>
      </c>
      <c r="AI3476" t="s">
        <v>2162</v>
      </c>
      <c r="AL3476" t="s">
        <v>184</v>
      </c>
    </row>
    <row r="3477" spans="1:38" x14ac:dyDescent="0.3">
      <c r="A3477" s="13" t="s">
        <v>12891</v>
      </c>
      <c r="B3477" t="s">
        <v>12892</v>
      </c>
      <c r="C3477" t="s">
        <v>12893</v>
      </c>
      <c r="D3477" s="14">
        <v>279</v>
      </c>
      <c r="E3477" s="14"/>
      <c r="F3477" s="15">
        <v>19</v>
      </c>
      <c r="G3477" s="14">
        <v>125</v>
      </c>
      <c r="J3477" s="14"/>
      <c r="K3477" s="14"/>
      <c r="L3477" s="15"/>
      <c r="M3477" s="16"/>
      <c r="N3477" s="14"/>
      <c r="O3477" t="s">
        <v>152</v>
      </c>
      <c r="P3477" t="s">
        <v>12600</v>
      </c>
      <c r="Q3477" t="s">
        <v>185</v>
      </c>
      <c r="R3477" t="s">
        <v>205</v>
      </c>
      <c r="S3477" t="s">
        <v>198</v>
      </c>
      <c r="T3477" t="s">
        <v>199</v>
      </c>
      <c r="U3477" t="s">
        <v>2155</v>
      </c>
      <c r="V3477">
        <v>1</v>
      </c>
      <c r="W3477" t="s">
        <v>206</v>
      </c>
      <c r="X3477" t="s">
        <v>64</v>
      </c>
      <c r="Y3477" t="s">
        <v>65</v>
      </c>
      <c r="Z3477" t="s">
        <v>12894</v>
      </c>
      <c r="AA3477">
        <v>36</v>
      </c>
      <c r="AB3477">
        <v>36</v>
      </c>
      <c r="AC3477">
        <v>18</v>
      </c>
      <c r="AD3477" t="s">
        <v>12895</v>
      </c>
      <c r="AE3477">
        <v>40</v>
      </c>
      <c r="AF3477">
        <v>39</v>
      </c>
      <c r="AG3477">
        <v>21</v>
      </c>
      <c r="AH3477" t="s">
        <v>2161</v>
      </c>
      <c r="AI3477" t="s">
        <v>2162</v>
      </c>
      <c r="AL3477" t="s">
        <v>12893</v>
      </c>
    </row>
    <row r="3478" spans="1:38" x14ac:dyDescent="0.3">
      <c r="A3478" s="13" t="s">
        <v>12896</v>
      </c>
      <c r="B3478" t="s">
        <v>12897</v>
      </c>
      <c r="C3478" t="s">
        <v>12898</v>
      </c>
      <c r="D3478" s="14">
        <v>119</v>
      </c>
      <c r="E3478" s="14"/>
      <c r="F3478" s="15">
        <v>17.2</v>
      </c>
      <c r="G3478" s="14">
        <v>53</v>
      </c>
      <c r="J3478" s="14"/>
      <c r="K3478" s="14"/>
      <c r="L3478" s="15"/>
      <c r="M3478" s="16"/>
      <c r="N3478" s="14"/>
      <c r="O3478" t="s">
        <v>152</v>
      </c>
      <c r="P3478" t="s">
        <v>12600</v>
      </c>
      <c r="Q3478" t="s">
        <v>185</v>
      </c>
      <c r="R3478" t="s">
        <v>205</v>
      </c>
      <c r="S3478" t="s">
        <v>198</v>
      </c>
      <c r="T3478" t="s">
        <v>199</v>
      </c>
      <c r="U3478" t="s">
        <v>2155</v>
      </c>
      <c r="V3478">
        <v>1</v>
      </c>
      <c r="W3478" t="s">
        <v>206</v>
      </c>
      <c r="X3478" t="s">
        <v>239</v>
      </c>
      <c r="Y3478" t="s">
        <v>240</v>
      </c>
      <c r="Z3478" t="s">
        <v>12899</v>
      </c>
      <c r="AA3478">
        <v>32</v>
      </c>
      <c r="AB3478">
        <v>32</v>
      </c>
      <c r="AC3478">
        <v>20</v>
      </c>
      <c r="AD3478" t="s">
        <v>12900</v>
      </c>
      <c r="AE3478">
        <v>37</v>
      </c>
      <c r="AF3478">
        <v>35</v>
      </c>
      <c r="AG3478">
        <v>23</v>
      </c>
      <c r="AH3478" t="s">
        <v>2161</v>
      </c>
      <c r="AI3478" t="s">
        <v>2162</v>
      </c>
      <c r="AL3478" t="s">
        <v>12898</v>
      </c>
    </row>
    <row r="3479" spans="1:38" x14ac:dyDescent="0.3">
      <c r="A3479" s="13" t="s">
        <v>12901</v>
      </c>
      <c r="B3479" t="s">
        <v>12902</v>
      </c>
      <c r="C3479" t="s">
        <v>142</v>
      </c>
      <c r="D3479" s="14">
        <v>705</v>
      </c>
      <c r="E3479" s="14"/>
      <c r="F3479" s="15">
        <v>32</v>
      </c>
      <c r="G3479" s="14">
        <v>288</v>
      </c>
      <c r="J3479" s="14"/>
      <c r="K3479" s="14"/>
      <c r="L3479" s="15"/>
      <c r="M3479" s="16"/>
      <c r="N3479" s="14"/>
      <c r="O3479" t="s">
        <v>152</v>
      </c>
      <c r="P3479" t="s">
        <v>12600</v>
      </c>
      <c r="Q3479" t="s">
        <v>143</v>
      </c>
      <c r="R3479" t="s">
        <v>205</v>
      </c>
      <c r="S3479" t="s">
        <v>198</v>
      </c>
      <c r="T3479" t="s">
        <v>199</v>
      </c>
      <c r="U3479" t="s">
        <v>2155</v>
      </c>
      <c r="V3479">
        <v>1</v>
      </c>
      <c r="W3479" t="s">
        <v>2262</v>
      </c>
      <c r="X3479" t="s">
        <v>80</v>
      </c>
      <c r="Y3479" t="s">
        <v>81</v>
      </c>
      <c r="Z3479" t="s">
        <v>12903</v>
      </c>
      <c r="AD3479" t="s">
        <v>142</v>
      </c>
      <c r="AH3479" t="s">
        <v>2161</v>
      </c>
      <c r="AI3479" t="s">
        <v>2162</v>
      </c>
      <c r="AL3479" t="s">
        <v>142</v>
      </c>
    </row>
    <row r="3480" spans="1:38" x14ac:dyDescent="0.3">
      <c r="A3480" s="13" t="s">
        <v>12904</v>
      </c>
      <c r="B3480" t="s">
        <v>12905</v>
      </c>
      <c r="C3480" t="s">
        <v>142</v>
      </c>
      <c r="D3480" s="14">
        <v>883</v>
      </c>
      <c r="E3480" s="14"/>
      <c r="F3480" s="15">
        <v>41.6</v>
      </c>
      <c r="G3480" s="14">
        <v>344</v>
      </c>
      <c r="J3480" s="14"/>
      <c r="K3480" s="14"/>
      <c r="L3480" s="15"/>
      <c r="M3480" s="16"/>
      <c r="N3480" s="14"/>
      <c r="O3480" t="s">
        <v>152</v>
      </c>
      <c r="P3480" t="s">
        <v>12600</v>
      </c>
      <c r="Q3480" t="s">
        <v>143</v>
      </c>
      <c r="R3480" t="s">
        <v>205</v>
      </c>
      <c r="S3480" t="s">
        <v>198</v>
      </c>
      <c r="T3480" t="s">
        <v>199</v>
      </c>
      <c r="U3480" t="s">
        <v>2155</v>
      </c>
      <c r="V3480">
        <v>1</v>
      </c>
      <c r="W3480" t="s">
        <v>2262</v>
      </c>
      <c r="X3480" t="s">
        <v>80</v>
      </c>
      <c r="Y3480" t="s">
        <v>81</v>
      </c>
      <c r="Z3480" t="s">
        <v>12906</v>
      </c>
      <c r="AD3480" t="s">
        <v>142</v>
      </c>
      <c r="AH3480" t="s">
        <v>2161</v>
      </c>
      <c r="AI3480" t="s">
        <v>2162</v>
      </c>
      <c r="AL3480" t="s">
        <v>142</v>
      </c>
    </row>
    <row r="3481" spans="1:38" x14ac:dyDescent="0.3">
      <c r="A3481" s="13"/>
      <c r="D3481" s="14"/>
      <c r="E3481" s="14"/>
      <c r="F3481" s="15"/>
      <c r="G3481" s="14"/>
      <c r="J3481" s="14"/>
      <c r="K3481" s="14"/>
      <c r="L3481" s="15"/>
      <c r="M3481" s="16"/>
      <c r="N3481" s="14"/>
    </row>
    <row r="3482" spans="1:38" x14ac:dyDescent="0.3">
      <c r="A3482" s="13" t="s">
        <v>12907</v>
      </c>
      <c r="D3482" s="14"/>
      <c r="E3482" s="14"/>
      <c r="F3482" s="15"/>
      <c r="G3482" s="14"/>
      <c r="J3482" s="14"/>
      <c r="K3482" s="14"/>
      <c r="L3482" s="15"/>
      <c r="M3482" s="16"/>
      <c r="N3482" s="14"/>
      <c r="O3482" t="s">
        <v>53</v>
      </c>
      <c r="P3482" t="s">
        <v>12908</v>
      </c>
      <c r="S3482" t="s">
        <v>198</v>
      </c>
      <c r="T3482" t="s">
        <v>199</v>
      </c>
      <c r="U3482" t="s">
        <v>2155</v>
      </c>
    </row>
    <row r="3483" spans="1:38" x14ac:dyDescent="0.3">
      <c r="A3483" s="13" t="s">
        <v>12909</v>
      </c>
      <c r="B3483" t="s">
        <v>12910</v>
      </c>
      <c r="C3483" t="s">
        <v>2158</v>
      </c>
      <c r="D3483" s="14">
        <v>229</v>
      </c>
      <c r="E3483" s="14">
        <v>199</v>
      </c>
      <c r="F3483" s="15">
        <v>10.199999999999999</v>
      </c>
      <c r="G3483" s="14">
        <v>65</v>
      </c>
      <c r="J3483" s="14"/>
      <c r="K3483" s="14"/>
      <c r="L3483" s="15"/>
      <c r="M3483" s="16"/>
      <c r="N3483" s="14"/>
      <c r="O3483" t="s">
        <v>53</v>
      </c>
      <c r="P3483" t="s">
        <v>12908</v>
      </c>
      <c r="Q3483" t="s">
        <v>61</v>
      </c>
      <c r="R3483" t="s">
        <v>62</v>
      </c>
      <c r="S3483" t="s">
        <v>198</v>
      </c>
      <c r="T3483" t="s">
        <v>199</v>
      </c>
      <c r="U3483" t="s">
        <v>2155</v>
      </c>
      <c r="V3483">
        <v>1</v>
      </c>
      <c r="W3483" t="s">
        <v>63</v>
      </c>
      <c r="X3483" t="s">
        <v>64</v>
      </c>
      <c r="Y3483" t="s">
        <v>65</v>
      </c>
      <c r="Z3483" t="s">
        <v>12911</v>
      </c>
      <c r="AA3483">
        <v>26</v>
      </c>
      <c r="AB3483">
        <v>26</v>
      </c>
      <c r="AC3483">
        <v>17</v>
      </c>
      <c r="AD3483" t="s">
        <v>2160</v>
      </c>
      <c r="AE3483">
        <v>30</v>
      </c>
      <c r="AF3483">
        <v>29</v>
      </c>
      <c r="AG3483">
        <v>20</v>
      </c>
      <c r="AH3483" t="s">
        <v>12912</v>
      </c>
      <c r="AI3483" t="s">
        <v>12913</v>
      </c>
      <c r="AL3483" t="s">
        <v>2158</v>
      </c>
    </row>
    <row r="3484" spans="1:38" x14ac:dyDescent="0.3">
      <c r="A3484" s="13" t="s">
        <v>12914</v>
      </c>
      <c r="B3484" t="s">
        <v>12915</v>
      </c>
      <c r="C3484" t="s">
        <v>2158</v>
      </c>
      <c r="D3484" s="14">
        <v>199</v>
      </c>
      <c r="E3484" s="14">
        <v>199</v>
      </c>
      <c r="F3484" s="15">
        <v>10.3</v>
      </c>
      <c r="G3484" s="14">
        <v>56</v>
      </c>
      <c r="J3484" s="14"/>
      <c r="K3484" s="14"/>
      <c r="L3484" s="15"/>
      <c r="M3484" s="16"/>
      <c r="N3484" s="14"/>
      <c r="O3484" t="s">
        <v>53</v>
      </c>
      <c r="P3484" t="s">
        <v>12908</v>
      </c>
      <c r="Q3484" t="s">
        <v>61</v>
      </c>
      <c r="R3484" t="s">
        <v>62</v>
      </c>
      <c r="S3484" t="s">
        <v>198</v>
      </c>
      <c r="T3484" t="s">
        <v>199</v>
      </c>
      <c r="U3484" t="s">
        <v>2155</v>
      </c>
      <c r="V3484">
        <v>1</v>
      </c>
      <c r="W3484" t="s">
        <v>63</v>
      </c>
      <c r="X3484" t="s">
        <v>207</v>
      </c>
      <c r="Y3484" t="s">
        <v>208</v>
      </c>
      <c r="Z3484" t="s">
        <v>12916</v>
      </c>
      <c r="AA3484">
        <v>26</v>
      </c>
      <c r="AB3484">
        <v>26</v>
      </c>
      <c r="AC3484">
        <v>17</v>
      </c>
      <c r="AD3484" t="s">
        <v>12917</v>
      </c>
      <c r="AE3484">
        <v>31</v>
      </c>
      <c r="AF3484">
        <v>29</v>
      </c>
      <c r="AG3484">
        <v>20</v>
      </c>
      <c r="AH3484" t="s">
        <v>12912</v>
      </c>
      <c r="AI3484" t="s">
        <v>12913</v>
      </c>
      <c r="AL3484" t="s">
        <v>2158</v>
      </c>
    </row>
    <row r="3485" spans="1:38" x14ac:dyDescent="0.3">
      <c r="A3485" s="13" t="s">
        <v>12918</v>
      </c>
      <c r="B3485" t="s">
        <v>12919</v>
      </c>
      <c r="C3485" t="s">
        <v>12614</v>
      </c>
      <c r="D3485" s="14">
        <v>179</v>
      </c>
      <c r="E3485" s="14">
        <v>179</v>
      </c>
      <c r="F3485" s="15">
        <v>7.7</v>
      </c>
      <c r="G3485" s="14">
        <v>64</v>
      </c>
      <c r="J3485" s="14"/>
      <c r="K3485" s="14"/>
      <c r="L3485" s="15"/>
      <c r="M3485" s="16"/>
      <c r="N3485" s="14"/>
      <c r="O3485" t="s">
        <v>53</v>
      </c>
      <c r="P3485" t="s">
        <v>12908</v>
      </c>
      <c r="Q3485" t="s">
        <v>61</v>
      </c>
      <c r="R3485" t="s">
        <v>62</v>
      </c>
      <c r="S3485" t="s">
        <v>198</v>
      </c>
      <c r="T3485" t="s">
        <v>199</v>
      </c>
      <c r="U3485" t="s">
        <v>2155</v>
      </c>
      <c r="V3485">
        <v>1</v>
      </c>
      <c r="W3485" t="s">
        <v>63</v>
      </c>
      <c r="X3485" t="s">
        <v>80</v>
      </c>
      <c r="Y3485" t="s">
        <v>81</v>
      </c>
      <c r="Z3485" t="s">
        <v>12920</v>
      </c>
      <c r="AA3485">
        <v>26</v>
      </c>
      <c r="AB3485">
        <v>19</v>
      </c>
      <c r="AC3485">
        <v>19</v>
      </c>
      <c r="AD3485" t="s">
        <v>12921</v>
      </c>
      <c r="AE3485">
        <v>30</v>
      </c>
      <c r="AF3485">
        <v>21</v>
      </c>
      <c r="AG3485">
        <v>22</v>
      </c>
      <c r="AH3485" t="s">
        <v>12912</v>
      </c>
      <c r="AI3485" t="s">
        <v>12913</v>
      </c>
      <c r="AL3485" t="s">
        <v>12614</v>
      </c>
    </row>
    <row r="3486" spans="1:38" x14ac:dyDescent="0.3">
      <c r="A3486" s="13" t="s">
        <v>12922</v>
      </c>
      <c r="B3486" t="s">
        <v>12923</v>
      </c>
      <c r="C3486" t="s">
        <v>12924</v>
      </c>
      <c r="D3486" s="14">
        <v>379</v>
      </c>
      <c r="E3486" s="14">
        <v>599</v>
      </c>
      <c r="F3486" s="15">
        <v>30.8</v>
      </c>
      <c r="G3486" s="14">
        <v>196</v>
      </c>
      <c r="J3486" s="14"/>
      <c r="K3486" s="14"/>
      <c r="L3486" s="15"/>
      <c r="M3486" s="16"/>
      <c r="N3486" s="14"/>
      <c r="O3486" t="s">
        <v>53</v>
      </c>
      <c r="P3486" t="s">
        <v>12908</v>
      </c>
      <c r="Q3486" t="s">
        <v>73</v>
      </c>
      <c r="R3486" t="s">
        <v>62</v>
      </c>
      <c r="S3486" t="s">
        <v>198</v>
      </c>
      <c r="T3486" t="s">
        <v>199</v>
      </c>
      <c r="U3486" t="s">
        <v>2155</v>
      </c>
      <c r="V3486">
        <v>1</v>
      </c>
      <c r="W3486" t="s">
        <v>63</v>
      </c>
      <c r="X3486" t="s">
        <v>64</v>
      </c>
      <c r="Y3486" t="s">
        <v>65</v>
      </c>
      <c r="Z3486" t="s">
        <v>12925</v>
      </c>
      <c r="AA3486">
        <v>40</v>
      </c>
      <c r="AB3486">
        <v>54</v>
      </c>
      <c r="AC3486">
        <v>18</v>
      </c>
      <c r="AD3486" t="s">
        <v>12926</v>
      </c>
      <c r="AE3486">
        <v>44</v>
      </c>
      <c r="AF3486">
        <v>57</v>
      </c>
      <c r="AG3486">
        <v>21</v>
      </c>
      <c r="AH3486" t="s">
        <v>12912</v>
      </c>
      <c r="AI3486" t="s">
        <v>12913</v>
      </c>
      <c r="AL3486" t="s">
        <v>12924</v>
      </c>
    </row>
    <row r="3487" spans="1:38" x14ac:dyDescent="0.3">
      <c r="A3487" s="13" t="s">
        <v>12927</v>
      </c>
      <c r="B3487" t="s">
        <v>12928</v>
      </c>
      <c r="C3487" t="s">
        <v>1630</v>
      </c>
      <c r="D3487" s="14">
        <v>59</v>
      </c>
      <c r="E3487" s="14">
        <v>129</v>
      </c>
      <c r="F3487" s="15">
        <v>6.5</v>
      </c>
      <c r="G3487" s="14">
        <v>53</v>
      </c>
      <c r="J3487" s="14"/>
      <c r="K3487" s="14"/>
      <c r="L3487" s="15"/>
      <c r="M3487" s="16"/>
      <c r="N3487" s="14"/>
      <c r="O3487" t="s">
        <v>53</v>
      </c>
      <c r="P3487" t="s">
        <v>12908</v>
      </c>
      <c r="Q3487" t="s">
        <v>79</v>
      </c>
      <c r="R3487" t="s">
        <v>62</v>
      </c>
      <c r="S3487" t="s">
        <v>198</v>
      </c>
      <c r="T3487" t="s">
        <v>199</v>
      </c>
      <c r="U3487" t="s">
        <v>2155</v>
      </c>
      <c r="V3487">
        <v>1</v>
      </c>
      <c r="W3487" t="s">
        <v>63</v>
      </c>
      <c r="X3487" t="s">
        <v>80</v>
      </c>
      <c r="Y3487" t="s">
        <v>81</v>
      </c>
      <c r="Z3487" t="s">
        <v>12929</v>
      </c>
      <c r="AA3487">
        <v>38</v>
      </c>
      <c r="AB3487">
        <v>45</v>
      </c>
      <c r="AC3487">
        <v>2</v>
      </c>
      <c r="AD3487" t="s">
        <v>12930</v>
      </c>
      <c r="AE3487">
        <v>51</v>
      </c>
      <c r="AF3487">
        <v>42</v>
      </c>
      <c r="AG3487">
        <v>5</v>
      </c>
      <c r="AH3487" t="s">
        <v>12912</v>
      </c>
      <c r="AI3487" t="s">
        <v>12913</v>
      </c>
      <c r="AL3487" t="s">
        <v>1630</v>
      </c>
    </row>
    <row r="3488" spans="1:38" x14ac:dyDescent="0.3">
      <c r="A3488" s="13" t="s">
        <v>12931</v>
      </c>
      <c r="B3488" t="s">
        <v>12932</v>
      </c>
      <c r="C3488" t="s">
        <v>12637</v>
      </c>
      <c r="D3488" s="14">
        <v>390</v>
      </c>
      <c r="E3488" s="14">
        <v>599</v>
      </c>
      <c r="F3488" s="15">
        <v>32</v>
      </c>
      <c r="G3488" s="14">
        <v>185</v>
      </c>
      <c r="J3488" s="14"/>
      <c r="K3488" s="14"/>
      <c r="L3488" s="15"/>
      <c r="M3488" s="16"/>
      <c r="N3488" s="14"/>
      <c r="O3488" t="s">
        <v>53</v>
      </c>
      <c r="P3488" t="s">
        <v>12908</v>
      </c>
      <c r="Q3488" t="s">
        <v>87</v>
      </c>
      <c r="R3488" t="s">
        <v>62</v>
      </c>
      <c r="S3488" t="s">
        <v>198</v>
      </c>
      <c r="T3488" t="s">
        <v>199</v>
      </c>
      <c r="U3488" t="s">
        <v>2155</v>
      </c>
      <c r="V3488">
        <v>1</v>
      </c>
      <c r="W3488" t="s">
        <v>63</v>
      </c>
      <c r="X3488" t="s">
        <v>207</v>
      </c>
      <c r="Y3488" t="s">
        <v>208</v>
      </c>
      <c r="Z3488" t="s">
        <v>12933</v>
      </c>
      <c r="AA3488">
        <v>54</v>
      </c>
      <c r="AB3488">
        <v>42</v>
      </c>
      <c r="AC3488">
        <v>18</v>
      </c>
      <c r="AD3488" t="s">
        <v>2177</v>
      </c>
      <c r="AE3488">
        <v>59</v>
      </c>
      <c r="AF3488">
        <v>45</v>
      </c>
      <c r="AG3488">
        <v>21</v>
      </c>
      <c r="AH3488" t="s">
        <v>12912</v>
      </c>
      <c r="AI3488" t="s">
        <v>12913</v>
      </c>
      <c r="AL3488" t="s">
        <v>12637</v>
      </c>
    </row>
    <row r="3489" spans="1:45" x14ac:dyDescent="0.3">
      <c r="A3489" s="13" t="s">
        <v>12934</v>
      </c>
      <c r="B3489" t="s">
        <v>12935</v>
      </c>
      <c r="C3489" t="s">
        <v>12642</v>
      </c>
      <c r="D3489" s="14">
        <v>329</v>
      </c>
      <c r="E3489" s="14">
        <v>449</v>
      </c>
      <c r="F3489" s="15">
        <v>24.6</v>
      </c>
      <c r="G3489" s="14">
        <v>188</v>
      </c>
      <c r="J3489" s="14"/>
      <c r="K3489" s="14"/>
      <c r="L3489" s="15"/>
      <c r="M3489" s="16"/>
      <c r="N3489" s="14"/>
      <c r="O3489" t="s">
        <v>53</v>
      </c>
      <c r="P3489" t="s">
        <v>12908</v>
      </c>
      <c r="Q3489" t="s">
        <v>87</v>
      </c>
      <c r="R3489" t="s">
        <v>62</v>
      </c>
      <c r="S3489" t="s">
        <v>198</v>
      </c>
      <c r="T3489" t="s">
        <v>199</v>
      </c>
      <c r="U3489" t="s">
        <v>2155</v>
      </c>
      <c r="V3489">
        <v>1</v>
      </c>
      <c r="W3489" t="s">
        <v>63</v>
      </c>
      <c r="X3489" t="s">
        <v>64</v>
      </c>
      <c r="Y3489" t="s">
        <v>65</v>
      </c>
      <c r="Z3489" t="s">
        <v>12936</v>
      </c>
      <c r="AA3489">
        <v>40</v>
      </c>
      <c r="AB3489">
        <v>40</v>
      </c>
      <c r="AC3489">
        <v>19</v>
      </c>
      <c r="AD3489" t="s">
        <v>12644</v>
      </c>
      <c r="AE3489">
        <v>44</v>
      </c>
      <c r="AF3489">
        <v>43</v>
      </c>
      <c r="AG3489">
        <v>22</v>
      </c>
      <c r="AH3489" t="s">
        <v>12912</v>
      </c>
      <c r="AI3489" t="s">
        <v>12913</v>
      </c>
      <c r="AL3489" t="s">
        <v>12642</v>
      </c>
    </row>
    <row r="3490" spans="1:45" x14ac:dyDescent="0.3">
      <c r="A3490" s="13" t="s">
        <v>12937</v>
      </c>
      <c r="B3490" t="s">
        <v>12938</v>
      </c>
      <c r="C3490" t="s">
        <v>12671</v>
      </c>
      <c r="D3490" s="14">
        <v>349</v>
      </c>
      <c r="E3490" s="14">
        <v>499</v>
      </c>
      <c r="F3490" s="15">
        <v>29.9</v>
      </c>
      <c r="G3490" s="14">
        <v>192</v>
      </c>
      <c r="H3490" t="s">
        <v>12939</v>
      </c>
      <c r="I3490" t="s">
        <v>12940</v>
      </c>
      <c r="J3490" s="14">
        <v>170</v>
      </c>
      <c r="K3490" s="14">
        <v>240</v>
      </c>
      <c r="L3490" s="15">
        <v>17.8</v>
      </c>
      <c r="M3490" s="16">
        <v>62</v>
      </c>
      <c r="N3490" s="14"/>
      <c r="O3490" t="s">
        <v>53</v>
      </c>
      <c r="P3490" t="s">
        <v>12908</v>
      </c>
      <c r="Q3490" t="s">
        <v>95</v>
      </c>
      <c r="R3490" t="s">
        <v>62</v>
      </c>
      <c r="S3490" t="s">
        <v>198</v>
      </c>
      <c r="T3490" t="s">
        <v>199</v>
      </c>
      <c r="U3490" t="s">
        <v>2155</v>
      </c>
      <c r="V3490">
        <v>1</v>
      </c>
      <c r="W3490" t="s">
        <v>63</v>
      </c>
      <c r="X3490" t="s">
        <v>64</v>
      </c>
      <c r="Y3490" t="s">
        <v>240</v>
      </c>
      <c r="Z3490" t="s">
        <v>12941</v>
      </c>
      <c r="AA3490">
        <v>54</v>
      </c>
      <c r="AB3490">
        <v>65</v>
      </c>
      <c r="AC3490">
        <v>89</v>
      </c>
      <c r="AD3490" t="s">
        <v>12675</v>
      </c>
      <c r="AE3490">
        <v>58</v>
      </c>
      <c r="AF3490">
        <v>68</v>
      </c>
      <c r="AG3490">
        <v>8</v>
      </c>
      <c r="AH3490" t="s">
        <v>12912</v>
      </c>
      <c r="AI3490" t="s">
        <v>12913</v>
      </c>
      <c r="AK3490" t="s">
        <v>12942</v>
      </c>
      <c r="AL3490" t="s">
        <v>12671</v>
      </c>
      <c r="AM3490">
        <v>54</v>
      </c>
      <c r="AN3490">
        <v>65</v>
      </c>
      <c r="AO3490">
        <v>8</v>
      </c>
      <c r="AP3490" t="s">
        <v>199</v>
      </c>
      <c r="AQ3490" t="s">
        <v>2155</v>
      </c>
      <c r="AR3490" t="s">
        <v>198</v>
      </c>
      <c r="AS3490">
        <v>1</v>
      </c>
    </row>
    <row r="3491" spans="1:45" x14ac:dyDescent="0.3">
      <c r="A3491" s="13" t="s">
        <v>12937</v>
      </c>
      <c r="B3491" t="s">
        <v>12938</v>
      </c>
      <c r="C3491" t="s">
        <v>12671</v>
      </c>
      <c r="D3491" s="14">
        <v>349</v>
      </c>
      <c r="E3491" s="14">
        <v>499</v>
      </c>
      <c r="F3491" s="15">
        <v>29.9</v>
      </c>
      <c r="G3491" s="14">
        <v>192</v>
      </c>
      <c r="H3491" t="s">
        <v>12943</v>
      </c>
      <c r="I3491" t="s">
        <v>12944</v>
      </c>
      <c r="J3491" s="14">
        <v>109</v>
      </c>
      <c r="K3491" s="14">
        <v>150</v>
      </c>
      <c r="L3491" s="15">
        <v>7.9</v>
      </c>
      <c r="M3491" s="16">
        <v>68</v>
      </c>
      <c r="N3491" s="14"/>
      <c r="O3491" t="s">
        <v>53</v>
      </c>
      <c r="P3491" t="s">
        <v>12908</v>
      </c>
      <c r="Q3491" t="s">
        <v>95</v>
      </c>
      <c r="R3491" t="s">
        <v>62</v>
      </c>
      <c r="S3491" t="s">
        <v>198</v>
      </c>
      <c r="T3491" t="s">
        <v>199</v>
      </c>
      <c r="U3491" t="s">
        <v>2155</v>
      </c>
      <c r="V3491">
        <v>1</v>
      </c>
      <c r="W3491" t="s">
        <v>63</v>
      </c>
      <c r="X3491" t="s">
        <v>64</v>
      </c>
      <c r="Y3491" t="s">
        <v>81</v>
      </c>
      <c r="Z3491" t="s">
        <v>12941</v>
      </c>
      <c r="AA3491">
        <v>54</v>
      </c>
      <c r="AB3491">
        <v>65</v>
      </c>
      <c r="AC3491">
        <v>89</v>
      </c>
      <c r="AD3491" t="s">
        <v>12945</v>
      </c>
      <c r="AE3491">
        <v>30</v>
      </c>
      <c r="AF3491">
        <v>68</v>
      </c>
      <c r="AG3491">
        <v>7</v>
      </c>
      <c r="AH3491" t="s">
        <v>12912</v>
      </c>
      <c r="AI3491" t="s">
        <v>12913</v>
      </c>
      <c r="AK3491" t="s">
        <v>12946</v>
      </c>
      <c r="AL3491" t="s">
        <v>12671</v>
      </c>
      <c r="AM3491">
        <v>20</v>
      </c>
      <c r="AN3491">
        <v>65</v>
      </c>
      <c r="AO3491">
        <v>3</v>
      </c>
      <c r="AP3491" t="s">
        <v>199</v>
      </c>
      <c r="AQ3491" t="s">
        <v>2155</v>
      </c>
      <c r="AR3491" t="s">
        <v>198</v>
      </c>
      <c r="AS3491">
        <v>1</v>
      </c>
    </row>
    <row r="3492" spans="1:45" x14ac:dyDescent="0.3">
      <c r="A3492" s="13" t="s">
        <v>12937</v>
      </c>
      <c r="B3492" t="s">
        <v>12938</v>
      </c>
      <c r="C3492" t="s">
        <v>12671</v>
      </c>
      <c r="D3492" s="14">
        <v>349</v>
      </c>
      <c r="E3492" s="14">
        <v>499</v>
      </c>
      <c r="F3492" s="15">
        <v>29.9</v>
      </c>
      <c r="G3492" s="14">
        <v>192</v>
      </c>
      <c r="H3492" t="s">
        <v>12947</v>
      </c>
      <c r="I3492" t="s">
        <v>12948</v>
      </c>
      <c r="J3492" s="14">
        <v>70</v>
      </c>
      <c r="K3492" s="14">
        <v>109</v>
      </c>
      <c r="L3492" s="15">
        <v>4.2</v>
      </c>
      <c r="M3492" s="16">
        <v>62</v>
      </c>
      <c r="N3492" s="14"/>
      <c r="O3492" t="s">
        <v>53</v>
      </c>
      <c r="P3492" t="s">
        <v>12908</v>
      </c>
      <c r="Q3492" t="s">
        <v>95</v>
      </c>
      <c r="R3492" t="s">
        <v>62</v>
      </c>
      <c r="S3492" t="s">
        <v>198</v>
      </c>
      <c r="T3492" t="s">
        <v>199</v>
      </c>
      <c r="U3492" t="s">
        <v>2155</v>
      </c>
      <c r="V3492">
        <v>1</v>
      </c>
      <c r="W3492" t="s">
        <v>63</v>
      </c>
      <c r="X3492" t="s">
        <v>64</v>
      </c>
      <c r="Y3492" t="s">
        <v>798</v>
      </c>
      <c r="Z3492" t="s">
        <v>12941</v>
      </c>
      <c r="AA3492">
        <v>54</v>
      </c>
      <c r="AB3492">
        <v>65</v>
      </c>
      <c r="AC3492">
        <v>89</v>
      </c>
      <c r="AD3492" t="s">
        <v>3099</v>
      </c>
      <c r="AE3492">
        <v>15</v>
      </c>
      <c r="AF3492">
        <v>85</v>
      </c>
      <c r="AG3492">
        <v>6</v>
      </c>
      <c r="AH3492" t="s">
        <v>12912</v>
      </c>
      <c r="AI3492" t="s">
        <v>12913</v>
      </c>
      <c r="AK3492" t="s">
        <v>12949</v>
      </c>
      <c r="AL3492" t="s">
        <v>12671</v>
      </c>
      <c r="AM3492">
        <v>10</v>
      </c>
      <c r="AN3492">
        <v>2</v>
      </c>
      <c r="AO3492">
        <v>79</v>
      </c>
      <c r="AP3492" t="s">
        <v>199</v>
      </c>
      <c r="AQ3492" t="s">
        <v>2155</v>
      </c>
      <c r="AR3492" t="s">
        <v>198</v>
      </c>
      <c r="AS3492">
        <v>1</v>
      </c>
    </row>
    <row r="3493" spans="1:45" x14ac:dyDescent="0.3">
      <c r="A3493" s="13" t="s">
        <v>12950</v>
      </c>
      <c r="B3493" t="s">
        <v>12951</v>
      </c>
      <c r="C3493" t="s">
        <v>12687</v>
      </c>
      <c r="D3493" s="14">
        <v>499</v>
      </c>
      <c r="E3493" s="14">
        <v>699</v>
      </c>
      <c r="F3493" s="15">
        <v>36.299999999999997</v>
      </c>
      <c r="G3493" s="14">
        <v>223</v>
      </c>
      <c r="H3493" t="s">
        <v>12952</v>
      </c>
      <c r="I3493" t="s">
        <v>12953</v>
      </c>
      <c r="J3493" s="14">
        <v>229</v>
      </c>
      <c r="K3493" s="14">
        <v>320</v>
      </c>
      <c r="L3493" s="15">
        <v>22</v>
      </c>
      <c r="M3493" s="16">
        <v>70</v>
      </c>
      <c r="N3493" s="14"/>
      <c r="O3493" t="s">
        <v>53</v>
      </c>
      <c r="P3493" t="s">
        <v>12908</v>
      </c>
      <c r="Q3493" t="s">
        <v>95</v>
      </c>
      <c r="R3493" t="s">
        <v>62</v>
      </c>
      <c r="S3493" t="s">
        <v>198</v>
      </c>
      <c r="T3493" t="s">
        <v>199</v>
      </c>
      <c r="U3493" t="s">
        <v>2155</v>
      </c>
      <c r="V3493">
        <v>1</v>
      </c>
      <c r="W3493" t="s">
        <v>63</v>
      </c>
      <c r="X3493" t="s">
        <v>64</v>
      </c>
      <c r="Y3493" t="s">
        <v>240</v>
      </c>
      <c r="Z3493" t="s">
        <v>12954</v>
      </c>
      <c r="AA3493">
        <v>54</v>
      </c>
      <c r="AB3493">
        <v>81</v>
      </c>
      <c r="AC3493">
        <v>94</v>
      </c>
      <c r="AD3493" t="s">
        <v>12691</v>
      </c>
      <c r="AE3493">
        <v>58</v>
      </c>
      <c r="AF3493">
        <v>84</v>
      </c>
      <c r="AG3493">
        <v>8</v>
      </c>
      <c r="AH3493" t="s">
        <v>12912</v>
      </c>
      <c r="AI3493" t="s">
        <v>12913</v>
      </c>
      <c r="AK3493" t="s">
        <v>12955</v>
      </c>
      <c r="AL3493" t="s">
        <v>12687</v>
      </c>
      <c r="AM3493">
        <v>54</v>
      </c>
      <c r="AN3493">
        <v>81</v>
      </c>
      <c r="AO3493">
        <v>8</v>
      </c>
      <c r="AP3493" t="s">
        <v>199</v>
      </c>
      <c r="AQ3493" t="s">
        <v>2155</v>
      </c>
      <c r="AR3493" t="s">
        <v>198</v>
      </c>
      <c r="AS3493">
        <v>1</v>
      </c>
    </row>
    <row r="3494" spans="1:45" x14ac:dyDescent="0.3">
      <c r="A3494" s="13" t="s">
        <v>12950</v>
      </c>
      <c r="B3494" t="s">
        <v>12951</v>
      </c>
      <c r="C3494" t="s">
        <v>12687</v>
      </c>
      <c r="D3494" s="14">
        <v>499</v>
      </c>
      <c r="E3494" s="14">
        <v>699</v>
      </c>
      <c r="F3494" s="15">
        <v>36.299999999999997</v>
      </c>
      <c r="G3494" s="14">
        <v>223</v>
      </c>
      <c r="H3494" t="s">
        <v>12956</v>
      </c>
      <c r="I3494" t="s">
        <v>12957</v>
      </c>
      <c r="J3494" s="14">
        <v>150</v>
      </c>
      <c r="K3494" s="14">
        <v>210</v>
      </c>
      <c r="L3494" s="15">
        <v>9.8000000000000007</v>
      </c>
      <c r="M3494" s="16">
        <v>77</v>
      </c>
      <c r="N3494" s="14"/>
      <c r="O3494" t="s">
        <v>53</v>
      </c>
      <c r="P3494" t="s">
        <v>12908</v>
      </c>
      <c r="Q3494" t="s">
        <v>95</v>
      </c>
      <c r="R3494" t="s">
        <v>62</v>
      </c>
      <c r="S3494" t="s">
        <v>198</v>
      </c>
      <c r="T3494" t="s">
        <v>199</v>
      </c>
      <c r="U3494" t="s">
        <v>2155</v>
      </c>
      <c r="V3494">
        <v>1</v>
      </c>
      <c r="W3494" t="s">
        <v>63</v>
      </c>
      <c r="X3494" t="s">
        <v>64</v>
      </c>
      <c r="Y3494" t="s">
        <v>65</v>
      </c>
      <c r="Z3494" t="s">
        <v>12954</v>
      </c>
      <c r="AA3494">
        <v>54</v>
      </c>
      <c r="AB3494">
        <v>81</v>
      </c>
      <c r="AC3494">
        <v>94</v>
      </c>
      <c r="AD3494" t="s">
        <v>12958</v>
      </c>
      <c r="AE3494">
        <v>30</v>
      </c>
      <c r="AF3494">
        <v>84</v>
      </c>
      <c r="AG3494">
        <v>7</v>
      </c>
      <c r="AH3494" t="s">
        <v>12912</v>
      </c>
      <c r="AI3494" t="s">
        <v>12913</v>
      </c>
      <c r="AK3494" t="s">
        <v>12959</v>
      </c>
      <c r="AL3494" t="s">
        <v>12687</v>
      </c>
      <c r="AM3494">
        <v>20</v>
      </c>
      <c r="AN3494">
        <v>81</v>
      </c>
      <c r="AO3494">
        <v>3</v>
      </c>
      <c r="AP3494" t="s">
        <v>199</v>
      </c>
      <c r="AQ3494" t="s">
        <v>2155</v>
      </c>
      <c r="AR3494" t="s">
        <v>198</v>
      </c>
      <c r="AS3494">
        <v>1</v>
      </c>
    </row>
    <row r="3495" spans="1:45" x14ac:dyDescent="0.3">
      <c r="A3495" s="13" t="s">
        <v>12950</v>
      </c>
      <c r="B3495" t="s">
        <v>12951</v>
      </c>
      <c r="C3495" t="s">
        <v>12687</v>
      </c>
      <c r="D3495" s="14">
        <v>499</v>
      </c>
      <c r="E3495" s="14">
        <v>699</v>
      </c>
      <c r="F3495" s="15">
        <v>36.299999999999997</v>
      </c>
      <c r="G3495" s="14">
        <v>223</v>
      </c>
      <c r="H3495" t="s">
        <v>12960</v>
      </c>
      <c r="I3495" t="s">
        <v>12961</v>
      </c>
      <c r="J3495" s="14">
        <v>120</v>
      </c>
      <c r="K3495" s="14">
        <v>169</v>
      </c>
      <c r="L3495" s="15">
        <v>4.5</v>
      </c>
      <c r="M3495" s="16">
        <v>76</v>
      </c>
      <c r="N3495" s="14"/>
      <c r="O3495" t="s">
        <v>53</v>
      </c>
      <c r="P3495" t="s">
        <v>12908</v>
      </c>
      <c r="Q3495" t="s">
        <v>95</v>
      </c>
      <c r="R3495" t="s">
        <v>62</v>
      </c>
      <c r="S3495" t="s">
        <v>198</v>
      </c>
      <c r="T3495" t="s">
        <v>199</v>
      </c>
      <c r="U3495" t="s">
        <v>2155</v>
      </c>
      <c r="V3495">
        <v>1</v>
      </c>
      <c r="W3495" t="s">
        <v>63</v>
      </c>
      <c r="X3495" t="s">
        <v>64</v>
      </c>
      <c r="Y3495" t="s">
        <v>339</v>
      </c>
      <c r="Z3495" t="s">
        <v>12954</v>
      </c>
      <c r="AA3495">
        <v>54</v>
      </c>
      <c r="AB3495">
        <v>81</v>
      </c>
      <c r="AC3495">
        <v>94</v>
      </c>
      <c r="AD3495" t="s">
        <v>12962</v>
      </c>
      <c r="AE3495">
        <v>15</v>
      </c>
      <c r="AF3495">
        <v>89</v>
      </c>
      <c r="AG3495">
        <v>6</v>
      </c>
      <c r="AH3495" t="s">
        <v>12912</v>
      </c>
      <c r="AI3495" t="s">
        <v>12913</v>
      </c>
      <c r="AK3495" t="s">
        <v>12963</v>
      </c>
      <c r="AL3495" t="s">
        <v>12687</v>
      </c>
      <c r="AM3495">
        <v>10</v>
      </c>
      <c r="AN3495">
        <v>3</v>
      </c>
      <c r="AO3495">
        <v>83</v>
      </c>
      <c r="AP3495" t="s">
        <v>199</v>
      </c>
      <c r="AQ3495" t="s">
        <v>2155</v>
      </c>
      <c r="AR3495" t="s">
        <v>198</v>
      </c>
      <c r="AS3495">
        <v>1</v>
      </c>
    </row>
    <row r="3496" spans="1:45" x14ac:dyDescent="0.3">
      <c r="A3496" s="13" t="s">
        <v>12964</v>
      </c>
      <c r="B3496" t="s">
        <v>12965</v>
      </c>
      <c r="C3496" t="s">
        <v>12702</v>
      </c>
      <c r="D3496" s="14">
        <v>499</v>
      </c>
      <c r="E3496" s="14">
        <v>699</v>
      </c>
      <c r="F3496" s="15">
        <v>36</v>
      </c>
      <c r="G3496" s="14">
        <v>209</v>
      </c>
      <c r="H3496" t="s">
        <v>12966</v>
      </c>
      <c r="I3496" t="s">
        <v>12967</v>
      </c>
      <c r="J3496" s="14">
        <v>240</v>
      </c>
      <c r="K3496" s="14">
        <v>330</v>
      </c>
      <c r="L3496" s="15">
        <v>22</v>
      </c>
      <c r="M3496" s="16">
        <v>70</v>
      </c>
      <c r="N3496" s="14"/>
      <c r="O3496" t="s">
        <v>53</v>
      </c>
      <c r="P3496" t="s">
        <v>12908</v>
      </c>
      <c r="Q3496" t="s">
        <v>95</v>
      </c>
      <c r="R3496" t="s">
        <v>62</v>
      </c>
      <c r="S3496" t="s">
        <v>198</v>
      </c>
      <c r="T3496" t="s">
        <v>199</v>
      </c>
      <c r="U3496" t="s">
        <v>2155</v>
      </c>
      <c r="V3496">
        <v>1</v>
      </c>
      <c r="W3496" t="s">
        <v>63</v>
      </c>
      <c r="X3496" t="s">
        <v>207</v>
      </c>
      <c r="Y3496" t="s">
        <v>240</v>
      </c>
      <c r="Z3496" t="s">
        <v>12968</v>
      </c>
      <c r="AA3496">
        <v>54</v>
      </c>
      <c r="AB3496">
        <v>81</v>
      </c>
      <c r="AC3496">
        <v>89</v>
      </c>
      <c r="AD3496" t="s">
        <v>12691</v>
      </c>
      <c r="AE3496">
        <v>58</v>
      </c>
      <c r="AF3496">
        <v>84</v>
      </c>
      <c r="AG3496">
        <v>8</v>
      </c>
      <c r="AH3496" t="s">
        <v>12912</v>
      </c>
      <c r="AI3496" t="s">
        <v>12913</v>
      </c>
      <c r="AK3496" t="s">
        <v>12969</v>
      </c>
      <c r="AL3496" t="s">
        <v>12702</v>
      </c>
      <c r="AM3496">
        <v>54</v>
      </c>
      <c r="AN3496">
        <v>81</v>
      </c>
      <c r="AO3496">
        <v>8</v>
      </c>
      <c r="AP3496" t="s">
        <v>199</v>
      </c>
      <c r="AQ3496" t="s">
        <v>2155</v>
      </c>
      <c r="AR3496" t="s">
        <v>198</v>
      </c>
      <c r="AS3496">
        <v>1</v>
      </c>
    </row>
    <row r="3497" spans="1:45" x14ac:dyDescent="0.3">
      <c r="A3497" s="13" t="s">
        <v>12964</v>
      </c>
      <c r="B3497" t="s">
        <v>12965</v>
      </c>
      <c r="C3497" t="s">
        <v>12702</v>
      </c>
      <c r="D3497" s="14">
        <v>499</v>
      </c>
      <c r="E3497" s="14">
        <v>699</v>
      </c>
      <c r="F3497" s="15">
        <v>36</v>
      </c>
      <c r="G3497" s="14">
        <v>209</v>
      </c>
      <c r="H3497" t="s">
        <v>12970</v>
      </c>
      <c r="I3497" t="s">
        <v>12971</v>
      </c>
      <c r="J3497" s="14">
        <v>169</v>
      </c>
      <c r="K3497" s="14">
        <v>220</v>
      </c>
      <c r="L3497" s="15">
        <v>9.8000000000000007</v>
      </c>
      <c r="M3497" s="16">
        <v>77</v>
      </c>
      <c r="N3497" s="14"/>
      <c r="O3497" t="s">
        <v>53</v>
      </c>
      <c r="P3497" t="s">
        <v>12908</v>
      </c>
      <c r="Q3497" t="s">
        <v>95</v>
      </c>
      <c r="R3497" t="s">
        <v>62</v>
      </c>
      <c r="S3497" t="s">
        <v>198</v>
      </c>
      <c r="T3497" t="s">
        <v>199</v>
      </c>
      <c r="U3497" t="s">
        <v>2155</v>
      </c>
      <c r="V3497">
        <v>1</v>
      </c>
      <c r="W3497" t="s">
        <v>63</v>
      </c>
      <c r="X3497" t="s">
        <v>207</v>
      </c>
      <c r="Y3497" t="s">
        <v>65</v>
      </c>
      <c r="Z3497" t="s">
        <v>12968</v>
      </c>
      <c r="AA3497">
        <v>54</v>
      </c>
      <c r="AB3497">
        <v>81</v>
      </c>
      <c r="AC3497">
        <v>89</v>
      </c>
      <c r="AD3497" t="s">
        <v>12958</v>
      </c>
      <c r="AE3497">
        <v>30</v>
      </c>
      <c r="AF3497">
        <v>84</v>
      </c>
      <c r="AG3497">
        <v>7</v>
      </c>
      <c r="AH3497" t="s">
        <v>12912</v>
      </c>
      <c r="AI3497" t="s">
        <v>12913</v>
      </c>
      <c r="AK3497" t="s">
        <v>12972</v>
      </c>
      <c r="AL3497" t="s">
        <v>12702</v>
      </c>
      <c r="AM3497">
        <v>20</v>
      </c>
      <c r="AN3497">
        <v>81</v>
      </c>
      <c r="AO3497">
        <v>3</v>
      </c>
      <c r="AP3497" t="s">
        <v>199</v>
      </c>
      <c r="AQ3497" t="s">
        <v>2155</v>
      </c>
      <c r="AR3497" t="s">
        <v>198</v>
      </c>
      <c r="AS3497">
        <v>1</v>
      </c>
    </row>
    <row r="3498" spans="1:45" x14ac:dyDescent="0.3">
      <c r="A3498" s="13" t="s">
        <v>12964</v>
      </c>
      <c r="B3498" t="s">
        <v>12965</v>
      </c>
      <c r="C3498" t="s">
        <v>12702</v>
      </c>
      <c r="D3498" s="14">
        <v>499</v>
      </c>
      <c r="E3498" s="14">
        <v>699</v>
      </c>
      <c r="F3498" s="15">
        <v>36</v>
      </c>
      <c r="G3498" s="14">
        <v>209</v>
      </c>
      <c r="H3498" t="s">
        <v>12973</v>
      </c>
      <c r="I3498" t="s">
        <v>12974</v>
      </c>
      <c r="J3498" s="14">
        <v>90</v>
      </c>
      <c r="K3498" s="14">
        <v>149</v>
      </c>
      <c r="L3498" s="15">
        <v>4.2</v>
      </c>
      <c r="M3498" s="16">
        <v>62</v>
      </c>
      <c r="N3498" s="14"/>
      <c r="O3498" t="s">
        <v>53</v>
      </c>
      <c r="P3498" t="s">
        <v>12908</v>
      </c>
      <c r="Q3498" t="s">
        <v>95</v>
      </c>
      <c r="R3498" t="s">
        <v>62</v>
      </c>
      <c r="S3498" t="s">
        <v>198</v>
      </c>
      <c r="T3498" t="s">
        <v>199</v>
      </c>
      <c r="U3498" t="s">
        <v>2155</v>
      </c>
      <c r="V3498">
        <v>1</v>
      </c>
      <c r="W3498" t="s">
        <v>63</v>
      </c>
      <c r="X3498" t="s">
        <v>207</v>
      </c>
      <c r="Y3498" t="s">
        <v>798</v>
      </c>
      <c r="Z3498" t="s">
        <v>12968</v>
      </c>
      <c r="AA3498">
        <v>54</v>
      </c>
      <c r="AB3498">
        <v>81</v>
      </c>
      <c r="AC3498">
        <v>89</v>
      </c>
      <c r="AD3498" t="s">
        <v>3099</v>
      </c>
      <c r="AE3498">
        <v>15</v>
      </c>
      <c r="AF3498">
        <v>85</v>
      </c>
      <c r="AG3498">
        <v>6</v>
      </c>
      <c r="AH3498" t="s">
        <v>12912</v>
      </c>
      <c r="AI3498" t="s">
        <v>12913</v>
      </c>
      <c r="AK3498" t="s">
        <v>12975</v>
      </c>
      <c r="AL3498" t="s">
        <v>12702</v>
      </c>
      <c r="AM3498">
        <v>10</v>
      </c>
      <c r="AN3498">
        <v>2</v>
      </c>
      <c r="AO3498">
        <v>79</v>
      </c>
      <c r="AP3498" t="s">
        <v>199</v>
      </c>
      <c r="AQ3498" t="s">
        <v>2155</v>
      </c>
      <c r="AR3498" t="s">
        <v>198</v>
      </c>
      <c r="AS3498">
        <v>1</v>
      </c>
    </row>
    <row r="3499" spans="1:45" x14ac:dyDescent="0.3">
      <c r="A3499" s="13" t="s">
        <v>12976</v>
      </c>
      <c r="B3499" t="s">
        <v>12714</v>
      </c>
      <c r="C3499" t="s">
        <v>142</v>
      </c>
      <c r="D3499" s="14">
        <v>787</v>
      </c>
      <c r="E3499" s="14">
        <v>1227</v>
      </c>
      <c r="F3499" s="15">
        <v>67.2</v>
      </c>
      <c r="G3499" s="14">
        <v>441</v>
      </c>
      <c r="J3499" s="14"/>
      <c r="K3499" s="14"/>
      <c r="L3499" s="15"/>
      <c r="M3499" s="16"/>
      <c r="N3499" s="14"/>
      <c r="O3499" t="s">
        <v>53</v>
      </c>
      <c r="P3499" t="s">
        <v>12908</v>
      </c>
      <c r="Q3499" t="s">
        <v>143</v>
      </c>
      <c r="R3499" t="s">
        <v>62</v>
      </c>
      <c r="S3499" t="s">
        <v>198</v>
      </c>
      <c r="T3499" t="s">
        <v>199</v>
      </c>
      <c r="U3499" t="s">
        <v>2155</v>
      </c>
      <c r="V3499">
        <v>1</v>
      </c>
      <c r="W3499" t="s">
        <v>63</v>
      </c>
      <c r="X3499" t="s">
        <v>64</v>
      </c>
      <c r="Y3499" t="s">
        <v>65</v>
      </c>
      <c r="Z3499" t="s">
        <v>12977</v>
      </c>
      <c r="AD3499" t="s">
        <v>142</v>
      </c>
      <c r="AH3499" t="s">
        <v>12912</v>
      </c>
      <c r="AI3499" t="s">
        <v>12913</v>
      </c>
      <c r="AL3499" t="s">
        <v>142</v>
      </c>
    </row>
    <row r="3500" spans="1:45" x14ac:dyDescent="0.3">
      <c r="A3500" s="13" t="s">
        <v>12978</v>
      </c>
      <c r="B3500" t="s">
        <v>12717</v>
      </c>
      <c r="C3500" t="s">
        <v>142</v>
      </c>
      <c r="D3500" s="14">
        <v>1016</v>
      </c>
      <c r="E3500" s="14">
        <v>1426</v>
      </c>
      <c r="F3500" s="15">
        <v>77.400000000000006</v>
      </c>
      <c r="G3500" s="14">
        <v>506</v>
      </c>
      <c r="J3500" s="14"/>
      <c r="K3500" s="14"/>
      <c r="L3500" s="15"/>
      <c r="M3500" s="16"/>
      <c r="N3500" s="14"/>
      <c r="O3500" t="s">
        <v>53</v>
      </c>
      <c r="P3500" t="s">
        <v>12908</v>
      </c>
      <c r="Q3500" t="s">
        <v>143</v>
      </c>
      <c r="R3500" t="s">
        <v>62</v>
      </c>
      <c r="S3500" t="s">
        <v>198</v>
      </c>
      <c r="T3500" t="s">
        <v>199</v>
      </c>
      <c r="U3500" t="s">
        <v>2155</v>
      </c>
      <c r="V3500">
        <v>1</v>
      </c>
      <c r="W3500" t="s">
        <v>63</v>
      </c>
      <c r="X3500" t="s">
        <v>64</v>
      </c>
      <c r="Y3500" t="s">
        <v>65</v>
      </c>
      <c r="Z3500" t="s">
        <v>12979</v>
      </c>
      <c r="AD3500" t="s">
        <v>142</v>
      </c>
      <c r="AH3500" t="s">
        <v>12912</v>
      </c>
      <c r="AI3500" t="s">
        <v>12913</v>
      </c>
      <c r="AL3500" t="s">
        <v>142</v>
      </c>
    </row>
    <row r="3501" spans="1:45" x14ac:dyDescent="0.3">
      <c r="A3501" s="13" t="s">
        <v>12980</v>
      </c>
      <c r="B3501" t="s">
        <v>12720</v>
      </c>
      <c r="C3501" t="s">
        <v>142</v>
      </c>
      <c r="D3501" s="14">
        <v>1406</v>
      </c>
      <c r="E3501" s="14">
        <v>2025</v>
      </c>
      <c r="F3501" s="15">
        <v>109.4</v>
      </c>
      <c r="G3501" s="14">
        <v>691</v>
      </c>
      <c r="J3501" s="14"/>
      <c r="K3501" s="14"/>
      <c r="L3501" s="15"/>
      <c r="M3501" s="16"/>
      <c r="N3501" s="14"/>
      <c r="O3501" t="s">
        <v>53</v>
      </c>
      <c r="P3501" t="s">
        <v>12908</v>
      </c>
      <c r="Q3501" t="s">
        <v>143</v>
      </c>
      <c r="R3501" t="s">
        <v>62</v>
      </c>
      <c r="S3501" t="s">
        <v>198</v>
      </c>
      <c r="T3501" t="s">
        <v>199</v>
      </c>
      <c r="U3501" t="s">
        <v>2155</v>
      </c>
      <c r="V3501">
        <v>1</v>
      </c>
      <c r="W3501" t="s">
        <v>63</v>
      </c>
      <c r="X3501" t="s">
        <v>64</v>
      </c>
      <c r="Y3501" t="s">
        <v>65</v>
      </c>
      <c r="Z3501" t="s">
        <v>12981</v>
      </c>
      <c r="AD3501" t="s">
        <v>142</v>
      </c>
      <c r="AH3501" t="s">
        <v>12912</v>
      </c>
      <c r="AI3501" t="s">
        <v>12913</v>
      </c>
      <c r="AL3501" t="s">
        <v>142</v>
      </c>
    </row>
    <row r="3502" spans="1:45" x14ac:dyDescent="0.3">
      <c r="A3502" s="13" t="s">
        <v>12982</v>
      </c>
      <c r="B3502" t="s">
        <v>12983</v>
      </c>
      <c r="C3502" t="s">
        <v>12792</v>
      </c>
      <c r="D3502" s="14">
        <v>399</v>
      </c>
      <c r="E3502" s="14">
        <v>599</v>
      </c>
      <c r="F3502" s="15">
        <v>18</v>
      </c>
      <c r="G3502" s="14">
        <v>193</v>
      </c>
      <c r="H3502" t="s">
        <v>12984</v>
      </c>
      <c r="I3502" t="s">
        <v>12985</v>
      </c>
      <c r="J3502" s="14">
        <v>120</v>
      </c>
      <c r="K3502" s="14">
        <v>170</v>
      </c>
      <c r="L3502" s="15">
        <v>7.2</v>
      </c>
      <c r="M3502" s="16">
        <v>53</v>
      </c>
      <c r="N3502" s="14"/>
      <c r="O3502" t="s">
        <v>53</v>
      </c>
      <c r="P3502" t="s">
        <v>12908</v>
      </c>
      <c r="Q3502" t="s">
        <v>95</v>
      </c>
      <c r="R3502" t="s">
        <v>62</v>
      </c>
      <c r="S3502" t="s">
        <v>198</v>
      </c>
      <c r="T3502" t="s">
        <v>199</v>
      </c>
      <c r="U3502" t="s">
        <v>2155</v>
      </c>
      <c r="V3502">
        <v>1</v>
      </c>
      <c r="W3502" t="s">
        <v>96</v>
      </c>
      <c r="X3502" t="s">
        <v>190</v>
      </c>
      <c r="Y3502" t="s">
        <v>65</v>
      </c>
      <c r="Z3502" t="s">
        <v>12986</v>
      </c>
      <c r="AA3502">
        <v>80</v>
      </c>
      <c r="AB3502">
        <v>53</v>
      </c>
      <c r="AC3502">
        <v>84</v>
      </c>
      <c r="AD3502" t="s">
        <v>12987</v>
      </c>
      <c r="AE3502">
        <v>33</v>
      </c>
      <c r="AF3502">
        <v>57</v>
      </c>
      <c r="AG3502">
        <v>7</v>
      </c>
      <c r="AH3502" t="s">
        <v>12912</v>
      </c>
      <c r="AI3502" t="s">
        <v>12913</v>
      </c>
      <c r="AK3502" t="s">
        <v>12988</v>
      </c>
      <c r="AL3502" t="s">
        <v>12792</v>
      </c>
      <c r="AM3502">
        <v>32</v>
      </c>
      <c r="AN3502">
        <v>53</v>
      </c>
      <c r="AO3502">
        <v>5</v>
      </c>
      <c r="AP3502" t="s">
        <v>199</v>
      </c>
      <c r="AQ3502" t="s">
        <v>2155</v>
      </c>
      <c r="AR3502" t="s">
        <v>198</v>
      </c>
      <c r="AS3502">
        <v>1</v>
      </c>
    </row>
    <row r="3503" spans="1:45" x14ac:dyDescent="0.3">
      <c r="A3503" s="13" t="s">
        <v>12982</v>
      </c>
      <c r="B3503" t="s">
        <v>12983</v>
      </c>
      <c r="C3503" t="s">
        <v>12792</v>
      </c>
      <c r="D3503" s="14">
        <v>399</v>
      </c>
      <c r="E3503" s="14">
        <v>599</v>
      </c>
      <c r="F3503" s="15">
        <v>18</v>
      </c>
      <c r="G3503" s="14">
        <v>193</v>
      </c>
      <c r="H3503" t="s">
        <v>12989</v>
      </c>
      <c r="I3503" t="s">
        <v>12990</v>
      </c>
      <c r="J3503" s="14">
        <v>69</v>
      </c>
      <c r="K3503" s="14">
        <v>100</v>
      </c>
      <c r="L3503" s="15">
        <v>4</v>
      </c>
      <c r="M3503" s="16">
        <v>48</v>
      </c>
      <c r="N3503" s="14"/>
      <c r="O3503" t="s">
        <v>53</v>
      </c>
      <c r="P3503" t="s">
        <v>12908</v>
      </c>
      <c r="Q3503" t="s">
        <v>95</v>
      </c>
      <c r="R3503" t="s">
        <v>62</v>
      </c>
      <c r="S3503" t="s">
        <v>198</v>
      </c>
      <c r="T3503" t="s">
        <v>199</v>
      </c>
      <c r="U3503" t="s">
        <v>2155</v>
      </c>
      <c r="V3503">
        <v>1</v>
      </c>
      <c r="W3503" t="s">
        <v>96</v>
      </c>
      <c r="X3503" t="s">
        <v>190</v>
      </c>
      <c r="Y3503" t="s">
        <v>798</v>
      </c>
      <c r="Z3503" t="s">
        <v>12986</v>
      </c>
      <c r="AA3503">
        <v>80</v>
      </c>
      <c r="AB3503">
        <v>53</v>
      </c>
      <c r="AC3503">
        <v>84</v>
      </c>
      <c r="AD3503" t="s">
        <v>12991</v>
      </c>
      <c r="AE3503">
        <v>21</v>
      </c>
      <c r="AF3503">
        <v>57</v>
      </c>
      <c r="AG3503">
        <v>6</v>
      </c>
      <c r="AH3503" t="s">
        <v>12912</v>
      </c>
      <c r="AI3503" t="s">
        <v>12913</v>
      </c>
      <c r="AK3503" t="s">
        <v>12992</v>
      </c>
      <c r="AL3503" t="s">
        <v>12792</v>
      </c>
      <c r="AM3503">
        <v>10</v>
      </c>
      <c r="AN3503">
        <v>53</v>
      </c>
      <c r="AO3503">
        <v>1</v>
      </c>
      <c r="AP3503" t="s">
        <v>199</v>
      </c>
      <c r="AQ3503" t="s">
        <v>2155</v>
      </c>
      <c r="AR3503" t="s">
        <v>198</v>
      </c>
      <c r="AS3503">
        <v>1</v>
      </c>
    </row>
    <row r="3504" spans="1:45" x14ac:dyDescent="0.3">
      <c r="A3504" s="13" t="s">
        <v>12982</v>
      </c>
      <c r="B3504" t="s">
        <v>12983</v>
      </c>
      <c r="C3504" t="s">
        <v>12792</v>
      </c>
      <c r="D3504" s="14">
        <v>399</v>
      </c>
      <c r="E3504" s="14">
        <v>599</v>
      </c>
      <c r="F3504" s="15">
        <v>18</v>
      </c>
      <c r="G3504" s="14">
        <v>193</v>
      </c>
      <c r="H3504" t="s">
        <v>12993</v>
      </c>
      <c r="I3504" t="s">
        <v>12994</v>
      </c>
      <c r="J3504" s="14">
        <v>80</v>
      </c>
      <c r="K3504" s="14">
        <v>120</v>
      </c>
      <c r="L3504" s="15">
        <v>3.9</v>
      </c>
      <c r="M3504" s="16">
        <v>57</v>
      </c>
      <c r="N3504" s="14"/>
      <c r="O3504" t="s">
        <v>53</v>
      </c>
      <c r="P3504" t="s">
        <v>12908</v>
      </c>
      <c r="Q3504" t="s">
        <v>95</v>
      </c>
      <c r="R3504" t="s">
        <v>62</v>
      </c>
      <c r="S3504" t="s">
        <v>198</v>
      </c>
      <c r="T3504" t="s">
        <v>199</v>
      </c>
      <c r="U3504" t="s">
        <v>2155</v>
      </c>
      <c r="V3504">
        <v>1</v>
      </c>
      <c r="W3504" t="s">
        <v>96</v>
      </c>
      <c r="X3504" t="s">
        <v>190</v>
      </c>
      <c r="Y3504" t="s">
        <v>798</v>
      </c>
      <c r="Z3504" t="s">
        <v>12986</v>
      </c>
      <c r="AA3504">
        <v>80</v>
      </c>
      <c r="AB3504">
        <v>53</v>
      </c>
      <c r="AC3504">
        <v>84</v>
      </c>
      <c r="AD3504" t="s">
        <v>12995</v>
      </c>
      <c r="AE3504">
        <v>15</v>
      </c>
      <c r="AF3504">
        <v>80</v>
      </c>
      <c r="AG3504">
        <v>6</v>
      </c>
      <c r="AH3504" t="s">
        <v>12912</v>
      </c>
      <c r="AI3504" t="s">
        <v>12913</v>
      </c>
      <c r="AK3504" t="s">
        <v>12996</v>
      </c>
      <c r="AL3504" t="s">
        <v>12792</v>
      </c>
      <c r="AM3504">
        <v>10</v>
      </c>
      <c r="AN3504">
        <v>1</v>
      </c>
      <c r="AO3504">
        <v>75.75</v>
      </c>
      <c r="AP3504" t="s">
        <v>199</v>
      </c>
      <c r="AQ3504" t="s">
        <v>2155</v>
      </c>
      <c r="AR3504" t="s">
        <v>198</v>
      </c>
      <c r="AS3504">
        <v>1</v>
      </c>
    </row>
    <row r="3505" spans="1:45" x14ac:dyDescent="0.3">
      <c r="A3505" s="13" t="s">
        <v>12982</v>
      </c>
      <c r="B3505" t="s">
        <v>12983</v>
      </c>
      <c r="C3505" t="s">
        <v>12792</v>
      </c>
      <c r="D3505" s="14">
        <v>399</v>
      </c>
      <c r="E3505" s="14">
        <v>599</v>
      </c>
      <c r="F3505" s="15">
        <v>18</v>
      </c>
      <c r="G3505" s="14">
        <v>193</v>
      </c>
      <c r="H3505" t="s">
        <v>12997</v>
      </c>
      <c r="I3505" t="s">
        <v>12998</v>
      </c>
      <c r="J3505" s="14">
        <v>130</v>
      </c>
      <c r="K3505" s="14">
        <v>209</v>
      </c>
      <c r="L3505" s="15">
        <v>2.9</v>
      </c>
      <c r="M3505" s="16">
        <v>35</v>
      </c>
      <c r="N3505" s="14"/>
      <c r="O3505" t="s">
        <v>53</v>
      </c>
      <c r="P3505" t="s">
        <v>12908</v>
      </c>
      <c r="Q3505" t="s">
        <v>95</v>
      </c>
      <c r="R3505" t="s">
        <v>62</v>
      </c>
      <c r="S3505" t="s">
        <v>198</v>
      </c>
      <c r="T3505" t="s">
        <v>199</v>
      </c>
      <c r="U3505" t="s">
        <v>2155</v>
      </c>
      <c r="V3505">
        <v>1</v>
      </c>
      <c r="W3505" t="s">
        <v>96</v>
      </c>
      <c r="X3505" t="s">
        <v>190</v>
      </c>
      <c r="Y3505" t="s">
        <v>798</v>
      </c>
      <c r="Z3505" t="s">
        <v>12986</v>
      </c>
      <c r="AA3505">
        <v>80</v>
      </c>
      <c r="AB3505">
        <v>53</v>
      </c>
      <c r="AC3505">
        <v>84</v>
      </c>
      <c r="AD3505" t="s">
        <v>2376</v>
      </c>
      <c r="AE3505">
        <v>12</v>
      </c>
      <c r="AF3505">
        <v>84</v>
      </c>
      <c r="AG3505">
        <v>5</v>
      </c>
      <c r="AH3505" t="s">
        <v>12912</v>
      </c>
      <c r="AI3505" t="s">
        <v>12913</v>
      </c>
      <c r="AK3505" t="s">
        <v>12999</v>
      </c>
      <c r="AL3505" t="s">
        <v>12792</v>
      </c>
      <c r="AM3505">
        <v>80</v>
      </c>
      <c r="AN3505">
        <v>3</v>
      </c>
      <c r="AO3505">
        <v>3</v>
      </c>
      <c r="AP3505" t="s">
        <v>199</v>
      </c>
      <c r="AQ3505" t="s">
        <v>2155</v>
      </c>
      <c r="AR3505" t="s">
        <v>198</v>
      </c>
      <c r="AS3505">
        <v>1</v>
      </c>
    </row>
    <row r="3506" spans="1:45" x14ac:dyDescent="0.3">
      <c r="A3506" s="13" t="s">
        <v>13000</v>
      </c>
      <c r="B3506" t="s">
        <v>13001</v>
      </c>
      <c r="C3506" t="s">
        <v>12812</v>
      </c>
      <c r="D3506" s="14">
        <v>399</v>
      </c>
      <c r="E3506" s="14">
        <v>599</v>
      </c>
      <c r="F3506" s="15">
        <v>20.9</v>
      </c>
      <c r="G3506" s="14">
        <v>212</v>
      </c>
      <c r="H3506" t="s">
        <v>13002</v>
      </c>
      <c r="I3506" t="s">
        <v>13003</v>
      </c>
      <c r="J3506" s="14">
        <v>120</v>
      </c>
      <c r="K3506" s="14">
        <v>170</v>
      </c>
      <c r="L3506" s="15">
        <v>8.9</v>
      </c>
      <c r="M3506" s="16">
        <v>59</v>
      </c>
      <c r="N3506" s="14"/>
      <c r="O3506" t="s">
        <v>53</v>
      </c>
      <c r="P3506" t="s">
        <v>12908</v>
      </c>
      <c r="Q3506" t="s">
        <v>95</v>
      </c>
      <c r="R3506" t="s">
        <v>62</v>
      </c>
      <c r="S3506" t="s">
        <v>198</v>
      </c>
      <c r="T3506" t="s">
        <v>199</v>
      </c>
      <c r="U3506" t="s">
        <v>2155</v>
      </c>
      <c r="V3506">
        <v>1</v>
      </c>
      <c r="W3506" t="s">
        <v>96</v>
      </c>
      <c r="X3506" t="s">
        <v>190</v>
      </c>
      <c r="Y3506" t="s">
        <v>65</v>
      </c>
      <c r="Z3506" t="s">
        <v>13004</v>
      </c>
      <c r="AA3506">
        <v>80</v>
      </c>
      <c r="AB3506">
        <v>60</v>
      </c>
      <c r="AC3506">
        <v>89</v>
      </c>
      <c r="AD3506" t="s">
        <v>13005</v>
      </c>
      <c r="AE3506">
        <v>33</v>
      </c>
      <c r="AF3506">
        <v>65</v>
      </c>
      <c r="AG3506">
        <v>7</v>
      </c>
      <c r="AH3506" t="s">
        <v>12912</v>
      </c>
      <c r="AI3506" t="s">
        <v>12913</v>
      </c>
      <c r="AK3506" t="s">
        <v>13006</v>
      </c>
      <c r="AL3506" t="s">
        <v>12812</v>
      </c>
      <c r="AM3506">
        <v>32</v>
      </c>
      <c r="AN3506">
        <v>60</v>
      </c>
      <c r="AO3506">
        <v>5</v>
      </c>
      <c r="AP3506" t="s">
        <v>199</v>
      </c>
      <c r="AQ3506" t="s">
        <v>2155</v>
      </c>
      <c r="AR3506" t="s">
        <v>198</v>
      </c>
      <c r="AS3506">
        <v>1</v>
      </c>
    </row>
    <row r="3507" spans="1:45" x14ac:dyDescent="0.3">
      <c r="A3507" s="13" t="s">
        <v>13000</v>
      </c>
      <c r="B3507" t="s">
        <v>13001</v>
      </c>
      <c r="C3507" t="s">
        <v>12812</v>
      </c>
      <c r="D3507" s="14">
        <v>399</v>
      </c>
      <c r="E3507" s="14">
        <v>599</v>
      </c>
      <c r="F3507" s="15">
        <v>20.9</v>
      </c>
      <c r="G3507" s="14">
        <v>212</v>
      </c>
      <c r="H3507" t="s">
        <v>13007</v>
      </c>
      <c r="I3507" t="s">
        <v>13008</v>
      </c>
      <c r="J3507" s="14">
        <v>70</v>
      </c>
      <c r="K3507" s="14">
        <v>100</v>
      </c>
      <c r="L3507" s="15">
        <v>4.9000000000000004</v>
      </c>
      <c r="M3507" s="16">
        <v>56</v>
      </c>
      <c r="N3507" s="14"/>
      <c r="O3507" t="s">
        <v>53</v>
      </c>
      <c r="P3507" t="s">
        <v>12908</v>
      </c>
      <c r="Q3507" t="s">
        <v>95</v>
      </c>
      <c r="R3507" t="s">
        <v>62</v>
      </c>
      <c r="S3507" t="s">
        <v>198</v>
      </c>
      <c r="T3507" t="s">
        <v>199</v>
      </c>
      <c r="U3507" t="s">
        <v>2155</v>
      </c>
      <c r="V3507">
        <v>1</v>
      </c>
      <c r="W3507" t="s">
        <v>96</v>
      </c>
      <c r="X3507" t="s">
        <v>190</v>
      </c>
      <c r="Y3507" t="s">
        <v>102</v>
      </c>
      <c r="Z3507" t="s">
        <v>13004</v>
      </c>
      <c r="AA3507">
        <v>80</v>
      </c>
      <c r="AB3507">
        <v>60</v>
      </c>
      <c r="AC3507">
        <v>89</v>
      </c>
      <c r="AD3507" t="s">
        <v>13009</v>
      </c>
      <c r="AE3507">
        <v>21</v>
      </c>
      <c r="AF3507">
        <v>64</v>
      </c>
      <c r="AG3507">
        <v>6</v>
      </c>
      <c r="AH3507" t="s">
        <v>12912</v>
      </c>
      <c r="AI3507" t="s">
        <v>12913</v>
      </c>
      <c r="AK3507" t="s">
        <v>13010</v>
      </c>
      <c r="AL3507" t="s">
        <v>12812</v>
      </c>
      <c r="AM3507">
        <v>10</v>
      </c>
      <c r="AN3507">
        <v>60</v>
      </c>
      <c r="AO3507">
        <v>1</v>
      </c>
      <c r="AP3507" t="s">
        <v>199</v>
      </c>
      <c r="AQ3507" t="s">
        <v>2155</v>
      </c>
      <c r="AR3507" t="s">
        <v>198</v>
      </c>
      <c r="AS3507">
        <v>1</v>
      </c>
    </row>
    <row r="3508" spans="1:45" x14ac:dyDescent="0.3">
      <c r="A3508" s="13" t="s">
        <v>13000</v>
      </c>
      <c r="B3508" t="s">
        <v>13001</v>
      </c>
      <c r="C3508" t="s">
        <v>12812</v>
      </c>
      <c r="D3508" s="14">
        <v>399</v>
      </c>
      <c r="E3508" s="14">
        <v>599</v>
      </c>
      <c r="F3508" s="15">
        <v>20.9</v>
      </c>
      <c r="G3508" s="14">
        <v>212</v>
      </c>
      <c r="H3508" t="s">
        <v>13011</v>
      </c>
      <c r="I3508" t="s">
        <v>13012</v>
      </c>
      <c r="J3508" s="14">
        <v>80</v>
      </c>
      <c r="K3508" s="14">
        <v>120</v>
      </c>
      <c r="L3508" s="15">
        <v>4.2</v>
      </c>
      <c r="M3508" s="16">
        <v>62</v>
      </c>
      <c r="N3508" s="14"/>
      <c r="O3508" t="s">
        <v>53</v>
      </c>
      <c r="P3508" t="s">
        <v>12908</v>
      </c>
      <c r="Q3508" t="s">
        <v>95</v>
      </c>
      <c r="R3508" t="s">
        <v>62</v>
      </c>
      <c r="S3508" t="s">
        <v>198</v>
      </c>
      <c r="T3508" t="s">
        <v>199</v>
      </c>
      <c r="U3508" t="s">
        <v>2155</v>
      </c>
      <c r="V3508">
        <v>1</v>
      </c>
      <c r="W3508" t="s">
        <v>96</v>
      </c>
      <c r="X3508" t="s">
        <v>190</v>
      </c>
      <c r="Y3508" t="s">
        <v>798</v>
      </c>
      <c r="Z3508" t="s">
        <v>13004</v>
      </c>
      <c r="AA3508">
        <v>80</v>
      </c>
      <c r="AB3508">
        <v>60</v>
      </c>
      <c r="AC3508">
        <v>89</v>
      </c>
      <c r="AD3508" t="s">
        <v>3099</v>
      </c>
      <c r="AE3508">
        <v>15</v>
      </c>
      <c r="AF3508">
        <v>85</v>
      </c>
      <c r="AG3508">
        <v>6</v>
      </c>
      <c r="AH3508" t="s">
        <v>12912</v>
      </c>
      <c r="AI3508" t="s">
        <v>12913</v>
      </c>
      <c r="AK3508" t="s">
        <v>13013</v>
      </c>
      <c r="AL3508" t="s">
        <v>12812</v>
      </c>
      <c r="AM3508">
        <v>10</v>
      </c>
      <c r="AN3508">
        <v>2</v>
      </c>
      <c r="AO3508">
        <v>83</v>
      </c>
      <c r="AP3508" t="s">
        <v>199</v>
      </c>
      <c r="AQ3508" t="s">
        <v>2155</v>
      </c>
      <c r="AR3508" t="s">
        <v>198</v>
      </c>
      <c r="AS3508">
        <v>1</v>
      </c>
    </row>
    <row r="3509" spans="1:45" x14ac:dyDescent="0.3">
      <c r="A3509" s="13" t="s">
        <v>13000</v>
      </c>
      <c r="B3509" t="s">
        <v>13001</v>
      </c>
      <c r="C3509" t="s">
        <v>12812</v>
      </c>
      <c r="D3509" s="14">
        <v>399</v>
      </c>
      <c r="E3509" s="14">
        <v>599</v>
      </c>
      <c r="F3509" s="15">
        <v>20.9</v>
      </c>
      <c r="G3509" s="14">
        <v>212</v>
      </c>
      <c r="H3509" t="s">
        <v>13014</v>
      </c>
      <c r="I3509" t="s">
        <v>13015</v>
      </c>
      <c r="J3509" s="14">
        <v>129</v>
      </c>
      <c r="K3509" s="14">
        <v>209</v>
      </c>
      <c r="L3509" s="15">
        <v>2.9</v>
      </c>
      <c r="M3509" s="16">
        <v>35</v>
      </c>
      <c r="N3509" s="14"/>
      <c r="O3509" t="s">
        <v>53</v>
      </c>
      <c r="P3509" t="s">
        <v>12908</v>
      </c>
      <c r="Q3509" t="s">
        <v>95</v>
      </c>
      <c r="R3509" t="s">
        <v>62</v>
      </c>
      <c r="S3509" t="s">
        <v>198</v>
      </c>
      <c r="T3509" t="s">
        <v>199</v>
      </c>
      <c r="U3509" t="s">
        <v>2155</v>
      </c>
      <c r="V3509">
        <v>1</v>
      </c>
      <c r="W3509" t="s">
        <v>96</v>
      </c>
      <c r="X3509" t="s">
        <v>190</v>
      </c>
      <c r="Y3509" t="s">
        <v>798</v>
      </c>
      <c r="Z3509" t="s">
        <v>13004</v>
      </c>
      <c r="AA3509">
        <v>80</v>
      </c>
      <c r="AB3509">
        <v>60</v>
      </c>
      <c r="AC3509">
        <v>89</v>
      </c>
      <c r="AD3509" t="s">
        <v>2376</v>
      </c>
      <c r="AE3509">
        <v>12</v>
      </c>
      <c r="AF3509">
        <v>84</v>
      </c>
      <c r="AG3509">
        <v>5</v>
      </c>
      <c r="AH3509" t="s">
        <v>12912</v>
      </c>
      <c r="AI3509" t="s">
        <v>12913</v>
      </c>
      <c r="AK3509" t="s">
        <v>13016</v>
      </c>
      <c r="AL3509" t="s">
        <v>12812</v>
      </c>
      <c r="AM3509">
        <v>80</v>
      </c>
      <c r="AN3509">
        <v>3</v>
      </c>
      <c r="AO3509">
        <v>3</v>
      </c>
      <c r="AP3509" t="s">
        <v>199</v>
      </c>
      <c r="AQ3509" t="s">
        <v>2155</v>
      </c>
      <c r="AR3509" t="s">
        <v>198</v>
      </c>
      <c r="AS3509">
        <v>1</v>
      </c>
    </row>
    <row r="3510" spans="1:45" x14ac:dyDescent="0.3">
      <c r="A3510" s="13" t="s">
        <v>13017</v>
      </c>
      <c r="B3510" t="s">
        <v>13018</v>
      </c>
      <c r="C3510" t="s">
        <v>12831</v>
      </c>
      <c r="D3510" s="14">
        <v>549</v>
      </c>
      <c r="E3510" s="14">
        <v>799</v>
      </c>
      <c r="F3510" s="15">
        <v>24.5</v>
      </c>
      <c r="G3510" s="14">
        <v>257</v>
      </c>
      <c r="H3510" t="s">
        <v>13019</v>
      </c>
      <c r="I3510" t="s">
        <v>13020</v>
      </c>
      <c r="J3510" s="14">
        <v>160</v>
      </c>
      <c r="K3510" s="14">
        <v>240</v>
      </c>
      <c r="L3510" s="15">
        <v>11</v>
      </c>
      <c r="M3510" s="16">
        <v>75</v>
      </c>
      <c r="N3510" s="14"/>
      <c r="O3510" t="s">
        <v>53</v>
      </c>
      <c r="P3510" t="s">
        <v>12908</v>
      </c>
      <c r="Q3510" t="s">
        <v>95</v>
      </c>
      <c r="R3510" t="s">
        <v>62</v>
      </c>
      <c r="S3510" t="s">
        <v>198</v>
      </c>
      <c r="T3510" t="s">
        <v>199</v>
      </c>
      <c r="U3510" t="s">
        <v>2155</v>
      </c>
      <c r="V3510">
        <v>1</v>
      </c>
      <c r="W3510" t="s">
        <v>96</v>
      </c>
      <c r="X3510" t="s">
        <v>190</v>
      </c>
      <c r="Y3510" t="s">
        <v>65</v>
      </c>
      <c r="Z3510" t="s">
        <v>13021</v>
      </c>
      <c r="AA3510">
        <v>80</v>
      </c>
      <c r="AB3510">
        <v>76</v>
      </c>
      <c r="AC3510">
        <v>93</v>
      </c>
      <c r="AD3510" t="s">
        <v>13022</v>
      </c>
      <c r="AE3510">
        <v>33</v>
      </c>
      <c r="AF3510">
        <v>81</v>
      </c>
      <c r="AG3510">
        <v>7</v>
      </c>
      <c r="AH3510" t="s">
        <v>12912</v>
      </c>
      <c r="AI3510" t="s">
        <v>12913</v>
      </c>
      <c r="AK3510" t="s">
        <v>13023</v>
      </c>
      <c r="AL3510" t="s">
        <v>12831</v>
      </c>
      <c r="AM3510">
        <v>32</v>
      </c>
      <c r="AN3510">
        <v>76</v>
      </c>
      <c r="AO3510">
        <v>5</v>
      </c>
      <c r="AP3510" t="s">
        <v>199</v>
      </c>
      <c r="AQ3510" t="s">
        <v>2155</v>
      </c>
      <c r="AR3510" t="s">
        <v>198</v>
      </c>
      <c r="AS3510">
        <v>1</v>
      </c>
    </row>
    <row r="3511" spans="1:45" x14ac:dyDescent="0.3">
      <c r="A3511" s="13" t="s">
        <v>13017</v>
      </c>
      <c r="B3511" t="s">
        <v>13018</v>
      </c>
      <c r="C3511" t="s">
        <v>12831</v>
      </c>
      <c r="D3511" s="14">
        <v>549</v>
      </c>
      <c r="E3511" s="14">
        <v>799</v>
      </c>
      <c r="F3511" s="15">
        <v>24.5</v>
      </c>
      <c r="G3511" s="14">
        <v>257</v>
      </c>
      <c r="H3511" t="s">
        <v>13024</v>
      </c>
      <c r="I3511" t="s">
        <v>13025</v>
      </c>
      <c r="J3511" s="14">
        <v>90</v>
      </c>
      <c r="K3511" s="14">
        <v>150</v>
      </c>
      <c r="L3511" s="15">
        <v>6.1</v>
      </c>
      <c r="M3511" s="16">
        <v>68</v>
      </c>
      <c r="N3511" s="14"/>
      <c r="O3511" t="s">
        <v>53</v>
      </c>
      <c r="P3511" t="s">
        <v>12908</v>
      </c>
      <c r="Q3511" t="s">
        <v>95</v>
      </c>
      <c r="R3511" t="s">
        <v>62</v>
      </c>
      <c r="S3511" t="s">
        <v>198</v>
      </c>
      <c r="T3511" t="s">
        <v>199</v>
      </c>
      <c r="U3511" t="s">
        <v>2155</v>
      </c>
      <c r="V3511">
        <v>1</v>
      </c>
      <c r="W3511" t="s">
        <v>96</v>
      </c>
      <c r="X3511" t="s">
        <v>190</v>
      </c>
      <c r="Y3511" t="s">
        <v>102</v>
      </c>
      <c r="Z3511" t="s">
        <v>13021</v>
      </c>
      <c r="AA3511">
        <v>80</v>
      </c>
      <c r="AB3511">
        <v>76</v>
      </c>
      <c r="AC3511">
        <v>93</v>
      </c>
      <c r="AD3511" t="s">
        <v>13026</v>
      </c>
      <c r="AE3511">
        <v>21</v>
      </c>
      <c r="AF3511">
        <v>80</v>
      </c>
      <c r="AG3511">
        <v>6</v>
      </c>
      <c r="AH3511" t="s">
        <v>12912</v>
      </c>
      <c r="AI3511" t="s">
        <v>12913</v>
      </c>
      <c r="AK3511" t="s">
        <v>13027</v>
      </c>
      <c r="AL3511" t="s">
        <v>12831</v>
      </c>
      <c r="AM3511">
        <v>10</v>
      </c>
      <c r="AN3511">
        <v>76</v>
      </c>
      <c r="AO3511">
        <v>1</v>
      </c>
      <c r="AP3511" t="s">
        <v>199</v>
      </c>
      <c r="AQ3511" t="s">
        <v>2155</v>
      </c>
      <c r="AR3511" t="s">
        <v>198</v>
      </c>
      <c r="AS3511">
        <v>1</v>
      </c>
    </row>
    <row r="3512" spans="1:45" x14ac:dyDescent="0.3">
      <c r="A3512" s="13" t="s">
        <v>13017</v>
      </c>
      <c r="B3512" t="s">
        <v>13018</v>
      </c>
      <c r="C3512" t="s">
        <v>12831</v>
      </c>
      <c r="D3512" s="14">
        <v>549</v>
      </c>
      <c r="E3512" s="14">
        <v>799</v>
      </c>
      <c r="F3512" s="15">
        <v>24.5</v>
      </c>
      <c r="G3512" s="14">
        <v>257</v>
      </c>
      <c r="H3512" t="s">
        <v>13028</v>
      </c>
      <c r="I3512" t="s">
        <v>13029</v>
      </c>
      <c r="J3512" s="14">
        <v>119</v>
      </c>
      <c r="K3512" s="14">
        <v>170</v>
      </c>
      <c r="L3512" s="15">
        <v>4.5</v>
      </c>
      <c r="M3512" s="16">
        <v>77</v>
      </c>
      <c r="N3512" s="14"/>
      <c r="O3512" t="s">
        <v>53</v>
      </c>
      <c r="P3512" t="s">
        <v>12908</v>
      </c>
      <c r="Q3512" t="s">
        <v>95</v>
      </c>
      <c r="R3512" t="s">
        <v>62</v>
      </c>
      <c r="S3512" t="s">
        <v>198</v>
      </c>
      <c r="T3512" t="s">
        <v>199</v>
      </c>
      <c r="U3512" t="s">
        <v>2155</v>
      </c>
      <c r="V3512">
        <v>1</v>
      </c>
      <c r="W3512" t="s">
        <v>96</v>
      </c>
      <c r="X3512" t="s">
        <v>190</v>
      </c>
      <c r="Y3512" t="s">
        <v>339</v>
      </c>
      <c r="Z3512" t="s">
        <v>13021</v>
      </c>
      <c r="AA3512">
        <v>80</v>
      </c>
      <c r="AB3512">
        <v>76</v>
      </c>
      <c r="AC3512">
        <v>93</v>
      </c>
      <c r="AD3512" t="s">
        <v>12962</v>
      </c>
      <c r="AE3512">
        <v>15</v>
      </c>
      <c r="AF3512">
        <v>89</v>
      </c>
      <c r="AG3512">
        <v>6</v>
      </c>
      <c r="AH3512" t="s">
        <v>12912</v>
      </c>
      <c r="AI3512" t="s">
        <v>12913</v>
      </c>
      <c r="AK3512" t="s">
        <v>13030</v>
      </c>
      <c r="AL3512" t="s">
        <v>12831</v>
      </c>
      <c r="AM3512">
        <v>10</v>
      </c>
      <c r="AN3512">
        <v>3</v>
      </c>
      <c r="AO3512">
        <v>87</v>
      </c>
      <c r="AP3512" t="s">
        <v>199</v>
      </c>
      <c r="AQ3512" t="s">
        <v>2155</v>
      </c>
      <c r="AR3512" t="s">
        <v>198</v>
      </c>
      <c r="AS3512">
        <v>1</v>
      </c>
    </row>
    <row r="3513" spans="1:45" x14ac:dyDescent="0.3">
      <c r="A3513" s="13" t="s">
        <v>13017</v>
      </c>
      <c r="B3513" t="s">
        <v>13018</v>
      </c>
      <c r="C3513" t="s">
        <v>12831</v>
      </c>
      <c r="D3513" s="14">
        <v>549</v>
      </c>
      <c r="E3513" s="14">
        <v>799</v>
      </c>
      <c r="F3513" s="15">
        <v>24.5</v>
      </c>
      <c r="G3513" s="14">
        <v>257</v>
      </c>
      <c r="H3513" t="s">
        <v>13031</v>
      </c>
      <c r="I3513" t="s">
        <v>13032</v>
      </c>
      <c r="J3513" s="14">
        <v>180</v>
      </c>
      <c r="K3513" s="14">
        <v>239</v>
      </c>
      <c r="L3513" s="15">
        <v>2.9</v>
      </c>
      <c r="M3513" s="16">
        <v>37</v>
      </c>
      <c r="N3513" s="14"/>
      <c r="O3513" t="s">
        <v>53</v>
      </c>
      <c r="P3513" t="s">
        <v>12908</v>
      </c>
      <c r="Q3513" t="s">
        <v>95</v>
      </c>
      <c r="R3513" t="s">
        <v>62</v>
      </c>
      <c r="S3513" t="s">
        <v>198</v>
      </c>
      <c r="T3513" t="s">
        <v>199</v>
      </c>
      <c r="U3513" t="s">
        <v>2155</v>
      </c>
      <c r="V3513">
        <v>1</v>
      </c>
      <c r="W3513" t="s">
        <v>96</v>
      </c>
      <c r="X3513" t="s">
        <v>190</v>
      </c>
      <c r="Y3513" t="s">
        <v>798</v>
      </c>
      <c r="Z3513" t="s">
        <v>13021</v>
      </c>
      <c r="AA3513">
        <v>80</v>
      </c>
      <c r="AB3513">
        <v>76</v>
      </c>
      <c r="AC3513">
        <v>93</v>
      </c>
      <c r="AD3513" t="s">
        <v>2376</v>
      </c>
      <c r="AE3513">
        <v>12</v>
      </c>
      <c r="AF3513">
        <v>84</v>
      </c>
      <c r="AG3513">
        <v>5</v>
      </c>
      <c r="AH3513" t="s">
        <v>12912</v>
      </c>
      <c r="AI3513" t="s">
        <v>12913</v>
      </c>
      <c r="AK3513" t="s">
        <v>13033</v>
      </c>
      <c r="AL3513" t="s">
        <v>12831</v>
      </c>
      <c r="AM3513">
        <v>80</v>
      </c>
      <c r="AN3513">
        <v>3</v>
      </c>
      <c r="AO3513">
        <v>3</v>
      </c>
      <c r="AP3513" t="s">
        <v>199</v>
      </c>
      <c r="AQ3513" t="s">
        <v>2155</v>
      </c>
      <c r="AR3513" t="s">
        <v>198</v>
      </c>
      <c r="AS3513">
        <v>1</v>
      </c>
    </row>
    <row r="3514" spans="1:45" x14ac:dyDescent="0.3">
      <c r="A3514" s="13" t="s">
        <v>13034</v>
      </c>
      <c r="B3514" t="s">
        <v>13035</v>
      </c>
      <c r="C3514" t="s">
        <v>12850</v>
      </c>
      <c r="D3514" s="14">
        <v>549</v>
      </c>
      <c r="E3514" s="14">
        <v>799</v>
      </c>
      <c r="F3514" s="15">
        <v>24.3</v>
      </c>
      <c r="G3514" s="14">
        <v>246</v>
      </c>
      <c r="H3514" t="s">
        <v>13036</v>
      </c>
      <c r="I3514" t="s">
        <v>13037</v>
      </c>
      <c r="J3514" s="14">
        <v>180</v>
      </c>
      <c r="K3514" s="14">
        <v>250</v>
      </c>
      <c r="L3514" s="15">
        <v>11</v>
      </c>
      <c r="M3514" s="16">
        <v>74</v>
      </c>
      <c r="N3514" s="14"/>
      <c r="O3514" t="s">
        <v>53</v>
      </c>
      <c r="P3514" t="s">
        <v>12908</v>
      </c>
      <c r="Q3514" t="s">
        <v>95</v>
      </c>
      <c r="R3514" t="s">
        <v>62</v>
      </c>
      <c r="S3514" t="s">
        <v>198</v>
      </c>
      <c r="T3514" t="s">
        <v>199</v>
      </c>
      <c r="U3514" t="s">
        <v>2155</v>
      </c>
      <c r="V3514">
        <v>1</v>
      </c>
      <c r="W3514" t="s">
        <v>96</v>
      </c>
      <c r="X3514" t="s">
        <v>190</v>
      </c>
      <c r="Y3514" t="s">
        <v>65</v>
      </c>
      <c r="Z3514" t="s">
        <v>13038</v>
      </c>
      <c r="AA3514">
        <v>80</v>
      </c>
      <c r="AB3514">
        <v>76</v>
      </c>
      <c r="AC3514">
        <v>89</v>
      </c>
      <c r="AD3514" t="s">
        <v>13022</v>
      </c>
      <c r="AE3514">
        <v>33</v>
      </c>
      <c r="AF3514">
        <v>81</v>
      </c>
      <c r="AG3514">
        <v>7</v>
      </c>
      <c r="AH3514" t="s">
        <v>12912</v>
      </c>
      <c r="AI3514" t="s">
        <v>12913</v>
      </c>
      <c r="AK3514" t="s">
        <v>13039</v>
      </c>
      <c r="AL3514" t="s">
        <v>12850</v>
      </c>
      <c r="AM3514">
        <v>32</v>
      </c>
      <c r="AN3514">
        <v>76</v>
      </c>
      <c r="AO3514">
        <v>5</v>
      </c>
      <c r="AP3514" t="s">
        <v>199</v>
      </c>
      <c r="AQ3514" t="s">
        <v>2155</v>
      </c>
      <c r="AR3514" t="s">
        <v>198</v>
      </c>
      <c r="AS3514">
        <v>1</v>
      </c>
    </row>
    <row r="3515" spans="1:45" x14ac:dyDescent="0.3">
      <c r="A3515" s="13" t="s">
        <v>13034</v>
      </c>
      <c r="B3515" t="s">
        <v>13035</v>
      </c>
      <c r="C3515" t="s">
        <v>12850</v>
      </c>
      <c r="D3515" s="14">
        <v>549</v>
      </c>
      <c r="E3515" s="14">
        <v>799</v>
      </c>
      <c r="F3515" s="15">
        <v>24.3</v>
      </c>
      <c r="G3515" s="14">
        <v>246</v>
      </c>
      <c r="H3515" t="s">
        <v>13040</v>
      </c>
      <c r="I3515" t="s">
        <v>13041</v>
      </c>
      <c r="J3515" s="14">
        <v>109</v>
      </c>
      <c r="K3515" s="14">
        <v>160</v>
      </c>
      <c r="L3515" s="15">
        <v>6.1</v>
      </c>
      <c r="M3515" s="16">
        <v>69</v>
      </c>
      <c r="N3515" s="14"/>
      <c r="O3515" t="s">
        <v>53</v>
      </c>
      <c r="P3515" t="s">
        <v>12908</v>
      </c>
      <c r="Q3515" t="s">
        <v>95</v>
      </c>
      <c r="R3515" t="s">
        <v>62</v>
      </c>
      <c r="S3515" t="s">
        <v>198</v>
      </c>
      <c r="T3515" t="s">
        <v>199</v>
      </c>
      <c r="U3515" t="s">
        <v>2155</v>
      </c>
      <c r="V3515">
        <v>1</v>
      </c>
      <c r="W3515" t="s">
        <v>96</v>
      </c>
      <c r="X3515" t="s">
        <v>190</v>
      </c>
      <c r="Y3515" t="s">
        <v>102</v>
      </c>
      <c r="Z3515" t="s">
        <v>13038</v>
      </c>
      <c r="AA3515">
        <v>80</v>
      </c>
      <c r="AB3515">
        <v>76</v>
      </c>
      <c r="AC3515">
        <v>89</v>
      </c>
      <c r="AD3515" t="s">
        <v>13026</v>
      </c>
      <c r="AE3515">
        <v>21</v>
      </c>
      <c r="AF3515">
        <v>80</v>
      </c>
      <c r="AG3515">
        <v>6</v>
      </c>
      <c r="AH3515" t="s">
        <v>12912</v>
      </c>
      <c r="AI3515" t="s">
        <v>12913</v>
      </c>
      <c r="AK3515" t="s">
        <v>13042</v>
      </c>
      <c r="AL3515" t="s">
        <v>12850</v>
      </c>
      <c r="AM3515">
        <v>10</v>
      </c>
      <c r="AN3515">
        <v>76</v>
      </c>
      <c r="AO3515">
        <v>1</v>
      </c>
      <c r="AP3515" t="s">
        <v>199</v>
      </c>
      <c r="AQ3515" t="s">
        <v>2155</v>
      </c>
      <c r="AR3515" t="s">
        <v>198</v>
      </c>
      <c r="AS3515">
        <v>1</v>
      </c>
    </row>
    <row r="3516" spans="1:45" x14ac:dyDescent="0.3">
      <c r="A3516" s="13" t="s">
        <v>13034</v>
      </c>
      <c r="B3516" t="s">
        <v>13035</v>
      </c>
      <c r="C3516" t="s">
        <v>12850</v>
      </c>
      <c r="D3516" s="14">
        <v>549</v>
      </c>
      <c r="E3516" s="14">
        <v>799</v>
      </c>
      <c r="F3516" s="15">
        <v>24.3</v>
      </c>
      <c r="G3516" s="14">
        <v>246</v>
      </c>
      <c r="H3516" t="s">
        <v>13043</v>
      </c>
      <c r="I3516" t="s">
        <v>13044</v>
      </c>
      <c r="J3516" s="14">
        <v>90</v>
      </c>
      <c r="K3516" s="14">
        <v>150</v>
      </c>
      <c r="L3516" s="15">
        <v>4.3</v>
      </c>
      <c r="M3516" s="16">
        <v>67</v>
      </c>
      <c r="N3516" s="14"/>
      <c r="O3516" t="s">
        <v>53</v>
      </c>
      <c r="P3516" t="s">
        <v>12908</v>
      </c>
      <c r="Q3516" t="s">
        <v>95</v>
      </c>
      <c r="R3516" t="s">
        <v>62</v>
      </c>
      <c r="S3516" t="s">
        <v>198</v>
      </c>
      <c r="T3516" t="s">
        <v>199</v>
      </c>
      <c r="U3516" t="s">
        <v>2155</v>
      </c>
      <c r="V3516">
        <v>1</v>
      </c>
      <c r="W3516" t="s">
        <v>96</v>
      </c>
      <c r="X3516" t="s">
        <v>190</v>
      </c>
      <c r="Y3516" t="s">
        <v>339</v>
      </c>
      <c r="Z3516" t="s">
        <v>13038</v>
      </c>
      <c r="AA3516">
        <v>80</v>
      </c>
      <c r="AB3516">
        <v>76</v>
      </c>
      <c r="AC3516">
        <v>89</v>
      </c>
      <c r="AD3516" t="s">
        <v>13045</v>
      </c>
      <c r="AE3516">
        <v>16</v>
      </c>
      <c r="AF3516">
        <v>85</v>
      </c>
      <c r="AG3516">
        <v>6</v>
      </c>
      <c r="AH3516" t="s">
        <v>12912</v>
      </c>
      <c r="AI3516" t="s">
        <v>12913</v>
      </c>
      <c r="AK3516" t="s">
        <v>13046</v>
      </c>
      <c r="AL3516" t="s">
        <v>12850</v>
      </c>
      <c r="AM3516">
        <v>10</v>
      </c>
      <c r="AN3516">
        <v>2</v>
      </c>
      <c r="AO3516">
        <v>83</v>
      </c>
      <c r="AP3516" t="s">
        <v>199</v>
      </c>
      <c r="AQ3516" t="s">
        <v>2155</v>
      </c>
      <c r="AR3516" t="s">
        <v>198</v>
      </c>
      <c r="AS3516">
        <v>1</v>
      </c>
    </row>
    <row r="3517" spans="1:45" x14ac:dyDescent="0.3">
      <c r="A3517" s="13" t="s">
        <v>13034</v>
      </c>
      <c r="B3517" t="s">
        <v>13035</v>
      </c>
      <c r="C3517" t="s">
        <v>12850</v>
      </c>
      <c r="D3517" s="14">
        <v>549</v>
      </c>
      <c r="E3517" s="14">
        <v>799</v>
      </c>
      <c r="F3517" s="15">
        <v>24.3</v>
      </c>
      <c r="G3517" s="14">
        <v>246</v>
      </c>
      <c r="H3517" t="s">
        <v>13047</v>
      </c>
      <c r="I3517" t="s">
        <v>13048</v>
      </c>
      <c r="J3517" s="14">
        <v>170</v>
      </c>
      <c r="K3517" s="14">
        <v>239</v>
      </c>
      <c r="L3517" s="15">
        <v>2.9</v>
      </c>
      <c r="M3517" s="16">
        <v>36</v>
      </c>
      <c r="N3517" s="14"/>
      <c r="O3517" t="s">
        <v>53</v>
      </c>
      <c r="P3517" t="s">
        <v>12908</v>
      </c>
      <c r="Q3517" t="s">
        <v>95</v>
      </c>
      <c r="R3517" t="s">
        <v>62</v>
      </c>
      <c r="S3517" t="s">
        <v>198</v>
      </c>
      <c r="T3517" t="s">
        <v>199</v>
      </c>
      <c r="U3517" t="s">
        <v>2155</v>
      </c>
      <c r="V3517">
        <v>1</v>
      </c>
      <c r="W3517" t="s">
        <v>96</v>
      </c>
      <c r="X3517" t="s">
        <v>190</v>
      </c>
      <c r="Y3517" t="s">
        <v>798</v>
      </c>
      <c r="Z3517" t="s">
        <v>13038</v>
      </c>
      <c r="AA3517">
        <v>80</v>
      </c>
      <c r="AB3517">
        <v>76</v>
      </c>
      <c r="AC3517">
        <v>89</v>
      </c>
      <c r="AD3517" t="s">
        <v>2376</v>
      </c>
      <c r="AE3517">
        <v>12</v>
      </c>
      <c r="AF3517">
        <v>84</v>
      </c>
      <c r="AG3517">
        <v>5</v>
      </c>
      <c r="AH3517" t="s">
        <v>12912</v>
      </c>
      <c r="AI3517" t="s">
        <v>12913</v>
      </c>
      <c r="AK3517" t="s">
        <v>13049</v>
      </c>
      <c r="AL3517" t="s">
        <v>12850</v>
      </c>
      <c r="AM3517">
        <v>80</v>
      </c>
      <c r="AN3517">
        <v>3</v>
      </c>
      <c r="AO3517">
        <v>3</v>
      </c>
      <c r="AP3517" t="s">
        <v>199</v>
      </c>
      <c r="AQ3517" t="s">
        <v>2155</v>
      </c>
      <c r="AR3517" t="s">
        <v>198</v>
      </c>
      <c r="AS3517">
        <v>1</v>
      </c>
    </row>
    <row r="3518" spans="1:45" x14ac:dyDescent="0.3">
      <c r="A3518" s="13" t="s">
        <v>13050</v>
      </c>
      <c r="B3518" t="s">
        <v>13051</v>
      </c>
      <c r="C3518" t="s">
        <v>142</v>
      </c>
      <c r="D3518" s="14">
        <v>837</v>
      </c>
      <c r="E3518" s="14">
        <v>1327</v>
      </c>
      <c r="F3518" s="15">
        <v>58.2</v>
      </c>
      <c r="G3518" s="14">
        <v>461</v>
      </c>
      <c r="J3518" s="14"/>
      <c r="K3518" s="14"/>
      <c r="L3518" s="15"/>
      <c r="M3518" s="16"/>
      <c r="N3518" s="14"/>
      <c r="O3518" t="s">
        <v>53</v>
      </c>
      <c r="P3518" t="s">
        <v>12908</v>
      </c>
      <c r="Q3518" t="s">
        <v>143</v>
      </c>
      <c r="R3518" t="s">
        <v>62</v>
      </c>
      <c r="S3518" t="s">
        <v>198</v>
      </c>
      <c r="T3518" t="s">
        <v>199</v>
      </c>
      <c r="U3518" t="s">
        <v>2155</v>
      </c>
      <c r="V3518">
        <v>1</v>
      </c>
      <c r="W3518" t="s">
        <v>96</v>
      </c>
      <c r="X3518" t="s">
        <v>64</v>
      </c>
      <c r="Y3518" t="s">
        <v>65</v>
      </c>
      <c r="Z3518" t="s">
        <v>13052</v>
      </c>
      <c r="AD3518" t="s">
        <v>142</v>
      </c>
      <c r="AH3518" t="s">
        <v>12912</v>
      </c>
      <c r="AI3518" t="s">
        <v>12913</v>
      </c>
      <c r="AL3518" t="s">
        <v>142</v>
      </c>
    </row>
    <row r="3519" spans="1:45" x14ac:dyDescent="0.3">
      <c r="A3519" s="13" t="s">
        <v>13053</v>
      </c>
      <c r="B3519" t="s">
        <v>13054</v>
      </c>
      <c r="C3519" t="s">
        <v>142</v>
      </c>
      <c r="D3519" s="14">
        <v>1066</v>
      </c>
      <c r="E3519" s="14">
        <v>1526</v>
      </c>
      <c r="F3519" s="15">
        <v>68.400000000000006</v>
      </c>
      <c r="G3519" s="14">
        <v>526</v>
      </c>
      <c r="J3519" s="14"/>
      <c r="K3519" s="14"/>
      <c r="L3519" s="15"/>
      <c r="M3519" s="16"/>
      <c r="N3519" s="14"/>
      <c r="O3519" t="s">
        <v>53</v>
      </c>
      <c r="P3519" t="s">
        <v>12908</v>
      </c>
      <c r="Q3519" t="s">
        <v>143</v>
      </c>
      <c r="R3519" t="s">
        <v>62</v>
      </c>
      <c r="S3519" t="s">
        <v>198</v>
      </c>
      <c r="T3519" t="s">
        <v>199</v>
      </c>
      <c r="U3519" t="s">
        <v>2155</v>
      </c>
      <c r="V3519">
        <v>1</v>
      </c>
      <c r="W3519" t="s">
        <v>96</v>
      </c>
      <c r="X3519" t="s">
        <v>64</v>
      </c>
      <c r="Y3519" t="s">
        <v>65</v>
      </c>
      <c r="Z3519" t="s">
        <v>13055</v>
      </c>
      <c r="AD3519" t="s">
        <v>142</v>
      </c>
      <c r="AH3519" t="s">
        <v>12912</v>
      </c>
      <c r="AI3519" t="s">
        <v>12913</v>
      </c>
      <c r="AL3519" t="s">
        <v>142</v>
      </c>
    </row>
    <row r="3520" spans="1:45" x14ac:dyDescent="0.3">
      <c r="A3520" s="13" t="s">
        <v>13056</v>
      </c>
      <c r="B3520" t="s">
        <v>13057</v>
      </c>
      <c r="C3520" t="s">
        <v>142</v>
      </c>
      <c r="D3520" s="14">
        <v>1456</v>
      </c>
      <c r="E3520" s="14">
        <v>2125</v>
      </c>
      <c r="F3520" s="15">
        <v>100.4</v>
      </c>
      <c r="G3520" s="14">
        <v>711</v>
      </c>
      <c r="J3520" s="14"/>
      <c r="K3520" s="14"/>
      <c r="L3520" s="15"/>
      <c r="M3520" s="16"/>
      <c r="N3520" s="14"/>
      <c r="O3520" t="s">
        <v>53</v>
      </c>
      <c r="P3520" t="s">
        <v>12908</v>
      </c>
      <c r="Q3520" t="s">
        <v>143</v>
      </c>
      <c r="R3520" t="s">
        <v>62</v>
      </c>
      <c r="S3520" t="s">
        <v>198</v>
      </c>
      <c r="T3520" t="s">
        <v>199</v>
      </c>
      <c r="U3520" t="s">
        <v>2155</v>
      </c>
      <c r="V3520">
        <v>1</v>
      </c>
      <c r="W3520" t="s">
        <v>96</v>
      </c>
      <c r="X3520" t="s">
        <v>64</v>
      </c>
      <c r="Y3520" t="s">
        <v>65</v>
      </c>
      <c r="Z3520" t="s">
        <v>13058</v>
      </c>
      <c r="AD3520" t="s">
        <v>142</v>
      </c>
      <c r="AH3520" t="s">
        <v>12912</v>
      </c>
      <c r="AI3520" t="s">
        <v>12913</v>
      </c>
      <c r="AL3520" t="s">
        <v>142</v>
      </c>
    </row>
    <row r="3521" spans="1:38" x14ac:dyDescent="0.3">
      <c r="A3521" s="13"/>
      <c r="D3521" s="14"/>
      <c r="E3521" s="14"/>
      <c r="F3521" s="15"/>
      <c r="G3521" s="14"/>
      <c r="J3521" s="14"/>
      <c r="K3521" s="14"/>
      <c r="L3521" s="15"/>
      <c r="M3521" s="16"/>
      <c r="N3521" s="14"/>
    </row>
    <row r="3522" spans="1:38" x14ac:dyDescent="0.3">
      <c r="A3522" s="13" t="s">
        <v>13059</v>
      </c>
      <c r="D3522" s="14"/>
      <c r="E3522" s="14"/>
      <c r="F3522" s="15"/>
      <c r="G3522" s="14"/>
      <c r="J3522" s="14"/>
      <c r="K3522" s="14"/>
      <c r="L3522" s="15"/>
      <c r="M3522" s="16"/>
      <c r="N3522" s="14"/>
      <c r="O3522" t="s">
        <v>152</v>
      </c>
      <c r="P3522" t="s">
        <v>12908</v>
      </c>
      <c r="S3522" t="s">
        <v>198</v>
      </c>
      <c r="T3522" t="s">
        <v>199</v>
      </c>
      <c r="U3522" t="s">
        <v>2155</v>
      </c>
    </row>
    <row r="3523" spans="1:38" x14ac:dyDescent="0.3">
      <c r="A3523" s="13" t="s">
        <v>13060</v>
      </c>
      <c r="B3523" t="s">
        <v>13061</v>
      </c>
      <c r="C3523" t="s">
        <v>12876</v>
      </c>
      <c r="D3523" s="14">
        <v>379</v>
      </c>
      <c r="E3523" s="14">
        <v>449</v>
      </c>
      <c r="F3523" s="15">
        <v>14.6</v>
      </c>
      <c r="G3523" s="14">
        <v>156</v>
      </c>
      <c r="J3523" s="14"/>
      <c r="K3523" s="14"/>
      <c r="L3523" s="15"/>
      <c r="M3523" s="16"/>
      <c r="N3523" s="14"/>
      <c r="O3523" t="s">
        <v>152</v>
      </c>
      <c r="P3523" t="s">
        <v>12908</v>
      </c>
      <c r="Q3523" t="s">
        <v>162</v>
      </c>
      <c r="R3523" t="s">
        <v>62</v>
      </c>
      <c r="S3523" t="s">
        <v>198</v>
      </c>
      <c r="T3523" t="s">
        <v>199</v>
      </c>
      <c r="U3523" t="s">
        <v>2155</v>
      </c>
      <c r="V3523">
        <v>1</v>
      </c>
      <c r="W3523" t="s">
        <v>2262</v>
      </c>
      <c r="X3523" t="s">
        <v>190</v>
      </c>
      <c r="Y3523" t="s">
        <v>102</v>
      </c>
      <c r="Z3523" t="s">
        <v>13062</v>
      </c>
      <c r="AA3523">
        <v>30</v>
      </c>
      <c r="AB3523">
        <v>106</v>
      </c>
      <c r="AC3523">
        <v>42</v>
      </c>
      <c r="AD3523" t="s">
        <v>9559</v>
      </c>
      <c r="AE3523">
        <v>45</v>
      </c>
      <c r="AF3523">
        <v>82</v>
      </c>
      <c r="AG3523">
        <v>7</v>
      </c>
      <c r="AH3523" t="s">
        <v>12912</v>
      </c>
      <c r="AI3523" t="s">
        <v>12913</v>
      </c>
      <c r="AL3523" t="s">
        <v>12876</v>
      </c>
    </row>
    <row r="3524" spans="1:38" x14ac:dyDescent="0.3">
      <c r="A3524" s="13" t="s">
        <v>13063</v>
      </c>
      <c r="B3524" t="s">
        <v>13064</v>
      </c>
      <c r="C3524" t="s">
        <v>12881</v>
      </c>
      <c r="D3524" s="14">
        <v>69</v>
      </c>
      <c r="E3524" s="14">
        <v>99</v>
      </c>
      <c r="F3524" s="15">
        <v>4.2</v>
      </c>
      <c r="G3524" s="14">
        <v>51</v>
      </c>
      <c r="J3524" s="14"/>
      <c r="K3524" s="14"/>
      <c r="L3524" s="15"/>
      <c r="M3524" s="16"/>
      <c r="N3524" s="14"/>
      <c r="O3524" t="s">
        <v>152</v>
      </c>
      <c r="P3524" t="s">
        <v>12908</v>
      </c>
      <c r="Q3524" t="s">
        <v>178</v>
      </c>
      <c r="R3524" t="s">
        <v>62</v>
      </c>
      <c r="S3524" t="s">
        <v>198</v>
      </c>
      <c r="T3524" t="s">
        <v>199</v>
      </c>
      <c r="U3524" t="s">
        <v>2155</v>
      </c>
      <c r="V3524">
        <v>2</v>
      </c>
      <c r="W3524" t="s">
        <v>2262</v>
      </c>
      <c r="X3524" t="s">
        <v>372</v>
      </c>
      <c r="Y3524" t="s">
        <v>798</v>
      </c>
      <c r="Z3524" t="s">
        <v>13065</v>
      </c>
      <c r="AA3524">
        <v>36</v>
      </c>
      <c r="AB3524">
        <v>19</v>
      </c>
      <c r="AC3524">
        <v>24</v>
      </c>
      <c r="AD3524" t="s">
        <v>13066</v>
      </c>
      <c r="AE3524">
        <v>23</v>
      </c>
      <c r="AF3524">
        <v>43</v>
      </c>
      <c r="AG3524">
        <v>15</v>
      </c>
      <c r="AH3524" t="s">
        <v>12912</v>
      </c>
      <c r="AI3524" t="s">
        <v>12913</v>
      </c>
      <c r="AL3524" t="s">
        <v>12881</v>
      </c>
    </row>
    <row r="3525" spans="1:38" x14ac:dyDescent="0.3">
      <c r="A3525" s="13" t="s">
        <v>13067</v>
      </c>
      <c r="B3525" t="s">
        <v>13068</v>
      </c>
      <c r="C3525" t="s">
        <v>184</v>
      </c>
      <c r="D3525" s="14">
        <v>429</v>
      </c>
      <c r="E3525" s="14">
        <v>599</v>
      </c>
      <c r="F3525" s="15">
        <v>34.200000000000003</v>
      </c>
      <c r="G3525" s="14">
        <v>172</v>
      </c>
      <c r="J3525" s="14"/>
      <c r="K3525" s="14"/>
      <c r="L3525" s="15"/>
      <c r="M3525" s="16"/>
      <c r="N3525" s="14"/>
      <c r="O3525" t="s">
        <v>152</v>
      </c>
      <c r="P3525" t="s">
        <v>12908</v>
      </c>
      <c r="Q3525" t="s">
        <v>185</v>
      </c>
      <c r="R3525" t="s">
        <v>62</v>
      </c>
      <c r="S3525" t="s">
        <v>198</v>
      </c>
      <c r="T3525" t="s">
        <v>199</v>
      </c>
      <c r="U3525" t="s">
        <v>2155</v>
      </c>
      <c r="V3525">
        <v>1</v>
      </c>
      <c r="W3525" t="s">
        <v>206</v>
      </c>
      <c r="X3525" t="s">
        <v>207</v>
      </c>
      <c r="Y3525" t="s">
        <v>208</v>
      </c>
      <c r="Z3525" t="s">
        <v>13069</v>
      </c>
      <c r="AA3525">
        <v>36</v>
      </c>
      <c r="AB3525">
        <v>66</v>
      </c>
      <c r="AC3525">
        <v>18</v>
      </c>
      <c r="AD3525" t="s">
        <v>13070</v>
      </c>
      <c r="AE3525">
        <v>41</v>
      </c>
      <c r="AF3525">
        <v>69</v>
      </c>
      <c r="AG3525">
        <v>21</v>
      </c>
      <c r="AH3525" t="s">
        <v>12912</v>
      </c>
      <c r="AI3525" t="s">
        <v>12913</v>
      </c>
      <c r="AL3525" t="s">
        <v>184</v>
      </c>
    </row>
    <row r="3526" spans="1:38" x14ac:dyDescent="0.3">
      <c r="A3526" s="13" t="s">
        <v>13071</v>
      </c>
      <c r="B3526" t="s">
        <v>13072</v>
      </c>
      <c r="C3526" t="s">
        <v>12898</v>
      </c>
      <c r="D3526" s="14">
        <v>119</v>
      </c>
      <c r="E3526" s="14">
        <v>229</v>
      </c>
      <c r="F3526" s="15">
        <v>16.8</v>
      </c>
      <c r="G3526" s="14">
        <v>46</v>
      </c>
      <c r="J3526" s="14"/>
      <c r="K3526" s="14"/>
      <c r="L3526" s="15"/>
      <c r="M3526" s="16"/>
      <c r="N3526" s="14"/>
      <c r="O3526" t="s">
        <v>152</v>
      </c>
      <c r="P3526" t="s">
        <v>12908</v>
      </c>
      <c r="Q3526" t="s">
        <v>185</v>
      </c>
      <c r="R3526" t="s">
        <v>62</v>
      </c>
      <c r="S3526" t="s">
        <v>198</v>
      </c>
      <c r="T3526" t="s">
        <v>199</v>
      </c>
      <c r="U3526" t="s">
        <v>2155</v>
      </c>
      <c r="V3526">
        <v>1</v>
      </c>
      <c r="W3526" t="s">
        <v>206</v>
      </c>
      <c r="X3526" t="s">
        <v>239</v>
      </c>
      <c r="Y3526" t="s">
        <v>240</v>
      </c>
      <c r="Z3526" t="s">
        <v>13073</v>
      </c>
      <c r="AA3526">
        <v>32</v>
      </c>
      <c r="AB3526">
        <v>32</v>
      </c>
      <c r="AC3526">
        <v>20</v>
      </c>
      <c r="AD3526" t="s">
        <v>13074</v>
      </c>
      <c r="AE3526">
        <v>35</v>
      </c>
      <c r="AF3526">
        <v>36</v>
      </c>
      <c r="AG3526">
        <v>23</v>
      </c>
      <c r="AH3526" t="s">
        <v>12912</v>
      </c>
      <c r="AI3526" t="s">
        <v>12913</v>
      </c>
      <c r="AL3526" t="s">
        <v>12898</v>
      </c>
    </row>
    <row r="3527" spans="1:38" x14ac:dyDescent="0.3">
      <c r="A3527" s="13" t="s">
        <v>13075</v>
      </c>
      <c r="B3527" t="s">
        <v>12902</v>
      </c>
      <c r="C3527" t="s">
        <v>142</v>
      </c>
      <c r="D3527" s="14">
        <v>655</v>
      </c>
      <c r="E3527" s="14">
        <v>845</v>
      </c>
      <c r="F3527" s="15">
        <v>31.4</v>
      </c>
      <c r="G3527" s="14">
        <v>360</v>
      </c>
      <c r="J3527" s="14"/>
      <c r="K3527" s="14"/>
      <c r="L3527" s="15"/>
      <c r="M3527" s="16"/>
      <c r="N3527" s="14"/>
      <c r="O3527" t="s">
        <v>152</v>
      </c>
      <c r="P3527" t="s">
        <v>12908</v>
      </c>
      <c r="Q3527" t="s">
        <v>143</v>
      </c>
      <c r="R3527" t="s">
        <v>62</v>
      </c>
      <c r="S3527" t="s">
        <v>198</v>
      </c>
      <c r="T3527" t="s">
        <v>199</v>
      </c>
      <c r="U3527" t="s">
        <v>2155</v>
      </c>
      <c r="V3527">
        <v>1</v>
      </c>
      <c r="W3527" t="s">
        <v>2262</v>
      </c>
      <c r="X3527" t="s">
        <v>190</v>
      </c>
      <c r="Y3527" t="s">
        <v>102</v>
      </c>
      <c r="Z3527" t="s">
        <v>13076</v>
      </c>
      <c r="AD3527" t="s">
        <v>142</v>
      </c>
      <c r="AH3527" t="s">
        <v>12912</v>
      </c>
      <c r="AI3527" t="s">
        <v>12913</v>
      </c>
      <c r="AL3527" t="s">
        <v>142</v>
      </c>
    </row>
    <row r="3528" spans="1:38" x14ac:dyDescent="0.3">
      <c r="A3528" s="13" t="s">
        <v>13077</v>
      </c>
      <c r="B3528" t="s">
        <v>12905</v>
      </c>
      <c r="C3528" t="s">
        <v>142</v>
      </c>
      <c r="D3528" s="14">
        <v>793</v>
      </c>
      <c r="E3528" s="14">
        <v>1043</v>
      </c>
      <c r="F3528" s="15">
        <v>39.799999999999997</v>
      </c>
      <c r="G3528" s="14">
        <v>462</v>
      </c>
      <c r="J3528" s="14"/>
      <c r="K3528" s="14"/>
      <c r="L3528" s="15"/>
      <c r="M3528" s="16"/>
      <c r="N3528" s="14"/>
      <c r="O3528" t="s">
        <v>152</v>
      </c>
      <c r="P3528" t="s">
        <v>12908</v>
      </c>
      <c r="Q3528" t="s">
        <v>143</v>
      </c>
      <c r="R3528" t="s">
        <v>62</v>
      </c>
      <c r="S3528" t="s">
        <v>198</v>
      </c>
      <c r="T3528" t="s">
        <v>199</v>
      </c>
      <c r="U3528" t="s">
        <v>2155</v>
      </c>
      <c r="V3528">
        <v>1</v>
      </c>
      <c r="W3528" t="s">
        <v>2262</v>
      </c>
      <c r="X3528" t="s">
        <v>190</v>
      </c>
      <c r="Y3528" t="s">
        <v>102</v>
      </c>
      <c r="Z3528" t="s">
        <v>13078</v>
      </c>
      <c r="AD3528" t="s">
        <v>142</v>
      </c>
      <c r="AH3528" t="s">
        <v>12912</v>
      </c>
      <c r="AI3528" t="s">
        <v>12913</v>
      </c>
      <c r="AL3528" t="s">
        <v>142</v>
      </c>
    </row>
    <row r="3529" spans="1:38" x14ac:dyDescent="0.3">
      <c r="A3529" s="13"/>
      <c r="D3529" s="14"/>
      <c r="E3529" s="14"/>
      <c r="F3529" s="15"/>
      <c r="G3529" s="14"/>
      <c r="J3529" s="14"/>
      <c r="K3529" s="14"/>
      <c r="L3529" s="15"/>
      <c r="M3529" s="16"/>
      <c r="N3529" s="14"/>
    </row>
    <row r="3530" spans="1:38" x14ac:dyDescent="0.3">
      <c r="A3530" s="13" t="s">
        <v>13079</v>
      </c>
      <c r="D3530" s="14"/>
      <c r="E3530" s="14"/>
      <c r="F3530" s="15"/>
      <c r="G3530" s="14"/>
      <c r="J3530" s="14"/>
      <c r="K3530" s="14"/>
      <c r="L3530" s="15"/>
      <c r="M3530" s="16"/>
      <c r="N3530" s="14"/>
      <c r="O3530" t="s">
        <v>152</v>
      </c>
      <c r="P3530" t="s">
        <v>13080</v>
      </c>
      <c r="S3530" t="s">
        <v>154</v>
      </c>
      <c r="T3530" t="s">
        <v>155</v>
      </c>
      <c r="U3530" t="s">
        <v>2772</v>
      </c>
    </row>
    <row r="3531" spans="1:38" x14ac:dyDescent="0.3">
      <c r="A3531" s="13" t="s">
        <v>13081</v>
      </c>
      <c r="B3531" t="s">
        <v>13082</v>
      </c>
      <c r="C3531" t="s">
        <v>13083</v>
      </c>
      <c r="D3531" s="14">
        <v>105</v>
      </c>
      <c r="E3531" s="14"/>
      <c r="F3531" s="15">
        <v>8.8000000000000007</v>
      </c>
      <c r="G3531" s="14">
        <v>282</v>
      </c>
      <c r="J3531" s="14"/>
      <c r="K3531" s="14"/>
      <c r="L3531" s="15"/>
      <c r="M3531" s="16"/>
      <c r="N3531" s="14"/>
      <c r="O3531" t="s">
        <v>152</v>
      </c>
      <c r="P3531" t="s">
        <v>13080</v>
      </c>
      <c r="Q3531" t="s">
        <v>178</v>
      </c>
      <c r="R3531" t="s">
        <v>205</v>
      </c>
      <c r="S3531" t="s">
        <v>154</v>
      </c>
      <c r="T3531" t="s">
        <v>155</v>
      </c>
      <c r="U3531" t="s">
        <v>2772</v>
      </c>
      <c r="V3531">
        <v>1</v>
      </c>
      <c r="W3531" t="s">
        <v>485</v>
      </c>
      <c r="X3531" t="s">
        <v>9332</v>
      </c>
      <c r="Y3531" t="s">
        <v>172</v>
      </c>
      <c r="Z3531" t="s">
        <v>13084</v>
      </c>
      <c r="AA3531">
        <v>34</v>
      </c>
      <c r="AB3531">
        <v>21</v>
      </c>
      <c r="AC3531">
        <v>24</v>
      </c>
      <c r="AD3531" t="s">
        <v>13085</v>
      </c>
      <c r="AE3531">
        <v>32</v>
      </c>
      <c r="AF3531">
        <v>41</v>
      </c>
      <c r="AG3531">
        <v>24</v>
      </c>
      <c r="AH3531" t="s">
        <v>4279</v>
      </c>
      <c r="AI3531" t="s">
        <v>4280</v>
      </c>
      <c r="AL3531" t="s">
        <v>13083</v>
      </c>
    </row>
    <row r="3532" spans="1:38" x14ac:dyDescent="0.3">
      <c r="A3532" s="13" t="s">
        <v>13086</v>
      </c>
      <c r="B3532" t="s">
        <v>13087</v>
      </c>
      <c r="C3532" t="s">
        <v>13083</v>
      </c>
      <c r="D3532" s="14">
        <v>95</v>
      </c>
      <c r="E3532" s="14">
        <v>145</v>
      </c>
      <c r="F3532" s="15">
        <v>8.8000000000000007</v>
      </c>
      <c r="G3532" s="14">
        <v>150</v>
      </c>
      <c r="J3532" s="14"/>
      <c r="K3532" s="14"/>
      <c r="L3532" s="15"/>
      <c r="M3532" s="16"/>
      <c r="N3532" s="14"/>
      <c r="O3532" t="s">
        <v>152</v>
      </c>
      <c r="P3532" t="s">
        <v>13080</v>
      </c>
      <c r="Q3532" t="s">
        <v>178</v>
      </c>
      <c r="R3532" t="s">
        <v>62</v>
      </c>
      <c r="S3532" t="s">
        <v>154</v>
      </c>
      <c r="T3532" t="s">
        <v>155</v>
      </c>
      <c r="U3532" t="s">
        <v>2772</v>
      </c>
      <c r="V3532">
        <v>1</v>
      </c>
      <c r="W3532" t="s">
        <v>485</v>
      </c>
      <c r="X3532" t="s">
        <v>164</v>
      </c>
      <c r="Y3532" t="s">
        <v>339</v>
      </c>
      <c r="Z3532" t="s">
        <v>13088</v>
      </c>
      <c r="AA3532">
        <v>34</v>
      </c>
      <c r="AB3532">
        <v>21</v>
      </c>
      <c r="AC3532">
        <v>24</v>
      </c>
      <c r="AD3532" t="s">
        <v>13089</v>
      </c>
      <c r="AE3532">
        <v>31</v>
      </c>
      <c r="AF3532">
        <v>41</v>
      </c>
      <c r="AG3532">
        <v>24</v>
      </c>
      <c r="AH3532" t="s">
        <v>4279</v>
      </c>
      <c r="AI3532" t="s">
        <v>4280</v>
      </c>
      <c r="AL3532" t="s">
        <v>13083</v>
      </c>
    </row>
    <row r="3533" spans="1:38" x14ac:dyDescent="0.3">
      <c r="A3533" s="13" t="s">
        <v>13090</v>
      </c>
      <c r="B3533" t="s">
        <v>13091</v>
      </c>
      <c r="C3533" t="s">
        <v>2455</v>
      </c>
      <c r="D3533" s="14">
        <v>129</v>
      </c>
      <c r="E3533" s="14">
        <v>249</v>
      </c>
      <c r="F3533" s="15">
        <v>24.6</v>
      </c>
      <c r="G3533" s="14">
        <v>90</v>
      </c>
      <c r="J3533" s="14"/>
      <c r="K3533" s="14"/>
      <c r="L3533" s="15"/>
      <c r="M3533" s="16"/>
      <c r="N3533" s="14"/>
      <c r="O3533" t="s">
        <v>152</v>
      </c>
      <c r="P3533" t="s">
        <v>13080</v>
      </c>
      <c r="Q3533" t="s">
        <v>178</v>
      </c>
      <c r="R3533" t="s">
        <v>62</v>
      </c>
      <c r="S3533" t="s">
        <v>154</v>
      </c>
      <c r="T3533" t="s">
        <v>155</v>
      </c>
      <c r="U3533" t="s">
        <v>2772</v>
      </c>
      <c r="V3533">
        <v>1</v>
      </c>
      <c r="W3533" t="s">
        <v>485</v>
      </c>
      <c r="X3533" t="s">
        <v>239</v>
      </c>
      <c r="Y3533" t="s">
        <v>240</v>
      </c>
      <c r="Z3533" t="s">
        <v>13092</v>
      </c>
      <c r="AA3533">
        <v>34</v>
      </c>
      <c r="AB3533">
        <v>23</v>
      </c>
      <c r="AC3533">
        <v>24</v>
      </c>
      <c r="AD3533" t="s">
        <v>13093</v>
      </c>
      <c r="AE3533">
        <v>39</v>
      </c>
      <c r="AF3533">
        <v>39</v>
      </c>
      <c r="AG3533">
        <v>28</v>
      </c>
      <c r="AH3533" t="s">
        <v>4279</v>
      </c>
      <c r="AI3533" t="s">
        <v>4280</v>
      </c>
      <c r="AL3533" t="s">
        <v>2455</v>
      </c>
    </row>
    <row r="3534" spans="1:38" x14ac:dyDescent="0.3">
      <c r="A3534" s="13" t="s">
        <v>13094</v>
      </c>
      <c r="B3534" t="s">
        <v>13095</v>
      </c>
      <c r="C3534" t="s">
        <v>13083</v>
      </c>
      <c r="D3534" s="14">
        <v>105</v>
      </c>
      <c r="E3534" s="14"/>
      <c r="F3534" s="15">
        <v>9.6</v>
      </c>
      <c r="G3534" s="14">
        <v>141</v>
      </c>
      <c r="J3534" s="14"/>
      <c r="K3534" s="14"/>
      <c r="L3534" s="15"/>
      <c r="M3534" s="16"/>
      <c r="N3534" s="14"/>
      <c r="O3534" t="s">
        <v>152</v>
      </c>
      <c r="P3534" t="s">
        <v>13080</v>
      </c>
      <c r="Q3534" t="s">
        <v>178</v>
      </c>
      <c r="R3534" t="s">
        <v>205</v>
      </c>
      <c r="S3534" t="s">
        <v>154</v>
      </c>
      <c r="T3534" t="s">
        <v>155</v>
      </c>
      <c r="U3534" t="s">
        <v>2772</v>
      </c>
      <c r="V3534">
        <v>1</v>
      </c>
      <c r="W3534" t="s">
        <v>485</v>
      </c>
      <c r="X3534" t="s">
        <v>372</v>
      </c>
      <c r="Y3534" t="s">
        <v>798</v>
      </c>
      <c r="Z3534" t="s">
        <v>13096</v>
      </c>
      <c r="AA3534">
        <v>34</v>
      </c>
      <c r="AB3534">
        <v>21</v>
      </c>
      <c r="AC3534">
        <v>24</v>
      </c>
      <c r="AD3534" t="s">
        <v>13097</v>
      </c>
      <c r="AE3534">
        <v>33</v>
      </c>
      <c r="AF3534">
        <v>42</v>
      </c>
      <c r="AG3534">
        <v>24</v>
      </c>
      <c r="AH3534" t="s">
        <v>13098</v>
      </c>
      <c r="AI3534" t="s">
        <v>4280</v>
      </c>
      <c r="AL3534" t="s">
        <v>13083</v>
      </c>
    </row>
    <row r="3535" spans="1:38" x14ac:dyDescent="0.3">
      <c r="A3535" s="13" t="s">
        <v>13099</v>
      </c>
      <c r="B3535" t="s">
        <v>13100</v>
      </c>
      <c r="C3535" t="s">
        <v>13101</v>
      </c>
      <c r="D3535" s="14">
        <v>125</v>
      </c>
      <c r="E3535" s="14"/>
      <c r="F3535" s="15">
        <v>11.4</v>
      </c>
      <c r="G3535" s="14">
        <v>158</v>
      </c>
      <c r="J3535" s="14"/>
      <c r="K3535" s="14"/>
      <c r="L3535" s="15"/>
      <c r="M3535" s="16"/>
      <c r="N3535" s="14"/>
      <c r="O3535" t="s">
        <v>152</v>
      </c>
      <c r="P3535" t="s">
        <v>13080</v>
      </c>
      <c r="Q3535" t="s">
        <v>178</v>
      </c>
      <c r="R3535" t="s">
        <v>205</v>
      </c>
      <c r="S3535" t="s">
        <v>154</v>
      </c>
      <c r="T3535" t="s">
        <v>155</v>
      </c>
      <c r="U3535" t="s">
        <v>2772</v>
      </c>
      <c r="V3535">
        <v>1</v>
      </c>
      <c r="W3535" t="s">
        <v>485</v>
      </c>
      <c r="X3535" t="s">
        <v>372</v>
      </c>
      <c r="Y3535" t="s">
        <v>798</v>
      </c>
      <c r="Z3535" t="s">
        <v>13102</v>
      </c>
      <c r="AA3535">
        <v>32</v>
      </c>
      <c r="AB3535">
        <v>24</v>
      </c>
      <c r="AC3535">
        <v>29</v>
      </c>
      <c r="AD3535" t="s">
        <v>13103</v>
      </c>
      <c r="AE3535">
        <v>39</v>
      </c>
      <c r="AF3535">
        <v>38</v>
      </c>
      <c r="AG3535">
        <v>27</v>
      </c>
      <c r="AH3535" t="s">
        <v>13104</v>
      </c>
      <c r="AI3535" t="s">
        <v>13105</v>
      </c>
      <c r="AL3535" t="s">
        <v>13101</v>
      </c>
    </row>
    <row r="3536" spans="1:38" x14ac:dyDescent="0.3">
      <c r="A3536" s="13"/>
      <c r="D3536" s="14"/>
      <c r="E3536" s="14"/>
      <c r="F3536" s="15"/>
      <c r="G3536" s="14"/>
      <c r="J3536" s="14"/>
      <c r="K3536" s="14"/>
      <c r="L3536" s="15"/>
      <c r="M3536" s="16"/>
      <c r="N3536" s="14"/>
    </row>
    <row r="3537" spans="1:45" x14ac:dyDescent="0.3">
      <c r="A3537" s="13" t="s">
        <v>13106</v>
      </c>
      <c r="D3537" s="14"/>
      <c r="E3537" s="14"/>
      <c r="F3537" s="15"/>
      <c r="G3537" s="14"/>
      <c r="J3537" s="14"/>
      <c r="K3537" s="14"/>
      <c r="L3537" s="15"/>
      <c r="M3537" s="16"/>
      <c r="N3537" s="14"/>
      <c r="O3537" t="s">
        <v>196</v>
      </c>
      <c r="P3537" t="s">
        <v>13107</v>
      </c>
      <c r="S3537" t="s">
        <v>154</v>
      </c>
      <c r="T3537" t="s">
        <v>155</v>
      </c>
      <c r="U3537" t="s">
        <v>1331</v>
      </c>
    </row>
    <row r="3538" spans="1:45" x14ac:dyDescent="0.3">
      <c r="A3538" s="13" t="s">
        <v>13108</v>
      </c>
      <c r="B3538" t="s">
        <v>13109</v>
      </c>
      <c r="C3538" t="s">
        <v>13110</v>
      </c>
      <c r="D3538" s="14">
        <v>229</v>
      </c>
      <c r="E3538" s="14">
        <v>379</v>
      </c>
      <c r="F3538" s="15">
        <v>25.1</v>
      </c>
      <c r="G3538" s="14">
        <v>46</v>
      </c>
      <c r="J3538" s="14"/>
      <c r="K3538" s="14"/>
      <c r="L3538" s="15"/>
      <c r="M3538" s="16"/>
      <c r="N3538" s="14"/>
      <c r="O3538" t="s">
        <v>196</v>
      </c>
      <c r="P3538" t="s">
        <v>13107</v>
      </c>
      <c r="Q3538" t="s">
        <v>178</v>
      </c>
      <c r="R3538" t="s">
        <v>62</v>
      </c>
      <c r="S3538" t="s">
        <v>154</v>
      </c>
      <c r="T3538" t="s">
        <v>155</v>
      </c>
      <c r="U3538" t="s">
        <v>1331</v>
      </c>
      <c r="V3538">
        <v>1</v>
      </c>
      <c r="W3538" t="s">
        <v>179</v>
      </c>
      <c r="X3538" t="s">
        <v>486</v>
      </c>
      <c r="Y3538" t="s">
        <v>487</v>
      </c>
      <c r="Z3538" t="s">
        <v>13111</v>
      </c>
      <c r="AA3538">
        <v>30</v>
      </c>
      <c r="AB3538">
        <v>34</v>
      </c>
      <c r="AC3538">
        <v>40</v>
      </c>
      <c r="AD3538" t="s">
        <v>13112</v>
      </c>
      <c r="AE3538">
        <v>31</v>
      </c>
      <c r="AF3538">
        <v>40</v>
      </c>
      <c r="AG3538">
        <v>35</v>
      </c>
      <c r="AH3538" t="s">
        <v>13113</v>
      </c>
      <c r="AI3538" t="s">
        <v>13114</v>
      </c>
      <c r="AL3538" t="s">
        <v>13110</v>
      </c>
    </row>
    <row r="3539" spans="1:45" x14ac:dyDescent="0.3">
      <c r="A3539" s="13"/>
      <c r="D3539" s="14"/>
      <c r="E3539" s="14"/>
      <c r="F3539" s="15"/>
      <c r="G3539" s="14"/>
      <c r="J3539" s="14"/>
      <c r="K3539" s="14"/>
      <c r="L3539" s="15"/>
      <c r="M3539" s="16"/>
      <c r="N3539" s="14"/>
    </row>
    <row r="3540" spans="1:45" x14ac:dyDescent="0.3">
      <c r="A3540" s="13" t="s">
        <v>13115</v>
      </c>
      <c r="D3540" s="14"/>
      <c r="E3540" s="14"/>
      <c r="F3540" s="15"/>
      <c r="G3540" s="14"/>
      <c r="J3540" s="14"/>
      <c r="K3540" s="14"/>
      <c r="L3540" s="15"/>
      <c r="M3540" s="16"/>
      <c r="N3540" s="14"/>
      <c r="O3540" t="s">
        <v>196</v>
      </c>
      <c r="P3540" t="s">
        <v>13116</v>
      </c>
      <c r="S3540" t="s">
        <v>154</v>
      </c>
      <c r="T3540" t="s">
        <v>155</v>
      </c>
      <c r="U3540" t="s">
        <v>7063</v>
      </c>
    </row>
    <row r="3541" spans="1:45" x14ac:dyDescent="0.3">
      <c r="A3541" s="13" t="s">
        <v>13117</v>
      </c>
      <c r="B3541" t="s">
        <v>13118</v>
      </c>
      <c r="C3541" t="s">
        <v>13119</v>
      </c>
      <c r="D3541" s="14">
        <v>269</v>
      </c>
      <c r="E3541" s="14">
        <v>349</v>
      </c>
      <c r="F3541" s="15">
        <v>9.3000000000000007</v>
      </c>
      <c r="G3541" s="14">
        <v>88</v>
      </c>
      <c r="H3541" t="s">
        <v>13120</v>
      </c>
      <c r="I3541" t="s">
        <v>13121</v>
      </c>
      <c r="J3541" s="14">
        <v>90</v>
      </c>
      <c r="K3541" s="14">
        <v>200</v>
      </c>
      <c r="L3541" s="15">
        <v>4</v>
      </c>
      <c r="M3541" s="16">
        <v>22</v>
      </c>
      <c r="N3541" s="14"/>
      <c r="O3541" t="s">
        <v>196</v>
      </c>
      <c r="P3541" t="s">
        <v>13116</v>
      </c>
      <c r="Q3541" t="s">
        <v>204</v>
      </c>
      <c r="R3541" t="s">
        <v>62</v>
      </c>
      <c r="S3541" t="s">
        <v>154</v>
      </c>
      <c r="T3541" t="s">
        <v>155</v>
      </c>
      <c r="U3541" t="s">
        <v>7063</v>
      </c>
      <c r="V3541">
        <v>1</v>
      </c>
      <c r="W3541" t="s">
        <v>163</v>
      </c>
      <c r="X3541" t="s">
        <v>80</v>
      </c>
      <c r="Y3541" t="s">
        <v>208</v>
      </c>
      <c r="Z3541" t="s">
        <v>13122</v>
      </c>
      <c r="AA3541">
        <v>17</v>
      </c>
      <c r="AB3541">
        <v>48</v>
      </c>
      <c r="AC3541">
        <v>28</v>
      </c>
      <c r="AD3541" t="s">
        <v>13123</v>
      </c>
      <c r="AE3541">
        <v>30</v>
      </c>
      <c r="AF3541">
        <v>57</v>
      </c>
      <c r="AG3541">
        <v>4</v>
      </c>
      <c r="AH3541" t="s">
        <v>13124</v>
      </c>
      <c r="AI3541" t="s">
        <v>13125</v>
      </c>
      <c r="AK3541" t="s">
        <v>13126</v>
      </c>
      <c r="AL3541" t="s">
        <v>13119</v>
      </c>
      <c r="AM3541">
        <v>16</v>
      </c>
      <c r="AN3541">
        <v>48</v>
      </c>
      <c r="AO3541">
        <v>28</v>
      </c>
      <c r="AP3541" t="s">
        <v>155</v>
      </c>
      <c r="AQ3541" t="s">
        <v>7063</v>
      </c>
      <c r="AR3541" t="s">
        <v>154</v>
      </c>
      <c r="AS3541">
        <v>1</v>
      </c>
    </row>
    <row r="3542" spans="1:45" x14ac:dyDescent="0.3">
      <c r="A3542" s="13" t="s">
        <v>13117</v>
      </c>
      <c r="B3542" t="s">
        <v>13118</v>
      </c>
      <c r="C3542" t="s">
        <v>13119</v>
      </c>
      <c r="D3542" s="14">
        <v>269</v>
      </c>
      <c r="E3542" s="14">
        <v>349</v>
      </c>
      <c r="F3542" s="15">
        <v>9.3000000000000007</v>
      </c>
      <c r="G3542" s="14">
        <v>88</v>
      </c>
      <c r="H3542" t="s">
        <v>13127</v>
      </c>
      <c r="I3542" t="s">
        <v>13128</v>
      </c>
      <c r="J3542" s="14">
        <v>179</v>
      </c>
      <c r="K3542" s="14">
        <v>149</v>
      </c>
      <c r="L3542" s="15">
        <v>5.3</v>
      </c>
      <c r="M3542" s="16">
        <v>66</v>
      </c>
      <c r="N3542" s="14"/>
      <c r="O3542" t="s">
        <v>196</v>
      </c>
      <c r="P3542" t="s">
        <v>13116</v>
      </c>
      <c r="Q3542" t="s">
        <v>204</v>
      </c>
      <c r="R3542" t="s">
        <v>62</v>
      </c>
      <c r="S3542" t="s">
        <v>154</v>
      </c>
      <c r="T3542" t="s">
        <v>155</v>
      </c>
      <c r="U3542" t="s">
        <v>7063</v>
      </c>
      <c r="V3542">
        <v>1</v>
      </c>
      <c r="W3542" t="s">
        <v>163</v>
      </c>
      <c r="X3542" t="s">
        <v>80</v>
      </c>
      <c r="Y3542" t="s">
        <v>798</v>
      </c>
      <c r="Z3542" t="s">
        <v>13122</v>
      </c>
      <c r="AA3542">
        <v>17</v>
      </c>
      <c r="AB3542">
        <v>48</v>
      </c>
      <c r="AC3542">
        <v>28</v>
      </c>
      <c r="AD3542" t="s">
        <v>13129</v>
      </c>
      <c r="AE3542">
        <v>34</v>
      </c>
      <c r="AF3542">
        <v>54</v>
      </c>
      <c r="AG3542">
        <v>5</v>
      </c>
      <c r="AH3542" t="s">
        <v>13124</v>
      </c>
      <c r="AI3542" t="s">
        <v>13125</v>
      </c>
      <c r="AK3542" t="s">
        <v>13130</v>
      </c>
      <c r="AL3542" t="s">
        <v>13119</v>
      </c>
      <c r="AM3542">
        <v>1</v>
      </c>
      <c r="AN3542">
        <v>48</v>
      </c>
      <c r="AO3542">
        <v>28</v>
      </c>
      <c r="AP3542" t="s">
        <v>155</v>
      </c>
      <c r="AQ3542" t="s">
        <v>7063</v>
      </c>
      <c r="AR3542" t="s">
        <v>154</v>
      </c>
      <c r="AS3542">
        <v>1</v>
      </c>
    </row>
    <row r="3543" spans="1:45" x14ac:dyDescent="0.3">
      <c r="A3543" s="13" t="s">
        <v>13131</v>
      </c>
      <c r="B3543" t="s">
        <v>13132</v>
      </c>
      <c r="C3543" t="s">
        <v>2146</v>
      </c>
      <c r="D3543" s="14">
        <v>149</v>
      </c>
      <c r="E3543" s="14">
        <v>199</v>
      </c>
      <c r="F3543" s="15">
        <v>3.2</v>
      </c>
      <c r="G3543" s="14">
        <v>37</v>
      </c>
      <c r="H3543" t="s">
        <v>13133</v>
      </c>
      <c r="I3543" t="s">
        <v>13134</v>
      </c>
      <c r="J3543" s="14">
        <v>50</v>
      </c>
      <c r="K3543" s="14">
        <v>90</v>
      </c>
      <c r="L3543" s="15">
        <v>1.8</v>
      </c>
      <c r="M3543" s="16">
        <v>15</v>
      </c>
      <c r="N3543" s="14"/>
      <c r="O3543" t="s">
        <v>196</v>
      </c>
      <c r="P3543" t="s">
        <v>13116</v>
      </c>
      <c r="Q3543" t="s">
        <v>216</v>
      </c>
      <c r="R3543" t="s">
        <v>62</v>
      </c>
      <c r="S3543" t="s">
        <v>154</v>
      </c>
      <c r="T3543" t="s">
        <v>155</v>
      </c>
      <c r="U3543" t="s">
        <v>7063</v>
      </c>
      <c r="V3543">
        <v>1</v>
      </c>
      <c r="W3543" t="s">
        <v>163</v>
      </c>
      <c r="X3543" t="s">
        <v>190</v>
      </c>
      <c r="Y3543" t="s">
        <v>81</v>
      </c>
      <c r="Z3543" t="s">
        <v>13135</v>
      </c>
      <c r="AA3543">
        <v>22</v>
      </c>
      <c r="AB3543">
        <v>20</v>
      </c>
      <c r="AC3543">
        <v>20</v>
      </c>
      <c r="AD3543" t="s">
        <v>13136</v>
      </c>
      <c r="AE3543">
        <v>26</v>
      </c>
      <c r="AF3543">
        <v>30</v>
      </c>
      <c r="AG3543">
        <v>4</v>
      </c>
      <c r="AH3543" t="s">
        <v>13124</v>
      </c>
      <c r="AI3543" t="s">
        <v>13125</v>
      </c>
      <c r="AK3543" t="s">
        <v>13137</v>
      </c>
      <c r="AL3543" t="s">
        <v>2146</v>
      </c>
      <c r="AM3543">
        <v>21</v>
      </c>
      <c r="AN3543">
        <v>20</v>
      </c>
      <c r="AO3543">
        <v>20</v>
      </c>
      <c r="AP3543" t="s">
        <v>155</v>
      </c>
      <c r="AQ3543" t="s">
        <v>7063</v>
      </c>
      <c r="AR3543" t="s">
        <v>154</v>
      </c>
      <c r="AS3543">
        <v>1</v>
      </c>
    </row>
    <row r="3544" spans="1:45" x14ac:dyDescent="0.3">
      <c r="A3544" s="13" t="s">
        <v>13131</v>
      </c>
      <c r="B3544" t="s">
        <v>13132</v>
      </c>
      <c r="C3544" t="s">
        <v>2146</v>
      </c>
      <c r="D3544" s="14">
        <v>149</v>
      </c>
      <c r="E3544" s="14">
        <v>199</v>
      </c>
      <c r="F3544" s="15">
        <v>3.2</v>
      </c>
      <c r="G3544" s="14">
        <v>37</v>
      </c>
      <c r="H3544" t="s">
        <v>13138</v>
      </c>
      <c r="I3544" t="s">
        <v>13139</v>
      </c>
      <c r="J3544" s="14">
        <v>99</v>
      </c>
      <c r="K3544" s="14">
        <v>109</v>
      </c>
      <c r="L3544" s="15">
        <v>1.4</v>
      </c>
      <c r="M3544" s="16">
        <v>22</v>
      </c>
      <c r="N3544" s="14"/>
      <c r="O3544" t="s">
        <v>196</v>
      </c>
      <c r="P3544" t="s">
        <v>13116</v>
      </c>
      <c r="Q3544" t="s">
        <v>216</v>
      </c>
      <c r="R3544" t="s">
        <v>62</v>
      </c>
      <c r="S3544" t="s">
        <v>154</v>
      </c>
      <c r="T3544" t="s">
        <v>155</v>
      </c>
      <c r="U3544" t="s">
        <v>7063</v>
      </c>
      <c r="V3544">
        <v>1</v>
      </c>
      <c r="W3544" t="s">
        <v>163</v>
      </c>
      <c r="X3544" t="s">
        <v>190</v>
      </c>
      <c r="Y3544" t="s">
        <v>339</v>
      </c>
      <c r="Z3544" t="s">
        <v>13135</v>
      </c>
      <c r="AA3544">
        <v>22</v>
      </c>
      <c r="AB3544">
        <v>20</v>
      </c>
      <c r="AC3544">
        <v>20</v>
      </c>
      <c r="AD3544" t="s">
        <v>13140</v>
      </c>
      <c r="AE3544">
        <v>25</v>
      </c>
      <c r="AF3544">
        <v>25</v>
      </c>
      <c r="AG3544">
        <v>4</v>
      </c>
      <c r="AH3544" t="s">
        <v>13124</v>
      </c>
      <c r="AI3544" t="s">
        <v>13125</v>
      </c>
      <c r="AK3544" t="s">
        <v>13141</v>
      </c>
      <c r="AL3544" t="s">
        <v>2146</v>
      </c>
      <c r="AM3544">
        <v>1</v>
      </c>
      <c r="AN3544">
        <v>20</v>
      </c>
      <c r="AO3544">
        <v>20</v>
      </c>
      <c r="AP3544" t="s">
        <v>155</v>
      </c>
      <c r="AQ3544" t="s">
        <v>7063</v>
      </c>
      <c r="AR3544" t="s">
        <v>154</v>
      </c>
      <c r="AS3544">
        <v>1</v>
      </c>
    </row>
    <row r="3545" spans="1:45" x14ac:dyDescent="0.3">
      <c r="A3545" s="13" t="s">
        <v>13142</v>
      </c>
      <c r="B3545" t="s">
        <v>13143</v>
      </c>
      <c r="C3545" t="s">
        <v>13144</v>
      </c>
      <c r="D3545" s="14">
        <v>269</v>
      </c>
      <c r="E3545" s="14">
        <v>349</v>
      </c>
      <c r="F3545" s="15">
        <v>10.9</v>
      </c>
      <c r="G3545" s="14">
        <v>83</v>
      </c>
      <c r="H3545" t="s">
        <v>13145</v>
      </c>
      <c r="I3545" t="s">
        <v>13146</v>
      </c>
      <c r="J3545" s="14">
        <v>100</v>
      </c>
      <c r="K3545" s="14">
        <v>224</v>
      </c>
      <c r="L3545" s="15">
        <v>7.2</v>
      </c>
      <c r="M3545" s="16">
        <v>26</v>
      </c>
      <c r="N3545" s="14"/>
      <c r="O3545" t="s">
        <v>196</v>
      </c>
      <c r="P3545" t="s">
        <v>13116</v>
      </c>
      <c r="Q3545" t="s">
        <v>222</v>
      </c>
      <c r="R3545" t="s">
        <v>62</v>
      </c>
      <c r="S3545" t="s">
        <v>154</v>
      </c>
      <c r="T3545" t="s">
        <v>155</v>
      </c>
      <c r="U3545" t="s">
        <v>7063</v>
      </c>
      <c r="V3545">
        <v>1</v>
      </c>
      <c r="W3545" t="s">
        <v>163</v>
      </c>
      <c r="X3545" t="s">
        <v>64</v>
      </c>
      <c r="Y3545" t="s">
        <v>240</v>
      </c>
      <c r="Z3545" t="s">
        <v>13147</v>
      </c>
      <c r="AA3545">
        <v>30</v>
      </c>
      <c r="AB3545">
        <v>50</v>
      </c>
      <c r="AC3545">
        <v>17</v>
      </c>
      <c r="AD3545" t="s">
        <v>2193</v>
      </c>
      <c r="AE3545">
        <v>34</v>
      </c>
      <c r="AF3545">
        <v>61</v>
      </c>
      <c r="AG3545">
        <v>6</v>
      </c>
      <c r="AH3545" t="s">
        <v>13124</v>
      </c>
      <c r="AI3545" t="s">
        <v>13125</v>
      </c>
      <c r="AK3545" t="s">
        <v>13148</v>
      </c>
      <c r="AL3545" t="s">
        <v>13144</v>
      </c>
      <c r="AM3545">
        <v>29</v>
      </c>
      <c r="AN3545">
        <v>50</v>
      </c>
      <c r="AO3545">
        <v>17</v>
      </c>
      <c r="AP3545" t="s">
        <v>155</v>
      </c>
      <c r="AQ3545" t="s">
        <v>7063</v>
      </c>
      <c r="AR3545" t="s">
        <v>154</v>
      </c>
      <c r="AS3545">
        <v>1</v>
      </c>
    </row>
    <row r="3546" spans="1:45" x14ac:dyDescent="0.3">
      <c r="A3546" s="13" t="s">
        <v>13142</v>
      </c>
      <c r="B3546" t="s">
        <v>13143</v>
      </c>
      <c r="C3546" t="s">
        <v>13144</v>
      </c>
      <c r="D3546" s="14">
        <v>269</v>
      </c>
      <c r="E3546" s="14">
        <v>349</v>
      </c>
      <c r="F3546" s="15">
        <v>10.9</v>
      </c>
      <c r="G3546" s="14">
        <v>83</v>
      </c>
      <c r="H3546" t="s">
        <v>13149</v>
      </c>
      <c r="I3546" t="s">
        <v>13150</v>
      </c>
      <c r="J3546" s="14">
        <v>169</v>
      </c>
      <c r="K3546" s="14">
        <v>125</v>
      </c>
      <c r="L3546" s="15">
        <v>3.7</v>
      </c>
      <c r="M3546" s="16">
        <v>57</v>
      </c>
      <c r="N3546" s="14"/>
      <c r="O3546" t="s">
        <v>196</v>
      </c>
      <c r="P3546" t="s">
        <v>13116</v>
      </c>
      <c r="Q3546" t="s">
        <v>222</v>
      </c>
      <c r="R3546" t="s">
        <v>62</v>
      </c>
      <c r="S3546" t="s">
        <v>154</v>
      </c>
      <c r="T3546" t="s">
        <v>155</v>
      </c>
      <c r="U3546" t="s">
        <v>7063</v>
      </c>
      <c r="V3546">
        <v>1</v>
      </c>
      <c r="W3546" t="s">
        <v>163</v>
      </c>
      <c r="X3546" t="s">
        <v>64</v>
      </c>
      <c r="Y3546" t="s">
        <v>339</v>
      </c>
      <c r="Z3546" t="s">
        <v>13147</v>
      </c>
      <c r="AA3546">
        <v>30</v>
      </c>
      <c r="AB3546">
        <v>50</v>
      </c>
      <c r="AC3546">
        <v>17</v>
      </c>
      <c r="AD3546" t="s">
        <v>13151</v>
      </c>
      <c r="AE3546">
        <v>23</v>
      </c>
      <c r="AF3546">
        <v>56</v>
      </c>
      <c r="AG3546">
        <v>5</v>
      </c>
      <c r="AH3546" t="s">
        <v>13124</v>
      </c>
      <c r="AI3546" t="s">
        <v>13125</v>
      </c>
      <c r="AK3546" t="s">
        <v>13152</v>
      </c>
      <c r="AL3546" t="s">
        <v>13144</v>
      </c>
      <c r="AM3546">
        <v>1</v>
      </c>
      <c r="AN3546">
        <v>50</v>
      </c>
      <c r="AO3546">
        <v>17</v>
      </c>
      <c r="AP3546" t="s">
        <v>155</v>
      </c>
      <c r="AQ3546" t="s">
        <v>7063</v>
      </c>
      <c r="AR3546" t="s">
        <v>154</v>
      </c>
      <c r="AS3546">
        <v>1</v>
      </c>
    </row>
    <row r="3547" spans="1:45" x14ac:dyDescent="0.3">
      <c r="A3547" s="13"/>
      <c r="D3547" s="14"/>
      <c r="E3547" s="14"/>
      <c r="F3547" s="15"/>
      <c r="G3547" s="14"/>
      <c r="J3547" s="14"/>
      <c r="K3547" s="14"/>
      <c r="L3547" s="15"/>
      <c r="M3547" s="16"/>
      <c r="N3547" s="14"/>
    </row>
    <row r="3548" spans="1:45" x14ac:dyDescent="0.3">
      <c r="A3548" s="13" t="s">
        <v>13153</v>
      </c>
      <c r="D3548" s="14"/>
      <c r="E3548" s="14"/>
      <c r="F3548" s="15"/>
      <c r="G3548" s="14"/>
      <c r="J3548" s="14"/>
      <c r="K3548" s="14"/>
      <c r="L3548" s="15"/>
      <c r="M3548" s="16"/>
      <c r="N3548" s="14"/>
      <c r="O3548" t="s">
        <v>53</v>
      </c>
      <c r="P3548" t="s">
        <v>13154</v>
      </c>
      <c r="S3548" t="s">
        <v>198</v>
      </c>
      <c r="T3548" t="s">
        <v>199</v>
      </c>
      <c r="U3548" t="s">
        <v>1267</v>
      </c>
    </row>
    <row r="3549" spans="1:45" x14ac:dyDescent="0.3">
      <c r="A3549" s="13" t="s">
        <v>13155</v>
      </c>
      <c r="B3549" t="s">
        <v>13156</v>
      </c>
      <c r="C3549" t="s">
        <v>1721</v>
      </c>
      <c r="D3549" s="14">
        <v>199</v>
      </c>
      <c r="E3549" s="14">
        <v>249</v>
      </c>
      <c r="F3549" s="15">
        <v>10.8</v>
      </c>
      <c r="G3549" s="14">
        <v>58</v>
      </c>
      <c r="J3549" s="14"/>
      <c r="K3549" s="14"/>
      <c r="L3549" s="15"/>
      <c r="M3549" s="16"/>
      <c r="N3549" s="14"/>
      <c r="O3549" t="s">
        <v>53</v>
      </c>
      <c r="P3549" t="s">
        <v>13154</v>
      </c>
      <c r="Q3549" t="s">
        <v>61</v>
      </c>
      <c r="R3549" t="s">
        <v>62</v>
      </c>
      <c r="S3549" t="s">
        <v>198</v>
      </c>
      <c r="T3549" t="s">
        <v>199</v>
      </c>
      <c r="U3549" t="s">
        <v>1267</v>
      </c>
      <c r="V3549">
        <v>1</v>
      </c>
      <c r="W3549" t="s">
        <v>63</v>
      </c>
      <c r="X3549" t="s">
        <v>207</v>
      </c>
      <c r="Y3549" t="s">
        <v>208</v>
      </c>
      <c r="Z3549" t="s">
        <v>13157</v>
      </c>
      <c r="AA3549">
        <v>24</v>
      </c>
      <c r="AB3549">
        <v>28</v>
      </c>
      <c r="AC3549">
        <v>18</v>
      </c>
      <c r="AD3549" t="s">
        <v>12345</v>
      </c>
      <c r="AE3549">
        <v>28</v>
      </c>
      <c r="AF3549">
        <v>31</v>
      </c>
      <c r="AG3549">
        <v>21</v>
      </c>
      <c r="AH3549" t="s">
        <v>13158</v>
      </c>
      <c r="AI3549" t="s">
        <v>13159</v>
      </c>
      <c r="AL3549" t="s">
        <v>1721</v>
      </c>
    </row>
    <row r="3550" spans="1:45" x14ac:dyDescent="0.3">
      <c r="A3550" s="13" t="s">
        <v>13160</v>
      </c>
      <c r="B3550" t="s">
        <v>13161</v>
      </c>
      <c r="C3550" t="s">
        <v>2930</v>
      </c>
      <c r="D3550" s="14">
        <v>379</v>
      </c>
      <c r="E3550" s="14">
        <v>599</v>
      </c>
      <c r="F3550" s="15">
        <v>38.5</v>
      </c>
      <c r="G3550" s="14">
        <v>188</v>
      </c>
      <c r="J3550" s="14"/>
      <c r="K3550" s="14"/>
      <c r="L3550" s="15"/>
      <c r="M3550" s="16"/>
      <c r="N3550" s="14"/>
      <c r="O3550" t="s">
        <v>53</v>
      </c>
      <c r="P3550" t="s">
        <v>13154</v>
      </c>
      <c r="Q3550" t="s">
        <v>73</v>
      </c>
      <c r="R3550" t="s">
        <v>62</v>
      </c>
      <c r="S3550" t="s">
        <v>198</v>
      </c>
      <c r="T3550" t="s">
        <v>199</v>
      </c>
      <c r="U3550" t="s">
        <v>1267</v>
      </c>
      <c r="V3550">
        <v>1</v>
      </c>
      <c r="W3550" t="s">
        <v>63</v>
      </c>
      <c r="X3550" t="s">
        <v>207</v>
      </c>
      <c r="Y3550" t="s">
        <v>208</v>
      </c>
      <c r="Z3550" t="s">
        <v>13162</v>
      </c>
      <c r="AA3550">
        <v>36</v>
      </c>
      <c r="AB3550">
        <v>68</v>
      </c>
      <c r="AC3550">
        <v>20</v>
      </c>
      <c r="AD3550" t="s">
        <v>13163</v>
      </c>
      <c r="AE3550">
        <v>40</v>
      </c>
      <c r="AF3550">
        <v>71</v>
      </c>
      <c r="AG3550">
        <v>23</v>
      </c>
      <c r="AH3550" t="s">
        <v>13158</v>
      </c>
      <c r="AI3550" t="s">
        <v>13159</v>
      </c>
      <c r="AL3550" t="s">
        <v>2930</v>
      </c>
    </row>
    <row r="3551" spans="1:45" x14ac:dyDescent="0.3">
      <c r="A3551" s="13" t="s">
        <v>13164</v>
      </c>
      <c r="B3551" t="s">
        <v>13165</v>
      </c>
      <c r="C3551" t="s">
        <v>13166</v>
      </c>
      <c r="D3551" s="14">
        <v>59</v>
      </c>
      <c r="E3551" s="14">
        <v>129</v>
      </c>
      <c r="F3551" s="15">
        <v>7.4</v>
      </c>
      <c r="G3551" s="14">
        <v>53</v>
      </c>
      <c r="J3551" s="14"/>
      <c r="K3551" s="14"/>
      <c r="L3551" s="15"/>
      <c r="M3551" s="16"/>
      <c r="N3551" s="14"/>
      <c r="O3551" t="s">
        <v>53</v>
      </c>
      <c r="P3551" t="s">
        <v>13154</v>
      </c>
      <c r="Q3551" t="s">
        <v>79</v>
      </c>
      <c r="R3551" t="s">
        <v>62</v>
      </c>
      <c r="S3551" t="s">
        <v>198</v>
      </c>
      <c r="T3551" t="s">
        <v>199</v>
      </c>
      <c r="U3551" t="s">
        <v>1267</v>
      </c>
      <c r="V3551">
        <v>1</v>
      </c>
      <c r="W3551" t="s">
        <v>63</v>
      </c>
      <c r="X3551" t="s">
        <v>64</v>
      </c>
      <c r="Y3551" t="s">
        <v>65</v>
      </c>
      <c r="Z3551" t="s">
        <v>13167</v>
      </c>
      <c r="AA3551">
        <v>42</v>
      </c>
      <c r="AB3551">
        <v>48</v>
      </c>
      <c r="AC3551">
        <v>2</v>
      </c>
      <c r="AD3551" t="s">
        <v>13168</v>
      </c>
      <c r="AE3551">
        <v>46</v>
      </c>
      <c r="AF3551">
        <v>51</v>
      </c>
      <c r="AG3551">
        <v>6</v>
      </c>
      <c r="AH3551" t="s">
        <v>13158</v>
      </c>
      <c r="AI3551" t="s">
        <v>13159</v>
      </c>
      <c r="AL3551" t="s">
        <v>13166</v>
      </c>
    </row>
    <row r="3552" spans="1:45" x14ac:dyDescent="0.3">
      <c r="A3552" s="13" t="s">
        <v>13169</v>
      </c>
      <c r="B3552" t="s">
        <v>13170</v>
      </c>
      <c r="C3552" t="s">
        <v>13171</v>
      </c>
      <c r="D3552" s="14">
        <v>129</v>
      </c>
      <c r="E3552" s="14">
        <v>179</v>
      </c>
      <c r="F3552" s="15">
        <v>6.9</v>
      </c>
      <c r="G3552" s="14">
        <v>45</v>
      </c>
      <c r="J3552" s="14"/>
      <c r="K3552" s="14"/>
      <c r="L3552" s="15"/>
      <c r="M3552" s="16"/>
      <c r="N3552" s="14"/>
      <c r="O3552" t="s">
        <v>53</v>
      </c>
      <c r="P3552" t="s">
        <v>13154</v>
      </c>
      <c r="Q3552" t="s">
        <v>79</v>
      </c>
      <c r="R3552" t="s">
        <v>62</v>
      </c>
      <c r="S3552" t="s">
        <v>198</v>
      </c>
      <c r="T3552" t="s">
        <v>199</v>
      </c>
      <c r="U3552" t="s">
        <v>1267</v>
      </c>
      <c r="V3552">
        <v>1</v>
      </c>
      <c r="W3552" t="s">
        <v>63</v>
      </c>
      <c r="X3552" t="s">
        <v>64</v>
      </c>
      <c r="Y3552" t="s">
        <v>65</v>
      </c>
      <c r="Z3552" t="s">
        <v>13172</v>
      </c>
      <c r="AA3552">
        <v>66</v>
      </c>
      <c r="AB3552">
        <v>28</v>
      </c>
      <c r="AC3552">
        <v>2</v>
      </c>
      <c r="AD3552" t="s">
        <v>13173</v>
      </c>
      <c r="AE3552">
        <v>69</v>
      </c>
      <c r="AF3552">
        <v>31</v>
      </c>
      <c r="AG3552">
        <v>6</v>
      </c>
      <c r="AH3552" t="s">
        <v>13158</v>
      </c>
      <c r="AI3552" t="s">
        <v>13159</v>
      </c>
      <c r="AL3552" t="s">
        <v>13171</v>
      </c>
    </row>
    <row r="3553" spans="1:45" x14ac:dyDescent="0.3">
      <c r="A3553" s="13" t="s">
        <v>13174</v>
      </c>
      <c r="B3553" t="s">
        <v>13175</v>
      </c>
      <c r="C3553" t="s">
        <v>13176</v>
      </c>
      <c r="D3553" s="14">
        <v>390</v>
      </c>
      <c r="E3553" s="14">
        <v>599</v>
      </c>
      <c r="F3553" s="15">
        <v>32.299999999999997</v>
      </c>
      <c r="G3553" s="14">
        <v>165</v>
      </c>
      <c r="J3553" s="14"/>
      <c r="K3553" s="14"/>
      <c r="L3553" s="15"/>
      <c r="M3553" s="16"/>
      <c r="N3553" s="14"/>
      <c r="O3553" t="s">
        <v>53</v>
      </c>
      <c r="P3553" t="s">
        <v>13154</v>
      </c>
      <c r="Q3553" t="s">
        <v>87</v>
      </c>
      <c r="R3553" t="s">
        <v>62</v>
      </c>
      <c r="S3553" t="s">
        <v>198</v>
      </c>
      <c r="T3553" t="s">
        <v>199</v>
      </c>
      <c r="U3553" t="s">
        <v>1267</v>
      </c>
      <c r="V3553">
        <v>1</v>
      </c>
      <c r="W3553" t="s">
        <v>63</v>
      </c>
      <c r="X3553" t="s">
        <v>207</v>
      </c>
      <c r="Y3553" t="s">
        <v>208</v>
      </c>
      <c r="Z3553" t="s">
        <v>13177</v>
      </c>
      <c r="AA3553">
        <v>54</v>
      </c>
      <c r="AB3553">
        <v>38</v>
      </c>
      <c r="AC3553">
        <v>20</v>
      </c>
      <c r="AD3553" t="s">
        <v>13178</v>
      </c>
      <c r="AE3553">
        <v>57</v>
      </c>
      <c r="AF3553">
        <v>41</v>
      </c>
      <c r="AG3553">
        <v>23</v>
      </c>
      <c r="AH3553" t="s">
        <v>13158</v>
      </c>
      <c r="AI3553" t="s">
        <v>13159</v>
      </c>
      <c r="AL3553" t="s">
        <v>13176</v>
      </c>
    </row>
    <row r="3554" spans="1:45" x14ac:dyDescent="0.3">
      <c r="A3554" s="13" t="s">
        <v>13179</v>
      </c>
      <c r="B3554" t="s">
        <v>13180</v>
      </c>
      <c r="C3554" t="s">
        <v>13181</v>
      </c>
      <c r="D3554" s="14">
        <v>329</v>
      </c>
      <c r="E3554" s="14">
        <v>499</v>
      </c>
      <c r="F3554" s="15">
        <v>23.2</v>
      </c>
      <c r="G3554" s="14">
        <v>168</v>
      </c>
      <c r="H3554" t="s">
        <v>13182</v>
      </c>
      <c r="I3554" t="s">
        <v>13183</v>
      </c>
      <c r="J3554" s="14">
        <v>140</v>
      </c>
      <c r="K3554" s="14">
        <v>230</v>
      </c>
      <c r="L3554" s="15">
        <v>12.9</v>
      </c>
      <c r="M3554" s="16">
        <v>67</v>
      </c>
      <c r="N3554" s="14"/>
      <c r="O3554" t="s">
        <v>53</v>
      </c>
      <c r="P3554" t="s">
        <v>13154</v>
      </c>
      <c r="Q3554" t="s">
        <v>95</v>
      </c>
      <c r="R3554" t="s">
        <v>62</v>
      </c>
      <c r="S3554" t="s">
        <v>198</v>
      </c>
      <c r="T3554" t="s">
        <v>199</v>
      </c>
      <c r="U3554" t="s">
        <v>1267</v>
      </c>
      <c r="V3554">
        <v>1</v>
      </c>
      <c r="W3554" t="s">
        <v>96</v>
      </c>
      <c r="X3554" t="s">
        <v>64</v>
      </c>
      <c r="Y3554" t="s">
        <v>208</v>
      </c>
      <c r="Z3554" t="s">
        <v>13184</v>
      </c>
      <c r="AA3554">
        <v>50</v>
      </c>
      <c r="AB3554">
        <v>58</v>
      </c>
      <c r="AC3554">
        <v>86</v>
      </c>
      <c r="AD3554" t="s">
        <v>13185</v>
      </c>
      <c r="AE3554">
        <v>54</v>
      </c>
      <c r="AF3554">
        <v>61</v>
      </c>
      <c r="AG3554">
        <v>6</v>
      </c>
      <c r="AH3554" t="s">
        <v>13158</v>
      </c>
      <c r="AI3554" t="s">
        <v>13159</v>
      </c>
      <c r="AK3554" t="s">
        <v>13186</v>
      </c>
      <c r="AL3554" t="s">
        <v>13181</v>
      </c>
      <c r="AM3554">
        <v>50</v>
      </c>
      <c r="AN3554">
        <v>58</v>
      </c>
      <c r="AO3554">
        <v>4</v>
      </c>
      <c r="AP3554" t="s">
        <v>199</v>
      </c>
      <c r="AQ3554" t="s">
        <v>1267</v>
      </c>
      <c r="AR3554" t="s">
        <v>198</v>
      </c>
      <c r="AS3554">
        <v>1</v>
      </c>
    </row>
    <row r="3555" spans="1:45" x14ac:dyDescent="0.3">
      <c r="A3555" s="13" t="s">
        <v>13179</v>
      </c>
      <c r="B3555" t="s">
        <v>13180</v>
      </c>
      <c r="C3555" t="s">
        <v>13181</v>
      </c>
      <c r="D3555" s="14">
        <v>329</v>
      </c>
      <c r="E3555" s="14">
        <v>499</v>
      </c>
      <c r="F3555" s="15">
        <v>23.2</v>
      </c>
      <c r="G3555" s="14">
        <v>168</v>
      </c>
      <c r="H3555" t="s">
        <v>13187</v>
      </c>
      <c r="I3555" t="s">
        <v>13188</v>
      </c>
      <c r="J3555" s="14">
        <v>90</v>
      </c>
      <c r="K3555" s="14">
        <v>200</v>
      </c>
      <c r="L3555" s="15">
        <v>7.1</v>
      </c>
      <c r="M3555" s="16">
        <v>67</v>
      </c>
      <c r="N3555" s="14"/>
      <c r="O3555" t="s">
        <v>53</v>
      </c>
      <c r="P3555" t="s">
        <v>13154</v>
      </c>
      <c r="Q3555" t="s">
        <v>95</v>
      </c>
      <c r="R3555" t="s">
        <v>62</v>
      </c>
      <c r="S3555" t="s">
        <v>198</v>
      </c>
      <c r="T3555" t="s">
        <v>199</v>
      </c>
      <c r="U3555" t="s">
        <v>1267</v>
      </c>
      <c r="V3555">
        <v>1</v>
      </c>
      <c r="W3555" t="s">
        <v>96</v>
      </c>
      <c r="X3555" t="s">
        <v>64</v>
      </c>
      <c r="Y3555" t="s">
        <v>81</v>
      </c>
      <c r="Z3555" t="s">
        <v>13184</v>
      </c>
      <c r="AA3555">
        <v>50</v>
      </c>
      <c r="AB3555">
        <v>58</v>
      </c>
      <c r="AC3555">
        <v>86</v>
      </c>
      <c r="AD3555" t="s">
        <v>13189</v>
      </c>
      <c r="AE3555">
        <v>32</v>
      </c>
      <c r="AF3555">
        <v>61</v>
      </c>
      <c r="AG3555">
        <v>6</v>
      </c>
      <c r="AH3555" t="s">
        <v>13158</v>
      </c>
      <c r="AI3555" t="s">
        <v>13159</v>
      </c>
      <c r="AK3555" t="s">
        <v>13190</v>
      </c>
      <c r="AL3555" t="s">
        <v>13181</v>
      </c>
      <c r="AM3555">
        <v>19</v>
      </c>
      <c r="AN3555">
        <v>58</v>
      </c>
      <c r="AO3555">
        <v>3</v>
      </c>
      <c r="AP3555" t="s">
        <v>199</v>
      </c>
      <c r="AQ3555" t="s">
        <v>1267</v>
      </c>
      <c r="AR3555" t="s">
        <v>198</v>
      </c>
      <c r="AS3555">
        <v>1</v>
      </c>
    </row>
    <row r="3556" spans="1:45" x14ac:dyDescent="0.3">
      <c r="A3556" s="13" t="s">
        <v>13179</v>
      </c>
      <c r="B3556" t="s">
        <v>13180</v>
      </c>
      <c r="C3556" t="s">
        <v>13181</v>
      </c>
      <c r="D3556" s="14">
        <v>329</v>
      </c>
      <c r="E3556" s="14">
        <v>499</v>
      </c>
      <c r="F3556" s="15">
        <v>23.2</v>
      </c>
      <c r="G3556" s="14">
        <v>168</v>
      </c>
      <c r="H3556" t="s">
        <v>13191</v>
      </c>
      <c r="I3556" t="s">
        <v>13192</v>
      </c>
      <c r="J3556" s="14">
        <v>99</v>
      </c>
      <c r="K3556" s="14">
        <v>69</v>
      </c>
      <c r="L3556" s="15">
        <v>3.2</v>
      </c>
      <c r="M3556" s="16">
        <v>34</v>
      </c>
      <c r="N3556" s="14"/>
      <c r="O3556" t="s">
        <v>53</v>
      </c>
      <c r="P3556" t="s">
        <v>13154</v>
      </c>
      <c r="Q3556" t="s">
        <v>95</v>
      </c>
      <c r="R3556" t="s">
        <v>62</v>
      </c>
      <c r="S3556" t="s">
        <v>198</v>
      </c>
      <c r="T3556" t="s">
        <v>199</v>
      </c>
      <c r="U3556" t="s">
        <v>1267</v>
      </c>
      <c r="V3556">
        <v>1</v>
      </c>
      <c r="W3556" t="s">
        <v>96</v>
      </c>
      <c r="X3556" t="s">
        <v>64</v>
      </c>
      <c r="Y3556" t="s">
        <v>102</v>
      </c>
      <c r="Z3556" t="s">
        <v>13184</v>
      </c>
      <c r="AA3556">
        <v>50</v>
      </c>
      <c r="AB3556">
        <v>58</v>
      </c>
      <c r="AC3556">
        <v>86</v>
      </c>
      <c r="AD3556" t="s">
        <v>13193</v>
      </c>
      <c r="AE3556">
        <v>11</v>
      </c>
      <c r="AF3556">
        <v>82</v>
      </c>
      <c r="AG3556">
        <v>6</v>
      </c>
      <c r="AH3556" t="s">
        <v>13158</v>
      </c>
      <c r="AI3556" t="s">
        <v>13159</v>
      </c>
      <c r="AK3556" t="s">
        <v>13194</v>
      </c>
      <c r="AL3556" t="s">
        <v>13181</v>
      </c>
      <c r="AM3556">
        <v>6</v>
      </c>
      <c r="AN3556">
        <v>1</v>
      </c>
      <c r="AO3556">
        <v>76</v>
      </c>
      <c r="AP3556" t="s">
        <v>199</v>
      </c>
      <c r="AQ3556" t="s">
        <v>1267</v>
      </c>
      <c r="AR3556" t="s">
        <v>198</v>
      </c>
      <c r="AS3556">
        <v>1</v>
      </c>
    </row>
    <row r="3557" spans="1:45" x14ac:dyDescent="0.3">
      <c r="A3557" s="13" t="s">
        <v>13195</v>
      </c>
      <c r="B3557" t="s">
        <v>13196</v>
      </c>
      <c r="C3557" t="s">
        <v>13197</v>
      </c>
      <c r="D3557" s="14">
        <v>329</v>
      </c>
      <c r="E3557" s="14">
        <v>499</v>
      </c>
      <c r="F3557" s="15">
        <v>25.9</v>
      </c>
      <c r="G3557" s="14">
        <v>192</v>
      </c>
      <c r="H3557" t="s">
        <v>13198</v>
      </c>
      <c r="I3557" t="s">
        <v>13199</v>
      </c>
      <c r="J3557" s="14">
        <v>140</v>
      </c>
      <c r="K3557" s="14">
        <v>230</v>
      </c>
      <c r="L3557" s="15">
        <v>14.4</v>
      </c>
      <c r="M3557" s="16">
        <v>76</v>
      </c>
      <c r="N3557" s="14"/>
      <c r="O3557" t="s">
        <v>53</v>
      </c>
      <c r="P3557" t="s">
        <v>13154</v>
      </c>
      <c r="Q3557" t="s">
        <v>95</v>
      </c>
      <c r="R3557" t="s">
        <v>62</v>
      </c>
      <c r="S3557" t="s">
        <v>198</v>
      </c>
      <c r="T3557" t="s">
        <v>199</v>
      </c>
      <c r="U3557" t="s">
        <v>1267</v>
      </c>
      <c r="V3557">
        <v>1</v>
      </c>
      <c r="W3557" t="s">
        <v>96</v>
      </c>
      <c r="X3557" t="s">
        <v>64</v>
      </c>
      <c r="Y3557" t="s">
        <v>208</v>
      </c>
      <c r="Z3557" t="s">
        <v>13200</v>
      </c>
      <c r="AA3557">
        <v>50</v>
      </c>
      <c r="AB3557">
        <v>65</v>
      </c>
      <c r="AC3557">
        <v>86</v>
      </c>
      <c r="AD3557" t="s">
        <v>13201</v>
      </c>
      <c r="AE3557">
        <v>53</v>
      </c>
      <c r="AF3557">
        <v>69</v>
      </c>
      <c r="AG3557">
        <v>6</v>
      </c>
      <c r="AH3557" t="s">
        <v>13158</v>
      </c>
      <c r="AI3557" t="s">
        <v>13159</v>
      </c>
      <c r="AK3557" t="s">
        <v>13202</v>
      </c>
      <c r="AL3557" t="s">
        <v>13197</v>
      </c>
      <c r="AM3557">
        <v>50</v>
      </c>
      <c r="AN3557">
        <v>65</v>
      </c>
      <c r="AO3557">
        <v>4</v>
      </c>
      <c r="AP3557" t="s">
        <v>199</v>
      </c>
      <c r="AQ3557" t="s">
        <v>1267</v>
      </c>
      <c r="AR3557" t="s">
        <v>198</v>
      </c>
      <c r="AS3557">
        <v>1</v>
      </c>
    </row>
    <row r="3558" spans="1:45" x14ac:dyDescent="0.3">
      <c r="A3558" s="13" t="s">
        <v>13195</v>
      </c>
      <c r="B3558" t="s">
        <v>13196</v>
      </c>
      <c r="C3558" t="s">
        <v>13197</v>
      </c>
      <c r="D3558" s="14">
        <v>329</v>
      </c>
      <c r="E3558" s="14">
        <v>499</v>
      </c>
      <c r="F3558" s="15">
        <v>25.9</v>
      </c>
      <c r="G3558" s="14">
        <v>192</v>
      </c>
      <c r="H3558" t="s">
        <v>13203</v>
      </c>
      <c r="I3558" t="s">
        <v>13204</v>
      </c>
      <c r="J3558" s="14">
        <v>90</v>
      </c>
      <c r="K3558" s="14">
        <v>200</v>
      </c>
      <c r="L3558" s="15">
        <v>8.1</v>
      </c>
      <c r="M3558" s="16">
        <v>81</v>
      </c>
      <c r="N3558" s="14"/>
      <c r="O3558" t="s">
        <v>53</v>
      </c>
      <c r="P3558" t="s">
        <v>13154</v>
      </c>
      <c r="Q3558" t="s">
        <v>95</v>
      </c>
      <c r="R3558" t="s">
        <v>62</v>
      </c>
      <c r="S3558" t="s">
        <v>198</v>
      </c>
      <c r="T3558" t="s">
        <v>199</v>
      </c>
      <c r="U3558" t="s">
        <v>1267</v>
      </c>
      <c r="V3558">
        <v>1</v>
      </c>
      <c r="W3558" t="s">
        <v>96</v>
      </c>
      <c r="X3558" t="s">
        <v>64</v>
      </c>
      <c r="Y3558" t="s">
        <v>102</v>
      </c>
      <c r="Z3558" t="s">
        <v>13200</v>
      </c>
      <c r="AA3558">
        <v>50</v>
      </c>
      <c r="AB3558">
        <v>65</v>
      </c>
      <c r="AC3558">
        <v>86</v>
      </c>
      <c r="AD3558" t="s">
        <v>13205</v>
      </c>
      <c r="AE3558">
        <v>33</v>
      </c>
      <c r="AF3558">
        <v>69</v>
      </c>
      <c r="AG3558">
        <v>6</v>
      </c>
      <c r="AH3558" t="s">
        <v>13158</v>
      </c>
      <c r="AI3558" t="s">
        <v>13159</v>
      </c>
      <c r="AK3558" t="s">
        <v>13206</v>
      </c>
      <c r="AL3558" t="s">
        <v>13197</v>
      </c>
      <c r="AM3558">
        <v>19</v>
      </c>
      <c r="AN3558">
        <v>65</v>
      </c>
      <c r="AO3558">
        <v>3</v>
      </c>
      <c r="AP3558" t="s">
        <v>199</v>
      </c>
      <c r="AQ3558" t="s">
        <v>1267</v>
      </c>
      <c r="AR3558" t="s">
        <v>198</v>
      </c>
      <c r="AS3558">
        <v>1</v>
      </c>
    </row>
    <row r="3559" spans="1:45" x14ac:dyDescent="0.3">
      <c r="A3559" s="13" t="s">
        <v>13195</v>
      </c>
      <c r="B3559" t="s">
        <v>13196</v>
      </c>
      <c r="C3559" t="s">
        <v>13197</v>
      </c>
      <c r="D3559" s="14">
        <v>329</v>
      </c>
      <c r="E3559" s="14">
        <v>499</v>
      </c>
      <c r="F3559" s="15">
        <v>25.9</v>
      </c>
      <c r="G3559" s="14">
        <v>192</v>
      </c>
      <c r="H3559" t="s">
        <v>13207</v>
      </c>
      <c r="I3559" t="s">
        <v>13208</v>
      </c>
      <c r="J3559" s="14">
        <v>99</v>
      </c>
      <c r="K3559" s="14">
        <v>69</v>
      </c>
      <c r="L3559" s="15">
        <v>3.4</v>
      </c>
      <c r="M3559" s="16">
        <v>35</v>
      </c>
      <c r="N3559" s="14"/>
      <c r="O3559" t="s">
        <v>53</v>
      </c>
      <c r="P3559" t="s">
        <v>13154</v>
      </c>
      <c r="Q3559" t="s">
        <v>95</v>
      </c>
      <c r="R3559" t="s">
        <v>62</v>
      </c>
      <c r="S3559" t="s">
        <v>198</v>
      </c>
      <c r="T3559" t="s">
        <v>199</v>
      </c>
      <c r="U3559" t="s">
        <v>1267</v>
      </c>
      <c r="V3559">
        <v>1</v>
      </c>
      <c r="W3559" t="s">
        <v>96</v>
      </c>
      <c r="X3559" t="s">
        <v>64</v>
      </c>
      <c r="Y3559" t="s">
        <v>102</v>
      </c>
      <c r="Z3559" t="s">
        <v>13200</v>
      </c>
      <c r="AA3559">
        <v>50</v>
      </c>
      <c r="AB3559">
        <v>65</v>
      </c>
      <c r="AC3559">
        <v>86</v>
      </c>
      <c r="AD3559" t="s">
        <v>13209</v>
      </c>
      <c r="AE3559">
        <v>11</v>
      </c>
      <c r="AF3559">
        <v>86</v>
      </c>
      <c r="AG3559">
        <v>6</v>
      </c>
      <c r="AH3559" t="s">
        <v>13158</v>
      </c>
      <c r="AI3559" t="s">
        <v>13159</v>
      </c>
      <c r="AK3559" t="s">
        <v>13210</v>
      </c>
      <c r="AL3559" t="s">
        <v>13197</v>
      </c>
      <c r="AM3559">
        <v>6</v>
      </c>
      <c r="AN3559">
        <v>1</v>
      </c>
      <c r="AO3559">
        <v>81</v>
      </c>
      <c r="AP3559" t="s">
        <v>199</v>
      </c>
      <c r="AQ3559" t="s">
        <v>1267</v>
      </c>
      <c r="AR3559" t="s">
        <v>198</v>
      </c>
      <c r="AS3559">
        <v>1</v>
      </c>
    </row>
    <row r="3560" spans="1:45" x14ac:dyDescent="0.3">
      <c r="A3560" s="13" t="s">
        <v>13211</v>
      </c>
      <c r="B3560" t="s">
        <v>13212</v>
      </c>
      <c r="C3560" t="s">
        <v>13213</v>
      </c>
      <c r="D3560" s="14">
        <v>479</v>
      </c>
      <c r="E3560" s="14">
        <v>699</v>
      </c>
      <c r="F3560" s="15">
        <v>32</v>
      </c>
      <c r="G3560" s="14">
        <v>227</v>
      </c>
      <c r="H3560" t="s">
        <v>13214</v>
      </c>
      <c r="I3560" t="s">
        <v>13215</v>
      </c>
      <c r="J3560" s="14">
        <v>200</v>
      </c>
      <c r="K3560" s="14">
        <v>340</v>
      </c>
      <c r="L3560" s="15">
        <v>17.8</v>
      </c>
      <c r="M3560" s="16">
        <v>88</v>
      </c>
      <c r="N3560" s="14"/>
      <c r="O3560" t="s">
        <v>53</v>
      </c>
      <c r="P3560" t="s">
        <v>13154</v>
      </c>
      <c r="Q3560" t="s">
        <v>95</v>
      </c>
      <c r="R3560" t="s">
        <v>62</v>
      </c>
      <c r="S3560" t="s">
        <v>198</v>
      </c>
      <c r="T3560" t="s">
        <v>199</v>
      </c>
      <c r="U3560" t="s">
        <v>1267</v>
      </c>
      <c r="V3560">
        <v>1</v>
      </c>
      <c r="W3560" t="s">
        <v>96</v>
      </c>
      <c r="X3560" t="s">
        <v>64</v>
      </c>
      <c r="Y3560" t="s">
        <v>208</v>
      </c>
      <c r="Z3560" t="s">
        <v>13216</v>
      </c>
      <c r="AA3560">
        <v>50</v>
      </c>
      <c r="AB3560">
        <v>81</v>
      </c>
      <c r="AC3560">
        <v>90</v>
      </c>
      <c r="AD3560" t="s">
        <v>13217</v>
      </c>
      <c r="AE3560">
        <v>54</v>
      </c>
      <c r="AF3560">
        <v>84</v>
      </c>
      <c r="AG3560">
        <v>6</v>
      </c>
      <c r="AH3560" t="s">
        <v>13158</v>
      </c>
      <c r="AI3560" t="s">
        <v>13159</v>
      </c>
      <c r="AK3560" t="s">
        <v>13218</v>
      </c>
      <c r="AL3560" t="s">
        <v>13213</v>
      </c>
      <c r="AM3560">
        <v>50</v>
      </c>
      <c r="AN3560">
        <v>81</v>
      </c>
      <c r="AO3560">
        <v>4</v>
      </c>
      <c r="AP3560" t="s">
        <v>199</v>
      </c>
      <c r="AQ3560" t="s">
        <v>1267</v>
      </c>
      <c r="AR3560" t="s">
        <v>198</v>
      </c>
      <c r="AS3560">
        <v>1</v>
      </c>
    </row>
    <row r="3561" spans="1:45" x14ac:dyDescent="0.3">
      <c r="A3561" s="13" t="s">
        <v>13211</v>
      </c>
      <c r="B3561" t="s">
        <v>13212</v>
      </c>
      <c r="C3561" t="s">
        <v>13213</v>
      </c>
      <c r="D3561" s="14">
        <v>479</v>
      </c>
      <c r="E3561" s="14">
        <v>699</v>
      </c>
      <c r="F3561" s="15">
        <v>32</v>
      </c>
      <c r="G3561" s="14">
        <v>227</v>
      </c>
      <c r="H3561" t="s">
        <v>13219</v>
      </c>
      <c r="I3561" t="s">
        <v>13220</v>
      </c>
      <c r="J3561" s="14">
        <v>140</v>
      </c>
      <c r="K3561" s="14">
        <v>280</v>
      </c>
      <c r="L3561" s="15">
        <v>10</v>
      </c>
      <c r="M3561" s="16">
        <v>97</v>
      </c>
      <c r="N3561" s="14"/>
      <c r="O3561" t="s">
        <v>53</v>
      </c>
      <c r="P3561" t="s">
        <v>13154</v>
      </c>
      <c r="Q3561" t="s">
        <v>95</v>
      </c>
      <c r="R3561" t="s">
        <v>62</v>
      </c>
      <c r="S3561" t="s">
        <v>198</v>
      </c>
      <c r="T3561" t="s">
        <v>199</v>
      </c>
      <c r="U3561" t="s">
        <v>1267</v>
      </c>
      <c r="V3561">
        <v>1</v>
      </c>
      <c r="W3561" t="s">
        <v>96</v>
      </c>
      <c r="X3561" t="s">
        <v>64</v>
      </c>
      <c r="Y3561" t="s">
        <v>81</v>
      </c>
      <c r="Z3561" t="s">
        <v>13216</v>
      </c>
      <c r="AA3561">
        <v>50</v>
      </c>
      <c r="AB3561">
        <v>81</v>
      </c>
      <c r="AC3561">
        <v>90</v>
      </c>
      <c r="AD3561" t="s">
        <v>13221</v>
      </c>
      <c r="AE3561">
        <v>33</v>
      </c>
      <c r="AF3561">
        <v>84</v>
      </c>
      <c r="AG3561">
        <v>6</v>
      </c>
      <c r="AH3561" t="s">
        <v>13158</v>
      </c>
      <c r="AI3561" t="s">
        <v>13159</v>
      </c>
      <c r="AK3561" t="s">
        <v>13222</v>
      </c>
      <c r="AL3561" t="s">
        <v>13213</v>
      </c>
      <c r="AM3561">
        <v>19</v>
      </c>
      <c r="AN3561">
        <v>81</v>
      </c>
      <c r="AO3561">
        <v>3</v>
      </c>
      <c r="AP3561" t="s">
        <v>199</v>
      </c>
      <c r="AQ3561" t="s">
        <v>1267</v>
      </c>
      <c r="AR3561" t="s">
        <v>198</v>
      </c>
      <c r="AS3561">
        <v>1</v>
      </c>
    </row>
    <row r="3562" spans="1:45" x14ac:dyDescent="0.3">
      <c r="A3562" s="13" t="s">
        <v>13211</v>
      </c>
      <c r="B3562" t="s">
        <v>13212</v>
      </c>
      <c r="C3562" t="s">
        <v>13213</v>
      </c>
      <c r="D3562" s="14">
        <v>479</v>
      </c>
      <c r="E3562" s="14">
        <v>699</v>
      </c>
      <c r="F3562" s="15">
        <v>32</v>
      </c>
      <c r="G3562" s="14">
        <v>227</v>
      </c>
      <c r="H3562" t="s">
        <v>13223</v>
      </c>
      <c r="I3562" t="s">
        <v>13224</v>
      </c>
      <c r="J3562" s="14">
        <v>139</v>
      </c>
      <c r="K3562" s="14">
        <v>79</v>
      </c>
      <c r="L3562" s="15">
        <v>4.2</v>
      </c>
      <c r="M3562" s="16">
        <v>42</v>
      </c>
      <c r="N3562" s="14"/>
      <c r="O3562" t="s">
        <v>53</v>
      </c>
      <c r="P3562" t="s">
        <v>13154</v>
      </c>
      <c r="Q3562" t="s">
        <v>95</v>
      </c>
      <c r="R3562" t="s">
        <v>62</v>
      </c>
      <c r="S3562" t="s">
        <v>198</v>
      </c>
      <c r="T3562" t="s">
        <v>199</v>
      </c>
      <c r="U3562" t="s">
        <v>1267</v>
      </c>
      <c r="V3562">
        <v>1</v>
      </c>
      <c r="W3562" t="s">
        <v>96</v>
      </c>
      <c r="X3562" t="s">
        <v>64</v>
      </c>
      <c r="Y3562" t="s">
        <v>102</v>
      </c>
      <c r="Z3562" t="s">
        <v>13216</v>
      </c>
      <c r="AA3562">
        <v>50</v>
      </c>
      <c r="AB3562">
        <v>81</v>
      </c>
      <c r="AC3562">
        <v>90</v>
      </c>
      <c r="AD3562" t="s">
        <v>13225</v>
      </c>
      <c r="AE3562">
        <v>13</v>
      </c>
      <c r="AF3562">
        <v>90</v>
      </c>
      <c r="AG3562">
        <v>6</v>
      </c>
      <c r="AH3562" t="s">
        <v>13158</v>
      </c>
      <c r="AI3562" t="s">
        <v>13159</v>
      </c>
      <c r="AK3562" t="s">
        <v>13226</v>
      </c>
      <c r="AL3562" t="s">
        <v>13213</v>
      </c>
      <c r="AM3562">
        <v>6</v>
      </c>
      <c r="AN3562">
        <v>1</v>
      </c>
      <c r="AO3562">
        <v>84</v>
      </c>
      <c r="AP3562" t="s">
        <v>199</v>
      </c>
      <c r="AQ3562" t="s">
        <v>1267</v>
      </c>
      <c r="AR3562" t="s">
        <v>198</v>
      </c>
      <c r="AS3562">
        <v>1</v>
      </c>
    </row>
    <row r="3563" spans="1:45" x14ac:dyDescent="0.3">
      <c r="A3563" s="13" t="s">
        <v>13227</v>
      </c>
      <c r="B3563" t="s">
        <v>13228</v>
      </c>
      <c r="C3563" t="s">
        <v>13229</v>
      </c>
      <c r="D3563" s="14">
        <v>479</v>
      </c>
      <c r="E3563" s="14">
        <v>699</v>
      </c>
      <c r="F3563" s="15">
        <v>31.2</v>
      </c>
      <c r="G3563" s="14">
        <v>218</v>
      </c>
      <c r="H3563" t="s">
        <v>13230</v>
      </c>
      <c r="I3563" t="s">
        <v>13231</v>
      </c>
      <c r="J3563" s="14">
        <v>200</v>
      </c>
      <c r="K3563" s="14">
        <v>340</v>
      </c>
      <c r="L3563" s="15">
        <v>17.8</v>
      </c>
      <c r="M3563" s="16">
        <v>86</v>
      </c>
      <c r="N3563" s="14"/>
      <c r="O3563" t="s">
        <v>53</v>
      </c>
      <c r="P3563" t="s">
        <v>13154</v>
      </c>
      <c r="Q3563" t="s">
        <v>95</v>
      </c>
      <c r="R3563" t="s">
        <v>62</v>
      </c>
      <c r="S3563" t="s">
        <v>198</v>
      </c>
      <c r="T3563" t="s">
        <v>199</v>
      </c>
      <c r="U3563" t="s">
        <v>1267</v>
      </c>
      <c r="V3563">
        <v>1</v>
      </c>
      <c r="W3563" t="s">
        <v>96</v>
      </c>
      <c r="X3563" t="s">
        <v>64</v>
      </c>
      <c r="Y3563" t="s">
        <v>208</v>
      </c>
      <c r="Z3563" t="s">
        <v>13232</v>
      </c>
      <c r="AA3563">
        <v>50</v>
      </c>
      <c r="AB3563">
        <v>81</v>
      </c>
      <c r="AC3563">
        <v>86</v>
      </c>
      <c r="AD3563" t="s">
        <v>13217</v>
      </c>
      <c r="AE3563">
        <v>54</v>
      </c>
      <c r="AF3563">
        <v>84</v>
      </c>
      <c r="AG3563">
        <v>6</v>
      </c>
      <c r="AH3563" t="s">
        <v>13158</v>
      </c>
      <c r="AI3563" t="s">
        <v>13159</v>
      </c>
      <c r="AK3563" t="s">
        <v>13233</v>
      </c>
      <c r="AL3563" t="s">
        <v>13229</v>
      </c>
      <c r="AM3563">
        <v>50</v>
      </c>
      <c r="AN3563">
        <v>81</v>
      </c>
      <c r="AO3563">
        <v>4</v>
      </c>
      <c r="AP3563" t="s">
        <v>199</v>
      </c>
      <c r="AQ3563" t="s">
        <v>1267</v>
      </c>
      <c r="AR3563" t="s">
        <v>198</v>
      </c>
      <c r="AS3563">
        <v>1</v>
      </c>
    </row>
    <row r="3564" spans="1:45" x14ac:dyDescent="0.3">
      <c r="A3564" s="13" t="s">
        <v>13227</v>
      </c>
      <c r="B3564" t="s">
        <v>13228</v>
      </c>
      <c r="C3564" t="s">
        <v>13229</v>
      </c>
      <c r="D3564" s="14">
        <v>479</v>
      </c>
      <c r="E3564" s="14">
        <v>699</v>
      </c>
      <c r="F3564" s="15">
        <v>31.2</v>
      </c>
      <c r="G3564" s="14">
        <v>218</v>
      </c>
      <c r="H3564" t="s">
        <v>13234</v>
      </c>
      <c r="I3564" t="s">
        <v>13235</v>
      </c>
      <c r="J3564" s="14">
        <v>140</v>
      </c>
      <c r="K3564" s="14">
        <v>280</v>
      </c>
      <c r="L3564" s="15">
        <v>10</v>
      </c>
      <c r="M3564" s="16">
        <v>97</v>
      </c>
      <c r="N3564" s="14"/>
      <c r="O3564" t="s">
        <v>53</v>
      </c>
      <c r="P3564" t="s">
        <v>13154</v>
      </c>
      <c r="Q3564" t="s">
        <v>95</v>
      </c>
      <c r="R3564" t="s">
        <v>62</v>
      </c>
      <c r="S3564" t="s">
        <v>198</v>
      </c>
      <c r="T3564" t="s">
        <v>199</v>
      </c>
      <c r="U3564" t="s">
        <v>1267</v>
      </c>
      <c r="V3564">
        <v>1</v>
      </c>
      <c r="W3564" t="s">
        <v>96</v>
      </c>
      <c r="X3564" t="s">
        <v>64</v>
      </c>
      <c r="Y3564" t="s">
        <v>81</v>
      </c>
      <c r="Z3564" t="s">
        <v>13232</v>
      </c>
      <c r="AA3564">
        <v>50</v>
      </c>
      <c r="AB3564">
        <v>81</v>
      </c>
      <c r="AC3564">
        <v>86</v>
      </c>
      <c r="AD3564" t="s">
        <v>3060</v>
      </c>
      <c r="AE3564">
        <v>32</v>
      </c>
      <c r="AF3564">
        <v>84</v>
      </c>
      <c r="AG3564">
        <v>6</v>
      </c>
      <c r="AH3564" t="s">
        <v>13158</v>
      </c>
      <c r="AI3564" t="s">
        <v>13159</v>
      </c>
      <c r="AK3564" t="s">
        <v>13236</v>
      </c>
      <c r="AL3564" t="s">
        <v>13229</v>
      </c>
      <c r="AM3564">
        <v>19</v>
      </c>
      <c r="AN3564">
        <v>81</v>
      </c>
      <c r="AO3564">
        <v>3</v>
      </c>
      <c r="AP3564" t="s">
        <v>199</v>
      </c>
      <c r="AQ3564" t="s">
        <v>1267</v>
      </c>
      <c r="AR3564" t="s">
        <v>198</v>
      </c>
      <c r="AS3564">
        <v>1</v>
      </c>
    </row>
    <row r="3565" spans="1:45" x14ac:dyDescent="0.3">
      <c r="A3565" s="13" t="s">
        <v>13227</v>
      </c>
      <c r="B3565" t="s">
        <v>13228</v>
      </c>
      <c r="C3565" t="s">
        <v>13229</v>
      </c>
      <c r="D3565" s="14">
        <v>479</v>
      </c>
      <c r="E3565" s="14">
        <v>699</v>
      </c>
      <c r="F3565" s="15">
        <v>31.2</v>
      </c>
      <c r="G3565" s="14">
        <v>218</v>
      </c>
      <c r="H3565" t="s">
        <v>13237</v>
      </c>
      <c r="I3565" t="s">
        <v>13238</v>
      </c>
      <c r="J3565" s="14">
        <v>139</v>
      </c>
      <c r="K3565" s="14">
        <v>79</v>
      </c>
      <c r="L3565" s="15">
        <v>3.4</v>
      </c>
      <c r="M3565" s="16">
        <v>35</v>
      </c>
      <c r="N3565" s="14"/>
      <c r="O3565" t="s">
        <v>53</v>
      </c>
      <c r="P3565" t="s">
        <v>13154</v>
      </c>
      <c r="Q3565" t="s">
        <v>95</v>
      </c>
      <c r="R3565" t="s">
        <v>62</v>
      </c>
      <c r="S3565" t="s">
        <v>198</v>
      </c>
      <c r="T3565" t="s">
        <v>199</v>
      </c>
      <c r="U3565" t="s">
        <v>1267</v>
      </c>
      <c r="V3565">
        <v>1</v>
      </c>
      <c r="W3565" t="s">
        <v>96</v>
      </c>
      <c r="X3565" t="s">
        <v>64</v>
      </c>
      <c r="Y3565" t="s">
        <v>102</v>
      </c>
      <c r="Z3565" t="s">
        <v>13232</v>
      </c>
      <c r="AA3565">
        <v>50</v>
      </c>
      <c r="AB3565">
        <v>81</v>
      </c>
      <c r="AC3565">
        <v>86</v>
      </c>
      <c r="AD3565" t="s">
        <v>13209</v>
      </c>
      <c r="AE3565">
        <v>11</v>
      </c>
      <c r="AF3565">
        <v>86</v>
      </c>
      <c r="AG3565">
        <v>6</v>
      </c>
      <c r="AH3565" t="s">
        <v>13158</v>
      </c>
      <c r="AI3565" t="s">
        <v>13159</v>
      </c>
      <c r="AK3565" t="s">
        <v>13239</v>
      </c>
      <c r="AL3565" t="s">
        <v>13229</v>
      </c>
      <c r="AM3565">
        <v>6</v>
      </c>
      <c r="AN3565">
        <v>1</v>
      </c>
      <c r="AO3565">
        <v>81</v>
      </c>
      <c r="AP3565" t="s">
        <v>199</v>
      </c>
      <c r="AQ3565" t="s">
        <v>1267</v>
      </c>
      <c r="AR3565" t="s">
        <v>198</v>
      </c>
      <c r="AS3565">
        <v>1</v>
      </c>
    </row>
    <row r="3566" spans="1:45" x14ac:dyDescent="0.3">
      <c r="A3566" s="13" t="s">
        <v>13240</v>
      </c>
      <c r="B3566" t="s">
        <v>13241</v>
      </c>
      <c r="C3566" t="s">
        <v>142</v>
      </c>
      <c r="D3566" s="14">
        <v>767</v>
      </c>
      <c r="E3566" s="14">
        <v>1227</v>
      </c>
      <c r="F3566" s="15">
        <v>71.8</v>
      </c>
      <c r="G3566" s="14">
        <v>433</v>
      </c>
      <c r="J3566" s="14"/>
      <c r="K3566" s="14"/>
      <c r="L3566" s="15"/>
      <c r="M3566" s="16"/>
      <c r="N3566" s="14"/>
      <c r="O3566" t="s">
        <v>53</v>
      </c>
      <c r="P3566" t="s">
        <v>13154</v>
      </c>
      <c r="Q3566" t="s">
        <v>143</v>
      </c>
      <c r="R3566" t="s">
        <v>62</v>
      </c>
      <c r="S3566" t="s">
        <v>198</v>
      </c>
      <c r="T3566" t="s">
        <v>199</v>
      </c>
      <c r="U3566" t="s">
        <v>1267</v>
      </c>
      <c r="V3566">
        <v>1</v>
      </c>
      <c r="W3566" t="s">
        <v>96</v>
      </c>
      <c r="X3566" t="s">
        <v>207</v>
      </c>
      <c r="Y3566" t="s">
        <v>208</v>
      </c>
      <c r="Z3566" t="s">
        <v>13242</v>
      </c>
      <c r="AD3566" t="s">
        <v>142</v>
      </c>
      <c r="AH3566" t="s">
        <v>13158</v>
      </c>
      <c r="AI3566" t="s">
        <v>13159</v>
      </c>
      <c r="AL3566" t="s">
        <v>142</v>
      </c>
    </row>
    <row r="3567" spans="1:45" x14ac:dyDescent="0.3">
      <c r="A3567" s="13" t="s">
        <v>13243</v>
      </c>
      <c r="B3567" t="s">
        <v>13244</v>
      </c>
      <c r="C3567" t="s">
        <v>142</v>
      </c>
      <c r="D3567" s="14">
        <v>966</v>
      </c>
      <c r="E3567" s="14">
        <v>1476</v>
      </c>
      <c r="F3567" s="15">
        <v>82.6</v>
      </c>
      <c r="G3567" s="14">
        <v>491</v>
      </c>
      <c r="J3567" s="14"/>
      <c r="K3567" s="14"/>
      <c r="L3567" s="15"/>
      <c r="M3567" s="16"/>
      <c r="N3567" s="14"/>
      <c r="O3567" t="s">
        <v>53</v>
      </c>
      <c r="P3567" t="s">
        <v>13154</v>
      </c>
      <c r="Q3567" t="s">
        <v>143</v>
      </c>
      <c r="R3567" t="s">
        <v>62</v>
      </c>
      <c r="S3567" t="s">
        <v>198</v>
      </c>
      <c r="T3567" t="s">
        <v>199</v>
      </c>
      <c r="U3567" t="s">
        <v>1267</v>
      </c>
      <c r="V3567">
        <v>1</v>
      </c>
      <c r="W3567" t="s">
        <v>96</v>
      </c>
      <c r="X3567" t="s">
        <v>207</v>
      </c>
      <c r="Y3567" t="s">
        <v>208</v>
      </c>
      <c r="Z3567" t="s">
        <v>13245</v>
      </c>
      <c r="AD3567" t="s">
        <v>142</v>
      </c>
      <c r="AH3567" t="s">
        <v>13158</v>
      </c>
      <c r="AI3567" t="s">
        <v>13159</v>
      </c>
      <c r="AL3567" t="s">
        <v>142</v>
      </c>
    </row>
    <row r="3568" spans="1:45" x14ac:dyDescent="0.3">
      <c r="A3568" s="13" t="s">
        <v>13246</v>
      </c>
      <c r="B3568" t="s">
        <v>13247</v>
      </c>
      <c r="C3568" t="s">
        <v>142</v>
      </c>
      <c r="D3568" s="14">
        <v>1356</v>
      </c>
      <c r="E3568" s="14">
        <v>2075</v>
      </c>
      <c r="F3568" s="15">
        <v>114.9</v>
      </c>
      <c r="G3568" s="14">
        <v>656</v>
      </c>
      <c r="J3568" s="14"/>
      <c r="K3568" s="14"/>
      <c r="L3568" s="15"/>
      <c r="M3568" s="16"/>
      <c r="N3568" s="14"/>
      <c r="O3568" t="s">
        <v>53</v>
      </c>
      <c r="P3568" t="s">
        <v>13154</v>
      </c>
      <c r="Q3568" t="s">
        <v>143</v>
      </c>
      <c r="R3568" t="s">
        <v>62</v>
      </c>
      <c r="S3568" t="s">
        <v>198</v>
      </c>
      <c r="T3568" t="s">
        <v>199</v>
      </c>
      <c r="U3568" t="s">
        <v>1267</v>
      </c>
      <c r="V3568">
        <v>1</v>
      </c>
      <c r="W3568" t="s">
        <v>96</v>
      </c>
      <c r="X3568" t="s">
        <v>207</v>
      </c>
      <c r="Y3568" t="s">
        <v>208</v>
      </c>
      <c r="Z3568" t="s">
        <v>13248</v>
      </c>
      <c r="AD3568" t="s">
        <v>142</v>
      </c>
      <c r="AH3568" t="s">
        <v>13158</v>
      </c>
      <c r="AI3568" t="s">
        <v>13159</v>
      </c>
      <c r="AL3568" t="s">
        <v>142</v>
      </c>
    </row>
    <row r="3569" spans="1:45" x14ac:dyDescent="0.3">
      <c r="A3569" s="13"/>
      <c r="D3569" s="14"/>
      <c r="E3569" s="14"/>
      <c r="F3569" s="15"/>
      <c r="G3569" s="14"/>
      <c r="J3569" s="14"/>
      <c r="K3569" s="14"/>
      <c r="L3569" s="15"/>
      <c r="M3569" s="16"/>
      <c r="N3569" s="14"/>
    </row>
    <row r="3570" spans="1:45" x14ac:dyDescent="0.3">
      <c r="A3570" s="13" t="s">
        <v>13249</v>
      </c>
      <c r="D3570" s="14"/>
      <c r="E3570" s="14"/>
      <c r="F3570" s="15"/>
      <c r="G3570" s="14"/>
      <c r="J3570" s="14"/>
      <c r="K3570" s="14"/>
      <c r="L3570" s="15"/>
      <c r="M3570" s="16"/>
      <c r="N3570" s="14"/>
      <c r="O3570" t="s">
        <v>53</v>
      </c>
      <c r="P3570" t="s">
        <v>13250</v>
      </c>
      <c r="S3570" t="s">
        <v>198</v>
      </c>
      <c r="T3570" t="s">
        <v>199</v>
      </c>
      <c r="U3570" t="s">
        <v>6424</v>
      </c>
    </row>
    <row r="3571" spans="1:45" x14ac:dyDescent="0.3">
      <c r="A3571" s="13" t="s">
        <v>13251</v>
      </c>
      <c r="B3571" t="s">
        <v>13252</v>
      </c>
      <c r="C3571" t="s">
        <v>13253</v>
      </c>
      <c r="D3571" s="14">
        <v>109</v>
      </c>
      <c r="E3571" s="14"/>
      <c r="F3571" s="15">
        <v>6</v>
      </c>
      <c r="G3571" s="14">
        <v>17</v>
      </c>
      <c r="J3571" s="14"/>
      <c r="K3571" s="14"/>
      <c r="L3571" s="15"/>
      <c r="M3571" s="16"/>
      <c r="N3571" s="14"/>
      <c r="O3571" t="s">
        <v>53</v>
      </c>
      <c r="P3571" t="s">
        <v>13250</v>
      </c>
      <c r="Q3571" t="s">
        <v>502</v>
      </c>
      <c r="R3571" t="s">
        <v>205</v>
      </c>
      <c r="S3571" t="s">
        <v>198</v>
      </c>
      <c r="T3571" t="s">
        <v>199</v>
      </c>
      <c r="U3571" t="s">
        <v>6424</v>
      </c>
      <c r="V3571">
        <v>1</v>
      </c>
      <c r="W3571" t="s">
        <v>503</v>
      </c>
      <c r="X3571" t="s">
        <v>239</v>
      </c>
      <c r="Y3571" t="s">
        <v>240</v>
      </c>
      <c r="Z3571" t="s">
        <v>13254</v>
      </c>
      <c r="AA3571">
        <v>18</v>
      </c>
      <c r="AB3571">
        <v>24</v>
      </c>
      <c r="AC3571">
        <v>24</v>
      </c>
      <c r="AD3571" t="s">
        <v>13253</v>
      </c>
      <c r="AE3571">
        <v>18</v>
      </c>
      <c r="AF3571">
        <v>24</v>
      </c>
      <c r="AG3571">
        <v>24</v>
      </c>
      <c r="AH3571" t="s">
        <v>13255</v>
      </c>
      <c r="AI3571" t="s">
        <v>13256</v>
      </c>
      <c r="AL3571" t="s">
        <v>13253</v>
      </c>
    </row>
    <row r="3572" spans="1:45" x14ac:dyDescent="0.3">
      <c r="A3572" s="13" t="s">
        <v>13257</v>
      </c>
      <c r="B3572" t="s">
        <v>13258</v>
      </c>
      <c r="C3572" t="s">
        <v>13259</v>
      </c>
      <c r="D3572" s="14">
        <v>399</v>
      </c>
      <c r="E3572" s="14"/>
      <c r="F3572" s="15">
        <v>41.1</v>
      </c>
      <c r="G3572" s="14">
        <v>139</v>
      </c>
      <c r="H3572" t="s">
        <v>13260</v>
      </c>
      <c r="I3572" t="s">
        <v>13261</v>
      </c>
      <c r="J3572" s="14">
        <v>160</v>
      </c>
      <c r="K3572" s="14"/>
      <c r="L3572" s="15">
        <v>27.3</v>
      </c>
      <c r="M3572" s="16">
        <v>64</v>
      </c>
      <c r="N3572" s="14"/>
      <c r="O3572" t="s">
        <v>53</v>
      </c>
      <c r="P3572" t="s">
        <v>13250</v>
      </c>
      <c r="Q3572" t="s">
        <v>95</v>
      </c>
      <c r="R3572" t="s">
        <v>205</v>
      </c>
      <c r="S3572" t="s">
        <v>198</v>
      </c>
      <c r="T3572" t="s">
        <v>199</v>
      </c>
      <c r="U3572" t="s">
        <v>6424</v>
      </c>
      <c r="V3572">
        <v>1</v>
      </c>
      <c r="W3572" t="s">
        <v>163</v>
      </c>
      <c r="X3572" t="s">
        <v>239</v>
      </c>
      <c r="Y3572" t="s">
        <v>240</v>
      </c>
      <c r="Z3572" t="s">
        <v>13262</v>
      </c>
      <c r="AA3572">
        <v>49</v>
      </c>
      <c r="AB3572">
        <v>78</v>
      </c>
      <c r="AC3572">
        <v>88</v>
      </c>
      <c r="AD3572" t="s">
        <v>13263</v>
      </c>
      <c r="AE3572">
        <v>49</v>
      </c>
      <c r="AF3572">
        <v>79</v>
      </c>
      <c r="AG3572">
        <v>12</v>
      </c>
      <c r="AH3572" t="s">
        <v>13255</v>
      </c>
      <c r="AI3572" t="s">
        <v>13256</v>
      </c>
      <c r="AK3572" t="s">
        <v>13264</v>
      </c>
      <c r="AL3572" t="s">
        <v>13259</v>
      </c>
      <c r="AM3572">
        <v>49</v>
      </c>
      <c r="AN3572">
        <v>78</v>
      </c>
      <c r="AO3572">
        <v>12</v>
      </c>
      <c r="AP3572" t="s">
        <v>199</v>
      </c>
      <c r="AQ3572" t="s">
        <v>6424</v>
      </c>
      <c r="AR3572" t="s">
        <v>198</v>
      </c>
      <c r="AS3572">
        <v>1</v>
      </c>
    </row>
    <row r="3573" spans="1:45" x14ac:dyDescent="0.3">
      <c r="A3573" s="13" t="s">
        <v>13257</v>
      </c>
      <c r="B3573" t="s">
        <v>13258</v>
      </c>
      <c r="C3573" t="s">
        <v>13259</v>
      </c>
      <c r="D3573" s="14">
        <v>399</v>
      </c>
      <c r="E3573" s="14"/>
      <c r="F3573" s="15">
        <v>41.1</v>
      </c>
      <c r="G3573" s="14">
        <v>139</v>
      </c>
      <c r="H3573" t="s">
        <v>13265</v>
      </c>
      <c r="I3573" t="s">
        <v>13266</v>
      </c>
      <c r="J3573" s="14">
        <v>239</v>
      </c>
      <c r="K3573" s="14"/>
      <c r="L3573" s="15">
        <v>13.8</v>
      </c>
      <c r="M3573" s="16">
        <v>75</v>
      </c>
      <c r="N3573" s="14"/>
      <c r="O3573" t="s">
        <v>53</v>
      </c>
      <c r="P3573" t="s">
        <v>13250</v>
      </c>
      <c r="Q3573" t="s">
        <v>95</v>
      </c>
      <c r="R3573" t="s">
        <v>205</v>
      </c>
      <c r="S3573" t="s">
        <v>198</v>
      </c>
      <c r="T3573" t="s">
        <v>199</v>
      </c>
      <c r="U3573" t="s">
        <v>6424</v>
      </c>
      <c r="V3573">
        <v>1</v>
      </c>
      <c r="W3573" t="s">
        <v>163</v>
      </c>
      <c r="X3573" t="s">
        <v>239</v>
      </c>
      <c r="Y3573" t="s">
        <v>208</v>
      </c>
      <c r="Z3573" t="s">
        <v>13262</v>
      </c>
      <c r="AA3573">
        <v>49</v>
      </c>
      <c r="AB3573">
        <v>78</v>
      </c>
      <c r="AC3573">
        <v>88</v>
      </c>
      <c r="AD3573" t="s">
        <v>13267</v>
      </c>
      <c r="AE3573">
        <v>21</v>
      </c>
      <c r="AF3573">
        <v>77</v>
      </c>
      <c r="AG3573">
        <v>15</v>
      </c>
      <c r="AH3573" t="s">
        <v>13255</v>
      </c>
      <c r="AI3573" t="s">
        <v>13256</v>
      </c>
      <c r="AK3573" t="s">
        <v>13268</v>
      </c>
      <c r="AL3573" t="s">
        <v>13259</v>
      </c>
      <c r="AM3573">
        <v>15</v>
      </c>
      <c r="AN3573">
        <v>66</v>
      </c>
      <c r="AO3573">
        <v>6</v>
      </c>
      <c r="AP3573" t="s">
        <v>199</v>
      </c>
      <c r="AQ3573" t="s">
        <v>6424</v>
      </c>
      <c r="AR3573" t="s">
        <v>198</v>
      </c>
      <c r="AS3573">
        <v>1</v>
      </c>
    </row>
    <row r="3574" spans="1:45" x14ac:dyDescent="0.3">
      <c r="A3574" s="13" t="s">
        <v>13269</v>
      </c>
      <c r="B3574" t="s">
        <v>13270</v>
      </c>
      <c r="C3574" t="s">
        <v>13271</v>
      </c>
      <c r="D3574" s="14">
        <v>399</v>
      </c>
      <c r="E3574" s="14"/>
      <c r="F3574" s="15">
        <v>44</v>
      </c>
      <c r="G3574" s="14">
        <v>143</v>
      </c>
      <c r="H3574" t="s">
        <v>13272</v>
      </c>
      <c r="I3574" t="s">
        <v>13273</v>
      </c>
      <c r="J3574" s="14">
        <v>159</v>
      </c>
      <c r="K3574" s="14"/>
      <c r="L3574" s="15">
        <v>29.3</v>
      </c>
      <c r="M3574" s="16">
        <v>65</v>
      </c>
      <c r="N3574" s="14"/>
      <c r="O3574" t="s">
        <v>53</v>
      </c>
      <c r="P3574" t="s">
        <v>13250</v>
      </c>
      <c r="Q3574" t="s">
        <v>95</v>
      </c>
      <c r="R3574" t="s">
        <v>205</v>
      </c>
      <c r="S3574" t="s">
        <v>198</v>
      </c>
      <c r="T3574" t="s">
        <v>199</v>
      </c>
      <c r="U3574" t="s">
        <v>6424</v>
      </c>
      <c r="V3574">
        <v>1</v>
      </c>
      <c r="W3574" t="s">
        <v>163</v>
      </c>
      <c r="X3574" t="s">
        <v>239</v>
      </c>
      <c r="Y3574" t="s">
        <v>240</v>
      </c>
      <c r="Z3574" t="s">
        <v>13274</v>
      </c>
      <c r="AA3574">
        <v>49</v>
      </c>
      <c r="AB3574">
        <v>85</v>
      </c>
      <c r="AC3574">
        <v>93</v>
      </c>
      <c r="AD3574" t="s">
        <v>13275</v>
      </c>
      <c r="AE3574">
        <v>49</v>
      </c>
      <c r="AF3574">
        <v>85</v>
      </c>
      <c r="AG3574">
        <v>12</v>
      </c>
      <c r="AH3574" t="s">
        <v>13255</v>
      </c>
      <c r="AI3574" t="s">
        <v>13256</v>
      </c>
      <c r="AK3574" t="s">
        <v>13276</v>
      </c>
      <c r="AL3574" t="s">
        <v>13271</v>
      </c>
      <c r="AM3574">
        <v>49</v>
      </c>
      <c r="AN3574">
        <v>85</v>
      </c>
      <c r="AO3574">
        <v>12</v>
      </c>
      <c r="AP3574" t="s">
        <v>199</v>
      </c>
      <c r="AQ3574" t="s">
        <v>6424</v>
      </c>
      <c r="AR3574" t="s">
        <v>198</v>
      </c>
      <c r="AS3574">
        <v>1</v>
      </c>
    </row>
    <row r="3575" spans="1:45" x14ac:dyDescent="0.3">
      <c r="A3575" s="13" t="s">
        <v>13269</v>
      </c>
      <c r="B3575" t="s">
        <v>13270</v>
      </c>
      <c r="C3575" t="s">
        <v>13271</v>
      </c>
      <c r="D3575" s="14">
        <v>399</v>
      </c>
      <c r="E3575" s="14"/>
      <c r="F3575" s="15">
        <v>44</v>
      </c>
      <c r="G3575" s="14">
        <v>143</v>
      </c>
      <c r="H3575" t="s">
        <v>13277</v>
      </c>
      <c r="I3575" t="s">
        <v>13278</v>
      </c>
      <c r="J3575" s="14">
        <v>240</v>
      </c>
      <c r="K3575" s="14"/>
      <c r="L3575" s="15">
        <v>14.7</v>
      </c>
      <c r="M3575" s="16">
        <v>78</v>
      </c>
      <c r="N3575" s="14"/>
      <c r="O3575" t="s">
        <v>53</v>
      </c>
      <c r="P3575" t="s">
        <v>13250</v>
      </c>
      <c r="Q3575" t="s">
        <v>95</v>
      </c>
      <c r="R3575" t="s">
        <v>205</v>
      </c>
      <c r="S3575" t="s">
        <v>198</v>
      </c>
      <c r="T3575" t="s">
        <v>199</v>
      </c>
      <c r="U3575" t="s">
        <v>6424</v>
      </c>
      <c r="V3575">
        <v>1</v>
      </c>
      <c r="W3575" t="s">
        <v>163</v>
      </c>
      <c r="X3575" t="s">
        <v>239</v>
      </c>
      <c r="Y3575" t="s">
        <v>208</v>
      </c>
      <c r="Z3575" t="s">
        <v>13274</v>
      </c>
      <c r="AA3575">
        <v>49</v>
      </c>
      <c r="AB3575">
        <v>85</v>
      </c>
      <c r="AC3575">
        <v>93</v>
      </c>
      <c r="AD3575" t="s">
        <v>13279</v>
      </c>
      <c r="AE3575">
        <v>21</v>
      </c>
      <c r="AF3575">
        <v>82</v>
      </c>
      <c r="AG3575">
        <v>15</v>
      </c>
      <c r="AH3575" t="s">
        <v>13255</v>
      </c>
      <c r="AI3575" t="s">
        <v>13256</v>
      </c>
      <c r="AK3575" t="s">
        <v>13280</v>
      </c>
      <c r="AL3575" t="s">
        <v>13271</v>
      </c>
      <c r="AM3575">
        <v>15</v>
      </c>
      <c r="AN3575">
        <v>73</v>
      </c>
      <c r="AO3575">
        <v>6</v>
      </c>
      <c r="AP3575" t="s">
        <v>199</v>
      </c>
      <c r="AQ3575" t="s">
        <v>6424</v>
      </c>
      <c r="AR3575" t="s">
        <v>198</v>
      </c>
      <c r="AS3575">
        <v>1</v>
      </c>
    </row>
    <row r="3576" spans="1:45" x14ac:dyDescent="0.3">
      <c r="A3576" s="13" t="s">
        <v>13281</v>
      </c>
      <c r="B3576" t="s">
        <v>13282</v>
      </c>
      <c r="C3576" t="s">
        <v>13283</v>
      </c>
      <c r="D3576" s="14">
        <v>549</v>
      </c>
      <c r="E3576" s="14"/>
      <c r="F3576" s="15">
        <v>48.9</v>
      </c>
      <c r="G3576" s="14">
        <v>151</v>
      </c>
      <c r="H3576" t="s">
        <v>13284</v>
      </c>
      <c r="I3576" t="s">
        <v>13285</v>
      </c>
      <c r="J3576" s="14">
        <v>220</v>
      </c>
      <c r="K3576" s="14"/>
      <c r="L3576" s="15">
        <v>33.5</v>
      </c>
      <c r="M3576" s="16">
        <v>68</v>
      </c>
      <c r="N3576" s="14"/>
      <c r="O3576" t="s">
        <v>53</v>
      </c>
      <c r="P3576" t="s">
        <v>13250</v>
      </c>
      <c r="Q3576" t="s">
        <v>95</v>
      </c>
      <c r="R3576" t="s">
        <v>205</v>
      </c>
      <c r="S3576" t="s">
        <v>198</v>
      </c>
      <c r="T3576" t="s">
        <v>199</v>
      </c>
      <c r="U3576" t="s">
        <v>6424</v>
      </c>
      <c r="V3576">
        <v>1</v>
      </c>
      <c r="W3576" t="s">
        <v>163</v>
      </c>
      <c r="X3576" t="s">
        <v>239</v>
      </c>
      <c r="Y3576" t="s">
        <v>240</v>
      </c>
      <c r="Z3576" t="s">
        <v>13286</v>
      </c>
      <c r="AA3576">
        <v>49</v>
      </c>
      <c r="AB3576">
        <v>97</v>
      </c>
      <c r="AC3576">
        <v>97</v>
      </c>
      <c r="AD3576" t="s">
        <v>13287</v>
      </c>
      <c r="AE3576">
        <v>49</v>
      </c>
      <c r="AF3576">
        <v>97</v>
      </c>
      <c r="AG3576">
        <v>12</v>
      </c>
      <c r="AH3576" t="s">
        <v>13255</v>
      </c>
      <c r="AI3576" t="s">
        <v>13256</v>
      </c>
      <c r="AK3576" t="s">
        <v>13288</v>
      </c>
      <c r="AL3576" t="s">
        <v>13283</v>
      </c>
      <c r="AM3576">
        <v>49</v>
      </c>
      <c r="AN3576">
        <v>97</v>
      </c>
      <c r="AO3576">
        <v>12</v>
      </c>
      <c r="AP3576" t="s">
        <v>199</v>
      </c>
      <c r="AQ3576" t="s">
        <v>6424</v>
      </c>
      <c r="AR3576" t="s">
        <v>198</v>
      </c>
      <c r="AS3576">
        <v>1</v>
      </c>
    </row>
    <row r="3577" spans="1:45" x14ac:dyDescent="0.3">
      <c r="A3577" s="13" t="s">
        <v>13281</v>
      </c>
      <c r="B3577" t="s">
        <v>13282</v>
      </c>
      <c r="C3577" t="s">
        <v>13283</v>
      </c>
      <c r="D3577" s="14">
        <v>549</v>
      </c>
      <c r="E3577" s="14"/>
      <c r="F3577" s="15">
        <v>48.9</v>
      </c>
      <c r="G3577" s="14">
        <v>151</v>
      </c>
      <c r="H3577" t="s">
        <v>13289</v>
      </c>
      <c r="I3577" t="s">
        <v>13290</v>
      </c>
      <c r="J3577" s="14">
        <v>329</v>
      </c>
      <c r="K3577" s="14"/>
      <c r="L3577" s="15">
        <v>15.4</v>
      </c>
      <c r="M3577" s="16">
        <v>83</v>
      </c>
      <c r="N3577" s="14"/>
      <c r="O3577" t="s">
        <v>53</v>
      </c>
      <c r="P3577" t="s">
        <v>13250</v>
      </c>
      <c r="Q3577" t="s">
        <v>95</v>
      </c>
      <c r="R3577" t="s">
        <v>205</v>
      </c>
      <c r="S3577" t="s">
        <v>198</v>
      </c>
      <c r="T3577" t="s">
        <v>199</v>
      </c>
      <c r="U3577" t="s">
        <v>6424</v>
      </c>
      <c r="V3577">
        <v>1</v>
      </c>
      <c r="W3577" t="s">
        <v>163</v>
      </c>
      <c r="X3577" t="s">
        <v>239</v>
      </c>
      <c r="Y3577" t="s">
        <v>208</v>
      </c>
      <c r="Z3577" t="s">
        <v>13286</v>
      </c>
      <c r="AA3577">
        <v>49</v>
      </c>
      <c r="AB3577">
        <v>97</v>
      </c>
      <c r="AC3577">
        <v>97</v>
      </c>
      <c r="AD3577" t="s">
        <v>13291</v>
      </c>
      <c r="AE3577">
        <v>21</v>
      </c>
      <c r="AF3577">
        <v>86</v>
      </c>
      <c r="AG3577">
        <v>15</v>
      </c>
      <c r="AH3577" t="s">
        <v>13255</v>
      </c>
      <c r="AI3577" t="s">
        <v>13256</v>
      </c>
      <c r="AK3577" t="s">
        <v>13292</v>
      </c>
      <c r="AL3577" t="s">
        <v>13283</v>
      </c>
      <c r="AM3577">
        <v>15</v>
      </c>
      <c r="AN3577">
        <v>85</v>
      </c>
      <c r="AO3577">
        <v>6</v>
      </c>
      <c r="AP3577" t="s">
        <v>199</v>
      </c>
      <c r="AQ3577" t="s">
        <v>6424</v>
      </c>
      <c r="AR3577" t="s">
        <v>198</v>
      </c>
      <c r="AS3577">
        <v>1</v>
      </c>
    </row>
    <row r="3578" spans="1:45" x14ac:dyDescent="0.3">
      <c r="A3578" s="13" t="s">
        <v>13293</v>
      </c>
      <c r="B3578" t="s">
        <v>13294</v>
      </c>
      <c r="C3578" t="s">
        <v>13295</v>
      </c>
      <c r="D3578" s="14">
        <v>549</v>
      </c>
      <c r="E3578" s="14"/>
      <c r="F3578" s="15">
        <v>51</v>
      </c>
      <c r="G3578" s="14">
        <v>155</v>
      </c>
      <c r="H3578" t="s">
        <v>13296</v>
      </c>
      <c r="I3578" t="s">
        <v>13297</v>
      </c>
      <c r="J3578" s="14">
        <v>220</v>
      </c>
      <c r="K3578" s="14"/>
      <c r="L3578" s="15">
        <v>34.9</v>
      </c>
      <c r="M3578" s="16">
        <v>70</v>
      </c>
      <c r="N3578" s="14"/>
      <c r="O3578" t="s">
        <v>53</v>
      </c>
      <c r="P3578" t="s">
        <v>13250</v>
      </c>
      <c r="Q3578" t="s">
        <v>95</v>
      </c>
      <c r="R3578" t="s">
        <v>205</v>
      </c>
      <c r="S3578" t="s">
        <v>198</v>
      </c>
      <c r="T3578" t="s">
        <v>199</v>
      </c>
      <c r="U3578" t="s">
        <v>6424</v>
      </c>
      <c r="V3578">
        <v>1</v>
      </c>
      <c r="W3578" t="s">
        <v>163</v>
      </c>
      <c r="X3578" t="s">
        <v>239</v>
      </c>
      <c r="Y3578" t="s">
        <v>240</v>
      </c>
      <c r="Z3578" t="s">
        <v>13298</v>
      </c>
      <c r="AA3578">
        <v>49</v>
      </c>
      <c r="AB3578">
        <v>101</v>
      </c>
      <c r="AC3578">
        <v>93</v>
      </c>
      <c r="AD3578" t="s">
        <v>13299</v>
      </c>
      <c r="AE3578">
        <v>49</v>
      </c>
      <c r="AF3578">
        <v>101</v>
      </c>
      <c r="AG3578">
        <v>12</v>
      </c>
      <c r="AH3578" t="s">
        <v>13255</v>
      </c>
      <c r="AI3578" t="s">
        <v>13256</v>
      </c>
      <c r="AK3578" t="s">
        <v>13300</v>
      </c>
      <c r="AL3578" t="s">
        <v>13295</v>
      </c>
      <c r="AM3578">
        <v>49</v>
      </c>
      <c r="AN3578">
        <v>101</v>
      </c>
      <c r="AO3578">
        <v>12</v>
      </c>
      <c r="AP3578" t="s">
        <v>199</v>
      </c>
      <c r="AQ3578" t="s">
        <v>6424</v>
      </c>
      <c r="AR3578" t="s">
        <v>198</v>
      </c>
      <c r="AS3578">
        <v>1</v>
      </c>
    </row>
    <row r="3579" spans="1:45" x14ac:dyDescent="0.3">
      <c r="A3579" s="13" t="s">
        <v>13293</v>
      </c>
      <c r="B3579" t="s">
        <v>13294</v>
      </c>
      <c r="C3579" t="s">
        <v>13295</v>
      </c>
      <c r="D3579" s="14">
        <v>549</v>
      </c>
      <c r="E3579" s="14"/>
      <c r="F3579" s="15">
        <v>51</v>
      </c>
      <c r="G3579" s="14">
        <v>155</v>
      </c>
      <c r="H3579" t="s">
        <v>13301</v>
      </c>
      <c r="I3579" t="s">
        <v>13302</v>
      </c>
      <c r="J3579" s="14">
        <v>329</v>
      </c>
      <c r="K3579" s="14"/>
      <c r="L3579" s="15">
        <v>16.100000000000001</v>
      </c>
      <c r="M3579" s="16">
        <v>85</v>
      </c>
      <c r="N3579" s="14"/>
      <c r="O3579" t="s">
        <v>53</v>
      </c>
      <c r="P3579" t="s">
        <v>13250</v>
      </c>
      <c r="Q3579" t="s">
        <v>95</v>
      </c>
      <c r="R3579" t="s">
        <v>205</v>
      </c>
      <c r="S3579" t="s">
        <v>198</v>
      </c>
      <c r="T3579" t="s">
        <v>199</v>
      </c>
      <c r="U3579" t="s">
        <v>6424</v>
      </c>
      <c r="V3579">
        <v>1</v>
      </c>
      <c r="W3579" t="s">
        <v>163</v>
      </c>
      <c r="X3579" t="s">
        <v>239</v>
      </c>
      <c r="Y3579" t="s">
        <v>208</v>
      </c>
      <c r="Z3579" t="s">
        <v>13298</v>
      </c>
      <c r="AA3579">
        <v>49</v>
      </c>
      <c r="AB3579">
        <v>101</v>
      </c>
      <c r="AC3579">
        <v>93</v>
      </c>
      <c r="AD3579" t="s">
        <v>13303</v>
      </c>
      <c r="AE3579">
        <v>21</v>
      </c>
      <c r="AF3579">
        <v>90</v>
      </c>
      <c r="AG3579">
        <v>15</v>
      </c>
      <c r="AH3579" t="s">
        <v>13255</v>
      </c>
      <c r="AI3579" t="s">
        <v>13256</v>
      </c>
      <c r="AK3579" t="s">
        <v>13304</v>
      </c>
      <c r="AL3579" t="s">
        <v>13295</v>
      </c>
      <c r="AM3579">
        <v>15</v>
      </c>
      <c r="AN3579">
        <v>89</v>
      </c>
      <c r="AO3579">
        <v>6</v>
      </c>
      <c r="AP3579" t="s">
        <v>199</v>
      </c>
      <c r="AQ3579" t="s">
        <v>6424</v>
      </c>
      <c r="AR3579" t="s">
        <v>198</v>
      </c>
      <c r="AS3579">
        <v>1</v>
      </c>
    </row>
    <row r="3580" spans="1:45" x14ac:dyDescent="0.3">
      <c r="A3580" s="13"/>
      <c r="D3580" s="14"/>
      <c r="E3580" s="14"/>
      <c r="F3580" s="15"/>
      <c r="G3580" s="14"/>
      <c r="J3580" s="14"/>
      <c r="K3580" s="14"/>
      <c r="L3580" s="15"/>
      <c r="M3580" s="16"/>
      <c r="N3580" s="14"/>
    </row>
    <row r="3581" spans="1:45" x14ac:dyDescent="0.3">
      <c r="A3581" s="13" t="s">
        <v>13305</v>
      </c>
      <c r="D3581" s="14"/>
      <c r="E3581" s="14"/>
      <c r="F3581" s="15"/>
      <c r="G3581" s="14"/>
      <c r="J3581" s="14"/>
      <c r="K3581" s="14"/>
      <c r="L3581" s="15"/>
      <c r="M3581" s="16"/>
      <c r="N3581" s="14"/>
      <c r="O3581" t="s">
        <v>53</v>
      </c>
      <c r="P3581" t="s">
        <v>13306</v>
      </c>
      <c r="S3581" t="s">
        <v>198</v>
      </c>
      <c r="T3581" t="s">
        <v>199</v>
      </c>
      <c r="U3581" t="s">
        <v>8010</v>
      </c>
    </row>
    <row r="3582" spans="1:45" x14ac:dyDescent="0.3">
      <c r="A3582" s="13" t="s">
        <v>13307</v>
      </c>
      <c r="B3582" t="s">
        <v>13308</v>
      </c>
      <c r="C3582" t="s">
        <v>13309</v>
      </c>
      <c r="D3582" s="14">
        <v>99</v>
      </c>
      <c r="E3582" s="14">
        <v>149</v>
      </c>
      <c r="F3582" s="15">
        <v>6.5</v>
      </c>
      <c r="G3582" s="14">
        <v>22</v>
      </c>
      <c r="J3582" s="14"/>
      <c r="K3582" s="14"/>
      <c r="L3582" s="15"/>
      <c r="M3582" s="16"/>
      <c r="N3582" s="14"/>
      <c r="O3582" t="s">
        <v>53</v>
      </c>
      <c r="P3582" t="s">
        <v>13306</v>
      </c>
      <c r="Q3582" t="s">
        <v>502</v>
      </c>
      <c r="R3582" t="s">
        <v>62</v>
      </c>
      <c r="S3582" t="s">
        <v>198</v>
      </c>
      <c r="T3582" t="s">
        <v>199</v>
      </c>
      <c r="U3582" t="s">
        <v>8010</v>
      </c>
      <c r="V3582">
        <v>1</v>
      </c>
      <c r="W3582" t="s">
        <v>503</v>
      </c>
      <c r="X3582" t="s">
        <v>239</v>
      </c>
      <c r="Y3582" t="s">
        <v>240</v>
      </c>
      <c r="Z3582" t="s">
        <v>13310</v>
      </c>
      <c r="AA3582">
        <v>17</v>
      </c>
      <c r="AB3582">
        <v>28</v>
      </c>
      <c r="AC3582">
        <v>23</v>
      </c>
      <c r="AD3582" t="s">
        <v>13309</v>
      </c>
      <c r="AE3582">
        <v>17</v>
      </c>
      <c r="AF3582">
        <v>28</v>
      </c>
      <c r="AG3582">
        <v>23</v>
      </c>
      <c r="AH3582" t="s">
        <v>13311</v>
      </c>
      <c r="AI3582" t="s">
        <v>13312</v>
      </c>
      <c r="AL3582" t="s">
        <v>13309</v>
      </c>
    </row>
    <row r="3583" spans="1:45" x14ac:dyDescent="0.3">
      <c r="A3583" s="13" t="s">
        <v>13313</v>
      </c>
      <c r="B3583" t="s">
        <v>13314</v>
      </c>
      <c r="C3583" t="s">
        <v>13315</v>
      </c>
      <c r="D3583" s="14">
        <v>379</v>
      </c>
      <c r="E3583" s="14">
        <v>599</v>
      </c>
      <c r="F3583" s="15">
        <v>22</v>
      </c>
      <c r="G3583" s="14">
        <v>132</v>
      </c>
      <c r="H3583" t="s">
        <v>13316</v>
      </c>
      <c r="I3583" t="s">
        <v>13317</v>
      </c>
      <c r="J3583" s="14">
        <v>159</v>
      </c>
      <c r="K3583" s="14">
        <v>251</v>
      </c>
      <c r="L3583" s="15">
        <v>16.8</v>
      </c>
      <c r="M3583" s="16">
        <v>55</v>
      </c>
      <c r="N3583" s="14"/>
      <c r="O3583" t="s">
        <v>53</v>
      </c>
      <c r="P3583" t="s">
        <v>13306</v>
      </c>
      <c r="Q3583" t="s">
        <v>95</v>
      </c>
      <c r="R3583" t="s">
        <v>62</v>
      </c>
      <c r="S3583" t="s">
        <v>198</v>
      </c>
      <c r="T3583" t="s">
        <v>199</v>
      </c>
      <c r="U3583" t="s">
        <v>8010</v>
      </c>
      <c r="V3583">
        <v>1</v>
      </c>
      <c r="W3583" t="s">
        <v>163</v>
      </c>
      <c r="X3583" t="s">
        <v>64</v>
      </c>
      <c r="Y3583" t="s">
        <v>240</v>
      </c>
      <c r="Z3583" t="s">
        <v>13318</v>
      </c>
      <c r="AA3583">
        <v>50</v>
      </c>
      <c r="AB3583">
        <v>69</v>
      </c>
      <c r="AC3583">
        <v>90</v>
      </c>
      <c r="AD3583" t="s">
        <v>13319</v>
      </c>
      <c r="AE3583">
        <v>50</v>
      </c>
      <c r="AF3583">
        <v>70</v>
      </c>
      <c r="AG3583">
        <v>8</v>
      </c>
      <c r="AH3583" t="s">
        <v>13311</v>
      </c>
      <c r="AI3583" t="s">
        <v>13312</v>
      </c>
      <c r="AK3583" t="s">
        <v>13320</v>
      </c>
      <c r="AL3583" t="s">
        <v>13315</v>
      </c>
      <c r="AM3583">
        <v>50</v>
      </c>
      <c r="AN3583">
        <v>70</v>
      </c>
      <c r="AO3583">
        <v>8</v>
      </c>
      <c r="AP3583" t="s">
        <v>199</v>
      </c>
      <c r="AQ3583" t="s">
        <v>8010</v>
      </c>
      <c r="AR3583" t="s">
        <v>198</v>
      </c>
      <c r="AS3583">
        <v>1</v>
      </c>
    </row>
    <row r="3584" spans="1:45" x14ac:dyDescent="0.3">
      <c r="A3584" s="13" t="s">
        <v>13313</v>
      </c>
      <c r="B3584" t="s">
        <v>13314</v>
      </c>
      <c r="C3584" t="s">
        <v>13315</v>
      </c>
      <c r="D3584" s="14">
        <v>379</v>
      </c>
      <c r="E3584" s="14">
        <v>599</v>
      </c>
      <c r="F3584" s="15">
        <v>22</v>
      </c>
      <c r="G3584" s="14">
        <v>132</v>
      </c>
      <c r="H3584" t="s">
        <v>13321</v>
      </c>
      <c r="I3584" t="s">
        <v>13322</v>
      </c>
      <c r="J3584" s="14">
        <v>106</v>
      </c>
      <c r="K3584" s="14">
        <v>168</v>
      </c>
      <c r="L3584" s="15">
        <v>3.9</v>
      </c>
      <c r="M3584" s="16">
        <v>37</v>
      </c>
      <c r="N3584" s="14"/>
      <c r="O3584" t="s">
        <v>53</v>
      </c>
      <c r="P3584" t="s">
        <v>13306</v>
      </c>
      <c r="Q3584" t="s">
        <v>95</v>
      </c>
      <c r="R3584" t="s">
        <v>62</v>
      </c>
      <c r="S3584" t="s">
        <v>198</v>
      </c>
      <c r="T3584" t="s">
        <v>199</v>
      </c>
      <c r="U3584" t="s">
        <v>8010</v>
      </c>
      <c r="V3584">
        <v>1</v>
      </c>
      <c r="W3584" t="s">
        <v>96</v>
      </c>
      <c r="X3584" t="s">
        <v>64</v>
      </c>
      <c r="Y3584" t="s">
        <v>81</v>
      </c>
      <c r="Z3584" t="s">
        <v>13318</v>
      </c>
      <c r="AA3584">
        <v>50</v>
      </c>
      <c r="AB3584">
        <v>69</v>
      </c>
      <c r="AC3584">
        <v>90</v>
      </c>
      <c r="AD3584" t="s">
        <v>13323</v>
      </c>
      <c r="AE3584">
        <v>27</v>
      </c>
      <c r="AF3584">
        <v>73</v>
      </c>
      <c r="AG3584">
        <v>11</v>
      </c>
      <c r="AH3584" t="s">
        <v>13311</v>
      </c>
      <c r="AI3584" t="s">
        <v>13312</v>
      </c>
      <c r="AK3584" t="s">
        <v>13324</v>
      </c>
      <c r="AL3584" t="s">
        <v>13315</v>
      </c>
      <c r="AM3584">
        <v>24</v>
      </c>
      <c r="AN3584">
        <v>70</v>
      </c>
      <c r="AO3584">
        <v>8</v>
      </c>
      <c r="AP3584" t="s">
        <v>199</v>
      </c>
      <c r="AQ3584" t="s">
        <v>8010</v>
      </c>
      <c r="AR3584" t="s">
        <v>198</v>
      </c>
      <c r="AS3584">
        <v>1</v>
      </c>
    </row>
    <row r="3585" spans="1:45" x14ac:dyDescent="0.3">
      <c r="A3585" s="13" t="s">
        <v>13313</v>
      </c>
      <c r="B3585" t="s">
        <v>13314</v>
      </c>
      <c r="C3585" t="s">
        <v>13315</v>
      </c>
      <c r="D3585" s="14">
        <v>379</v>
      </c>
      <c r="E3585" s="14">
        <v>599</v>
      </c>
      <c r="F3585" s="15">
        <v>22</v>
      </c>
      <c r="G3585" s="14">
        <v>132</v>
      </c>
      <c r="H3585" t="s">
        <v>13325</v>
      </c>
      <c r="I3585" t="s">
        <v>13326</v>
      </c>
      <c r="J3585" s="14">
        <v>114</v>
      </c>
      <c r="K3585" s="14">
        <v>180</v>
      </c>
      <c r="L3585" s="15">
        <v>1.3</v>
      </c>
      <c r="M3585" s="16">
        <v>40</v>
      </c>
      <c r="N3585" s="14"/>
      <c r="O3585" t="s">
        <v>53</v>
      </c>
      <c r="P3585" t="s">
        <v>13306</v>
      </c>
      <c r="Q3585" t="s">
        <v>95</v>
      </c>
      <c r="R3585" t="s">
        <v>62</v>
      </c>
      <c r="S3585" t="s">
        <v>198</v>
      </c>
      <c r="T3585" t="s">
        <v>199</v>
      </c>
      <c r="U3585" t="s">
        <v>8010</v>
      </c>
      <c r="V3585">
        <v>1</v>
      </c>
      <c r="W3585" t="s">
        <v>96</v>
      </c>
      <c r="X3585" t="s">
        <v>64</v>
      </c>
      <c r="Y3585" t="s">
        <v>172</v>
      </c>
      <c r="Z3585" t="s">
        <v>13318</v>
      </c>
      <c r="AA3585">
        <v>50</v>
      </c>
      <c r="AB3585">
        <v>69</v>
      </c>
      <c r="AC3585">
        <v>90</v>
      </c>
      <c r="AD3585" t="s">
        <v>13327</v>
      </c>
      <c r="AE3585">
        <v>17</v>
      </c>
      <c r="AF3585">
        <v>7</v>
      </c>
      <c r="AG3585">
        <v>83</v>
      </c>
      <c r="AH3585" t="s">
        <v>13311</v>
      </c>
      <c r="AI3585" t="s">
        <v>13312</v>
      </c>
      <c r="AK3585" t="s">
        <v>13328</v>
      </c>
      <c r="AL3585" t="s">
        <v>13315</v>
      </c>
      <c r="AM3585">
        <v>14</v>
      </c>
      <c r="AN3585">
        <v>4</v>
      </c>
      <c r="AO3585">
        <v>80</v>
      </c>
      <c r="AP3585" t="s">
        <v>199</v>
      </c>
      <c r="AQ3585" t="s">
        <v>8010</v>
      </c>
      <c r="AR3585" t="s">
        <v>198</v>
      </c>
      <c r="AS3585">
        <v>1</v>
      </c>
    </row>
    <row r="3586" spans="1:45" x14ac:dyDescent="0.3">
      <c r="A3586" s="13" t="s">
        <v>13329</v>
      </c>
      <c r="B3586" t="s">
        <v>13330</v>
      </c>
      <c r="C3586" t="s">
        <v>10250</v>
      </c>
      <c r="D3586" s="14">
        <v>529</v>
      </c>
      <c r="E3586" s="14">
        <v>799</v>
      </c>
      <c r="F3586" s="15">
        <v>25.7</v>
      </c>
      <c r="G3586" s="14">
        <v>138</v>
      </c>
      <c r="H3586" t="s">
        <v>13331</v>
      </c>
      <c r="I3586" t="s">
        <v>13332</v>
      </c>
      <c r="J3586" s="14">
        <v>222</v>
      </c>
      <c r="K3586" s="14">
        <v>335</v>
      </c>
      <c r="L3586" s="15">
        <v>19.7</v>
      </c>
      <c r="M3586" s="16">
        <v>58</v>
      </c>
      <c r="N3586" s="14"/>
      <c r="O3586" t="s">
        <v>53</v>
      </c>
      <c r="P3586" t="s">
        <v>13306</v>
      </c>
      <c r="Q3586" t="s">
        <v>95</v>
      </c>
      <c r="R3586" t="s">
        <v>62</v>
      </c>
      <c r="S3586" t="s">
        <v>198</v>
      </c>
      <c r="T3586" t="s">
        <v>199</v>
      </c>
      <c r="U3586" t="s">
        <v>8010</v>
      </c>
      <c r="V3586">
        <v>1</v>
      </c>
      <c r="W3586" t="s">
        <v>163</v>
      </c>
      <c r="X3586" t="s">
        <v>207</v>
      </c>
      <c r="Y3586" t="s">
        <v>240</v>
      </c>
      <c r="Z3586" t="s">
        <v>13333</v>
      </c>
      <c r="AA3586">
        <v>50</v>
      </c>
      <c r="AB3586">
        <v>81</v>
      </c>
      <c r="AC3586">
        <v>94</v>
      </c>
      <c r="AD3586" t="s">
        <v>13334</v>
      </c>
      <c r="AE3586">
        <v>50</v>
      </c>
      <c r="AF3586">
        <v>82</v>
      </c>
      <c r="AG3586">
        <v>8</v>
      </c>
      <c r="AH3586" t="s">
        <v>13311</v>
      </c>
      <c r="AI3586" t="s">
        <v>13312</v>
      </c>
      <c r="AK3586" t="s">
        <v>13335</v>
      </c>
      <c r="AL3586" t="s">
        <v>10250</v>
      </c>
      <c r="AM3586">
        <v>50</v>
      </c>
      <c r="AN3586">
        <v>82</v>
      </c>
      <c r="AO3586">
        <v>8</v>
      </c>
      <c r="AP3586" t="s">
        <v>199</v>
      </c>
      <c r="AQ3586" t="s">
        <v>8010</v>
      </c>
      <c r="AR3586" t="s">
        <v>198</v>
      </c>
      <c r="AS3586">
        <v>1</v>
      </c>
    </row>
    <row r="3587" spans="1:45" x14ac:dyDescent="0.3">
      <c r="A3587" s="13" t="s">
        <v>13329</v>
      </c>
      <c r="B3587" t="s">
        <v>13330</v>
      </c>
      <c r="C3587" t="s">
        <v>10250</v>
      </c>
      <c r="D3587" s="14">
        <v>529</v>
      </c>
      <c r="E3587" s="14">
        <v>799</v>
      </c>
      <c r="F3587" s="15">
        <v>25.7</v>
      </c>
      <c r="G3587" s="14">
        <v>138</v>
      </c>
      <c r="H3587" t="s">
        <v>13336</v>
      </c>
      <c r="I3587" t="s">
        <v>13337</v>
      </c>
      <c r="J3587" s="14">
        <v>148</v>
      </c>
      <c r="K3587" s="14">
        <v>224</v>
      </c>
      <c r="L3587" s="15">
        <v>4.5999999999999996</v>
      </c>
      <c r="M3587" s="16">
        <v>39</v>
      </c>
      <c r="N3587" s="14"/>
      <c r="O3587" t="s">
        <v>53</v>
      </c>
      <c r="P3587" t="s">
        <v>13306</v>
      </c>
      <c r="Q3587" t="s">
        <v>95</v>
      </c>
      <c r="R3587" t="s">
        <v>62</v>
      </c>
      <c r="S3587" t="s">
        <v>198</v>
      </c>
      <c r="T3587" t="s">
        <v>199</v>
      </c>
      <c r="U3587" t="s">
        <v>8010</v>
      </c>
      <c r="V3587">
        <v>1</v>
      </c>
      <c r="W3587" t="s">
        <v>96</v>
      </c>
      <c r="X3587" t="s">
        <v>207</v>
      </c>
      <c r="Y3587" t="s">
        <v>81</v>
      </c>
      <c r="Z3587" t="s">
        <v>13333</v>
      </c>
      <c r="AA3587">
        <v>50</v>
      </c>
      <c r="AB3587">
        <v>81</v>
      </c>
      <c r="AC3587">
        <v>94</v>
      </c>
      <c r="AD3587" t="s">
        <v>13338</v>
      </c>
      <c r="AE3587">
        <v>27</v>
      </c>
      <c r="AF3587">
        <v>85</v>
      </c>
      <c r="AG3587">
        <v>11</v>
      </c>
      <c r="AH3587" t="s">
        <v>13311</v>
      </c>
      <c r="AI3587" t="s">
        <v>13312</v>
      </c>
      <c r="AK3587" t="s">
        <v>13339</v>
      </c>
      <c r="AL3587" t="s">
        <v>10250</v>
      </c>
      <c r="AM3587">
        <v>24</v>
      </c>
      <c r="AN3587">
        <v>82</v>
      </c>
      <c r="AO3587">
        <v>8</v>
      </c>
      <c r="AP3587" t="s">
        <v>199</v>
      </c>
      <c r="AQ3587" t="s">
        <v>8010</v>
      </c>
      <c r="AR3587" t="s">
        <v>198</v>
      </c>
      <c r="AS3587">
        <v>1</v>
      </c>
    </row>
    <row r="3588" spans="1:45" x14ac:dyDescent="0.3">
      <c r="A3588" s="13" t="s">
        <v>13329</v>
      </c>
      <c r="B3588" t="s">
        <v>13330</v>
      </c>
      <c r="C3588" t="s">
        <v>10250</v>
      </c>
      <c r="D3588" s="14">
        <v>529</v>
      </c>
      <c r="E3588" s="14">
        <v>799</v>
      </c>
      <c r="F3588" s="15">
        <v>25.7</v>
      </c>
      <c r="G3588" s="14">
        <v>138</v>
      </c>
      <c r="H3588" t="s">
        <v>13340</v>
      </c>
      <c r="I3588" t="s">
        <v>13341</v>
      </c>
      <c r="J3588" s="14">
        <v>159</v>
      </c>
      <c r="K3588" s="14">
        <v>240</v>
      </c>
      <c r="L3588" s="15">
        <v>1.4</v>
      </c>
      <c r="M3588" s="16">
        <v>41</v>
      </c>
      <c r="N3588" s="14"/>
      <c r="O3588" t="s">
        <v>53</v>
      </c>
      <c r="P3588" t="s">
        <v>13306</v>
      </c>
      <c r="Q3588" t="s">
        <v>95</v>
      </c>
      <c r="R3588" t="s">
        <v>62</v>
      </c>
      <c r="S3588" t="s">
        <v>198</v>
      </c>
      <c r="T3588" t="s">
        <v>199</v>
      </c>
      <c r="U3588" t="s">
        <v>8010</v>
      </c>
      <c r="V3588">
        <v>1</v>
      </c>
      <c r="W3588" t="s">
        <v>96</v>
      </c>
      <c r="X3588" t="s">
        <v>207</v>
      </c>
      <c r="Y3588" t="s">
        <v>172</v>
      </c>
      <c r="Z3588" t="s">
        <v>13333</v>
      </c>
      <c r="AA3588">
        <v>50</v>
      </c>
      <c r="AB3588">
        <v>81</v>
      </c>
      <c r="AC3588">
        <v>94</v>
      </c>
      <c r="AD3588" t="s">
        <v>13342</v>
      </c>
      <c r="AE3588">
        <v>17</v>
      </c>
      <c r="AF3588">
        <v>7</v>
      </c>
      <c r="AG3588">
        <v>87</v>
      </c>
      <c r="AH3588" t="s">
        <v>13311</v>
      </c>
      <c r="AI3588" t="s">
        <v>13312</v>
      </c>
      <c r="AK3588" t="s">
        <v>13343</v>
      </c>
      <c r="AL3588" t="s">
        <v>10250</v>
      </c>
      <c r="AM3588">
        <v>14</v>
      </c>
      <c r="AN3588">
        <v>4</v>
      </c>
      <c r="AO3588">
        <v>84</v>
      </c>
      <c r="AP3588" t="s">
        <v>199</v>
      </c>
      <c r="AQ3588" t="s">
        <v>8010</v>
      </c>
      <c r="AR3588" t="s">
        <v>198</v>
      </c>
      <c r="AS3588">
        <v>1</v>
      </c>
    </row>
    <row r="3589" spans="1:45" x14ac:dyDescent="0.3">
      <c r="A3589" s="13" t="s">
        <v>13344</v>
      </c>
      <c r="B3589" t="s">
        <v>13345</v>
      </c>
      <c r="C3589" t="s">
        <v>13346</v>
      </c>
      <c r="D3589" s="14">
        <v>529</v>
      </c>
      <c r="E3589" s="14">
        <v>799</v>
      </c>
      <c r="F3589" s="15">
        <v>26.8</v>
      </c>
      <c r="G3589" s="14">
        <v>141</v>
      </c>
      <c r="H3589" t="s">
        <v>13347</v>
      </c>
      <c r="I3589" t="s">
        <v>13348</v>
      </c>
      <c r="J3589" s="14">
        <v>222</v>
      </c>
      <c r="K3589" s="14">
        <v>335</v>
      </c>
      <c r="L3589" s="15">
        <v>20.7</v>
      </c>
      <c r="M3589" s="16">
        <v>59</v>
      </c>
      <c r="N3589" s="14"/>
      <c r="O3589" t="s">
        <v>53</v>
      </c>
      <c r="P3589" t="s">
        <v>13306</v>
      </c>
      <c r="Q3589" t="s">
        <v>95</v>
      </c>
      <c r="R3589" t="s">
        <v>62</v>
      </c>
      <c r="S3589" t="s">
        <v>198</v>
      </c>
      <c r="T3589" t="s">
        <v>199</v>
      </c>
      <c r="U3589" t="s">
        <v>8010</v>
      </c>
      <c r="V3589">
        <v>1</v>
      </c>
      <c r="W3589" t="s">
        <v>163</v>
      </c>
      <c r="X3589" t="s">
        <v>207</v>
      </c>
      <c r="Y3589" t="s">
        <v>240</v>
      </c>
      <c r="Z3589" t="s">
        <v>13349</v>
      </c>
      <c r="AA3589">
        <v>50</v>
      </c>
      <c r="AB3589">
        <v>86</v>
      </c>
      <c r="AC3589">
        <v>90</v>
      </c>
      <c r="AD3589" t="s">
        <v>13350</v>
      </c>
      <c r="AE3589">
        <v>50</v>
      </c>
      <c r="AF3589">
        <v>86</v>
      </c>
      <c r="AG3589">
        <v>8</v>
      </c>
      <c r="AH3589" t="s">
        <v>13311</v>
      </c>
      <c r="AI3589" t="s">
        <v>13312</v>
      </c>
      <c r="AK3589" t="s">
        <v>13351</v>
      </c>
      <c r="AL3589" t="s">
        <v>13346</v>
      </c>
      <c r="AM3589">
        <v>50</v>
      </c>
      <c r="AN3589">
        <v>86</v>
      </c>
      <c r="AO3589">
        <v>8</v>
      </c>
      <c r="AP3589" t="s">
        <v>199</v>
      </c>
      <c r="AQ3589" t="s">
        <v>8010</v>
      </c>
      <c r="AR3589" t="s">
        <v>198</v>
      </c>
      <c r="AS3589">
        <v>1</v>
      </c>
    </row>
    <row r="3590" spans="1:45" x14ac:dyDescent="0.3">
      <c r="A3590" s="13" t="s">
        <v>13344</v>
      </c>
      <c r="B3590" t="s">
        <v>13345</v>
      </c>
      <c r="C3590" t="s">
        <v>13346</v>
      </c>
      <c r="D3590" s="14">
        <v>529</v>
      </c>
      <c r="E3590" s="14">
        <v>799</v>
      </c>
      <c r="F3590" s="15">
        <v>26.8</v>
      </c>
      <c r="G3590" s="14">
        <v>141</v>
      </c>
      <c r="H3590" t="s">
        <v>13352</v>
      </c>
      <c r="I3590" t="s">
        <v>13353</v>
      </c>
      <c r="J3590" s="14">
        <v>148</v>
      </c>
      <c r="K3590" s="14">
        <v>224</v>
      </c>
      <c r="L3590" s="15">
        <v>4.8</v>
      </c>
      <c r="M3590" s="16">
        <v>42</v>
      </c>
      <c r="N3590" s="14"/>
      <c r="O3590" t="s">
        <v>53</v>
      </c>
      <c r="P3590" t="s">
        <v>13306</v>
      </c>
      <c r="Q3590" t="s">
        <v>95</v>
      </c>
      <c r="R3590" t="s">
        <v>62</v>
      </c>
      <c r="S3590" t="s">
        <v>198</v>
      </c>
      <c r="T3590" t="s">
        <v>199</v>
      </c>
      <c r="U3590" t="s">
        <v>8010</v>
      </c>
      <c r="V3590">
        <v>1</v>
      </c>
      <c r="W3590" t="s">
        <v>96</v>
      </c>
      <c r="X3590" t="s">
        <v>207</v>
      </c>
      <c r="Y3590" t="s">
        <v>81</v>
      </c>
      <c r="Z3590" t="s">
        <v>13349</v>
      </c>
      <c r="AA3590">
        <v>50</v>
      </c>
      <c r="AB3590">
        <v>86</v>
      </c>
      <c r="AC3590">
        <v>90</v>
      </c>
      <c r="AD3590" t="s">
        <v>13354</v>
      </c>
      <c r="AE3590">
        <v>27</v>
      </c>
      <c r="AF3590">
        <v>89</v>
      </c>
      <c r="AG3590">
        <v>11</v>
      </c>
      <c r="AH3590" t="s">
        <v>13311</v>
      </c>
      <c r="AI3590" t="s">
        <v>13312</v>
      </c>
      <c r="AK3590" t="s">
        <v>13355</v>
      </c>
      <c r="AL3590" t="s">
        <v>13346</v>
      </c>
      <c r="AM3590">
        <v>24</v>
      </c>
      <c r="AN3590">
        <v>86</v>
      </c>
      <c r="AO3590">
        <v>8</v>
      </c>
      <c r="AP3590" t="s">
        <v>199</v>
      </c>
      <c r="AQ3590" t="s">
        <v>8010</v>
      </c>
      <c r="AR3590" t="s">
        <v>198</v>
      </c>
      <c r="AS3590">
        <v>1</v>
      </c>
    </row>
    <row r="3591" spans="1:45" x14ac:dyDescent="0.3">
      <c r="A3591" s="13" t="s">
        <v>13344</v>
      </c>
      <c r="B3591" t="s">
        <v>13345</v>
      </c>
      <c r="C3591" t="s">
        <v>13346</v>
      </c>
      <c r="D3591" s="14">
        <v>529</v>
      </c>
      <c r="E3591" s="14">
        <v>799</v>
      </c>
      <c r="F3591" s="15">
        <v>26.8</v>
      </c>
      <c r="G3591" s="14">
        <v>141</v>
      </c>
      <c r="H3591" t="s">
        <v>13356</v>
      </c>
      <c r="I3591" t="s">
        <v>13357</v>
      </c>
      <c r="J3591" s="14">
        <v>159</v>
      </c>
      <c r="K3591" s="14">
        <v>240</v>
      </c>
      <c r="L3591" s="15">
        <v>1.3</v>
      </c>
      <c r="M3591" s="16">
        <v>40</v>
      </c>
      <c r="N3591" s="14"/>
      <c r="O3591" t="s">
        <v>53</v>
      </c>
      <c r="P3591" t="s">
        <v>13306</v>
      </c>
      <c r="Q3591" t="s">
        <v>95</v>
      </c>
      <c r="R3591" t="s">
        <v>62</v>
      </c>
      <c r="S3591" t="s">
        <v>198</v>
      </c>
      <c r="T3591" t="s">
        <v>199</v>
      </c>
      <c r="U3591" t="s">
        <v>8010</v>
      </c>
      <c r="V3591">
        <v>1</v>
      </c>
      <c r="W3591" t="s">
        <v>96</v>
      </c>
      <c r="X3591" t="s">
        <v>207</v>
      </c>
      <c r="Y3591" t="s">
        <v>172</v>
      </c>
      <c r="Z3591" t="s">
        <v>13349</v>
      </c>
      <c r="AA3591">
        <v>50</v>
      </c>
      <c r="AB3591">
        <v>86</v>
      </c>
      <c r="AC3591">
        <v>90</v>
      </c>
      <c r="AD3591" t="s">
        <v>13327</v>
      </c>
      <c r="AE3591">
        <v>17</v>
      </c>
      <c r="AF3591">
        <v>7</v>
      </c>
      <c r="AG3591">
        <v>83</v>
      </c>
      <c r="AH3591" t="s">
        <v>13311</v>
      </c>
      <c r="AI3591" t="s">
        <v>13312</v>
      </c>
      <c r="AK3591" t="s">
        <v>13358</v>
      </c>
      <c r="AL3591" t="s">
        <v>13346</v>
      </c>
      <c r="AM3591">
        <v>14</v>
      </c>
      <c r="AN3591">
        <v>4</v>
      </c>
      <c r="AO3591">
        <v>80</v>
      </c>
      <c r="AP3591" t="s">
        <v>199</v>
      </c>
      <c r="AQ3591" t="s">
        <v>8010</v>
      </c>
      <c r="AR3591" t="s">
        <v>198</v>
      </c>
      <c r="AS3591">
        <v>1</v>
      </c>
    </row>
    <row r="3592" spans="1:45" x14ac:dyDescent="0.3">
      <c r="A3592" s="13"/>
      <c r="D3592" s="14"/>
      <c r="E3592" s="14"/>
      <c r="F3592" s="15"/>
      <c r="G3592" s="14"/>
      <c r="J3592" s="14"/>
      <c r="K3592" s="14"/>
      <c r="L3592" s="15"/>
      <c r="M3592" s="16"/>
      <c r="N3592" s="14"/>
    </row>
    <row r="3593" spans="1:45" x14ac:dyDescent="0.3">
      <c r="A3593" s="13" t="s">
        <v>13359</v>
      </c>
      <c r="D3593" s="14"/>
      <c r="E3593" s="14"/>
      <c r="F3593" s="15"/>
      <c r="G3593" s="14"/>
      <c r="J3593" s="14"/>
      <c r="K3593" s="14"/>
      <c r="L3593" s="15"/>
      <c r="M3593" s="16"/>
      <c r="N3593" s="14"/>
      <c r="O3593" t="s">
        <v>53</v>
      </c>
      <c r="P3593" t="s">
        <v>13360</v>
      </c>
      <c r="S3593" t="s">
        <v>198</v>
      </c>
      <c r="T3593" t="s">
        <v>199</v>
      </c>
      <c r="U3593" t="s">
        <v>6424</v>
      </c>
    </row>
    <row r="3594" spans="1:45" x14ac:dyDescent="0.3">
      <c r="A3594" s="13" t="s">
        <v>13361</v>
      </c>
      <c r="B3594" t="s">
        <v>13362</v>
      </c>
      <c r="C3594" t="s">
        <v>13363</v>
      </c>
      <c r="D3594" s="14">
        <v>79</v>
      </c>
      <c r="E3594" s="14"/>
      <c r="F3594" s="15">
        <v>3.4</v>
      </c>
      <c r="G3594" s="14">
        <v>16</v>
      </c>
      <c r="J3594" s="14"/>
      <c r="K3594" s="14"/>
      <c r="L3594" s="15"/>
      <c r="M3594" s="16"/>
      <c r="N3594" s="14"/>
      <c r="O3594" t="s">
        <v>53</v>
      </c>
      <c r="P3594" t="s">
        <v>13360</v>
      </c>
      <c r="Q3594" t="s">
        <v>502</v>
      </c>
      <c r="R3594" t="s">
        <v>205</v>
      </c>
      <c r="S3594" t="s">
        <v>198</v>
      </c>
      <c r="T3594" t="s">
        <v>199</v>
      </c>
      <c r="U3594" t="s">
        <v>6424</v>
      </c>
      <c r="V3594">
        <v>1</v>
      </c>
      <c r="W3594" t="s">
        <v>503</v>
      </c>
      <c r="X3594" t="s">
        <v>207</v>
      </c>
      <c r="Y3594" t="s">
        <v>208</v>
      </c>
      <c r="Z3594" t="s">
        <v>13364</v>
      </c>
      <c r="AA3594">
        <v>18</v>
      </c>
      <c r="AB3594">
        <v>17</v>
      </c>
      <c r="AC3594">
        <v>17</v>
      </c>
      <c r="AD3594" t="s">
        <v>1334</v>
      </c>
      <c r="AE3594">
        <v>19</v>
      </c>
      <c r="AF3594">
        <v>18</v>
      </c>
      <c r="AG3594">
        <v>18</v>
      </c>
      <c r="AH3594" t="s">
        <v>6641</v>
      </c>
      <c r="AI3594" t="s">
        <v>6642</v>
      </c>
      <c r="AL3594" t="s">
        <v>13363</v>
      </c>
    </row>
    <row r="3595" spans="1:45" x14ac:dyDescent="0.3">
      <c r="A3595" s="13" t="s">
        <v>13365</v>
      </c>
      <c r="B3595" t="s">
        <v>13366</v>
      </c>
      <c r="C3595" t="s">
        <v>13367</v>
      </c>
      <c r="D3595" s="14">
        <v>499</v>
      </c>
      <c r="E3595" s="14"/>
      <c r="F3595" s="15">
        <v>51.8</v>
      </c>
      <c r="G3595" s="14">
        <v>151</v>
      </c>
      <c r="H3595" t="s">
        <v>13368</v>
      </c>
      <c r="I3595" t="s">
        <v>13369</v>
      </c>
      <c r="J3595" s="14">
        <v>200</v>
      </c>
      <c r="K3595" s="14"/>
      <c r="L3595" s="15">
        <v>27.5</v>
      </c>
      <c r="M3595" s="16">
        <v>63</v>
      </c>
      <c r="N3595" s="14"/>
      <c r="O3595" t="s">
        <v>53</v>
      </c>
      <c r="P3595" t="s">
        <v>13360</v>
      </c>
      <c r="Q3595" t="s">
        <v>95</v>
      </c>
      <c r="R3595" t="s">
        <v>205</v>
      </c>
      <c r="S3595" t="s">
        <v>198</v>
      </c>
      <c r="T3595" t="s">
        <v>199</v>
      </c>
      <c r="U3595" t="s">
        <v>6424</v>
      </c>
      <c r="V3595">
        <v>1</v>
      </c>
      <c r="W3595" t="s">
        <v>163</v>
      </c>
      <c r="X3595" t="s">
        <v>239</v>
      </c>
      <c r="Y3595" t="s">
        <v>240</v>
      </c>
      <c r="Z3595" t="s">
        <v>13370</v>
      </c>
      <c r="AA3595">
        <v>55</v>
      </c>
      <c r="AB3595">
        <v>68</v>
      </c>
      <c r="AC3595">
        <v>94</v>
      </c>
      <c r="AD3595" t="s">
        <v>13371</v>
      </c>
      <c r="AE3595">
        <v>55</v>
      </c>
      <c r="AF3595">
        <v>69</v>
      </c>
      <c r="AG3595">
        <v>13</v>
      </c>
      <c r="AH3595" t="s">
        <v>6641</v>
      </c>
      <c r="AI3595" t="s">
        <v>6642</v>
      </c>
      <c r="AK3595" t="s">
        <v>13372</v>
      </c>
      <c r="AL3595" t="s">
        <v>13367</v>
      </c>
      <c r="AM3595">
        <v>55</v>
      </c>
      <c r="AN3595">
        <v>68</v>
      </c>
      <c r="AO3595">
        <v>13</v>
      </c>
      <c r="AP3595" t="s">
        <v>199</v>
      </c>
      <c r="AQ3595" t="s">
        <v>6424</v>
      </c>
      <c r="AR3595" t="s">
        <v>198</v>
      </c>
      <c r="AS3595">
        <v>1</v>
      </c>
    </row>
    <row r="3596" spans="1:45" x14ac:dyDescent="0.3">
      <c r="A3596" s="13" t="s">
        <v>13365</v>
      </c>
      <c r="B3596" t="s">
        <v>13366</v>
      </c>
      <c r="C3596" t="s">
        <v>13367</v>
      </c>
      <c r="D3596" s="14">
        <v>499</v>
      </c>
      <c r="E3596" s="14"/>
      <c r="F3596" s="15">
        <v>51.8</v>
      </c>
      <c r="G3596" s="14">
        <v>151</v>
      </c>
      <c r="H3596" t="s">
        <v>13373</v>
      </c>
      <c r="I3596" t="s">
        <v>13374</v>
      </c>
      <c r="J3596" s="14">
        <v>299</v>
      </c>
      <c r="K3596" s="14"/>
      <c r="L3596" s="15">
        <v>24.3</v>
      </c>
      <c r="M3596" s="16">
        <v>88</v>
      </c>
      <c r="N3596" s="14"/>
      <c r="O3596" t="s">
        <v>53</v>
      </c>
      <c r="P3596" t="s">
        <v>13360</v>
      </c>
      <c r="Q3596" t="s">
        <v>95</v>
      </c>
      <c r="R3596" t="s">
        <v>205</v>
      </c>
      <c r="S3596" t="s">
        <v>198</v>
      </c>
      <c r="T3596" t="s">
        <v>199</v>
      </c>
      <c r="U3596" t="s">
        <v>6424</v>
      </c>
      <c r="V3596">
        <v>1</v>
      </c>
      <c r="W3596" t="s">
        <v>163</v>
      </c>
      <c r="X3596" t="s">
        <v>239</v>
      </c>
      <c r="Y3596" t="s">
        <v>240</v>
      </c>
      <c r="Z3596" t="s">
        <v>13370</v>
      </c>
      <c r="AA3596">
        <v>55</v>
      </c>
      <c r="AB3596">
        <v>68</v>
      </c>
      <c r="AC3596">
        <v>94</v>
      </c>
      <c r="AD3596" t="s">
        <v>13375</v>
      </c>
      <c r="AE3596">
        <v>23</v>
      </c>
      <c r="AF3596">
        <v>77</v>
      </c>
      <c r="AG3596">
        <v>24</v>
      </c>
      <c r="AH3596" t="s">
        <v>6641</v>
      </c>
      <c r="AI3596" t="s">
        <v>6642</v>
      </c>
      <c r="AK3596" t="s">
        <v>13376</v>
      </c>
      <c r="AL3596" t="s">
        <v>13367</v>
      </c>
      <c r="AM3596">
        <v>23</v>
      </c>
      <c r="AN3596">
        <v>68</v>
      </c>
      <c r="AO3596">
        <v>7</v>
      </c>
      <c r="AP3596" t="s">
        <v>199</v>
      </c>
      <c r="AQ3596" t="s">
        <v>6424</v>
      </c>
      <c r="AR3596" t="s">
        <v>198</v>
      </c>
      <c r="AS3596">
        <v>1</v>
      </c>
    </row>
    <row r="3597" spans="1:45" x14ac:dyDescent="0.3">
      <c r="A3597" s="13" t="s">
        <v>13377</v>
      </c>
      <c r="B3597" t="s">
        <v>13378</v>
      </c>
      <c r="C3597" t="s">
        <v>13379</v>
      </c>
      <c r="D3597" s="14">
        <v>499</v>
      </c>
      <c r="E3597" s="14"/>
      <c r="F3597" s="15">
        <v>55.7</v>
      </c>
      <c r="G3597" s="14">
        <v>153</v>
      </c>
      <c r="H3597" t="s">
        <v>13380</v>
      </c>
      <c r="I3597" t="s">
        <v>13381</v>
      </c>
      <c r="J3597" s="14">
        <v>200</v>
      </c>
      <c r="K3597" s="14"/>
      <c r="L3597" s="15">
        <v>29.8</v>
      </c>
      <c r="M3597" s="16">
        <v>64</v>
      </c>
      <c r="N3597" s="14"/>
      <c r="O3597" t="s">
        <v>53</v>
      </c>
      <c r="P3597" t="s">
        <v>13360</v>
      </c>
      <c r="Q3597" t="s">
        <v>95</v>
      </c>
      <c r="R3597" t="s">
        <v>205</v>
      </c>
      <c r="S3597" t="s">
        <v>198</v>
      </c>
      <c r="T3597" t="s">
        <v>199</v>
      </c>
      <c r="U3597" t="s">
        <v>6424</v>
      </c>
      <c r="V3597">
        <v>1</v>
      </c>
      <c r="W3597" t="s">
        <v>163</v>
      </c>
      <c r="X3597" t="s">
        <v>239</v>
      </c>
      <c r="Y3597" t="s">
        <v>240</v>
      </c>
      <c r="Z3597" t="s">
        <v>13382</v>
      </c>
      <c r="AA3597">
        <v>55</v>
      </c>
      <c r="AB3597">
        <v>75</v>
      </c>
      <c r="AC3597">
        <v>99</v>
      </c>
      <c r="AD3597" t="s">
        <v>13383</v>
      </c>
      <c r="AE3597">
        <v>55</v>
      </c>
      <c r="AF3597">
        <v>75</v>
      </c>
      <c r="AG3597">
        <v>13</v>
      </c>
      <c r="AH3597" t="s">
        <v>6641</v>
      </c>
      <c r="AI3597" t="s">
        <v>6642</v>
      </c>
      <c r="AK3597" t="s">
        <v>13384</v>
      </c>
      <c r="AL3597" t="s">
        <v>13379</v>
      </c>
      <c r="AM3597">
        <v>55</v>
      </c>
      <c r="AN3597">
        <v>75</v>
      </c>
      <c r="AO3597">
        <v>13</v>
      </c>
      <c r="AP3597" t="s">
        <v>199</v>
      </c>
      <c r="AQ3597" t="s">
        <v>6424</v>
      </c>
      <c r="AR3597" t="s">
        <v>198</v>
      </c>
      <c r="AS3597">
        <v>1</v>
      </c>
    </row>
    <row r="3598" spans="1:45" x14ac:dyDescent="0.3">
      <c r="A3598" s="13" t="s">
        <v>13377</v>
      </c>
      <c r="B3598" t="s">
        <v>13378</v>
      </c>
      <c r="C3598" t="s">
        <v>13379</v>
      </c>
      <c r="D3598" s="14">
        <v>499</v>
      </c>
      <c r="E3598" s="14"/>
      <c r="F3598" s="15">
        <v>55.7</v>
      </c>
      <c r="G3598" s="14">
        <v>153</v>
      </c>
      <c r="H3598" t="s">
        <v>13385</v>
      </c>
      <c r="I3598" t="s">
        <v>13386</v>
      </c>
      <c r="J3598" s="14">
        <v>299</v>
      </c>
      <c r="K3598" s="14"/>
      <c r="L3598" s="15">
        <v>25.9</v>
      </c>
      <c r="M3598" s="16">
        <v>89</v>
      </c>
      <c r="N3598" s="14"/>
      <c r="O3598" t="s">
        <v>53</v>
      </c>
      <c r="P3598" t="s">
        <v>13360</v>
      </c>
      <c r="Q3598" t="s">
        <v>95</v>
      </c>
      <c r="R3598" t="s">
        <v>205</v>
      </c>
      <c r="S3598" t="s">
        <v>198</v>
      </c>
      <c r="T3598" t="s">
        <v>199</v>
      </c>
      <c r="U3598" t="s">
        <v>6424</v>
      </c>
      <c r="V3598">
        <v>1</v>
      </c>
      <c r="W3598" t="s">
        <v>163</v>
      </c>
      <c r="X3598" t="s">
        <v>239</v>
      </c>
      <c r="Y3598" t="s">
        <v>240</v>
      </c>
      <c r="Z3598" t="s">
        <v>13382</v>
      </c>
      <c r="AA3598">
        <v>55</v>
      </c>
      <c r="AB3598">
        <v>75</v>
      </c>
      <c r="AC3598">
        <v>99</v>
      </c>
      <c r="AD3598" t="s">
        <v>13387</v>
      </c>
      <c r="AE3598">
        <v>23</v>
      </c>
      <c r="AF3598">
        <v>82</v>
      </c>
      <c r="AG3598">
        <v>24</v>
      </c>
      <c r="AH3598" t="s">
        <v>6641</v>
      </c>
      <c r="AI3598" t="s">
        <v>6642</v>
      </c>
      <c r="AK3598" t="s">
        <v>13388</v>
      </c>
      <c r="AL3598" t="s">
        <v>13379</v>
      </c>
      <c r="AM3598">
        <v>23</v>
      </c>
      <c r="AN3598">
        <v>75</v>
      </c>
      <c r="AO3598">
        <v>7</v>
      </c>
      <c r="AP3598" t="s">
        <v>199</v>
      </c>
      <c r="AQ3598" t="s">
        <v>6424</v>
      </c>
      <c r="AR3598" t="s">
        <v>198</v>
      </c>
      <c r="AS3598">
        <v>1</v>
      </c>
    </row>
    <row r="3599" spans="1:45" x14ac:dyDescent="0.3">
      <c r="A3599" s="13" t="s">
        <v>13389</v>
      </c>
      <c r="B3599" t="s">
        <v>13390</v>
      </c>
      <c r="C3599" t="s">
        <v>13391</v>
      </c>
      <c r="D3599" s="14">
        <v>649</v>
      </c>
      <c r="E3599" s="14"/>
      <c r="F3599" s="15">
        <v>62.1</v>
      </c>
      <c r="G3599" s="14">
        <v>157</v>
      </c>
      <c r="H3599" t="s">
        <v>13392</v>
      </c>
      <c r="I3599" t="s">
        <v>13393</v>
      </c>
      <c r="J3599" s="14">
        <v>259</v>
      </c>
      <c r="K3599" s="14"/>
      <c r="L3599" s="15">
        <v>34.700000000000003</v>
      </c>
      <c r="M3599" s="16">
        <v>66</v>
      </c>
      <c r="N3599" s="14"/>
      <c r="O3599" t="s">
        <v>53</v>
      </c>
      <c r="P3599" t="s">
        <v>13360</v>
      </c>
      <c r="Q3599" t="s">
        <v>95</v>
      </c>
      <c r="R3599" t="s">
        <v>205</v>
      </c>
      <c r="S3599" t="s">
        <v>198</v>
      </c>
      <c r="T3599" t="s">
        <v>199</v>
      </c>
      <c r="U3599" t="s">
        <v>6424</v>
      </c>
      <c r="V3599">
        <v>1</v>
      </c>
      <c r="W3599" t="s">
        <v>163</v>
      </c>
      <c r="X3599" t="s">
        <v>239</v>
      </c>
      <c r="Y3599" t="s">
        <v>487</v>
      </c>
      <c r="Z3599" t="s">
        <v>13394</v>
      </c>
      <c r="AA3599">
        <v>55</v>
      </c>
      <c r="AB3599">
        <v>86</v>
      </c>
      <c r="AC3599">
        <v>104</v>
      </c>
      <c r="AD3599" t="s">
        <v>13395</v>
      </c>
      <c r="AE3599">
        <v>55</v>
      </c>
      <c r="AF3599">
        <v>87</v>
      </c>
      <c r="AG3599">
        <v>13</v>
      </c>
      <c r="AH3599" t="s">
        <v>6641</v>
      </c>
      <c r="AI3599" t="s">
        <v>6642</v>
      </c>
      <c r="AK3599" t="s">
        <v>13396</v>
      </c>
      <c r="AL3599" t="s">
        <v>13391</v>
      </c>
      <c r="AM3599">
        <v>55</v>
      </c>
      <c r="AN3599">
        <v>87</v>
      </c>
      <c r="AO3599">
        <v>13</v>
      </c>
      <c r="AP3599" t="s">
        <v>199</v>
      </c>
      <c r="AQ3599" t="s">
        <v>6424</v>
      </c>
      <c r="AR3599" t="s">
        <v>198</v>
      </c>
      <c r="AS3599">
        <v>1</v>
      </c>
    </row>
    <row r="3600" spans="1:45" x14ac:dyDescent="0.3">
      <c r="A3600" s="13" t="s">
        <v>13389</v>
      </c>
      <c r="B3600" t="s">
        <v>13390</v>
      </c>
      <c r="C3600" t="s">
        <v>13391</v>
      </c>
      <c r="D3600" s="14">
        <v>649</v>
      </c>
      <c r="E3600" s="14"/>
      <c r="F3600" s="15">
        <v>62.1</v>
      </c>
      <c r="G3600" s="14">
        <v>157</v>
      </c>
      <c r="H3600" t="s">
        <v>13397</v>
      </c>
      <c r="I3600" t="s">
        <v>13398</v>
      </c>
      <c r="J3600" s="14">
        <v>390</v>
      </c>
      <c r="K3600" s="14"/>
      <c r="L3600" s="15">
        <v>27.4</v>
      </c>
      <c r="M3600" s="16">
        <v>91</v>
      </c>
      <c r="N3600" s="14"/>
      <c r="O3600" t="s">
        <v>53</v>
      </c>
      <c r="P3600" t="s">
        <v>13360</v>
      </c>
      <c r="Q3600" t="s">
        <v>95</v>
      </c>
      <c r="R3600" t="s">
        <v>205</v>
      </c>
      <c r="S3600" t="s">
        <v>198</v>
      </c>
      <c r="T3600" t="s">
        <v>199</v>
      </c>
      <c r="U3600" t="s">
        <v>6424</v>
      </c>
      <c r="V3600">
        <v>1</v>
      </c>
      <c r="W3600" t="s">
        <v>163</v>
      </c>
      <c r="X3600" t="s">
        <v>239</v>
      </c>
      <c r="Y3600" t="s">
        <v>240</v>
      </c>
      <c r="Z3600" t="s">
        <v>13394</v>
      </c>
      <c r="AA3600">
        <v>55</v>
      </c>
      <c r="AB3600">
        <v>86</v>
      </c>
      <c r="AC3600">
        <v>104</v>
      </c>
      <c r="AD3600" t="s">
        <v>13399</v>
      </c>
      <c r="AE3600">
        <v>23</v>
      </c>
      <c r="AF3600">
        <v>87</v>
      </c>
      <c r="AG3600">
        <v>24</v>
      </c>
      <c r="AH3600" t="s">
        <v>6641</v>
      </c>
      <c r="AI3600" t="s">
        <v>6642</v>
      </c>
      <c r="AK3600" t="s">
        <v>13400</v>
      </c>
      <c r="AL3600" t="s">
        <v>13391</v>
      </c>
      <c r="AM3600">
        <v>23</v>
      </c>
      <c r="AN3600">
        <v>87</v>
      </c>
      <c r="AO3600">
        <v>7</v>
      </c>
      <c r="AP3600" t="s">
        <v>199</v>
      </c>
      <c r="AQ3600" t="s">
        <v>6424</v>
      </c>
      <c r="AR3600" t="s">
        <v>198</v>
      </c>
      <c r="AS3600">
        <v>1</v>
      </c>
    </row>
    <row r="3601" spans="1:45" x14ac:dyDescent="0.3">
      <c r="A3601" s="13" t="s">
        <v>13401</v>
      </c>
      <c r="B3601" t="s">
        <v>13402</v>
      </c>
      <c r="C3601" t="s">
        <v>13403</v>
      </c>
      <c r="D3601" s="14">
        <v>649</v>
      </c>
      <c r="E3601" s="14"/>
      <c r="F3601" s="15">
        <v>64.900000000000006</v>
      </c>
      <c r="G3601" s="14">
        <v>161</v>
      </c>
      <c r="H3601" t="s">
        <v>13404</v>
      </c>
      <c r="I3601" t="s">
        <v>13405</v>
      </c>
      <c r="J3601" s="14">
        <v>260</v>
      </c>
      <c r="K3601" s="14"/>
      <c r="L3601" s="15">
        <v>36.299999999999997</v>
      </c>
      <c r="M3601" s="16">
        <v>68</v>
      </c>
      <c r="N3601" s="14"/>
      <c r="O3601" t="s">
        <v>53</v>
      </c>
      <c r="P3601" t="s">
        <v>13360</v>
      </c>
      <c r="Q3601" t="s">
        <v>95</v>
      </c>
      <c r="R3601" t="s">
        <v>205</v>
      </c>
      <c r="S3601" t="s">
        <v>198</v>
      </c>
      <c r="T3601" t="s">
        <v>199</v>
      </c>
      <c r="U3601" t="s">
        <v>6424</v>
      </c>
      <c r="V3601">
        <v>1</v>
      </c>
      <c r="W3601" t="s">
        <v>163</v>
      </c>
      <c r="X3601" t="s">
        <v>239</v>
      </c>
      <c r="Y3601" t="s">
        <v>487</v>
      </c>
      <c r="Z3601" t="s">
        <v>13406</v>
      </c>
      <c r="AA3601">
        <v>55</v>
      </c>
      <c r="AB3601">
        <v>91</v>
      </c>
      <c r="AC3601">
        <v>99</v>
      </c>
      <c r="AD3601" t="s">
        <v>13407</v>
      </c>
      <c r="AE3601">
        <v>55</v>
      </c>
      <c r="AF3601">
        <v>91</v>
      </c>
      <c r="AG3601">
        <v>13</v>
      </c>
      <c r="AH3601" t="s">
        <v>6641</v>
      </c>
      <c r="AI3601" t="s">
        <v>6642</v>
      </c>
      <c r="AK3601" t="s">
        <v>13408</v>
      </c>
      <c r="AL3601" t="s">
        <v>13403</v>
      </c>
      <c r="AM3601">
        <v>55</v>
      </c>
      <c r="AN3601">
        <v>91</v>
      </c>
      <c r="AO3601">
        <v>13</v>
      </c>
      <c r="AP3601" t="s">
        <v>199</v>
      </c>
      <c r="AQ3601" t="s">
        <v>6424</v>
      </c>
      <c r="AR3601" t="s">
        <v>198</v>
      </c>
      <c r="AS3601">
        <v>1</v>
      </c>
    </row>
    <row r="3602" spans="1:45" x14ac:dyDescent="0.3">
      <c r="A3602" s="13" t="s">
        <v>13401</v>
      </c>
      <c r="B3602" t="s">
        <v>13402</v>
      </c>
      <c r="C3602" t="s">
        <v>13403</v>
      </c>
      <c r="D3602" s="14">
        <v>649</v>
      </c>
      <c r="E3602" s="14"/>
      <c r="F3602" s="15">
        <v>64.900000000000006</v>
      </c>
      <c r="G3602" s="14">
        <v>161</v>
      </c>
      <c r="H3602" t="s">
        <v>13409</v>
      </c>
      <c r="I3602" t="s">
        <v>13410</v>
      </c>
      <c r="J3602" s="14">
        <v>389</v>
      </c>
      <c r="K3602" s="14"/>
      <c r="L3602" s="15">
        <v>28.6</v>
      </c>
      <c r="M3602" s="16">
        <v>93</v>
      </c>
      <c r="N3602" s="14"/>
      <c r="O3602" t="s">
        <v>53</v>
      </c>
      <c r="P3602" t="s">
        <v>13360</v>
      </c>
      <c r="Q3602" t="s">
        <v>95</v>
      </c>
      <c r="R3602" t="s">
        <v>205</v>
      </c>
      <c r="S3602" t="s">
        <v>198</v>
      </c>
      <c r="T3602" t="s">
        <v>199</v>
      </c>
      <c r="U3602" t="s">
        <v>6424</v>
      </c>
      <c r="V3602">
        <v>1</v>
      </c>
      <c r="W3602" t="s">
        <v>163</v>
      </c>
      <c r="X3602" t="s">
        <v>239</v>
      </c>
      <c r="Y3602" t="s">
        <v>240</v>
      </c>
      <c r="Z3602" t="s">
        <v>13406</v>
      </c>
      <c r="AA3602">
        <v>55</v>
      </c>
      <c r="AB3602">
        <v>91</v>
      </c>
      <c r="AC3602">
        <v>99</v>
      </c>
      <c r="AD3602" t="s">
        <v>13411</v>
      </c>
      <c r="AE3602">
        <v>23</v>
      </c>
      <c r="AF3602">
        <v>91</v>
      </c>
      <c r="AG3602">
        <v>24</v>
      </c>
      <c r="AH3602" t="s">
        <v>6641</v>
      </c>
      <c r="AI3602" t="s">
        <v>6642</v>
      </c>
      <c r="AK3602" t="s">
        <v>13412</v>
      </c>
      <c r="AL3602" t="s">
        <v>13403</v>
      </c>
      <c r="AM3602">
        <v>23</v>
      </c>
      <c r="AN3602">
        <v>91</v>
      </c>
      <c r="AO3602">
        <v>7</v>
      </c>
      <c r="AP3602" t="s">
        <v>199</v>
      </c>
      <c r="AQ3602" t="s">
        <v>6424</v>
      </c>
      <c r="AR3602" t="s">
        <v>198</v>
      </c>
      <c r="AS3602">
        <v>1</v>
      </c>
    </row>
    <row r="3603" spans="1:45" x14ac:dyDescent="0.3">
      <c r="A3603" s="13"/>
      <c r="D3603" s="14"/>
      <c r="E3603" s="14"/>
      <c r="F3603" s="15"/>
      <c r="G3603" s="14"/>
      <c r="J3603" s="14"/>
      <c r="K3603" s="14"/>
      <c r="L3603" s="15"/>
      <c r="M3603" s="16"/>
      <c r="N3603" s="14"/>
    </row>
    <row r="3604" spans="1:45" x14ac:dyDescent="0.3">
      <c r="A3604" s="13" t="s">
        <v>13413</v>
      </c>
      <c r="D3604" s="14"/>
      <c r="E3604" s="14"/>
      <c r="F3604" s="15"/>
      <c r="G3604" s="14"/>
      <c r="J3604" s="14"/>
      <c r="K3604" s="14"/>
      <c r="L3604" s="15"/>
      <c r="M3604" s="16"/>
      <c r="N3604" s="14"/>
      <c r="O3604" t="s">
        <v>53</v>
      </c>
      <c r="P3604" t="s">
        <v>13414</v>
      </c>
      <c r="S3604" t="s">
        <v>198</v>
      </c>
      <c r="T3604" t="s">
        <v>199</v>
      </c>
      <c r="U3604" t="s">
        <v>6424</v>
      </c>
    </row>
    <row r="3605" spans="1:45" x14ac:dyDescent="0.3">
      <c r="A3605" s="13" t="s">
        <v>13415</v>
      </c>
      <c r="B3605" t="s">
        <v>13416</v>
      </c>
      <c r="C3605" t="s">
        <v>13417</v>
      </c>
      <c r="D3605" s="14">
        <v>109</v>
      </c>
      <c r="E3605" s="14"/>
      <c r="F3605" s="15">
        <v>6.8</v>
      </c>
      <c r="G3605" s="14">
        <v>21</v>
      </c>
      <c r="J3605" s="14"/>
      <c r="K3605" s="14"/>
      <c r="L3605" s="15"/>
      <c r="M3605" s="16"/>
      <c r="N3605" s="14"/>
      <c r="O3605" t="s">
        <v>53</v>
      </c>
      <c r="P3605" t="s">
        <v>13414</v>
      </c>
      <c r="Q3605" t="s">
        <v>502</v>
      </c>
      <c r="R3605" t="s">
        <v>205</v>
      </c>
      <c r="S3605" t="s">
        <v>198</v>
      </c>
      <c r="T3605" t="s">
        <v>199</v>
      </c>
      <c r="U3605" t="s">
        <v>6424</v>
      </c>
      <c r="V3605">
        <v>1</v>
      </c>
      <c r="W3605" t="s">
        <v>503</v>
      </c>
      <c r="X3605" t="s">
        <v>239</v>
      </c>
      <c r="Y3605" t="s">
        <v>240</v>
      </c>
      <c r="Z3605" t="s">
        <v>13418</v>
      </c>
      <c r="AA3605">
        <v>18</v>
      </c>
      <c r="AB3605">
        <v>27</v>
      </c>
      <c r="AC3605">
        <v>22</v>
      </c>
      <c r="AD3605" t="s">
        <v>13419</v>
      </c>
      <c r="AE3605">
        <v>19</v>
      </c>
      <c r="AF3605">
        <v>28</v>
      </c>
      <c r="AG3605">
        <v>23</v>
      </c>
      <c r="AH3605" t="s">
        <v>4293</v>
      </c>
      <c r="AI3605" t="s">
        <v>4294</v>
      </c>
      <c r="AL3605" t="s">
        <v>13417</v>
      </c>
    </row>
    <row r="3606" spans="1:45" x14ac:dyDescent="0.3">
      <c r="A3606" s="13" t="s">
        <v>13420</v>
      </c>
      <c r="B3606" t="s">
        <v>13421</v>
      </c>
      <c r="C3606" t="s">
        <v>13422</v>
      </c>
      <c r="D3606" s="14">
        <v>429</v>
      </c>
      <c r="E3606" s="14"/>
      <c r="F3606" s="15">
        <v>38.700000000000003</v>
      </c>
      <c r="G3606" s="14">
        <v>122</v>
      </c>
      <c r="H3606" t="s">
        <v>13423</v>
      </c>
      <c r="I3606" t="s">
        <v>13424</v>
      </c>
      <c r="J3606" s="14">
        <v>170</v>
      </c>
      <c r="K3606" s="14"/>
      <c r="L3606" s="15">
        <v>18.399999999999999</v>
      </c>
      <c r="M3606" s="16">
        <v>51</v>
      </c>
      <c r="N3606" s="14"/>
      <c r="O3606" t="s">
        <v>53</v>
      </c>
      <c r="P3606" t="s">
        <v>13414</v>
      </c>
      <c r="Q3606" t="s">
        <v>95</v>
      </c>
      <c r="R3606" t="s">
        <v>205</v>
      </c>
      <c r="S3606" t="s">
        <v>198</v>
      </c>
      <c r="T3606" t="s">
        <v>199</v>
      </c>
      <c r="U3606" t="s">
        <v>6424</v>
      </c>
      <c r="V3606">
        <v>1</v>
      </c>
      <c r="W3606" t="s">
        <v>163</v>
      </c>
      <c r="X3606" t="s">
        <v>239</v>
      </c>
      <c r="Y3606" t="s">
        <v>240</v>
      </c>
      <c r="Z3606" t="s">
        <v>13425</v>
      </c>
      <c r="AA3606">
        <v>57</v>
      </c>
      <c r="AB3606">
        <v>61</v>
      </c>
      <c r="AC3606">
        <v>83</v>
      </c>
      <c r="AD3606" t="s">
        <v>13426</v>
      </c>
      <c r="AE3606">
        <v>57</v>
      </c>
      <c r="AF3606">
        <v>62</v>
      </c>
      <c r="AG3606">
        <v>9</v>
      </c>
      <c r="AH3606" t="s">
        <v>4293</v>
      </c>
      <c r="AI3606" t="s">
        <v>4294</v>
      </c>
      <c r="AK3606" t="s">
        <v>13427</v>
      </c>
      <c r="AL3606" t="s">
        <v>13422</v>
      </c>
      <c r="AM3606">
        <v>57</v>
      </c>
      <c r="AN3606">
        <v>61</v>
      </c>
      <c r="AO3606">
        <v>9</v>
      </c>
      <c r="AP3606" t="s">
        <v>199</v>
      </c>
      <c r="AQ3606" t="s">
        <v>6424</v>
      </c>
      <c r="AR3606" t="s">
        <v>198</v>
      </c>
      <c r="AS3606">
        <v>1</v>
      </c>
    </row>
    <row r="3607" spans="1:45" x14ac:dyDescent="0.3">
      <c r="A3607" s="13" t="s">
        <v>13420</v>
      </c>
      <c r="B3607" t="s">
        <v>13421</v>
      </c>
      <c r="C3607" t="s">
        <v>13422</v>
      </c>
      <c r="D3607" s="14">
        <v>429</v>
      </c>
      <c r="E3607" s="14"/>
      <c r="F3607" s="15">
        <v>38.700000000000003</v>
      </c>
      <c r="G3607" s="14">
        <v>122</v>
      </c>
      <c r="H3607" t="s">
        <v>13428</v>
      </c>
      <c r="I3607" t="s">
        <v>13429</v>
      </c>
      <c r="J3607" s="14">
        <v>259</v>
      </c>
      <c r="K3607" s="14"/>
      <c r="L3607" s="15">
        <v>20.3</v>
      </c>
      <c r="M3607" s="16">
        <v>71</v>
      </c>
      <c r="N3607" s="14"/>
      <c r="O3607" t="s">
        <v>53</v>
      </c>
      <c r="P3607" t="s">
        <v>13414</v>
      </c>
      <c r="Q3607" t="s">
        <v>95</v>
      </c>
      <c r="R3607" t="s">
        <v>205</v>
      </c>
      <c r="S3607" t="s">
        <v>198</v>
      </c>
      <c r="T3607" t="s">
        <v>199</v>
      </c>
      <c r="U3607" t="s">
        <v>6424</v>
      </c>
      <c r="V3607">
        <v>1</v>
      </c>
      <c r="W3607" t="s">
        <v>163</v>
      </c>
      <c r="X3607" t="s">
        <v>239</v>
      </c>
      <c r="Y3607" t="s">
        <v>240</v>
      </c>
      <c r="Z3607" t="s">
        <v>13425</v>
      </c>
      <c r="AA3607">
        <v>57</v>
      </c>
      <c r="AB3607">
        <v>61</v>
      </c>
      <c r="AC3607">
        <v>83</v>
      </c>
      <c r="AD3607" t="s">
        <v>13430</v>
      </c>
      <c r="AE3607">
        <v>18</v>
      </c>
      <c r="AF3607">
        <v>78</v>
      </c>
      <c r="AG3607">
        <v>26</v>
      </c>
      <c r="AH3607" t="s">
        <v>4293</v>
      </c>
      <c r="AI3607" t="s">
        <v>4294</v>
      </c>
      <c r="AK3607" t="s">
        <v>13431</v>
      </c>
      <c r="AL3607" t="s">
        <v>13422</v>
      </c>
      <c r="AM3607">
        <v>25</v>
      </c>
      <c r="AN3607">
        <v>61</v>
      </c>
      <c r="AO3607">
        <v>9</v>
      </c>
      <c r="AP3607" t="s">
        <v>199</v>
      </c>
      <c r="AQ3607" t="s">
        <v>6424</v>
      </c>
      <c r="AR3607" t="s">
        <v>198</v>
      </c>
      <c r="AS3607">
        <v>1</v>
      </c>
    </row>
    <row r="3608" spans="1:45" x14ac:dyDescent="0.3">
      <c r="A3608" s="13" t="s">
        <v>13432</v>
      </c>
      <c r="B3608" t="s">
        <v>13433</v>
      </c>
      <c r="C3608" t="s">
        <v>13434</v>
      </c>
      <c r="D3608" s="14">
        <v>429</v>
      </c>
      <c r="E3608" s="14"/>
      <c r="F3608" s="15">
        <v>41.7</v>
      </c>
      <c r="G3608" s="14">
        <v>124</v>
      </c>
      <c r="H3608" t="s">
        <v>13435</v>
      </c>
      <c r="I3608" t="s">
        <v>13436</v>
      </c>
      <c r="J3608" s="14">
        <v>170</v>
      </c>
      <c r="K3608" s="14"/>
      <c r="L3608" s="15">
        <v>20.100000000000001</v>
      </c>
      <c r="M3608" s="16">
        <v>52</v>
      </c>
      <c r="N3608" s="14"/>
      <c r="O3608" t="s">
        <v>53</v>
      </c>
      <c r="P3608" t="s">
        <v>13414</v>
      </c>
      <c r="Q3608" t="s">
        <v>95</v>
      </c>
      <c r="R3608" t="s">
        <v>205</v>
      </c>
      <c r="S3608" t="s">
        <v>198</v>
      </c>
      <c r="T3608" t="s">
        <v>199</v>
      </c>
      <c r="U3608" t="s">
        <v>6424</v>
      </c>
      <c r="V3608">
        <v>1</v>
      </c>
      <c r="W3608" t="s">
        <v>163</v>
      </c>
      <c r="X3608" t="s">
        <v>239</v>
      </c>
      <c r="Y3608" t="s">
        <v>240</v>
      </c>
      <c r="Z3608" t="s">
        <v>13437</v>
      </c>
      <c r="AA3608">
        <v>57</v>
      </c>
      <c r="AB3608">
        <v>68</v>
      </c>
      <c r="AC3608">
        <v>88</v>
      </c>
      <c r="AD3608" t="s">
        <v>13438</v>
      </c>
      <c r="AE3608">
        <v>57</v>
      </c>
      <c r="AF3608">
        <v>68</v>
      </c>
      <c r="AG3608">
        <v>9</v>
      </c>
      <c r="AH3608" t="s">
        <v>4293</v>
      </c>
      <c r="AI3608" t="s">
        <v>4294</v>
      </c>
      <c r="AK3608" t="s">
        <v>13439</v>
      </c>
      <c r="AL3608" t="s">
        <v>13434</v>
      </c>
      <c r="AM3608">
        <v>57</v>
      </c>
      <c r="AN3608">
        <v>68</v>
      </c>
      <c r="AO3608">
        <v>9</v>
      </c>
      <c r="AP3608" t="s">
        <v>199</v>
      </c>
      <c r="AQ3608" t="s">
        <v>6424</v>
      </c>
      <c r="AR3608" t="s">
        <v>198</v>
      </c>
      <c r="AS3608">
        <v>1</v>
      </c>
    </row>
    <row r="3609" spans="1:45" x14ac:dyDescent="0.3">
      <c r="A3609" s="13" t="s">
        <v>13432</v>
      </c>
      <c r="B3609" t="s">
        <v>13433</v>
      </c>
      <c r="C3609" t="s">
        <v>13434</v>
      </c>
      <c r="D3609" s="14">
        <v>429</v>
      </c>
      <c r="E3609" s="14"/>
      <c r="F3609" s="15">
        <v>41.7</v>
      </c>
      <c r="G3609" s="14">
        <v>124</v>
      </c>
      <c r="H3609" t="s">
        <v>13440</v>
      </c>
      <c r="I3609" t="s">
        <v>13441</v>
      </c>
      <c r="J3609" s="14">
        <v>259</v>
      </c>
      <c r="K3609" s="14"/>
      <c r="L3609" s="15">
        <v>21.6</v>
      </c>
      <c r="M3609" s="16">
        <v>72</v>
      </c>
      <c r="N3609" s="14"/>
      <c r="O3609" t="s">
        <v>53</v>
      </c>
      <c r="P3609" t="s">
        <v>13414</v>
      </c>
      <c r="Q3609" t="s">
        <v>95</v>
      </c>
      <c r="R3609" t="s">
        <v>205</v>
      </c>
      <c r="S3609" t="s">
        <v>198</v>
      </c>
      <c r="T3609" t="s">
        <v>199</v>
      </c>
      <c r="U3609" t="s">
        <v>6424</v>
      </c>
      <c r="V3609">
        <v>1</v>
      </c>
      <c r="W3609" t="s">
        <v>163</v>
      </c>
      <c r="X3609" t="s">
        <v>239</v>
      </c>
      <c r="Y3609" t="s">
        <v>240</v>
      </c>
      <c r="Z3609" t="s">
        <v>13437</v>
      </c>
      <c r="AA3609">
        <v>57</v>
      </c>
      <c r="AB3609">
        <v>68</v>
      </c>
      <c r="AC3609">
        <v>88</v>
      </c>
      <c r="AD3609" t="s">
        <v>13442</v>
      </c>
      <c r="AE3609">
        <v>18</v>
      </c>
      <c r="AF3609">
        <v>82</v>
      </c>
      <c r="AG3609">
        <v>26</v>
      </c>
      <c r="AH3609" t="s">
        <v>4293</v>
      </c>
      <c r="AI3609" t="s">
        <v>4294</v>
      </c>
      <c r="AK3609" t="s">
        <v>13443</v>
      </c>
      <c r="AL3609" t="s">
        <v>13434</v>
      </c>
      <c r="AM3609">
        <v>25</v>
      </c>
      <c r="AN3609">
        <v>68</v>
      </c>
      <c r="AO3609">
        <v>9</v>
      </c>
      <c r="AP3609" t="s">
        <v>199</v>
      </c>
      <c r="AQ3609" t="s">
        <v>6424</v>
      </c>
      <c r="AR3609" t="s">
        <v>198</v>
      </c>
      <c r="AS3609">
        <v>1</v>
      </c>
    </row>
    <row r="3610" spans="1:45" x14ac:dyDescent="0.3">
      <c r="A3610" s="13" t="s">
        <v>13444</v>
      </c>
      <c r="B3610" t="s">
        <v>13445</v>
      </c>
      <c r="C3610" t="s">
        <v>13446</v>
      </c>
      <c r="D3610" s="14">
        <v>579</v>
      </c>
      <c r="E3610" s="14"/>
      <c r="F3610" s="15">
        <v>46.3</v>
      </c>
      <c r="G3610" s="14">
        <v>128</v>
      </c>
      <c r="H3610" t="s">
        <v>13447</v>
      </c>
      <c r="I3610" t="s">
        <v>13448</v>
      </c>
      <c r="J3610" s="14">
        <v>230</v>
      </c>
      <c r="K3610" s="14"/>
      <c r="L3610" s="15">
        <v>23.7</v>
      </c>
      <c r="M3610" s="16">
        <v>54</v>
      </c>
      <c r="N3610" s="14"/>
      <c r="O3610" t="s">
        <v>53</v>
      </c>
      <c r="P3610" t="s">
        <v>13414</v>
      </c>
      <c r="Q3610" t="s">
        <v>95</v>
      </c>
      <c r="R3610" t="s">
        <v>205</v>
      </c>
      <c r="S3610" t="s">
        <v>198</v>
      </c>
      <c r="T3610" t="s">
        <v>199</v>
      </c>
      <c r="U3610" t="s">
        <v>6424</v>
      </c>
      <c r="V3610">
        <v>1</v>
      </c>
      <c r="W3610" t="s">
        <v>163</v>
      </c>
      <c r="X3610" t="s">
        <v>239</v>
      </c>
      <c r="Y3610" t="s">
        <v>240</v>
      </c>
      <c r="Z3610" t="s">
        <v>13449</v>
      </c>
      <c r="AA3610">
        <v>57</v>
      </c>
      <c r="AB3610">
        <v>80</v>
      </c>
      <c r="AC3610">
        <v>84</v>
      </c>
      <c r="AD3610" t="s">
        <v>13450</v>
      </c>
      <c r="AE3610">
        <v>57</v>
      </c>
      <c r="AF3610">
        <v>80</v>
      </c>
      <c r="AG3610">
        <v>9</v>
      </c>
      <c r="AH3610" t="s">
        <v>4293</v>
      </c>
      <c r="AI3610" t="s">
        <v>4294</v>
      </c>
      <c r="AK3610" t="s">
        <v>13451</v>
      </c>
      <c r="AL3610" t="s">
        <v>13446</v>
      </c>
      <c r="AM3610">
        <v>57</v>
      </c>
      <c r="AN3610">
        <v>80</v>
      </c>
      <c r="AO3610">
        <v>9</v>
      </c>
      <c r="AP3610" t="s">
        <v>199</v>
      </c>
      <c r="AQ3610" t="s">
        <v>6424</v>
      </c>
      <c r="AR3610" t="s">
        <v>198</v>
      </c>
      <c r="AS3610">
        <v>1</v>
      </c>
    </row>
    <row r="3611" spans="1:45" x14ac:dyDescent="0.3">
      <c r="A3611" s="13" t="s">
        <v>13444</v>
      </c>
      <c r="B3611" t="s">
        <v>13445</v>
      </c>
      <c r="C3611" t="s">
        <v>13446</v>
      </c>
      <c r="D3611" s="14">
        <v>579</v>
      </c>
      <c r="E3611" s="14"/>
      <c r="F3611" s="15">
        <v>46.3</v>
      </c>
      <c r="G3611" s="14">
        <v>128</v>
      </c>
      <c r="H3611" t="s">
        <v>13452</v>
      </c>
      <c r="I3611" t="s">
        <v>13453</v>
      </c>
      <c r="J3611" s="14">
        <v>349</v>
      </c>
      <c r="K3611" s="14"/>
      <c r="L3611" s="15">
        <v>22.6</v>
      </c>
      <c r="M3611" s="16">
        <v>74</v>
      </c>
      <c r="N3611" s="14"/>
      <c r="O3611" t="s">
        <v>53</v>
      </c>
      <c r="P3611" t="s">
        <v>13414</v>
      </c>
      <c r="Q3611" t="s">
        <v>95</v>
      </c>
      <c r="R3611" t="s">
        <v>205</v>
      </c>
      <c r="S3611" t="s">
        <v>198</v>
      </c>
      <c r="T3611" t="s">
        <v>199</v>
      </c>
      <c r="U3611" t="s">
        <v>6424</v>
      </c>
      <c r="V3611">
        <v>1</v>
      </c>
      <c r="W3611" t="s">
        <v>163</v>
      </c>
      <c r="X3611" t="s">
        <v>239</v>
      </c>
      <c r="Y3611" t="s">
        <v>240</v>
      </c>
      <c r="Z3611" t="s">
        <v>13449</v>
      </c>
      <c r="AA3611">
        <v>57</v>
      </c>
      <c r="AB3611">
        <v>80</v>
      </c>
      <c r="AC3611">
        <v>84</v>
      </c>
      <c r="AD3611" t="s">
        <v>13454</v>
      </c>
      <c r="AE3611">
        <v>18</v>
      </c>
      <c r="AF3611">
        <v>86</v>
      </c>
      <c r="AG3611">
        <v>26</v>
      </c>
      <c r="AH3611" t="s">
        <v>4293</v>
      </c>
      <c r="AI3611" t="s">
        <v>4294</v>
      </c>
      <c r="AK3611" t="s">
        <v>13455</v>
      </c>
      <c r="AL3611" t="s">
        <v>13446</v>
      </c>
      <c r="AM3611">
        <v>25</v>
      </c>
      <c r="AN3611">
        <v>80</v>
      </c>
      <c r="AO3611">
        <v>9</v>
      </c>
      <c r="AP3611" t="s">
        <v>199</v>
      </c>
      <c r="AQ3611" t="s">
        <v>6424</v>
      </c>
      <c r="AR3611" t="s">
        <v>198</v>
      </c>
      <c r="AS3611">
        <v>1</v>
      </c>
    </row>
    <row r="3612" spans="1:45" x14ac:dyDescent="0.3">
      <c r="A3612" s="13" t="s">
        <v>13456</v>
      </c>
      <c r="B3612" t="s">
        <v>13457</v>
      </c>
      <c r="C3612" t="s">
        <v>13458</v>
      </c>
      <c r="D3612" s="14">
        <v>579</v>
      </c>
      <c r="E3612" s="14"/>
      <c r="F3612" s="15">
        <v>46.9</v>
      </c>
      <c r="G3612" s="14">
        <v>130</v>
      </c>
      <c r="H3612" t="s">
        <v>13459</v>
      </c>
      <c r="I3612" t="s">
        <v>13460</v>
      </c>
      <c r="J3612" s="14">
        <v>229</v>
      </c>
      <c r="K3612" s="14"/>
      <c r="L3612" s="15">
        <v>24.9</v>
      </c>
      <c r="M3612" s="16">
        <v>55</v>
      </c>
      <c r="N3612" s="14"/>
      <c r="O3612" t="s">
        <v>53</v>
      </c>
      <c r="P3612" t="s">
        <v>13414</v>
      </c>
      <c r="Q3612" t="s">
        <v>95</v>
      </c>
      <c r="R3612" t="s">
        <v>205</v>
      </c>
      <c r="S3612" t="s">
        <v>198</v>
      </c>
      <c r="T3612" t="s">
        <v>199</v>
      </c>
      <c r="U3612" t="s">
        <v>6424</v>
      </c>
      <c r="V3612">
        <v>1</v>
      </c>
      <c r="W3612" t="s">
        <v>163</v>
      </c>
      <c r="X3612" t="s">
        <v>239</v>
      </c>
      <c r="Y3612" t="s">
        <v>240</v>
      </c>
      <c r="Z3612" t="s">
        <v>13461</v>
      </c>
      <c r="AA3612">
        <v>57</v>
      </c>
      <c r="AB3612">
        <v>84</v>
      </c>
      <c r="AC3612">
        <v>88</v>
      </c>
      <c r="AD3612" t="s">
        <v>13462</v>
      </c>
      <c r="AE3612">
        <v>57</v>
      </c>
      <c r="AF3612">
        <v>84</v>
      </c>
      <c r="AG3612">
        <v>9</v>
      </c>
      <c r="AH3612" t="s">
        <v>4293</v>
      </c>
      <c r="AI3612" t="s">
        <v>4294</v>
      </c>
      <c r="AK3612" t="s">
        <v>13463</v>
      </c>
      <c r="AL3612" t="s">
        <v>13458</v>
      </c>
      <c r="AM3612">
        <v>57</v>
      </c>
      <c r="AN3612">
        <v>84</v>
      </c>
      <c r="AO3612">
        <v>9</v>
      </c>
      <c r="AP3612" t="s">
        <v>199</v>
      </c>
      <c r="AQ3612" t="s">
        <v>6424</v>
      </c>
      <c r="AR3612" t="s">
        <v>198</v>
      </c>
      <c r="AS3612">
        <v>1</v>
      </c>
    </row>
    <row r="3613" spans="1:45" x14ac:dyDescent="0.3">
      <c r="A3613" s="13" t="s">
        <v>13456</v>
      </c>
      <c r="B3613" t="s">
        <v>13457</v>
      </c>
      <c r="C3613" t="s">
        <v>13458</v>
      </c>
      <c r="D3613" s="14">
        <v>579</v>
      </c>
      <c r="E3613" s="14"/>
      <c r="F3613" s="15">
        <v>46.9</v>
      </c>
      <c r="G3613" s="14">
        <v>130</v>
      </c>
      <c r="H3613" t="s">
        <v>13464</v>
      </c>
      <c r="I3613" t="s">
        <v>13465</v>
      </c>
      <c r="J3613" s="14">
        <v>350</v>
      </c>
      <c r="K3613" s="14"/>
      <c r="L3613" s="15">
        <v>22</v>
      </c>
      <c r="M3613" s="16">
        <v>75</v>
      </c>
      <c r="N3613" s="14"/>
      <c r="O3613" t="s">
        <v>53</v>
      </c>
      <c r="P3613" t="s">
        <v>13414</v>
      </c>
      <c r="Q3613" t="s">
        <v>95</v>
      </c>
      <c r="R3613" t="s">
        <v>205</v>
      </c>
      <c r="S3613" t="s">
        <v>198</v>
      </c>
      <c r="T3613" t="s">
        <v>199</v>
      </c>
      <c r="U3613" t="s">
        <v>6424</v>
      </c>
      <c r="V3613">
        <v>1</v>
      </c>
      <c r="W3613" t="s">
        <v>163</v>
      </c>
      <c r="X3613" t="s">
        <v>239</v>
      </c>
      <c r="Y3613" t="s">
        <v>240</v>
      </c>
      <c r="Z3613" t="s">
        <v>13461</v>
      </c>
      <c r="AA3613">
        <v>57</v>
      </c>
      <c r="AB3613">
        <v>84</v>
      </c>
      <c r="AC3613">
        <v>88</v>
      </c>
      <c r="AD3613" t="s">
        <v>13466</v>
      </c>
      <c r="AE3613">
        <v>18</v>
      </c>
      <c r="AF3613">
        <v>84</v>
      </c>
      <c r="AG3613">
        <v>26</v>
      </c>
      <c r="AH3613" t="s">
        <v>4293</v>
      </c>
      <c r="AI3613" t="s">
        <v>4294</v>
      </c>
      <c r="AK3613" t="s">
        <v>13467</v>
      </c>
      <c r="AL3613" t="s">
        <v>13458</v>
      </c>
      <c r="AM3613">
        <v>25</v>
      </c>
      <c r="AN3613">
        <v>84</v>
      </c>
      <c r="AO3613">
        <v>9</v>
      </c>
      <c r="AP3613" t="s">
        <v>199</v>
      </c>
      <c r="AQ3613" t="s">
        <v>6424</v>
      </c>
      <c r="AR3613" t="s">
        <v>198</v>
      </c>
      <c r="AS3613">
        <v>1</v>
      </c>
    </row>
    <row r="3614" spans="1:45" x14ac:dyDescent="0.3">
      <c r="A3614" s="13"/>
      <c r="D3614" s="14"/>
      <c r="E3614" s="14"/>
      <c r="F3614" s="15"/>
      <c r="G3614" s="14"/>
      <c r="J3614" s="14"/>
      <c r="K3614" s="14"/>
      <c r="L3614" s="15"/>
      <c r="M3614" s="16"/>
      <c r="N3614" s="14"/>
    </row>
    <row r="3615" spans="1:45" x14ac:dyDescent="0.3">
      <c r="A3615" s="13" t="s">
        <v>13468</v>
      </c>
      <c r="D3615" s="14"/>
      <c r="E3615" s="14"/>
      <c r="F3615" s="15"/>
      <c r="G3615" s="14"/>
      <c r="J3615" s="14"/>
      <c r="K3615" s="14"/>
      <c r="L3615" s="15"/>
      <c r="M3615" s="16"/>
      <c r="N3615" s="14"/>
      <c r="O3615" t="s">
        <v>53</v>
      </c>
      <c r="P3615" t="s">
        <v>13469</v>
      </c>
      <c r="S3615" t="s">
        <v>198</v>
      </c>
      <c r="T3615" t="s">
        <v>199</v>
      </c>
      <c r="U3615" t="s">
        <v>1267</v>
      </c>
    </row>
    <row r="3616" spans="1:45" x14ac:dyDescent="0.3">
      <c r="A3616" s="13" t="s">
        <v>13470</v>
      </c>
      <c r="B3616" t="s">
        <v>13471</v>
      </c>
      <c r="C3616" t="s">
        <v>13472</v>
      </c>
      <c r="D3616" s="14">
        <v>179</v>
      </c>
      <c r="E3616" s="14">
        <v>199</v>
      </c>
      <c r="F3616" s="15">
        <v>8.6</v>
      </c>
      <c r="G3616" s="14">
        <v>48</v>
      </c>
      <c r="J3616" s="14"/>
      <c r="K3616" s="14"/>
      <c r="L3616" s="15"/>
      <c r="M3616" s="16"/>
      <c r="N3616" s="14"/>
      <c r="O3616" t="s">
        <v>53</v>
      </c>
      <c r="P3616" t="s">
        <v>13469</v>
      </c>
      <c r="Q3616" t="s">
        <v>61</v>
      </c>
      <c r="R3616" t="s">
        <v>62</v>
      </c>
      <c r="S3616" t="s">
        <v>198</v>
      </c>
      <c r="T3616" t="s">
        <v>199</v>
      </c>
      <c r="U3616" t="s">
        <v>1267</v>
      </c>
      <c r="V3616">
        <v>1</v>
      </c>
      <c r="W3616" t="s">
        <v>63</v>
      </c>
      <c r="X3616" t="s">
        <v>207</v>
      </c>
      <c r="Y3616" t="s">
        <v>208</v>
      </c>
      <c r="Z3616" t="s">
        <v>13473</v>
      </c>
      <c r="AA3616">
        <v>24</v>
      </c>
      <c r="AB3616">
        <v>22</v>
      </c>
      <c r="AC3616">
        <v>18</v>
      </c>
      <c r="AD3616" t="s">
        <v>13474</v>
      </c>
      <c r="AE3616">
        <v>28</v>
      </c>
      <c r="AF3616">
        <v>25</v>
      </c>
      <c r="AG3616">
        <v>21</v>
      </c>
      <c r="AH3616" t="s">
        <v>4979</v>
      </c>
      <c r="AI3616" t="s">
        <v>4980</v>
      </c>
      <c r="AL3616" t="s">
        <v>13472</v>
      </c>
    </row>
    <row r="3617" spans="1:45" x14ac:dyDescent="0.3">
      <c r="A3617" s="13" t="s">
        <v>13475</v>
      </c>
      <c r="B3617" t="s">
        <v>13476</v>
      </c>
      <c r="C3617" t="s">
        <v>732</v>
      </c>
      <c r="D3617" s="14">
        <v>199</v>
      </c>
      <c r="E3617" s="14">
        <v>229</v>
      </c>
      <c r="F3617" s="15">
        <v>10</v>
      </c>
      <c r="G3617" s="14">
        <v>57</v>
      </c>
      <c r="J3617" s="14"/>
      <c r="K3617" s="14"/>
      <c r="L3617" s="15"/>
      <c r="M3617" s="16"/>
      <c r="N3617" s="14"/>
      <c r="O3617" t="s">
        <v>53</v>
      </c>
      <c r="P3617" t="s">
        <v>13469</v>
      </c>
      <c r="Q3617" t="s">
        <v>61</v>
      </c>
      <c r="R3617" t="s">
        <v>62</v>
      </c>
      <c r="S3617" t="s">
        <v>198</v>
      </c>
      <c r="T3617" t="s">
        <v>199</v>
      </c>
      <c r="U3617" t="s">
        <v>1267</v>
      </c>
      <c r="V3617">
        <v>1</v>
      </c>
      <c r="W3617" t="s">
        <v>63</v>
      </c>
      <c r="X3617" t="s">
        <v>207</v>
      </c>
      <c r="Y3617" t="s">
        <v>208</v>
      </c>
      <c r="Z3617" t="s">
        <v>13477</v>
      </c>
      <c r="AA3617">
        <v>24</v>
      </c>
      <c r="AB3617">
        <v>26</v>
      </c>
      <c r="AC3617">
        <v>18</v>
      </c>
      <c r="AD3617" t="s">
        <v>3921</v>
      </c>
      <c r="AE3617">
        <v>28</v>
      </c>
      <c r="AF3617">
        <v>29</v>
      </c>
      <c r="AG3617">
        <v>21</v>
      </c>
      <c r="AH3617" t="s">
        <v>4979</v>
      </c>
      <c r="AI3617" t="s">
        <v>4980</v>
      </c>
      <c r="AL3617" t="s">
        <v>732</v>
      </c>
    </row>
    <row r="3618" spans="1:45" x14ac:dyDescent="0.3">
      <c r="A3618" s="13" t="s">
        <v>13478</v>
      </c>
      <c r="B3618" t="s">
        <v>13479</v>
      </c>
      <c r="C3618" t="s">
        <v>1516</v>
      </c>
      <c r="D3618" s="14">
        <v>229</v>
      </c>
      <c r="E3618" s="14">
        <v>249</v>
      </c>
      <c r="F3618" s="15">
        <v>11.7</v>
      </c>
      <c r="G3618" s="14">
        <v>70</v>
      </c>
      <c r="J3618" s="14"/>
      <c r="K3618" s="14"/>
      <c r="L3618" s="15"/>
      <c r="M3618" s="16"/>
      <c r="N3618" s="14"/>
      <c r="O3618" t="s">
        <v>53</v>
      </c>
      <c r="P3618" t="s">
        <v>13469</v>
      </c>
      <c r="Q3618" t="s">
        <v>61</v>
      </c>
      <c r="R3618" t="s">
        <v>62</v>
      </c>
      <c r="S3618" t="s">
        <v>198</v>
      </c>
      <c r="T3618" t="s">
        <v>199</v>
      </c>
      <c r="U3618" t="s">
        <v>1267</v>
      </c>
      <c r="V3618">
        <v>1</v>
      </c>
      <c r="W3618" t="s">
        <v>63</v>
      </c>
      <c r="X3618" t="s">
        <v>207</v>
      </c>
      <c r="Y3618" t="s">
        <v>208</v>
      </c>
      <c r="Z3618" t="s">
        <v>13480</v>
      </c>
      <c r="AA3618">
        <v>26</v>
      </c>
      <c r="AB3618">
        <v>28</v>
      </c>
      <c r="AC3618">
        <v>19</v>
      </c>
      <c r="AD3618" t="s">
        <v>13481</v>
      </c>
      <c r="AE3618">
        <v>30</v>
      </c>
      <c r="AF3618">
        <v>31</v>
      </c>
      <c r="AG3618">
        <v>22</v>
      </c>
      <c r="AH3618" t="s">
        <v>4979</v>
      </c>
      <c r="AI3618" t="s">
        <v>4980</v>
      </c>
      <c r="AL3618" t="s">
        <v>1516</v>
      </c>
    </row>
    <row r="3619" spans="1:45" x14ac:dyDescent="0.3">
      <c r="A3619" s="13" t="s">
        <v>13482</v>
      </c>
      <c r="B3619" t="s">
        <v>13483</v>
      </c>
      <c r="C3619" t="s">
        <v>2470</v>
      </c>
      <c r="D3619" s="14">
        <v>379</v>
      </c>
      <c r="E3619" s="14">
        <v>549</v>
      </c>
      <c r="F3619" s="15">
        <v>34.6</v>
      </c>
      <c r="G3619" s="14">
        <v>187</v>
      </c>
      <c r="J3619" s="14"/>
      <c r="K3619" s="14"/>
      <c r="L3619" s="15"/>
      <c r="M3619" s="16"/>
      <c r="N3619" s="14"/>
      <c r="O3619" t="s">
        <v>53</v>
      </c>
      <c r="P3619" t="s">
        <v>13469</v>
      </c>
      <c r="Q3619" t="s">
        <v>73</v>
      </c>
      <c r="R3619" t="s">
        <v>62</v>
      </c>
      <c r="S3619" t="s">
        <v>198</v>
      </c>
      <c r="T3619" t="s">
        <v>199</v>
      </c>
      <c r="U3619" t="s">
        <v>1267</v>
      </c>
      <c r="V3619">
        <v>1</v>
      </c>
      <c r="W3619" t="s">
        <v>63</v>
      </c>
      <c r="X3619" t="s">
        <v>207</v>
      </c>
      <c r="Y3619" t="s">
        <v>208</v>
      </c>
      <c r="Z3619" t="s">
        <v>13484</v>
      </c>
      <c r="AA3619">
        <v>34</v>
      </c>
      <c r="AB3619">
        <v>68</v>
      </c>
      <c r="AC3619">
        <v>19</v>
      </c>
      <c r="AD3619" t="s">
        <v>13485</v>
      </c>
      <c r="AE3619">
        <v>38</v>
      </c>
      <c r="AF3619">
        <v>71</v>
      </c>
      <c r="AG3619">
        <v>22</v>
      </c>
      <c r="AH3619" t="s">
        <v>4979</v>
      </c>
      <c r="AI3619" t="s">
        <v>4980</v>
      </c>
      <c r="AL3619" t="s">
        <v>2470</v>
      </c>
    </row>
    <row r="3620" spans="1:45" x14ac:dyDescent="0.3">
      <c r="A3620" s="13" t="s">
        <v>13486</v>
      </c>
      <c r="B3620" t="s">
        <v>13487</v>
      </c>
      <c r="C3620" t="s">
        <v>744</v>
      </c>
      <c r="D3620" s="14">
        <v>59</v>
      </c>
      <c r="E3620" s="14">
        <v>99</v>
      </c>
      <c r="F3620" s="15">
        <v>5.2</v>
      </c>
      <c r="G3620" s="14">
        <v>42</v>
      </c>
      <c r="J3620" s="14"/>
      <c r="K3620" s="14"/>
      <c r="L3620" s="15"/>
      <c r="M3620" s="16"/>
      <c r="N3620" s="14"/>
      <c r="O3620" t="s">
        <v>53</v>
      </c>
      <c r="P3620" t="s">
        <v>13469</v>
      </c>
      <c r="Q3620" t="s">
        <v>79</v>
      </c>
      <c r="R3620" t="s">
        <v>62</v>
      </c>
      <c r="S3620" t="s">
        <v>198</v>
      </c>
      <c r="T3620" t="s">
        <v>199</v>
      </c>
      <c r="U3620" t="s">
        <v>1267</v>
      </c>
      <c r="V3620">
        <v>1</v>
      </c>
      <c r="W3620" t="s">
        <v>63</v>
      </c>
      <c r="X3620" t="s">
        <v>80</v>
      </c>
      <c r="Y3620" t="s">
        <v>81</v>
      </c>
      <c r="Z3620" t="s">
        <v>13488</v>
      </c>
      <c r="AA3620">
        <v>37</v>
      </c>
      <c r="AB3620">
        <v>40</v>
      </c>
      <c r="AC3620">
        <v>2</v>
      </c>
      <c r="AD3620" t="s">
        <v>13489</v>
      </c>
      <c r="AE3620">
        <v>40</v>
      </c>
      <c r="AF3620">
        <v>43</v>
      </c>
      <c r="AG3620">
        <v>5</v>
      </c>
      <c r="AH3620" t="s">
        <v>4979</v>
      </c>
      <c r="AI3620" t="s">
        <v>4980</v>
      </c>
      <c r="AL3620" t="s">
        <v>744</v>
      </c>
    </row>
    <row r="3621" spans="1:45" x14ac:dyDescent="0.3">
      <c r="A3621" s="13" t="s">
        <v>13490</v>
      </c>
      <c r="B3621" t="s">
        <v>13491</v>
      </c>
      <c r="C3621" t="s">
        <v>2351</v>
      </c>
      <c r="D3621" s="14">
        <v>390</v>
      </c>
      <c r="E3621" s="14">
        <v>549</v>
      </c>
      <c r="F3621" s="15">
        <v>31.9</v>
      </c>
      <c r="G3621" s="14">
        <v>166</v>
      </c>
      <c r="J3621" s="14"/>
      <c r="K3621" s="14"/>
      <c r="L3621" s="15"/>
      <c r="M3621" s="16"/>
      <c r="N3621" s="14"/>
      <c r="O3621" t="s">
        <v>53</v>
      </c>
      <c r="P3621" t="s">
        <v>13469</v>
      </c>
      <c r="Q3621" t="s">
        <v>87</v>
      </c>
      <c r="R3621" t="s">
        <v>62</v>
      </c>
      <c r="S3621" t="s">
        <v>198</v>
      </c>
      <c r="T3621" t="s">
        <v>199</v>
      </c>
      <c r="U3621" t="s">
        <v>1267</v>
      </c>
      <c r="V3621">
        <v>1</v>
      </c>
      <c r="W3621" t="s">
        <v>63</v>
      </c>
      <c r="X3621" t="s">
        <v>207</v>
      </c>
      <c r="Y3621" t="s">
        <v>208</v>
      </c>
      <c r="Z3621" t="s">
        <v>13492</v>
      </c>
      <c r="AA3621">
        <v>54</v>
      </c>
      <c r="AB3621">
        <v>40</v>
      </c>
      <c r="AC3621">
        <v>19</v>
      </c>
      <c r="AD3621" t="s">
        <v>2353</v>
      </c>
      <c r="AE3621">
        <v>57</v>
      </c>
      <c r="AF3621">
        <v>43</v>
      </c>
      <c r="AG3621">
        <v>22</v>
      </c>
      <c r="AH3621" t="s">
        <v>4979</v>
      </c>
      <c r="AI3621" t="s">
        <v>4980</v>
      </c>
      <c r="AL3621" t="s">
        <v>2351</v>
      </c>
    </row>
    <row r="3622" spans="1:45" x14ac:dyDescent="0.3">
      <c r="A3622" s="13" t="s">
        <v>13493</v>
      </c>
      <c r="B3622" t="s">
        <v>13494</v>
      </c>
      <c r="C3622" t="s">
        <v>13495</v>
      </c>
      <c r="D3622" s="14">
        <v>399</v>
      </c>
      <c r="E3622" s="14">
        <v>549</v>
      </c>
      <c r="F3622" s="15">
        <v>31.5</v>
      </c>
      <c r="G3622" s="14">
        <v>177</v>
      </c>
      <c r="J3622" s="14"/>
      <c r="K3622" s="14"/>
      <c r="L3622" s="15"/>
      <c r="M3622" s="16"/>
      <c r="N3622" s="14"/>
      <c r="O3622" t="s">
        <v>53</v>
      </c>
      <c r="P3622" t="s">
        <v>13469</v>
      </c>
      <c r="Q3622" t="s">
        <v>1429</v>
      </c>
      <c r="R3622" t="s">
        <v>62</v>
      </c>
      <c r="S3622" t="s">
        <v>198</v>
      </c>
      <c r="T3622" t="s">
        <v>199</v>
      </c>
      <c r="U3622" t="s">
        <v>1267</v>
      </c>
      <c r="V3622">
        <v>1</v>
      </c>
      <c r="W3622" t="s">
        <v>63</v>
      </c>
      <c r="X3622" t="s">
        <v>207</v>
      </c>
      <c r="Y3622" t="s">
        <v>208</v>
      </c>
      <c r="Z3622" t="s">
        <v>13496</v>
      </c>
      <c r="AA3622">
        <v>48</v>
      </c>
      <c r="AB3622">
        <v>42</v>
      </c>
      <c r="AC3622">
        <v>20</v>
      </c>
      <c r="AD3622" t="s">
        <v>13497</v>
      </c>
      <c r="AE3622">
        <v>52</v>
      </c>
      <c r="AF3622">
        <v>45</v>
      </c>
      <c r="AG3622">
        <v>23</v>
      </c>
      <c r="AH3622" t="s">
        <v>4979</v>
      </c>
      <c r="AI3622" t="s">
        <v>4980</v>
      </c>
      <c r="AL3622" t="s">
        <v>13495</v>
      </c>
    </row>
    <row r="3623" spans="1:45" x14ac:dyDescent="0.3">
      <c r="A3623" s="13" t="s">
        <v>13498</v>
      </c>
      <c r="B3623" t="s">
        <v>13499</v>
      </c>
      <c r="C3623" t="s">
        <v>13500</v>
      </c>
      <c r="D3623" s="14">
        <v>249</v>
      </c>
      <c r="E3623" s="14">
        <v>329</v>
      </c>
      <c r="F3623" s="15">
        <v>14.6</v>
      </c>
      <c r="G3623" s="14">
        <v>81</v>
      </c>
      <c r="J3623" s="14"/>
      <c r="K3623" s="14"/>
      <c r="L3623" s="15"/>
      <c r="M3623" s="16"/>
      <c r="N3623" s="14"/>
      <c r="O3623" t="s">
        <v>53</v>
      </c>
      <c r="P3623" t="s">
        <v>13469</v>
      </c>
      <c r="Q3623" t="s">
        <v>1429</v>
      </c>
      <c r="R3623" t="s">
        <v>62</v>
      </c>
      <c r="S3623" t="s">
        <v>198</v>
      </c>
      <c r="T3623" t="s">
        <v>199</v>
      </c>
      <c r="U3623" t="s">
        <v>1267</v>
      </c>
      <c r="V3623">
        <v>1</v>
      </c>
      <c r="W3623" t="s">
        <v>63</v>
      </c>
      <c r="X3623" t="s">
        <v>207</v>
      </c>
      <c r="Y3623" t="s">
        <v>208</v>
      </c>
      <c r="Z3623" t="s">
        <v>13501</v>
      </c>
      <c r="AA3623">
        <v>28</v>
      </c>
      <c r="AB3623">
        <v>34</v>
      </c>
      <c r="AC3623">
        <v>19</v>
      </c>
      <c r="AD3623" t="s">
        <v>13502</v>
      </c>
      <c r="AE3623">
        <v>31</v>
      </c>
      <c r="AF3623">
        <v>37</v>
      </c>
      <c r="AG3623">
        <v>22</v>
      </c>
      <c r="AH3623" t="s">
        <v>4979</v>
      </c>
      <c r="AI3623" t="s">
        <v>4980</v>
      </c>
      <c r="AL3623" t="s">
        <v>13500</v>
      </c>
    </row>
    <row r="3624" spans="1:45" x14ac:dyDescent="0.3">
      <c r="A3624" s="13" t="s">
        <v>13503</v>
      </c>
      <c r="B3624" t="s">
        <v>13504</v>
      </c>
      <c r="C3624" t="s">
        <v>13505</v>
      </c>
      <c r="D3624" s="14">
        <v>329</v>
      </c>
      <c r="E3624" s="14">
        <v>499</v>
      </c>
      <c r="F3624" s="15">
        <v>24.6</v>
      </c>
      <c r="G3624" s="14">
        <v>161</v>
      </c>
      <c r="H3624" t="s">
        <v>13506</v>
      </c>
      <c r="I3624" t="s">
        <v>13507</v>
      </c>
      <c r="J3624" s="14">
        <v>180</v>
      </c>
      <c r="K3624" s="14">
        <v>209</v>
      </c>
      <c r="L3624" s="15">
        <v>12.9</v>
      </c>
      <c r="M3624" s="16">
        <v>62</v>
      </c>
      <c r="N3624" s="14"/>
      <c r="O3624" t="s">
        <v>53</v>
      </c>
      <c r="P3624" t="s">
        <v>13469</v>
      </c>
      <c r="Q3624" t="s">
        <v>95</v>
      </c>
      <c r="R3624" t="s">
        <v>62</v>
      </c>
      <c r="S3624" t="s">
        <v>198</v>
      </c>
      <c r="T3624" t="s">
        <v>199</v>
      </c>
      <c r="U3624" t="s">
        <v>1267</v>
      </c>
      <c r="V3624">
        <v>1</v>
      </c>
      <c r="W3624" t="s">
        <v>96</v>
      </c>
      <c r="X3624" t="s">
        <v>64</v>
      </c>
      <c r="Y3624" t="s">
        <v>208</v>
      </c>
      <c r="Z3624" t="s">
        <v>13508</v>
      </c>
      <c r="AA3624">
        <v>47</v>
      </c>
      <c r="AB3624">
        <v>66</v>
      </c>
      <c r="AC3624">
        <v>86</v>
      </c>
      <c r="AD3624" t="s">
        <v>13509</v>
      </c>
      <c r="AE3624">
        <v>51</v>
      </c>
      <c r="AF3624">
        <v>69</v>
      </c>
      <c r="AG3624">
        <v>6</v>
      </c>
      <c r="AH3624" t="s">
        <v>4979</v>
      </c>
      <c r="AI3624" t="s">
        <v>4980</v>
      </c>
      <c r="AK3624" t="s">
        <v>13510</v>
      </c>
      <c r="AL3624" t="s">
        <v>13505</v>
      </c>
      <c r="AM3624">
        <v>47</v>
      </c>
      <c r="AN3624">
        <v>66</v>
      </c>
      <c r="AO3624">
        <v>3</v>
      </c>
      <c r="AP3624" t="s">
        <v>199</v>
      </c>
      <c r="AQ3624" t="s">
        <v>1267</v>
      </c>
      <c r="AR3624" t="s">
        <v>198</v>
      </c>
      <c r="AS3624">
        <v>1</v>
      </c>
    </row>
    <row r="3625" spans="1:45" x14ac:dyDescent="0.3">
      <c r="A3625" s="13" t="s">
        <v>13503</v>
      </c>
      <c r="B3625" t="s">
        <v>13504</v>
      </c>
      <c r="C3625" t="s">
        <v>13505</v>
      </c>
      <c r="D3625" s="14">
        <v>329</v>
      </c>
      <c r="E3625" s="14">
        <v>499</v>
      </c>
      <c r="F3625" s="15">
        <v>24.6</v>
      </c>
      <c r="G3625" s="14">
        <v>161</v>
      </c>
      <c r="H3625" t="s">
        <v>13511</v>
      </c>
      <c r="I3625" t="s">
        <v>13512</v>
      </c>
      <c r="J3625" s="14">
        <v>90</v>
      </c>
      <c r="K3625" s="14">
        <v>140</v>
      </c>
      <c r="L3625" s="15">
        <v>7.2</v>
      </c>
      <c r="M3625" s="16">
        <v>58</v>
      </c>
      <c r="N3625" s="14"/>
      <c r="O3625" t="s">
        <v>53</v>
      </c>
      <c r="P3625" t="s">
        <v>13469</v>
      </c>
      <c r="Q3625" t="s">
        <v>95</v>
      </c>
      <c r="R3625" t="s">
        <v>62</v>
      </c>
      <c r="S3625" t="s">
        <v>198</v>
      </c>
      <c r="T3625" t="s">
        <v>199</v>
      </c>
      <c r="U3625" t="s">
        <v>1267</v>
      </c>
      <c r="V3625">
        <v>1</v>
      </c>
      <c r="W3625" t="s">
        <v>96</v>
      </c>
      <c r="X3625" t="s">
        <v>64</v>
      </c>
      <c r="Y3625" t="s">
        <v>81</v>
      </c>
      <c r="Z3625" t="s">
        <v>13508</v>
      </c>
      <c r="AA3625">
        <v>47</v>
      </c>
      <c r="AB3625">
        <v>66</v>
      </c>
      <c r="AC3625">
        <v>86</v>
      </c>
      <c r="AD3625" t="s">
        <v>13513</v>
      </c>
      <c r="AE3625">
        <v>29</v>
      </c>
      <c r="AF3625">
        <v>69</v>
      </c>
      <c r="AG3625">
        <v>6</v>
      </c>
      <c r="AH3625" t="s">
        <v>4979</v>
      </c>
      <c r="AI3625" t="s">
        <v>4980</v>
      </c>
      <c r="AK3625" t="s">
        <v>13514</v>
      </c>
      <c r="AL3625" t="s">
        <v>13505</v>
      </c>
      <c r="AM3625">
        <v>16</v>
      </c>
      <c r="AN3625">
        <v>66</v>
      </c>
      <c r="AO3625">
        <v>3</v>
      </c>
      <c r="AP3625" t="s">
        <v>199</v>
      </c>
      <c r="AQ3625" t="s">
        <v>1267</v>
      </c>
      <c r="AR3625" t="s">
        <v>198</v>
      </c>
      <c r="AS3625">
        <v>1</v>
      </c>
    </row>
    <row r="3626" spans="1:45" x14ac:dyDescent="0.3">
      <c r="A3626" s="13" t="s">
        <v>13503</v>
      </c>
      <c r="B3626" t="s">
        <v>13504</v>
      </c>
      <c r="C3626" t="s">
        <v>13505</v>
      </c>
      <c r="D3626" s="14">
        <v>329</v>
      </c>
      <c r="E3626" s="14">
        <v>499</v>
      </c>
      <c r="F3626" s="15">
        <v>24.6</v>
      </c>
      <c r="G3626" s="14">
        <v>161</v>
      </c>
      <c r="H3626" t="s">
        <v>13515</v>
      </c>
      <c r="I3626" t="s">
        <v>13516</v>
      </c>
      <c r="J3626" s="14">
        <v>59</v>
      </c>
      <c r="K3626" s="14">
        <v>150</v>
      </c>
      <c r="L3626" s="15">
        <v>4.5</v>
      </c>
      <c r="M3626" s="16">
        <v>41</v>
      </c>
      <c r="N3626" s="14"/>
      <c r="O3626" t="s">
        <v>53</v>
      </c>
      <c r="P3626" t="s">
        <v>13469</v>
      </c>
      <c r="Q3626" t="s">
        <v>95</v>
      </c>
      <c r="R3626" t="s">
        <v>62</v>
      </c>
      <c r="S3626" t="s">
        <v>198</v>
      </c>
      <c r="T3626" t="s">
        <v>199</v>
      </c>
      <c r="U3626" t="s">
        <v>1267</v>
      </c>
      <c r="V3626">
        <v>1</v>
      </c>
      <c r="W3626" t="s">
        <v>96</v>
      </c>
      <c r="X3626" t="s">
        <v>64</v>
      </c>
      <c r="Y3626" t="s">
        <v>81</v>
      </c>
      <c r="Z3626" t="s">
        <v>13508</v>
      </c>
      <c r="AA3626">
        <v>47</v>
      </c>
      <c r="AB3626">
        <v>66</v>
      </c>
      <c r="AC3626">
        <v>86</v>
      </c>
      <c r="AD3626" t="s">
        <v>13517</v>
      </c>
      <c r="AE3626">
        <v>13</v>
      </c>
      <c r="AF3626">
        <v>86</v>
      </c>
      <c r="AG3626">
        <v>7</v>
      </c>
      <c r="AH3626" t="s">
        <v>4979</v>
      </c>
      <c r="AI3626" t="s">
        <v>4980</v>
      </c>
      <c r="AK3626" t="s">
        <v>13518</v>
      </c>
      <c r="AL3626" t="s">
        <v>13505</v>
      </c>
      <c r="AM3626">
        <v>7</v>
      </c>
      <c r="AN3626">
        <v>1</v>
      </c>
      <c r="AO3626">
        <v>81</v>
      </c>
      <c r="AP3626" t="s">
        <v>199</v>
      </c>
      <c r="AQ3626" t="s">
        <v>1267</v>
      </c>
      <c r="AR3626" t="s">
        <v>198</v>
      </c>
      <c r="AS3626">
        <v>1</v>
      </c>
    </row>
    <row r="3627" spans="1:45" x14ac:dyDescent="0.3">
      <c r="A3627" s="13" t="s">
        <v>13519</v>
      </c>
      <c r="B3627" t="s">
        <v>13520</v>
      </c>
      <c r="C3627" t="s">
        <v>13521</v>
      </c>
      <c r="D3627" s="14">
        <v>479</v>
      </c>
      <c r="E3627" s="14">
        <v>649</v>
      </c>
      <c r="F3627" s="15">
        <v>29.7</v>
      </c>
      <c r="G3627" s="14">
        <v>206</v>
      </c>
      <c r="H3627" t="s">
        <v>13522</v>
      </c>
      <c r="I3627" t="s">
        <v>13523</v>
      </c>
      <c r="J3627" s="14">
        <v>270</v>
      </c>
      <c r="K3627" s="14">
        <v>272</v>
      </c>
      <c r="L3627" s="15">
        <v>15.8</v>
      </c>
      <c r="M3627" s="16">
        <v>77</v>
      </c>
      <c r="N3627" s="14"/>
      <c r="O3627" t="s">
        <v>53</v>
      </c>
      <c r="P3627" t="s">
        <v>13469</v>
      </c>
      <c r="Q3627" t="s">
        <v>95</v>
      </c>
      <c r="R3627" t="s">
        <v>62</v>
      </c>
      <c r="S3627" t="s">
        <v>198</v>
      </c>
      <c r="T3627" t="s">
        <v>199</v>
      </c>
      <c r="U3627" t="s">
        <v>1267</v>
      </c>
      <c r="V3627">
        <v>1</v>
      </c>
      <c r="W3627" t="s">
        <v>96</v>
      </c>
      <c r="X3627" t="s">
        <v>64</v>
      </c>
      <c r="Y3627" t="s">
        <v>208</v>
      </c>
      <c r="Z3627" t="s">
        <v>13524</v>
      </c>
      <c r="AA3627">
        <v>47</v>
      </c>
      <c r="AB3627">
        <v>82</v>
      </c>
      <c r="AC3627">
        <v>90</v>
      </c>
      <c r="AD3627" t="s">
        <v>13525</v>
      </c>
      <c r="AE3627">
        <v>51</v>
      </c>
      <c r="AF3627">
        <v>85</v>
      </c>
      <c r="AG3627">
        <v>6</v>
      </c>
      <c r="AH3627" t="s">
        <v>4979</v>
      </c>
      <c r="AI3627" t="s">
        <v>4980</v>
      </c>
      <c r="AK3627" t="s">
        <v>13526</v>
      </c>
      <c r="AL3627" t="s">
        <v>13521</v>
      </c>
      <c r="AM3627">
        <v>47</v>
      </c>
      <c r="AN3627">
        <v>82</v>
      </c>
      <c r="AO3627">
        <v>3</v>
      </c>
      <c r="AP3627" t="s">
        <v>199</v>
      </c>
      <c r="AQ3627" t="s">
        <v>1267</v>
      </c>
      <c r="AR3627" t="s">
        <v>198</v>
      </c>
      <c r="AS3627">
        <v>1</v>
      </c>
    </row>
    <row r="3628" spans="1:45" x14ac:dyDescent="0.3">
      <c r="A3628" s="13" t="s">
        <v>13519</v>
      </c>
      <c r="B3628" t="s">
        <v>13520</v>
      </c>
      <c r="C3628" t="s">
        <v>13521</v>
      </c>
      <c r="D3628" s="14">
        <v>479</v>
      </c>
      <c r="E3628" s="14">
        <v>649</v>
      </c>
      <c r="F3628" s="15">
        <v>29.7</v>
      </c>
      <c r="G3628" s="14">
        <v>206</v>
      </c>
      <c r="H3628" t="s">
        <v>13527</v>
      </c>
      <c r="I3628" t="s">
        <v>13528</v>
      </c>
      <c r="J3628" s="14">
        <v>110</v>
      </c>
      <c r="K3628" s="14">
        <v>182</v>
      </c>
      <c r="L3628" s="15">
        <v>8.6</v>
      </c>
      <c r="M3628" s="16">
        <v>70</v>
      </c>
      <c r="N3628" s="14"/>
      <c r="O3628" t="s">
        <v>53</v>
      </c>
      <c r="P3628" t="s">
        <v>13469</v>
      </c>
      <c r="Q3628" t="s">
        <v>95</v>
      </c>
      <c r="R3628" t="s">
        <v>62</v>
      </c>
      <c r="S3628" t="s">
        <v>198</v>
      </c>
      <c r="T3628" t="s">
        <v>199</v>
      </c>
      <c r="U3628" t="s">
        <v>1267</v>
      </c>
      <c r="V3628">
        <v>1</v>
      </c>
      <c r="W3628" t="s">
        <v>96</v>
      </c>
      <c r="X3628" t="s">
        <v>64</v>
      </c>
      <c r="Y3628" t="s">
        <v>81</v>
      </c>
      <c r="Z3628" t="s">
        <v>13524</v>
      </c>
      <c r="AA3628">
        <v>47</v>
      </c>
      <c r="AB3628">
        <v>82</v>
      </c>
      <c r="AC3628">
        <v>90</v>
      </c>
      <c r="AD3628" t="s">
        <v>13529</v>
      </c>
      <c r="AE3628">
        <v>29</v>
      </c>
      <c r="AF3628">
        <v>85</v>
      </c>
      <c r="AG3628">
        <v>6</v>
      </c>
      <c r="AH3628" t="s">
        <v>4979</v>
      </c>
      <c r="AI3628" t="s">
        <v>4980</v>
      </c>
      <c r="AK3628" t="s">
        <v>13530</v>
      </c>
      <c r="AL3628" t="s">
        <v>13521</v>
      </c>
      <c r="AM3628">
        <v>16</v>
      </c>
      <c r="AN3628">
        <v>82</v>
      </c>
      <c r="AO3628">
        <v>3</v>
      </c>
      <c r="AP3628" t="s">
        <v>199</v>
      </c>
      <c r="AQ3628" t="s">
        <v>1267</v>
      </c>
      <c r="AR3628" t="s">
        <v>198</v>
      </c>
      <c r="AS3628">
        <v>1</v>
      </c>
    </row>
    <row r="3629" spans="1:45" x14ac:dyDescent="0.3">
      <c r="A3629" s="13" t="s">
        <v>13519</v>
      </c>
      <c r="B3629" t="s">
        <v>13520</v>
      </c>
      <c r="C3629" t="s">
        <v>13521</v>
      </c>
      <c r="D3629" s="14">
        <v>479</v>
      </c>
      <c r="E3629" s="14">
        <v>649</v>
      </c>
      <c r="F3629" s="15">
        <v>29.7</v>
      </c>
      <c r="G3629" s="14">
        <v>206</v>
      </c>
      <c r="H3629" t="s">
        <v>13531</v>
      </c>
      <c r="I3629" t="s">
        <v>13532</v>
      </c>
      <c r="J3629" s="14">
        <v>99</v>
      </c>
      <c r="K3629" s="14">
        <v>195</v>
      </c>
      <c r="L3629" s="15">
        <v>5.3</v>
      </c>
      <c r="M3629" s="16">
        <v>59</v>
      </c>
      <c r="N3629" s="14"/>
      <c r="O3629" t="s">
        <v>53</v>
      </c>
      <c r="P3629" t="s">
        <v>13469</v>
      </c>
      <c r="Q3629" t="s">
        <v>95</v>
      </c>
      <c r="R3629" t="s">
        <v>62</v>
      </c>
      <c r="S3629" t="s">
        <v>198</v>
      </c>
      <c r="T3629" t="s">
        <v>199</v>
      </c>
      <c r="U3629" t="s">
        <v>1267</v>
      </c>
      <c r="V3629">
        <v>1</v>
      </c>
      <c r="W3629" t="s">
        <v>96</v>
      </c>
      <c r="X3629" t="s">
        <v>64</v>
      </c>
      <c r="Y3629" t="s">
        <v>102</v>
      </c>
      <c r="Z3629" t="s">
        <v>13524</v>
      </c>
      <c r="AA3629">
        <v>47</v>
      </c>
      <c r="AB3629">
        <v>82</v>
      </c>
      <c r="AC3629">
        <v>90</v>
      </c>
      <c r="AD3629" t="s">
        <v>13533</v>
      </c>
      <c r="AE3629">
        <v>15</v>
      </c>
      <c r="AF3629">
        <v>90</v>
      </c>
      <c r="AG3629">
        <v>7</v>
      </c>
      <c r="AH3629" t="s">
        <v>4979</v>
      </c>
      <c r="AI3629" t="s">
        <v>4980</v>
      </c>
      <c r="AK3629" t="s">
        <v>13534</v>
      </c>
      <c r="AL3629" t="s">
        <v>13521</v>
      </c>
      <c r="AM3629">
        <v>7</v>
      </c>
      <c r="AN3629">
        <v>1</v>
      </c>
      <c r="AO3629">
        <v>84</v>
      </c>
      <c r="AP3629" t="s">
        <v>199</v>
      </c>
      <c r="AQ3629" t="s">
        <v>1267</v>
      </c>
      <c r="AR3629" t="s">
        <v>198</v>
      </c>
      <c r="AS3629">
        <v>1</v>
      </c>
    </row>
    <row r="3630" spans="1:45" x14ac:dyDescent="0.3">
      <c r="A3630" s="13" t="s">
        <v>13535</v>
      </c>
      <c r="B3630" t="s">
        <v>13536</v>
      </c>
      <c r="C3630" t="s">
        <v>13537</v>
      </c>
      <c r="D3630" s="14">
        <v>479</v>
      </c>
      <c r="E3630" s="14">
        <v>649</v>
      </c>
      <c r="F3630" s="15">
        <v>28.5</v>
      </c>
      <c r="G3630" s="14">
        <v>193</v>
      </c>
      <c r="H3630" t="s">
        <v>13538</v>
      </c>
      <c r="I3630" t="s">
        <v>13539</v>
      </c>
      <c r="J3630" s="14">
        <v>279</v>
      </c>
      <c r="K3630" s="14">
        <v>272</v>
      </c>
      <c r="L3630" s="15">
        <v>15.8</v>
      </c>
      <c r="M3630" s="16">
        <v>77</v>
      </c>
      <c r="N3630" s="14"/>
      <c r="O3630" t="s">
        <v>53</v>
      </c>
      <c r="P3630" t="s">
        <v>13469</v>
      </c>
      <c r="Q3630" t="s">
        <v>95</v>
      </c>
      <c r="R3630" t="s">
        <v>62</v>
      </c>
      <c r="S3630" t="s">
        <v>198</v>
      </c>
      <c r="T3630" t="s">
        <v>199</v>
      </c>
      <c r="U3630" t="s">
        <v>1267</v>
      </c>
      <c r="V3630">
        <v>1</v>
      </c>
      <c r="W3630" t="s">
        <v>96</v>
      </c>
      <c r="X3630" t="s">
        <v>64</v>
      </c>
      <c r="Y3630" t="s">
        <v>208</v>
      </c>
      <c r="Z3630" t="s">
        <v>13540</v>
      </c>
      <c r="AA3630">
        <v>47</v>
      </c>
      <c r="AB3630">
        <v>82</v>
      </c>
      <c r="AC3630">
        <v>86</v>
      </c>
      <c r="AD3630" t="s">
        <v>13525</v>
      </c>
      <c r="AE3630">
        <v>51</v>
      </c>
      <c r="AF3630">
        <v>85</v>
      </c>
      <c r="AG3630">
        <v>6</v>
      </c>
      <c r="AH3630" t="s">
        <v>4979</v>
      </c>
      <c r="AI3630" t="s">
        <v>4980</v>
      </c>
      <c r="AK3630" t="s">
        <v>13541</v>
      </c>
      <c r="AL3630" t="s">
        <v>13537</v>
      </c>
      <c r="AM3630">
        <v>47</v>
      </c>
      <c r="AN3630">
        <v>82</v>
      </c>
      <c r="AO3630">
        <v>3</v>
      </c>
      <c r="AP3630" t="s">
        <v>199</v>
      </c>
      <c r="AQ3630" t="s">
        <v>1267</v>
      </c>
      <c r="AR3630" t="s">
        <v>198</v>
      </c>
      <c r="AS3630">
        <v>1</v>
      </c>
    </row>
    <row r="3631" spans="1:45" x14ac:dyDescent="0.3">
      <c r="A3631" s="13" t="s">
        <v>13535</v>
      </c>
      <c r="B3631" t="s">
        <v>13536</v>
      </c>
      <c r="C3631" t="s">
        <v>13537</v>
      </c>
      <c r="D3631" s="14">
        <v>479</v>
      </c>
      <c r="E3631" s="14">
        <v>649</v>
      </c>
      <c r="F3631" s="15">
        <v>28.5</v>
      </c>
      <c r="G3631" s="14">
        <v>193</v>
      </c>
      <c r="H3631" t="s">
        <v>13542</v>
      </c>
      <c r="I3631" t="s">
        <v>13543</v>
      </c>
      <c r="J3631" s="14">
        <v>140</v>
      </c>
      <c r="K3631" s="14">
        <v>182</v>
      </c>
      <c r="L3631" s="15">
        <v>8.6</v>
      </c>
      <c r="M3631" s="16">
        <v>71</v>
      </c>
      <c r="N3631" s="14"/>
      <c r="O3631" t="s">
        <v>53</v>
      </c>
      <c r="P3631" t="s">
        <v>13469</v>
      </c>
      <c r="Q3631" t="s">
        <v>95</v>
      </c>
      <c r="R3631" t="s">
        <v>62</v>
      </c>
      <c r="S3631" t="s">
        <v>198</v>
      </c>
      <c r="T3631" t="s">
        <v>199</v>
      </c>
      <c r="U3631" t="s">
        <v>1267</v>
      </c>
      <c r="V3631">
        <v>1</v>
      </c>
      <c r="W3631" t="s">
        <v>96</v>
      </c>
      <c r="X3631" t="s">
        <v>64</v>
      </c>
      <c r="Y3631" t="s">
        <v>81</v>
      </c>
      <c r="Z3631" t="s">
        <v>13540</v>
      </c>
      <c r="AA3631">
        <v>47</v>
      </c>
      <c r="AB3631">
        <v>82</v>
      </c>
      <c r="AC3631">
        <v>86</v>
      </c>
      <c r="AD3631" t="s">
        <v>13529</v>
      </c>
      <c r="AE3631">
        <v>29</v>
      </c>
      <c r="AF3631">
        <v>85</v>
      </c>
      <c r="AG3631">
        <v>6</v>
      </c>
      <c r="AH3631" t="s">
        <v>4979</v>
      </c>
      <c r="AI3631" t="s">
        <v>4980</v>
      </c>
      <c r="AK3631" t="s">
        <v>13544</v>
      </c>
      <c r="AL3631" t="s">
        <v>13537</v>
      </c>
      <c r="AM3631">
        <v>16</v>
      </c>
      <c r="AN3631">
        <v>82</v>
      </c>
      <c r="AO3631">
        <v>3</v>
      </c>
      <c r="AP3631" t="s">
        <v>199</v>
      </c>
      <c r="AQ3631" t="s">
        <v>1267</v>
      </c>
      <c r="AR3631" t="s">
        <v>198</v>
      </c>
      <c r="AS3631">
        <v>1</v>
      </c>
    </row>
    <row r="3632" spans="1:45" x14ac:dyDescent="0.3">
      <c r="A3632" s="13" t="s">
        <v>13535</v>
      </c>
      <c r="B3632" t="s">
        <v>13536</v>
      </c>
      <c r="C3632" t="s">
        <v>13537</v>
      </c>
      <c r="D3632" s="14">
        <v>479</v>
      </c>
      <c r="E3632" s="14">
        <v>649</v>
      </c>
      <c r="F3632" s="15">
        <v>28.5</v>
      </c>
      <c r="G3632" s="14">
        <v>193</v>
      </c>
      <c r="H3632" t="s">
        <v>13545</v>
      </c>
      <c r="I3632" t="s">
        <v>13546</v>
      </c>
      <c r="J3632" s="14">
        <v>60</v>
      </c>
      <c r="K3632" s="14">
        <v>195</v>
      </c>
      <c r="L3632" s="15">
        <v>4.0999999999999996</v>
      </c>
      <c r="M3632" s="16">
        <v>45</v>
      </c>
      <c r="N3632" s="14"/>
      <c r="O3632" t="s">
        <v>53</v>
      </c>
      <c r="P3632" t="s">
        <v>13469</v>
      </c>
      <c r="Q3632" t="s">
        <v>95</v>
      </c>
      <c r="R3632" t="s">
        <v>62</v>
      </c>
      <c r="S3632" t="s">
        <v>198</v>
      </c>
      <c r="T3632" t="s">
        <v>199</v>
      </c>
      <c r="U3632" t="s">
        <v>1267</v>
      </c>
      <c r="V3632">
        <v>1</v>
      </c>
      <c r="W3632" t="s">
        <v>96</v>
      </c>
      <c r="X3632" t="s">
        <v>64</v>
      </c>
      <c r="Y3632" t="s">
        <v>102</v>
      </c>
      <c r="Z3632" t="s">
        <v>13540</v>
      </c>
      <c r="AA3632">
        <v>47</v>
      </c>
      <c r="AB3632">
        <v>82</v>
      </c>
      <c r="AC3632">
        <v>86</v>
      </c>
      <c r="AD3632" t="s">
        <v>9605</v>
      </c>
      <c r="AE3632">
        <v>13</v>
      </c>
      <c r="AF3632">
        <v>87</v>
      </c>
      <c r="AG3632">
        <v>7</v>
      </c>
      <c r="AH3632" t="s">
        <v>4979</v>
      </c>
      <c r="AI3632" t="s">
        <v>4980</v>
      </c>
      <c r="AK3632" t="s">
        <v>13547</v>
      </c>
      <c r="AL3632" t="s">
        <v>13537</v>
      </c>
      <c r="AM3632">
        <v>7</v>
      </c>
      <c r="AN3632">
        <v>1</v>
      </c>
      <c r="AO3632">
        <v>81</v>
      </c>
      <c r="AP3632" t="s">
        <v>199</v>
      </c>
      <c r="AQ3632" t="s">
        <v>1267</v>
      </c>
      <c r="AR3632" t="s">
        <v>198</v>
      </c>
      <c r="AS3632">
        <v>1</v>
      </c>
    </row>
    <row r="3633" spans="1:38" x14ac:dyDescent="0.3">
      <c r="A3633" s="13" t="s">
        <v>13548</v>
      </c>
      <c r="B3633" t="s">
        <v>13549</v>
      </c>
      <c r="C3633" t="s">
        <v>142</v>
      </c>
      <c r="D3633" s="14">
        <v>767</v>
      </c>
      <c r="E3633" s="14">
        <v>1147</v>
      </c>
      <c r="F3633" s="15">
        <v>64.400000000000006</v>
      </c>
      <c r="G3633" s="14">
        <v>390</v>
      </c>
      <c r="J3633" s="14"/>
      <c r="K3633" s="14"/>
      <c r="L3633" s="15"/>
      <c r="M3633" s="16"/>
      <c r="N3633" s="14"/>
      <c r="O3633" t="s">
        <v>53</v>
      </c>
      <c r="P3633" t="s">
        <v>13469</v>
      </c>
      <c r="Q3633" t="s">
        <v>143</v>
      </c>
      <c r="R3633" t="s">
        <v>62</v>
      </c>
      <c r="S3633" t="s">
        <v>198</v>
      </c>
      <c r="T3633" t="s">
        <v>199</v>
      </c>
      <c r="U3633" t="s">
        <v>1267</v>
      </c>
      <c r="V3633">
        <v>1</v>
      </c>
      <c r="W3633" t="s">
        <v>96</v>
      </c>
      <c r="X3633" t="s">
        <v>64</v>
      </c>
      <c r="Y3633" t="s">
        <v>65</v>
      </c>
      <c r="Z3633" t="s">
        <v>13550</v>
      </c>
      <c r="AD3633" t="s">
        <v>142</v>
      </c>
      <c r="AH3633" t="s">
        <v>4979</v>
      </c>
      <c r="AI3633" t="s">
        <v>4980</v>
      </c>
      <c r="AL3633" t="s">
        <v>142</v>
      </c>
    </row>
    <row r="3634" spans="1:38" x14ac:dyDescent="0.3">
      <c r="A3634" s="13" t="s">
        <v>13551</v>
      </c>
      <c r="B3634" t="s">
        <v>13552</v>
      </c>
      <c r="C3634" t="s">
        <v>142</v>
      </c>
      <c r="D3634" s="14">
        <v>946</v>
      </c>
      <c r="E3634" s="14">
        <v>1346</v>
      </c>
      <c r="F3634" s="15">
        <v>73</v>
      </c>
      <c r="G3634" s="14">
        <v>438</v>
      </c>
      <c r="J3634" s="14"/>
      <c r="K3634" s="14"/>
      <c r="L3634" s="15"/>
      <c r="M3634" s="16"/>
      <c r="N3634" s="14"/>
      <c r="O3634" t="s">
        <v>53</v>
      </c>
      <c r="P3634" t="s">
        <v>13469</v>
      </c>
      <c r="Q3634" t="s">
        <v>143</v>
      </c>
      <c r="R3634" t="s">
        <v>62</v>
      </c>
      <c r="S3634" t="s">
        <v>198</v>
      </c>
      <c r="T3634" t="s">
        <v>199</v>
      </c>
      <c r="U3634" t="s">
        <v>1267</v>
      </c>
      <c r="V3634">
        <v>1</v>
      </c>
      <c r="W3634" t="s">
        <v>96</v>
      </c>
      <c r="X3634" t="s">
        <v>207</v>
      </c>
      <c r="Y3634" t="s">
        <v>208</v>
      </c>
      <c r="Z3634" t="s">
        <v>13553</v>
      </c>
      <c r="AD3634" t="s">
        <v>142</v>
      </c>
      <c r="AH3634" t="s">
        <v>4979</v>
      </c>
      <c r="AI3634" t="s">
        <v>4980</v>
      </c>
      <c r="AL3634" t="s">
        <v>142</v>
      </c>
    </row>
    <row r="3635" spans="1:38" x14ac:dyDescent="0.3">
      <c r="A3635" s="13" t="s">
        <v>13554</v>
      </c>
      <c r="B3635" t="s">
        <v>13555</v>
      </c>
      <c r="C3635" t="s">
        <v>142</v>
      </c>
      <c r="D3635" s="14">
        <v>1336</v>
      </c>
      <c r="E3635" s="14">
        <v>1895</v>
      </c>
      <c r="F3635" s="15">
        <v>104.9</v>
      </c>
      <c r="G3635" s="14">
        <v>604</v>
      </c>
      <c r="J3635" s="14"/>
      <c r="K3635" s="14"/>
      <c r="L3635" s="15"/>
      <c r="M3635" s="16"/>
      <c r="N3635" s="14"/>
      <c r="O3635" t="s">
        <v>53</v>
      </c>
      <c r="P3635" t="s">
        <v>13469</v>
      </c>
      <c r="Q3635" t="s">
        <v>143</v>
      </c>
      <c r="R3635" t="s">
        <v>62</v>
      </c>
      <c r="S3635" t="s">
        <v>198</v>
      </c>
      <c r="T3635" t="s">
        <v>199</v>
      </c>
      <c r="U3635" t="s">
        <v>1267</v>
      </c>
      <c r="V3635">
        <v>1</v>
      </c>
      <c r="W3635" t="s">
        <v>96</v>
      </c>
      <c r="X3635" t="s">
        <v>207</v>
      </c>
      <c r="Y3635" t="s">
        <v>208</v>
      </c>
      <c r="Z3635" t="s">
        <v>13556</v>
      </c>
      <c r="AD3635" t="s">
        <v>142</v>
      </c>
      <c r="AH3635" t="s">
        <v>4979</v>
      </c>
      <c r="AI3635" t="s">
        <v>4980</v>
      </c>
      <c r="AL3635" t="s">
        <v>142</v>
      </c>
    </row>
    <row r="3636" spans="1:38" x14ac:dyDescent="0.3">
      <c r="A3636" s="13"/>
      <c r="D3636" s="14"/>
      <c r="E3636" s="14"/>
      <c r="F3636" s="15"/>
      <c r="G3636" s="14"/>
      <c r="J3636" s="14"/>
      <c r="K3636" s="14"/>
      <c r="L3636" s="15"/>
      <c r="M3636" s="16"/>
      <c r="N3636" s="14"/>
    </row>
    <row r="3637" spans="1:38" x14ac:dyDescent="0.3">
      <c r="A3637" s="13" t="s">
        <v>13557</v>
      </c>
      <c r="D3637" s="14"/>
      <c r="E3637" s="14"/>
      <c r="F3637" s="15"/>
      <c r="G3637" s="14"/>
      <c r="J3637" s="14"/>
      <c r="K3637" s="14"/>
      <c r="L3637" s="15"/>
      <c r="M3637" s="16"/>
      <c r="N3637" s="14"/>
      <c r="O3637" t="s">
        <v>152</v>
      </c>
      <c r="P3637" t="s">
        <v>13469</v>
      </c>
      <c r="S3637" t="s">
        <v>198</v>
      </c>
      <c r="T3637" t="s">
        <v>199</v>
      </c>
      <c r="U3637" t="s">
        <v>1267</v>
      </c>
    </row>
    <row r="3638" spans="1:38" x14ac:dyDescent="0.3">
      <c r="A3638" s="13" t="s">
        <v>13558</v>
      </c>
      <c r="B3638" t="s">
        <v>13559</v>
      </c>
      <c r="C3638" t="s">
        <v>13560</v>
      </c>
      <c r="D3638" s="14">
        <v>449</v>
      </c>
      <c r="E3638" s="14">
        <v>599</v>
      </c>
      <c r="F3638" s="15">
        <v>34.700000000000003</v>
      </c>
      <c r="G3638" s="14">
        <v>221</v>
      </c>
      <c r="J3638" s="14"/>
      <c r="K3638" s="14"/>
      <c r="L3638" s="15"/>
      <c r="M3638" s="16"/>
      <c r="N3638" s="14"/>
      <c r="O3638" t="s">
        <v>152</v>
      </c>
      <c r="P3638" t="s">
        <v>13469</v>
      </c>
      <c r="Q3638" t="s">
        <v>162</v>
      </c>
      <c r="R3638" t="s">
        <v>62</v>
      </c>
      <c r="S3638" t="s">
        <v>198</v>
      </c>
      <c r="T3638" t="s">
        <v>199</v>
      </c>
      <c r="U3638" t="s">
        <v>1267</v>
      </c>
      <c r="V3638">
        <v>1</v>
      </c>
      <c r="W3638" t="s">
        <v>472</v>
      </c>
      <c r="X3638" t="s">
        <v>64</v>
      </c>
      <c r="Y3638" t="s">
        <v>65</v>
      </c>
      <c r="Z3638" t="s">
        <v>13561</v>
      </c>
      <c r="AA3638">
        <v>30</v>
      </c>
      <c r="AB3638">
        <v>90</v>
      </c>
      <c r="AC3638">
        <v>42</v>
      </c>
      <c r="AD3638" t="s">
        <v>13562</v>
      </c>
      <c r="AE3638">
        <v>45</v>
      </c>
      <c r="AF3638">
        <v>94</v>
      </c>
      <c r="AG3638">
        <v>14</v>
      </c>
      <c r="AH3638" t="s">
        <v>4979</v>
      </c>
      <c r="AI3638" t="s">
        <v>4980</v>
      </c>
      <c r="AL3638" t="s">
        <v>13560</v>
      </c>
    </row>
    <row r="3639" spans="1:38" x14ac:dyDescent="0.3">
      <c r="A3639" s="13" t="s">
        <v>13563</v>
      </c>
      <c r="B3639" t="s">
        <v>13564</v>
      </c>
      <c r="C3639" t="s">
        <v>13565</v>
      </c>
      <c r="D3639" s="14">
        <v>79</v>
      </c>
      <c r="E3639" s="14">
        <v>129</v>
      </c>
      <c r="F3639" s="15">
        <v>9.1999999999999993</v>
      </c>
      <c r="G3639" s="14">
        <v>33</v>
      </c>
      <c r="J3639" s="14"/>
      <c r="K3639" s="14"/>
      <c r="L3639" s="15"/>
      <c r="M3639" s="16"/>
      <c r="N3639" s="14"/>
      <c r="O3639" t="s">
        <v>152</v>
      </c>
      <c r="P3639" t="s">
        <v>13469</v>
      </c>
      <c r="Q3639" t="s">
        <v>178</v>
      </c>
      <c r="R3639" t="s">
        <v>62</v>
      </c>
      <c r="S3639" t="s">
        <v>198</v>
      </c>
      <c r="T3639" t="s">
        <v>199</v>
      </c>
      <c r="U3639" t="s">
        <v>1267</v>
      </c>
      <c r="V3639">
        <v>2</v>
      </c>
      <c r="W3639" t="s">
        <v>2262</v>
      </c>
      <c r="X3639" t="s">
        <v>239</v>
      </c>
      <c r="Y3639" t="s">
        <v>240</v>
      </c>
      <c r="Z3639" t="s">
        <v>13566</v>
      </c>
      <c r="AA3639">
        <v>36</v>
      </c>
      <c r="AB3639">
        <v>19</v>
      </c>
      <c r="AC3639">
        <v>26</v>
      </c>
      <c r="AD3639" t="s">
        <v>13567</v>
      </c>
      <c r="AE3639">
        <v>42</v>
      </c>
      <c r="AF3639">
        <v>36</v>
      </c>
      <c r="AG3639">
        <v>21</v>
      </c>
      <c r="AH3639" t="s">
        <v>4979</v>
      </c>
      <c r="AI3639" t="s">
        <v>4980</v>
      </c>
      <c r="AL3639" t="s">
        <v>13565</v>
      </c>
    </row>
    <row r="3640" spans="1:38" x14ac:dyDescent="0.3">
      <c r="A3640" s="13" t="s">
        <v>13568</v>
      </c>
      <c r="B3640" t="s">
        <v>13569</v>
      </c>
      <c r="C3640" t="s">
        <v>2470</v>
      </c>
      <c r="D3640" s="14">
        <v>429</v>
      </c>
      <c r="E3640" s="14">
        <v>599</v>
      </c>
      <c r="F3640" s="15">
        <v>34.4</v>
      </c>
      <c r="G3640" s="14">
        <v>169</v>
      </c>
      <c r="J3640" s="14"/>
      <c r="K3640" s="14"/>
      <c r="L3640" s="15"/>
      <c r="M3640" s="16"/>
      <c r="N3640" s="14"/>
      <c r="O3640" t="s">
        <v>152</v>
      </c>
      <c r="P3640" t="s">
        <v>13469</v>
      </c>
      <c r="Q3640" t="s">
        <v>185</v>
      </c>
      <c r="R3640" t="s">
        <v>62</v>
      </c>
      <c r="S3640" t="s">
        <v>198</v>
      </c>
      <c r="T3640" t="s">
        <v>199</v>
      </c>
      <c r="U3640" t="s">
        <v>1267</v>
      </c>
      <c r="V3640">
        <v>1</v>
      </c>
      <c r="W3640" t="s">
        <v>206</v>
      </c>
      <c r="X3640" t="s">
        <v>207</v>
      </c>
      <c r="Y3640" t="s">
        <v>208</v>
      </c>
      <c r="Z3640" t="s">
        <v>13570</v>
      </c>
      <c r="AA3640">
        <v>34</v>
      </c>
      <c r="AB3640">
        <v>68</v>
      </c>
      <c r="AC3640">
        <v>19</v>
      </c>
      <c r="AD3640" t="s">
        <v>2472</v>
      </c>
      <c r="AE3640">
        <v>37</v>
      </c>
      <c r="AF3640">
        <v>71</v>
      </c>
      <c r="AG3640">
        <v>22</v>
      </c>
      <c r="AH3640" t="s">
        <v>4979</v>
      </c>
      <c r="AI3640" t="s">
        <v>4980</v>
      </c>
      <c r="AL3640" t="s">
        <v>2470</v>
      </c>
    </row>
    <row r="3641" spans="1:38" x14ac:dyDescent="0.3">
      <c r="A3641" s="13" t="s">
        <v>13571</v>
      </c>
      <c r="B3641" t="s">
        <v>13572</v>
      </c>
      <c r="C3641" t="s">
        <v>13573</v>
      </c>
      <c r="D3641" s="14">
        <v>169</v>
      </c>
      <c r="E3641" s="14">
        <v>229</v>
      </c>
      <c r="F3641" s="15">
        <v>11.1</v>
      </c>
      <c r="G3641" s="14">
        <v>59</v>
      </c>
      <c r="J3641" s="14"/>
      <c r="K3641" s="14"/>
      <c r="L3641" s="15"/>
      <c r="M3641" s="16"/>
      <c r="N3641" s="14"/>
      <c r="O3641" t="s">
        <v>152</v>
      </c>
      <c r="P3641" t="s">
        <v>13469</v>
      </c>
      <c r="Q3641" t="s">
        <v>502</v>
      </c>
      <c r="R3641" t="s">
        <v>62</v>
      </c>
      <c r="S3641" t="s">
        <v>198</v>
      </c>
      <c r="T3641" t="s">
        <v>199</v>
      </c>
      <c r="U3641" t="s">
        <v>1267</v>
      </c>
      <c r="V3641">
        <v>1</v>
      </c>
      <c r="W3641" t="s">
        <v>2262</v>
      </c>
      <c r="X3641" t="s">
        <v>207</v>
      </c>
      <c r="Y3641" t="s">
        <v>208</v>
      </c>
      <c r="Z3641" t="s">
        <v>13574</v>
      </c>
      <c r="AA3641">
        <v>19</v>
      </c>
      <c r="AB3641">
        <v>60</v>
      </c>
      <c r="AC3641">
        <v>17</v>
      </c>
      <c r="AD3641" t="s">
        <v>13575</v>
      </c>
      <c r="AE3641">
        <v>22</v>
      </c>
      <c r="AF3641">
        <v>63</v>
      </c>
      <c r="AG3641">
        <v>14</v>
      </c>
      <c r="AH3641" t="s">
        <v>4979</v>
      </c>
      <c r="AI3641" t="s">
        <v>4980</v>
      </c>
      <c r="AL3641" t="s">
        <v>13573</v>
      </c>
    </row>
    <row r="3642" spans="1:38" x14ac:dyDescent="0.3">
      <c r="A3642" s="13" t="s">
        <v>13576</v>
      </c>
      <c r="B3642" t="s">
        <v>13577</v>
      </c>
      <c r="C3642" t="s">
        <v>142</v>
      </c>
      <c r="D3642" s="14">
        <v>776</v>
      </c>
      <c r="E3642" s="14">
        <v>1086</v>
      </c>
      <c r="F3642" s="15">
        <v>64.2</v>
      </c>
      <c r="G3642" s="14">
        <v>346</v>
      </c>
      <c r="J3642" s="14"/>
      <c r="K3642" s="14"/>
      <c r="L3642" s="15"/>
      <c r="M3642" s="16"/>
      <c r="N3642" s="14"/>
      <c r="O3642" t="s">
        <v>152</v>
      </c>
      <c r="P3642" t="s">
        <v>13469</v>
      </c>
      <c r="Q3642" t="s">
        <v>143</v>
      </c>
      <c r="R3642" t="s">
        <v>62</v>
      </c>
      <c r="S3642" t="s">
        <v>198</v>
      </c>
      <c r="T3642" t="s">
        <v>199</v>
      </c>
      <c r="U3642" t="s">
        <v>1267</v>
      </c>
      <c r="V3642">
        <v>1</v>
      </c>
      <c r="W3642" t="s">
        <v>472</v>
      </c>
      <c r="X3642" t="s">
        <v>207</v>
      </c>
      <c r="Y3642" t="s">
        <v>208</v>
      </c>
      <c r="Z3642" t="s">
        <v>13578</v>
      </c>
      <c r="AD3642" t="s">
        <v>142</v>
      </c>
      <c r="AH3642" t="s">
        <v>4979</v>
      </c>
      <c r="AI3642" t="s">
        <v>4980</v>
      </c>
      <c r="AL3642" t="s">
        <v>142</v>
      </c>
    </row>
    <row r="3643" spans="1:38" x14ac:dyDescent="0.3">
      <c r="A3643" s="13" t="s">
        <v>13579</v>
      </c>
      <c r="B3643" t="s">
        <v>13580</v>
      </c>
      <c r="C3643" t="s">
        <v>142</v>
      </c>
      <c r="D3643" s="14">
        <v>765</v>
      </c>
      <c r="E3643" s="14">
        <v>1115</v>
      </c>
      <c r="F3643" s="15">
        <v>71.5</v>
      </c>
      <c r="G3643" s="14">
        <v>353</v>
      </c>
      <c r="J3643" s="14"/>
      <c r="K3643" s="14"/>
      <c r="L3643" s="15"/>
      <c r="M3643" s="16"/>
      <c r="N3643" s="14"/>
      <c r="O3643" t="s">
        <v>152</v>
      </c>
      <c r="P3643" t="s">
        <v>13469</v>
      </c>
      <c r="Q3643" t="s">
        <v>143</v>
      </c>
      <c r="R3643" t="s">
        <v>62</v>
      </c>
      <c r="S3643" t="s">
        <v>198</v>
      </c>
      <c r="T3643" t="s">
        <v>199</v>
      </c>
      <c r="U3643" t="s">
        <v>1267</v>
      </c>
      <c r="V3643">
        <v>1</v>
      </c>
      <c r="W3643" t="s">
        <v>472</v>
      </c>
      <c r="X3643" t="s">
        <v>207</v>
      </c>
      <c r="Y3643" t="s">
        <v>208</v>
      </c>
      <c r="Z3643" t="s">
        <v>13581</v>
      </c>
      <c r="AD3643" t="s">
        <v>3016</v>
      </c>
      <c r="AH3643" t="s">
        <v>4979</v>
      </c>
      <c r="AI3643" t="s">
        <v>4980</v>
      </c>
      <c r="AL3643" t="s">
        <v>142</v>
      </c>
    </row>
    <row r="3644" spans="1:38" x14ac:dyDescent="0.3">
      <c r="A3644" s="13" t="s">
        <v>13582</v>
      </c>
      <c r="B3644" t="s">
        <v>13583</v>
      </c>
      <c r="C3644" t="s">
        <v>142</v>
      </c>
      <c r="D3644" s="14">
        <v>934</v>
      </c>
      <c r="E3644" s="14">
        <v>1344</v>
      </c>
      <c r="F3644" s="15">
        <v>82.6</v>
      </c>
      <c r="G3644" s="14">
        <v>412</v>
      </c>
      <c r="J3644" s="14"/>
      <c r="K3644" s="14"/>
      <c r="L3644" s="15"/>
      <c r="M3644" s="16"/>
      <c r="N3644" s="14"/>
      <c r="O3644" t="s">
        <v>152</v>
      </c>
      <c r="P3644" t="s">
        <v>13469</v>
      </c>
      <c r="Q3644" t="s">
        <v>143</v>
      </c>
      <c r="R3644" t="s">
        <v>62</v>
      </c>
      <c r="S3644" t="s">
        <v>198</v>
      </c>
      <c r="T3644" t="s">
        <v>199</v>
      </c>
      <c r="U3644" t="s">
        <v>1267</v>
      </c>
      <c r="V3644">
        <v>1</v>
      </c>
      <c r="W3644" t="s">
        <v>472</v>
      </c>
      <c r="X3644" t="s">
        <v>207</v>
      </c>
      <c r="Y3644" t="s">
        <v>208</v>
      </c>
      <c r="Z3644" t="s">
        <v>13584</v>
      </c>
      <c r="AD3644" t="s">
        <v>142</v>
      </c>
      <c r="AH3644" t="s">
        <v>4979</v>
      </c>
      <c r="AI3644" t="s">
        <v>4980</v>
      </c>
      <c r="AL3644" t="s">
        <v>142</v>
      </c>
    </row>
    <row r="3645" spans="1:38" x14ac:dyDescent="0.3">
      <c r="A3645" s="13" t="s">
        <v>13585</v>
      </c>
      <c r="B3645" t="s">
        <v>13586</v>
      </c>
      <c r="C3645" t="s">
        <v>142</v>
      </c>
      <c r="D3645" s="14">
        <v>923</v>
      </c>
      <c r="E3645" s="14">
        <v>1373</v>
      </c>
      <c r="F3645" s="15">
        <v>89.9</v>
      </c>
      <c r="G3645" s="14">
        <v>419</v>
      </c>
      <c r="J3645" s="14"/>
      <c r="K3645" s="14"/>
      <c r="L3645" s="15"/>
      <c r="M3645" s="16"/>
      <c r="N3645" s="14"/>
      <c r="O3645" t="s">
        <v>152</v>
      </c>
      <c r="P3645" t="s">
        <v>13469</v>
      </c>
      <c r="Q3645" t="s">
        <v>143</v>
      </c>
      <c r="R3645" t="s">
        <v>62</v>
      </c>
      <c r="S3645" t="s">
        <v>198</v>
      </c>
      <c r="T3645" t="s">
        <v>199</v>
      </c>
      <c r="U3645" t="s">
        <v>1267</v>
      </c>
      <c r="V3645">
        <v>1</v>
      </c>
      <c r="W3645" t="s">
        <v>472</v>
      </c>
      <c r="X3645" t="s">
        <v>207</v>
      </c>
      <c r="Y3645" t="s">
        <v>208</v>
      </c>
      <c r="Z3645" t="s">
        <v>13587</v>
      </c>
      <c r="AD3645" t="s">
        <v>3016</v>
      </c>
      <c r="AH3645" t="s">
        <v>4979</v>
      </c>
      <c r="AI3645" t="s">
        <v>4980</v>
      </c>
      <c r="AL3645" t="s">
        <v>142</v>
      </c>
    </row>
    <row r="3646" spans="1:38" x14ac:dyDescent="0.3">
      <c r="A3646" s="13"/>
      <c r="D3646" s="14"/>
      <c r="E3646" s="14"/>
      <c r="F3646" s="15"/>
      <c r="G3646" s="14"/>
      <c r="J3646" s="14"/>
      <c r="K3646" s="14"/>
      <c r="L3646" s="15"/>
      <c r="M3646" s="16"/>
      <c r="N3646" s="14"/>
    </row>
    <row r="3647" spans="1:38" x14ac:dyDescent="0.3">
      <c r="A3647" s="13" t="s">
        <v>13588</v>
      </c>
      <c r="D3647" s="14"/>
      <c r="E3647" s="14"/>
      <c r="F3647" s="15"/>
      <c r="G3647" s="14"/>
      <c r="J3647" s="14"/>
      <c r="K3647" s="14"/>
      <c r="L3647" s="15"/>
      <c r="M3647" s="16"/>
      <c r="N3647" s="14"/>
      <c r="O3647" t="s">
        <v>152</v>
      </c>
      <c r="P3647" t="s">
        <v>13589</v>
      </c>
      <c r="S3647" t="s">
        <v>198</v>
      </c>
      <c r="T3647" t="s">
        <v>199</v>
      </c>
      <c r="U3647" t="s">
        <v>1267</v>
      </c>
    </row>
    <row r="3648" spans="1:38" x14ac:dyDescent="0.3">
      <c r="A3648" s="13" t="s">
        <v>13590</v>
      </c>
      <c r="B3648" t="s">
        <v>13591</v>
      </c>
      <c r="C3648" t="s">
        <v>3335</v>
      </c>
      <c r="D3648" s="14">
        <v>379</v>
      </c>
      <c r="E3648" s="14"/>
      <c r="F3648" s="15">
        <v>15.6</v>
      </c>
      <c r="G3648" s="14">
        <v>140</v>
      </c>
      <c r="J3648" s="14"/>
      <c r="K3648" s="14"/>
      <c r="L3648" s="15"/>
      <c r="M3648" s="16"/>
      <c r="N3648" s="14"/>
      <c r="O3648" t="s">
        <v>152</v>
      </c>
      <c r="P3648" t="s">
        <v>13589</v>
      </c>
      <c r="Q3648" t="s">
        <v>162</v>
      </c>
      <c r="R3648" t="s">
        <v>205</v>
      </c>
      <c r="S3648" t="s">
        <v>198</v>
      </c>
      <c r="T3648" t="s">
        <v>199</v>
      </c>
      <c r="U3648" t="s">
        <v>1267</v>
      </c>
      <c r="V3648">
        <v>1</v>
      </c>
      <c r="W3648" t="s">
        <v>472</v>
      </c>
      <c r="X3648" t="s">
        <v>80</v>
      </c>
      <c r="Y3648" t="s">
        <v>81</v>
      </c>
      <c r="Z3648" t="s">
        <v>13592</v>
      </c>
      <c r="AA3648">
        <v>30</v>
      </c>
      <c r="AB3648">
        <v>80</v>
      </c>
      <c r="AC3648">
        <v>42</v>
      </c>
      <c r="AD3648" t="s">
        <v>13593</v>
      </c>
      <c r="AE3648">
        <v>8</v>
      </c>
      <c r="AF3648">
        <v>81</v>
      </c>
      <c r="AG3648">
        <v>43</v>
      </c>
      <c r="AH3648" t="s">
        <v>13594</v>
      </c>
      <c r="AI3648" t="s">
        <v>13595</v>
      </c>
      <c r="AL3648" t="s">
        <v>3335</v>
      </c>
    </row>
    <row r="3649" spans="1:38" x14ac:dyDescent="0.3">
      <c r="A3649" s="13" t="s">
        <v>13596</v>
      </c>
      <c r="B3649" t="s">
        <v>13597</v>
      </c>
      <c r="C3649" t="s">
        <v>142</v>
      </c>
      <c r="D3649" s="14">
        <v>706</v>
      </c>
      <c r="E3649" s="14"/>
      <c r="F3649" s="15">
        <v>42.9</v>
      </c>
      <c r="G3649" s="14">
        <v>329</v>
      </c>
      <c r="J3649" s="14"/>
      <c r="K3649" s="14"/>
      <c r="L3649" s="15"/>
      <c r="M3649" s="16"/>
      <c r="N3649" s="14"/>
      <c r="O3649" t="s">
        <v>152</v>
      </c>
      <c r="P3649" t="s">
        <v>13589</v>
      </c>
      <c r="Q3649" t="s">
        <v>143</v>
      </c>
      <c r="R3649" t="s">
        <v>205</v>
      </c>
      <c r="S3649" t="s">
        <v>198</v>
      </c>
      <c r="T3649" t="s">
        <v>199</v>
      </c>
      <c r="U3649" t="s">
        <v>1267</v>
      </c>
      <c r="V3649">
        <v>1</v>
      </c>
      <c r="W3649" t="s">
        <v>472</v>
      </c>
      <c r="X3649" t="s">
        <v>64</v>
      </c>
      <c r="Y3649" t="s">
        <v>65</v>
      </c>
      <c r="Z3649" t="s">
        <v>13598</v>
      </c>
      <c r="AD3649" t="s">
        <v>142</v>
      </c>
      <c r="AH3649" t="s">
        <v>13594</v>
      </c>
      <c r="AI3649" t="s">
        <v>13595</v>
      </c>
      <c r="AL3649" t="s">
        <v>142</v>
      </c>
    </row>
    <row r="3650" spans="1:38" x14ac:dyDescent="0.3">
      <c r="A3650" s="13" t="s">
        <v>13599</v>
      </c>
      <c r="B3650" t="s">
        <v>13600</v>
      </c>
      <c r="C3650" t="s">
        <v>142</v>
      </c>
      <c r="D3650" s="14">
        <v>695</v>
      </c>
      <c r="E3650" s="14"/>
      <c r="F3650" s="15">
        <v>48</v>
      </c>
      <c r="G3650" s="14">
        <v>384</v>
      </c>
      <c r="J3650" s="14"/>
      <c r="K3650" s="14"/>
      <c r="L3650" s="15"/>
      <c r="M3650" s="16"/>
      <c r="N3650" s="14"/>
      <c r="O3650" t="s">
        <v>152</v>
      </c>
      <c r="P3650" t="s">
        <v>13589</v>
      </c>
      <c r="Q3650" t="s">
        <v>143</v>
      </c>
      <c r="R3650" t="s">
        <v>205</v>
      </c>
      <c r="S3650" t="s">
        <v>198</v>
      </c>
      <c r="T3650" t="s">
        <v>199</v>
      </c>
      <c r="U3650" t="s">
        <v>1267</v>
      </c>
      <c r="V3650">
        <v>1</v>
      </c>
      <c r="W3650" t="s">
        <v>472</v>
      </c>
      <c r="X3650" t="s">
        <v>64</v>
      </c>
      <c r="Y3650" t="s">
        <v>65</v>
      </c>
      <c r="Z3650" t="s">
        <v>13601</v>
      </c>
      <c r="AD3650" t="s">
        <v>142</v>
      </c>
      <c r="AH3650" t="s">
        <v>13594</v>
      </c>
      <c r="AI3650" t="s">
        <v>13595</v>
      </c>
      <c r="AL3650" t="s">
        <v>142</v>
      </c>
    </row>
    <row r="3651" spans="1:38" x14ac:dyDescent="0.3">
      <c r="A3651" s="13" t="s">
        <v>13602</v>
      </c>
      <c r="B3651" t="s">
        <v>13603</v>
      </c>
      <c r="C3651" t="s">
        <v>142</v>
      </c>
      <c r="D3651" s="14">
        <v>864</v>
      </c>
      <c r="E3651" s="14"/>
      <c r="F3651" s="15">
        <v>59.1</v>
      </c>
      <c r="G3651" s="14">
        <v>451</v>
      </c>
      <c r="J3651" s="14"/>
      <c r="K3651" s="14"/>
      <c r="L3651" s="15"/>
      <c r="M3651" s="16"/>
      <c r="N3651" s="14"/>
      <c r="O3651" t="s">
        <v>152</v>
      </c>
      <c r="P3651" t="s">
        <v>13589</v>
      </c>
      <c r="Q3651" t="s">
        <v>143</v>
      </c>
      <c r="R3651" t="s">
        <v>205</v>
      </c>
      <c r="S3651" t="s">
        <v>198</v>
      </c>
      <c r="T3651" t="s">
        <v>199</v>
      </c>
      <c r="U3651" t="s">
        <v>1267</v>
      </c>
      <c r="V3651">
        <v>1</v>
      </c>
      <c r="W3651" t="s">
        <v>472</v>
      </c>
      <c r="X3651" t="s">
        <v>64</v>
      </c>
      <c r="Y3651" t="s">
        <v>65</v>
      </c>
      <c r="Z3651" t="s">
        <v>13604</v>
      </c>
      <c r="AD3651" t="s">
        <v>142</v>
      </c>
      <c r="AH3651" t="s">
        <v>13594</v>
      </c>
      <c r="AI3651" t="s">
        <v>13595</v>
      </c>
      <c r="AL3651" t="s">
        <v>142</v>
      </c>
    </row>
    <row r="3652" spans="1:38" x14ac:dyDescent="0.3">
      <c r="A3652" s="13" t="s">
        <v>13605</v>
      </c>
      <c r="B3652" t="s">
        <v>13606</v>
      </c>
      <c r="C3652" t="s">
        <v>142</v>
      </c>
      <c r="D3652" s="14">
        <v>853</v>
      </c>
      <c r="E3652" s="14"/>
      <c r="F3652" s="15">
        <v>64.2</v>
      </c>
      <c r="G3652" s="14">
        <v>506</v>
      </c>
      <c r="J3652" s="14"/>
      <c r="K3652" s="14"/>
      <c r="L3652" s="15"/>
      <c r="M3652" s="16"/>
      <c r="N3652" s="14"/>
      <c r="O3652" t="s">
        <v>152</v>
      </c>
      <c r="P3652" t="s">
        <v>13589</v>
      </c>
      <c r="Q3652" t="s">
        <v>143</v>
      </c>
      <c r="R3652" t="s">
        <v>205</v>
      </c>
      <c r="S3652" t="s">
        <v>198</v>
      </c>
      <c r="T3652" t="s">
        <v>199</v>
      </c>
      <c r="U3652" t="s">
        <v>1267</v>
      </c>
      <c r="V3652">
        <v>1</v>
      </c>
      <c r="W3652" t="s">
        <v>472</v>
      </c>
      <c r="X3652" t="s">
        <v>64</v>
      </c>
      <c r="Y3652" t="s">
        <v>65</v>
      </c>
      <c r="Z3652" t="s">
        <v>13607</v>
      </c>
      <c r="AD3652" t="s">
        <v>142</v>
      </c>
      <c r="AH3652" t="s">
        <v>13594</v>
      </c>
      <c r="AI3652" t="s">
        <v>13595</v>
      </c>
      <c r="AL3652" t="s">
        <v>142</v>
      </c>
    </row>
    <row r="3653" spans="1:38" x14ac:dyDescent="0.3">
      <c r="A3653" s="13" t="s">
        <v>13608</v>
      </c>
      <c r="B3653" t="s">
        <v>13609</v>
      </c>
      <c r="C3653" t="s">
        <v>13560</v>
      </c>
      <c r="D3653" s="14">
        <v>449</v>
      </c>
      <c r="E3653" s="14"/>
      <c r="F3653" s="15">
        <v>34.700000000000003</v>
      </c>
      <c r="G3653" s="14">
        <v>229</v>
      </c>
      <c r="J3653" s="14"/>
      <c r="K3653" s="14"/>
      <c r="L3653" s="15"/>
      <c r="M3653" s="16"/>
      <c r="N3653" s="14"/>
      <c r="O3653" t="s">
        <v>152</v>
      </c>
      <c r="P3653" t="s">
        <v>13589</v>
      </c>
      <c r="Q3653" t="s">
        <v>162</v>
      </c>
      <c r="R3653" t="s">
        <v>205</v>
      </c>
      <c r="S3653" t="s">
        <v>198</v>
      </c>
      <c r="T3653" t="s">
        <v>199</v>
      </c>
      <c r="U3653" t="s">
        <v>1267</v>
      </c>
      <c r="V3653">
        <v>1</v>
      </c>
      <c r="W3653" t="s">
        <v>472</v>
      </c>
      <c r="X3653" t="s">
        <v>64</v>
      </c>
      <c r="Y3653" t="s">
        <v>65</v>
      </c>
      <c r="Z3653" t="s">
        <v>13610</v>
      </c>
      <c r="AA3653">
        <v>30</v>
      </c>
      <c r="AB3653">
        <v>90</v>
      </c>
      <c r="AC3653">
        <v>42</v>
      </c>
      <c r="AD3653" t="s">
        <v>13562</v>
      </c>
      <c r="AE3653">
        <v>45</v>
      </c>
      <c r="AF3653">
        <v>94</v>
      </c>
      <c r="AG3653">
        <v>14</v>
      </c>
      <c r="AH3653" t="s">
        <v>13594</v>
      </c>
      <c r="AI3653" t="s">
        <v>13595</v>
      </c>
      <c r="AL3653" t="s">
        <v>13560</v>
      </c>
    </row>
    <row r="3654" spans="1:38" x14ac:dyDescent="0.3">
      <c r="A3654" s="13" t="s">
        <v>13611</v>
      </c>
      <c r="B3654" t="s">
        <v>13612</v>
      </c>
      <c r="C3654" t="s">
        <v>142</v>
      </c>
      <c r="D3654" s="14">
        <v>776</v>
      </c>
      <c r="E3654" s="14"/>
      <c r="F3654" s="15">
        <v>62</v>
      </c>
      <c r="G3654" s="14">
        <v>418</v>
      </c>
      <c r="J3654" s="14"/>
      <c r="K3654" s="14"/>
      <c r="L3654" s="15"/>
      <c r="M3654" s="16"/>
      <c r="N3654" s="14"/>
      <c r="O3654" t="s">
        <v>152</v>
      </c>
      <c r="P3654" t="s">
        <v>13589</v>
      </c>
      <c r="Q3654" t="s">
        <v>143</v>
      </c>
      <c r="R3654" t="s">
        <v>205</v>
      </c>
      <c r="S3654" t="s">
        <v>198</v>
      </c>
      <c r="T3654" t="s">
        <v>199</v>
      </c>
      <c r="U3654" t="s">
        <v>1267</v>
      </c>
      <c r="V3654">
        <v>1</v>
      </c>
      <c r="W3654" t="s">
        <v>472</v>
      </c>
      <c r="X3654" t="s">
        <v>64</v>
      </c>
      <c r="Y3654" t="s">
        <v>65</v>
      </c>
      <c r="Z3654" t="s">
        <v>13613</v>
      </c>
      <c r="AD3654" t="s">
        <v>142</v>
      </c>
      <c r="AH3654" t="s">
        <v>13594</v>
      </c>
      <c r="AI3654" t="s">
        <v>13595</v>
      </c>
      <c r="AL3654" t="s">
        <v>142</v>
      </c>
    </row>
    <row r="3655" spans="1:38" x14ac:dyDescent="0.3">
      <c r="A3655" s="13" t="s">
        <v>13614</v>
      </c>
      <c r="B3655" t="s">
        <v>13615</v>
      </c>
      <c r="C3655" t="s">
        <v>142</v>
      </c>
      <c r="D3655" s="14">
        <v>765</v>
      </c>
      <c r="E3655" s="14"/>
      <c r="F3655" s="15">
        <v>67.099999999999994</v>
      </c>
      <c r="G3655" s="14">
        <v>473</v>
      </c>
      <c r="J3655" s="14"/>
      <c r="K3655" s="14"/>
      <c r="L3655" s="15"/>
      <c r="M3655" s="16"/>
      <c r="N3655" s="14"/>
      <c r="O3655" t="s">
        <v>152</v>
      </c>
      <c r="P3655" t="s">
        <v>13589</v>
      </c>
      <c r="Q3655" t="s">
        <v>143</v>
      </c>
      <c r="R3655" t="s">
        <v>205</v>
      </c>
      <c r="S3655" t="s">
        <v>198</v>
      </c>
      <c r="T3655" t="s">
        <v>199</v>
      </c>
      <c r="U3655" t="s">
        <v>1267</v>
      </c>
      <c r="V3655">
        <v>1</v>
      </c>
      <c r="W3655" t="s">
        <v>472</v>
      </c>
      <c r="X3655" t="s">
        <v>64</v>
      </c>
      <c r="Y3655" t="s">
        <v>65</v>
      </c>
      <c r="Z3655" t="s">
        <v>13616</v>
      </c>
      <c r="AD3655" t="s">
        <v>142</v>
      </c>
      <c r="AH3655" t="s">
        <v>13594</v>
      </c>
      <c r="AI3655" t="s">
        <v>13595</v>
      </c>
      <c r="AL3655" t="s">
        <v>142</v>
      </c>
    </row>
    <row r="3656" spans="1:38" x14ac:dyDescent="0.3">
      <c r="A3656" s="13" t="s">
        <v>13617</v>
      </c>
      <c r="B3656" t="s">
        <v>13618</v>
      </c>
      <c r="C3656" t="s">
        <v>142</v>
      </c>
      <c r="D3656" s="14">
        <v>934</v>
      </c>
      <c r="E3656" s="14"/>
      <c r="F3656" s="15">
        <v>78.2</v>
      </c>
      <c r="G3656" s="14">
        <v>540</v>
      </c>
      <c r="J3656" s="14"/>
      <c r="K3656" s="14"/>
      <c r="L3656" s="15"/>
      <c r="M3656" s="16"/>
      <c r="N3656" s="14"/>
      <c r="O3656" t="s">
        <v>152</v>
      </c>
      <c r="P3656" t="s">
        <v>13589</v>
      </c>
      <c r="Q3656" t="s">
        <v>143</v>
      </c>
      <c r="R3656" t="s">
        <v>205</v>
      </c>
      <c r="S3656" t="s">
        <v>198</v>
      </c>
      <c r="T3656" t="s">
        <v>199</v>
      </c>
      <c r="U3656" t="s">
        <v>1267</v>
      </c>
      <c r="V3656">
        <v>1</v>
      </c>
      <c r="W3656" t="s">
        <v>472</v>
      </c>
      <c r="X3656" t="s">
        <v>64</v>
      </c>
      <c r="Y3656" t="s">
        <v>65</v>
      </c>
      <c r="Z3656" t="s">
        <v>13619</v>
      </c>
      <c r="AD3656" t="s">
        <v>142</v>
      </c>
      <c r="AH3656" t="s">
        <v>13594</v>
      </c>
      <c r="AI3656" t="s">
        <v>13595</v>
      </c>
      <c r="AL3656" t="s">
        <v>142</v>
      </c>
    </row>
    <row r="3657" spans="1:38" x14ac:dyDescent="0.3">
      <c r="A3657" s="13" t="s">
        <v>13620</v>
      </c>
      <c r="B3657" t="s">
        <v>13621</v>
      </c>
      <c r="C3657" t="s">
        <v>142</v>
      </c>
      <c r="D3657" s="14">
        <v>923</v>
      </c>
      <c r="E3657" s="14"/>
      <c r="F3657" s="15">
        <v>83.3</v>
      </c>
      <c r="G3657" s="14">
        <v>595</v>
      </c>
      <c r="J3657" s="14"/>
      <c r="K3657" s="14"/>
      <c r="L3657" s="15"/>
      <c r="M3657" s="16"/>
      <c r="N3657" s="14"/>
      <c r="O3657" t="s">
        <v>152</v>
      </c>
      <c r="P3657" t="s">
        <v>13589</v>
      </c>
      <c r="Q3657" t="s">
        <v>143</v>
      </c>
      <c r="R3657" t="s">
        <v>205</v>
      </c>
      <c r="S3657" t="s">
        <v>198</v>
      </c>
      <c r="T3657" t="s">
        <v>199</v>
      </c>
      <c r="U3657" t="s">
        <v>1267</v>
      </c>
      <c r="V3657">
        <v>1</v>
      </c>
      <c r="W3657" t="s">
        <v>472</v>
      </c>
      <c r="X3657" t="s">
        <v>64</v>
      </c>
      <c r="Y3657" t="s">
        <v>65</v>
      </c>
      <c r="Z3657" t="s">
        <v>13622</v>
      </c>
      <c r="AD3657" t="s">
        <v>142</v>
      </c>
      <c r="AH3657" t="s">
        <v>13594</v>
      </c>
      <c r="AI3657" t="s">
        <v>13595</v>
      </c>
      <c r="AL3657" t="s">
        <v>142</v>
      </c>
    </row>
    <row r="3658" spans="1:38" x14ac:dyDescent="0.3">
      <c r="A3658" s="13" t="s">
        <v>13623</v>
      </c>
      <c r="B3658" t="s">
        <v>13624</v>
      </c>
      <c r="C3658" t="s">
        <v>6354</v>
      </c>
      <c r="D3658" s="14">
        <v>79</v>
      </c>
      <c r="E3658" s="14"/>
      <c r="F3658" s="15">
        <v>8.1</v>
      </c>
      <c r="G3658" s="14">
        <v>61</v>
      </c>
      <c r="J3658" s="14"/>
      <c r="K3658" s="14"/>
      <c r="L3658" s="15"/>
      <c r="M3658" s="16"/>
      <c r="N3658" s="14"/>
      <c r="O3658" t="s">
        <v>152</v>
      </c>
      <c r="P3658" t="s">
        <v>13589</v>
      </c>
      <c r="Q3658" t="s">
        <v>178</v>
      </c>
      <c r="R3658" t="s">
        <v>205</v>
      </c>
      <c r="S3658" t="s">
        <v>198</v>
      </c>
      <c r="T3658" t="s">
        <v>199</v>
      </c>
      <c r="U3658" t="s">
        <v>1267</v>
      </c>
      <c r="V3658">
        <v>1</v>
      </c>
      <c r="W3658" t="s">
        <v>2262</v>
      </c>
      <c r="X3658" t="s">
        <v>64</v>
      </c>
      <c r="Y3658" t="s">
        <v>65</v>
      </c>
      <c r="Z3658" t="s">
        <v>13625</v>
      </c>
      <c r="AA3658">
        <v>36</v>
      </c>
      <c r="AB3658">
        <v>19</v>
      </c>
      <c r="AC3658">
        <v>23</v>
      </c>
      <c r="AD3658" t="s">
        <v>13626</v>
      </c>
      <c r="AE3658">
        <v>42</v>
      </c>
      <c r="AF3658">
        <v>31</v>
      </c>
      <c r="AG3658">
        <v>21</v>
      </c>
      <c r="AH3658" t="s">
        <v>13594</v>
      </c>
      <c r="AI3658" t="s">
        <v>13595</v>
      </c>
      <c r="AL3658" t="s">
        <v>6354</v>
      </c>
    </row>
    <row r="3659" spans="1:38" x14ac:dyDescent="0.3">
      <c r="A3659" s="13" t="s">
        <v>13627</v>
      </c>
      <c r="B3659" t="s">
        <v>13564</v>
      </c>
      <c r="C3659" t="s">
        <v>13565</v>
      </c>
      <c r="D3659" s="14">
        <v>79</v>
      </c>
      <c r="E3659" s="14"/>
      <c r="F3659" s="15">
        <v>9.1999999999999993</v>
      </c>
      <c r="G3659" s="14">
        <v>41</v>
      </c>
      <c r="J3659" s="14"/>
      <c r="K3659" s="14"/>
      <c r="L3659" s="15"/>
      <c r="M3659" s="16"/>
      <c r="N3659" s="14"/>
      <c r="O3659" t="s">
        <v>152</v>
      </c>
      <c r="P3659" t="s">
        <v>13589</v>
      </c>
      <c r="Q3659" t="s">
        <v>178</v>
      </c>
      <c r="R3659" t="s">
        <v>205</v>
      </c>
      <c r="S3659" t="s">
        <v>198</v>
      </c>
      <c r="T3659" t="s">
        <v>199</v>
      </c>
      <c r="U3659" t="s">
        <v>1267</v>
      </c>
      <c r="V3659">
        <v>1</v>
      </c>
      <c r="W3659" t="s">
        <v>2262</v>
      </c>
      <c r="X3659" t="s">
        <v>207</v>
      </c>
      <c r="Y3659" t="s">
        <v>208</v>
      </c>
      <c r="Z3659" t="s">
        <v>13628</v>
      </c>
      <c r="AA3659">
        <v>36</v>
      </c>
      <c r="AB3659">
        <v>19</v>
      </c>
      <c r="AC3659">
        <v>26</v>
      </c>
      <c r="AD3659" t="s">
        <v>13567</v>
      </c>
      <c r="AE3659">
        <v>42</v>
      </c>
      <c r="AF3659">
        <v>36</v>
      </c>
      <c r="AG3659">
        <v>21</v>
      </c>
      <c r="AH3659" t="s">
        <v>13594</v>
      </c>
      <c r="AI3659" t="s">
        <v>13595</v>
      </c>
      <c r="AL3659" t="s">
        <v>13565</v>
      </c>
    </row>
    <row r="3660" spans="1:38" x14ac:dyDescent="0.3">
      <c r="A3660" s="13" t="s">
        <v>13629</v>
      </c>
      <c r="B3660" t="s">
        <v>13630</v>
      </c>
      <c r="C3660" t="s">
        <v>2470</v>
      </c>
      <c r="D3660" s="14">
        <v>399</v>
      </c>
      <c r="E3660" s="14"/>
      <c r="F3660" s="15">
        <v>34.4</v>
      </c>
      <c r="G3660" s="14">
        <v>175</v>
      </c>
      <c r="J3660" s="14"/>
      <c r="K3660" s="14"/>
      <c r="L3660" s="15"/>
      <c r="M3660" s="16"/>
      <c r="N3660" s="14"/>
      <c r="O3660" t="s">
        <v>152</v>
      </c>
      <c r="P3660" t="s">
        <v>13589</v>
      </c>
      <c r="Q3660" t="s">
        <v>185</v>
      </c>
      <c r="R3660" t="s">
        <v>205</v>
      </c>
      <c r="S3660" t="s">
        <v>198</v>
      </c>
      <c r="T3660" t="s">
        <v>199</v>
      </c>
      <c r="U3660" t="s">
        <v>1267</v>
      </c>
      <c r="V3660">
        <v>1</v>
      </c>
      <c r="W3660" t="s">
        <v>206</v>
      </c>
      <c r="X3660" t="s">
        <v>207</v>
      </c>
      <c r="Y3660" t="s">
        <v>208</v>
      </c>
      <c r="Z3660" t="s">
        <v>13631</v>
      </c>
      <c r="AA3660">
        <v>34</v>
      </c>
      <c r="AB3660">
        <v>68</v>
      </c>
      <c r="AC3660">
        <v>19</v>
      </c>
      <c r="AD3660" t="s">
        <v>2472</v>
      </c>
      <c r="AE3660">
        <v>37</v>
      </c>
      <c r="AF3660">
        <v>71</v>
      </c>
      <c r="AG3660">
        <v>22</v>
      </c>
      <c r="AH3660" t="s">
        <v>13594</v>
      </c>
      <c r="AI3660" t="s">
        <v>13595</v>
      </c>
      <c r="AL3660" t="s">
        <v>2470</v>
      </c>
    </row>
    <row r="3661" spans="1:38" x14ac:dyDescent="0.3">
      <c r="A3661" s="13" t="s">
        <v>13632</v>
      </c>
      <c r="B3661" t="s">
        <v>13633</v>
      </c>
      <c r="C3661" t="s">
        <v>13573</v>
      </c>
      <c r="D3661" s="14">
        <v>169</v>
      </c>
      <c r="E3661" s="14"/>
      <c r="F3661" s="15">
        <v>11.1</v>
      </c>
      <c r="G3661" s="14">
        <v>67</v>
      </c>
      <c r="J3661" s="14"/>
      <c r="K3661" s="14"/>
      <c r="L3661" s="15"/>
      <c r="M3661" s="16"/>
      <c r="N3661" s="14"/>
      <c r="O3661" t="s">
        <v>152</v>
      </c>
      <c r="P3661" t="s">
        <v>13589</v>
      </c>
      <c r="Q3661" t="s">
        <v>502</v>
      </c>
      <c r="R3661" t="s">
        <v>205</v>
      </c>
      <c r="S3661" t="s">
        <v>198</v>
      </c>
      <c r="T3661" t="s">
        <v>199</v>
      </c>
      <c r="U3661" t="s">
        <v>1267</v>
      </c>
      <c r="V3661">
        <v>1</v>
      </c>
      <c r="W3661" t="s">
        <v>2262</v>
      </c>
      <c r="X3661" t="s">
        <v>64</v>
      </c>
      <c r="Y3661" t="s">
        <v>65</v>
      </c>
      <c r="Z3661" t="s">
        <v>13634</v>
      </c>
      <c r="AA3661">
        <v>19</v>
      </c>
      <c r="AB3661">
        <v>60</v>
      </c>
      <c r="AC3661">
        <v>17</v>
      </c>
      <c r="AD3661" t="s">
        <v>13575</v>
      </c>
      <c r="AE3661">
        <v>22</v>
      </c>
      <c r="AF3661">
        <v>63</v>
      </c>
      <c r="AG3661">
        <v>14</v>
      </c>
      <c r="AH3661" t="s">
        <v>13594</v>
      </c>
      <c r="AI3661" t="s">
        <v>13595</v>
      </c>
      <c r="AL3661" t="s">
        <v>13573</v>
      </c>
    </row>
    <row r="3662" spans="1:38" x14ac:dyDescent="0.3">
      <c r="A3662" s="13"/>
      <c r="D3662" s="14"/>
      <c r="E3662" s="14"/>
      <c r="F3662" s="15"/>
      <c r="G3662" s="14"/>
      <c r="J3662" s="14"/>
      <c r="K3662" s="14"/>
      <c r="L3662" s="15"/>
      <c r="M3662" s="16"/>
      <c r="N3662" s="14"/>
    </row>
    <row r="3663" spans="1:38" x14ac:dyDescent="0.3">
      <c r="A3663" s="13" t="s">
        <v>13635</v>
      </c>
      <c r="D3663" s="14"/>
      <c r="E3663" s="14"/>
      <c r="F3663" s="15"/>
      <c r="G3663" s="14"/>
      <c r="J3663" s="14"/>
      <c r="K3663" s="14"/>
      <c r="L3663" s="15"/>
      <c r="M3663" s="16"/>
      <c r="N3663" s="14"/>
      <c r="O3663" t="s">
        <v>152</v>
      </c>
      <c r="P3663" t="s">
        <v>13636</v>
      </c>
      <c r="S3663" t="s">
        <v>154</v>
      </c>
      <c r="T3663" t="s">
        <v>155</v>
      </c>
      <c r="U3663" t="s">
        <v>4255</v>
      </c>
    </row>
    <row r="3664" spans="1:38" x14ac:dyDescent="0.3">
      <c r="A3664" s="13" t="s">
        <v>13637</v>
      </c>
      <c r="B3664" t="s">
        <v>13638</v>
      </c>
      <c r="C3664" t="s">
        <v>3335</v>
      </c>
      <c r="D3664" s="14">
        <v>399</v>
      </c>
      <c r="E3664" s="14">
        <v>579</v>
      </c>
      <c r="F3664" s="15">
        <v>15.4</v>
      </c>
      <c r="G3664" s="14">
        <v>182</v>
      </c>
      <c r="J3664" s="14"/>
      <c r="K3664" s="14"/>
      <c r="L3664" s="15"/>
      <c r="M3664" s="16"/>
      <c r="N3664" s="14"/>
      <c r="O3664" t="s">
        <v>152</v>
      </c>
      <c r="P3664" t="s">
        <v>13636</v>
      </c>
      <c r="Q3664" t="s">
        <v>162</v>
      </c>
      <c r="R3664" t="s">
        <v>62</v>
      </c>
      <c r="S3664" t="s">
        <v>154</v>
      </c>
      <c r="T3664" t="s">
        <v>155</v>
      </c>
      <c r="U3664" t="s">
        <v>4255</v>
      </c>
      <c r="V3664">
        <v>1</v>
      </c>
      <c r="W3664" t="s">
        <v>163</v>
      </c>
      <c r="X3664" t="s">
        <v>190</v>
      </c>
      <c r="Y3664" t="s">
        <v>102</v>
      </c>
      <c r="Z3664" t="s">
        <v>13639</v>
      </c>
      <c r="AA3664">
        <v>30</v>
      </c>
      <c r="AB3664">
        <v>80</v>
      </c>
      <c r="AC3664">
        <v>42</v>
      </c>
      <c r="AD3664" t="s">
        <v>13640</v>
      </c>
      <c r="AE3664">
        <v>46</v>
      </c>
      <c r="AF3664">
        <v>84</v>
      </c>
      <c r="AG3664">
        <v>7</v>
      </c>
      <c r="AH3664" t="s">
        <v>13641</v>
      </c>
      <c r="AI3664" t="s">
        <v>13642</v>
      </c>
      <c r="AL3664" t="s">
        <v>3335</v>
      </c>
    </row>
    <row r="3665" spans="1:45" x14ac:dyDescent="0.3">
      <c r="A3665" s="13" t="s">
        <v>13643</v>
      </c>
      <c r="B3665" t="s">
        <v>13644</v>
      </c>
      <c r="C3665" t="s">
        <v>7754</v>
      </c>
      <c r="D3665" s="14">
        <v>85</v>
      </c>
      <c r="E3665" s="14">
        <v>149</v>
      </c>
      <c r="F3665" s="15">
        <v>4.4000000000000004</v>
      </c>
      <c r="G3665" s="14">
        <v>23</v>
      </c>
      <c r="J3665" s="14"/>
      <c r="K3665" s="14"/>
      <c r="L3665" s="15"/>
      <c r="M3665" s="16"/>
      <c r="N3665" s="14"/>
      <c r="O3665" t="s">
        <v>152</v>
      </c>
      <c r="P3665" t="s">
        <v>13636</v>
      </c>
      <c r="Q3665" t="s">
        <v>178</v>
      </c>
      <c r="R3665" t="s">
        <v>62</v>
      </c>
      <c r="S3665" t="s">
        <v>154</v>
      </c>
      <c r="T3665" t="s">
        <v>155</v>
      </c>
      <c r="U3665" t="s">
        <v>4255</v>
      </c>
      <c r="V3665">
        <v>2</v>
      </c>
      <c r="W3665" t="s">
        <v>231</v>
      </c>
      <c r="X3665" t="s">
        <v>207</v>
      </c>
      <c r="Y3665" t="s">
        <v>208</v>
      </c>
      <c r="Z3665" t="s">
        <v>13645</v>
      </c>
      <c r="AA3665">
        <v>35</v>
      </c>
      <c r="AB3665">
        <v>19</v>
      </c>
      <c r="AC3665">
        <v>22</v>
      </c>
      <c r="AD3665" t="s">
        <v>13646</v>
      </c>
      <c r="AE3665">
        <v>23</v>
      </c>
      <c r="AF3665">
        <v>40</v>
      </c>
      <c r="AG3665">
        <v>17</v>
      </c>
      <c r="AH3665" t="s">
        <v>13641</v>
      </c>
      <c r="AI3665" t="s">
        <v>13642</v>
      </c>
      <c r="AL3665" t="s">
        <v>7754</v>
      </c>
    </row>
    <row r="3666" spans="1:45" x14ac:dyDescent="0.3">
      <c r="A3666" s="13" t="s">
        <v>13647</v>
      </c>
      <c r="B3666" t="s">
        <v>13648</v>
      </c>
      <c r="C3666" t="s">
        <v>3767</v>
      </c>
      <c r="D3666" s="14">
        <v>599</v>
      </c>
      <c r="E3666" s="14">
        <v>879</v>
      </c>
      <c r="F3666" s="15">
        <v>30.3</v>
      </c>
      <c r="G3666" s="14">
        <v>297</v>
      </c>
      <c r="J3666" s="14"/>
      <c r="K3666" s="14"/>
      <c r="L3666" s="15"/>
      <c r="M3666" s="16"/>
      <c r="N3666" s="14"/>
      <c r="O3666" t="s">
        <v>152</v>
      </c>
      <c r="P3666" t="s">
        <v>13636</v>
      </c>
      <c r="Q3666" t="s">
        <v>185</v>
      </c>
      <c r="R3666" t="s">
        <v>62</v>
      </c>
      <c r="S3666" t="s">
        <v>154</v>
      </c>
      <c r="T3666" t="s">
        <v>155</v>
      </c>
      <c r="U3666" t="s">
        <v>4255</v>
      </c>
      <c r="V3666">
        <v>1</v>
      </c>
      <c r="W3666" t="s">
        <v>206</v>
      </c>
      <c r="X3666" t="s">
        <v>80</v>
      </c>
      <c r="Y3666" t="s">
        <v>81</v>
      </c>
      <c r="Z3666" t="s">
        <v>13649</v>
      </c>
      <c r="AA3666">
        <v>32</v>
      </c>
      <c r="AB3666">
        <v>64</v>
      </c>
      <c r="AC3666">
        <v>18</v>
      </c>
      <c r="AD3666" t="s">
        <v>13650</v>
      </c>
      <c r="AE3666">
        <v>37</v>
      </c>
      <c r="AF3666">
        <v>66</v>
      </c>
      <c r="AG3666">
        <v>21</v>
      </c>
      <c r="AH3666" t="s">
        <v>13641</v>
      </c>
      <c r="AI3666" t="s">
        <v>13642</v>
      </c>
      <c r="AL3666" t="s">
        <v>3767</v>
      </c>
    </row>
    <row r="3667" spans="1:45" x14ac:dyDescent="0.3">
      <c r="A3667" s="13" t="s">
        <v>13651</v>
      </c>
      <c r="B3667" t="s">
        <v>13652</v>
      </c>
      <c r="C3667" t="s">
        <v>142</v>
      </c>
      <c r="D3667" s="14">
        <v>739</v>
      </c>
      <c r="E3667" s="14">
        <v>1175</v>
      </c>
      <c r="F3667" s="15">
        <v>33</v>
      </c>
      <c r="G3667" s="14">
        <v>274</v>
      </c>
      <c r="J3667" s="14"/>
      <c r="K3667" s="14"/>
      <c r="L3667" s="15"/>
      <c r="M3667" s="16"/>
      <c r="N3667" s="14"/>
      <c r="O3667" t="s">
        <v>152</v>
      </c>
      <c r="P3667" t="s">
        <v>13636</v>
      </c>
      <c r="Q3667" t="s">
        <v>143</v>
      </c>
      <c r="R3667" t="s">
        <v>62</v>
      </c>
      <c r="S3667" t="s">
        <v>154</v>
      </c>
      <c r="T3667" t="s">
        <v>155</v>
      </c>
      <c r="U3667" t="s">
        <v>4255</v>
      </c>
      <c r="V3667">
        <v>1</v>
      </c>
      <c r="W3667" t="s">
        <v>163</v>
      </c>
      <c r="X3667" t="s">
        <v>80</v>
      </c>
      <c r="Y3667" t="s">
        <v>81</v>
      </c>
      <c r="Z3667" t="s">
        <v>13653</v>
      </c>
      <c r="AD3667" t="s">
        <v>142</v>
      </c>
      <c r="AH3667" t="s">
        <v>13641</v>
      </c>
      <c r="AI3667" t="s">
        <v>13642</v>
      </c>
      <c r="AL3667" t="s">
        <v>142</v>
      </c>
    </row>
    <row r="3668" spans="1:45" x14ac:dyDescent="0.3">
      <c r="A3668" s="13" t="s">
        <v>13654</v>
      </c>
      <c r="B3668" t="s">
        <v>13655</v>
      </c>
      <c r="C3668" t="s">
        <v>142</v>
      </c>
      <c r="D3668" s="14">
        <v>909</v>
      </c>
      <c r="E3668" s="14">
        <v>1473</v>
      </c>
      <c r="F3668" s="15">
        <v>41.8</v>
      </c>
      <c r="G3668" s="14">
        <v>320</v>
      </c>
      <c r="J3668" s="14"/>
      <c r="K3668" s="14"/>
      <c r="L3668" s="15"/>
      <c r="M3668" s="16"/>
      <c r="N3668" s="14"/>
      <c r="O3668" t="s">
        <v>152</v>
      </c>
      <c r="P3668" t="s">
        <v>13636</v>
      </c>
      <c r="Q3668" t="s">
        <v>143</v>
      </c>
      <c r="R3668" t="s">
        <v>62</v>
      </c>
      <c r="S3668" t="s">
        <v>154</v>
      </c>
      <c r="T3668" t="s">
        <v>155</v>
      </c>
      <c r="U3668" t="s">
        <v>4255</v>
      </c>
      <c r="V3668">
        <v>1</v>
      </c>
      <c r="W3668" t="s">
        <v>163</v>
      </c>
      <c r="X3668" t="s">
        <v>64</v>
      </c>
      <c r="Y3668" t="s">
        <v>65</v>
      </c>
      <c r="Z3668" t="s">
        <v>13656</v>
      </c>
      <c r="AD3668" t="s">
        <v>142</v>
      </c>
      <c r="AH3668" t="s">
        <v>13641</v>
      </c>
      <c r="AI3668" t="s">
        <v>13642</v>
      </c>
      <c r="AL3668" t="s">
        <v>142</v>
      </c>
    </row>
    <row r="3669" spans="1:45" x14ac:dyDescent="0.3">
      <c r="A3669" s="13"/>
      <c r="D3669" s="14"/>
      <c r="E3669" s="14"/>
      <c r="F3669" s="15"/>
      <c r="G3669" s="14"/>
      <c r="J3669" s="14"/>
      <c r="K3669" s="14"/>
      <c r="L3669" s="15"/>
      <c r="M3669" s="16"/>
      <c r="N3669" s="14"/>
    </row>
    <row r="3670" spans="1:45" x14ac:dyDescent="0.3">
      <c r="A3670" s="13" t="s">
        <v>13657</v>
      </c>
      <c r="D3670" s="14"/>
      <c r="E3670" s="14"/>
      <c r="F3670" s="15"/>
      <c r="G3670" s="14"/>
      <c r="J3670" s="14"/>
      <c r="K3670" s="14"/>
      <c r="L3670" s="15"/>
      <c r="M3670" s="16"/>
      <c r="N3670" s="14"/>
      <c r="O3670" t="s">
        <v>152</v>
      </c>
      <c r="P3670" t="s">
        <v>13658</v>
      </c>
      <c r="S3670" t="s">
        <v>154</v>
      </c>
      <c r="T3670" t="s">
        <v>155</v>
      </c>
      <c r="U3670" t="s">
        <v>227</v>
      </c>
    </row>
    <row r="3671" spans="1:45" x14ac:dyDescent="0.3">
      <c r="A3671" s="13" t="s">
        <v>13659</v>
      </c>
      <c r="B3671" t="s">
        <v>13660</v>
      </c>
      <c r="C3671" t="s">
        <v>13661</v>
      </c>
      <c r="D3671" s="14">
        <v>85</v>
      </c>
      <c r="E3671" s="14">
        <v>129</v>
      </c>
      <c r="F3671" s="15">
        <v>4.5</v>
      </c>
      <c r="G3671" s="14">
        <v>24</v>
      </c>
      <c r="J3671" s="14"/>
      <c r="K3671" s="14"/>
      <c r="L3671" s="15"/>
      <c r="M3671" s="16"/>
      <c r="N3671" s="14"/>
      <c r="O3671" t="s">
        <v>152</v>
      </c>
      <c r="P3671" t="s">
        <v>13658</v>
      </c>
      <c r="Q3671" t="s">
        <v>178</v>
      </c>
      <c r="R3671" t="s">
        <v>62</v>
      </c>
      <c r="S3671" t="s">
        <v>154</v>
      </c>
      <c r="T3671" t="s">
        <v>155</v>
      </c>
      <c r="U3671" t="s">
        <v>227</v>
      </c>
      <c r="V3671">
        <v>2</v>
      </c>
      <c r="W3671" t="s">
        <v>231</v>
      </c>
      <c r="X3671" t="s">
        <v>207</v>
      </c>
      <c r="Y3671" t="s">
        <v>208</v>
      </c>
      <c r="Z3671" t="s">
        <v>13662</v>
      </c>
      <c r="AA3671">
        <v>35</v>
      </c>
      <c r="AB3671">
        <v>21</v>
      </c>
      <c r="AC3671">
        <v>24</v>
      </c>
      <c r="AD3671" t="s">
        <v>13663</v>
      </c>
      <c r="AE3671">
        <v>22</v>
      </c>
      <c r="AF3671">
        <v>31</v>
      </c>
      <c r="AG3671">
        <v>23</v>
      </c>
      <c r="AH3671" t="s">
        <v>13664</v>
      </c>
      <c r="AI3671" t="s">
        <v>13665</v>
      </c>
      <c r="AL3671" t="s">
        <v>13661</v>
      </c>
    </row>
    <row r="3672" spans="1:45" x14ac:dyDescent="0.3">
      <c r="A3672" s="13" t="s">
        <v>13666</v>
      </c>
      <c r="B3672" t="s">
        <v>13667</v>
      </c>
      <c r="C3672" t="s">
        <v>13661</v>
      </c>
      <c r="D3672" s="14">
        <v>85</v>
      </c>
      <c r="E3672" s="14">
        <v>129</v>
      </c>
      <c r="F3672" s="15">
        <v>4.5</v>
      </c>
      <c r="G3672" s="14">
        <v>24</v>
      </c>
      <c r="J3672" s="14"/>
      <c r="K3672" s="14"/>
      <c r="L3672" s="15"/>
      <c r="M3672" s="16"/>
      <c r="N3672" s="14"/>
      <c r="O3672" t="s">
        <v>152</v>
      </c>
      <c r="P3672" t="s">
        <v>13658</v>
      </c>
      <c r="Q3672" t="s">
        <v>178</v>
      </c>
      <c r="R3672" t="s">
        <v>62</v>
      </c>
      <c r="S3672" t="s">
        <v>154</v>
      </c>
      <c r="T3672" t="s">
        <v>155</v>
      </c>
      <c r="U3672" t="s">
        <v>227</v>
      </c>
      <c r="V3672">
        <v>2</v>
      </c>
      <c r="W3672" t="s">
        <v>231</v>
      </c>
      <c r="X3672" t="s">
        <v>207</v>
      </c>
      <c r="Y3672" t="s">
        <v>208</v>
      </c>
      <c r="Z3672" t="s">
        <v>13668</v>
      </c>
      <c r="AA3672">
        <v>35</v>
      </c>
      <c r="AB3672">
        <v>21</v>
      </c>
      <c r="AC3672">
        <v>24</v>
      </c>
      <c r="AD3672" t="s">
        <v>13663</v>
      </c>
      <c r="AE3672">
        <v>22</v>
      </c>
      <c r="AF3672">
        <v>31</v>
      </c>
      <c r="AG3672">
        <v>23</v>
      </c>
      <c r="AH3672" t="s">
        <v>13664</v>
      </c>
      <c r="AI3672" t="s">
        <v>13665</v>
      </c>
      <c r="AL3672" t="s">
        <v>13661</v>
      </c>
    </row>
    <row r="3673" spans="1:45" x14ac:dyDescent="0.3">
      <c r="A3673" s="13" t="s">
        <v>13669</v>
      </c>
      <c r="B3673" t="s">
        <v>13670</v>
      </c>
      <c r="C3673" t="s">
        <v>2261</v>
      </c>
      <c r="D3673" s="14">
        <v>85</v>
      </c>
      <c r="E3673" s="14">
        <v>129</v>
      </c>
      <c r="F3673" s="15">
        <v>4.7</v>
      </c>
      <c r="G3673" s="14">
        <v>22</v>
      </c>
      <c r="J3673" s="14"/>
      <c r="K3673" s="14"/>
      <c r="L3673" s="15"/>
      <c r="M3673" s="16"/>
      <c r="N3673" s="14"/>
      <c r="O3673" t="s">
        <v>152</v>
      </c>
      <c r="P3673" t="s">
        <v>13658</v>
      </c>
      <c r="Q3673" t="s">
        <v>178</v>
      </c>
      <c r="R3673" t="s">
        <v>62</v>
      </c>
      <c r="S3673" t="s">
        <v>154</v>
      </c>
      <c r="T3673" t="s">
        <v>155</v>
      </c>
      <c r="U3673" t="s">
        <v>227</v>
      </c>
      <c r="V3673">
        <v>2</v>
      </c>
      <c r="W3673" t="s">
        <v>231</v>
      </c>
      <c r="X3673" t="s">
        <v>207</v>
      </c>
      <c r="Y3673" t="s">
        <v>208</v>
      </c>
      <c r="Z3673" t="s">
        <v>13671</v>
      </c>
      <c r="AA3673">
        <v>35</v>
      </c>
      <c r="AB3673">
        <v>19</v>
      </c>
      <c r="AC3673">
        <v>24</v>
      </c>
      <c r="AD3673" t="s">
        <v>13672</v>
      </c>
      <c r="AE3673">
        <v>21</v>
      </c>
      <c r="AF3673">
        <v>30</v>
      </c>
      <c r="AG3673">
        <v>26</v>
      </c>
      <c r="AH3673" t="s">
        <v>13664</v>
      </c>
      <c r="AI3673" t="s">
        <v>13665</v>
      </c>
      <c r="AL3673" t="s">
        <v>2261</v>
      </c>
    </row>
    <row r="3674" spans="1:45" x14ac:dyDescent="0.3">
      <c r="A3674" s="13" t="s">
        <v>13673</v>
      </c>
      <c r="B3674" t="s">
        <v>13674</v>
      </c>
      <c r="C3674" t="s">
        <v>2261</v>
      </c>
      <c r="D3674" s="14">
        <v>85</v>
      </c>
      <c r="E3674" s="14">
        <v>129</v>
      </c>
      <c r="F3674" s="15">
        <v>4.7</v>
      </c>
      <c r="G3674" s="14">
        <v>22</v>
      </c>
      <c r="J3674" s="14"/>
      <c r="K3674" s="14"/>
      <c r="L3674" s="15"/>
      <c r="M3674" s="16"/>
      <c r="N3674" s="14"/>
      <c r="O3674" t="s">
        <v>152</v>
      </c>
      <c r="P3674" t="s">
        <v>13658</v>
      </c>
      <c r="Q3674" t="s">
        <v>178</v>
      </c>
      <c r="R3674" t="s">
        <v>62</v>
      </c>
      <c r="S3674" t="s">
        <v>154</v>
      </c>
      <c r="T3674" t="s">
        <v>155</v>
      </c>
      <c r="U3674" t="s">
        <v>227</v>
      </c>
      <c r="V3674">
        <v>2</v>
      </c>
      <c r="W3674" t="s">
        <v>231</v>
      </c>
      <c r="X3674" t="s">
        <v>207</v>
      </c>
      <c r="Y3674" t="s">
        <v>208</v>
      </c>
      <c r="Z3674" t="s">
        <v>13675</v>
      </c>
      <c r="AA3674">
        <v>35</v>
      </c>
      <c r="AB3674">
        <v>19</v>
      </c>
      <c r="AC3674">
        <v>24</v>
      </c>
      <c r="AD3674" t="s">
        <v>13672</v>
      </c>
      <c r="AE3674">
        <v>21</v>
      </c>
      <c r="AF3674">
        <v>30</v>
      </c>
      <c r="AG3674">
        <v>26</v>
      </c>
      <c r="AH3674" t="s">
        <v>13664</v>
      </c>
      <c r="AI3674" t="s">
        <v>13665</v>
      </c>
      <c r="AL3674" t="s">
        <v>2261</v>
      </c>
    </row>
    <row r="3675" spans="1:45" x14ac:dyDescent="0.3">
      <c r="A3675" s="13"/>
      <c r="D3675" s="14"/>
      <c r="E3675" s="14"/>
      <c r="F3675" s="15"/>
      <c r="G3675" s="14"/>
      <c r="J3675" s="14"/>
      <c r="K3675" s="14"/>
      <c r="L3675" s="15"/>
      <c r="M3675" s="16"/>
      <c r="N3675" s="14"/>
    </row>
    <row r="3676" spans="1:45" x14ac:dyDescent="0.3">
      <c r="A3676" s="13" t="s">
        <v>13676</v>
      </c>
      <c r="D3676" s="14"/>
      <c r="E3676" s="14"/>
      <c r="F3676" s="15"/>
      <c r="G3676" s="14"/>
      <c r="J3676" s="14"/>
      <c r="K3676" s="14"/>
      <c r="L3676" s="15"/>
      <c r="M3676" s="16"/>
      <c r="N3676" s="14"/>
      <c r="O3676" t="s">
        <v>152</v>
      </c>
      <c r="P3676" t="s">
        <v>13658</v>
      </c>
      <c r="S3676" t="s">
        <v>464</v>
      </c>
      <c r="T3676" t="s">
        <v>465</v>
      </c>
      <c r="U3676" t="s">
        <v>466</v>
      </c>
    </row>
    <row r="3677" spans="1:45" x14ac:dyDescent="0.3">
      <c r="A3677" s="13" t="s">
        <v>13677</v>
      </c>
      <c r="B3677" t="s">
        <v>13678</v>
      </c>
      <c r="C3677" t="s">
        <v>13679</v>
      </c>
      <c r="D3677" s="14">
        <v>479</v>
      </c>
      <c r="E3677" s="14">
        <v>599</v>
      </c>
      <c r="F3677" s="15">
        <v>13.5</v>
      </c>
      <c r="G3677" s="14">
        <v>168</v>
      </c>
      <c r="H3677" t="s">
        <v>13680</v>
      </c>
      <c r="I3677" t="s">
        <v>13681</v>
      </c>
      <c r="J3677" s="14">
        <v>190</v>
      </c>
      <c r="K3677" s="14">
        <v>310</v>
      </c>
      <c r="L3677" s="15">
        <v>5.2</v>
      </c>
      <c r="M3677" s="16">
        <v>51</v>
      </c>
      <c r="N3677" s="14"/>
      <c r="O3677" t="s">
        <v>152</v>
      </c>
      <c r="P3677" t="s">
        <v>13658</v>
      </c>
      <c r="Q3677" t="s">
        <v>162</v>
      </c>
      <c r="R3677" t="s">
        <v>62</v>
      </c>
      <c r="S3677" t="s">
        <v>471</v>
      </c>
      <c r="T3677" t="s">
        <v>465</v>
      </c>
      <c r="U3677" t="s">
        <v>466</v>
      </c>
      <c r="V3677">
        <v>1</v>
      </c>
      <c r="W3677" t="s">
        <v>206</v>
      </c>
      <c r="X3677" t="s">
        <v>372</v>
      </c>
      <c r="Y3677" t="s">
        <v>81</v>
      </c>
      <c r="Z3677" t="s">
        <v>13682</v>
      </c>
      <c r="AA3677">
        <v>30</v>
      </c>
      <c r="AB3677">
        <v>77</v>
      </c>
      <c r="AC3677">
        <v>36</v>
      </c>
      <c r="AD3677" t="s">
        <v>13683</v>
      </c>
      <c r="AE3677">
        <v>33</v>
      </c>
      <c r="AF3677">
        <v>32</v>
      </c>
      <c r="AG3677">
        <v>9</v>
      </c>
      <c r="AH3677" t="s">
        <v>13684</v>
      </c>
      <c r="AI3677" t="s">
        <v>13685</v>
      </c>
      <c r="AK3677" t="s">
        <v>13686</v>
      </c>
      <c r="AL3677" t="s">
        <v>13679</v>
      </c>
      <c r="AM3677">
        <v>28</v>
      </c>
      <c r="AN3677">
        <v>2</v>
      </c>
      <c r="AO3677">
        <v>29</v>
      </c>
      <c r="AP3677" t="s">
        <v>465</v>
      </c>
      <c r="AQ3677" t="s">
        <v>466</v>
      </c>
      <c r="AR3677" t="s">
        <v>471</v>
      </c>
      <c r="AS3677">
        <v>1</v>
      </c>
    </row>
    <row r="3678" spans="1:45" x14ac:dyDescent="0.3">
      <c r="A3678" s="13" t="s">
        <v>13677</v>
      </c>
      <c r="B3678" t="s">
        <v>13678</v>
      </c>
      <c r="C3678" t="s">
        <v>13679</v>
      </c>
      <c r="D3678" s="14">
        <v>479</v>
      </c>
      <c r="E3678" s="14">
        <v>599</v>
      </c>
      <c r="F3678" s="15">
        <v>13.5</v>
      </c>
      <c r="G3678" s="14">
        <v>168</v>
      </c>
      <c r="H3678" t="s">
        <v>13687</v>
      </c>
      <c r="I3678" t="s">
        <v>13688</v>
      </c>
      <c r="J3678" s="14">
        <v>289</v>
      </c>
      <c r="K3678" s="14">
        <v>289</v>
      </c>
      <c r="L3678" s="15">
        <v>8.3000000000000007</v>
      </c>
      <c r="M3678" s="16">
        <v>117</v>
      </c>
      <c r="N3678" s="14"/>
      <c r="O3678" t="s">
        <v>152</v>
      </c>
      <c r="P3678" t="s">
        <v>13658</v>
      </c>
      <c r="Q3678" t="s">
        <v>162</v>
      </c>
      <c r="R3678" t="s">
        <v>62</v>
      </c>
      <c r="S3678" t="s">
        <v>471</v>
      </c>
      <c r="T3678" t="s">
        <v>465</v>
      </c>
      <c r="U3678" t="s">
        <v>466</v>
      </c>
      <c r="V3678">
        <v>1</v>
      </c>
      <c r="W3678" t="s">
        <v>206</v>
      </c>
      <c r="X3678" t="s">
        <v>372</v>
      </c>
      <c r="Y3678" t="s">
        <v>798</v>
      </c>
      <c r="Z3678" t="s">
        <v>13682</v>
      </c>
      <c r="AA3678">
        <v>30</v>
      </c>
      <c r="AB3678">
        <v>77</v>
      </c>
      <c r="AC3678">
        <v>36</v>
      </c>
      <c r="AD3678" t="s">
        <v>13689</v>
      </c>
      <c r="AE3678">
        <v>40</v>
      </c>
      <c r="AF3678">
        <v>80</v>
      </c>
      <c r="AG3678">
        <v>5</v>
      </c>
      <c r="AH3678" t="s">
        <v>13684</v>
      </c>
      <c r="AI3678" t="s">
        <v>13685</v>
      </c>
      <c r="AK3678" t="s">
        <v>13690</v>
      </c>
      <c r="AL3678" t="s">
        <v>13679</v>
      </c>
      <c r="AM3678">
        <v>2</v>
      </c>
      <c r="AN3678">
        <v>77</v>
      </c>
      <c r="AO3678">
        <v>36</v>
      </c>
      <c r="AP3678" t="s">
        <v>465</v>
      </c>
      <c r="AQ3678" t="s">
        <v>466</v>
      </c>
      <c r="AR3678" t="s">
        <v>471</v>
      </c>
      <c r="AS3678">
        <v>1</v>
      </c>
    </row>
    <row r="3679" spans="1:45" x14ac:dyDescent="0.3">
      <c r="A3679" s="13" t="s">
        <v>13691</v>
      </c>
      <c r="B3679" t="s">
        <v>13692</v>
      </c>
      <c r="C3679" t="s">
        <v>13693</v>
      </c>
      <c r="D3679" s="14">
        <v>199</v>
      </c>
      <c r="E3679" s="14">
        <v>249</v>
      </c>
      <c r="F3679" s="15">
        <v>3.5</v>
      </c>
      <c r="G3679" s="14">
        <v>50</v>
      </c>
      <c r="H3679" t="s">
        <v>13694</v>
      </c>
      <c r="I3679" t="s">
        <v>13695</v>
      </c>
      <c r="J3679" s="14">
        <v>80</v>
      </c>
      <c r="K3679" s="14">
        <v>110</v>
      </c>
      <c r="L3679" s="15">
        <v>1</v>
      </c>
      <c r="M3679" s="16">
        <v>11</v>
      </c>
      <c r="N3679" s="14"/>
      <c r="O3679" t="s">
        <v>152</v>
      </c>
      <c r="P3679" t="s">
        <v>13658</v>
      </c>
      <c r="Q3679" t="s">
        <v>502</v>
      </c>
      <c r="R3679" t="s">
        <v>62</v>
      </c>
      <c r="S3679" t="s">
        <v>471</v>
      </c>
      <c r="T3679" t="s">
        <v>465</v>
      </c>
      <c r="U3679" t="s">
        <v>466</v>
      </c>
      <c r="V3679">
        <v>1</v>
      </c>
      <c r="W3679" t="s">
        <v>206</v>
      </c>
      <c r="X3679" t="s">
        <v>372</v>
      </c>
      <c r="Y3679" t="s">
        <v>102</v>
      </c>
      <c r="Z3679" t="s">
        <v>13696</v>
      </c>
      <c r="AA3679">
        <v>18</v>
      </c>
      <c r="AB3679">
        <v>58</v>
      </c>
      <c r="AC3679">
        <v>15</v>
      </c>
      <c r="AD3679" t="s">
        <v>13697</v>
      </c>
      <c r="AE3679">
        <v>20</v>
      </c>
      <c r="AF3679">
        <v>15</v>
      </c>
      <c r="AG3679">
        <v>6</v>
      </c>
      <c r="AH3679" t="s">
        <v>13684</v>
      </c>
      <c r="AI3679" t="s">
        <v>13685</v>
      </c>
      <c r="AK3679" t="s">
        <v>13698</v>
      </c>
      <c r="AL3679" t="s">
        <v>13693</v>
      </c>
      <c r="AM3679">
        <v>17</v>
      </c>
      <c r="AN3679">
        <v>2</v>
      </c>
      <c r="AO3679">
        <v>12</v>
      </c>
      <c r="AP3679" t="s">
        <v>465</v>
      </c>
      <c r="AQ3679" t="s">
        <v>466</v>
      </c>
      <c r="AR3679" t="s">
        <v>471</v>
      </c>
      <c r="AS3679">
        <v>1</v>
      </c>
    </row>
    <row r="3680" spans="1:45" x14ac:dyDescent="0.3">
      <c r="A3680" s="13" t="s">
        <v>13691</v>
      </c>
      <c r="B3680" t="s">
        <v>13692</v>
      </c>
      <c r="C3680" t="s">
        <v>13693</v>
      </c>
      <c r="D3680" s="14">
        <v>199</v>
      </c>
      <c r="E3680" s="14">
        <v>249</v>
      </c>
      <c r="F3680" s="15">
        <v>3.5</v>
      </c>
      <c r="G3680" s="14">
        <v>50</v>
      </c>
      <c r="H3680" t="s">
        <v>13699</v>
      </c>
      <c r="I3680" t="s">
        <v>13700</v>
      </c>
      <c r="J3680" s="14">
        <v>119</v>
      </c>
      <c r="K3680" s="14">
        <v>139</v>
      </c>
      <c r="L3680" s="15">
        <v>2.5</v>
      </c>
      <c r="M3680" s="16">
        <v>39</v>
      </c>
      <c r="N3680" s="14"/>
      <c r="O3680" t="s">
        <v>152</v>
      </c>
      <c r="P3680" t="s">
        <v>13658</v>
      </c>
      <c r="Q3680" t="s">
        <v>502</v>
      </c>
      <c r="R3680" t="s">
        <v>62</v>
      </c>
      <c r="S3680" t="s">
        <v>471</v>
      </c>
      <c r="T3680" t="s">
        <v>465</v>
      </c>
      <c r="U3680" t="s">
        <v>466</v>
      </c>
      <c r="V3680">
        <v>1</v>
      </c>
      <c r="W3680" t="s">
        <v>206</v>
      </c>
      <c r="X3680" t="s">
        <v>372</v>
      </c>
      <c r="Y3680" t="s">
        <v>339</v>
      </c>
      <c r="Z3680" t="s">
        <v>13696</v>
      </c>
      <c r="AA3680">
        <v>18</v>
      </c>
      <c r="AB3680">
        <v>58</v>
      </c>
      <c r="AC3680">
        <v>15</v>
      </c>
      <c r="AD3680" t="s">
        <v>13701</v>
      </c>
      <c r="AE3680">
        <v>18</v>
      </c>
      <c r="AF3680">
        <v>61</v>
      </c>
      <c r="AG3680">
        <v>4</v>
      </c>
      <c r="AH3680" t="s">
        <v>13684</v>
      </c>
      <c r="AI3680" t="s">
        <v>13685</v>
      </c>
      <c r="AK3680" t="s">
        <v>13702</v>
      </c>
      <c r="AL3680" t="s">
        <v>13693</v>
      </c>
      <c r="AM3680">
        <v>2</v>
      </c>
      <c r="AN3680">
        <v>58</v>
      </c>
      <c r="AO3680">
        <v>15</v>
      </c>
      <c r="AP3680" t="s">
        <v>465</v>
      </c>
      <c r="AQ3680" t="s">
        <v>466</v>
      </c>
      <c r="AR3680" t="s">
        <v>471</v>
      </c>
      <c r="AS3680">
        <v>1</v>
      </c>
    </row>
    <row r="3681" spans="1:45" x14ac:dyDescent="0.3">
      <c r="A3681" s="13" t="s">
        <v>13703</v>
      </c>
      <c r="B3681" t="s">
        <v>13704</v>
      </c>
      <c r="C3681" t="s">
        <v>13705</v>
      </c>
      <c r="D3681" s="14">
        <v>599</v>
      </c>
      <c r="E3681" s="14">
        <v>799</v>
      </c>
      <c r="F3681" s="15">
        <v>31.6</v>
      </c>
      <c r="G3681" s="14">
        <v>212</v>
      </c>
      <c r="J3681" s="14"/>
      <c r="K3681" s="14"/>
      <c r="L3681" s="15"/>
      <c r="M3681" s="16"/>
      <c r="N3681" s="14"/>
      <c r="O3681" t="s">
        <v>152</v>
      </c>
      <c r="P3681" t="s">
        <v>13658</v>
      </c>
      <c r="Q3681" t="s">
        <v>185</v>
      </c>
      <c r="R3681" t="s">
        <v>62</v>
      </c>
      <c r="S3681" t="s">
        <v>471</v>
      </c>
      <c r="T3681" t="s">
        <v>465</v>
      </c>
      <c r="U3681" t="s">
        <v>466</v>
      </c>
      <c r="V3681">
        <v>1</v>
      </c>
      <c r="W3681" t="s">
        <v>206</v>
      </c>
      <c r="X3681" t="s">
        <v>64</v>
      </c>
      <c r="Y3681" t="s">
        <v>65</v>
      </c>
      <c r="Z3681" t="s">
        <v>13706</v>
      </c>
      <c r="AA3681">
        <v>31</v>
      </c>
      <c r="AB3681">
        <v>70</v>
      </c>
      <c r="AC3681">
        <v>18</v>
      </c>
      <c r="AD3681" t="s">
        <v>13707</v>
      </c>
      <c r="AE3681">
        <v>35</v>
      </c>
      <c r="AF3681">
        <v>74</v>
      </c>
      <c r="AG3681">
        <v>22</v>
      </c>
      <c r="AH3681" t="s">
        <v>13684</v>
      </c>
      <c r="AI3681" t="s">
        <v>13685</v>
      </c>
      <c r="AL3681" t="s">
        <v>13705</v>
      </c>
    </row>
    <row r="3682" spans="1:45" x14ac:dyDescent="0.3">
      <c r="A3682" s="13" t="s">
        <v>13708</v>
      </c>
      <c r="B3682" t="s">
        <v>13709</v>
      </c>
      <c r="C3682" t="s">
        <v>329</v>
      </c>
      <c r="D3682" s="14">
        <v>429</v>
      </c>
      <c r="E3682" s="14">
        <v>549</v>
      </c>
      <c r="F3682" s="15">
        <v>15.2</v>
      </c>
      <c r="G3682" s="14">
        <v>199</v>
      </c>
      <c r="H3682" t="s">
        <v>13710</v>
      </c>
      <c r="I3682" t="s">
        <v>13711</v>
      </c>
      <c r="J3682" s="14">
        <v>170</v>
      </c>
      <c r="K3682" s="14">
        <v>290</v>
      </c>
      <c r="L3682" s="15">
        <v>8.9</v>
      </c>
      <c r="M3682" s="16">
        <v>115</v>
      </c>
      <c r="N3682" s="14"/>
      <c r="O3682" t="s">
        <v>152</v>
      </c>
      <c r="P3682" t="s">
        <v>13658</v>
      </c>
      <c r="Q3682" t="s">
        <v>162</v>
      </c>
      <c r="R3682" t="s">
        <v>62</v>
      </c>
      <c r="S3682" t="s">
        <v>471</v>
      </c>
      <c r="T3682" t="s">
        <v>465</v>
      </c>
      <c r="U3682" t="s">
        <v>466</v>
      </c>
      <c r="V3682">
        <v>1</v>
      </c>
      <c r="W3682" t="s">
        <v>206</v>
      </c>
      <c r="X3682" t="s">
        <v>372</v>
      </c>
      <c r="Y3682" t="s">
        <v>798</v>
      </c>
      <c r="Z3682" t="s">
        <v>13712</v>
      </c>
      <c r="AA3682">
        <v>30</v>
      </c>
      <c r="AB3682">
        <v>48</v>
      </c>
      <c r="AC3682">
        <v>48</v>
      </c>
      <c r="AD3682" t="s">
        <v>10587</v>
      </c>
      <c r="AE3682">
        <v>33</v>
      </c>
      <c r="AF3682">
        <v>22</v>
      </c>
      <c r="AG3682">
        <v>22</v>
      </c>
      <c r="AH3682" t="s">
        <v>13713</v>
      </c>
      <c r="AI3682" t="s">
        <v>13714</v>
      </c>
      <c r="AK3682" t="s">
        <v>13715</v>
      </c>
      <c r="AL3682" t="s">
        <v>329</v>
      </c>
      <c r="AM3682">
        <v>29</v>
      </c>
      <c r="AN3682">
        <v>18</v>
      </c>
      <c r="AO3682">
        <v>18</v>
      </c>
      <c r="AP3682" t="s">
        <v>465</v>
      </c>
      <c r="AQ3682" t="s">
        <v>466</v>
      </c>
      <c r="AR3682" t="s">
        <v>471</v>
      </c>
      <c r="AS3682">
        <v>1</v>
      </c>
    </row>
    <row r="3683" spans="1:45" x14ac:dyDescent="0.3">
      <c r="A3683" s="13" t="s">
        <v>13708</v>
      </c>
      <c r="B3683" t="s">
        <v>13709</v>
      </c>
      <c r="C3683" t="s">
        <v>329</v>
      </c>
      <c r="D3683" s="14">
        <v>429</v>
      </c>
      <c r="E3683" s="14">
        <v>549</v>
      </c>
      <c r="F3683" s="15">
        <v>15.2</v>
      </c>
      <c r="G3683" s="14">
        <v>199</v>
      </c>
      <c r="H3683" t="s">
        <v>13716</v>
      </c>
      <c r="I3683" t="s">
        <v>13717</v>
      </c>
      <c r="J3683" s="14">
        <v>259</v>
      </c>
      <c r="K3683" s="14">
        <v>259</v>
      </c>
      <c r="L3683" s="15">
        <v>6.3</v>
      </c>
      <c r="M3683" s="16">
        <v>84</v>
      </c>
      <c r="N3683" s="14"/>
      <c r="O3683" t="s">
        <v>152</v>
      </c>
      <c r="P3683" t="s">
        <v>13658</v>
      </c>
      <c r="Q3683" t="s">
        <v>162</v>
      </c>
      <c r="R3683" t="s">
        <v>62</v>
      </c>
      <c r="S3683" t="s">
        <v>471</v>
      </c>
      <c r="T3683" t="s">
        <v>465</v>
      </c>
      <c r="U3683" t="s">
        <v>466</v>
      </c>
      <c r="V3683">
        <v>1</v>
      </c>
      <c r="W3683" t="s">
        <v>206</v>
      </c>
      <c r="X3683" t="s">
        <v>372</v>
      </c>
      <c r="Y3683" t="s">
        <v>798</v>
      </c>
      <c r="Z3683" t="s">
        <v>13712</v>
      </c>
      <c r="AA3683">
        <v>30</v>
      </c>
      <c r="AB3683">
        <v>48</v>
      </c>
      <c r="AC3683">
        <v>48</v>
      </c>
      <c r="AD3683" t="s">
        <v>13718</v>
      </c>
      <c r="AE3683">
        <v>52</v>
      </c>
      <c r="AF3683">
        <v>52</v>
      </c>
      <c r="AG3683">
        <v>4</v>
      </c>
      <c r="AH3683" t="s">
        <v>13713</v>
      </c>
      <c r="AI3683" t="s">
        <v>13714</v>
      </c>
      <c r="AK3683" t="s">
        <v>13719</v>
      </c>
      <c r="AL3683" t="s">
        <v>329</v>
      </c>
      <c r="AM3683">
        <v>2</v>
      </c>
      <c r="AN3683">
        <v>48</v>
      </c>
      <c r="AO3683">
        <v>48</v>
      </c>
      <c r="AP3683" t="s">
        <v>465</v>
      </c>
      <c r="AQ3683" t="s">
        <v>466</v>
      </c>
      <c r="AR3683" t="s">
        <v>471</v>
      </c>
      <c r="AS3683">
        <v>1</v>
      </c>
    </row>
    <row r="3684" spans="1:45" x14ac:dyDescent="0.3">
      <c r="A3684" s="13" t="s">
        <v>13720</v>
      </c>
      <c r="B3684" t="s">
        <v>13721</v>
      </c>
      <c r="C3684" t="s">
        <v>13722</v>
      </c>
      <c r="D3684" s="14">
        <v>679</v>
      </c>
      <c r="E3684" s="14">
        <v>899</v>
      </c>
      <c r="F3684" s="15">
        <v>33.9</v>
      </c>
      <c r="G3684" s="14">
        <v>249</v>
      </c>
      <c r="J3684" s="14"/>
      <c r="K3684" s="14"/>
      <c r="L3684" s="15"/>
      <c r="M3684" s="16"/>
      <c r="N3684" s="14"/>
      <c r="O3684" t="s">
        <v>152</v>
      </c>
      <c r="P3684" t="s">
        <v>13658</v>
      </c>
      <c r="Q3684" t="s">
        <v>185</v>
      </c>
      <c r="R3684" t="s">
        <v>62</v>
      </c>
      <c r="S3684" t="s">
        <v>471</v>
      </c>
      <c r="T3684" t="s">
        <v>465</v>
      </c>
      <c r="U3684" t="s">
        <v>466</v>
      </c>
      <c r="V3684">
        <v>1</v>
      </c>
      <c r="W3684" t="s">
        <v>206</v>
      </c>
      <c r="X3684" t="s">
        <v>64</v>
      </c>
      <c r="Y3684" t="s">
        <v>65</v>
      </c>
      <c r="Z3684" t="s">
        <v>13723</v>
      </c>
      <c r="AA3684">
        <v>33</v>
      </c>
      <c r="AB3684">
        <v>76</v>
      </c>
      <c r="AC3684">
        <v>19</v>
      </c>
      <c r="AD3684" t="s">
        <v>13724</v>
      </c>
      <c r="AE3684">
        <v>34</v>
      </c>
      <c r="AF3684">
        <v>79</v>
      </c>
      <c r="AG3684">
        <v>22</v>
      </c>
      <c r="AH3684" t="s">
        <v>13713</v>
      </c>
      <c r="AI3684" t="s">
        <v>13714</v>
      </c>
      <c r="AL3684" t="s">
        <v>13722</v>
      </c>
    </row>
    <row r="3685" spans="1:45" x14ac:dyDescent="0.3">
      <c r="A3685" s="13"/>
      <c r="D3685" s="14"/>
      <c r="E3685" s="14"/>
      <c r="F3685" s="15"/>
      <c r="G3685" s="14"/>
      <c r="J3685" s="14"/>
      <c r="K3685" s="14"/>
      <c r="L3685" s="15"/>
      <c r="M3685" s="16"/>
      <c r="N3685" s="14"/>
    </row>
    <row r="3686" spans="1:45" x14ac:dyDescent="0.3">
      <c r="A3686" s="13" t="s">
        <v>13725</v>
      </c>
      <c r="D3686" s="14"/>
      <c r="E3686" s="14"/>
      <c r="F3686" s="15"/>
      <c r="G3686" s="14"/>
      <c r="J3686" s="14"/>
      <c r="K3686" s="14"/>
      <c r="L3686" s="15"/>
      <c r="M3686" s="16"/>
      <c r="N3686" s="14"/>
      <c r="O3686" t="s">
        <v>196</v>
      </c>
      <c r="P3686" t="s">
        <v>13658</v>
      </c>
      <c r="S3686" t="s">
        <v>464</v>
      </c>
      <c r="T3686" t="s">
        <v>465</v>
      </c>
      <c r="U3686" t="s">
        <v>466</v>
      </c>
    </row>
    <row r="3687" spans="1:45" x14ac:dyDescent="0.3">
      <c r="A3687" s="13" t="s">
        <v>13726</v>
      </c>
      <c r="B3687" t="s">
        <v>13727</v>
      </c>
      <c r="C3687" t="s">
        <v>13728</v>
      </c>
      <c r="D3687" s="14">
        <v>279</v>
      </c>
      <c r="E3687" s="14">
        <v>299</v>
      </c>
      <c r="F3687" s="15">
        <v>5.5</v>
      </c>
      <c r="G3687" s="14">
        <v>69</v>
      </c>
      <c r="H3687" t="s">
        <v>13729</v>
      </c>
      <c r="I3687" t="s">
        <v>13730</v>
      </c>
      <c r="J3687" s="14">
        <v>169</v>
      </c>
      <c r="K3687" s="14">
        <v>180</v>
      </c>
      <c r="L3687" s="15">
        <v>3.4</v>
      </c>
      <c r="M3687" s="16">
        <v>35</v>
      </c>
      <c r="N3687" s="14"/>
      <c r="O3687" t="s">
        <v>196</v>
      </c>
      <c r="P3687" t="s">
        <v>13658</v>
      </c>
      <c r="Q3687" t="s">
        <v>204</v>
      </c>
      <c r="R3687" t="s">
        <v>62</v>
      </c>
      <c r="S3687" t="s">
        <v>471</v>
      </c>
      <c r="T3687" t="s">
        <v>465</v>
      </c>
      <c r="U3687" t="s">
        <v>466</v>
      </c>
      <c r="V3687">
        <v>1</v>
      </c>
      <c r="W3687" t="s">
        <v>206</v>
      </c>
      <c r="X3687" t="s">
        <v>372</v>
      </c>
      <c r="Y3687" t="s">
        <v>102</v>
      </c>
      <c r="Z3687" t="s">
        <v>13731</v>
      </c>
      <c r="AA3687">
        <v>18</v>
      </c>
      <c r="AB3687">
        <v>30</v>
      </c>
      <c r="AC3687">
        <v>30</v>
      </c>
      <c r="AD3687" t="s">
        <v>13732</v>
      </c>
      <c r="AE3687">
        <v>20</v>
      </c>
      <c r="AF3687">
        <v>17</v>
      </c>
      <c r="AG3687">
        <v>17</v>
      </c>
      <c r="AH3687" t="s">
        <v>13713</v>
      </c>
      <c r="AI3687" t="s">
        <v>13714</v>
      </c>
      <c r="AK3687" t="s">
        <v>13733</v>
      </c>
      <c r="AL3687" t="s">
        <v>13728</v>
      </c>
      <c r="AM3687">
        <v>16</v>
      </c>
      <c r="AN3687">
        <v>14</v>
      </c>
      <c r="AO3687">
        <v>14</v>
      </c>
      <c r="AP3687" t="s">
        <v>465</v>
      </c>
      <c r="AQ3687" t="s">
        <v>466</v>
      </c>
      <c r="AR3687" t="s">
        <v>471</v>
      </c>
      <c r="AS3687">
        <v>1</v>
      </c>
    </row>
    <row r="3688" spans="1:45" x14ac:dyDescent="0.3">
      <c r="A3688" s="13" t="s">
        <v>13726</v>
      </c>
      <c r="B3688" t="s">
        <v>13727</v>
      </c>
      <c r="C3688" t="s">
        <v>13728</v>
      </c>
      <c r="D3688" s="14">
        <v>279</v>
      </c>
      <c r="E3688" s="14">
        <v>299</v>
      </c>
      <c r="F3688" s="15">
        <v>5.5</v>
      </c>
      <c r="G3688" s="14">
        <v>69</v>
      </c>
      <c r="H3688" t="s">
        <v>13734</v>
      </c>
      <c r="I3688" t="s">
        <v>13735</v>
      </c>
      <c r="J3688" s="14">
        <v>110</v>
      </c>
      <c r="K3688" s="14">
        <v>119</v>
      </c>
      <c r="L3688" s="15">
        <v>2.1</v>
      </c>
      <c r="M3688" s="16">
        <v>34</v>
      </c>
      <c r="N3688" s="14"/>
      <c r="O3688" t="s">
        <v>196</v>
      </c>
      <c r="P3688" t="s">
        <v>13658</v>
      </c>
      <c r="Q3688" t="s">
        <v>204</v>
      </c>
      <c r="R3688" t="s">
        <v>62</v>
      </c>
      <c r="S3688" t="s">
        <v>471</v>
      </c>
      <c r="T3688" t="s">
        <v>465</v>
      </c>
      <c r="U3688" t="s">
        <v>466</v>
      </c>
      <c r="V3688">
        <v>1</v>
      </c>
      <c r="W3688" t="s">
        <v>206</v>
      </c>
      <c r="X3688" t="s">
        <v>372</v>
      </c>
      <c r="Y3688" t="s">
        <v>339</v>
      </c>
      <c r="Z3688" t="s">
        <v>13731</v>
      </c>
      <c r="AA3688">
        <v>18</v>
      </c>
      <c r="AB3688">
        <v>30</v>
      </c>
      <c r="AC3688">
        <v>30</v>
      </c>
      <c r="AD3688" t="s">
        <v>13736</v>
      </c>
      <c r="AE3688">
        <v>33</v>
      </c>
      <c r="AF3688">
        <v>32</v>
      </c>
      <c r="AG3688">
        <v>4</v>
      </c>
      <c r="AH3688" t="s">
        <v>13713</v>
      </c>
      <c r="AI3688" t="s">
        <v>13714</v>
      </c>
      <c r="AK3688" t="s">
        <v>13737</v>
      </c>
      <c r="AL3688" t="s">
        <v>13728</v>
      </c>
      <c r="AM3688">
        <v>2</v>
      </c>
      <c r="AN3688">
        <v>30</v>
      </c>
      <c r="AO3688">
        <v>30</v>
      </c>
      <c r="AP3688" t="s">
        <v>465</v>
      </c>
      <c r="AQ3688" t="s">
        <v>466</v>
      </c>
      <c r="AR3688" t="s">
        <v>471</v>
      </c>
      <c r="AS3688">
        <v>1</v>
      </c>
    </row>
    <row r="3689" spans="1:45" x14ac:dyDescent="0.3">
      <c r="A3689" s="13" t="s">
        <v>13738</v>
      </c>
      <c r="B3689" t="s">
        <v>13739</v>
      </c>
      <c r="C3689" t="s">
        <v>13740</v>
      </c>
      <c r="D3689" s="14">
        <v>229</v>
      </c>
      <c r="E3689" s="14">
        <v>249</v>
      </c>
      <c r="F3689" s="15">
        <v>5.5</v>
      </c>
      <c r="G3689" s="14">
        <v>38</v>
      </c>
      <c r="J3689" s="14"/>
      <c r="K3689" s="14"/>
      <c r="L3689" s="15"/>
      <c r="M3689" s="16"/>
      <c r="N3689" s="14"/>
      <c r="O3689" t="s">
        <v>196</v>
      </c>
      <c r="P3689" t="s">
        <v>13658</v>
      </c>
      <c r="Q3689" t="s">
        <v>216</v>
      </c>
      <c r="R3689" t="s">
        <v>62</v>
      </c>
      <c r="S3689" t="s">
        <v>471</v>
      </c>
      <c r="T3689" t="s">
        <v>465</v>
      </c>
      <c r="U3689" t="s">
        <v>466</v>
      </c>
      <c r="V3689">
        <v>1</v>
      </c>
      <c r="W3689" t="s">
        <v>206</v>
      </c>
      <c r="X3689" t="s">
        <v>64</v>
      </c>
      <c r="Y3689" t="s">
        <v>65</v>
      </c>
      <c r="Z3689" t="s">
        <v>13741</v>
      </c>
      <c r="AA3689">
        <v>21</v>
      </c>
      <c r="AB3689">
        <v>18</v>
      </c>
      <c r="AC3689">
        <v>18</v>
      </c>
      <c r="AD3689" t="s">
        <v>13742</v>
      </c>
      <c r="AE3689">
        <v>23</v>
      </c>
      <c r="AF3689">
        <v>20</v>
      </c>
      <c r="AG3689">
        <v>20</v>
      </c>
      <c r="AH3689" t="s">
        <v>13713</v>
      </c>
      <c r="AI3689" t="s">
        <v>13714</v>
      </c>
      <c r="AL3689" t="s">
        <v>13740</v>
      </c>
    </row>
    <row r="3690" spans="1:45" x14ac:dyDescent="0.3">
      <c r="A3690" s="13" t="s">
        <v>13743</v>
      </c>
      <c r="B3690" t="s">
        <v>13744</v>
      </c>
      <c r="C3690" t="s">
        <v>2547</v>
      </c>
      <c r="D3690" s="14">
        <v>299</v>
      </c>
      <c r="E3690" s="14">
        <v>329</v>
      </c>
      <c r="F3690" s="15">
        <v>6.2</v>
      </c>
      <c r="G3690" s="14">
        <v>100</v>
      </c>
      <c r="H3690" t="s">
        <v>13745</v>
      </c>
      <c r="I3690" t="s">
        <v>13746</v>
      </c>
      <c r="J3690" s="14">
        <v>180</v>
      </c>
      <c r="K3690" s="14">
        <v>200</v>
      </c>
      <c r="L3690" s="15">
        <v>3.2</v>
      </c>
      <c r="M3690" s="16">
        <v>56</v>
      </c>
      <c r="N3690" s="14"/>
      <c r="O3690" t="s">
        <v>196</v>
      </c>
      <c r="P3690" t="s">
        <v>13658</v>
      </c>
      <c r="Q3690" t="s">
        <v>204</v>
      </c>
      <c r="R3690" t="s">
        <v>62</v>
      </c>
      <c r="S3690" t="s">
        <v>471</v>
      </c>
      <c r="T3690" t="s">
        <v>465</v>
      </c>
      <c r="U3690" t="s">
        <v>466</v>
      </c>
      <c r="V3690">
        <v>1</v>
      </c>
      <c r="W3690" t="s">
        <v>206</v>
      </c>
      <c r="X3690" t="s">
        <v>164</v>
      </c>
      <c r="Y3690" t="s">
        <v>339</v>
      </c>
      <c r="Z3690" t="s">
        <v>13747</v>
      </c>
      <c r="AA3690">
        <v>18</v>
      </c>
      <c r="AB3690">
        <v>36</v>
      </c>
      <c r="AC3690">
        <v>36</v>
      </c>
      <c r="AD3690" t="s">
        <v>13748</v>
      </c>
      <c r="AE3690">
        <v>19</v>
      </c>
      <c r="AF3690">
        <v>17</v>
      </c>
      <c r="AG3690">
        <v>17</v>
      </c>
      <c r="AH3690" t="s">
        <v>13684</v>
      </c>
      <c r="AI3690" t="s">
        <v>13685</v>
      </c>
      <c r="AK3690" t="s">
        <v>13749</v>
      </c>
      <c r="AL3690" t="s">
        <v>2547</v>
      </c>
      <c r="AM3690">
        <v>17</v>
      </c>
      <c r="AN3690">
        <v>14</v>
      </c>
      <c r="AO3690">
        <v>14</v>
      </c>
      <c r="AP3690" t="s">
        <v>465</v>
      </c>
      <c r="AQ3690" t="s">
        <v>466</v>
      </c>
      <c r="AR3690" t="s">
        <v>471</v>
      </c>
      <c r="AS3690">
        <v>1</v>
      </c>
    </row>
    <row r="3691" spans="1:45" x14ac:dyDescent="0.3">
      <c r="A3691" s="13" t="s">
        <v>13743</v>
      </c>
      <c r="B3691" t="s">
        <v>13744</v>
      </c>
      <c r="C3691" t="s">
        <v>2547</v>
      </c>
      <c r="D3691" s="14">
        <v>299</v>
      </c>
      <c r="E3691" s="14">
        <v>329</v>
      </c>
      <c r="F3691" s="15">
        <v>6.2</v>
      </c>
      <c r="G3691" s="14">
        <v>100</v>
      </c>
      <c r="H3691" t="s">
        <v>13750</v>
      </c>
      <c r="I3691" t="s">
        <v>13751</v>
      </c>
      <c r="J3691" s="14">
        <v>119</v>
      </c>
      <c r="K3691" s="14">
        <v>129</v>
      </c>
      <c r="L3691" s="15">
        <v>3</v>
      </c>
      <c r="M3691" s="16">
        <v>44</v>
      </c>
      <c r="N3691" s="14"/>
      <c r="O3691" t="s">
        <v>196</v>
      </c>
      <c r="P3691" t="s">
        <v>13658</v>
      </c>
      <c r="Q3691" t="s">
        <v>204</v>
      </c>
      <c r="R3691" t="s">
        <v>62</v>
      </c>
      <c r="S3691" t="s">
        <v>471</v>
      </c>
      <c r="T3691" t="s">
        <v>465</v>
      </c>
      <c r="U3691" t="s">
        <v>466</v>
      </c>
      <c r="V3691">
        <v>1</v>
      </c>
      <c r="W3691" t="s">
        <v>206</v>
      </c>
      <c r="X3691" t="s">
        <v>164</v>
      </c>
      <c r="Y3691" t="s">
        <v>798</v>
      </c>
      <c r="Z3691" t="s">
        <v>13747</v>
      </c>
      <c r="AA3691">
        <v>18</v>
      </c>
      <c r="AB3691">
        <v>36</v>
      </c>
      <c r="AC3691">
        <v>36</v>
      </c>
      <c r="AD3691" t="s">
        <v>13752</v>
      </c>
      <c r="AE3691">
        <v>39</v>
      </c>
      <c r="AF3691">
        <v>38</v>
      </c>
      <c r="AG3691">
        <v>4</v>
      </c>
      <c r="AH3691" t="s">
        <v>13684</v>
      </c>
      <c r="AI3691" t="s">
        <v>13685</v>
      </c>
      <c r="AK3691" t="s">
        <v>13753</v>
      </c>
      <c r="AL3691" t="s">
        <v>2547</v>
      </c>
      <c r="AM3691">
        <v>1</v>
      </c>
      <c r="AN3691">
        <v>36</v>
      </c>
      <c r="AO3691">
        <v>36</v>
      </c>
      <c r="AP3691" t="s">
        <v>465</v>
      </c>
      <c r="AQ3691" t="s">
        <v>466</v>
      </c>
      <c r="AR3691" t="s">
        <v>471</v>
      </c>
      <c r="AS3691">
        <v>1</v>
      </c>
    </row>
    <row r="3692" spans="1:45" x14ac:dyDescent="0.3">
      <c r="A3692" s="13" t="s">
        <v>13754</v>
      </c>
      <c r="B3692" t="s">
        <v>13755</v>
      </c>
      <c r="C3692" t="s">
        <v>10778</v>
      </c>
      <c r="D3692" s="14">
        <v>229</v>
      </c>
      <c r="E3692" s="14">
        <v>249</v>
      </c>
      <c r="F3692" s="15">
        <v>3.6</v>
      </c>
      <c r="G3692" s="14">
        <v>50</v>
      </c>
      <c r="H3692" t="s">
        <v>13756</v>
      </c>
      <c r="I3692" t="s">
        <v>13757</v>
      </c>
      <c r="J3692" s="14">
        <v>140</v>
      </c>
      <c r="K3692" s="14">
        <v>150</v>
      </c>
      <c r="L3692" s="15">
        <v>2.4</v>
      </c>
      <c r="M3692" s="16">
        <v>33</v>
      </c>
      <c r="N3692" s="14"/>
      <c r="O3692" t="s">
        <v>196</v>
      </c>
      <c r="P3692" t="s">
        <v>13658</v>
      </c>
      <c r="Q3692" t="s">
        <v>216</v>
      </c>
      <c r="R3692" t="s">
        <v>62</v>
      </c>
      <c r="S3692" t="s">
        <v>471</v>
      </c>
      <c r="T3692" t="s">
        <v>465</v>
      </c>
      <c r="U3692" t="s">
        <v>466</v>
      </c>
      <c r="V3692">
        <v>1</v>
      </c>
      <c r="W3692" t="s">
        <v>206</v>
      </c>
      <c r="X3692" t="s">
        <v>372</v>
      </c>
      <c r="Y3692" t="s">
        <v>798</v>
      </c>
      <c r="Z3692" t="s">
        <v>13758</v>
      </c>
      <c r="AA3692">
        <v>23</v>
      </c>
      <c r="AB3692">
        <v>22</v>
      </c>
      <c r="AC3692">
        <v>22</v>
      </c>
      <c r="AD3692" t="s">
        <v>13759</v>
      </c>
      <c r="AE3692">
        <v>26</v>
      </c>
      <c r="AF3692">
        <v>13</v>
      </c>
      <c r="AG3692">
        <v>13</v>
      </c>
      <c r="AH3692" t="s">
        <v>13684</v>
      </c>
      <c r="AI3692" t="s">
        <v>13685</v>
      </c>
      <c r="AK3692" t="s">
        <v>13760</v>
      </c>
      <c r="AL3692" t="s">
        <v>10778</v>
      </c>
      <c r="AM3692">
        <v>22</v>
      </c>
      <c r="AN3692">
        <v>10</v>
      </c>
      <c r="AO3692">
        <v>10</v>
      </c>
      <c r="AP3692" t="s">
        <v>465</v>
      </c>
      <c r="AQ3692" t="s">
        <v>466</v>
      </c>
      <c r="AR3692" t="s">
        <v>471</v>
      </c>
      <c r="AS3692">
        <v>1</v>
      </c>
    </row>
    <row r="3693" spans="1:45" x14ac:dyDescent="0.3">
      <c r="A3693" s="13" t="s">
        <v>13754</v>
      </c>
      <c r="B3693" t="s">
        <v>13755</v>
      </c>
      <c r="C3693" t="s">
        <v>10778</v>
      </c>
      <c r="D3693" s="14">
        <v>229</v>
      </c>
      <c r="E3693" s="14">
        <v>249</v>
      </c>
      <c r="F3693" s="15">
        <v>3.6</v>
      </c>
      <c r="G3693" s="14">
        <v>50</v>
      </c>
      <c r="H3693" t="s">
        <v>13761</v>
      </c>
      <c r="I3693" t="s">
        <v>13762</v>
      </c>
      <c r="J3693" s="14">
        <v>89</v>
      </c>
      <c r="K3693" s="14">
        <v>99</v>
      </c>
      <c r="L3693" s="15">
        <v>1.2</v>
      </c>
      <c r="M3693" s="16">
        <v>17</v>
      </c>
      <c r="N3693" s="14"/>
      <c r="O3693" t="s">
        <v>196</v>
      </c>
      <c r="P3693" t="s">
        <v>13658</v>
      </c>
      <c r="Q3693" t="s">
        <v>216</v>
      </c>
      <c r="R3693" t="s">
        <v>62</v>
      </c>
      <c r="S3693" t="s">
        <v>471</v>
      </c>
      <c r="T3693" t="s">
        <v>465</v>
      </c>
      <c r="U3693" t="s">
        <v>466</v>
      </c>
      <c r="V3693">
        <v>1</v>
      </c>
      <c r="W3693" t="s">
        <v>206</v>
      </c>
      <c r="X3693" t="s">
        <v>372</v>
      </c>
      <c r="Y3693" t="s">
        <v>798</v>
      </c>
      <c r="Z3693" t="s">
        <v>13758</v>
      </c>
      <c r="AA3693">
        <v>23</v>
      </c>
      <c r="AB3693">
        <v>22</v>
      </c>
      <c r="AC3693">
        <v>22</v>
      </c>
      <c r="AD3693" t="s">
        <v>13763</v>
      </c>
      <c r="AE3693">
        <v>25</v>
      </c>
      <c r="AF3693">
        <v>24</v>
      </c>
      <c r="AG3693">
        <v>4</v>
      </c>
      <c r="AH3693" t="s">
        <v>13684</v>
      </c>
      <c r="AI3693" t="s">
        <v>13685</v>
      </c>
      <c r="AK3693" t="s">
        <v>13764</v>
      </c>
      <c r="AL3693" t="s">
        <v>10778</v>
      </c>
      <c r="AM3693">
        <v>1</v>
      </c>
      <c r="AN3693">
        <v>22</v>
      </c>
      <c r="AO3693">
        <v>22</v>
      </c>
      <c r="AP3693" t="s">
        <v>465</v>
      </c>
      <c r="AQ3693" t="s">
        <v>466</v>
      </c>
      <c r="AR3693" t="s">
        <v>471</v>
      </c>
      <c r="AS3693">
        <v>1</v>
      </c>
    </row>
    <row r="3694" spans="1:45" x14ac:dyDescent="0.3">
      <c r="A3694" s="13"/>
      <c r="D3694" s="14"/>
      <c r="E3694" s="14"/>
      <c r="F3694" s="15"/>
      <c r="G3694" s="14"/>
      <c r="J3694" s="14"/>
      <c r="K3694" s="14"/>
      <c r="L3694" s="15"/>
      <c r="M3694" s="16"/>
      <c r="N3694" s="14"/>
    </row>
    <row r="3695" spans="1:45" x14ac:dyDescent="0.3">
      <c r="A3695" s="13" t="s">
        <v>13765</v>
      </c>
      <c r="D3695" s="14"/>
      <c r="E3695" s="14"/>
      <c r="F3695" s="15"/>
      <c r="G3695" s="14"/>
      <c r="J3695" s="14"/>
      <c r="K3695" s="14"/>
      <c r="L3695" s="15"/>
      <c r="M3695" s="16"/>
      <c r="N3695" s="14"/>
      <c r="O3695" t="s">
        <v>196</v>
      </c>
      <c r="P3695" t="s">
        <v>13766</v>
      </c>
      <c r="S3695" t="s">
        <v>154</v>
      </c>
      <c r="T3695" t="s">
        <v>155</v>
      </c>
      <c r="U3695" t="s">
        <v>10929</v>
      </c>
    </row>
    <row r="3696" spans="1:45" x14ac:dyDescent="0.3">
      <c r="A3696" s="13" t="s">
        <v>13767</v>
      </c>
      <c r="B3696" t="s">
        <v>13768</v>
      </c>
      <c r="C3696" t="s">
        <v>13769</v>
      </c>
      <c r="D3696" s="14">
        <v>269</v>
      </c>
      <c r="E3696" s="14">
        <v>399</v>
      </c>
      <c r="F3696" s="15">
        <v>11.3</v>
      </c>
      <c r="G3696" s="14">
        <v>144</v>
      </c>
      <c r="H3696" t="s">
        <v>13770</v>
      </c>
      <c r="I3696" t="s">
        <v>13771</v>
      </c>
      <c r="J3696" s="14">
        <v>120</v>
      </c>
      <c r="K3696" s="14">
        <v>190</v>
      </c>
      <c r="L3696" s="15">
        <v>4.0999999999999996</v>
      </c>
      <c r="M3696" s="16">
        <v>49</v>
      </c>
      <c r="N3696" s="14"/>
      <c r="O3696" t="s">
        <v>196</v>
      </c>
      <c r="P3696" t="s">
        <v>13766</v>
      </c>
      <c r="Q3696" t="s">
        <v>204</v>
      </c>
      <c r="R3696" t="s">
        <v>62</v>
      </c>
      <c r="S3696" t="s">
        <v>154</v>
      </c>
      <c r="T3696" t="s">
        <v>155</v>
      </c>
      <c r="U3696" t="s">
        <v>10929</v>
      </c>
      <c r="V3696">
        <v>1</v>
      </c>
      <c r="W3696" t="s">
        <v>206</v>
      </c>
      <c r="X3696" t="s">
        <v>372</v>
      </c>
      <c r="Y3696" t="s">
        <v>102</v>
      </c>
      <c r="Z3696" t="s">
        <v>13772</v>
      </c>
      <c r="AA3696">
        <v>18</v>
      </c>
      <c r="AB3696">
        <v>54</v>
      </c>
      <c r="AC3696">
        <v>27</v>
      </c>
      <c r="AD3696" t="s">
        <v>13773</v>
      </c>
      <c r="AE3696">
        <v>21</v>
      </c>
      <c r="AF3696">
        <v>19</v>
      </c>
      <c r="AG3696">
        <v>18</v>
      </c>
      <c r="AH3696" t="s">
        <v>13774</v>
      </c>
      <c r="AI3696" t="s">
        <v>13775</v>
      </c>
      <c r="AK3696" t="s">
        <v>13776</v>
      </c>
      <c r="AL3696" t="s">
        <v>13769</v>
      </c>
      <c r="AM3696">
        <v>15</v>
      </c>
      <c r="AN3696">
        <v>8</v>
      </c>
      <c r="AO3696">
        <v>8</v>
      </c>
      <c r="AP3696" t="s">
        <v>155</v>
      </c>
      <c r="AQ3696" t="s">
        <v>10929</v>
      </c>
      <c r="AR3696" t="s">
        <v>154</v>
      </c>
      <c r="AS3696">
        <v>1</v>
      </c>
    </row>
    <row r="3697" spans="1:45" x14ac:dyDescent="0.3">
      <c r="A3697" s="13" t="s">
        <v>13767</v>
      </c>
      <c r="B3697" t="s">
        <v>13768</v>
      </c>
      <c r="C3697" t="s">
        <v>13769</v>
      </c>
      <c r="D3697" s="14">
        <v>269</v>
      </c>
      <c r="E3697" s="14">
        <v>399</v>
      </c>
      <c r="F3697" s="15">
        <v>11.3</v>
      </c>
      <c r="G3697" s="14">
        <v>144</v>
      </c>
      <c r="H3697" t="s">
        <v>13777</v>
      </c>
      <c r="I3697" t="s">
        <v>13778</v>
      </c>
      <c r="J3697" s="14">
        <v>149</v>
      </c>
      <c r="K3697" s="14">
        <v>209</v>
      </c>
      <c r="L3697" s="15">
        <v>7.2</v>
      </c>
      <c r="M3697" s="16">
        <v>95</v>
      </c>
      <c r="N3697" s="14"/>
      <c r="O3697" t="s">
        <v>196</v>
      </c>
      <c r="P3697" t="s">
        <v>13766</v>
      </c>
      <c r="Q3697" t="s">
        <v>204</v>
      </c>
      <c r="R3697" t="s">
        <v>62</v>
      </c>
      <c r="S3697" t="s">
        <v>154</v>
      </c>
      <c r="T3697" t="s">
        <v>155</v>
      </c>
      <c r="U3697" t="s">
        <v>10929</v>
      </c>
      <c r="V3697">
        <v>1</v>
      </c>
      <c r="W3697" t="s">
        <v>206</v>
      </c>
      <c r="X3697" t="s">
        <v>372</v>
      </c>
      <c r="Y3697" t="s">
        <v>798</v>
      </c>
      <c r="Z3697" t="s">
        <v>13772</v>
      </c>
      <c r="AA3697">
        <v>18</v>
      </c>
      <c r="AB3697">
        <v>54</v>
      </c>
      <c r="AC3697">
        <v>27</v>
      </c>
      <c r="AD3697" t="s">
        <v>13779</v>
      </c>
      <c r="AE3697">
        <v>31</v>
      </c>
      <c r="AF3697">
        <v>59</v>
      </c>
      <c r="AG3697">
        <v>7</v>
      </c>
      <c r="AH3697" t="s">
        <v>13774</v>
      </c>
      <c r="AI3697" t="s">
        <v>13775</v>
      </c>
      <c r="AK3697" t="s">
        <v>13780</v>
      </c>
      <c r="AL3697" t="s">
        <v>13769</v>
      </c>
      <c r="AM3697">
        <v>3</v>
      </c>
      <c r="AN3697">
        <v>54</v>
      </c>
      <c r="AO3697">
        <v>27</v>
      </c>
      <c r="AP3697" t="s">
        <v>155</v>
      </c>
      <c r="AQ3697" t="s">
        <v>10929</v>
      </c>
      <c r="AR3697" t="s">
        <v>154</v>
      </c>
      <c r="AS3697">
        <v>1</v>
      </c>
    </row>
    <row r="3698" spans="1:45" x14ac:dyDescent="0.3">
      <c r="A3698" s="13" t="s">
        <v>13781</v>
      </c>
      <c r="B3698" t="s">
        <v>13782</v>
      </c>
      <c r="C3698" t="s">
        <v>13783</v>
      </c>
      <c r="D3698" s="14">
        <v>229</v>
      </c>
      <c r="E3698" s="14">
        <v>349</v>
      </c>
      <c r="F3698" s="15">
        <v>11.6</v>
      </c>
      <c r="G3698" s="14">
        <v>157</v>
      </c>
      <c r="H3698" t="s">
        <v>13784</v>
      </c>
      <c r="I3698" t="s">
        <v>13785</v>
      </c>
      <c r="J3698" s="14">
        <v>100</v>
      </c>
      <c r="K3698" s="14">
        <v>160</v>
      </c>
      <c r="L3698" s="15">
        <v>4.7</v>
      </c>
      <c r="M3698" s="16">
        <v>65</v>
      </c>
      <c r="N3698" s="14"/>
      <c r="O3698" t="s">
        <v>196</v>
      </c>
      <c r="P3698" t="s">
        <v>13766</v>
      </c>
      <c r="Q3698" t="s">
        <v>204</v>
      </c>
      <c r="R3698" t="s">
        <v>62</v>
      </c>
      <c r="S3698" t="s">
        <v>154</v>
      </c>
      <c r="T3698" t="s">
        <v>155</v>
      </c>
      <c r="U3698" t="s">
        <v>10929</v>
      </c>
      <c r="V3698">
        <v>1</v>
      </c>
      <c r="W3698" t="s">
        <v>206</v>
      </c>
      <c r="X3698" t="s">
        <v>372</v>
      </c>
      <c r="Y3698" t="s">
        <v>798</v>
      </c>
      <c r="Z3698" t="s">
        <v>13786</v>
      </c>
      <c r="AA3698">
        <v>14</v>
      </c>
      <c r="AB3698">
        <v>43</v>
      </c>
      <c r="AC3698">
        <v>36</v>
      </c>
      <c r="AD3698" t="s">
        <v>13787</v>
      </c>
      <c r="AE3698">
        <v>24</v>
      </c>
      <c r="AF3698">
        <v>24</v>
      </c>
      <c r="AG3698">
        <v>14</v>
      </c>
      <c r="AH3698" t="s">
        <v>13774</v>
      </c>
      <c r="AI3698" t="s">
        <v>13775</v>
      </c>
      <c r="AK3698" t="s">
        <v>13788</v>
      </c>
      <c r="AL3698" t="s">
        <v>13783</v>
      </c>
      <c r="AM3698">
        <v>11</v>
      </c>
      <c r="AN3698">
        <v>19</v>
      </c>
      <c r="AO3698">
        <v>19</v>
      </c>
      <c r="AP3698" t="s">
        <v>155</v>
      </c>
      <c r="AQ3698" t="s">
        <v>10929</v>
      </c>
      <c r="AR3698" t="s">
        <v>154</v>
      </c>
      <c r="AS3698">
        <v>1</v>
      </c>
    </row>
    <row r="3699" spans="1:45" x14ac:dyDescent="0.3">
      <c r="A3699" s="13" t="s">
        <v>13781</v>
      </c>
      <c r="B3699" t="s">
        <v>13782</v>
      </c>
      <c r="C3699" t="s">
        <v>13783</v>
      </c>
      <c r="D3699" s="14">
        <v>229</v>
      </c>
      <c r="E3699" s="14">
        <v>349</v>
      </c>
      <c r="F3699" s="15">
        <v>11.6</v>
      </c>
      <c r="G3699" s="14">
        <v>157</v>
      </c>
      <c r="H3699" t="s">
        <v>13789</v>
      </c>
      <c r="I3699" t="s">
        <v>13790</v>
      </c>
      <c r="J3699" s="14">
        <v>129</v>
      </c>
      <c r="K3699" s="14">
        <v>189</v>
      </c>
      <c r="L3699" s="15">
        <v>6.9</v>
      </c>
      <c r="M3699" s="16">
        <v>92</v>
      </c>
      <c r="N3699" s="14"/>
      <c r="O3699" t="s">
        <v>196</v>
      </c>
      <c r="P3699" t="s">
        <v>13766</v>
      </c>
      <c r="Q3699" t="s">
        <v>204</v>
      </c>
      <c r="R3699" t="s">
        <v>62</v>
      </c>
      <c r="S3699" t="s">
        <v>154</v>
      </c>
      <c r="T3699" t="s">
        <v>155</v>
      </c>
      <c r="U3699" t="s">
        <v>10929</v>
      </c>
      <c r="V3699">
        <v>1</v>
      </c>
      <c r="W3699" t="s">
        <v>206</v>
      </c>
      <c r="X3699" t="s">
        <v>372</v>
      </c>
      <c r="Y3699" t="s">
        <v>798</v>
      </c>
      <c r="Z3699" t="s">
        <v>13786</v>
      </c>
      <c r="AA3699">
        <v>14</v>
      </c>
      <c r="AB3699">
        <v>43</v>
      </c>
      <c r="AC3699">
        <v>36</v>
      </c>
      <c r="AD3699" t="s">
        <v>13791</v>
      </c>
      <c r="AE3699">
        <v>39</v>
      </c>
      <c r="AF3699">
        <v>48</v>
      </c>
      <c r="AG3699">
        <v>6</v>
      </c>
      <c r="AH3699" t="s">
        <v>13774</v>
      </c>
      <c r="AI3699" t="s">
        <v>13775</v>
      </c>
      <c r="AK3699" t="s">
        <v>13792</v>
      </c>
      <c r="AL3699" t="s">
        <v>13783</v>
      </c>
      <c r="AM3699">
        <v>3</v>
      </c>
      <c r="AN3699">
        <v>43</v>
      </c>
      <c r="AO3699">
        <v>36</v>
      </c>
      <c r="AP3699" t="s">
        <v>155</v>
      </c>
      <c r="AQ3699" t="s">
        <v>10929</v>
      </c>
      <c r="AR3699" t="s">
        <v>154</v>
      </c>
      <c r="AS3699">
        <v>1</v>
      </c>
    </row>
    <row r="3700" spans="1:45" x14ac:dyDescent="0.3">
      <c r="A3700" s="13" t="s">
        <v>13793</v>
      </c>
      <c r="B3700" t="s">
        <v>13794</v>
      </c>
      <c r="C3700" t="s">
        <v>10778</v>
      </c>
      <c r="D3700" s="14">
        <v>169</v>
      </c>
      <c r="E3700" s="14">
        <v>199</v>
      </c>
      <c r="F3700" s="15">
        <v>10.7</v>
      </c>
      <c r="G3700" s="14">
        <v>72</v>
      </c>
      <c r="J3700" s="14"/>
      <c r="K3700" s="14"/>
      <c r="L3700" s="15"/>
      <c r="M3700" s="16"/>
      <c r="N3700" s="14"/>
      <c r="O3700" t="s">
        <v>196</v>
      </c>
      <c r="P3700" t="s">
        <v>13766</v>
      </c>
      <c r="Q3700" t="s">
        <v>216</v>
      </c>
      <c r="R3700" t="s">
        <v>62</v>
      </c>
      <c r="S3700" t="s">
        <v>154</v>
      </c>
      <c r="T3700" t="s">
        <v>155</v>
      </c>
      <c r="U3700" t="s">
        <v>10929</v>
      </c>
      <c r="V3700">
        <v>1</v>
      </c>
      <c r="W3700" t="s">
        <v>206</v>
      </c>
      <c r="X3700" t="s">
        <v>64</v>
      </c>
      <c r="Y3700" t="s">
        <v>65</v>
      </c>
      <c r="Z3700" t="s">
        <v>13795</v>
      </c>
      <c r="AA3700">
        <v>23</v>
      </c>
      <c r="AB3700">
        <v>22</v>
      </c>
      <c r="AC3700">
        <v>22</v>
      </c>
      <c r="AD3700" t="s">
        <v>999</v>
      </c>
      <c r="AE3700">
        <v>27</v>
      </c>
      <c r="AF3700">
        <v>27</v>
      </c>
      <c r="AG3700">
        <v>27</v>
      </c>
      <c r="AH3700" t="s">
        <v>13774</v>
      </c>
      <c r="AI3700" t="s">
        <v>13775</v>
      </c>
      <c r="AL3700" t="s">
        <v>10778</v>
      </c>
    </row>
    <row r="3701" spans="1:45" x14ac:dyDescent="0.3">
      <c r="A3701" s="13" t="s">
        <v>13796</v>
      </c>
      <c r="B3701" t="s">
        <v>13797</v>
      </c>
      <c r="C3701" t="s">
        <v>1002</v>
      </c>
      <c r="D3701" s="14">
        <v>229</v>
      </c>
      <c r="E3701" s="14">
        <v>349</v>
      </c>
      <c r="F3701" s="15">
        <v>12.8</v>
      </c>
      <c r="G3701" s="14">
        <v>147</v>
      </c>
      <c r="H3701" t="s">
        <v>13798</v>
      </c>
      <c r="I3701" t="s">
        <v>13799</v>
      </c>
      <c r="J3701" s="14">
        <v>100</v>
      </c>
      <c r="K3701" s="14">
        <v>160</v>
      </c>
      <c r="L3701" s="15">
        <v>7.3</v>
      </c>
      <c r="M3701" s="16">
        <v>75</v>
      </c>
      <c r="N3701" s="14"/>
      <c r="O3701" t="s">
        <v>196</v>
      </c>
      <c r="P3701" t="s">
        <v>13766</v>
      </c>
      <c r="Q3701" t="s">
        <v>222</v>
      </c>
      <c r="R3701" t="s">
        <v>62</v>
      </c>
      <c r="S3701" t="s">
        <v>154</v>
      </c>
      <c r="T3701" t="s">
        <v>155</v>
      </c>
      <c r="U3701" t="s">
        <v>10929</v>
      </c>
      <c r="V3701">
        <v>1</v>
      </c>
      <c r="W3701" t="s">
        <v>206</v>
      </c>
      <c r="X3701" t="s">
        <v>190</v>
      </c>
      <c r="Y3701" t="s">
        <v>102</v>
      </c>
      <c r="Z3701" t="s">
        <v>13800</v>
      </c>
      <c r="AA3701">
        <v>30</v>
      </c>
      <c r="AB3701">
        <v>60</v>
      </c>
      <c r="AC3701">
        <v>16</v>
      </c>
      <c r="AD3701" t="s">
        <v>13801</v>
      </c>
      <c r="AE3701">
        <v>21</v>
      </c>
      <c r="AF3701">
        <v>31</v>
      </c>
      <c r="AG3701">
        <v>20</v>
      </c>
      <c r="AH3701" t="s">
        <v>13774</v>
      </c>
      <c r="AI3701" t="s">
        <v>13775</v>
      </c>
      <c r="AK3701" t="s">
        <v>13802</v>
      </c>
      <c r="AL3701" t="s">
        <v>1002</v>
      </c>
      <c r="AM3701">
        <v>27</v>
      </c>
      <c r="AN3701">
        <v>8</v>
      </c>
      <c r="AO3701">
        <v>8</v>
      </c>
      <c r="AP3701" t="s">
        <v>155</v>
      </c>
      <c r="AQ3701" t="s">
        <v>10929</v>
      </c>
      <c r="AR3701" t="s">
        <v>154</v>
      </c>
      <c r="AS3701">
        <v>1</v>
      </c>
    </row>
    <row r="3702" spans="1:45" x14ac:dyDescent="0.3">
      <c r="A3702" s="13" t="s">
        <v>13796</v>
      </c>
      <c r="B3702" t="s">
        <v>13797</v>
      </c>
      <c r="C3702" t="s">
        <v>1002</v>
      </c>
      <c r="D3702" s="14">
        <v>229</v>
      </c>
      <c r="E3702" s="14">
        <v>349</v>
      </c>
      <c r="F3702" s="15">
        <v>12.8</v>
      </c>
      <c r="G3702" s="14">
        <v>147</v>
      </c>
      <c r="H3702" t="s">
        <v>13803</v>
      </c>
      <c r="I3702" t="s">
        <v>13804</v>
      </c>
      <c r="J3702" s="14">
        <v>129</v>
      </c>
      <c r="K3702" s="14">
        <v>189</v>
      </c>
      <c r="L3702" s="15">
        <v>5.5</v>
      </c>
      <c r="M3702" s="16">
        <v>72</v>
      </c>
      <c r="N3702" s="14"/>
      <c r="O3702" t="s">
        <v>196</v>
      </c>
      <c r="P3702" t="s">
        <v>13766</v>
      </c>
      <c r="Q3702" t="s">
        <v>222</v>
      </c>
      <c r="R3702" t="s">
        <v>62</v>
      </c>
      <c r="S3702" t="s">
        <v>154</v>
      </c>
      <c r="T3702" t="s">
        <v>155</v>
      </c>
      <c r="U3702" t="s">
        <v>10929</v>
      </c>
      <c r="V3702">
        <v>1</v>
      </c>
      <c r="W3702" t="s">
        <v>206</v>
      </c>
      <c r="X3702" t="s">
        <v>190</v>
      </c>
      <c r="Y3702" t="s">
        <v>798</v>
      </c>
      <c r="Z3702" t="s">
        <v>13800</v>
      </c>
      <c r="AA3702">
        <v>30</v>
      </c>
      <c r="AB3702">
        <v>60</v>
      </c>
      <c r="AC3702">
        <v>16</v>
      </c>
      <c r="AD3702" t="s">
        <v>13805</v>
      </c>
      <c r="AE3702">
        <v>21</v>
      </c>
      <c r="AF3702">
        <v>65</v>
      </c>
      <c r="AG3702">
        <v>7</v>
      </c>
      <c r="AH3702" t="s">
        <v>13774</v>
      </c>
      <c r="AI3702" t="s">
        <v>13775</v>
      </c>
      <c r="AK3702" t="s">
        <v>13806</v>
      </c>
      <c r="AL3702" t="s">
        <v>1002</v>
      </c>
      <c r="AM3702">
        <v>3</v>
      </c>
      <c r="AN3702">
        <v>60</v>
      </c>
      <c r="AO3702">
        <v>16</v>
      </c>
      <c r="AP3702" t="s">
        <v>155</v>
      </c>
      <c r="AQ3702" t="s">
        <v>10929</v>
      </c>
      <c r="AR3702" t="s">
        <v>154</v>
      </c>
      <c r="AS3702">
        <v>1</v>
      </c>
    </row>
    <row r="3703" spans="1:45" x14ac:dyDescent="0.3">
      <c r="A3703" s="13"/>
      <c r="D3703" s="14"/>
      <c r="E3703" s="14"/>
      <c r="F3703" s="15"/>
      <c r="G3703" s="14"/>
      <c r="J3703" s="14"/>
      <c r="K3703" s="14"/>
      <c r="L3703" s="15"/>
      <c r="M3703" s="16"/>
      <c r="N3703" s="14"/>
    </row>
    <row r="3704" spans="1:45" x14ac:dyDescent="0.3">
      <c r="A3704" s="13" t="s">
        <v>13807</v>
      </c>
      <c r="D3704" s="14"/>
      <c r="E3704" s="14"/>
      <c r="F3704" s="15"/>
      <c r="G3704" s="14"/>
      <c r="J3704" s="14"/>
      <c r="K3704" s="14"/>
      <c r="L3704" s="15"/>
      <c r="M3704" s="16"/>
      <c r="N3704" s="14"/>
      <c r="O3704" t="s">
        <v>53</v>
      </c>
      <c r="P3704" t="s">
        <v>13808</v>
      </c>
      <c r="S3704" t="s">
        <v>198</v>
      </c>
      <c r="T3704" t="s">
        <v>199</v>
      </c>
      <c r="U3704" t="s">
        <v>916</v>
      </c>
    </row>
    <row r="3705" spans="1:45" x14ac:dyDescent="0.3">
      <c r="A3705" s="13" t="s">
        <v>13809</v>
      </c>
      <c r="B3705" t="s">
        <v>13810</v>
      </c>
      <c r="C3705" t="s">
        <v>13811</v>
      </c>
      <c r="D3705" s="14">
        <v>179</v>
      </c>
      <c r="E3705" s="14">
        <v>189</v>
      </c>
      <c r="F3705" s="15">
        <v>7.7</v>
      </c>
      <c r="G3705" s="14">
        <v>64</v>
      </c>
      <c r="J3705" s="14"/>
      <c r="K3705" s="14"/>
      <c r="L3705" s="15"/>
      <c r="M3705" s="16"/>
      <c r="N3705" s="14"/>
      <c r="O3705" t="s">
        <v>53</v>
      </c>
      <c r="P3705" t="s">
        <v>13808</v>
      </c>
      <c r="Q3705" t="s">
        <v>61</v>
      </c>
      <c r="R3705" t="s">
        <v>62</v>
      </c>
      <c r="S3705" t="s">
        <v>198</v>
      </c>
      <c r="T3705" t="s">
        <v>199</v>
      </c>
      <c r="U3705" t="s">
        <v>916</v>
      </c>
      <c r="V3705">
        <v>1</v>
      </c>
      <c r="W3705" t="s">
        <v>63</v>
      </c>
      <c r="X3705" t="s">
        <v>80</v>
      </c>
      <c r="Y3705" t="s">
        <v>81</v>
      </c>
      <c r="Z3705" t="s">
        <v>13812</v>
      </c>
      <c r="AA3705">
        <v>21</v>
      </c>
      <c r="AB3705">
        <v>24</v>
      </c>
      <c r="AC3705">
        <v>16</v>
      </c>
      <c r="AD3705" t="s">
        <v>13813</v>
      </c>
      <c r="AE3705">
        <v>26</v>
      </c>
      <c r="AF3705">
        <v>27</v>
      </c>
      <c r="AG3705">
        <v>19</v>
      </c>
      <c r="AH3705" t="s">
        <v>13814</v>
      </c>
      <c r="AI3705" t="s">
        <v>13815</v>
      </c>
      <c r="AL3705" t="s">
        <v>13811</v>
      </c>
    </row>
    <row r="3706" spans="1:45" x14ac:dyDescent="0.3">
      <c r="A3706" s="13" t="s">
        <v>13816</v>
      </c>
      <c r="B3706" t="s">
        <v>13817</v>
      </c>
      <c r="C3706" t="s">
        <v>1022</v>
      </c>
      <c r="D3706" s="14">
        <v>199</v>
      </c>
      <c r="E3706" s="14">
        <v>239</v>
      </c>
      <c r="F3706" s="15">
        <v>11.3</v>
      </c>
      <c r="G3706" s="14">
        <v>88</v>
      </c>
      <c r="J3706" s="14"/>
      <c r="K3706" s="14"/>
      <c r="L3706" s="15"/>
      <c r="M3706" s="16"/>
      <c r="N3706" s="14"/>
      <c r="O3706" t="s">
        <v>53</v>
      </c>
      <c r="P3706" t="s">
        <v>13808</v>
      </c>
      <c r="Q3706" t="s">
        <v>61</v>
      </c>
      <c r="R3706" t="s">
        <v>62</v>
      </c>
      <c r="S3706" t="s">
        <v>198</v>
      </c>
      <c r="T3706" t="s">
        <v>199</v>
      </c>
      <c r="U3706" t="s">
        <v>916</v>
      </c>
      <c r="V3706">
        <v>1</v>
      </c>
      <c r="W3706" t="s">
        <v>63</v>
      </c>
      <c r="X3706" t="s">
        <v>64</v>
      </c>
      <c r="Y3706" t="s">
        <v>65</v>
      </c>
      <c r="Z3706" t="s">
        <v>13818</v>
      </c>
      <c r="AA3706">
        <v>26</v>
      </c>
      <c r="AB3706">
        <v>28</v>
      </c>
      <c r="AC3706">
        <v>18</v>
      </c>
      <c r="AD3706" t="s">
        <v>13819</v>
      </c>
      <c r="AE3706">
        <v>21</v>
      </c>
      <c r="AF3706">
        <v>31</v>
      </c>
      <c r="AG3706">
        <v>30</v>
      </c>
      <c r="AH3706" t="s">
        <v>13814</v>
      </c>
      <c r="AI3706" t="s">
        <v>13815</v>
      </c>
      <c r="AL3706" t="s">
        <v>1022</v>
      </c>
    </row>
    <row r="3707" spans="1:45" x14ac:dyDescent="0.3">
      <c r="A3707" s="13" t="s">
        <v>13820</v>
      </c>
      <c r="B3707" t="s">
        <v>13821</v>
      </c>
      <c r="C3707" t="s">
        <v>13822</v>
      </c>
      <c r="D3707" s="14">
        <v>379</v>
      </c>
      <c r="E3707" s="14">
        <v>559</v>
      </c>
      <c r="F3707" s="15">
        <v>34.299999999999997</v>
      </c>
      <c r="G3707" s="14">
        <v>229</v>
      </c>
      <c r="J3707" s="14"/>
      <c r="K3707" s="14"/>
      <c r="L3707" s="15"/>
      <c r="M3707" s="16"/>
      <c r="N3707" s="14"/>
      <c r="O3707" t="s">
        <v>53</v>
      </c>
      <c r="P3707" t="s">
        <v>13808</v>
      </c>
      <c r="Q3707" t="s">
        <v>73</v>
      </c>
      <c r="R3707" t="s">
        <v>62</v>
      </c>
      <c r="S3707" t="s">
        <v>198</v>
      </c>
      <c r="T3707" t="s">
        <v>199</v>
      </c>
      <c r="U3707" t="s">
        <v>916</v>
      </c>
      <c r="V3707">
        <v>1</v>
      </c>
      <c r="W3707" t="s">
        <v>63</v>
      </c>
      <c r="X3707" t="s">
        <v>64</v>
      </c>
      <c r="Y3707" t="s">
        <v>65</v>
      </c>
      <c r="Z3707" t="s">
        <v>13823</v>
      </c>
      <c r="AA3707">
        <v>33</v>
      </c>
      <c r="AB3707">
        <v>68</v>
      </c>
      <c r="AC3707">
        <v>18</v>
      </c>
      <c r="AD3707" t="s">
        <v>13485</v>
      </c>
      <c r="AE3707">
        <v>38</v>
      </c>
      <c r="AF3707">
        <v>71</v>
      </c>
      <c r="AG3707">
        <v>22</v>
      </c>
      <c r="AH3707" t="s">
        <v>13814</v>
      </c>
      <c r="AI3707" t="s">
        <v>13815</v>
      </c>
      <c r="AL3707" t="s">
        <v>13822</v>
      </c>
    </row>
    <row r="3708" spans="1:45" x14ac:dyDescent="0.3">
      <c r="A3708" s="13" t="s">
        <v>13824</v>
      </c>
      <c r="B3708" t="s">
        <v>13825</v>
      </c>
      <c r="C3708" t="s">
        <v>13826</v>
      </c>
      <c r="D3708" s="14">
        <v>59</v>
      </c>
      <c r="E3708" s="14">
        <v>99</v>
      </c>
      <c r="F3708" s="15">
        <v>11.3</v>
      </c>
      <c r="G3708" s="14">
        <v>92</v>
      </c>
      <c r="J3708" s="14"/>
      <c r="K3708" s="14"/>
      <c r="L3708" s="15"/>
      <c r="M3708" s="16"/>
      <c r="N3708" s="14"/>
      <c r="O3708" t="s">
        <v>53</v>
      </c>
      <c r="P3708" t="s">
        <v>13808</v>
      </c>
      <c r="Q3708" t="s">
        <v>79</v>
      </c>
      <c r="R3708" t="s">
        <v>62</v>
      </c>
      <c r="S3708" t="s">
        <v>198</v>
      </c>
      <c r="T3708" t="s">
        <v>199</v>
      </c>
      <c r="U3708" t="s">
        <v>916</v>
      </c>
      <c r="V3708">
        <v>1</v>
      </c>
      <c r="W3708" t="s">
        <v>63</v>
      </c>
      <c r="X3708" t="s">
        <v>80</v>
      </c>
      <c r="Y3708" t="s">
        <v>81</v>
      </c>
      <c r="Z3708" t="s">
        <v>13827</v>
      </c>
      <c r="AA3708">
        <v>37</v>
      </c>
      <c r="AB3708">
        <v>47</v>
      </c>
      <c r="AC3708">
        <v>2</v>
      </c>
      <c r="AD3708" t="s">
        <v>2014</v>
      </c>
      <c r="AE3708">
        <v>30</v>
      </c>
      <c r="AF3708">
        <v>31</v>
      </c>
      <c r="AG3708">
        <v>21</v>
      </c>
      <c r="AH3708" t="s">
        <v>13814</v>
      </c>
      <c r="AI3708" t="s">
        <v>13815</v>
      </c>
      <c r="AL3708" t="s">
        <v>13826</v>
      </c>
    </row>
    <row r="3709" spans="1:45" x14ac:dyDescent="0.3">
      <c r="A3709" s="13" t="s">
        <v>13828</v>
      </c>
      <c r="B3709" t="s">
        <v>13829</v>
      </c>
      <c r="C3709" t="s">
        <v>10399</v>
      </c>
      <c r="D3709" s="14">
        <v>390</v>
      </c>
      <c r="E3709" s="14">
        <v>559</v>
      </c>
      <c r="F3709" s="15">
        <v>28.4</v>
      </c>
      <c r="G3709" s="14">
        <v>218</v>
      </c>
      <c r="J3709" s="14"/>
      <c r="K3709" s="14"/>
      <c r="L3709" s="15"/>
      <c r="M3709" s="16"/>
      <c r="N3709" s="14"/>
      <c r="O3709" t="s">
        <v>53</v>
      </c>
      <c r="P3709" t="s">
        <v>13808</v>
      </c>
      <c r="Q3709" t="s">
        <v>87</v>
      </c>
      <c r="R3709" t="s">
        <v>62</v>
      </c>
      <c r="S3709" t="s">
        <v>198</v>
      </c>
      <c r="T3709" t="s">
        <v>199</v>
      </c>
      <c r="U3709" t="s">
        <v>916</v>
      </c>
      <c r="V3709">
        <v>1</v>
      </c>
      <c r="W3709" t="s">
        <v>63</v>
      </c>
      <c r="X3709" t="s">
        <v>64</v>
      </c>
      <c r="Y3709" t="s">
        <v>65</v>
      </c>
      <c r="Z3709" t="s">
        <v>13830</v>
      </c>
      <c r="AA3709">
        <v>52</v>
      </c>
      <c r="AB3709">
        <v>42</v>
      </c>
      <c r="AC3709">
        <v>18</v>
      </c>
      <c r="AD3709" t="s">
        <v>3462</v>
      </c>
      <c r="AE3709">
        <v>57</v>
      </c>
      <c r="AF3709">
        <v>41</v>
      </c>
      <c r="AG3709">
        <v>21</v>
      </c>
      <c r="AH3709" t="s">
        <v>13814</v>
      </c>
      <c r="AI3709" t="s">
        <v>13815</v>
      </c>
      <c r="AL3709" t="s">
        <v>10399</v>
      </c>
    </row>
    <row r="3710" spans="1:45" x14ac:dyDescent="0.3">
      <c r="A3710" s="13" t="s">
        <v>13831</v>
      </c>
      <c r="B3710" t="s">
        <v>13832</v>
      </c>
      <c r="C3710" t="s">
        <v>13833</v>
      </c>
      <c r="D3710" s="14">
        <v>179</v>
      </c>
      <c r="E3710" s="14"/>
      <c r="F3710" s="15">
        <v>10.199999999999999</v>
      </c>
      <c r="G3710" s="14">
        <v>68</v>
      </c>
      <c r="J3710" s="14"/>
      <c r="K3710" s="14"/>
      <c r="L3710" s="15"/>
      <c r="M3710" s="16"/>
      <c r="N3710" s="14"/>
      <c r="O3710" t="s">
        <v>53</v>
      </c>
      <c r="P3710" t="s">
        <v>13808</v>
      </c>
      <c r="Q3710" t="s">
        <v>502</v>
      </c>
      <c r="R3710" t="s">
        <v>205</v>
      </c>
      <c r="S3710" t="s">
        <v>198</v>
      </c>
      <c r="T3710" t="s">
        <v>199</v>
      </c>
      <c r="U3710" t="s">
        <v>916</v>
      </c>
      <c r="V3710">
        <v>1</v>
      </c>
      <c r="W3710" t="s">
        <v>503</v>
      </c>
      <c r="X3710" t="s">
        <v>64</v>
      </c>
      <c r="Y3710" t="s">
        <v>65</v>
      </c>
      <c r="Z3710" t="s">
        <v>13834</v>
      </c>
      <c r="AA3710">
        <v>18</v>
      </c>
      <c r="AB3710">
        <v>72</v>
      </c>
      <c r="AC3710">
        <v>14</v>
      </c>
      <c r="AD3710" t="s">
        <v>13835</v>
      </c>
      <c r="AE3710">
        <v>12</v>
      </c>
      <c r="AF3710">
        <v>77</v>
      </c>
      <c r="AG3710">
        <v>19</v>
      </c>
      <c r="AH3710" t="s">
        <v>13814</v>
      </c>
      <c r="AI3710" t="s">
        <v>13815</v>
      </c>
      <c r="AL3710" t="s">
        <v>13833</v>
      </c>
    </row>
    <row r="3711" spans="1:45" x14ac:dyDescent="0.3">
      <c r="A3711" s="13" t="s">
        <v>13836</v>
      </c>
      <c r="B3711" t="s">
        <v>13837</v>
      </c>
      <c r="C3711" t="s">
        <v>13838</v>
      </c>
      <c r="D3711" s="14">
        <v>379</v>
      </c>
      <c r="E3711" s="14">
        <v>529</v>
      </c>
      <c r="F3711" s="15">
        <v>19.3</v>
      </c>
      <c r="G3711" s="14">
        <v>214</v>
      </c>
      <c r="H3711" t="s">
        <v>13839</v>
      </c>
      <c r="I3711" t="s">
        <v>13840</v>
      </c>
      <c r="J3711" s="14">
        <v>180</v>
      </c>
      <c r="K3711" s="14">
        <v>257</v>
      </c>
      <c r="L3711" s="15">
        <v>11.2</v>
      </c>
      <c r="M3711" s="16">
        <v>90</v>
      </c>
      <c r="N3711" s="14"/>
      <c r="O3711" t="s">
        <v>53</v>
      </c>
      <c r="P3711" t="s">
        <v>13808</v>
      </c>
      <c r="Q3711" t="s">
        <v>95</v>
      </c>
      <c r="R3711" t="s">
        <v>62</v>
      </c>
      <c r="S3711" t="s">
        <v>198</v>
      </c>
      <c r="T3711" t="s">
        <v>199</v>
      </c>
      <c r="U3711" t="s">
        <v>916</v>
      </c>
      <c r="V3711">
        <v>1</v>
      </c>
      <c r="W3711" t="s">
        <v>96</v>
      </c>
      <c r="X3711" t="s">
        <v>190</v>
      </c>
      <c r="Y3711" t="s">
        <v>81</v>
      </c>
      <c r="Z3711" t="s">
        <v>13841</v>
      </c>
      <c r="AA3711">
        <v>44</v>
      </c>
      <c r="AB3711">
        <v>59</v>
      </c>
      <c r="AC3711">
        <v>81</v>
      </c>
      <c r="AD3711" t="s">
        <v>13842</v>
      </c>
      <c r="AE3711">
        <v>7</v>
      </c>
      <c r="AF3711">
        <v>63</v>
      </c>
      <c r="AG3711">
        <v>44</v>
      </c>
      <c r="AH3711" t="s">
        <v>13814</v>
      </c>
      <c r="AI3711" t="s">
        <v>13815</v>
      </c>
      <c r="AK3711" t="s">
        <v>13843</v>
      </c>
      <c r="AL3711" t="s">
        <v>13838</v>
      </c>
      <c r="AM3711">
        <v>44</v>
      </c>
      <c r="AN3711">
        <v>59</v>
      </c>
      <c r="AO3711">
        <v>4</v>
      </c>
      <c r="AP3711" t="s">
        <v>199</v>
      </c>
      <c r="AQ3711" t="s">
        <v>916</v>
      </c>
      <c r="AR3711" t="s">
        <v>198</v>
      </c>
      <c r="AS3711">
        <v>1</v>
      </c>
    </row>
    <row r="3712" spans="1:45" x14ac:dyDescent="0.3">
      <c r="A3712" s="13" t="s">
        <v>13836</v>
      </c>
      <c r="B3712" t="s">
        <v>13837</v>
      </c>
      <c r="C3712" t="s">
        <v>13838</v>
      </c>
      <c r="D3712" s="14">
        <v>379</v>
      </c>
      <c r="E3712" s="14">
        <v>529</v>
      </c>
      <c r="F3712" s="15">
        <v>19.3</v>
      </c>
      <c r="G3712" s="14">
        <v>214</v>
      </c>
      <c r="H3712" t="s">
        <v>13844</v>
      </c>
      <c r="I3712" t="s">
        <v>13845</v>
      </c>
      <c r="J3712" s="14">
        <v>100</v>
      </c>
      <c r="K3712" s="14">
        <v>113</v>
      </c>
      <c r="L3712" s="15">
        <v>4.0999999999999996</v>
      </c>
      <c r="M3712" s="16">
        <v>62</v>
      </c>
      <c r="N3712" s="14"/>
      <c r="O3712" t="s">
        <v>53</v>
      </c>
      <c r="P3712" t="s">
        <v>13808</v>
      </c>
      <c r="Q3712" t="s">
        <v>95</v>
      </c>
      <c r="R3712" t="s">
        <v>62</v>
      </c>
      <c r="S3712" t="s">
        <v>198</v>
      </c>
      <c r="T3712" t="s">
        <v>199</v>
      </c>
      <c r="U3712" t="s">
        <v>916</v>
      </c>
      <c r="V3712">
        <v>1</v>
      </c>
      <c r="W3712" t="s">
        <v>96</v>
      </c>
      <c r="X3712" t="s">
        <v>190</v>
      </c>
      <c r="Y3712" t="s">
        <v>339</v>
      </c>
      <c r="Z3712" t="s">
        <v>13841</v>
      </c>
      <c r="AA3712">
        <v>44</v>
      </c>
      <c r="AB3712">
        <v>59</v>
      </c>
      <c r="AC3712">
        <v>81</v>
      </c>
      <c r="AD3712" t="s">
        <v>13846</v>
      </c>
      <c r="AE3712">
        <v>7</v>
      </c>
      <c r="AF3712">
        <v>63</v>
      </c>
      <c r="AG3712">
        <v>16</v>
      </c>
      <c r="AH3712" t="s">
        <v>13814</v>
      </c>
      <c r="AI3712" t="s">
        <v>13815</v>
      </c>
      <c r="AK3712" t="s">
        <v>13847</v>
      </c>
      <c r="AL3712" t="s">
        <v>13838</v>
      </c>
      <c r="AM3712">
        <v>11</v>
      </c>
      <c r="AN3712">
        <v>59</v>
      </c>
      <c r="AO3712">
        <v>4</v>
      </c>
      <c r="AP3712" t="s">
        <v>199</v>
      </c>
      <c r="AQ3712" t="s">
        <v>916</v>
      </c>
      <c r="AR3712" t="s">
        <v>198</v>
      </c>
      <c r="AS3712">
        <v>1</v>
      </c>
    </row>
    <row r="3713" spans="1:45" x14ac:dyDescent="0.3">
      <c r="A3713" s="13" t="s">
        <v>13836</v>
      </c>
      <c r="B3713" t="s">
        <v>13837</v>
      </c>
      <c r="C3713" t="s">
        <v>13838</v>
      </c>
      <c r="D3713" s="14">
        <v>379</v>
      </c>
      <c r="E3713" s="14">
        <v>529</v>
      </c>
      <c r="F3713" s="15">
        <v>19.3</v>
      </c>
      <c r="G3713" s="14">
        <v>214</v>
      </c>
      <c r="H3713" t="s">
        <v>13848</v>
      </c>
      <c r="I3713" t="s">
        <v>13849</v>
      </c>
      <c r="J3713" s="14">
        <v>99</v>
      </c>
      <c r="K3713" s="14">
        <v>159</v>
      </c>
      <c r="L3713" s="15">
        <v>4</v>
      </c>
      <c r="M3713" s="16">
        <v>62</v>
      </c>
      <c r="N3713" s="14"/>
      <c r="O3713" t="s">
        <v>53</v>
      </c>
      <c r="P3713" t="s">
        <v>13808</v>
      </c>
      <c r="Q3713" t="s">
        <v>95</v>
      </c>
      <c r="R3713" t="s">
        <v>62</v>
      </c>
      <c r="S3713" t="s">
        <v>198</v>
      </c>
      <c r="T3713" t="s">
        <v>199</v>
      </c>
      <c r="U3713" t="s">
        <v>916</v>
      </c>
      <c r="V3713">
        <v>1</v>
      </c>
      <c r="W3713" t="s">
        <v>96</v>
      </c>
      <c r="X3713" t="s">
        <v>190</v>
      </c>
      <c r="Y3713" t="s">
        <v>339</v>
      </c>
      <c r="Z3713" t="s">
        <v>13841</v>
      </c>
      <c r="AA3713">
        <v>44</v>
      </c>
      <c r="AB3713">
        <v>59</v>
      </c>
      <c r="AC3713">
        <v>81</v>
      </c>
      <c r="AD3713" t="s">
        <v>13850</v>
      </c>
      <c r="AE3713">
        <v>8</v>
      </c>
      <c r="AF3713">
        <v>79</v>
      </c>
      <c r="AG3713">
        <v>11</v>
      </c>
      <c r="AH3713" t="s">
        <v>13814</v>
      </c>
      <c r="AI3713" t="s">
        <v>13815</v>
      </c>
      <c r="AK3713" t="s">
        <v>13851</v>
      </c>
      <c r="AL3713" t="s">
        <v>13838</v>
      </c>
      <c r="AM3713">
        <v>4</v>
      </c>
      <c r="AN3713">
        <v>3</v>
      </c>
      <c r="AO3713">
        <v>76</v>
      </c>
      <c r="AP3713" t="s">
        <v>199</v>
      </c>
      <c r="AQ3713" t="s">
        <v>916</v>
      </c>
      <c r="AR3713" t="s">
        <v>198</v>
      </c>
      <c r="AS3713">
        <v>1</v>
      </c>
    </row>
    <row r="3714" spans="1:45" x14ac:dyDescent="0.3">
      <c r="A3714" s="13" t="s">
        <v>13852</v>
      </c>
      <c r="B3714" t="s">
        <v>13853</v>
      </c>
      <c r="C3714" t="s">
        <v>13854</v>
      </c>
      <c r="D3714" s="14">
        <v>379</v>
      </c>
      <c r="E3714" s="14">
        <v>529</v>
      </c>
      <c r="F3714" s="15">
        <v>21.3</v>
      </c>
      <c r="G3714" s="14">
        <v>222</v>
      </c>
      <c r="H3714" t="s">
        <v>13855</v>
      </c>
      <c r="I3714" t="s">
        <v>13856</v>
      </c>
      <c r="J3714" s="14">
        <v>180</v>
      </c>
      <c r="K3714" s="14">
        <v>257</v>
      </c>
      <c r="L3714" s="15">
        <v>12.5</v>
      </c>
      <c r="M3714" s="16">
        <v>97</v>
      </c>
      <c r="N3714" s="14"/>
      <c r="O3714" t="s">
        <v>53</v>
      </c>
      <c r="P3714" t="s">
        <v>13808</v>
      </c>
      <c r="Q3714" t="s">
        <v>95</v>
      </c>
      <c r="R3714" t="s">
        <v>62</v>
      </c>
      <c r="S3714" t="s">
        <v>198</v>
      </c>
      <c r="T3714" t="s">
        <v>199</v>
      </c>
      <c r="U3714" t="s">
        <v>916</v>
      </c>
      <c r="V3714">
        <v>1</v>
      </c>
      <c r="W3714" t="s">
        <v>96</v>
      </c>
      <c r="X3714" t="s">
        <v>190</v>
      </c>
      <c r="Y3714" t="s">
        <v>65</v>
      </c>
      <c r="Z3714" t="s">
        <v>13857</v>
      </c>
      <c r="AA3714">
        <v>44</v>
      </c>
      <c r="AB3714">
        <v>66</v>
      </c>
      <c r="AC3714">
        <v>86</v>
      </c>
      <c r="AD3714" t="s">
        <v>13858</v>
      </c>
      <c r="AE3714">
        <v>7</v>
      </c>
      <c r="AF3714">
        <v>70</v>
      </c>
      <c r="AG3714">
        <v>48</v>
      </c>
      <c r="AH3714" t="s">
        <v>13814</v>
      </c>
      <c r="AI3714" t="s">
        <v>13815</v>
      </c>
      <c r="AK3714" t="s">
        <v>13859</v>
      </c>
      <c r="AL3714" t="s">
        <v>13854</v>
      </c>
      <c r="AM3714">
        <v>44</v>
      </c>
      <c r="AN3714">
        <v>66</v>
      </c>
      <c r="AO3714">
        <v>4</v>
      </c>
      <c r="AP3714" t="s">
        <v>199</v>
      </c>
      <c r="AQ3714" t="s">
        <v>916</v>
      </c>
      <c r="AR3714" t="s">
        <v>198</v>
      </c>
      <c r="AS3714">
        <v>1</v>
      </c>
    </row>
    <row r="3715" spans="1:45" x14ac:dyDescent="0.3">
      <c r="A3715" s="13" t="s">
        <v>13852</v>
      </c>
      <c r="B3715" t="s">
        <v>13853</v>
      </c>
      <c r="C3715" t="s">
        <v>13854</v>
      </c>
      <c r="D3715" s="14">
        <v>379</v>
      </c>
      <c r="E3715" s="14">
        <v>529</v>
      </c>
      <c r="F3715" s="15">
        <v>21.3</v>
      </c>
      <c r="G3715" s="14">
        <v>222</v>
      </c>
      <c r="H3715" t="s">
        <v>13860</v>
      </c>
      <c r="I3715" t="s">
        <v>13861</v>
      </c>
      <c r="J3715" s="14">
        <v>100</v>
      </c>
      <c r="K3715" s="14">
        <v>113</v>
      </c>
      <c r="L3715" s="15">
        <v>4.3</v>
      </c>
      <c r="M3715" s="16">
        <v>69</v>
      </c>
      <c r="N3715" s="14"/>
      <c r="O3715" t="s">
        <v>53</v>
      </c>
      <c r="P3715" t="s">
        <v>13808</v>
      </c>
      <c r="Q3715" t="s">
        <v>95</v>
      </c>
      <c r="R3715" t="s">
        <v>62</v>
      </c>
      <c r="S3715" t="s">
        <v>198</v>
      </c>
      <c r="T3715" t="s">
        <v>199</v>
      </c>
      <c r="U3715" t="s">
        <v>916</v>
      </c>
      <c r="V3715">
        <v>1</v>
      </c>
      <c r="W3715" t="s">
        <v>96</v>
      </c>
      <c r="X3715" t="s">
        <v>190</v>
      </c>
      <c r="Y3715" t="s">
        <v>339</v>
      </c>
      <c r="Z3715" t="s">
        <v>13857</v>
      </c>
      <c r="AA3715">
        <v>44</v>
      </c>
      <c r="AB3715">
        <v>66</v>
      </c>
      <c r="AC3715">
        <v>86</v>
      </c>
      <c r="AD3715" t="s">
        <v>13862</v>
      </c>
      <c r="AE3715">
        <v>7</v>
      </c>
      <c r="AF3715">
        <v>70</v>
      </c>
      <c r="AG3715">
        <v>15</v>
      </c>
      <c r="AH3715" t="s">
        <v>13814</v>
      </c>
      <c r="AI3715" t="s">
        <v>13815</v>
      </c>
      <c r="AK3715" t="s">
        <v>13863</v>
      </c>
      <c r="AL3715" t="s">
        <v>13854</v>
      </c>
      <c r="AM3715">
        <v>11</v>
      </c>
      <c r="AN3715">
        <v>66</v>
      </c>
      <c r="AO3715">
        <v>4</v>
      </c>
      <c r="AP3715" t="s">
        <v>199</v>
      </c>
      <c r="AQ3715" t="s">
        <v>916</v>
      </c>
      <c r="AR3715" t="s">
        <v>198</v>
      </c>
      <c r="AS3715">
        <v>1</v>
      </c>
    </row>
    <row r="3716" spans="1:45" x14ac:dyDescent="0.3">
      <c r="A3716" s="13" t="s">
        <v>13852</v>
      </c>
      <c r="B3716" t="s">
        <v>13853</v>
      </c>
      <c r="C3716" t="s">
        <v>13854</v>
      </c>
      <c r="D3716" s="14">
        <v>379</v>
      </c>
      <c r="E3716" s="14">
        <v>529</v>
      </c>
      <c r="F3716" s="15">
        <v>21.3</v>
      </c>
      <c r="G3716" s="14">
        <v>222</v>
      </c>
      <c r="H3716" t="s">
        <v>13864</v>
      </c>
      <c r="I3716" t="s">
        <v>13865</v>
      </c>
      <c r="J3716" s="14">
        <v>99</v>
      </c>
      <c r="K3716" s="14">
        <v>159</v>
      </c>
      <c r="L3716" s="15">
        <v>4.5</v>
      </c>
      <c r="M3716" s="16">
        <v>56</v>
      </c>
      <c r="N3716" s="14"/>
      <c r="O3716" t="s">
        <v>53</v>
      </c>
      <c r="P3716" t="s">
        <v>13808</v>
      </c>
      <c r="Q3716" t="s">
        <v>95</v>
      </c>
      <c r="R3716" t="s">
        <v>62</v>
      </c>
      <c r="S3716" t="s">
        <v>198</v>
      </c>
      <c r="T3716" t="s">
        <v>199</v>
      </c>
      <c r="U3716" t="s">
        <v>916</v>
      </c>
      <c r="V3716">
        <v>1</v>
      </c>
      <c r="W3716" t="s">
        <v>96</v>
      </c>
      <c r="X3716" t="s">
        <v>190</v>
      </c>
      <c r="Y3716" t="s">
        <v>798</v>
      </c>
      <c r="Z3716" t="s">
        <v>13857</v>
      </c>
      <c r="AA3716">
        <v>44</v>
      </c>
      <c r="AB3716">
        <v>66</v>
      </c>
      <c r="AC3716">
        <v>86</v>
      </c>
      <c r="AD3716" t="s">
        <v>13866</v>
      </c>
      <c r="AE3716">
        <v>7</v>
      </c>
      <c r="AF3716">
        <v>84</v>
      </c>
      <c r="AG3716">
        <v>13</v>
      </c>
      <c r="AH3716" t="s">
        <v>13814</v>
      </c>
      <c r="AI3716" t="s">
        <v>13815</v>
      </c>
      <c r="AK3716" t="s">
        <v>13867</v>
      </c>
      <c r="AL3716" t="s">
        <v>13854</v>
      </c>
      <c r="AM3716">
        <v>4</v>
      </c>
      <c r="AN3716">
        <v>3</v>
      </c>
      <c r="AO3716">
        <v>81</v>
      </c>
      <c r="AP3716" t="s">
        <v>199</v>
      </c>
      <c r="AQ3716" t="s">
        <v>916</v>
      </c>
      <c r="AR3716" t="s">
        <v>198</v>
      </c>
      <c r="AS3716">
        <v>1</v>
      </c>
    </row>
    <row r="3717" spans="1:45" x14ac:dyDescent="0.3">
      <c r="A3717" s="13" t="s">
        <v>13868</v>
      </c>
      <c r="B3717" t="s">
        <v>13869</v>
      </c>
      <c r="C3717" t="s">
        <v>13870</v>
      </c>
      <c r="D3717" s="14">
        <v>529</v>
      </c>
      <c r="E3717" s="14">
        <v>669</v>
      </c>
      <c r="F3717" s="15">
        <v>25.7</v>
      </c>
      <c r="G3717" s="14">
        <v>281</v>
      </c>
      <c r="H3717" t="s">
        <v>13871</v>
      </c>
      <c r="I3717" t="s">
        <v>13872</v>
      </c>
      <c r="J3717" s="14">
        <v>250</v>
      </c>
      <c r="K3717" s="14">
        <v>341</v>
      </c>
      <c r="L3717" s="15">
        <v>15.3</v>
      </c>
      <c r="M3717" s="16">
        <v>123</v>
      </c>
      <c r="N3717" s="14"/>
      <c r="O3717" t="s">
        <v>53</v>
      </c>
      <c r="P3717" t="s">
        <v>13808</v>
      </c>
      <c r="Q3717" t="s">
        <v>95</v>
      </c>
      <c r="R3717" t="s">
        <v>62</v>
      </c>
      <c r="S3717" t="s">
        <v>198</v>
      </c>
      <c r="T3717" t="s">
        <v>199</v>
      </c>
      <c r="U3717" t="s">
        <v>916</v>
      </c>
      <c r="V3717">
        <v>1</v>
      </c>
      <c r="W3717" t="s">
        <v>96</v>
      </c>
      <c r="X3717" t="s">
        <v>190</v>
      </c>
      <c r="Y3717" t="s">
        <v>81</v>
      </c>
      <c r="Z3717" t="s">
        <v>13873</v>
      </c>
      <c r="AA3717">
        <v>44</v>
      </c>
      <c r="AB3717">
        <v>82</v>
      </c>
      <c r="AC3717">
        <v>90</v>
      </c>
      <c r="AD3717" t="s">
        <v>13874</v>
      </c>
      <c r="AE3717">
        <v>7</v>
      </c>
      <c r="AF3717">
        <v>86</v>
      </c>
      <c r="AG3717">
        <v>44</v>
      </c>
      <c r="AH3717" t="s">
        <v>13814</v>
      </c>
      <c r="AI3717" t="s">
        <v>13815</v>
      </c>
      <c r="AK3717" t="s">
        <v>13875</v>
      </c>
      <c r="AL3717" t="s">
        <v>13870</v>
      </c>
      <c r="AM3717">
        <v>44</v>
      </c>
      <c r="AN3717">
        <v>82</v>
      </c>
      <c r="AO3717">
        <v>4</v>
      </c>
      <c r="AP3717" t="s">
        <v>199</v>
      </c>
      <c r="AQ3717" t="s">
        <v>916</v>
      </c>
      <c r="AR3717" t="s">
        <v>198</v>
      </c>
      <c r="AS3717">
        <v>1</v>
      </c>
    </row>
    <row r="3718" spans="1:45" x14ac:dyDescent="0.3">
      <c r="A3718" s="13" t="s">
        <v>13868</v>
      </c>
      <c r="B3718" t="s">
        <v>13869</v>
      </c>
      <c r="C3718" t="s">
        <v>13870</v>
      </c>
      <c r="D3718" s="14">
        <v>529</v>
      </c>
      <c r="E3718" s="14">
        <v>669</v>
      </c>
      <c r="F3718" s="15">
        <v>25.7</v>
      </c>
      <c r="G3718" s="14">
        <v>281</v>
      </c>
      <c r="H3718" t="s">
        <v>13876</v>
      </c>
      <c r="I3718" t="s">
        <v>13877</v>
      </c>
      <c r="J3718" s="14">
        <v>180</v>
      </c>
      <c r="K3718" s="14">
        <v>127</v>
      </c>
      <c r="L3718" s="15">
        <v>5.9</v>
      </c>
      <c r="M3718" s="16">
        <v>90</v>
      </c>
      <c r="N3718" s="14"/>
      <c r="O3718" t="s">
        <v>53</v>
      </c>
      <c r="P3718" t="s">
        <v>13808</v>
      </c>
      <c r="Q3718" t="s">
        <v>95</v>
      </c>
      <c r="R3718" t="s">
        <v>62</v>
      </c>
      <c r="S3718" t="s">
        <v>198</v>
      </c>
      <c r="T3718" t="s">
        <v>199</v>
      </c>
      <c r="U3718" t="s">
        <v>916</v>
      </c>
      <c r="V3718">
        <v>1</v>
      </c>
      <c r="W3718" t="s">
        <v>96</v>
      </c>
      <c r="X3718" t="s">
        <v>190</v>
      </c>
      <c r="Y3718" t="s">
        <v>339</v>
      </c>
      <c r="Z3718" t="s">
        <v>13873</v>
      </c>
      <c r="AA3718">
        <v>44</v>
      </c>
      <c r="AB3718">
        <v>82</v>
      </c>
      <c r="AC3718">
        <v>90</v>
      </c>
      <c r="AD3718" t="s">
        <v>13878</v>
      </c>
      <c r="AE3718">
        <v>8</v>
      </c>
      <c r="AF3718">
        <v>86</v>
      </c>
      <c r="AG3718">
        <v>15</v>
      </c>
      <c r="AH3718" t="s">
        <v>13814</v>
      </c>
      <c r="AI3718" t="s">
        <v>13815</v>
      </c>
      <c r="AK3718" t="s">
        <v>13879</v>
      </c>
      <c r="AL3718" t="s">
        <v>13870</v>
      </c>
      <c r="AM3718">
        <v>11</v>
      </c>
      <c r="AN3718">
        <v>82</v>
      </c>
      <c r="AO3718">
        <v>4</v>
      </c>
      <c r="AP3718" t="s">
        <v>199</v>
      </c>
      <c r="AQ3718" t="s">
        <v>916</v>
      </c>
      <c r="AR3718" t="s">
        <v>198</v>
      </c>
      <c r="AS3718">
        <v>1</v>
      </c>
    </row>
    <row r="3719" spans="1:45" x14ac:dyDescent="0.3">
      <c r="A3719" s="13" t="s">
        <v>13868</v>
      </c>
      <c r="B3719" t="s">
        <v>13869</v>
      </c>
      <c r="C3719" t="s">
        <v>13870</v>
      </c>
      <c r="D3719" s="14">
        <v>529</v>
      </c>
      <c r="E3719" s="14">
        <v>669</v>
      </c>
      <c r="F3719" s="15">
        <v>25.7</v>
      </c>
      <c r="G3719" s="14">
        <v>281</v>
      </c>
      <c r="H3719" t="s">
        <v>13880</v>
      </c>
      <c r="I3719" t="s">
        <v>13881</v>
      </c>
      <c r="J3719" s="14">
        <v>99</v>
      </c>
      <c r="K3719" s="14">
        <v>201</v>
      </c>
      <c r="L3719" s="15">
        <v>4.5</v>
      </c>
      <c r="M3719" s="16">
        <v>68</v>
      </c>
      <c r="N3719" s="14"/>
      <c r="O3719" t="s">
        <v>53</v>
      </c>
      <c r="P3719" t="s">
        <v>13808</v>
      </c>
      <c r="Q3719" t="s">
        <v>95</v>
      </c>
      <c r="R3719" t="s">
        <v>62</v>
      </c>
      <c r="S3719" t="s">
        <v>198</v>
      </c>
      <c r="T3719" t="s">
        <v>199</v>
      </c>
      <c r="U3719" t="s">
        <v>916</v>
      </c>
      <c r="V3719">
        <v>1</v>
      </c>
      <c r="W3719" t="s">
        <v>96</v>
      </c>
      <c r="X3719" t="s">
        <v>190</v>
      </c>
      <c r="Y3719" t="s">
        <v>339</v>
      </c>
      <c r="Z3719" t="s">
        <v>13873</v>
      </c>
      <c r="AA3719">
        <v>44</v>
      </c>
      <c r="AB3719">
        <v>82</v>
      </c>
      <c r="AC3719">
        <v>90</v>
      </c>
      <c r="AD3719" t="s">
        <v>13882</v>
      </c>
      <c r="AE3719">
        <v>8</v>
      </c>
      <c r="AF3719">
        <v>88</v>
      </c>
      <c r="AG3719">
        <v>11</v>
      </c>
      <c r="AH3719" t="s">
        <v>13814</v>
      </c>
      <c r="AI3719" t="s">
        <v>13815</v>
      </c>
      <c r="AK3719" t="s">
        <v>13883</v>
      </c>
      <c r="AL3719" t="s">
        <v>13870</v>
      </c>
      <c r="AM3719">
        <v>4</v>
      </c>
      <c r="AN3719">
        <v>3</v>
      </c>
      <c r="AO3719">
        <v>85</v>
      </c>
      <c r="AP3719" t="s">
        <v>199</v>
      </c>
      <c r="AQ3719" t="s">
        <v>916</v>
      </c>
      <c r="AR3719" t="s">
        <v>198</v>
      </c>
      <c r="AS3719">
        <v>1</v>
      </c>
    </row>
    <row r="3720" spans="1:45" x14ac:dyDescent="0.3">
      <c r="A3720" s="13" t="s">
        <v>13884</v>
      </c>
      <c r="B3720" t="s">
        <v>13885</v>
      </c>
      <c r="C3720" t="s">
        <v>13886</v>
      </c>
      <c r="D3720" s="14">
        <v>529</v>
      </c>
      <c r="E3720" s="14">
        <v>669</v>
      </c>
      <c r="F3720" s="15">
        <v>26</v>
      </c>
      <c r="G3720" s="14">
        <v>277</v>
      </c>
      <c r="H3720" t="s">
        <v>13887</v>
      </c>
      <c r="I3720" t="s">
        <v>13888</v>
      </c>
      <c r="J3720" s="14">
        <v>250</v>
      </c>
      <c r="K3720" s="14">
        <v>341</v>
      </c>
      <c r="L3720" s="15">
        <v>15.4</v>
      </c>
      <c r="M3720" s="16">
        <v>123</v>
      </c>
      <c r="N3720" s="14"/>
      <c r="O3720" t="s">
        <v>53</v>
      </c>
      <c r="P3720" t="s">
        <v>13808</v>
      </c>
      <c r="Q3720" t="s">
        <v>95</v>
      </c>
      <c r="R3720" t="s">
        <v>62</v>
      </c>
      <c r="S3720" t="s">
        <v>198</v>
      </c>
      <c r="T3720" t="s">
        <v>199</v>
      </c>
      <c r="U3720" t="s">
        <v>916</v>
      </c>
      <c r="V3720">
        <v>1</v>
      </c>
      <c r="W3720" t="s">
        <v>96</v>
      </c>
      <c r="X3720" t="s">
        <v>190</v>
      </c>
      <c r="Y3720" t="s">
        <v>81</v>
      </c>
      <c r="Z3720" t="s">
        <v>13889</v>
      </c>
      <c r="AA3720">
        <v>44</v>
      </c>
      <c r="AB3720">
        <v>82</v>
      </c>
      <c r="AC3720">
        <v>86</v>
      </c>
      <c r="AD3720" t="s">
        <v>13890</v>
      </c>
      <c r="AE3720">
        <v>7</v>
      </c>
      <c r="AF3720">
        <v>86</v>
      </c>
      <c r="AG3720">
        <v>48</v>
      </c>
      <c r="AH3720" t="s">
        <v>13814</v>
      </c>
      <c r="AI3720" t="s">
        <v>13815</v>
      </c>
      <c r="AK3720" t="s">
        <v>13891</v>
      </c>
      <c r="AL3720" t="s">
        <v>13886</v>
      </c>
      <c r="AM3720">
        <v>44</v>
      </c>
      <c r="AN3720">
        <v>82</v>
      </c>
      <c r="AO3720">
        <v>4</v>
      </c>
      <c r="AP3720" t="s">
        <v>199</v>
      </c>
      <c r="AQ3720" t="s">
        <v>916</v>
      </c>
      <c r="AR3720" t="s">
        <v>198</v>
      </c>
      <c r="AS3720">
        <v>1</v>
      </c>
    </row>
    <row r="3721" spans="1:45" x14ac:dyDescent="0.3">
      <c r="A3721" s="13" t="s">
        <v>13884</v>
      </c>
      <c r="B3721" t="s">
        <v>13885</v>
      </c>
      <c r="C3721" t="s">
        <v>13886</v>
      </c>
      <c r="D3721" s="14">
        <v>529</v>
      </c>
      <c r="E3721" s="14">
        <v>669</v>
      </c>
      <c r="F3721" s="15">
        <v>26</v>
      </c>
      <c r="G3721" s="14">
        <v>277</v>
      </c>
      <c r="H3721" t="s">
        <v>13892</v>
      </c>
      <c r="I3721" t="s">
        <v>13893</v>
      </c>
      <c r="J3721" s="14">
        <v>180</v>
      </c>
      <c r="K3721" s="14">
        <v>127</v>
      </c>
      <c r="L3721" s="15">
        <v>5.9</v>
      </c>
      <c r="M3721" s="16">
        <v>90</v>
      </c>
      <c r="N3721" s="14"/>
      <c r="O3721" t="s">
        <v>53</v>
      </c>
      <c r="P3721" t="s">
        <v>13808</v>
      </c>
      <c r="Q3721" t="s">
        <v>95</v>
      </c>
      <c r="R3721" t="s">
        <v>62</v>
      </c>
      <c r="S3721" t="s">
        <v>198</v>
      </c>
      <c r="T3721" t="s">
        <v>199</v>
      </c>
      <c r="U3721" t="s">
        <v>916</v>
      </c>
      <c r="V3721">
        <v>1</v>
      </c>
      <c r="W3721" t="s">
        <v>96</v>
      </c>
      <c r="X3721" t="s">
        <v>190</v>
      </c>
      <c r="Y3721" t="s">
        <v>339</v>
      </c>
      <c r="Z3721" t="s">
        <v>13889</v>
      </c>
      <c r="AA3721">
        <v>44</v>
      </c>
      <c r="AB3721">
        <v>82</v>
      </c>
      <c r="AC3721">
        <v>86</v>
      </c>
      <c r="AD3721" t="s">
        <v>13894</v>
      </c>
      <c r="AE3721">
        <v>7</v>
      </c>
      <c r="AF3721">
        <v>86</v>
      </c>
      <c r="AG3721">
        <v>17</v>
      </c>
      <c r="AH3721" t="s">
        <v>13814</v>
      </c>
      <c r="AI3721" t="s">
        <v>13815</v>
      </c>
      <c r="AK3721" t="s">
        <v>13895</v>
      </c>
      <c r="AL3721" t="s">
        <v>13886</v>
      </c>
      <c r="AM3721">
        <v>11</v>
      </c>
      <c r="AN3721">
        <v>82</v>
      </c>
      <c r="AO3721">
        <v>4</v>
      </c>
      <c r="AP3721" t="s">
        <v>199</v>
      </c>
      <c r="AQ3721" t="s">
        <v>916</v>
      </c>
      <c r="AR3721" t="s">
        <v>198</v>
      </c>
      <c r="AS3721">
        <v>1</v>
      </c>
    </row>
    <row r="3722" spans="1:45" x14ac:dyDescent="0.3">
      <c r="A3722" s="13" t="s">
        <v>13884</v>
      </c>
      <c r="B3722" t="s">
        <v>13885</v>
      </c>
      <c r="C3722" t="s">
        <v>13886</v>
      </c>
      <c r="D3722" s="14">
        <v>529</v>
      </c>
      <c r="E3722" s="14">
        <v>669</v>
      </c>
      <c r="F3722" s="15">
        <v>26</v>
      </c>
      <c r="G3722" s="14">
        <v>277</v>
      </c>
      <c r="H3722" t="s">
        <v>13896</v>
      </c>
      <c r="I3722" t="s">
        <v>13897</v>
      </c>
      <c r="J3722" s="14">
        <v>99</v>
      </c>
      <c r="K3722" s="14">
        <v>201</v>
      </c>
      <c r="L3722" s="15">
        <v>4.8</v>
      </c>
      <c r="M3722" s="16">
        <v>64</v>
      </c>
      <c r="N3722" s="14"/>
      <c r="O3722" t="s">
        <v>53</v>
      </c>
      <c r="P3722" t="s">
        <v>13808</v>
      </c>
      <c r="Q3722" t="s">
        <v>95</v>
      </c>
      <c r="R3722" t="s">
        <v>62</v>
      </c>
      <c r="S3722" t="s">
        <v>198</v>
      </c>
      <c r="T3722" t="s">
        <v>199</v>
      </c>
      <c r="U3722" t="s">
        <v>916</v>
      </c>
      <c r="V3722">
        <v>1</v>
      </c>
      <c r="W3722" t="s">
        <v>96</v>
      </c>
      <c r="X3722" t="s">
        <v>190</v>
      </c>
      <c r="Y3722" t="s">
        <v>798</v>
      </c>
      <c r="Z3722" t="s">
        <v>13889</v>
      </c>
      <c r="AA3722">
        <v>44</v>
      </c>
      <c r="AB3722">
        <v>82</v>
      </c>
      <c r="AC3722">
        <v>86</v>
      </c>
      <c r="AD3722" t="s">
        <v>13898</v>
      </c>
      <c r="AE3722">
        <v>7</v>
      </c>
      <c r="AF3722">
        <v>84</v>
      </c>
      <c r="AG3722">
        <v>14</v>
      </c>
      <c r="AH3722" t="s">
        <v>13814</v>
      </c>
      <c r="AI3722" t="s">
        <v>13815</v>
      </c>
      <c r="AK3722" t="s">
        <v>13899</v>
      </c>
      <c r="AL3722" t="s">
        <v>13886</v>
      </c>
      <c r="AM3722">
        <v>4</v>
      </c>
      <c r="AN3722">
        <v>3</v>
      </c>
      <c r="AO3722">
        <v>81</v>
      </c>
      <c r="AP3722" t="s">
        <v>199</v>
      </c>
      <c r="AQ3722" t="s">
        <v>916</v>
      </c>
      <c r="AR3722" t="s">
        <v>198</v>
      </c>
      <c r="AS3722">
        <v>1</v>
      </c>
    </row>
    <row r="3723" spans="1:45" x14ac:dyDescent="0.3">
      <c r="A3723" s="13" t="s">
        <v>13900</v>
      </c>
      <c r="B3723" t="s">
        <v>13901</v>
      </c>
      <c r="C3723" t="s">
        <v>142</v>
      </c>
      <c r="D3723" s="14">
        <v>817</v>
      </c>
      <c r="E3723" s="14">
        <v>1187</v>
      </c>
      <c r="F3723" s="15">
        <v>66.900000000000006</v>
      </c>
      <c r="G3723" s="14">
        <v>543</v>
      </c>
      <c r="J3723" s="14"/>
      <c r="K3723" s="14"/>
      <c r="L3723" s="15"/>
      <c r="M3723" s="16"/>
      <c r="N3723" s="14"/>
      <c r="O3723" t="s">
        <v>53</v>
      </c>
      <c r="P3723" t="s">
        <v>13808</v>
      </c>
      <c r="Q3723" t="s">
        <v>143</v>
      </c>
      <c r="R3723" t="s">
        <v>62</v>
      </c>
      <c r="S3723" t="s">
        <v>198</v>
      </c>
      <c r="T3723" t="s">
        <v>199</v>
      </c>
      <c r="U3723" t="s">
        <v>916</v>
      </c>
      <c r="V3723">
        <v>1</v>
      </c>
      <c r="W3723" t="s">
        <v>96</v>
      </c>
      <c r="X3723" t="s">
        <v>80</v>
      </c>
      <c r="Y3723" t="s">
        <v>81</v>
      </c>
      <c r="Z3723" t="s">
        <v>13902</v>
      </c>
      <c r="AD3723" t="s">
        <v>142</v>
      </c>
      <c r="AH3723" t="s">
        <v>13814</v>
      </c>
      <c r="AI3723" t="s">
        <v>13815</v>
      </c>
      <c r="AL3723" t="s">
        <v>142</v>
      </c>
    </row>
    <row r="3724" spans="1:45" x14ac:dyDescent="0.3">
      <c r="A3724" s="13" t="s">
        <v>13903</v>
      </c>
      <c r="B3724" t="s">
        <v>13904</v>
      </c>
      <c r="C3724" t="s">
        <v>142</v>
      </c>
      <c r="D3724" s="14">
        <v>996</v>
      </c>
      <c r="E3724" s="14">
        <v>1376</v>
      </c>
      <c r="F3724" s="15">
        <v>74.599999999999994</v>
      </c>
      <c r="G3724" s="14">
        <v>607</v>
      </c>
      <c r="J3724" s="14"/>
      <c r="K3724" s="14"/>
      <c r="L3724" s="15"/>
      <c r="M3724" s="16"/>
      <c r="N3724" s="14"/>
      <c r="O3724" t="s">
        <v>53</v>
      </c>
      <c r="P3724" t="s">
        <v>13808</v>
      </c>
      <c r="Q3724" t="s">
        <v>143</v>
      </c>
      <c r="R3724" t="s">
        <v>62</v>
      </c>
      <c r="S3724" t="s">
        <v>198</v>
      </c>
      <c r="T3724" t="s">
        <v>199</v>
      </c>
      <c r="U3724" t="s">
        <v>916</v>
      </c>
      <c r="V3724">
        <v>1</v>
      </c>
      <c r="W3724" t="s">
        <v>96</v>
      </c>
      <c r="X3724" t="s">
        <v>80</v>
      </c>
      <c r="Y3724" t="s">
        <v>81</v>
      </c>
      <c r="Z3724" t="s">
        <v>13905</v>
      </c>
      <c r="AD3724" t="s">
        <v>142</v>
      </c>
      <c r="AH3724" t="s">
        <v>13814</v>
      </c>
      <c r="AI3724" t="s">
        <v>13815</v>
      </c>
      <c r="AL3724" t="s">
        <v>142</v>
      </c>
    </row>
    <row r="3725" spans="1:45" x14ac:dyDescent="0.3">
      <c r="A3725" s="13" t="s">
        <v>13906</v>
      </c>
      <c r="B3725" t="s">
        <v>13907</v>
      </c>
      <c r="C3725" t="s">
        <v>142</v>
      </c>
      <c r="D3725" s="14">
        <v>1386</v>
      </c>
      <c r="E3725" s="14">
        <v>1935</v>
      </c>
      <c r="F3725" s="15">
        <v>103</v>
      </c>
      <c r="G3725" s="14">
        <v>825</v>
      </c>
      <c r="J3725" s="14"/>
      <c r="K3725" s="14"/>
      <c r="L3725" s="15"/>
      <c r="M3725" s="16"/>
      <c r="N3725" s="14"/>
      <c r="O3725" t="s">
        <v>53</v>
      </c>
      <c r="P3725" t="s">
        <v>13808</v>
      </c>
      <c r="Q3725" t="s">
        <v>143</v>
      </c>
      <c r="R3725" t="s">
        <v>62</v>
      </c>
      <c r="S3725" t="s">
        <v>198</v>
      </c>
      <c r="T3725" t="s">
        <v>199</v>
      </c>
      <c r="U3725" t="s">
        <v>916</v>
      </c>
      <c r="V3725">
        <v>1</v>
      </c>
      <c r="W3725" t="s">
        <v>96</v>
      </c>
      <c r="X3725" t="s">
        <v>80</v>
      </c>
      <c r="Y3725" t="s">
        <v>81</v>
      </c>
      <c r="Z3725" t="s">
        <v>13908</v>
      </c>
      <c r="AD3725" t="s">
        <v>142</v>
      </c>
      <c r="AH3725" t="s">
        <v>13814</v>
      </c>
      <c r="AI3725" t="s">
        <v>13815</v>
      </c>
      <c r="AL3725" t="s">
        <v>142</v>
      </c>
    </row>
    <row r="3726" spans="1:45" x14ac:dyDescent="0.3">
      <c r="A3726" s="13" t="s">
        <v>13909</v>
      </c>
      <c r="B3726" t="s">
        <v>13910</v>
      </c>
      <c r="C3726" t="s">
        <v>13911</v>
      </c>
      <c r="D3726" s="14">
        <v>579</v>
      </c>
      <c r="E3726" s="14">
        <v>799</v>
      </c>
      <c r="F3726" s="15">
        <v>32.200000000000003</v>
      </c>
      <c r="G3726" s="14">
        <v>309</v>
      </c>
      <c r="H3726" t="s">
        <v>13912</v>
      </c>
      <c r="I3726" t="s">
        <v>13913</v>
      </c>
      <c r="J3726" s="14">
        <v>200</v>
      </c>
      <c r="K3726" s="14">
        <v>270</v>
      </c>
      <c r="L3726" s="15">
        <v>12.9</v>
      </c>
      <c r="M3726" s="16">
        <v>95</v>
      </c>
      <c r="N3726" s="14"/>
      <c r="O3726" t="s">
        <v>53</v>
      </c>
      <c r="P3726" t="s">
        <v>13808</v>
      </c>
      <c r="Q3726" t="s">
        <v>95</v>
      </c>
      <c r="R3726" t="s">
        <v>62</v>
      </c>
      <c r="S3726" t="s">
        <v>198</v>
      </c>
      <c r="T3726" t="s">
        <v>199</v>
      </c>
      <c r="U3726" t="s">
        <v>916</v>
      </c>
      <c r="V3726">
        <v>1</v>
      </c>
      <c r="W3726" t="s">
        <v>96</v>
      </c>
      <c r="X3726" t="s">
        <v>80</v>
      </c>
      <c r="Y3726" t="s">
        <v>65</v>
      </c>
      <c r="Z3726" t="s">
        <v>13914</v>
      </c>
      <c r="AA3726">
        <v>44</v>
      </c>
      <c r="AB3726">
        <v>95</v>
      </c>
      <c r="AC3726">
        <v>81</v>
      </c>
      <c r="AD3726" t="s">
        <v>13915</v>
      </c>
      <c r="AE3726">
        <v>22</v>
      </c>
      <c r="AF3726">
        <v>46</v>
      </c>
      <c r="AG3726">
        <v>23</v>
      </c>
      <c r="AH3726" t="s">
        <v>13814</v>
      </c>
      <c r="AI3726" t="s">
        <v>13815</v>
      </c>
      <c r="AK3726" t="s">
        <v>13916</v>
      </c>
      <c r="AL3726" t="s">
        <v>13911</v>
      </c>
      <c r="AM3726">
        <v>44</v>
      </c>
      <c r="AN3726">
        <v>18</v>
      </c>
      <c r="AO3726">
        <v>17</v>
      </c>
      <c r="AP3726" t="s">
        <v>199</v>
      </c>
      <c r="AQ3726" t="s">
        <v>916</v>
      </c>
      <c r="AR3726" t="s">
        <v>198</v>
      </c>
      <c r="AS3726">
        <v>1</v>
      </c>
    </row>
    <row r="3727" spans="1:45" x14ac:dyDescent="0.3">
      <c r="A3727" s="13" t="s">
        <v>13909</v>
      </c>
      <c r="B3727" t="s">
        <v>13910</v>
      </c>
      <c r="C3727" t="s">
        <v>13911</v>
      </c>
      <c r="D3727" s="14">
        <v>579</v>
      </c>
      <c r="E3727" s="14">
        <v>799</v>
      </c>
      <c r="F3727" s="15">
        <v>32.200000000000003</v>
      </c>
      <c r="G3727" s="14">
        <v>309</v>
      </c>
      <c r="H3727" t="s">
        <v>13839</v>
      </c>
      <c r="I3727" t="s">
        <v>13840</v>
      </c>
      <c r="J3727" s="14">
        <v>180</v>
      </c>
      <c r="K3727" s="14">
        <v>257</v>
      </c>
      <c r="L3727" s="15">
        <v>11.2</v>
      </c>
      <c r="M3727" s="16">
        <v>90</v>
      </c>
      <c r="N3727" s="14"/>
      <c r="O3727" t="s">
        <v>53</v>
      </c>
      <c r="P3727" t="s">
        <v>13808</v>
      </c>
      <c r="Q3727" t="s">
        <v>95</v>
      </c>
      <c r="R3727" t="s">
        <v>62</v>
      </c>
      <c r="S3727" t="s">
        <v>198</v>
      </c>
      <c r="T3727" t="s">
        <v>199</v>
      </c>
      <c r="U3727" t="s">
        <v>916</v>
      </c>
      <c r="V3727">
        <v>1</v>
      </c>
      <c r="W3727" t="s">
        <v>96</v>
      </c>
      <c r="X3727" t="s">
        <v>80</v>
      </c>
      <c r="Y3727" t="s">
        <v>81</v>
      </c>
      <c r="Z3727" t="s">
        <v>13914</v>
      </c>
      <c r="AA3727">
        <v>44</v>
      </c>
      <c r="AB3727">
        <v>95</v>
      </c>
      <c r="AC3727">
        <v>81</v>
      </c>
      <c r="AD3727" t="s">
        <v>13842</v>
      </c>
      <c r="AE3727">
        <v>7</v>
      </c>
      <c r="AF3727">
        <v>63</v>
      </c>
      <c r="AG3727">
        <v>44</v>
      </c>
      <c r="AH3727" t="s">
        <v>13814</v>
      </c>
      <c r="AI3727" t="s">
        <v>13815</v>
      </c>
      <c r="AK3727" t="s">
        <v>13843</v>
      </c>
      <c r="AL3727" t="s">
        <v>13911</v>
      </c>
      <c r="AM3727">
        <v>44</v>
      </c>
      <c r="AN3727">
        <v>59</v>
      </c>
      <c r="AO3727">
        <v>4</v>
      </c>
      <c r="AP3727" t="s">
        <v>199</v>
      </c>
      <c r="AQ3727" t="s">
        <v>916</v>
      </c>
      <c r="AR3727" t="s">
        <v>198</v>
      </c>
      <c r="AS3727">
        <v>1</v>
      </c>
    </row>
    <row r="3728" spans="1:45" x14ac:dyDescent="0.3">
      <c r="A3728" s="13" t="s">
        <v>13909</v>
      </c>
      <c r="B3728" t="s">
        <v>13910</v>
      </c>
      <c r="C3728" t="s">
        <v>13911</v>
      </c>
      <c r="D3728" s="14">
        <v>579</v>
      </c>
      <c r="E3728" s="14">
        <v>799</v>
      </c>
      <c r="F3728" s="15">
        <v>32.200000000000003</v>
      </c>
      <c r="G3728" s="14">
        <v>309</v>
      </c>
      <c r="H3728" t="s">
        <v>13844</v>
      </c>
      <c r="I3728" t="s">
        <v>13845</v>
      </c>
      <c r="J3728" s="14">
        <v>100</v>
      </c>
      <c r="K3728" s="14">
        <v>113</v>
      </c>
      <c r="L3728" s="15">
        <v>4.0999999999999996</v>
      </c>
      <c r="M3728" s="16">
        <v>62</v>
      </c>
      <c r="N3728" s="14"/>
      <c r="O3728" t="s">
        <v>53</v>
      </c>
      <c r="P3728" t="s">
        <v>13808</v>
      </c>
      <c r="Q3728" t="s">
        <v>95</v>
      </c>
      <c r="R3728" t="s">
        <v>62</v>
      </c>
      <c r="S3728" t="s">
        <v>198</v>
      </c>
      <c r="T3728" t="s">
        <v>199</v>
      </c>
      <c r="U3728" t="s">
        <v>916</v>
      </c>
      <c r="V3728">
        <v>1</v>
      </c>
      <c r="W3728" t="s">
        <v>96</v>
      </c>
      <c r="X3728" t="s">
        <v>80</v>
      </c>
      <c r="Y3728" t="s">
        <v>339</v>
      </c>
      <c r="Z3728" t="s">
        <v>13914</v>
      </c>
      <c r="AA3728">
        <v>44</v>
      </c>
      <c r="AB3728">
        <v>95</v>
      </c>
      <c r="AC3728">
        <v>81</v>
      </c>
      <c r="AD3728" t="s">
        <v>13846</v>
      </c>
      <c r="AE3728">
        <v>7</v>
      </c>
      <c r="AF3728">
        <v>63</v>
      </c>
      <c r="AG3728">
        <v>16</v>
      </c>
      <c r="AH3728" t="s">
        <v>13814</v>
      </c>
      <c r="AI3728" t="s">
        <v>13815</v>
      </c>
      <c r="AK3728" t="s">
        <v>13847</v>
      </c>
      <c r="AL3728" t="s">
        <v>13911</v>
      </c>
      <c r="AM3728">
        <v>11</v>
      </c>
      <c r="AN3728">
        <v>59</v>
      </c>
      <c r="AO3728">
        <v>4</v>
      </c>
      <c r="AP3728" t="s">
        <v>199</v>
      </c>
      <c r="AQ3728" t="s">
        <v>916</v>
      </c>
      <c r="AR3728" t="s">
        <v>198</v>
      </c>
      <c r="AS3728">
        <v>1</v>
      </c>
    </row>
    <row r="3729" spans="1:45" x14ac:dyDescent="0.3">
      <c r="A3729" s="13" t="s">
        <v>13909</v>
      </c>
      <c r="B3729" t="s">
        <v>13910</v>
      </c>
      <c r="C3729" t="s">
        <v>13911</v>
      </c>
      <c r="D3729" s="14">
        <v>579</v>
      </c>
      <c r="E3729" s="14">
        <v>799</v>
      </c>
      <c r="F3729" s="15">
        <v>32.200000000000003</v>
      </c>
      <c r="G3729" s="14">
        <v>309</v>
      </c>
      <c r="H3729" t="s">
        <v>13848</v>
      </c>
      <c r="I3729" t="s">
        <v>13849</v>
      </c>
      <c r="J3729" s="14">
        <v>99</v>
      </c>
      <c r="K3729" s="14">
        <v>159</v>
      </c>
      <c r="L3729" s="15">
        <v>4</v>
      </c>
      <c r="M3729" s="16">
        <v>62</v>
      </c>
      <c r="N3729" s="14"/>
      <c r="O3729" t="s">
        <v>53</v>
      </c>
      <c r="P3729" t="s">
        <v>13808</v>
      </c>
      <c r="Q3729" t="s">
        <v>95</v>
      </c>
      <c r="R3729" t="s">
        <v>62</v>
      </c>
      <c r="S3729" t="s">
        <v>198</v>
      </c>
      <c r="T3729" t="s">
        <v>199</v>
      </c>
      <c r="U3729" t="s">
        <v>916</v>
      </c>
      <c r="V3729">
        <v>1</v>
      </c>
      <c r="W3729" t="s">
        <v>96</v>
      </c>
      <c r="X3729" t="s">
        <v>80</v>
      </c>
      <c r="Y3729" t="s">
        <v>339</v>
      </c>
      <c r="Z3729" t="s">
        <v>13914</v>
      </c>
      <c r="AA3729">
        <v>44</v>
      </c>
      <c r="AB3729">
        <v>95</v>
      </c>
      <c r="AC3729">
        <v>81</v>
      </c>
      <c r="AD3729" t="s">
        <v>13850</v>
      </c>
      <c r="AE3729">
        <v>8</v>
      </c>
      <c r="AF3729">
        <v>79</v>
      </c>
      <c r="AG3729">
        <v>11</v>
      </c>
      <c r="AH3729" t="s">
        <v>13814</v>
      </c>
      <c r="AI3729" t="s">
        <v>13815</v>
      </c>
      <c r="AK3729" t="s">
        <v>13851</v>
      </c>
      <c r="AL3729" t="s">
        <v>13911</v>
      </c>
      <c r="AM3729">
        <v>4</v>
      </c>
      <c r="AN3729">
        <v>3</v>
      </c>
      <c r="AO3729">
        <v>76</v>
      </c>
      <c r="AP3729" t="s">
        <v>199</v>
      </c>
      <c r="AQ3729" t="s">
        <v>916</v>
      </c>
      <c r="AR3729" t="s">
        <v>198</v>
      </c>
      <c r="AS3729">
        <v>1</v>
      </c>
    </row>
    <row r="3730" spans="1:45" x14ac:dyDescent="0.3">
      <c r="A3730" s="13" t="s">
        <v>13917</v>
      </c>
      <c r="B3730" t="s">
        <v>13918</v>
      </c>
      <c r="C3730" t="s">
        <v>13919</v>
      </c>
      <c r="D3730" s="14">
        <v>579</v>
      </c>
      <c r="E3730" s="14">
        <v>799</v>
      </c>
      <c r="F3730" s="15">
        <v>34.200000000000003</v>
      </c>
      <c r="G3730" s="14">
        <v>317</v>
      </c>
      <c r="H3730" t="s">
        <v>13912</v>
      </c>
      <c r="I3730" t="s">
        <v>13913</v>
      </c>
      <c r="J3730" s="14">
        <v>200</v>
      </c>
      <c r="K3730" s="14">
        <v>270</v>
      </c>
      <c r="L3730" s="15">
        <v>12.9</v>
      </c>
      <c r="M3730" s="16">
        <v>95</v>
      </c>
      <c r="N3730" s="14"/>
      <c r="O3730" t="s">
        <v>53</v>
      </c>
      <c r="P3730" t="s">
        <v>13808</v>
      </c>
      <c r="Q3730" t="s">
        <v>95</v>
      </c>
      <c r="R3730" t="s">
        <v>62</v>
      </c>
      <c r="S3730" t="s">
        <v>198</v>
      </c>
      <c r="T3730" t="s">
        <v>199</v>
      </c>
      <c r="U3730" t="s">
        <v>916</v>
      </c>
      <c r="V3730">
        <v>1</v>
      </c>
      <c r="W3730" t="s">
        <v>96</v>
      </c>
      <c r="X3730" t="s">
        <v>80</v>
      </c>
      <c r="Y3730" t="s">
        <v>65</v>
      </c>
      <c r="Z3730" t="s">
        <v>13920</v>
      </c>
      <c r="AA3730">
        <v>44</v>
      </c>
      <c r="AB3730">
        <v>102</v>
      </c>
      <c r="AC3730">
        <v>86</v>
      </c>
      <c r="AD3730" t="s">
        <v>13915</v>
      </c>
      <c r="AE3730">
        <v>22</v>
      </c>
      <c r="AF3730">
        <v>46</v>
      </c>
      <c r="AG3730">
        <v>23</v>
      </c>
      <c r="AH3730" t="s">
        <v>13814</v>
      </c>
      <c r="AI3730" t="s">
        <v>13815</v>
      </c>
      <c r="AK3730" t="s">
        <v>13916</v>
      </c>
      <c r="AL3730" t="s">
        <v>13919</v>
      </c>
      <c r="AM3730">
        <v>44</v>
      </c>
      <c r="AN3730">
        <v>18</v>
      </c>
      <c r="AO3730">
        <v>17</v>
      </c>
      <c r="AP3730" t="s">
        <v>199</v>
      </c>
      <c r="AQ3730" t="s">
        <v>916</v>
      </c>
      <c r="AR3730" t="s">
        <v>198</v>
      </c>
      <c r="AS3730">
        <v>1</v>
      </c>
    </row>
    <row r="3731" spans="1:45" x14ac:dyDescent="0.3">
      <c r="A3731" s="13" t="s">
        <v>13917</v>
      </c>
      <c r="B3731" t="s">
        <v>13918</v>
      </c>
      <c r="C3731" t="s">
        <v>13919</v>
      </c>
      <c r="D3731" s="14">
        <v>579</v>
      </c>
      <c r="E3731" s="14">
        <v>799</v>
      </c>
      <c r="F3731" s="15">
        <v>34.200000000000003</v>
      </c>
      <c r="G3731" s="14">
        <v>317</v>
      </c>
      <c r="H3731" t="s">
        <v>13855</v>
      </c>
      <c r="I3731" t="s">
        <v>13856</v>
      </c>
      <c r="J3731" s="14">
        <v>180</v>
      </c>
      <c r="K3731" s="14">
        <v>257</v>
      </c>
      <c r="L3731" s="15">
        <v>12.5</v>
      </c>
      <c r="M3731" s="16">
        <v>97</v>
      </c>
      <c r="N3731" s="14"/>
      <c r="O3731" t="s">
        <v>53</v>
      </c>
      <c r="P3731" t="s">
        <v>13808</v>
      </c>
      <c r="Q3731" t="s">
        <v>95</v>
      </c>
      <c r="R3731" t="s">
        <v>62</v>
      </c>
      <c r="S3731" t="s">
        <v>198</v>
      </c>
      <c r="T3731" t="s">
        <v>199</v>
      </c>
      <c r="U3731" t="s">
        <v>916</v>
      </c>
      <c r="V3731">
        <v>1</v>
      </c>
      <c r="W3731" t="s">
        <v>96</v>
      </c>
      <c r="X3731" t="s">
        <v>80</v>
      </c>
      <c r="Y3731" t="s">
        <v>65</v>
      </c>
      <c r="Z3731" t="s">
        <v>13920</v>
      </c>
      <c r="AA3731">
        <v>44</v>
      </c>
      <c r="AB3731">
        <v>102</v>
      </c>
      <c r="AC3731">
        <v>86</v>
      </c>
      <c r="AD3731" t="s">
        <v>13858</v>
      </c>
      <c r="AE3731">
        <v>7</v>
      </c>
      <c r="AF3731">
        <v>70</v>
      </c>
      <c r="AG3731">
        <v>48</v>
      </c>
      <c r="AH3731" t="s">
        <v>13814</v>
      </c>
      <c r="AI3731" t="s">
        <v>13815</v>
      </c>
      <c r="AK3731" t="s">
        <v>13859</v>
      </c>
      <c r="AL3731" t="s">
        <v>13919</v>
      </c>
      <c r="AM3731">
        <v>44</v>
      </c>
      <c r="AN3731">
        <v>66</v>
      </c>
      <c r="AO3731">
        <v>4</v>
      </c>
      <c r="AP3731" t="s">
        <v>199</v>
      </c>
      <c r="AQ3731" t="s">
        <v>916</v>
      </c>
      <c r="AR3731" t="s">
        <v>198</v>
      </c>
      <c r="AS3731">
        <v>1</v>
      </c>
    </row>
    <row r="3732" spans="1:45" x14ac:dyDescent="0.3">
      <c r="A3732" s="13" t="s">
        <v>13917</v>
      </c>
      <c r="B3732" t="s">
        <v>13918</v>
      </c>
      <c r="C3732" t="s">
        <v>13919</v>
      </c>
      <c r="D3732" s="14">
        <v>579</v>
      </c>
      <c r="E3732" s="14">
        <v>799</v>
      </c>
      <c r="F3732" s="15">
        <v>34.200000000000003</v>
      </c>
      <c r="G3732" s="14">
        <v>317</v>
      </c>
      <c r="H3732" t="s">
        <v>13860</v>
      </c>
      <c r="I3732" t="s">
        <v>13861</v>
      </c>
      <c r="J3732" s="14">
        <v>100</v>
      </c>
      <c r="K3732" s="14">
        <v>113</v>
      </c>
      <c r="L3732" s="15">
        <v>4.3</v>
      </c>
      <c r="M3732" s="16">
        <v>69</v>
      </c>
      <c r="N3732" s="14"/>
      <c r="O3732" t="s">
        <v>53</v>
      </c>
      <c r="P3732" t="s">
        <v>13808</v>
      </c>
      <c r="Q3732" t="s">
        <v>95</v>
      </c>
      <c r="R3732" t="s">
        <v>62</v>
      </c>
      <c r="S3732" t="s">
        <v>198</v>
      </c>
      <c r="T3732" t="s">
        <v>199</v>
      </c>
      <c r="U3732" t="s">
        <v>916</v>
      </c>
      <c r="V3732">
        <v>1</v>
      </c>
      <c r="W3732" t="s">
        <v>96</v>
      </c>
      <c r="X3732" t="s">
        <v>80</v>
      </c>
      <c r="Y3732" t="s">
        <v>339</v>
      </c>
      <c r="Z3732" t="s">
        <v>13920</v>
      </c>
      <c r="AA3732">
        <v>44</v>
      </c>
      <c r="AB3732">
        <v>102</v>
      </c>
      <c r="AC3732">
        <v>86</v>
      </c>
      <c r="AD3732" t="s">
        <v>13862</v>
      </c>
      <c r="AE3732">
        <v>7</v>
      </c>
      <c r="AF3732">
        <v>70</v>
      </c>
      <c r="AG3732">
        <v>15</v>
      </c>
      <c r="AH3732" t="s">
        <v>13814</v>
      </c>
      <c r="AI3732" t="s">
        <v>13815</v>
      </c>
      <c r="AK3732" t="s">
        <v>13863</v>
      </c>
      <c r="AL3732" t="s">
        <v>13919</v>
      </c>
      <c r="AM3732">
        <v>11</v>
      </c>
      <c r="AN3732">
        <v>66</v>
      </c>
      <c r="AO3732">
        <v>4</v>
      </c>
      <c r="AP3732" t="s">
        <v>199</v>
      </c>
      <c r="AQ3732" t="s">
        <v>916</v>
      </c>
      <c r="AR3732" t="s">
        <v>198</v>
      </c>
      <c r="AS3732">
        <v>1</v>
      </c>
    </row>
    <row r="3733" spans="1:45" x14ac:dyDescent="0.3">
      <c r="A3733" s="13" t="s">
        <v>13917</v>
      </c>
      <c r="B3733" t="s">
        <v>13918</v>
      </c>
      <c r="C3733" t="s">
        <v>13919</v>
      </c>
      <c r="D3733" s="14">
        <v>579</v>
      </c>
      <c r="E3733" s="14">
        <v>799</v>
      </c>
      <c r="F3733" s="15">
        <v>34.200000000000003</v>
      </c>
      <c r="G3733" s="14">
        <v>317</v>
      </c>
      <c r="H3733" t="s">
        <v>13864</v>
      </c>
      <c r="I3733" t="s">
        <v>13865</v>
      </c>
      <c r="J3733" s="14">
        <v>99</v>
      </c>
      <c r="K3733" s="14">
        <v>159</v>
      </c>
      <c r="L3733" s="15">
        <v>4.5</v>
      </c>
      <c r="M3733" s="16">
        <v>56</v>
      </c>
      <c r="N3733" s="14"/>
      <c r="O3733" t="s">
        <v>53</v>
      </c>
      <c r="P3733" t="s">
        <v>13808</v>
      </c>
      <c r="Q3733" t="s">
        <v>95</v>
      </c>
      <c r="R3733" t="s">
        <v>62</v>
      </c>
      <c r="S3733" t="s">
        <v>198</v>
      </c>
      <c r="T3733" t="s">
        <v>199</v>
      </c>
      <c r="U3733" t="s">
        <v>916</v>
      </c>
      <c r="V3733">
        <v>1</v>
      </c>
      <c r="W3733" t="s">
        <v>96</v>
      </c>
      <c r="X3733" t="s">
        <v>80</v>
      </c>
      <c r="Y3733" t="s">
        <v>798</v>
      </c>
      <c r="Z3733" t="s">
        <v>13920</v>
      </c>
      <c r="AA3733">
        <v>44</v>
      </c>
      <c r="AB3733">
        <v>102</v>
      </c>
      <c r="AC3733">
        <v>86</v>
      </c>
      <c r="AD3733" t="s">
        <v>13866</v>
      </c>
      <c r="AE3733">
        <v>7</v>
      </c>
      <c r="AF3733">
        <v>84</v>
      </c>
      <c r="AG3733">
        <v>13</v>
      </c>
      <c r="AH3733" t="s">
        <v>13814</v>
      </c>
      <c r="AI3733" t="s">
        <v>13815</v>
      </c>
      <c r="AK3733" t="s">
        <v>13867</v>
      </c>
      <c r="AL3733" t="s">
        <v>13919</v>
      </c>
      <c r="AM3733">
        <v>4</v>
      </c>
      <c r="AN3733">
        <v>3</v>
      </c>
      <c r="AO3733">
        <v>81</v>
      </c>
      <c r="AP3733" t="s">
        <v>199</v>
      </c>
      <c r="AQ3733" t="s">
        <v>916</v>
      </c>
      <c r="AR3733" t="s">
        <v>198</v>
      </c>
      <c r="AS3733">
        <v>1</v>
      </c>
    </row>
    <row r="3734" spans="1:45" x14ac:dyDescent="0.3">
      <c r="A3734" s="13" t="s">
        <v>13921</v>
      </c>
      <c r="B3734" t="s">
        <v>13922</v>
      </c>
      <c r="C3734" t="s">
        <v>13923</v>
      </c>
      <c r="D3734" s="14">
        <v>729</v>
      </c>
      <c r="E3734" s="14">
        <v>939</v>
      </c>
      <c r="F3734" s="15">
        <v>38.6</v>
      </c>
      <c r="G3734" s="14">
        <v>376</v>
      </c>
      <c r="H3734" t="s">
        <v>13912</v>
      </c>
      <c r="I3734" t="s">
        <v>13913</v>
      </c>
      <c r="J3734" s="14">
        <v>200</v>
      </c>
      <c r="K3734" s="14">
        <v>270</v>
      </c>
      <c r="L3734" s="15">
        <v>12.9</v>
      </c>
      <c r="M3734" s="16">
        <v>95</v>
      </c>
      <c r="N3734" s="14"/>
      <c r="O3734" t="s">
        <v>53</v>
      </c>
      <c r="P3734" t="s">
        <v>13808</v>
      </c>
      <c r="Q3734" t="s">
        <v>95</v>
      </c>
      <c r="R3734" t="s">
        <v>62</v>
      </c>
      <c r="S3734" t="s">
        <v>198</v>
      </c>
      <c r="T3734" t="s">
        <v>199</v>
      </c>
      <c r="U3734" t="s">
        <v>916</v>
      </c>
      <c r="V3734">
        <v>1</v>
      </c>
      <c r="W3734" t="s">
        <v>96</v>
      </c>
      <c r="X3734" t="s">
        <v>80</v>
      </c>
      <c r="Y3734" t="s">
        <v>65</v>
      </c>
      <c r="Z3734" t="s">
        <v>13924</v>
      </c>
      <c r="AA3734">
        <v>44</v>
      </c>
      <c r="AB3734">
        <v>118</v>
      </c>
      <c r="AC3734">
        <v>90</v>
      </c>
      <c r="AD3734" t="s">
        <v>13915</v>
      </c>
      <c r="AE3734">
        <v>22</v>
      </c>
      <c r="AF3734">
        <v>46</v>
      </c>
      <c r="AG3734">
        <v>23</v>
      </c>
      <c r="AH3734" t="s">
        <v>13814</v>
      </c>
      <c r="AI3734" t="s">
        <v>13815</v>
      </c>
      <c r="AK3734" t="s">
        <v>13916</v>
      </c>
      <c r="AL3734" t="s">
        <v>13923</v>
      </c>
      <c r="AM3734">
        <v>44</v>
      </c>
      <c r="AN3734">
        <v>18</v>
      </c>
      <c r="AO3734">
        <v>17</v>
      </c>
      <c r="AP3734" t="s">
        <v>199</v>
      </c>
      <c r="AQ3734" t="s">
        <v>916</v>
      </c>
      <c r="AR3734" t="s">
        <v>198</v>
      </c>
      <c r="AS3734">
        <v>1</v>
      </c>
    </row>
    <row r="3735" spans="1:45" x14ac:dyDescent="0.3">
      <c r="A3735" s="13" t="s">
        <v>13921</v>
      </c>
      <c r="B3735" t="s">
        <v>13922</v>
      </c>
      <c r="C3735" t="s">
        <v>13923</v>
      </c>
      <c r="D3735" s="14">
        <v>729</v>
      </c>
      <c r="E3735" s="14">
        <v>939</v>
      </c>
      <c r="F3735" s="15">
        <v>38.6</v>
      </c>
      <c r="G3735" s="14">
        <v>376</v>
      </c>
      <c r="H3735" t="s">
        <v>13871</v>
      </c>
      <c r="I3735" t="s">
        <v>13872</v>
      </c>
      <c r="J3735" s="14">
        <v>250</v>
      </c>
      <c r="K3735" s="14">
        <v>341</v>
      </c>
      <c r="L3735" s="15">
        <v>15.3</v>
      </c>
      <c r="M3735" s="16">
        <v>123</v>
      </c>
      <c r="N3735" s="14"/>
      <c r="O3735" t="s">
        <v>53</v>
      </c>
      <c r="P3735" t="s">
        <v>13808</v>
      </c>
      <c r="Q3735" t="s">
        <v>95</v>
      </c>
      <c r="R3735" t="s">
        <v>62</v>
      </c>
      <c r="S3735" t="s">
        <v>198</v>
      </c>
      <c r="T3735" t="s">
        <v>199</v>
      </c>
      <c r="U3735" t="s">
        <v>916</v>
      </c>
      <c r="V3735">
        <v>1</v>
      </c>
      <c r="W3735" t="s">
        <v>96</v>
      </c>
      <c r="X3735" t="s">
        <v>80</v>
      </c>
      <c r="Y3735" t="s">
        <v>81</v>
      </c>
      <c r="Z3735" t="s">
        <v>13924</v>
      </c>
      <c r="AA3735">
        <v>44</v>
      </c>
      <c r="AB3735">
        <v>118</v>
      </c>
      <c r="AC3735">
        <v>90</v>
      </c>
      <c r="AD3735" t="s">
        <v>13874</v>
      </c>
      <c r="AE3735">
        <v>7</v>
      </c>
      <c r="AF3735">
        <v>86</v>
      </c>
      <c r="AG3735">
        <v>44</v>
      </c>
      <c r="AH3735" t="s">
        <v>13814</v>
      </c>
      <c r="AI3735" t="s">
        <v>13815</v>
      </c>
      <c r="AK3735" t="s">
        <v>13875</v>
      </c>
      <c r="AL3735" t="s">
        <v>13923</v>
      </c>
      <c r="AM3735">
        <v>44</v>
      </c>
      <c r="AN3735">
        <v>82</v>
      </c>
      <c r="AO3735">
        <v>4</v>
      </c>
      <c r="AP3735" t="s">
        <v>199</v>
      </c>
      <c r="AQ3735" t="s">
        <v>916</v>
      </c>
      <c r="AR3735" t="s">
        <v>198</v>
      </c>
      <c r="AS3735">
        <v>1</v>
      </c>
    </row>
    <row r="3736" spans="1:45" x14ac:dyDescent="0.3">
      <c r="A3736" s="13" t="s">
        <v>13921</v>
      </c>
      <c r="B3736" t="s">
        <v>13922</v>
      </c>
      <c r="C3736" t="s">
        <v>13923</v>
      </c>
      <c r="D3736" s="14">
        <v>729</v>
      </c>
      <c r="E3736" s="14">
        <v>939</v>
      </c>
      <c r="F3736" s="15">
        <v>38.6</v>
      </c>
      <c r="G3736" s="14">
        <v>376</v>
      </c>
      <c r="H3736" t="s">
        <v>13876</v>
      </c>
      <c r="I3736" t="s">
        <v>13877</v>
      </c>
      <c r="J3736" s="14">
        <v>180</v>
      </c>
      <c r="K3736" s="14">
        <v>127</v>
      </c>
      <c r="L3736" s="15">
        <v>5.9</v>
      </c>
      <c r="M3736" s="16">
        <v>90</v>
      </c>
      <c r="N3736" s="14"/>
      <c r="O3736" t="s">
        <v>53</v>
      </c>
      <c r="P3736" t="s">
        <v>13808</v>
      </c>
      <c r="Q3736" t="s">
        <v>95</v>
      </c>
      <c r="R3736" t="s">
        <v>62</v>
      </c>
      <c r="S3736" t="s">
        <v>198</v>
      </c>
      <c r="T3736" t="s">
        <v>199</v>
      </c>
      <c r="U3736" t="s">
        <v>916</v>
      </c>
      <c r="V3736">
        <v>1</v>
      </c>
      <c r="W3736" t="s">
        <v>96</v>
      </c>
      <c r="X3736" t="s">
        <v>80</v>
      </c>
      <c r="Y3736" t="s">
        <v>339</v>
      </c>
      <c r="Z3736" t="s">
        <v>13924</v>
      </c>
      <c r="AA3736">
        <v>44</v>
      </c>
      <c r="AB3736">
        <v>118</v>
      </c>
      <c r="AC3736">
        <v>90</v>
      </c>
      <c r="AD3736" t="s">
        <v>13878</v>
      </c>
      <c r="AE3736">
        <v>8</v>
      </c>
      <c r="AF3736">
        <v>86</v>
      </c>
      <c r="AG3736">
        <v>15</v>
      </c>
      <c r="AH3736" t="s">
        <v>13814</v>
      </c>
      <c r="AI3736" t="s">
        <v>13815</v>
      </c>
      <c r="AK3736" t="s">
        <v>13879</v>
      </c>
      <c r="AL3736" t="s">
        <v>13923</v>
      </c>
      <c r="AM3736">
        <v>11</v>
      </c>
      <c r="AN3736">
        <v>82</v>
      </c>
      <c r="AO3736">
        <v>4</v>
      </c>
      <c r="AP3736" t="s">
        <v>199</v>
      </c>
      <c r="AQ3736" t="s">
        <v>916</v>
      </c>
      <c r="AR3736" t="s">
        <v>198</v>
      </c>
      <c r="AS3736">
        <v>1</v>
      </c>
    </row>
    <row r="3737" spans="1:45" x14ac:dyDescent="0.3">
      <c r="A3737" s="13" t="s">
        <v>13921</v>
      </c>
      <c r="B3737" t="s">
        <v>13922</v>
      </c>
      <c r="C3737" t="s">
        <v>13923</v>
      </c>
      <c r="D3737" s="14">
        <v>729</v>
      </c>
      <c r="E3737" s="14">
        <v>939</v>
      </c>
      <c r="F3737" s="15">
        <v>38.6</v>
      </c>
      <c r="G3737" s="14">
        <v>376</v>
      </c>
      <c r="H3737" t="s">
        <v>13880</v>
      </c>
      <c r="I3737" t="s">
        <v>13881</v>
      </c>
      <c r="J3737" s="14">
        <v>99</v>
      </c>
      <c r="K3737" s="14">
        <v>201</v>
      </c>
      <c r="L3737" s="15">
        <v>4.5</v>
      </c>
      <c r="M3737" s="16">
        <v>68</v>
      </c>
      <c r="N3737" s="14"/>
      <c r="O3737" t="s">
        <v>53</v>
      </c>
      <c r="P3737" t="s">
        <v>13808</v>
      </c>
      <c r="Q3737" t="s">
        <v>95</v>
      </c>
      <c r="R3737" t="s">
        <v>62</v>
      </c>
      <c r="S3737" t="s">
        <v>198</v>
      </c>
      <c r="T3737" t="s">
        <v>199</v>
      </c>
      <c r="U3737" t="s">
        <v>916</v>
      </c>
      <c r="V3737">
        <v>1</v>
      </c>
      <c r="W3737" t="s">
        <v>96</v>
      </c>
      <c r="X3737" t="s">
        <v>80</v>
      </c>
      <c r="Y3737" t="s">
        <v>339</v>
      </c>
      <c r="Z3737" t="s">
        <v>13924</v>
      </c>
      <c r="AA3737">
        <v>44</v>
      </c>
      <c r="AB3737">
        <v>118</v>
      </c>
      <c r="AC3737">
        <v>90</v>
      </c>
      <c r="AD3737" t="s">
        <v>13882</v>
      </c>
      <c r="AE3737">
        <v>8</v>
      </c>
      <c r="AF3737">
        <v>88</v>
      </c>
      <c r="AG3737">
        <v>11</v>
      </c>
      <c r="AH3737" t="s">
        <v>13814</v>
      </c>
      <c r="AI3737" t="s">
        <v>13815</v>
      </c>
      <c r="AK3737" t="s">
        <v>13883</v>
      </c>
      <c r="AL3737" t="s">
        <v>13923</v>
      </c>
      <c r="AM3737">
        <v>4</v>
      </c>
      <c r="AN3737">
        <v>3</v>
      </c>
      <c r="AO3737">
        <v>85</v>
      </c>
      <c r="AP3737" t="s">
        <v>199</v>
      </c>
      <c r="AQ3737" t="s">
        <v>916</v>
      </c>
      <c r="AR3737" t="s">
        <v>198</v>
      </c>
      <c r="AS3737">
        <v>1</v>
      </c>
    </row>
    <row r="3738" spans="1:45" x14ac:dyDescent="0.3">
      <c r="A3738" s="13" t="s">
        <v>13925</v>
      </c>
      <c r="B3738" t="s">
        <v>13926</v>
      </c>
      <c r="C3738" t="s">
        <v>13927</v>
      </c>
      <c r="D3738" s="14">
        <v>729</v>
      </c>
      <c r="E3738" s="14">
        <v>939</v>
      </c>
      <c r="F3738" s="15">
        <v>39</v>
      </c>
      <c r="G3738" s="14">
        <v>372</v>
      </c>
      <c r="H3738" t="s">
        <v>13912</v>
      </c>
      <c r="I3738" t="s">
        <v>13913</v>
      </c>
      <c r="J3738" s="14">
        <v>200</v>
      </c>
      <c r="K3738" s="14">
        <v>270</v>
      </c>
      <c r="L3738" s="15">
        <v>12.9</v>
      </c>
      <c r="M3738" s="16">
        <v>95</v>
      </c>
      <c r="N3738" s="14"/>
      <c r="O3738" t="s">
        <v>53</v>
      </c>
      <c r="P3738" t="s">
        <v>13808</v>
      </c>
      <c r="Q3738" t="s">
        <v>95</v>
      </c>
      <c r="R3738" t="s">
        <v>62</v>
      </c>
      <c r="S3738" t="s">
        <v>198</v>
      </c>
      <c r="T3738" t="s">
        <v>199</v>
      </c>
      <c r="U3738" t="s">
        <v>916</v>
      </c>
      <c r="V3738">
        <v>1</v>
      </c>
      <c r="W3738" t="s">
        <v>96</v>
      </c>
      <c r="X3738" t="s">
        <v>80</v>
      </c>
      <c r="Y3738" t="s">
        <v>65</v>
      </c>
      <c r="Z3738" t="s">
        <v>13928</v>
      </c>
      <c r="AA3738">
        <v>44</v>
      </c>
      <c r="AB3738">
        <v>118</v>
      </c>
      <c r="AC3738">
        <v>86</v>
      </c>
      <c r="AD3738" t="s">
        <v>13915</v>
      </c>
      <c r="AE3738">
        <v>22</v>
      </c>
      <c r="AF3738">
        <v>46</v>
      </c>
      <c r="AG3738">
        <v>23</v>
      </c>
      <c r="AH3738" t="s">
        <v>13814</v>
      </c>
      <c r="AI3738" t="s">
        <v>13815</v>
      </c>
      <c r="AK3738" t="s">
        <v>13916</v>
      </c>
      <c r="AL3738" t="s">
        <v>13927</v>
      </c>
      <c r="AM3738">
        <v>44</v>
      </c>
      <c r="AN3738">
        <v>18</v>
      </c>
      <c r="AO3738">
        <v>17</v>
      </c>
      <c r="AP3738" t="s">
        <v>199</v>
      </c>
      <c r="AQ3738" t="s">
        <v>916</v>
      </c>
      <c r="AR3738" t="s">
        <v>198</v>
      </c>
      <c r="AS3738">
        <v>1</v>
      </c>
    </row>
    <row r="3739" spans="1:45" x14ac:dyDescent="0.3">
      <c r="A3739" s="13" t="s">
        <v>13925</v>
      </c>
      <c r="B3739" t="s">
        <v>13926</v>
      </c>
      <c r="C3739" t="s">
        <v>13927</v>
      </c>
      <c r="D3739" s="14">
        <v>729</v>
      </c>
      <c r="E3739" s="14">
        <v>939</v>
      </c>
      <c r="F3739" s="15">
        <v>39</v>
      </c>
      <c r="G3739" s="14">
        <v>372</v>
      </c>
      <c r="H3739" t="s">
        <v>13887</v>
      </c>
      <c r="I3739" t="s">
        <v>13888</v>
      </c>
      <c r="J3739" s="14">
        <v>250</v>
      </c>
      <c r="K3739" s="14">
        <v>341</v>
      </c>
      <c r="L3739" s="15">
        <v>15.4</v>
      </c>
      <c r="M3739" s="16">
        <v>123</v>
      </c>
      <c r="N3739" s="14"/>
      <c r="O3739" t="s">
        <v>53</v>
      </c>
      <c r="P3739" t="s">
        <v>13808</v>
      </c>
      <c r="Q3739" t="s">
        <v>95</v>
      </c>
      <c r="R3739" t="s">
        <v>62</v>
      </c>
      <c r="S3739" t="s">
        <v>198</v>
      </c>
      <c r="T3739" t="s">
        <v>199</v>
      </c>
      <c r="U3739" t="s">
        <v>916</v>
      </c>
      <c r="V3739">
        <v>1</v>
      </c>
      <c r="W3739" t="s">
        <v>96</v>
      </c>
      <c r="X3739" t="s">
        <v>80</v>
      </c>
      <c r="Y3739" t="s">
        <v>81</v>
      </c>
      <c r="Z3739" t="s">
        <v>13928</v>
      </c>
      <c r="AA3739">
        <v>44</v>
      </c>
      <c r="AB3739">
        <v>118</v>
      </c>
      <c r="AC3739">
        <v>86</v>
      </c>
      <c r="AD3739" t="s">
        <v>13890</v>
      </c>
      <c r="AE3739">
        <v>7</v>
      </c>
      <c r="AF3739">
        <v>86</v>
      </c>
      <c r="AG3739">
        <v>48</v>
      </c>
      <c r="AH3739" t="s">
        <v>13814</v>
      </c>
      <c r="AI3739" t="s">
        <v>13815</v>
      </c>
      <c r="AK3739" t="s">
        <v>13891</v>
      </c>
      <c r="AL3739" t="s">
        <v>13927</v>
      </c>
      <c r="AM3739">
        <v>44</v>
      </c>
      <c r="AN3739">
        <v>82</v>
      </c>
      <c r="AO3739">
        <v>4</v>
      </c>
      <c r="AP3739" t="s">
        <v>199</v>
      </c>
      <c r="AQ3739" t="s">
        <v>916</v>
      </c>
      <c r="AR3739" t="s">
        <v>198</v>
      </c>
      <c r="AS3739">
        <v>1</v>
      </c>
    </row>
    <row r="3740" spans="1:45" x14ac:dyDescent="0.3">
      <c r="A3740" s="13" t="s">
        <v>13925</v>
      </c>
      <c r="B3740" t="s">
        <v>13926</v>
      </c>
      <c r="C3740" t="s">
        <v>13927</v>
      </c>
      <c r="D3740" s="14">
        <v>729</v>
      </c>
      <c r="E3740" s="14">
        <v>939</v>
      </c>
      <c r="F3740" s="15">
        <v>39</v>
      </c>
      <c r="G3740" s="14">
        <v>372</v>
      </c>
      <c r="H3740" t="s">
        <v>13892</v>
      </c>
      <c r="I3740" t="s">
        <v>13893</v>
      </c>
      <c r="J3740" s="14">
        <v>180</v>
      </c>
      <c r="K3740" s="14">
        <v>127</v>
      </c>
      <c r="L3740" s="15">
        <v>5.9</v>
      </c>
      <c r="M3740" s="16">
        <v>90</v>
      </c>
      <c r="N3740" s="14"/>
      <c r="O3740" t="s">
        <v>53</v>
      </c>
      <c r="P3740" t="s">
        <v>13808</v>
      </c>
      <c r="Q3740" t="s">
        <v>95</v>
      </c>
      <c r="R3740" t="s">
        <v>62</v>
      </c>
      <c r="S3740" t="s">
        <v>198</v>
      </c>
      <c r="T3740" t="s">
        <v>199</v>
      </c>
      <c r="U3740" t="s">
        <v>916</v>
      </c>
      <c r="V3740">
        <v>1</v>
      </c>
      <c r="W3740" t="s">
        <v>96</v>
      </c>
      <c r="X3740" t="s">
        <v>80</v>
      </c>
      <c r="Y3740" t="s">
        <v>339</v>
      </c>
      <c r="Z3740" t="s">
        <v>13928</v>
      </c>
      <c r="AA3740">
        <v>44</v>
      </c>
      <c r="AB3740">
        <v>118</v>
      </c>
      <c r="AC3740">
        <v>86</v>
      </c>
      <c r="AD3740" t="s">
        <v>13894</v>
      </c>
      <c r="AE3740">
        <v>7</v>
      </c>
      <c r="AF3740">
        <v>86</v>
      </c>
      <c r="AG3740">
        <v>17</v>
      </c>
      <c r="AH3740" t="s">
        <v>13814</v>
      </c>
      <c r="AI3740" t="s">
        <v>13815</v>
      </c>
      <c r="AK3740" t="s">
        <v>13895</v>
      </c>
      <c r="AL3740" t="s">
        <v>13927</v>
      </c>
      <c r="AM3740">
        <v>11</v>
      </c>
      <c r="AN3740">
        <v>82</v>
      </c>
      <c r="AO3740">
        <v>4</v>
      </c>
      <c r="AP3740" t="s">
        <v>199</v>
      </c>
      <c r="AQ3740" t="s">
        <v>916</v>
      </c>
      <c r="AR3740" t="s">
        <v>198</v>
      </c>
      <c r="AS3740">
        <v>1</v>
      </c>
    </row>
    <row r="3741" spans="1:45" x14ac:dyDescent="0.3">
      <c r="A3741" s="13" t="s">
        <v>13925</v>
      </c>
      <c r="B3741" t="s">
        <v>13926</v>
      </c>
      <c r="C3741" t="s">
        <v>13927</v>
      </c>
      <c r="D3741" s="14">
        <v>729</v>
      </c>
      <c r="E3741" s="14">
        <v>939</v>
      </c>
      <c r="F3741" s="15">
        <v>39</v>
      </c>
      <c r="G3741" s="14">
        <v>372</v>
      </c>
      <c r="H3741" t="s">
        <v>13896</v>
      </c>
      <c r="I3741" t="s">
        <v>13897</v>
      </c>
      <c r="J3741" s="14">
        <v>99</v>
      </c>
      <c r="K3741" s="14">
        <v>201</v>
      </c>
      <c r="L3741" s="15">
        <v>4.8</v>
      </c>
      <c r="M3741" s="16">
        <v>64</v>
      </c>
      <c r="N3741" s="14"/>
      <c r="O3741" t="s">
        <v>53</v>
      </c>
      <c r="P3741" t="s">
        <v>13808</v>
      </c>
      <c r="Q3741" t="s">
        <v>95</v>
      </c>
      <c r="R3741" t="s">
        <v>62</v>
      </c>
      <c r="S3741" t="s">
        <v>198</v>
      </c>
      <c r="T3741" t="s">
        <v>199</v>
      </c>
      <c r="U3741" t="s">
        <v>916</v>
      </c>
      <c r="V3741">
        <v>1</v>
      </c>
      <c r="W3741" t="s">
        <v>96</v>
      </c>
      <c r="X3741" t="s">
        <v>80</v>
      </c>
      <c r="Y3741" t="s">
        <v>798</v>
      </c>
      <c r="Z3741" t="s">
        <v>13928</v>
      </c>
      <c r="AA3741">
        <v>44</v>
      </c>
      <c r="AB3741">
        <v>118</v>
      </c>
      <c r="AC3741">
        <v>86</v>
      </c>
      <c r="AD3741" t="s">
        <v>13898</v>
      </c>
      <c r="AE3741">
        <v>7</v>
      </c>
      <c r="AF3741">
        <v>84</v>
      </c>
      <c r="AG3741">
        <v>14</v>
      </c>
      <c r="AH3741" t="s">
        <v>13814</v>
      </c>
      <c r="AI3741" t="s">
        <v>13815</v>
      </c>
      <c r="AK3741" t="s">
        <v>13899</v>
      </c>
      <c r="AL3741" t="s">
        <v>13927</v>
      </c>
      <c r="AM3741">
        <v>4</v>
      </c>
      <c r="AN3741">
        <v>3</v>
      </c>
      <c r="AO3741">
        <v>81</v>
      </c>
      <c r="AP3741" t="s">
        <v>199</v>
      </c>
      <c r="AQ3741" t="s">
        <v>916</v>
      </c>
      <c r="AR3741" t="s">
        <v>198</v>
      </c>
      <c r="AS3741">
        <v>1</v>
      </c>
    </row>
    <row r="3742" spans="1:45" x14ac:dyDescent="0.3">
      <c r="A3742" s="13" t="s">
        <v>13929</v>
      </c>
      <c r="B3742" t="s">
        <v>13930</v>
      </c>
      <c r="C3742" t="s">
        <v>142</v>
      </c>
      <c r="D3742" s="14">
        <v>1017</v>
      </c>
      <c r="E3742" s="14">
        <v>1457</v>
      </c>
      <c r="F3742" s="15">
        <v>79.8</v>
      </c>
      <c r="G3742" s="14">
        <v>638</v>
      </c>
      <c r="J3742" s="14"/>
      <c r="K3742" s="14"/>
      <c r="L3742" s="15"/>
      <c r="M3742" s="16"/>
      <c r="N3742" s="14"/>
      <c r="O3742" t="s">
        <v>53</v>
      </c>
      <c r="P3742" t="s">
        <v>13808</v>
      </c>
      <c r="Q3742" t="s">
        <v>143</v>
      </c>
      <c r="R3742" t="s">
        <v>62</v>
      </c>
      <c r="S3742" t="s">
        <v>198</v>
      </c>
      <c r="T3742" t="s">
        <v>199</v>
      </c>
      <c r="U3742" t="s">
        <v>916</v>
      </c>
      <c r="V3742">
        <v>1</v>
      </c>
      <c r="W3742" t="s">
        <v>96</v>
      </c>
      <c r="X3742" t="s">
        <v>80</v>
      </c>
      <c r="Y3742" t="s">
        <v>81</v>
      </c>
      <c r="Z3742" t="s">
        <v>13931</v>
      </c>
      <c r="AD3742" t="s">
        <v>142</v>
      </c>
      <c r="AH3742" t="s">
        <v>13814</v>
      </c>
      <c r="AI3742" t="s">
        <v>13815</v>
      </c>
      <c r="AL3742" t="s">
        <v>142</v>
      </c>
    </row>
    <row r="3743" spans="1:45" x14ac:dyDescent="0.3">
      <c r="A3743" s="13" t="s">
        <v>13932</v>
      </c>
      <c r="B3743" t="s">
        <v>13933</v>
      </c>
      <c r="C3743" t="s">
        <v>142</v>
      </c>
      <c r="D3743" s="14">
        <v>996</v>
      </c>
      <c r="E3743" s="14">
        <v>1376</v>
      </c>
      <c r="F3743" s="15">
        <v>74.599999999999994</v>
      </c>
      <c r="G3743" s="14">
        <v>607</v>
      </c>
      <c r="J3743" s="14"/>
      <c r="K3743" s="14"/>
      <c r="L3743" s="15"/>
      <c r="M3743" s="16"/>
      <c r="N3743" s="14"/>
      <c r="O3743" t="s">
        <v>53</v>
      </c>
      <c r="P3743" t="s">
        <v>13808</v>
      </c>
      <c r="Q3743" t="s">
        <v>143</v>
      </c>
      <c r="R3743" t="s">
        <v>62</v>
      </c>
      <c r="S3743" t="s">
        <v>198</v>
      </c>
      <c r="T3743" t="s">
        <v>199</v>
      </c>
      <c r="U3743" t="s">
        <v>916</v>
      </c>
      <c r="V3743">
        <v>1</v>
      </c>
      <c r="W3743" t="s">
        <v>96</v>
      </c>
      <c r="X3743" t="s">
        <v>80</v>
      </c>
      <c r="Y3743" t="s">
        <v>81</v>
      </c>
      <c r="Z3743" t="s">
        <v>13934</v>
      </c>
      <c r="AD3743" t="s">
        <v>142</v>
      </c>
      <c r="AH3743" t="s">
        <v>13814</v>
      </c>
      <c r="AI3743" t="s">
        <v>13815</v>
      </c>
      <c r="AL3743" t="s">
        <v>142</v>
      </c>
    </row>
    <row r="3744" spans="1:45" x14ac:dyDescent="0.3">
      <c r="A3744" s="13" t="s">
        <v>13935</v>
      </c>
      <c r="B3744" t="s">
        <v>13936</v>
      </c>
      <c r="C3744" t="s">
        <v>142</v>
      </c>
      <c r="D3744" s="14">
        <v>1386</v>
      </c>
      <c r="E3744" s="14">
        <v>1935</v>
      </c>
      <c r="F3744" s="15">
        <v>103</v>
      </c>
      <c r="G3744" s="14">
        <v>825</v>
      </c>
      <c r="J3744" s="14"/>
      <c r="K3744" s="14"/>
      <c r="L3744" s="15"/>
      <c r="M3744" s="16"/>
      <c r="N3744" s="14"/>
      <c r="O3744" t="s">
        <v>53</v>
      </c>
      <c r="P3744" t="s">
        <v>13808</v>
      </c>
      <c r="Q3744" t="s">
        <v>143</v>
      </c>
      <c r="R3744" t="s">
        <v>62</v>
      </c>
      <c r="S3744" t="s">
        <v>198</v>
      </c>
      <c r="T3744" t="s">
        <v>199</v>
      </c>
      <c r="U3744" t="s">
        <v>916</v>
      </c>
      <c r="V3744">
        <v>1</v>
      </c>
      <c r="W3744" t="s">
        <v>96</v>
      </c>
      <c r="X3744" t="s">
        <v>80</v>
      </c>
      <c r="Y3744" t="s">
        <v>81</v>
      </c>
      <c r="Z3744" t="s">
        <v>13937</v>
      </c>
      <c r="AD3744" t="s">
        <v>142</v>
      </c>
      <c r="AH3744" t="s">
        <v>13814</v>
      </c>
      <c r="AI3744" t="s">
        <v>13815</v>
      </c>
      <c r="AL3744" t="s">
        <v>142</v>
      </c>
    </row>
    <row r="3745" spans="1:38" x14ac:dyDescent="0.3">
      <c r="A3745" s="13"/>
      <c r="D3745" s="14"/>
      <c r="E3745" s="14"/>
      <c r="F3745" s="15"/>
      <c r="G3745" s="14"/>
      <c r="J3745" s="14"/>
      <c r="K3745" s="14"/>
      <c r="L3745" s="15"/>
      <c r="M3745" s="16"/>
      <c r="N3745" s="14"/>
    </row>
    <row r="3746" spans="1:38" x14ac:dyDescent="0.3">
      <c r="A3746" s="13" t="s">
        <v>13938</v>
      </c>
      <c r="D3746" s="14"/>
      <c r="E3746" s="14"/>
      <c r="F3746" s="15"/>
      <c r="G3746" s="14"/>
      <c r="J3746" s="14"/>
      <c r="K3746" s="14"/>
      <c r="L3746" s="15"/>
      <c r="M3746" s="16"/>
      <c r="N3746" s="14"/>
      <c r="O3746" t="s">
        <v>152</v>
      </c>
      <c r="P3746" t="s">
        <v>13808</v>
      </c>
      <c r="S3746" t="s">
        <v>198</v>
      </c>
      <c r="T3746" t="s">
        <v>199</v>
      </c>
      <c r="U3746" t="s">
        <v>916</v>
      </c>
    </row>
    <row r="3747" spans="1:38" x14ac:dyDescent="0.3">
      <c r="A3747" s="13" t="s">
        <v>13939</v>
      </c>
      <c r="B3747" t="s">
        <v>13940</v>
      </c>
      <c r="C3747" t="s">
        <v>13941</v>
      </c>
      <c r="D3747" s="14">
        <v>399</v>
      </c>
      <c r="E3747" s="14"/>
      <c r="F3747" s="15">
        <v>41.9</v>
      </c>
      <c r="G3747" s="14">
        <v>201</v>
      </c>
      <c r="J3747" s="14"/>
      <c r="K3747" s="14"/>
      <c r="L3747" s="15"/>
      <c r="M3747" s="16"/>
      <c r="N3747" s="14"/>
      <c r="O3747" t="s">
        <v>152</v>
      </c>
      <c r="P3747" t="s">
        <v>13808</v>
      </c>
      <c r="Q3747" t="s">
        <v>162</v>
      </c>
      <c r="R3747" t="s">
        <v>205</v>
      </c>
      <c r="S3747" t="s">
        <v>198</v>
      </c>
      <c r="T3747" t="s">
        <v>199</v>
      </c>
      <c r="U3747" t="s">
        <v>916</v>
      </c>
      <c r="V3747">
        <v>1</v>
      </c>
      <c r="W3747" t="s">
        <v>472</v>
      </c>
      <c r="X3747" t="s">
        <v>207</v>
      </c>
      <c r="Y3747" t="s">
        <v>208</v>
      </c>
      <c r="Z3747" t="s">
        <v>13942</v>
      </c>
      <c r="AA3747">
        <v>30</v>
      </c>
      <c r="AB3747">
        <v>78</v>
      </c>
      <c r="AC3747">
        <v>38</v>
      </c>
      <c r="AD3747" t="s">
        <v>13943</v>
      </c>
      <c r="AE3747">
        <v>21</v>
      </c>
      <c r="AF3747">
        <v>82</v>
      </c>
      <c r="AG3747">
        <v>42</v>
      </c>
      <c r="AH3747" t="s">
        <v>13814</v>
      </c>
      <c r="AI3747" t="s">
        <v>13815</v>
      </c>
      <c r="AL3747" t="s">
        <v>13941</v>
      </c>
    </row>
    <row r="3748" spans="1:38" x14ac:dyDescent="0.3">
      <c r="A3748" s="13" t="s">
        <v>13944</v>
      </c>
      <c r="B3748" t="s">
        <v>13945</v>
      </c>
      <c r="C3748" t="s">
        <v>2450</v>
      </c>
      <c r="D3748" s="14">
        <v>75</v>
      </c>
      <c r="E3748" s="14"/>
      <c r="F3748" s="15">
        <v>7.5</v>
      </c>
      <c r="G3748" s="14">
        <v>45</v>
      </c>
      <c r="J3748" s="14"/>
      <c r="K3748" s="14"/>
      <c r="L3748" s="15"/>
      <c r="M3748" s="16"/>
      <c r="N3748" s="14"/>
      <c r="O3748" t="s">
        <v>152</v>
      </c>
      <c r="P3748" t="s">
        <v>13808</v>
      </c>
      <c r="Q3748" t="s">
        <v>178</v>
      </c>
      <c r="R3748" t="s">
        <v>205</v>
      </c>
      <c r="S3748" t="s">
        <v>198</v>
      </c>
      <c r="T3748" t="s">
        <v>199</v>
      </c>
      <c r="U3748" t="s">
        <v>916</v>
      </c>
      <c r="V3748">
        <v>1</v>
      </c>
      <c r="W3748" t="s">
        <v>485</v>
      </c>
      <c r="X3748" t="s">
        <v>207</v>
      </c>
      <c r="Y3748" t="s">
        <v>208</v>
      </c>
      <c r="Z3748" t="s">
        <v>13946</v>
      </c>
      <c r="AA3748">
        <v>34</v>
      </c>
      <c r="AB3748">
        <v>20</v>
      </c>
      <c r="AC3748">
        <v>22</v>
      </c>
      <c r="AD3748" t="s">
        <v>13947</v>
      </c>
      <c r="AE3748">
        <v>41</v>
      </c>
      <c r="AF3748">
        <v>29</v>
      </c>
      <c r="AG3748">
        <v>22</v>
      </c>
      <c r="AH3748" t="s">
        <v>13814</v>
      </c>
      <c r="AI3748" t="s">
        <v>13815</v>
      </c>
      <c r="AL3748" t="s">
        <v>2450</v>
      </c>
    </row>
    <row r="3749" spans="1:38" x14ac:dyDescent="0.3">
      <c r="A3749" s="13" t="s">
        <v>13948</v>
      </c>
      <c r="B3749" t="s">
        <v>13949</v>
      </c>
      <c r="C3749" t="s">
        <v>13833</v>
      </c>
      <c r="D3749" s="14">
        <v>169</v>
      </c>
      <c r="E3749" s="14"/>
      <c r="F3749" s="15">
        <v>7.4</v>
      </c>
      <c r="G3749" s="14">
        <v>51</v>
      </c>
      <c r="J3749" s="14"/>
      <c r="K3749" s="14"/>
      <c r="L3749" s="15"/>
      <c r="M3749" s="16"/>
      <c r="N3749" s="14"/>
      <c r="O3749" t="s">
        <v>152</v>
      </c>
      <c r="P3749" t="s">
        <v>13808</v>
      </c>
      <c r="Q3749" t="s">
        <v>502</v>
      </c>
      <c r="R3749" t="s">
        <v>205</v>
      </c>
      <c r="S3749" t="s">
        <v>198</v>
      </c>
      <c r="T3749" t="s">
        <v>199</v>
      </c>
      <c r="U3749" t="s">
        <v>916</v>
      </c>
      <c r="V3749">
        <v>1</v>
      </c>
      <c r="W3749" t="s">
        <v>503</v>
      </c>
      <c r="X3749" t="s">
        <v>64</v>
      </c>
      <c r="Y3749" t="s">
        <v>65</v>
      </c>
      <c r="Z3749" t="s">
        <v>13950</v>
      </c>
      <c r="AA3749">
        <v>18</v>
      </c>
      <c r="AB3749">
        <v>72</v>
      </c>
      <c r="AC3749">
        <v>14</v>
      </c>
      <c r="AD3749" t="s">
        <v>13951</v>
      </c>
      <c r="AE3749">
        <v>9</v>
      </c>
      <c r="AF3749">
        <v>77</v>
      </c>
      <c r="AG3749">
        <v>21</v>
      </c>
      <c r="AH3749" t="s">
        <v>13814</v>
      </c>
      <c r="AI3749" t="s">
        <v>13815</v>
      </c>
      <c r="AL3749" t="s">
        <v>13833</v>
      </c>
    </row>
    <row r="3750" spans="1:38" x14ac:dyDescent="0.3">
      <c r="A3750" s="13" t="s">
        <v>13952</v>
      </c>
      <c r="B3750" t="s">
        <v>13953</v>
      </c>
      <c r="C3750" t="s">
        <v>13954</v>
      </c>
      <c r="D3750" s="14">
        <v>479</v>
      </c>
      <c r="E3750" s="14"/>
      <c r="F3750" s="15">
        <v>33</v>
      </c>
      <c r="G3750" s="14">
        <v>177</v>
      </c>
      <c r="J3750" s="14"/>
      <c r="K3750" s="14"/>
      <c r="L3750" s="15"/>
      <c r="M3750" s="16"/>
      <c r="N3750" s="14"/>
      <c r="O3750" t="s">
        <v>152</v>
      </c>
      <c r="P3750" t="s">
        <v>13808</v>
      </c>
      <c r="Q3750" t="s">
        <v>185</v>
      </c>
      <c r="R3750" t="s">
        <v>205</v>
      </c>
      <c r="S3750" t="s">
        <v>198</v>
      </c>
      <c r="T3750" t="s">
        <v>199</v>
      </c>
      <c r="U3750" t="s">
        <v>916</v>
      </c>
      <c r="V3750">
        <v>1</v>
      </c>
      <c r="W3750" t="s">
        <v>206</v>
      </c>
      <c r="X3750" t="s">
        <v>207</v>
      </c>
      <c r="Y3750" t="s">
        <v>208</v>
      </c>
      <c r="Z3750" t="s">
        <v>13955</v>
      </c>
      <c r="AA3750">
        <v>30</v>
      </c>
      <c r="AB3750">
        <v>68</v>
      </c>
      <c r="AC3750">
        <v>18</v>
      </c>
      <c r="AD3750" t="s">
        <v>13956</v>
      </c>
      <c r="AE3750">
        <v>36</v>
      </c>
      <c r="AF3750">
        <v>72</v>
      </c>
      <c r="AG3750">
        <v>22</v>
      </c>
      <c r="AH3750" t="s">
        <v>13814</v>
      </c>
      <c r="AI3750" t="s">
        <v>13815</v>
      </c>
      <c r="AL3750" t="s">
        <v>13954</v>
      </c>
    </row>
    <row r="3751" spans="1:38" x14ac:dyDescent="0.3">
      <c r="A3751" s="13" t="s">
        <v>13957</v>
      </c>
      <c r="B3751" t="s">
        <v>13958</v>
      </c>
      <c r="C3751" t="s">
        <v>13959</v>
      </c>
      <c r="D3751" s="14">
        <v>379</v>
      </c>
      <c r="E3751" s="14"/>
      <c r="F3751" s="15">
        <v>26.4</v>
      </c>
      <c r="G3751" s="14">
        <v>141</v>
      </c>
      <c r="J3751" s="14"/>
      <c r="K3751" s="14"/>
      <c r="L3751" s="15"/>
      <c r="M3751" s="16"/>
      <c r="N3751" s="14"/>
      <c r="O3751" t="s">
        <v>152</v>
      </c>
      <c r="P3751" t="s">
        <v>13808</v>
      </c>
      <c r="Q3751" t="s">
        <v>185</v>
      </c>
      <c r="R3751" t="s">
        <v>205</v>
      </c>
      <c r="S3751" t="s">
        <v>198</v>
      </c>
      <c r="T3751" t="s">
        <v>199</v>
      </c>
      <c r="U3751" t="s">
        <v>916</v>
      </c>
      <c r="V3751">
        <v>1</v>
      </c>
      <c r="W3751" t="s">
        <v>206</v>
      </c>
      <c r="X3751" t="s">
        <v>207</v>
      </c>
      <c r="Y3751" t="s">
        <v>208</v>
      </c>
      <c r="Z3751" t="s">
        <v>13960</v>
      </c>
      <c r="AA3751">
        <v>38</v>
      </c>
      <c r="AB3751">
        <v>38</v>
      </c>
      <c r="AC3751">
        <v>17</v>
      </c>
      <c r="AD3751" t="s">
        <v>13961</v>
      </c>
      <c r="AE3751">
        <v>45</v>
      </c>
      <c r="AF3751">
        <v>44</v>
      </c>
      <c r="AG3751">
        <v>23</v>
      </c>
      <c r="AH3751" t="s">
        <v>13814</v>
      </c>
      <c r="AI3751" t="s">
        <v>13815</v>
      </c>
      <c r="AL3751" t="s">
        <v>13959</v>
      </c>
    </row>
    <row r="3752" spans="1:38" x14ac:dyDescent="0.3">
      <c r="A3752" s="13" t="s">
        <v>13962</v>
      </c>
      <c r="B3752" t="s">
        <v>13963</v>
      </c>
      <c r="C3752" t="s">
        <v>142</v>
      </c>
      <c r="D3752" s="14">
        <v>718</v>
      </c>
      <c r="E3752" s="14"/>
      <c r="F3752" s="15">
        <v>64.3</v>
      </c>
      <c r="G3752" s="14">
        <v>342</v>
      </c>
      <c r="J3752" s="14"/>
      <c r="K3752" s="14"/>
      <c r="L3752" s="15"/>
      <c r="M3752" s="16"/>
      <c r="N3752" s="14"/>
      <c r="O3752" t="s">
        <v>152</v>
      </c>
      <c r="P3752" t="s">
        <v>13808</v>
      </c>
      <c r="Q3752" t="s">
        <v>143</v>
      </c>
      <c r="R3752" t="s">
        <v>205</v>
      </c>
      <c r="S3752" t="s">
        <v>198</v>
      </c>
      <c r="T3752" t="s">
        <v>199</v>
      </c>
      <c r="U3752" t="s">
        <v>916</v>
      </c>
      <c r="V3752">
        <v>1</v>
      </c>
      <c r="W3752" t="s">
        <v>472</v>
      </c>
      <c r="X3752" t="s">
        <v>207</v>
      </c>
      <c r="Y3752" t="s">
        <v>208</v>
      </c>
      <c r="Z3752" t="s">
        <v>13964</v>
      </c>
      <c r="AD3752" t="s">
        <v>142</v>
      </c>
      <c r="AH3752" t="s">
        <v>13814</v>
      </c>
      <c r="AI3752" t="s">
        <v>13815</v>
      </c>
      <c r="AL3752" t="s">
        <v>142</v>
      </c>
    </row>
    <row r="3753" spans="1:38" x14ac:dyDescent="0.3">
      <c r="A3753" s="13" t="s">
        <v>13965</v>
      </c>
      <c r="B3753" t="s">
        <v>13966</v>
      </c>
      <c r="C3753" t="s">
        <v>142</v>
      </c>
      <c r="D3753" s="14">
        <v>699</v>
      </c>
      <c r="E3753" s="14"/>
      <c r="F3753" s="15">
        <v>71.900000000000006</v>
      </c>
      <c r="G3753" s="14">
        <v>381</v>
      </c>
      <c r="J3753" s="14"/>
      <c r="K3753" s="14"/>
      <c r="L3753" s="15"/>
      <c r="M3753" s="16"/>
      <c r="N3753" s="14"/>
      <c r="O3753" t="s">
        <v>152</v>
      </c>
      <c r="P3753" t="s">
        <v>13808</v>
      </c>
      <c r="Q3753" t="s">
        <v>143</v>
      </c>
      <c r="R3753" t="s">
        <v>205</v>
      </c>
      <c r="S3753" t="s">
        <v>198</v>
      </c>
      <c r="T3753" t="s">
        <v>199</v>
      </c>
      <c r="U3753" t="s">
        <v>916</v>
      </c>
      <c r="V3753">
        <v>1</v>
      </c>
      <c r="W3753" t="s">
        <v>472</v>
      </c>
      <c r="X3753" t="s">
        <v>207</v>
      </c>
      <c r="Y3753" t="s">
        <v>208</v>
      </c>
      <c r="Z3753" t="s">
        <v>13967</v>
      </c>
      <c r="AD3753" t="s">
        <v>142</v>
      </c>
      <c r="AH3753" t="s">
        <v>13814</v>
      </c>
      <c r="AI3753" t="s">
        <v>13815</v>
      </c>
      <c r="AL3753" t="s">
        <v>142</v>
      </c>
    </row>
    <row r="3754" spans="1:38" x14ac:dyDescent="0.3">
      <c r="A3754" s="13" t="s">
        <v>13968</v>
      </c>
      <c r="B3754" t="s">
        <v>13969</v>
      </c>
      <c r="C3754" t="s">
        <v>142</v>
      </c>
      <c r="D3754" s="14">
        <v>868</v>
      </c>
      <c r="E3754" s="14"/>
      <c r="F3754" s="15">
        <v>79.3</v>
      </c>
      <c r="G3754" s="14">
        <v>432</v>
      </c>
      <c r="J3754" s="14"/>
      <c r="K3754" s="14"/>
      <c r="L3754" s="15"/>
      <c r="M3754" s="16"/>
      <c r="N3754" s="14"/>
      <c r="O3754" t="s">
        <v>152</v>
      </c>
      <c r="P3754" t="s">
        <v>13808</v>
      </c>
      <c r="Q3754" t="s">
        <v>143</v>
      </c>
      <c r="R3754" t="s">
        <v>205</v>
      </c>
      <c r="S3754" t="s">
        <v>198</v>
      </c>
      <c r="T3754" t="s">
        <v>199</v>
      </c>
      <c r="U3754" t="s">
        <v>916</v>
      </c>
      <c r="V3754">
        <v>1</v>
      </c>
      <c r="W3754" t="s">
        <v>472</v>
      </c>
      <c r="X3754" t="s">
        <v>207</v>
      </c>
      <c r="Y3754" t="s">
        <v>208</v>
      </c>
      <c r="Z3754" t="s">
        <v>13970</v>
      </c>
      <c r="AD3754" t="s">
        <v>142</v>
      </c>
      <c r="AH3754" t="s">
        <v>13814</v>
      </c>
      <c r="AI3754" t="s">
        <v>13815</v>
      </c>
      <c r="AL3754" t="s">
        <v>142</v>
      </c>
    </row>
    <row r="3755" spans="1:38" x14ac:dyDescent="0.3">
      <c r="A3755" s="13" t="s">
        <v>13971</v>
      </c>
      <c r="B3755" t="s">
        <v>13972</v>
      </c>
      <c r="C3755" t="s">
        <v>142</v>
      </c>
      <c r="D3755" s="14">
        <v>849</v>
      </c>
      <c r="E3755" s="14"/>
      <c r="F3755" s="15">
        <v>86.9</v>
      </c>
      <c r="G3755" s="14">
        <v>471</v>
      </c>
      <c r="J3755" s="14"/>
      <c r="K3755" s="14"/>
      <c r="L3755" s="15"/>
      <c r="M3755" s="16"/>
      <c r="N3755" s="14"/>
      <c r="O3755" t="s">
        <v>152</v>
      </c>
      <c r="P3755" t="s">
        <v>13808</v>
      </c>
      <c r="Q3755" t="s">
        <v>143</v>
      </c>
      <c r="R3755" t="s">
        <v>205</v>
      </c>
      <c r="S3755" t="s">
        <v>198</v>
      </c>
      <c r="T3755" t="s">
        <v>199</v>
      </c>
      <c r="U3755" t="s">
        <v>916</v>
      </c>
      <c r="V3755">
        <v>1</v>
      </c>
      <c r="W3755" t="s">
        <v>472</v>
      </c>
      <c r="X3755" t="s">
        <v>207</v>
      </c>
      <c r="Y3755" t="s">
        <v>208</v>
      </c>
      <c r="Z3755" t="s">
        <v>13973</v>
      </c>
      <c r="AD3755" t="s">
        <v>142</v>
      </c>
      <c r="AH3755" t="s">
        <v>13814</v>
      </c>
      <c r="AI3755" t="s">
        <v>13815</v>
      </c>
      <c r="AL3755" t="s">
        <v>142</v>
      </c>
    </row>
    <row r="3756" spans="1:38" x14ac:dyDescent="0.3">
      <c r="A3756" s="13"/>
      <c r="D3756" s="14"/>
      <c r="E3756" s="14"/>
      <c r="F3756" s="15"/>
      <c r="G3756" s="14"/>
      <c r="J3756" s="14"/>
      <c r="K3756" s="14"/>
      <c r="L3756" s="15"/>
      <c r="M3756" s="16"/>
      <c r="N3756" s="14"/>
    </row>
    <row r="3757" spans="1:38" x14ac:dyDescent="0.3">
      <c r="A3757" s="13" t="s">
        <v>13974</v>
      </c>
      <c r="D3757" s="14"/>
      <c r="E3757" s="14"/>
      <c r="F3757" s="15"/>
      <c r="G3757" s="14"/>
      <c r="J3757" s="14"/>
      <c r="K3757" s="14"/>
      <c r="L3757" s="15"/>
      <c r="M3757" s="16"/>
      <c r="N3757" s="14"/>
      <c r="O3757" t="s">
        <v>3399</v>
      </c>
      <c r="P3757" t="s">
        <v>13808</v>
      </c>
      <c r="S3757" t="s">
        <v>198</v>
      </c>
      <c r="T3757" t="s">
        <v>199</v>
      </c>
      <c r="U3757" t="s">
        <v>916</v>
      </c>
    </row>
    <row r="3758" spans="1:38" x14ac:dyDescent="0.3">
      <c r="A3758" s="13" t="s">
        <v>13975</v>
      </c>
      <c r="B3758" t="s">
        <v>13976</v>
      </c>
      <c r="C3758" t="s">
        <v>13977</v>
      </c>
      <c r="D3758" s="14">
        <v>399</v>
      </c>
      <c r="E3758" s="14">
        <v>579</v>
      </c>
      <c r="F3758" s="15">
        <v>29.5</v>
      </c>
      <c r="G3758" s="14">
        <v>180</v>
      </c>
      <c r="J3758" s="14"/>
      <c r="K3758" s="14"/>
      <c r="L3758" s="15"/>
      <c r="M3758" s="16"/>
      <c r="N3758" s="14"/>
      <c r="O3758" t="s">
        <v>3399</v>
      </c>
      <c r="P3758" t="s">
        <v>13808</v>
      </c>
      <c r="Q3758" t="s">
        <v>1015</v>
      </c>
      <c r="R3758" t="s">
        <v>62</v>
      </c>
      <c r="S3758" t="s">
        <v>198</v>
      </c>
      <c r="T3758" t="s">
        <v>199</v>
      </c>
      <c r="U3758" t="s">
        <v>916</v>
      </c>
      <c r="V3758">
        <v>1</v>
      </c>
      <c r="W3758" t="s">
        <v>206</v>
      </c>
      <c r="X3758" t="s">
        <v>64</v>
      </c>
      <c r="Y3758" t="s">
        <v>65</v>
      </c>
      <c r="Z3758" t="s">
        <v>13978</v>
      </c>
      <c r="AA3758">
        <v>26</v>
      </c>
      <c r="AB3758">
        <v>78</v>
      </c>
      <c r="AC3758">
        <v>18</v>
      </c>
      <c r="AD3758" t="s">
        <v>13979</v>
      </c>
      <c r="AE3758">
        <v>30</v>
      </c>
      <c r="AF3758">
        <v>81</v>
      </c>
      <c r="AG3758">
        <v>21</v>
      </c>
      <c r="AH3758" t="s">
        <v>13814</v>
      </c>
      <c r="AI3758" t="s">
        <v>13815</v>
      </c>
      <c r="AL3758" t="s">
        <v>13977</v>
      </c>
    </row>
    <row r="3759" spans="1:38" x14ac:dyDescent="0.3">
      <c r="A3759" s="13"/>
      <c r="D3759" s="14"/>
      <c r="E3759" s="14"/>
      <c r="F3759" s="15"/>
      <c r="G3759" s="14"/>
      <c r="J3759" s="14"/>
      <c r="K3759" s="14"/>
      <c r="L3759" s="15"/>
      <c r="M3759" s="16"/>
      <c r="N3759" s="14"/>
    </row>
    <row r="3760" spans="1:38" x14ac:dyDescent="0.3">
      <c r="A3760" s="13" t="s">
        <v>13980</v>
      </c>
      <c r="D3760" s="14"/>
      <c r="E3760" s="14"/>
      <c r="F3760" s="15"/>
      <c r="G3760" s="14"/>
      <c r="J3760" s="14"/>
      <c r="K3760" s="14"/>
      <c r="L3760" s="15"/>
      <c r="M3760" s="16"/>
      <c r="N3760" s="14"/>
      <c r="O3760" t="s">
        <v>1265</v>
      </c>
      <c r="P3760" t="s">
        <v>13808</v>
      </c>
      <c r="S3760" t="s">
        <v>198</v>
      </c>
      <c r="T3760" t="s">
        <v>199</v>
      </c>
      <c r="U3760" t="s">
        <v>916</v>
      </c>
    </row>
    <row r="3761" spans="1:45" x14ac:dyDescent="0.3">
      <c r="A3761" s="13" t="s">
        <v>13981</v>
      </c>
      <c r="B3761" t="s">
        <v>13982</v>
      </c>
      <c r="C3761" t="s">
        <v>13983</v>
      </c>
      <c r="D3761" s="14">
        <v>479</v>
      </c>
      <c r="E3761" s="14"/>
      <c r="F3761" s="15">
        <v>41.2</v>
      </c>
      <c r="G3761" s="14">
        <v>247</v>
      </c>
      <c r="J3761" s="14"/>
      <c r="K3761" s="14"/>
      <c r="L3761" s="15"/>
      <c r="M3761" s="16"/>
      <c r="N3761" s="14"/>
      <c r="O3761" t="s">
        <v>1265</v>
      </c>
      <c r="P3761" t="s">
        <v>13808</v>
      </c>
      <c r="Q3761" t="s">
        <v>1271</v>
      </c>
      <c r="R3761" t="s">
        <v>205</v>
      </c>
      <c r="S3761" t="s">
        <v>198</v>
      </c>
      <c r="T3761" t="s">
        <v>199</v>
      </c>
      <c r="U3761" t="s">
        <v>916</v>
      </c>
      <c r="V3761">
        <v>1</v>
      </c>
      <c r="W3761" t="s">
        <v>1009</v>
      </c>
      <c r="X3761" t="s">
        <v>64</v>
      </c>
      <c r="Y3761" t="s">
        <v>65</v>
      </c>
      <c r="Z3761" t="s">
        <v>13984</v>
      </c>
      <c r="AA3761">
        <v>30</v>
      </c>
      <c r="AB3761">
        <v>72</v>
      </c>
      <c r="AC3761">
        <v>22</v>
      </c>
      <c r="AD3761" t="s">
        <v>13985</v>
      </c>
      <c r="AE3761">
        <v>36</v>
      </c>
      <c r="AF3761">
        <v>76</v>
      </c>
      <c r="AG3761">
        <v>26</v>
      </c>
      <c r="AH3761" t="s">
        <v>13814</v>
      </c>
      <c r="AI3761" t="s">
        <v>13815</v>
      </c>
      <c r="AL3761" t="s">
        <v>13983</v>
      </c>
    </row>
    <row r="3762" spans="1:45" x14ac:dyDescent="0.3">
      <c r="A3762" s="13" t="s">
        <v>13986</v>
      </c>
      <c r="B3762" t="s">
        <v>13987</v>
      </c>
      <c r="C3762" t="s">
        <v>13988</v>
      </c>
      <c r="D3762" s="14">
        <v>479</v>
      </c>
      <c r="E3762" s="14"/>
      <c r="F3762" s="15">
        <v>36.700000000000003</v>
      </c>
      <c r="G3762" s="14">
        <v>220</v>
      </c>
      <c r="J3762" s="14"/>
      <c r="K3762" s="14"/>
      <c r="L3762" s="15"/>
      <c r="M3762" s="16"/>
      <c r="N3762" s="14"/>
      <c r="O3762" t="s">
        <v>1265</v>
      </c>
      <c r="P3762" t="s">
        <v>13808</v>
      </c>
      <c r="Q3762" t="s">
        <v>1008</v>
      </c>
      <c r="R3762" t="s">
        <v>205</v>
      </c>
      <c r="S3762" t="s">
        <v>198</v>
      </c>
      <c r="T3762" t="s">
        <v>199</v>
      </c>
      <c r="U3762" t="s">
        <v>916</v>
      </c>
      <c r="V3762">
        <v>1</v>
      </c>
      <c r="W3762" t="s">
        <v>1009</v>
      </c>
      <c r="X3762" t="s">
        <v>64</v>
      </c>
      <c r="Y3762" t="s">
        <v>65</v>
      </c>
      <c r="Z3762" t="s">
        <v>13989</v>
      </c>
      <c r="AA3762">
        <v>74</v>
      </c>
      <c r="AB3762">
        <v>32</v>
      </c>
      <c r="AC3762">
        <v>18</v>
      </c>
      <c r="AD3762" t="s">
        <v>13990</v>
      </c>
      <c r="AE3762">
        <v>80</v>
      </c>
      <c r="AF3762">
        <v>36</v>
      </c>
      <c r="AG3762">
        <v>22</v>
      </c>
      <c r="AH3762" t="s">
        <v>13814</v>
      </c>
      <c r="AI3762" t="s">
        <v>13815</v>
      </c>
      <c r="AL3762" t="s">
        <v>13988</v>
      </c>
    </row>
    <row r="3763" spans="1:45" x14ac:dyDescent="0.3">
      <c r="A3763" s="13"/>
      <c r="D3763" s="14"/>
      <c r="E3763" s="14"/>
      <c r="F3763" s="15"/>
      <c r="G3763" s="14"/>
      <c r="J3763" s="14"/>
      <c r="K3763" s="14"/>
      <c r="L3763" s="15"/>
      <c r="M3763" s="16"/>
      <c r="N3763" s="14"/>
    </row>
    <row r="3764" spans="1:45" x14ac:dyDescent="0.3">
      <c r="A3764" s="13" t="s">
        <v>13991</v>
      </c>
      <c r="D3764" s="14"/>
      <c r="E3764" s="14"/>
      <c r="F3764" s="15"/>
      <c r="G3764" s="14"/>
      <c r="J3764" s="14"/>
      <c r="K3764" s="14"/>
      <c r="L3764" s="15"/>
      <c r="M3764" s="16"/>
      <c r="N3764" s="14"/>
      <c r="O3764" t="s">
        <v>196</v>
      </c>
      <c r="P3764" t="s">
        <v>13808</v>
      </c>
      <c r="S3764" t="s">
        <v>198</v>
      </c>
      <c r="T3764" t="s">
        <v>199</v>
      </c>
      <c r="U3764" t="s">
        <v>916</v>
      </c>
    </row>
    <row r="3765" spans="1:45" x14ac:dyDescent="0.3">
      <c r="A3765" s="13" t="s">
        <v>13992</v>
      </c>
      <c r="B3765" t="s">
        <v>13993</v>
      </c>
      <c r="C3765" t="s">
        <v>13994</v>
      </c>
      <c r="D3765" s="14">
        <v>399</v>
      </c>
      <c r="E3765" s="14"/>
      <c r="F3765" s="15">
        <v>16</v>
      </c>
      <c r="G3765" s="14">
        <v>96</v>
      </c>
      <c r="J3765" s="14"/>
      <c r="K3765" s="14"/>
      <c r="L3765" s="15"/>
      <c r="M3765" s="16"/>
      <c r="N3765" s="14"/>
      <c r="O3765" t="s">
        <v>196</v>
      </c>
      <c r="P3765" t="s">
        <v>13808</v>
      </c>
      <c r="Q3765" t="s">
        <v>204</v>
      </c>
      <c r="R3765" t="s">
        <v>205</v>
      </c>
      <c r="S3765" t="s">
        <v>198</v>
      </c>
      <c r="T3765" t="s">
        <v>199</v>
      </c>
      <c r="U3765" t="s">
        <v>916</v>
      </c>
      <c r="V3765">
        <v>1</v>
      </c>
      <c r="W3765" t="s">
        <v>206</v>
      </c>
      <c r="X3765" t="s">
        <v>207</v>
      </c>
      <c r="Y3765" t="s">
        <v>208</v>
      </c>
      <c r="Z3765" t="s">
        <v>13995</v>
      </c>
      <c r="AA3765">
        <v>17</v>
      </c>
      <c r="AB3765">
        <v>54</v>
      </c>
      <c r="AC3765">
        <v>27</v>
      </c>
      <c r="AD3765" t="s">
        <v>13996</v>
      </c>
      <c r="AE3765">
        <v>14</v>
      </c>
      <c r="AF3765">
        <v>58</v>
      </c>
      <c r="AG3765">
        <v>34</v>
      </c>
      <c r="AH3765" t="s">
        <v>13814</v>
      </c>
      <c r="AI3765" t="s">
        <v>13815</v>
      </c>
      <c r="AL3765" t="s">
        <v>13994</v>
      </c>
    </row>
    <row r="3766" spans="1:45" x14ac:dyDescent="0.3">
      <c r="A3766" s="13" t="s">
        <v>13997</v>
      </c>
      <c r="B3766" t="s">
        <v>13998</v>
      </c>
      <c r="C3766" t="s">
        <v>13999</v>
      </c>
      <c r="D3766" s="14">
        <v>299</v>
      </c>
      <c r="E3766" s="14"/>
      <c r="F3766" s="15">
        <v>11.4</v>
      </c>
      <c r="G3766" s="14">
        <v>68</v>
      </c>
      <c r="J3766" s="14"/>
      <c r="K3766" s="14"/>
      <c r="L3766" s="15"/>
      <c r="M3766" s="16"/>
      <c r="N3766" s="14"/>
      <c r="O3766" t="s">
        <v>196</v>
      </c>
      <c r="P3766" t="s">
        <v>13808</v>
      </c>
      <c r="Q3766" t="s">
        <v>216</v>
      </c>
      <c r="R3766" t="s">
        <v>205</v>
      </c>
      <c r="S3766" t="s">
        <v>198</v>
      </c>
      <c r="T3766" t="s">
        <v>199</v>
      </c>
      <c r="U3766" t="s">
        <v>916</v>
      </c>
      <c r="V3766">
        <v>1</v>
      </c>
      <c r="W3766" t="s">
        <v>206</v>
      </c>
      <c r="X3766" t="s">
        <v>207</v>
      </c>
      <c r="Y3766" t="s">
        <v>208</v>
      </c>
      <c r="Z3766" t="s">
        <v>14000</v>
      </c>
      <c r="AA3766">
        <v>22</v>
      </c>
      <c r="AB3766">
        <v>22</v>
      </c>
      <c r="AC3766">
        <v>21</v>
      </c>
      <c r="AD3766" t="s">
        <v>14001</v>
      </c>
      <c r="AE3766">
        <v>13</v>
      </c>
      <c r="AF3766">
        <v>54</v>
      </c>
      <c r="AG3766">
        <v>28</v>
      </c>
      <c r="AH3766" t="s">
        <v>13814</v>
      </c>
      <c r="AI3766" t="s">
        <v>13815</v>
      </c>
      <c r="AL3766" t="s">
        <v>13999</v>
      </c>
    </row>
    <row r="3767" spans="1:45" x14ac:dyDescent="0.3">
      <c r="A3767" s="13" t="s">
        <v>14002</v>
      </c>
      <c r="B3767" t="s">
        <v>14003</v>
      </c>
      <c r="C3767" t="s">
        <v>14004</v>
      </c>
      <c r="D3767" s="14">
        <v>499</v>
      </c>
      <c r="E3767" s="14"/>
      <c r="F3767" s="15">
        <v>19.8</v>
      </c>
      <c r="G3767" s="14">
        <v>119</v>
      </c>
      <c r="J3767" s="14"/>
      <c r="K3767" s="14"/>
      <c r="L3767" s="15"/>
      <c r="M3767" s="16"/>
      <c r="N3767" s="14"/>
      <c r="O3767" t="s">
        <v>196</v>
      </c>
      <c r="P3767" t="s">
        <v>13808</v>
      </c>
      <c r="Q3767" t="s">
        <v>222</v>
      </c>
      <c r="R3767" t="s">
        <v>205</v>
      </c>
      <c r="S3767" t="s">
        <v>198</v>
      </c>
      <c r="T3767" t="s">
        <v>199</v>
      </c>
      <c r="U3767" t="s">
        <v>916</v>
      </c>
      <c r="V3767">
        <v>1</v>
      </c>
      <c r="W3767" t="s">
        <v>206</v>
      </c>
      <c r="X3767" t="s">
        <v>207</v>
      </c>
      <c r="Y3767" t="s">
        <v>208</v>
      </c>
      <c r="Z3767" t="s">
        <v>14005</v>
      </c>
      <c r="AA3767">
        <v>30</v>
      </c>
      <c r="AB3767">
        <v>64</v>
      </c>
      <c r="AC3767">
        <v>17</v>
      </c>
      <c r="AD3767" t="s">
        <v>14006</v>
      </c>
      <c r="AE3767">
        <v>21</v>
      </c>
      <c r="AF3767">
        <v>68</v>
      </c>
      <c r="AG3767">
        <v>24</v>
      </c>
      <c r="AH3767" t="s">
        <v>13814</v>
      </c>
      <c r="AI3767" t="s">
        <v>13815</v>
      </c>
      <c r="AL3767" t="s">
        <v>14004</v>
      </c>
    </row>
    <row r="3768" spans="1:45" x14ac:dyDescent="0.3">
      <c r="A3768" s="13"/>
      <c r="D3768" s="14"/>
      <c r="E3768" s="14"/>
      <c r="F3768" s="15"/>
      <c r="G3768" s="14"/>
      <c r="J3768" s="14"/>
      <c r="K3768" s="14"/>
      <c r="L3768" s="15"/>
      <c r="M3768" s="16"/>
      <c r="N3768" s="14"/>
    </row>
    <row r="3769" spans="1:45" x14ac:dyDescent="0.3">
      <c r="A3769" s="13" t="s">
        <v>14007</v>
      </c>
      <c r="D3769" s="14"/>
      <c r="E3769" s="14"/>
      <c r="F3769" s="15"/>
      <c r="G3769" s="14"/>
      <c r="J3769" s="14"/>
      <c r="K3769" s="14"/>
      <c r="L3769" s="15"/>
      <c r="M3769" s="16"/>
      <c r="N3769" s="14"/>
      <c r="O3769" t="s">
        <v>53</v>
      </c>
      <c r="P3769" t="s">
        <v>14008</v>
      </c>
      <c r="S3769" t="s">
        <v>198</v>
      </c>
      <c r="T3769" t="s">
        <v>199</v>
      </c>
      <c r="U3769" t="s">
        <v>916</v>
      </c>
    </row>
    <row r="3770" spans="1:45" x14ac:dyDescent="0.3">
      <c r="A3770" s="13" t="s">
        <v>14009</v>
      </c>
      <c r="B3770" t="s">
        <v>14010</v>
      </c>
      <c r="C3770" t="s">
        <v>13811</v>
      </c>
      <c r="D3770" s="14">
        <v>179</v>
      </c>
      <c r="E3770" s="14">
        <v>189</v>
      </c>
      <c r="F3770" s="15">
        <v>7.7</v>
      </c>
      <c r="G3770" s="14">
        <v>64</v>
      </c>
      <c r="J3770" s="14"/>
      <c r="K3770" s="14"/>
      <c r="L3770" s="15"/>
      <c r="M3770" s="16"/>
      <c r="N3770" s="14"/>
      <c r="O3770" t="s">
        <v>53</v>
      </c>
      <c r="P3770" t="s">
        <v>14008</v>
      </c>
      <c r="Q3770" t="s">
        <v>61</v>
      </c>
      <c r="R3770" t="s">
        <v>62</v>
      </c>
      <c r="S3770" t="s">
        <v>198</v>
      </c>
      <c r="T3770" t="s">
        <v>199</v>
      </c>
      <c r="U3770" t="s">
        <v>916</v>
      </c>
      <c r="V3770">
        <v>1</v>
      </c>
      <c r="W3770" t="s">
        <v>63</v>
      </c>
      <c r="X3770" t="s">
        <v>80</v>
      </c>
      <c r="Y3770" t="s">
        <v>81</v>
      </c>
      <c r="Z3770" t="s">
        <v>14011</v>
      </c>
      <c r="AA3770">
        <v>21</v>
      </c>
      <c r="AB3770">
        <v>24</v>
      </c>
      <c r="AC3770">
        <v>16</v>
      </c>
      <c r="AD3770" t="s">
        <v>13813</v>
      </c>
      <c r="AE3770">
        <v>26</v>
      </c>
      <c r="AF3770">
        <v>27</v>
      </c>
      <c r="AG3770">
        <v>19</v>
      </c>
      <c r="AH3770" t="s">
        <v>14012</v>
      </c>
      <c r="AI3770" t="s">
        <v>14013</v>
      </c>
      <c r="AL3770" t="s">
        <v>13811</v>
      </c>
    </row>
    <row r="3771" spans="1:45" x14ac:dyDescent="0.3">
      <c r="A3771" s="13" t="s">
        <v>14014</v>
      </c>
      <c r="B3771" t="s">
        <v>14015</v>
      </c>
      <c r="C3771" t="s">
        <v>1022</v>
      </c>
      <c r="D3771" s="14">
        <v>199</v>
      </c>
      <c r="E3771" s="14">
        <v>239</v>
      </c>
      <c r="F3771" s="15">
        <v>11.3</v>
      </c>
      <c r="G3771" s="14">
        <v>73</v>
      </c>
      <c r="J3771" s="14"/>
      <c r="K3771" s="14"/>
      <c r="L3771" s="15"/>
      <c r="M3771" s="16"/>
      <c r="N3771" s="14"/>
      <c r="O3771" t="s">
        <v>53</v>
      </c>
      <c r="P3771" t="s">
        <v>14008</v>
      </c>
      <c r="Q3771" t="s">
        <v>61</v>
      </c>
      <c r="R3771" t="s">
        <v>62</v>
      </c>
      <c r="S3771" t="s">
        <v>198</v>
      </c>
      <c r="T3771" t="s">
        <v>199</v>
      </c>
      <c r="U3771" t="s">
        <v>916</v>
      </c>
      <c r="V3771">
        <v>1</v>
      </c>
      <c r="W3771" t="s">
        <v>63</v>
      </c>
      <c r="X3771" t="s">
        <v>64</v>
      </c>
      <c r="Y3771" t="s">
        <v>65</v>
      </c>
      <c r="Z3771" t="s">
        <v>14016</v>
      </c>
      <c r="AA3771">
        <v>26</v>
      </c>
      <c r="AB3771">
        <v>28</v>
      </c>
      <c r="AC3771">
        <v>18</v>
      </c>
      <c r="AD3771" t="s">
        <v>13819</v>
      </c>
      <c r="AE3771">
        <v>21</v>
      </c>
      <c r="AF3771">
        <v>31</v>
      </c>
      <c r="AG3771">
        <v>30</v>
      </c>
      <c r="AH3771" t="s">
        <v>14012</v>
      </c>
      <c r="AI3771" t="s">
        <v>14013</v>
      </c>
      <c r="AL3771" t="s">
        <v>1022</v>
      </c>
    </row>
    <row r="3772" spans="1:45" x14ac:dyDescent="0.3">
      <c r="A3772" s="13" t="s">
        <v>14017</v>
      </c>
      <c r="B3772" t="s">
        <v>14018</v>
      </c>
      <c r="C3772" t="s">
        <v>13822</v>
      </c>
      <c r="D3772" s="14">
        <v>379</v>
      </c>
      <c r="E3772" s="14">
        <v>559</v>
      </c>
      <c r="F3772" s="15">
        <v>34.299999999999997</v>
      </c>
      <c r="G3772" s="14">
        <v>229</v>
      </c>
      <c r="J3772" s="14"/>
      <c r="K3772" s="14"/>
      <c r="L3772" s="15"/>
      <c r="M3772" s="16"/>
      <c r="N3772" s="14"/>
      <c r="O3772" t="s">
        <v>53</v>
      </c>
      <c r="P3772" t="s">
        <v>14008</v>
      </c>
      <c r="Q3772" t="s">
        <v>73</v>
      </c>
      <c r="R3772" t="s">
        <v>62</v>
      </c>
      <c r="S3772" t="s">
        <v>198</v>
      </c>
      <c r="T3772" t="s">
        <v>199</v>
      </c>
      <c r="U3772" t="s">
        <v>916</v>
      </c>
      <c r="V3772">
        <v>1</v>
      </c>
      <c r="W3772" t="s">
        <v>63</v>
      </c>
      <c r="X3772" t="s">
        <v>64</v>
      </c>
      <c r="Y3772" t="s">
        <v>65</v>
      </c>
      <c r="Z3772" t="s">
        <v>14019</v>
      </c>
      <c r="AA3772">
        <v>33</v>
      </c>
      <c r="AB3772">
        <v>68</v>
      </c>
      <c r="AC3772">
        <v>18</v>
      </c>
      <c r="AD3772" t="s">
        <v>13485</v>
      </c>
      <c r="AE3772">
        <v>38</v>
      </c>
      <c r="AF3772">
        <v>71</v>
      </c>
      <c r="AG3772">
        <v>22</v>
      </c>
      <c r="AH3772" t="s">
        <v>14012</v>
      </c>
      <c r="AI3772" t="s">
        <v>14013</v>
      </c>
      <c r="AL3772" t="s">
        <v>13822</v>
      </c>
    </row>
    <row r="3773" spans="1:45" x14ac:dyDescent="0.3">
      <c r="A3773" s="13" t="s">
        <v>14020</v>
      </c>
      <c r="B3773" t="s">
        <v>14021</v>
      </c>
      <c r="C3773" t="s">
        <v>13826</v>
      </c>
      <c r="D3773" s="14">
        <v>59</v>
      </c>
      <c r="E3773" s="14">
        <v>99</v>
      </c>
      <c r="F3773" s="15">
        <v>11.3</v>
      </c>
      <c r="G3773" s="14">
        <v>92</v>
      </c>
      <c r="J3773" s="14"/>
      <c r="K3773" s="14"/>
      <c r="L3773" s="15"/>
      <c r="M3773" s="16"/>
      <c r="N3773" s="14"/>
      <c r="O3773" t="s">
        <v>53</v>
      </c>
      <c r="P3773" t="s">
        <v>14008</v>
      </c>
      <c r="Q3773" t="s">
        <v>79</v>
      </c>
      <c r="R3773" t="s">
        <v>62</v>
      </c>
      <c r="S3773" t="s">
        <v>198</v>
      </c>
      <c r="T3773" t="s">
        <v>199</v>
      </c>
      <c r="U3773" t="s">
        <v>916</v>
      </c>
      <c r="V3773">
        <v>1</v>
      </c>
      <c r="W3773" t="s">
        <v>63</v>
      </c>
      <c r="X3773" t="s">
        <v>80</v>
      </c>
      <c r="Y3773" t="s">
        <v>81</v>
      </c>
      <c r="Z3773" t="s">
        <v>14022</v>
      </c>
      <c r="AA3773">
        <v>37</v>
      </c>
      <c r="AB3773">
        <v>47</v>
      </c>
      <c r="AC3773">
        <v>2</v>
      </c>
      <c r="AD3773" t="s">
        <v>2014</v>
      </c>
      <c r="AE3773">
        <v>30</v>
      </c>
      <c r="AF3773">
        <v>31</v>
      </c>
      <c r="AG3773">
        <v>21</v>
      </c>
      <c r="AH3773" t="s">
        <v>14012</v>
      </c>
      <c r="AI3773" t="s">
        <v>14013</v>
      </c>
      <c r="AL3773" t="s">
        <v>13826</v>
      </c>
    </row>
    <row r="3774" spans="1:45" x14ac:dyDescent="0.3">
      <c r="A3774" s="13" t="s">
        <v>14023</v>
      </c>
      <c r="B3774" t="s">
        <v>14024</v>
      </c>
      <c r="C3774" t="s">
        <v>10399</v>
      </c>
      <c r="D3774" s="14">
        <v>390</v>
      </c>
      <c r="E3774" s="14">
        <v>559</v>
      </c>
      <c r="F3774" s="15">
        <v>31.2</v>
      </c>
      <c r="G3774" s="14">
        <v>218</v>
      </c>
      <c r="J3774" s="14"/>
      <c r="K3774" s="14"/>
      <c r="L3774" s="15"/>
      <c r="M3774" s="16"/>
      <c r="N3774" s="14"/>
      <c r="O3774" t="s">
        <v>53</v>
      </c>
      <c r="P3774" t="s">
        <v>14008</v>
      </c>
      <c r="Q3774" t="s">
        <v>87</v>
      </c>
      <c r="R3774" t="s">
        <v>62</v>
      </c>
      <c r="S3774" t="s">
        <v>198</v>
      </c>
      <c r="T3774" t="s">
        <v>199</v>
      </c>
      <c r="U3774" t="s">
        <v>916</v>
      </c>
      <c r="V3774">
        <v>1</v>
      </c>
      <c r="W3774" t="s">
        <v>63</v>
      </c>
      <c r="X3774" t="s">
        <v>64</v>
      </c>
      <c r="Y3774" t="s">
        <v>65</v>
      </c>
      <c r="Z3774" t="s">
        <v>14025</v>
      </c>
      <c r="AA3774">
        <v>52</v>
      </c>
      <c r="AB3774">
        <v>42</v>
      </c>
      <c r="AC3774">
        <v>18</v>
      </c>
      <c r="AD3774" t="s">
        <v>14026</v>
      </c>
      <c r="AE3774">
        <v>57</v>
      </c>
      <c r="AF3774">
        <v>45</v>
      </c>
      <c r="AG3774">
        <v>21</v>
      </c>
      <c r="AH3774" t="s">
        <v>14012</v>
      </c>
      <c r="AI3774" t="s">
        <v>14013</v>
      </c>
      <c r="AL3774" t="s">
        <v>10399</v>
      </c>
    </row>
    <row r="3775" spans="1:45" x14ac:dyDescent="0.3">
      <c r="A3775" s="13" t="s">
        <v>14027</v>
      </c>
      <c r="B3775" t="s">
        <v>14028</v>
      </c>
      <c r="C3775" t="s">
        <v>13833</v>
      </c>
      <c r="D3775" s="14">
        <v>179</v>
      </c>
      <c r="E3775" s="14"/>
      <c r="F3775" s="15">
        <v>10.199999999999999</v>
      </c>
      <c r="G3775" s="14">
        <v>68</v>
      </c>
      <c r="J3775" s="14"/>
      <c r="K3775" s="14"/>
      <c r="L3775" s="15"/>
      <c r="M3775" s="16"/>
      <c r="N3775" s="14"/>
      <c r="O3775" t="s">
        <v>53</v>
      </c>
      <c r="P3775" t="s">
        <v>14008</v>
      </c>
      <c r="Q3775" t="s">
        <v>502</v>
      </c>
      <c r="R3775" t="s">
        <v>205</v>
      </c>
      <c r="S3775" t="s">
        <v>198</v>
      </c>
      <c r="T3775" t="s">
        <v>199</v>
      </c>
      <c r="U3775" t="s">
        <v>916</v>
      </c>
      <c r="V3775">
        <v>1</v>
      </c>
      <c r="W3775" t="s">
        <v>503</v>
      </c>
      <c r="X3775" t="s">
        <v>64</v>
      </c>
      <c r="Y3775" t="s">
        <v>65</v>
      </c>
      <c r="Z3775" t="s">
        <v>14029</v>
      </c>
      <c r="AA3775">
        <v>18</v>
      </c>
      <c r="AB3775">
        <v>72</v>
      </c>
      <c r="AC3775">
        <v>14</v>
      </c>
      <c r="AD3775" t="s">
        <v>13835</v>
      </c>
      <c r="AE3775">
        <v>12</v>
      </c>
      <c r="AF3775">
        <v>77</v>
      </c>
      <c r="AG3775">
        <v>19</v>
      </c>
      <c r="AH3775" t="s">
        <v>14012</v>
      </c>
      <c r="AI3775" t="s">
        <v>14013</v>
      </c>
      <c r="AL3775" t="s">
        <v>13833</v>
      </c>
    </row>
    <row r="3776" spans="1:45" x14ac:dyDescent="0.3">
      <c r="A3776" s="13" t="s">
        <v>14030</v>
      </c>
      <c r="B3776" t="s">
        <v>14031</v>
      </c>
      <c r="C3776" t="s">
        <v>13838</v>
      </c>
      <c r="D3776" s="14">
        <v>379</v>
      </c>
      <c r="E3776" s="14">
        <v>529</v>
      </c>
      <c r="F3776" s="15">
        <v>19.3</v>
      </c>
      <c r="G3776" s="14">
        <v>214</v>
      </c>
      <c r="H3776" t="s">
        <v>14032</v>
      </c>
      <c r="I3776" t="s">
        <v>14033</v>
      </c>
      <c r="J3776" s="14">
        <v>180</v>
      </c>
      <c r="K3776" s="14">
        <v>257</v>
      </c>
      <c r="L3776" s="15">
        <v>11.2</v>
      </c>
      <c r="M3776" s="16">
        <v>90</v>
      </c>
      <c r="N3776" s="14"/>
      <c r="O3776" t="s">
        <v>53</v>
      </c>
      <c r="P3776" t="s">
        <v>14008</v>
      </c>
      <c r="Q3776" t="s">
        <v>95</v>
      </c>
      <c r="R3776" t="s">
        <v>62</v>
      </c>
      <c r="S3776" t="s">
        <v>198</v>
      </c>
      <c r="T3776" t="s">
        <v>199</v>
      </c>
      <c r="U3776" t="s">
        <v>916</v>
      </c>
      <c r="V3776">
        <v>1</v>
      </c>
      <c r="W3776" t="s">
        <v>96</v>
      </c>
      <c r="X3776" t="s">
        <v>190</v>
      </c>
      <c r="Y3776" t="s">
        <v>81</v>
      </c>
      <c r="Z3776" t="s">
        <v>14034</v>
      </c>
      <c r="AA3776">
        <v>44</v>
      </c>
      <c r="AB3776">
        <v>59</v>
      </c>
      <c r="AC3776">
        <v>81</v>
      </c>
      <c r="AD3776" t="s">
        <v>13842</v>
      </c>
      <c r="AE3776">
        <v>7</v>
      </c>
      <c r="AF3776">
        <v>63</v>
      </c>
      <c r="AG3776">
        <v>44</v>
      </c>
      <c r="AH3776" t="s">
        <v>14012</v>
      </c>
      <c r="AI3776" t="s">
        <v>14013</v>
      </c>
      <c r="AK3776" t="s">
        <v>14035</v>
      </c>
      <c r="AL3776" t="s">
        <v>13838</v>
      </c>
      <c r="AM3776">
        <v>44</v>
      </c>
      <c r="AN3776">
        <v>59</v>
      </c>
      <c r="AO3776">
        <v>4</v>
      </c>
      <c r="AP3776" t="s">
        <v>199</v>
      </c>
      <c r="AQ3776" t="s">
        <v>916</v>
      </c>
      <c r="AR3776" t="s">
        <v>198</v>
      </c>
      <c r="AS3776">
        <v>1</v>
      </c>
    </row>
    <row r="3777" spans="1:45" x14ac:dyDescent="0.3">
      <c r="A3777" s="13" t="s">
        <v>14030</v>
      </c>
      <c r="B3777" t="s">
        <v>14031</v>
      </c>
      <c r="C3777" t="s">
        <v>13838</v>
      </c>
      <c r="D3777" s="14">
        <v>379</v>
      </c>
      <c r="E3777" s="14">
        <v>529</v>
      </c>
      <c r="F3777" s="15">
        <v>19.3</v>
      </c>
      <c r="G3777" s="14">
        <v>214</v>
      </c>
      <c r="H3777" t="s">
        <v>14036</v>
      </c>
      <c r="I3777" t="s">
        <v>14037</v>
      </c>
      <c r="J3777" s="14">
        <v>100</v>
      </c>
      <c r="K3777" s="14">
        <v>113</v>
      </c>
      <c r="L3777" s="15">
        <v>4.0999999999999996</v>
      </c>
      <c r="M3777" s="16">
        <v>62</v>
      </c>
      <c r="N3777" s="14"/>
      <c r="O3777" t="s">
        <v>53</v>
      </c>
      <c r="P3777" t="s">
        <v>14008</v>
      </c>
      <c r="Q3777" t="s">
        <v>95</v>
      </c>
      <c r="R3777" t="s">
        <v>62</v>
      </c>
      <c r="S3777" t="s">
        <v>198</v>
      </c>
      <c r="T3777" t="s">
        <v>199</v>
      </c>
      <c r="U3777" t="s">
        <v>916</v>
      </c>
      <c r="V3777">
        <v>1</v>
      </c>
      <c r="W3777" t="s">
        <v>96</v>
      </c>
      <c r="X3777" t="s">
        <v>190</v>
      </c>
      <c r="Y3777" t="s">
        <v>339</v>
      </c>
      <c r="Z3777" t="s">
        <v>14034</v>
      </c>
      <c r="AA3777">
        <v>44</v>
      </c>
      <c r="AB3777">
        <v>59</v>
      </c>
      <c r="AC3777">
        <v>81</v>
      </c>
      <c r="AD3777" t="s">
        <v>13846</v>
      </c>
      <c r="AE3777">
        <v>7</v>
      </c>
      <c r="AF3777">
        <v>63</v>
      </c>
      <c r="AG3777">
        <v>16</v>
      </c>
      <c r="AH3777" t="s">
        <v>14012</v>
      </c>
      <c r="AI3777" t="s">
        <v>14013</v>
      </c>
      <c r="AK3777" t="s">
        <v>14038</v>
      </c>
      <c r="AL3777" t="s">
        <v>13838</v>
      </c>
      <c r="AM3777">
        <v>11</v>
      </c>
      <c r="AN3777">
        <v>59</v>
      </c>
      <c r="AO3777">
        <v>4</v>
      </c>
      <c r="AP3777" t="s">
        <v>199</v>
      </c>
      <c r="AQ3777" t="s">
        <v>916</v>
      </c>
      <c r="AR3777" t="s">
        <v>198</v>
      </c>
      <c r="AS3777">
        <v>1</v>
      </c>
    </row>
    <row r="3778" spans="1:45" x14ac:dyDescent="0.3">
      <c r="A3778" s="13" t="s">
        <v>14030</v>
      </c>
      <c r="B3778" t="s">
        <v>14031</v>
      </c>
      <c r="C3778" t="s">
        <v>13838</v>
      </c>
      <c r="D3778" s="14">
        <v>379</v>
      </c>
      <c r="E3778" s="14">
        <v>529</v>
      </c>
      <c r="F3778" s="15">
        <v>19.3</v>
      </c>
      <c r="G3778" s="14">
        <v>214</v>
      </c>
      <c r="H3778" t="s">
        <v>14039</v>
      </c>
      <c r="I3778" t="s">
        <v>14040</v>
      </c>
      <c r="J3778" s="14">
        <v>99</v>
      </c>
      <c r="K3778" s="14">
        <v>159</v>
      </c>
      <c r="L3778" s="15">
        <v>4</v>
      </c>
      <c r="M3778" s="16">
        <v>62</v>
      </c>
      <c r="N3778" s="14"/>
      <c r="O3778" t="s">
        <v>53</v>
      </c>
      <c r="P3778" t="s">
        <v>14008</v>
      </c>
      <c r="Q3778" t="s">
        <v>95</v>
      </c>
      <c r="R3778" t="s">
        <v>62</v>
      </c>
      <c r="S3778" t="s">
        <v>198</v>
      </c>
      <c r="T3778" t="s">
        <v>199</v>
      </c>
      <c r="U3778" t="s">
        <v>916</v>
      </c>
      <c r="V3778">
        <v>1</v>
      </c>
      <c r="W3778" t="s">
        <v>96</v>
      </c>
      <c r="X3778" t="s">
        <v>190</v>
      </c>
      <c r="Y3778" t="s">
        <v>339</v>
      </c>
      <c r="Z3778" t="s">
        <v>14034</v>
      </c>
      <c r="AA3778">
        <v>44</v>
      </c>
      <c r="AB3778">
        <v>59</v>
      </c>
      <c r="AC3778">
        <v>81</v>
      </c>
      <c r="AD3778" t="s">
        <v>13850</v>
      </c>
      <c r="AE3778">
        <v>8</v>
      </c>
      <c r="AF3778">
        <v>79</v>
      </c>
      <c r="AG3778">
        <v>11</v>
      </c>
      <c r="AH3778" t="s">
        <v>14012</v>
      </c>
      <c r="AI3778" t="s">
        <v>14013</v>
      </c>
      <c r="AK3778" t="s">
        <v>14041</v>
      </c>
      <c r="AL3778" t="s">
        <v>13838</v>
      </c>
      <c r="AM3778">
        <v>4</v>
      </c>
      <c r="AN3778">
        <v>3</v>
      </c>
      <c r="AO3778">
        <v>76</v>
      </c>
      <c r="AP3778" t="s">
        <v>199</v>
      </c>
      <c r="AQ3778" t="s">
        <v>916</v>
      </c>
      <c r="AR3778" t="s">
        <v>198</v>
      </c>
      <c r="AS3778">
        <v>1</v>
      </c>
    </row>
    <row r="3779" spans="1:45" x14ac:dyDescent="0.3">
      <c r="A3779" s="13" t="s">
        <v>14042</v>
      </c>
      <c r="B3779" t="s">
        <v>14043</v>
      </c>
      <c r="C3779" t="s">
        <v>13854</v>
      </c>
      <c r="D3779" s="14">
        <v>379</v>
      </c>
      <c r="E3779" s="14">
        <v>529</v>
      </c>
      <c r="F3779" s="15">
        <v>22.7</v>
      </c>
      <c r="G3779" s="14">
        <v>229</v>
      </c>
      <c r="H3779" t="s">
        <v>14044</v>
      </c>
      <c r="I3779" t="s">
        <v>14045</v>
      </c>
      <c r="J3779" s="14">
        <v>180</v>
      </c>
      <c r="K3779" s="14">
        <v>257</v>
      </c>
      <c r="L3779" s="15">
        <v>13.9</v>
      </c>
      <c r="M3779" s="16">
        <v>98</v>
      </c>
      <c r="N3779" s="14"/>
      <c r="O3779" t="s">
        <v>53</v>
      </c>
      <c r="P3779" t="s">
        <v>14008</v>
      </c>
      <c r="Q3779" t="s">
        <v>95</v>
      </c>
      <c r="R3779" t="s">
        <v>62</v>
      </c>
      <c r="S3779" t="s">
        <v>198</v>
      </c>
      <c r="T3779" t="s">
        <v>199</v>
      </c>
      <c r="U3779" t="s">
        <v>916</v>
      </c>
      <c r="V3779">
        <v>1</v>
      </c>
      <c r="W3779" t="s">
        <v>96</v>
      </c>
      <c r="X3779" t="s">
        <v>190</v>
      </c>
      <c r="Y3779" t="s">
        <v>65</v>
      </c>
      <c r="Z3779" t="s">
        <v>14046</v>
      </c>
      <c r="AA3779">
        <v>44</v>
      </c>
      <c r="AB3779">
        <v>66</v>
      </c>
      <c r="AC3779">
        <v>86</v>
      </c>
      <c r="AD3779" t="s">
        <v>14047</v>
      </c>
      <c r="AE3779">
        <v>7</v>
      </c>
      <c r="AF3779">
        <v>70</v>
      </c>
      <c r="AG3779">
        <v>49</v>
      </c>
      <c r="AH3779" t="s">
        <v>14012</v>
      </c>
      <c r="AI3779" t="s">
        <v>14013</v>
      </c>
      <c r="AK3779" t="s">
        <v>14048</v>
      </c>
      <c r="AL3779" t="s">
        <v>13854</v>
      </c>
      <c r="AM3779">
        <v>44</v>
      </c>
      <c r="AN3779">
        <v>66</v>
      </c>
      <c r="AO3779">
        <v>4</v>
      </c>
      <c r="AP3779" t="s">
        <v>199</v>
      </c>
      <c r="AQ3779" t="s">
        <v>916</v>
      </c>
      <c r="AR3779" t="s">
        <v>198</v>
      </c>
      <c r="AS3779">
        <v>1</v>
      </c>
    </row>
    <row r="3780" spans="1:45" x14ac:dyDescent="0.3">
      <c r="A3780" s="13" t="s">
        <v>14042</v>
      </c>
      <c r="B3780" t="s">
        <v>14043</v>
      </c>
      <c r="C3780" t="s">
        <v>13854</v>
      </c>
      <c r="D3780" s="14">
        <v>379</v>
      </c>
      <c r="E3780" s="14">
        <v>529</v>
      </c>
      <c r="F3780" s="15">
        <v>22.7</v>
      </c>
      <c r="G3780" s="14">
        <v>229</v>
      </c>
      <c r="H3780" t="s">
        <v>14049</v>
      </c>
      <c r="I3780" t="s">
        <v>14050</v>
      </c>
      <c r="J3780" s="14">
        <v>100</v>
      </c>
      <c r="K3780" s="14">
        <v>113</v>
      </c>
      <c r="L3780" s="15">
        <v>4.3</v>
      </c>
      <c r="M3780" s="16">
        <v>73</v>
      </c>
      <c r="N3780" s="14"/>
      <c r="O3780" t="s">
        <v>53</v>
      </c>
      <c r="P3780" t="s">
        <v>14008</v>
      </c>
      <c r="Q3780" t="s">
        <v>95</v>
      </c>
      <c r="R3780" t="s">
        <v>62</v>
      </c>
      <c r="S3780" t="s">
        <v>198</v>
      </c>
      <c r="T3780" t="s">
        <v>199</v>
      </c>
      <c r="U3780" t="s">
        <v>916</v>
      </c>
      <c r="V3780">
        <v>1</v>
      </c>
      <c r="W3780" t="s">
        <v>96</v>
      </c>
      <c r="X3780" t="s">
        <v>190</v>
      </c>
      <c r="Y3780" t="s">
        <v>339</v>
      </c>
      <c r="Z3780" t="s">
        <v>14046</v>
      </c>
      <c r="AA3780">
        <v>44</v>
      </c>
      <c r="AB3780">
        <v>66</v>
      </c>
      <c r="AC3780">
        <v>86</v>
      </c>
      <c r="AD3780" t="s">
        <v>13862</v>
      </c>
      <c r="AE3780">
        <v>7</v>
      </c>
      <c r="AF3780">
        <v>70</v>
      </c>
      <c r="AG3780">
        <v>15</v>
      </c>
      <c r="AH3780" t="s">
        <v>14012</v>
      </c>
      <c r="AI3780" t="s">
        <v>14013</v>
      </c>
      <c r="AK3780" t="s">
        <v>14051</v>
      </c>
      <c r="AL3780" t="s">
        <v>13854</v>
      </c>
      <c r="AM3780">
        <v>11</v>
      </c>
      <c r="AN3780">
        <v>66</v>
      </c>
      <c r="AO3780">
        <v>4</v>
      </c>
      <c r="AP3780" t="s">
        <v>199</v>
      </c>
      <c r="AQ3780" t="s">
        <v>916</v>
      </c>
      <c r="AR3780" t="s">
        <v>198</v>
      </c>
      <c r="AS3780">
        <v>1</v>
      </c>
    </row>
    <row r="3781" spans="1:45" x14ac:dyDescent="0.3">
      <c r="A3781" s="13" t="s">
        <v>14042</v>
      </c>
      <c r="B3781" t="s">
        <v>14043</v>
      </c>
      <c r="C3781" t="s">
        <v>13854</v>
      </c>
      <c r="D3781" s="14">
        <v>379</v>
      </c>
      <c r="E3781" s="14">
        <v>529</v>
      </c>
      <c r="F3781" s="15">
        <v>22.7</v>
      </c>
      <c r="G3781" s="14">
        <v>229</v>
      </c>
      <c r="H3781" t="s">
        <v>14052</v>
      </c>
      <c r="I3781" t="s">
        <v>14053</v>
      </c>
      <c r="J3781" s="14">
        <v>99</v>
      </c>
      <c r="K3781" s="14">
        <v>159</v>
      </c>
      <c r="L3781" s="15">
        <v>4.5</v>
      </c>
      <c r="M3781" s="16">
        <v>58</v>
      </c>
      <c r="N3781" s="14"/>
      <c r="O3781" t="s">
        <v>53</v>
      </c>
      <c r="P3781" t="s">
        <v>14008</v>
      </c>
      <c r="Q3781" t="s">
        <v>95</v>
      </c>
      <c r="R3781" t="s">
        <v>62</v>
      </c>
      <c r="S3781" t="s">
        <v>198</v>
      </c>
      <c r="T3781" t="s">
        <v>199</v>
      </c>
      <c r="U3781" t="s">
        <v>916</v>
      </c>
      <c r="V3781">
        <v>1</v>
      </c>
      <c r="W3781" t="s">
        <v>96</v>
      </c>
      <c r="X3781" t="s">
        <v>190</v>
      </c>
      <c r="Y3781" t="s">
        <v>798</v>
      </c>
      <c r="Z3781" t="s">
        <v>14046</v>
      </c>
      <c r="AA3781">
        <v>44</v>
      </c>
      <c r="AB3781">
        <v>66</v>
      </c>
      <c r="AC3781">
        <v>86</v>
      </c>
      <c r="AD3781" t="s">
        <v>13866</v>
      </c>
      <c r="AE3781">
        <v>7</v>
      </c>
      <c r="AF3781">
        <v>84</v>
      </c>
      <c r="AG3781">
        <v>13</v>
      </c>
      <c r="AH3781" t="s">
        <v>14012</v>
      </c>
      <c r="AI3781" t="s">
        <v>14013</v>
      </c>
      <c r="AK3781" t="s">
        <v>14054</v>
      </c>
      <c r="AL3781" t="s">
        <v>13854</v>
      </c>
      <c r="AM3781">
        <v>4</v>
      </c>
      <c r="AN3781">
        <v>3</v>
      </c>
      <c r="AO3781">
        <v>81</v>
      </c>
      <c r="AP3781" t="s">
        <v>199</v>
      </c>
      <c r="AQ3781" t="s">
        <v>916</v>
      </c>
      <c r="AR3781" t="s">
        <v>198</v>
      </c>
      <c r="AS3781">
        <v>1</v>
      </c>
    </row>
    <row r="3782" spans="1:45" x14ac:dyDescent="0.3">
      <c r="A3782" s="13" t="s">
        <v>14055</v>
      </c>
      <c r="B3782" t="s">
        <v>14056</v>
      </c>
      <c r="C3782" t="s">
        <v>13870</v>
      </c>
      <c r="D3782" s="14">
        <v>529</v>
      </c>
      <c r="E3782" s="14">
        <v>669</v>
      </c>
      <c r="F3782" s="15">
        <v>25.8</v>
      </c>
      <c r="G3782" s="14">
        <v>285</v>
      </c>
      <c r="H3782" t="s">
        <v>14057</v>
      </c>
      <c r="I3782" t="s">
        <v>14058</v>
      </c>
      <c r="J3782" s="14">
        <v>250</v>
      </c>
      <c r="K3782" s="14">
        <v>341</v>
      </c>
      <c r="L3782" s="15">
        <v>15.3</v>
      </c>
      <c r="M3782" s="16">
        <v>120</v>
      </c>
      <c r="N3782" s="14"/>
      <c r="O3782" t="s">
        <v>53</v>
      </c>
      <c r="P3782" t="s">
        <v>14008</v>
      </c>
      <c r="Q3782" t="s">
        <v>95</v>
      </c>
      <c r="R3782" t="s">
        <v>62</v>
      </c>
      <c r="S3782" t="s">
        <v>198</v>
      </c>
      <c r="T3782" t="s">
        <v>199</v>
      </c>
      <c r="U3782" t="s">
        <v>916</v>
      </c>
      <c r="V3782">
        <v>1</v>
      </c>
      <c r="W3782" t="s">
        <v>96</v>
      </c>
      <c r="X3782" t="s">
        <v>190</v>
      </c>
      <c r="Y3782" t="s">
        <v>65</v>
      </c>
      <c r="Z3782" t="s">
        <v>14059</v>
      </c>
      <c r="AA3782">
        <v>44</v>
      </c>
      <c r="AB3782">
        <v>82</v>
      </c>
      <c r="AC3782">
        <v>90</v>
      </c>
      <c r="AD3782" t="s">
        <v>13874</v>
      </c>
      <c r="AE3782">
        <v>7</v>
      </c>
      <c r="AF3782">
        <v>86</v>
      </c>
      <c r="AG3782">
        <v>44</v>
      </c>
      <c r="AH3782" t="s">
        <v>14012</v>
      </c>
      <c r="AI3782" t="s">
        <v>14013</v>
      </c>
      <c r="AK3782" t="s">
        <v>14060</v>
      </c>
      <c r="AL3782" t="s">
        <v>13870</v>
      </c>
      <c r="AM3782">
        <v>44</v>
      </c>
      <c r="AN3782">
        <v>82</v>
      </c>
      <c r="AO3782">
        <v>4</v>
      </c>
      <c r="AP3782" t="s">
        <v>199</v>
      </c>
      <c r="AQ3782" t="s">
        <v>916</v>
      </c>
      <c r="AR3782" t="s">
        <v>198</v>
      </c>
      <c r="AS3782">
        <v>1</v>
      </c>
    </row>
    <row r="3783" spans="1:45" x14ac:dyDescent="0.3">
      <c r="A3783" s="13" t="s">
        <v>14055</v>
      </c>
      <c r="B3783" t="s">
        <v>14056</v>
      </c>
      <c r="C3783" t="s">
        <v>13870</v>
      </c>
      <c r="D3783" s="14">
        <v>529</v>
      </c>
      <c r="E3783" s="14">
        <v>669</v>
      </c>
      <c r="F3783" s="15">
        <v>25.8</v>
      </c>
      <c r="G3783" s="14">
        <v>285</v>
      </c>
      <c r="H3783" t="s">
        <v>14061</v>
      </c>
      <c r="I3783" t="s">
        <v>14062</v>
      </c>
      <c r="J3783" s="14">
        <v>180</v>
      </c>
      <c r="K3783" s="14">
        <v>127</v>
      </c>
      <c r="L3783" s="15">
        <v>5.2</v>
      </c>
      <c r="M3783" s="16">
        <v>86</v>
      </c>
      <c r="N3783" s="14"/>
      <c r="O3783" t="s">
        <v>53</v>
      </c>
      <c r="P3783" t="s">
        <v>14008</v>
      </c>
      <c r="Q3783" t="s">
        <v>95</v>
      </c>
      <c r="R3783" t="s">
        <v>62</v>
      </c>
      <c r="S3783" t="s">
        <v>198</v>
      </c>
      <c r="T3783" t="s">
        <v>199</v>
      </c>
      <c r="U3783" t="s">
        <v>916</v>
      </c>
      <c r="V3783">
        <v>1</v>
      </c>
      <c r="W3783" t="s">
        <v>96</v>
      </c>
      <c r="X3783" t="s">
        <v>190</v>
      </c>
      <c r="Y3783" t="s">
        <v>339</v>
      </c>
      <c r="Z3783" t="s">
        <v>14059</v>
      </c>
      <c r="AA3783">
        <v>44</v>
      </c>
      <c r="AB3783">
        <v>82</v>
      </c>
      <c r="AC3783">
        <v>90</v>
      </c>
      <c r="AD3783" t="s">
        <v>14063</v>
      </c>
      <c r="AE3783">
        <v>7</v>
      </c>
      <c r="AF3783">
        <v>86</v>
      </c>
      <c r="AG3783">
        <v>15</v>
      </c>
      <c r="AH3783" t="s">
        <v>14012</v>
      </c>
      <c r="AI3783" t="s">
        <v>14013</v>
      </c>
      <c r="AK3783" t="s">
        <v>14064</v>
      </c>
      <c r="AL3783" t="s">
        <v>13870</v>
      </c>
      <c r="AM3783">
        <v>11</v>
      </c>
      <c r="AN3783">
        <v>82</v>
      </c>
      <c r="AO3783">
        <v>4</v>
      </c>
      <c r="AP3783" t="s">
        <v>199</v>
      </c>
      <c r="AQ3783" t="s">
        <v>916</v>
      </c>
      <c r="AR3783" t="s">
        <v>198</v>
      </c>
      <c r="AS3783">
        <v>1</v>
      </c>
    </row>
    <row r="3784" spans="1:45" x14ac:dyDescent="0.3">
      <c r="A3784" s="13" t="s">
        <v>14055</v>
      </c>
      <c r="B3784" t="s">
        <v>14056</v>
      </c>
      <c r="C3784" t="s">
        <v>13870</v>
      </c>
      <c r="D3784" s="14">
        <v>529</v>
      </c>
      <c r="E3784" s="14">
        <v>669</v>
      </c>
      <c r="F3784" s="15">
        <v>25.8</v>
      </c>
      <c r="G3784" s="14">
        <v>285</v>
      </c>
      <c r="H3784" t="s">
        <v>14065</v>
      </c>
      <c r="I3784" t="s">
        <v>14066</v>
      </c>
      <c r="J3784" s="14">
        <v>99</v>
      </c>
      <c r="K3784" s="14">
        <v>201</v>
      </c>
      <c r="L3784" s="15">
        <v>5.3</v>
      </c>
      <c r="M3784" s="16">
        <v>79</v>
      </c>
      <c r="N3784" s="14"/>
      <c r="O3784" t="s">
        <v>53</v>
      </c>
      <c r="P3784" t="s">
        <v>14008</v>
      </c>
      <c r="Q3784" t="s">
        <v>95</v>
      </c>
      <c r="R3784" t="s">
        <v>62</v>
      </c>
      <c r="S3784" t="s">
        <v>198</v>
      </c>
      <c r="T3784" t="s">
        <v>199</v>
      </c>
      <c r="U3784" t="s">
        <v>916</v>
      </c>
      <c r="V3784">
        <v>1</v>
      </c>
      <c r="W3784" t="s">
        <v>96</v>
      </c>
      <c r="X3784" t="s">
        <v>190</v>
      </c>
      <c r="Y3784" t="s">
        <v>798</v>
      </c>
      <c r="Z3784" t="s">
        <v>14059</v>
      </c>
      <c r="AA3784">
        <v>44</v>
      </c>
      <c r="AB3784">
        <v>82</v>
      </c>
      <c r="AC3784">
        <v>90</v>
      </c>
      <c r="AD3784" t="s">
        <v>14067</v>
      </c>
      <c r="AE3784">
        <v>7</v>
      </c>
      <c r="AF3784">
        <v>88</v>
      </c>
      <c r="AG3784">
        <v>16</v>
      </c>
      <c r="AH3784" t="s">
        <v>14012</v>
      </c>
      <c r="AI3784" t="s">
        <v>14013</v>
      </c>
      <c r="AK3784" t="s">
        <v>14068</v>
      </c>
      <c r="AL3784" t="s">
        <v>13870</v>
      </c>
      <c r="AM3784">
        <v>4</v>
      </c>
      <c r="AN3784">
        <v>3</v>
      </c>
      <c r="AO3784">
        <v>85</v>
      </c>
      <c r="AP3784" t="s">
        <v>199</v>
      </c>
      <c r="AQ3784" t="s">
        <v>916</v>
      </c>
      <c r="AR3784" t="s">
        <v>198</v>
      </c>
      <c r="AS3784">
        <v>1</v>
      </c>
    </row>
    <row r="3785" spans="1:45" x14ac:dyDescent="0.3">
      <c r="A3785" s="13" t="s">
        <v>14069</v>
      </c>
      <c r="B3785" t="s">
        <v>14070</v>
      </c>
      <c r="C3785" t="s">
        <v>13886</v>
      </c>
      <c r="D3785" s="14">
        <v>529</v>
      </c>
      <c r="E3785" s="14">
        <v>669</v>
      </c>
      <c r="F3785" s="15">
        <v>25.4</v>
      </c>
      <c r="G3785" s="14">
        <v>277</v>
      </c>
      <c r="H3785" t="s">
        <v>14071</v>
      </c>
      <c r="I3785" t="s">
        <v>14072</v>
      </c>
      <c r="J3785" s="14">
        <v>250</v>
      </c>
      <c r="K3785" s="14">
        <v>341</v>
      </c>
      <c r="L3785" s="15">
        <v>15.4</v>
      </c>
      <c r="M3785" s="16">
        <v>123</v>
      </c>
      <c r="N3785" s="14"/>
      <c r="O3785" t="s">
        <v>53</v>
      </c>
      <c r="P3785" t="s">
        <v>14008</v>
      </c>
      <c r="Q3785" t="s">
        <v>95</v>
      </c>
      <c r="R3785" t="s">
        <v>62</v>
      </c>
      <c r="S3785" t="s">
        <v>198</v>
      </c>
      <c r="T3785" t="s">
        <v>199</v>
      </c>
      <c r="U3785" t="s">
        <v>916</v>
      </c>
      <c r="V3785">
        <v>1</v>
      </c>
      <c r="W3785" t="s">
        <v>96</v>
      </c>
      <c r="X3785" t="s">
        <v>190</v>
      </c>
      <c r="Y3785" t="s">
        <v>81</v>
      </c>
      <c r="Z3785" t="s">
        <v>14073</v>
      </c>
      <c r="AA3785">
        <v>44</v>
      </c>
      <c r="AB3785">
        <v>82</v>
      </c>
      <c r="AC3785">
        <v>86</v>
      </c>
      <c r="AD3785" t="s">
        <v>13874</v>
      </c>
      <c r="AE3785">
        <v>7</v>
      </c>
      <c r="AF3785">
        <v>86</v>
      </c>
      <c r="AG3785">
        <v>44</v>
      </c>
      <c r="AH3785" t="s">
        <v>14012</v>
      </c>
      <c r="AI3785" t="s">
        <v>14013</v>
      </c>
      <c r="AK3785" t="s">
        <v>14074</v>
      </c>
      <c r="AL3785" t="s">
        <v>13886</v>
      </c>
      <c r="AM3785">
        <v>44</v>
      </c>
      <c r="AN3785">
        <v>82</v>
      </c>
      <c r="AO3785">
        <v>4</v>
      </c>
      <c r="AP3785" t="s">
        <v>199</v>
      </c>
      <c r="AQ3785" t="s">
        <v>916</v>
      </c>
      <c r="AR3785" t="s">
        <v>198</v>
      </c>
      <c r="AS3785">
        <v>1</v>
      </c>
    </row>
    <row r="3786" spans="1:45" x14ac:dyDescent="0.3">
      <c r="A3786" s="13" t="s">
        <v>14069</v>
      </c>
      <c r="B3786" t="s">
        <v>14070</v>
      </c>
      <c r="C3786" t="s">
        <v>13886</v>
      </c>
      <c r="D3786" s="14">
        <v>529</v>
      </c>
      <c r="E3786" s="14">
        <v>669</v>
      </c>
      <c r="F3786" s="15">
        <v>25.4</v>
      </c>
      <c r="G3786" s="14">
        <v>277</v>
      </c>
      <c r="H3786" t="s">
        <v>14075</v>
      </c>
      <c r="I3786" t="s">
        <v>14076</v>
      </c>
      <c r="J3786" s="14">
        <v>180</v>
      </c>
      <c r="K3786" s="14">
        <v>127</v>
      </c>
      <c r="L3786" s="15">
        <v>5.9</v>
      </c>
      <c r="M3786" s="16">
        <v>90</v>
      </c>
      <c r="N3786" s="14"/>
      <c r="O3786" t="s">
        <v>53</v>
      </c>
      <c r="P3786" t="s">
        <v>14008</v>
      </c>
      <c r="Q3786" t="s">
        <v>95</v>
      </c>
      <c r="R3786" t="s">
        <v>62</v>
      </c>
      <c r="S3786" t="s">
        <v>198</v>
      </c>
      <c r="T3786" t="s">
        <v>199</v>
      </c>
      <c r="U3786" t="s">
        <v>916</v>
      </c>
      <c r="V3786">
        <v>1</v>
      </c>
      <c r="W3786" t="s">
        <v>96</v>
      </c>
      <c r="X3786" t="s">
        <v>190</v>
      </c>
      <c r="Y3786" t="s">
        <v>339</v>
      </c>
      <c r="Z3786" t="s">
        <v>14073</v>
      </c>
      <c r="AA3786">
        <v>44</v>
      </c>
      <c r="AB3786">
        <v>82</v>
      </c>
      <c r="AC3786">
        <v>86</v>
      </c>
      <c r="AD3786" t="s">
        <v>13894</v>
      </c>
      <c r="AE3786">
        <v>7</v>
      </c>
      <c r="AF3786">
        <v>86</v>
      </c>
      <c r="AG3786">
        <v>17</v>
      </c>
      <c r="AH3786" t="s">
        <v>14012</v>
      </c>
      <c r="AI3786" t="s">
        <v>14013</v>
      </c>
      <c r="AK3786" t="s">
        <v>14077</v>
      </c>
      <c r="AL3786" t="s">
        <v>13886</v>
      </c>
      <c r="AM3786">
        <v>11</v>
      </c>
      <c r="AN3786">
        <v>82</v>
      </c>
      <c r="AO3786">
        <v>4</v>
      </c>
      <c r="AP3786" t="s">
        <v>199</v>
      </c>
      <c r="AQ3786" t="s">
        <v>916</v>
      </c>
      <c r="AR3786" t="s">
        <v>198</v>
      </c>
      <c r="AS3786">
        <v>1</v>
      </c>
    </row>
    <row r="3787" spans="1:45" x14ac:dyDescent="0.3">
      <c r="A3787" s="13" t="s">
        <v>14069</v>
      </c>
      <c r="B3787" t="s">
        <v>14070</v>
      </c>
      <c r="C3787" t="s">
        <v>13886</v>
      </c>
      <c r="D3787" s="14">
        <v>529</v>
      </c>
      <c r="E3787" s="14">
        <v>669</v>
      </c>
      <c r="F3787" s="15">
        <v>25.4</v>
      </c>
      <c r="G3787" s="14">
        <v>277</v>
      </c>
      <c r="H3787" t="s">
        <v>14078</v>
      </c>
      <c r="I3787" t="s">
        <v>14079</v>
      </c>
      <c r="J3787" s="14">
        <v>99</v>
      </c>
      <c r="K3787" s="14">
        <v>201</v>
      </c>
      <c r="L3787" s="15">
        <v>4.2</v>
      </c>
      <c r="M3787" s="16">
        <v>64</v>
      </c>
      <c r="N3787" s="14"/>
      <c r="O3787" t="s">
        <v>53</v>
      </c>
      <c r="P3787" t="s">
        <v>14008</v>
      </c>
      <c r="Q3787" t="s">
        <v>95</v>
      </c>
      <c r="R3787" t="s">
        <v>62</v>
      </c>
      <c r="S3787" t="s">
        <v>198</v>
      </c>
      <c r="T3787" t="s">
        <v>199</v>
      </c>
      <c r="U3787" t="s">
        <v>916</v>
      </c>
      <c r="V3787">
        <v>1</v>
      </c>
      <c r="W3787" t="s">
        <v>96</v>
      </c>
      <c r="X3787" t="s">
        <v>190</v>
      </c>
      <c r="Y3787" t="s">
        <v>339</v>
      </c>
      <c r="Z3787" t="s">
        <v>14073</v>
      </c>
      <c r="AA3787">
        <v>44</v>
      </c>
      <c r="AB3787">
        <v>82</v>
      </c>
      <c r="AC3787">
        <v>86</v>
      </c>
      <c r="AD3787" t="s">
        <v>14080</v>
      </c>
      <c r="AE3787">
        <v>8</v>
      </c>
      <c r="AF3787">
        <v>83</v>
      </c>
      <c r="AG3787">
        <v>11</v>
      </c>
      <c r="AH3787" t="s">
        <v>14012</v>
      </c>
      <c r="AI3787" t="s">
        <v>14013</v>
      </c>
      <c r="AK3787" t="s">
        <v>14081</v>
      </c>
      <c r="AL3787" t="s">
        <v>13886</v>
      </c>
      <c r="AM3787">
        <v>4</v>
      </c>
      <c r="AN3787">
        <v>3</v>
      </c>
      <c r="AO3787">
        <v>81</v>
      </c>
      <c r="AP3787" t="s">
        <v>199</v>
      </c>
      <c r="AQ3787" t="s">
        <v>916</v>
      </c>
      <c r="AR3787" t="s">
        <v>198</v>
      </c>
      <c r="AS3787">
        <v>1</v>
      </c>
    </row>
    <row r="3788" spans="1:45" x14ac:dyDescent="0.3">
      <c r="A3788" s="13" t="s">
        <v>14082</v>
      </c>
      <c r="B3788" t="s">
        <v>13901</v>
      </c>
      <c r="C3788" t="s">
        <v>142</v>
      </c>
      <c r="D3788" s="14">
        <v>817</v>
      </c>
      <c r="E3788" s="14">
        <v>1187</v>
      </c>
      <c r="F3788" s="15">
        <v>68.3</v>
      </c>
      <c r="G3788" s="14">
        <v>550</v>
      </c>
      <c r="J3788" s="14"/>
      <c r="K3788" s="14"/>
      <c r="L3788" s="15"/>
      <c r="M3788" s="16"/>
      <c r="N3788" s="14"/>
      <c r="O3788" t="s">
        <v>53</v>
      </c>
      <c r="P3788" t="s">
        <v>14008</v>
      </c>
      <c r="Q3788" t="s">
        <v>143</v>
      </c>
      <c r="R3788" t="s">
        <v>62</v>
      </c>
      <c r="S3788" t="s">
        <v>198</v>
      </c>
      <c r="T3788" t="s">
        <v>199</v>
      </c>
      <c r="U3788" t="s">
        <v>916</v>
      </c>
      <c r="V3788">
        <v>1</v>
      </c>
      <c r="W3788" t="s">
        <v>96</v>
      </c>
      <c r="X3788" t="s">
        <v>80</v>
      </c>
      <c r="Y3788" t="s">
        <v>81</v>
      </c>
      <c r="Z3788" t="s">
        <v>14083</v>
      </c>
      <c r="AD3788" t="s">
        <v>142</v>
      </c>
      <c r="AH3788" t="s">
        <v>14012</v>
      </c>
      <c r="AI3788" t="s">
        <v>14013</v>
      </c>
      <c r="AL3788" t="s">
        <v>142</v>
      </c>
    </row>
    <row r="3789" spans="1:45" x14ac:dyDescent="0.3">
      <c r="A3789" s="13" t="s">
        <v>14084</v>
      </c>
      <c r="B3789" t="s">
        <v>13904</v>
      </c>
      <c r="C3789" t="s">
        <v>142</v>
      </c>
      <c r="D3789" s="14">
        <v>996</v>
      </c>
      <c r="E3789" s="14">
        <v>1376</v>
      </c>
      <c r="F3789" s="15">
        <v>76</v>
      </c>
      <c r="G3789" s="14">
        <v>614</v>
      </c>
      <c r="J3789" s="14"/>
      <c r="K3789" s="14"/>
      <c r="L3789" s="15"/>
      <c r="M3789" s="16"/>
      <c r="N3789" s="14"/>
      <c r="O3789" t="s">
        <v>53</v>
      </c>
      <c r="P3789" t="s">
        <v>14008</v>
      </c>
      <c r="Q3789" t="s">
        <v>143</v>
      </c>
      <c r="R3789" t="s">
        <v>62</v>
      </c>
      <c r="S3789" t="s">
        <v>198</v>
      </c>
      <c r="T3789" t="s">
        <v>199</v>
      </c>
      <c r="U3789" t="s">
        <v>916</v>
      </c>
      <c r="V3789">
        <v>1</v>
      </c>
      <c r="W3789" t="s">
        <v>96</v>
      </c>
      <c r="X3789" t="s">
        <v>80</v>
      </c>
      <c r="Y3789" t="s">
        <v>81</v>
      </c>
      <c r="Z3789" t="s">
        <v>14085</v>
      </c>
      <c r="AD3789" t="s">
        <v>142</v>
      </c>
      <c r="AH3789" t="s">
        <v>14012</v>
      </c>
      <c r="AI3789" t="s">
        <v>14013</v>
      </c>
      <c r="AL3789" t="s">
        <v>142</v>
      </c>
    </row>
    <row r="3790" spans="1:45" x14ac:dyDescent="0.3">
      <c r="A3790" s="13" t="s">
        <v>14086</v>
      </c>
      <c r="B3790" t="s">
        <v>13907</v>
      </c>
      <c r="C3790" t="s">
        <v>142</v>
      </c>
      <c r="D3790" s="14">
        <v>1386</v>
      </c>
      <c r="E3790" s="14">
        <v>1935</v>
      </c>
      <c r="F3790" s="15">
        <v>107.2</v>
      </c>
      <c r="G3790" s="14">
        <v>832</v>
      </c>
      <c r="J3790" s="14"/>
      <c r="K3790" s="14"/>
      <c r="L3790" s="15"/>
      <c r="M3790" s="16"/>
      <c r="N3790" s="14"/>
      <c r="O3790" t="s">
        <v>53</v>
      </c>
      <c r="P3790" t="s">
        <v>14008</v>
      </c>
      <c r="Q3790" t="s">
        <v>143</v>
      </c>
      <c r="R3790" t="s">
        <v>62</v>
      </c>
      <c r="S3790" t="s">
        <v>198</v>
      </c>
      <c r="T3790" t="s">
        <v>199</v>
      </c>
      <c r="U3790" t="s">
        <v>916</v>
      </c>
      <c r="V3790">
        <v>1</v>
      </c>
      <c r="W3790" t="s">
        <v>96</v>
      </c>
      <c r="X3790" t="s">
        <v>64</v>
      </c>
      <c r="Y3790" t="s">
        <v>65</v>
      </c>
      <c r="Z3790" t="s">
        <v>14087</v>
      </c>
      <c r="AD3790" t="s">
        <v>142</v>
      </c>
      <c r="AH3790" t="s">
        <v>14012</v>
      </c>
      <c r="AI3790" t="s">
        <v>14013</v>
      </c>
      <c r="AL3790" t="s">
        <v>142</v>
      </c>
    </row>
    <row r="3791" spans="1:45" x14ac:dyDescent="0.3">
      <c r="A3791" s="13" t="s">
        <v>14088</v>
      </c>
      <c r="B3791" t="s">
        <v>14089</v>
      </c>
      <c r="C3791" t="s">
        <v>13911</v>
      </c>
      <c r="D3791" s="14">
        <v>579</v>
      </c>
      <c r="E3791" s="14">
        <v>799</v>
      </c>
      <c r="F3791" s="15">
        <v>33.1</v>
      </c>
      <c r="G3791" s="14">
        <v>316</v>
      </c>
      <c r="H3791" t="s">
        <v>14090</v>
      </c>
      <c r="I3791" t="s">
        <v>14091</v>
      </c>
      <c r="J3791" s="14">
        <v>200</v>
      </c>
      <c r="K3791" s="14">
        <v>270</v>
      </c>
      <c r="L3791" s="15">
        <v>13.8</v>
      </c>
      <c r="M3791" s="16">
        <v>102</v>
      </c>
      <c r="N3791" s="14"/>
      <c r="O3791" t="s">
        <v>53</v>
      </c>
      <c r="P3791" t="s">
        <v>14008</v>
      </c>
      <c r="Q3791" t="s">
        <v>95</v>
      </c>
      <c r="R3791" t="s">
        <v>62</v>
      </c>
      <c r="S3791" t="s">
        <v>198</v>
      </c>
      <c r="T3791" t="s">
        <v>199</v>
      </c>
      <c r="U3791" t="s">
        <v>916</v>
      </c>
      <c r="V3791">
        <v>1</v>
      </c>
      <c r="W3791" t="s">
        <v>96</v>
      </c>
      <c r="X3791" t="s">
        <v>80</v>
      </c>
      <c r="Y3791" t="s">
        <v>65</v>
      </c>
      <c r="Z3791" t="s">
        <v>14092</v>
      </c>
      <c r="AA3791">
        <v>44</v>
      </c>
      <c r="AB3791">
        <v>95</v>
      </c>
      <c r="AC3791">
        <v>81</v>
      </c>
      <c r="AD3791" t="s">
        <v>14093</v>
      </c>
      <c r="AE3791">
        <v>22</v>
      </c>
      <c r="AF3791">
        <v>47</v>
      </c>
      <c r="AG3791">
        <v>23</v>
      </c>
      <c r="AH3791" t="s">
        <v>14012</v>
      </c>
      <c r="AI3791" t="s">
        <v>14013</v>
      </c>
      <c r="AK3791" t="s">
        <v>14094</v>
      </c>
      <c r="AL3791" t="s">
        <v>13911</v>
      </c>
      <c r="AM3791">
        <v>44</v>
      </c>
      <c r="AN3791">
        <v>18</v>
      </c>
      <c r="AO3791">
        <v>17</v>
      </c>
      <c r="AP3791" t="s">
        <v>199</v>
      </c>
      <c r="AQ3791" t="s">
        <v>916</v>
      </c>
      <c r="AR3791" t="s">
        <v>198</v>
      </c>
      <c r="AS3791">
        <v>1</v>
      </c>
    </row>
    <row r="3792" spans="1:45" x14ac:dyDescent="0.3">
      <c r="A3792" s="13" t="s">
        <v>14088</v>
      </c>
      <c r="B3792" t="s">
        <v>14089</v>
      </c>
      <c r="C3792" t="s">
        <v>13911</v>
      </c>
      <c r="D3792" s="14">
        <v>579</v>
      </c>
      <c r="E3792" s="14">
        <v>799</v>
      </c>
      <c r="F3792" s="15">
        <v>33.1</v>
      </c>
      <c r="G3792" s="14">
        <v>316</v>
      </c>
      <c r="H3792" t="s">
        <v>14032</v>
      </c>
      <c r="I3792" t="s">
        <v>14033</v>
      </c>
      <c r="J3792" s="14">
        <v>180</v>
      </c>
      <c r="K3792" s="14">
        <v>257</v>
      </c>
      <c r="L3792" s="15">
        <v>11.2</v>
      </c>
      <c r="M3792" s="16">
        <v>90</v>
      </c>
      <c r="N3792" s="14"/>
      <c r="O3792" t="s">
        <v>53</v>
      </c>
      <c r="P3792" t="s">
        <v>14008</v>
      </c>
      <c r="Q3792" t="s">
        <v>95</v>
      </c>
      <c r="R3792" t="s">
        <v>62</v>
      </c>
      <c r="S3792" t="s">
        <v>198</v>
      </c>
      <c r="T3792" t="s">
        <v>199</v>
      </c>
      <c r="U3792" t="s">
        <v>916</v>
      </c>
      <c r="V3792">
        <v>1</v>
      </c>
      <c r="W3792" t="s">
        <v>96</v>
      </c>
      <c r="X3792" t="s">
        <v>80</v>
      </c>
      <c r="Y3792" t="s">
        <v>81</v>
      </c>
      <c r="Z3792" t="s">
        <v>14092</v>
      </c>
      <c r="AA3792">
        <v>44</v>
      </c>
      <c r="AB3792">
        <v>95</v>
      </c>
      <c r="AC3792">
        <v>81</v>
      </c>
      <c r="AD3792" t="s">
        <v>13842</v>
      </c>
      <c r="AE3792">
        <v>7</v>
      </c>
      <c r="AF3792">
        <v>63</v>
      </c>
      <c r="AG3792">
        <v>44</v>
      </c>
      <c r="AH3792" t="s">
        <v>14012</v>
      </c>
      <c r="AI3792" t="s">
        <v>14013</v>
      </c>
      <c r="AK3792" t="s">
        <v>14035</v>
      </c>
      <c r="AL3792" t="s">
        <v>13911</v>
      </c>
      <c r="AM3792">
        <v>44</v>
      </c>
      <c r="AN3792">
        <v>59</v>
      </c>
      <c r="AO3792">
        <v>4</v>
      </c>
      <c r="AP3792" t="s">
        <v>199</v>
      </c>
      <c r="AQ3792" t="s">
        <v>916</v>
      </c>
      <c r="AR3792" t="s">
        <v>198</v>
      </c>
      <c r="AS3792">
        <v>1</v>
      </c>
    </row>
    <row r="3793" spans="1:45" x14ac:dyDescent="0.3">
      <c r="A3793" s="13" t="s">
        <v>14088</v>
      </c>
      <c r="B3793" t="s">
        <v>14089</v>
      </c>
      <c r="C3793" t="s">
        <v>13911</v>
      </c>
      <c r="D3793" s="14">
        <v>579</v>
      </c>
      <c r="E3793" s="14">
        <v>799</v>
      </c>
      <c r="F3793" s="15">
        <v>33.1</v>
      </c>
      <c r="G3793" s="14">
        <v>316</v>
      </c>
      <c r="H3793" t="s">
        <v>14036</v>
      </c>
      <c r="I3793" t="s">
        <v>14037</v>
      </c>
      <c r="J3793" s="14">
        <v>100</v>
      </c>
      <c r="K3793" s="14">
        <v>113</v>
      </c>
      <c r="L3793" s="15">
        <v>4.0999999999999996</v>
      </c>
      <c r="M3793" s="16">
        <v>62</v>
      </c>
      <c r="N3793" s="14"/>
      <c r="O3793" t="s">
        <v>53</v>
      </c>
      <c r="P3793" t="s">
        <v>14008</v>
      </c>
      <c r="Q3793" t="s">
        <v>95</v>
      </c>
      <c r="R3793" t="s">
        <v>62</v>
      </c>
      <c r="S3793" t="s">
        <v>198</v>
      </c>
      <c r="T3793" t="s">
        <v>199</v>
      </c>
      <c r="U3793" t="s">
        <v>916</v>
      </c>
      <c r="V3793">
        <v>1</v>
      </c>
      <c r="W3793" t="s">
        <v>96</v>
      </c>
      <c r="X3793" t="s">
        <v>80</v>
      </c>
      <c r="Y3793" t="s">
        <v>339</v>
      </c>
      <c r="Z3793" t="s">
        <v>14092</v>
      </c>
      <c r="AA3793">
        <v>44</v>
      </c>
      <c r="AB3793">
        <v>95</v>
      </c>
      <c r="AC3793">
        <v>81</v>
      </c>
      <c r="AD3793" t="s">
        <v>13846</v>
      </c>
      <c r="AE3793">
        <v>7</v>
      </c>
      <c r="AF3793">
        <v>63</v>
      </c>
      <c r="AG3793">
        <v>16</v>
      </c>
      <c r="AH3793" t="s">
        <v>14012</v>
      </c>
      <c r="AI3793" t="s">
        <v>14013</v>
      </c>
      <c r="AK3793" t="s">
        <v>14038</v>
      </c>
      <c r="AL3793" t="s">
        <v>13911</v>
      </c>
      <c r="AM3793">
        <v>11</v>
      </c>
      <c r="AN3793">
        <v>59</v>
      </c>
      <c r="AO3793">
        <v>4</v>
      </c>
      <c r="AP3793" t="s">
        <v>199</v>
      </c>
      <c r="AQ3793" t="s">
        <v>916</v>
      </c>
      <c r="AR3793" t="s">
        <v>198</v>
      </c>
      <c r="AS3793">
        <v>1</v>
      </c>
    </row>
    <row r="3794" spans="1:45" x14ac:dyDescent="0.3">
      <c r="A3794" s="13" t="s">
        <v>14088</v>
      </c>
      <c r="B3794" t="s">
        <v>14089</v>
      </c>
      <c r="C3794" t="s">
        <v>13911</v>
      </c>
      <c r="D3794" s="14">
        <v>579</v>
      </c>
      <c r="E3794" s="14">
        <v>799</v>
      </c>
      <c r="F3794" s="15">
        <v>33.1</v>
      </c>
      <c r="G3794" s="14">
        <v>316</v>
      </c>
      <c r="H3794" t="s">
        <v>14039</v>
      </c>
      <c r="I3794" t="s">
        <v>14040</v>
      </c>
      <c r="J3794" s="14">
        <v>99</v>
      </c>
      <c r="K3794" s="14">
        <v>159</v>
      </c>
      <c r="L3794" s="15">
        <v>4</v>
      </c>
      <c r="M3794" s="16">
        <v>62</v>
      </c>
      <c r="N3794" s="14"/>
      <c r="O3794" t="s">
        <v>53</v>
      </c>
      <c r="P3794" t="s">
        <v>14008</v>
      </c>
      <c r="Q3794" t="s">
        <v>95</v>
      </c>
      <c r="R3794" t="s">
        <v>62</v>
      </c>
      <c r="S3794" t="s">
        <v>198</v>
      </c>
      <c r="T3794" t="s">
        <v>199</v>
      </c>
      <c r="U3794" t="s">
        <v>916</v>
      </c>
      <c r="V3794">
        <v>1</v>
      </c>
      <c r="W3794" t="s">
        <v>96</v>
      </c>
      <c r="X3794" t="s">
        <v>80</v>
      </c>
      <c r="Y3794" t="s">
        <v>339</v>
      </c>
      <c r="Z3794" t="s">
        <v>14092</v>
      </c>
      <c r="AA3794">
        <v>44</v>
      </c>
      <c r="AB3794">
        <v>95</v>
      </c>
      <c r="AC3794">
        <v>81</v>
      </c>
      <c r="AD3794" t="s">
        <v>13850</v>
      </c>
      <c r="AE3794">
        <v>8</v>
      </c>
      <c r="AF3794">
        <v>79</v>
      </c>
      <c r="AG3794">
        <v>11</v>
      </c>
      <c r="AH3794" t="s">
        <v>14012</v>
      </c>
      <c r="AI3794" t="s">
        <v>14013</v>
      </c>
      <c r="AK3794" t="s">
        <v>14041</v>
      </c>
      <c r="AL3794" t="s">
        <v>13911</v>
      </c>
      <c r="AM3794">
        <v>4</v>
      </c>
      <c r="AN3794">
        <v>3</v>
      </c>
      <c r="AO3794">
        <v>76</v>
      </c>
      <c r="AP3794" t="s">
        <v>199</v>
      </c>
      <c r="AQ3794" t="s">
        <v>916</v>
      </c>
      <c r="AR3794" t="s">
        <v>198</v>
      </c>
      <c r="AS3794">
        <v>1</v>
      </c>
    </row>
    <row r="3795" spans="1:45" x14ac:dyDescent="0.3">
      <c r="A3795" s="13" t="s">
        <v>14095</v>
      </c>
      <c r="B3795" t="s">
        <v>14096</v>
      </c>
      <c r="C3795" t="s">
        <v>13919</v>
      </c>
      <c r="D3795" s="14">
        <v>579</v>
      </c>
      <c r="E3795" s="14">
        <v>799</v>
      </c>
      <c r="F3795" s="15">
        <v>36.5</v>
      </c>
      <c r="G3795" s="14">
        <v>331</v>
      </c>
      <c r="H3795" t="s">
        <v>14090</v>
      </c>
      <c r="I3795" t="s">
        <v>14091</v>
      </c>
      <c r="J3795" s="14">
        <v>200</v>
      </c>
      <c r="K3795" s="14">
        <v>270</v>
      </c>
      <c r="L3795" s="15">
        <v>13.8</v>
      </c>
      <c r="M3795" s="16">
        <v>102</v>
      </c>
      <c r="N3795" s="14"/>
      <c r="O3795" t="s">
        <v>53</v>
      </c>
      <c r="P3795" t="s">
        <v>14008</v>
      </c>
      <c r="Q3795" t="s">
        <v>95</v>
      </c>
      <c r="R3795" t="s">
        <v>62</v>
      </c>
      <c r="S3795" t="s">
        <v>198</v>
      </c>
      <c r="T3795" t="s">
        <v>199</v>
      </c>
      <c r="U3795" t="s">
        <v>916</v>
      </c>
      <c r="V3795">
        <v>1</v>
      </c>
      <c r="W3795" t="s">
        <v>96</v>
      </c>
      <c r="X3795" t="s">
        <v>80</v>
      </c>
      <c r="Y3795" t="s">
        <v>65</v>
      </c>
      <c r="Z3795" t="s">
        <v>14097</v>
      </c>
      <c r="AA3795">
        <v>44</v>
      </c>
      <c r="AB3795">
        <v>102</v>
      </c>
      <c r="AC3795">
        <v>86</v>
      </c>
      <c r="AD3795" t="s">
        <v>14093</v>
      </c>
      <c r="AE3795">
        <v>22</v>
      </c>
      <c r="AF3795">
        <v>47</v>
      </c>
      <c r="AG3795">
        <v>23</v>
      </c>
      <c r="AH3795" t="s">
        <v>14012</v>
      </c>
      <c r="AI3795" t="s">
        <v>14013</v>
      </c>
      <c r="AK3795" t="s">
        <v>14094</v>
      </c>
      <c r="AL3795" t="s">
        <v>13919</v>
      </c>
      <c r="AM3795">
        <v>44</v>
      </c>
      <c r="AN3795">
        <v>18</v>
      </c>
      <c r="AO3795">
        <v>17</v>
      </c>
      <c r="AP3795" t="s">
        <v>199</v>
      </c>
      <c r="AQ3795" t="s">
        <v>916</v>
      </c>
      <c r="AR3795" t="s">
        <v>198</v>
      </c>
      <c r="AS3795">
        <v>1</v>
      </c>
    </row>
    <row r="3796" spans="1:45" x14ac:dyDescent="0.3">
      <c r="A3796" s="13" t="s">
        <v>14095</v>
      </c>
      <c r="B3796" t="s">
        <v>14096</v>
      </c>
      <c r="C3796" t="s">
        <v>13919</v>
      </c>
      <c r="D3796" s="14">
        <v>579</v>
      </c>
      <c r="E3796" s="14">
        <v>799</v>
      </c>
      <c r="F3796" s="15">
        <v>36.5</v>
      </c>
      <c r="G3796" s="14">
        <v>331</v>
      </c>
      <c r="H3796" t="s">
        <v>14044</v>
      </c>
      <c r="I3796" t="s">
        <v>14045</v>
      </c>
      <c r="J3796" s="14">
        <v>180</v>
      </c>
      <c r="K3796" s="14">
        <v>257</v>
      </c>
      <c r="L3796" s="15">
        <v>13.9</v>
      </c>
      <c r="M3796" s="16">
        <v>98</v>
      </c>
      <c r="N3796" s="14"/>
      <c r="O3796" t="s">
        <v>53</v>
      </c>
      <c r="P3796" t="s">
        <v>14008</v>
      </c>
      <c r="Q3796" t="s">
        <v>95</v>
      </c>
      <c r="R3796" t="s">
        <v>62</v>
      </c>
      <c r="S3796" t="s">
        <v>198</v>
      </c>
      <c r="T3796" t="s">
        <v>199</v>
      </c>
      <c r="U3796" t="s">
        <v>916</v>
      </c>
      <c r="V3796">
        <v>1</v>
      </c>
      <c r="W3796" t="s">
        <v>96</v>
      </c>
      <c r="X3796" t="s">
        <v>80</v>
      </c>
      <c r="Y3796" t="s">
        <v>65</v>
      </c>
      <c r="Z3796" t="s">
        <v>14097</v>
      </c>
      <c r="AA3796">
        <v>44</v>
      </c>
      <c r="AB3796">
        <v>102</v>
      </c>
      <c r="AC3796">
        <v>86</v>
      </c>
      <c r="AD3796" t="s">
        <v>14047</v>
      </c>
      <c r="AE3796">
        <v>7</v>
      </c>
      <c r="AF3796">
        <v>70</v>
      </c>
      <c r="AG3796">
        <v>49</v>
      </c>
      <c r="AH3796" t="s">
        <v>14012</v>
      </c>
      <c r="AI3796" t="s">
        <v>14013</v>
      </c>
      <c r="AK3796" t="s">
        <v>14048</v>
      </c>
      <c r="AL3796" t="s">
        <v>13919</v>
      </c>
      <c r="AM3796">
        <v>44</v>
      </c>
      <c r="AN3796">
        <v>66</v>
      </c>
      <c r="AO3796">
        <v>4</v>
      </c>
      <c r="AP3796" t="s">
        <v>199</v>
      </c>
      <c r="AQ3796" t="s">
        <v>916</v>
      </c>
      <c r="AR3796" t="s">
        <v>198</v>
      </c>
      <c r="AS3796">
        <v>1</v>
      </c>
    </row>
    <row r="3797" spans="1:45" x14ac:dyDescent="0.3">
      <c r="A3797" s="13" t="s">
        <v>14095</v>
      </c>
      <c r="B3797" t="s">
        <v>14096</v>
      </c>
      <c r="C3797" t="s">
        <v>13919</v>
      </c>
      <c r="D3797" s="14">
        <v>579</v>
      </c>
      <c r="E3797" s="14">
        <v>799</v>
      </c>
      <c r="F3797" s="15">
        <v>36.5</v>
      </c>
      <c r="G3797" s="14">
        <v>331</v>
      </c>
      <c r="H3797" t="s">
        <v>14049</v>
      </c>
      <c r="I3797" t="s">
        <v>14050</v>
      </c>
      <c r="J3797" s="14">
        <v>100</v>
      </c>
      <c r="K3797" s="14">
        <v>113</v>
      </c>
      <c r="L3797" s="15">
        <v>4.3</v>
      </c>
      <c r="M3797" s="16">
        <v>73</v>
      </c>
      <c r="N3797" s="14"/>
      <c r="O3797" t="s">
        <v>53</v>
      </c>
      <c r="P3797" t="s">
        <v>14008</v>
      </c>
      <c r="Q3797" t="s">
        <v>95</v>
      </c>
      <c r="R3797" t="s">
        <v>62</v>
      </c>
      <c r="S3797" t="s">
        <v>198</v>
      </c>
      <c r="T3797" t="s">
        <v>199</v>
      </c>
      <c r="U3797" t="s">
        <v>916</v>
      </c>
      <c r="V3797">
        <v>1</v>
      </c>
      <c r="W3797" t="s">
        <v>96</v>
      </c>
      <c r="X3797" t="s">
        <v>80</v>
      </c>
      <c r="Y3797" t="s">
        <v>339</v>
      </c>
      <c r="Z3797" t="s">
        <v>14097</v>
      </c>
      <c r="AA3797">
        <v>44</v>
      </c>
      <c r="AB3797">
        <v>102</v>
      </c>
      <c r="AC3797">
        <v>86</v>
      </c>
      <c r="AD3797" t="s">
        <v>13862</v>
      </c>
      <c r="AE3797">
        <v>7</v>
      </c>
      <c r="AF3797">
        <v>70</v>
      </c>
      <c r="AG3797">
        <v>15</v>
      </c>
      <c r="AH3797" t="s">
        <v>14012</v>
      </c>
      <c r="AI3797" t="s">
        <v>14013</v>
      </c>
      <c r="AK3797" t="s">
        <v>14051</v>
      </c>
      <c r="AL3797" t="s">
        <v>13919</v>
      </c>
      <c r="AM3797">
        <v>11</v>
      </c>
      <c r="AN3797">
        <v>66</v>
      </c>
      <c r="AO3797">
        <v>4</v>
      </c>
      <c r="AP3797" t="s">
        <v>199</v>
      </c>
      <c r="AQ3797" t="s">
        <v>916</v>
      </c>
      <c r="AR3797" t="s">
        <v>198</v>
      </c>
      <c r="AS3797">
        <v>1</v>
      </c>
    </row>
    <row r="3798" spans="1:45" x14ac:dyDescent="0.3">
      <c r="A3798" s="13" t="s">
        <v>14095</v>
      </c>
      <c r="B3798" t="s">
        <v>14096</v>
      </c>
      <c r="C3798" t="s">
        <v>13919</v>
      </c>
      <c r="D3798" s="14">
        <v>579</v>
      </c>
      <c r="E3798" s="14">
        <v>799</v>
      </c>
      <c r="F3798" s="15">
        <v>36.5</v>
      </c>
      <c r="G3798" s="14">
        <v>331</v>
      </c>
      <c r="H3798" t="s">
        <v>14052</v>
      </c>
      <c r="I3798" t="s">
        <v>14053</v>
      </c>
      <c r="J3798" s="14">
        <v>99</v>
      </c>
      <c r="K3798" s="14">
        <v>159</v>
      </c>
      <c r="L3798" s="15">
        <v>4.5</v>
      </c>
      <c r="M3798" s="16">
        <v>58</v>
      </c>
      <c r="N3798" s="14"/>
      <c r="O3798" t="s">
        <v>53</v>
      </c>
      <c r="P3798" t="s">
        <v>14008</v>
      </c>
      <c r="Q3798" t="s">
        <v>95</v>
      </c>
      <c r="R3798" t="s">
        <v>62</v>
      </c>
      <c r="S3798" t="s">
        <v>198</v>
      </c>
      <c r="T3798" t="s">
        <v>199</v>
      </c>
      <c r="U3798" t="s">
        <v>916</v>
      </c>
      <c r="V3798">
        <v>1</v>
      </c>
      <c r="W3798" t="s">
        <v>96</v>
      </c>
      <c r="X3798" t="s">
        <v>80</v>
      </c>
      <c r="Y3798" t="s">
        <v>798</v>
      </c>
      <c r="Z3798" t="s">
        <v>14097</v>
      </c>
      <c r="AA3798">
        <v>44</v>
      </c>
      <c r="AB3798">
        <v>102</v>
      </c>
      <c r="AC3798">
        <v>86</v>
      </c>
      <c r="AD3798" t="s">
        <v>13866</v>
      </c>
      <c r="AE3798">
        <v>7</v>
      </c>
      <c r="AF3798">
        <v>84</v>
      </c>
      <c r="AG3798">
        <v>13</v>
      </c>
      <c r="AH3798" t="s">
        <v>14012</v>
      </c>
      <c r="AI3798" t="s">
        <v>14013</v>
      </c>
      <c r="AK3798" t="s">
        <v>14054</v>
      </c>
      <c r="AL3798" t="s">
        <v>13919</v>
      </c>
      <c r="AM3798">
        <v>4</v>
      </c>
      <c r="AN3798">
        <v>3</v>
      </c>
      <c r="AO3798">
        <v>81</v>
      </c>
      <c r="AP3798" t="s">
        <v>199</v>
      </c>
      <c r="AQ3798" t="s">
        <v>916</v>
      </c>
      <c r="AR3798" t="s">
        <v>198</v>
      </c>
      <c r="AS3798">
        <v>1</v>
      </c>
    </row>
    <row r="3799" spans="1:45" x14ac:dyDescent="0.3">
      <c r="A3799" s="13" t="s">
        <v>14098</v>
      </c>
      <c r="B3799" t="s">
        <v>14099</v>
      </c>
      <c r="C3799" t="s">
        <v>13923</v>
      </c>
      <c r="D3799" s="14">
        <v>729</v>
      </c>
      <c r="E3799" s="14">
        <v>939</v>
      </c>
      <c r="F3799" s="15">
        <v>39.6</v>
      </c>
      <c r="G3799" s="14">
        <v>387</v>
      </c>
      <c r="H3799" t="s">
        <v>14090</v>
      </c>
      <c r="I3799" t="s">
        <v>14091</v>
      </c>
      <c r="J3799" s="14">
        <v>200</v>
      </c>
      <c r="K3799" s="14">
        <v>270</v>
      </c>
      <c r="L3799" s="15">
        <v>13.8</v>
      </c>
      <c r="M3799" s="16">
        <v>102</v>
      </c>
      <c r="N3799" s="14"/>
      <c r="O3799" t="s">
        <v>53</v>
      </c>
      <c r="P3799" t="s">
        <v>14008</v>
      </c>
      <c r="Q3799" t="s">
        <v>95</v>
      </c>
      <c r="R3799" t="s">
        <v>62</v>
      </c>
      <c r="S3799" t="s">
        <v>198</v>
      </c>
      <c r="T3799" t="s">
        <v>199</v>
      </c>
      <c r="U3799" t="s">
        <v>916</v>
      </c>
      <c r="V3799">
        <v>1</v>
      </c>
      <c r="W3799" t="s">
        <v>96</v>
      </c>
      <c r="X3799" t="s">
        <v>80</v>
      </c>
      <c r="Y3799" t="s">
        <v>65</v>
      </c>
      <c r="Z3799" t="s">
        <v>14100</v>
      </c>
      <c r="AA3799">
        <v>44</v>
      </c>
      <c r="AB3799">
        <v>118</v>
      </c>
      <c r="AC3799">
        <v>90</v>
      </c>
      <c r="AD3799" t="s">
        <v>14093</v>
      </c>
      <c r="AE3799">
        <v>22</v>
      </c>
      <c r="AF3799">
        <v>47</v>
      </c>
      <c r="AG3799">
        <v>23</v>
      </c>
      <c r="AH3799" t="s">
        <v>14012</v>
      </c>
      <c r="AI3799" t="s">
        <v>14013</v>
      </c>
      <c r="AK3799" t="s">
        <v>14094</v>
      </c>
      <c r="AL3799" t="s">
        <v>13923</v>
      </c>
      <c r="AM3799">
        <v>44</v>
      </c>
      <c r="AN3799">
        <v>18</v>
      </c>
      <c r="AO3799">
        <v>17</v>
      </c>
      <c r="AP3799" t="s">
        <v>199</v>
      </c>
      <c r="AQ3799" t="s">
        <v>916</v>
      </c>
      <c r="AR3799" t="s">
        <v>198</v>
      </c>
      <c r="AS3799">
        <v>1</v>
      </c>
    </row>
    <row r="3800" spans="1:45" x14ac:dyDescent="0.3">
      <c r="A3800" s="13" t="s">
        <v>14098</v>
      </c>
      <c r="B3800" t="s">
        <v>14099</v>
      </c>
      <c r="C3800" t="s">
        <v>13923</v>
      </c>
      <c r="D3800" s="14">
        <v>729</v>
      </c>
      <c r="E3800" s="14">
        <v>939</v>
      </c>
      <c r="F3800" s="15">
        <v>39.6</v>
      </c>
      <c r="G3800" s="14">
        <v>387</v>
      </c>
      <c r="H3800" t="s">
        <v>14057</v>
      </c>
      <c r="I3800" t="s">
        <v>14058</v>
      </c>
      <c r="J3800" s="14">
        <v>250</v>
      </c>
      <c r="K3800" s="14">
        <v>341</v>
      </c>
      <c r="L3800" s="15">
        <v>15.3</v>
      </c>
      <c r="M3800" s="16">
        <v>120</v>
      </c>
      <c r="N3800" s="14"/>
      <c r="O3800" t="s">
        <v>53</v>
      </c>
      <c r="P3800" t="s">
        <v>14008</v>
      </c>
      <c r="Q3800" t="s">
        <v>95</v>
      </c>
      <c r="R3800" t="s">
        <v>62</v>
      </c>
      <c r="S3800" t="s">
        <v>198</v>
      </c>
      <c r="T3800" t="s">
        <v>199</v>
      </c>
      <c r="U3800" t="s">
        <v>916</v>
      </c>
      <c r="V3800">
        <v>1</v>
      </c>
      <c r="W3800" t="s">
        <v>96</v>
      </c>
      <c r="X3800" t="s">
        <v>80</v>
      </c>
      <c r="Y3800" t="s">
        <v>65</v>
      </c>
      <c r="Z3800" t="s">
        <v>14100</v>
      </c>
      <c r="AA3800">
        <v>44</v>
      </c>
      <c r="AB3800">
        <v>118</v>
      </c>
      <c r="AC3800">
        <v>90</v>
      </c>
      <c r="AD3800" t="s">
        <v>13874</v>
      </c>
      <c r="AE3800">
        <v>7</v>
      </c>
      <c r="AF3800">
        <v>86</v>
      </c>
      <c r="AG3800">
        <v>44</v>
      </c>
      <c r="AH3800" t="s">
        <v>14012</v>
      </c>
      <c r="AI3800" t="s">
        <v>14013</v>
      </c>
      <c r="AK3800" t="s">
        <v>14060</v>
      </c>
      <c r="AL3800" t="s">
        <v>13923</v>
      </c>
      <c r="AM3800">
        <v>44</v>
      </c>
      <c r="AN3800">
        <v>82</v>
      </c>
      <c r="AO3800">
        <v>4</v>
      </c>
      <c r="AP3800" t="s">
        <v>199</v>
      </c>
      <c r="AQ3800" t="s">
        <v>916</v>
      </c>
      <c r="AR3800" t="s">
        <v>198</v>
      </c>
      <c r="AS3800">
        <v>1</v>
      </c>
    </row>
    <row r="3801" spans="1:45" x14ac:dyDescent="0.3">
      <c r="A3801" s="13" t="s">
        <v>14098</v>
      </c>
      <c r="B3801" t="s">
        <v>14099</v>
      </c>
      <c r="C3801" t="s">
        <v>13923</v>
      </c>
      <c r="D3801" s="14">
        <v>729</v>
      </c>
      <c r="E3801" s="14">
        <v>939</v>
      </c>
      <c r="F3801" s="15">
        <v>39.6</v>
      </c>
      <c r="G3801" s="14">
        <v>387</v>
      </c>
      <c r="H3801" t="s">
        <v>14061</v>
      </c>
      <c r="I3801" t="s">
        <v>14062</v>
      </c>
      <c r="J3801" s="14">
        <v>180</v>
      </c>
      <c r="K3801" s="14">
        <v>127</v>
      </c>
      <c r="L3801" s="15">
        <v>5.2</v>
      </c>
      <c r="M3801" s="16">
        <v>86</v>
      </c>
      <c r="N3801" s="14"/>
      <c r="O3801" t="s">
        <v>53</v>
      </c>
      <c r="P3801" t="s">
        <v>14008</v>
      </c>
      <c r="Q3801" t="s">
        <v>95</v>
      </c>
      <c r="R3801" t="s">
        <v>62</v>
      </c>
      <c r="S3801" t="s">
        <v>198</v>
      </c>
      <c r="T3801" t="s">
        <v>199</v>
      </c>
      <c r="U3801" t="s">
        <v>916</v>
      </c>
      <c r="V3801">
        <v>1</v>
      </c>
      <c r="W3801" t="s">
        <v>96</v>
      </c>
      <c r="X3801" t="s">
        <v>80</v>
      </c>
      <c r="Y3801" t="s">
        <v>339</v>
      </c>
      <c r="Z3801" t="s">
        <v>14100</v>
      </c>
      <c r="AA3801">
        <v>44</v>
      </c>
      <c r="AB3801">
        <v>118</v>
      </c>
      <c r="AC3801">
        <v>90</v>
      </c>
      <c r="AD3801" t="s">
        <v>14063</v>
      </c>
      <c r="AE3801">
        <v>7</v>
      </c>
      <c r="AF3801">
        <v>86</v>
      </c>
      <c r="AG3801">
        <v>15</v>
      </c>
      <c r="AH3801" t="s">
        <v>14012</v>
      </c>
      <c r="AI3801" t="s">
        <v>14013</v>
      </c>
      <c r="AK3801" t="s">
        <v>14064</v>
      </c>
      <c r="AL3801" t="s">
        <v>13923</v>
      </c>
      <c r="AM3801">
        <v>11</v>
      </c>
      <c r="AN3801">
        <v>82</v>
      </c>
      <c r="AO3801">
        <v>4</v>
      </c>
      <c r="AP3801" t="s">
        <v>199</v>
      </c>
      <c r="AQ3801" t="s">
        <v>916</v>
      </c>
      <c r="AR3801" t="s">
        <v>198</v>
      </c>
      <c r="AS3801">
        <v>1</v>
      </c>
    </row>
    <row r="3802" spans="1:45" x14ac:dyDescent="0.3">
      <c r="A3802" s="13" t="s">
        <v>14098</v>
      </c>
      <c r="B3802" t="s">
        <v>14099</v>
      </c>
      <c r="C3802" t="s">
        <v>13923</v>
      </c>
      <c r="D3802" s="14">
        <v>729</v>
      </c>
      <c r="E3802" s="14">
        <v>939</v>
      </c>
      <c r="F3802" s="15">
        <v>39.6</v>
      </c>
      <c r="G3802" s="14">
        <v>387</v>
      </c>
      <c r="H3802" t="s">
        <v>14065</v>
      </c>
      <c r="I3802" t="s">
        <v>14066</v>
      </c>
      <c r="J3802" s="14">
        <v>99</v>
      </c>
      <c r="K3802" s="14">
        <v>201</v>
      </c>
      <c r="L3802" s="15">
        <v>5.3</v>
      </c>
      <c r="M3802" s="16">
        <v>79</v>
      </c>
      <c r="N3802" s="14"/>
      <c r="O3802" t="s">
        <v>53</v>
      </c>
      <c r="P3802" t="s">
        <v>14008</v>
      </c>
      <c r="Q3802" t="s">
        <v>95</v>
      </c>
      <c r="R3802" t="s">
        <v>62</v>
      </c>
      <c r="S3802" t="s">
        <v>198</v>
      </c>
      <c r="T3802" t="s">
        <v>199</v>
      </c>
      <c r="U3802" t="s">
        <v>916</v>
      </c>
      <c r="V3802">
        <v>1</v>
      </c>
      <c r="W3802" t="s">
        <v>96</v>
      </c>
      <c r="X3802" t="s">
        <v>80</v>
      </c>
      <c r="Y3802" t="s">
        <v>798</v>
      </c>
      <c r="Z3802" t="s">
        <v>14100</v>
      </c>
      <c r="AA3802">
        <v>44</v>
      </c>
      <c r="AB3802">
        <v>118</v>
      </c>
      <c r="AC3802">
        <v>90</v>
      </c>
      <c r="AD3802" t="s">
        <v>14067</v>
      </c>
      <c r="AE3802">
        <v>7</v>
      </c>
      <c r="AF3802">
        <v>88</v>
      </c>
      <c r="AG3802">
        <v>16</v>
      </c>
      <c r="AH3802" t="s">
        <v>14012</v>
      </c>
      <c r="AI3802" t="s">
        <v>14013</v>
      </c>
      <c r="AK3802" t="s">
        <v>14068</v>
      </c>
      <c r="AL3802" t="s">
        <v>13923</v>
      </c>
      <c r="AM3802">
        <v>4</v>
      </c>
      <c r="AN3802">
        <v>3</v>
      </c>
      <c r="AO3802">
        <v>85</v>
      </c>
      <c r="AP3802" t="s">
        <v>199</v>
      </c>
      <c r="AQ3802" t="s">
        <v>916</v>
      </c>
      <c r="AR3802" t="s">
        <v>198</v>
      </c>
      <c r="AS3802">
        <v>1</v>
      </c>
    </row>
    <row r="3803" spans="1:45" x14ac:dyDescent="0.3">
      <c r="A3803" s="13" t="s">
        <v>14101</v>
      </c>
      <c r="B3803" t="s">
        <v>14102</v>
      </c>
      <c r="C3803" t="s">
        <v>13927</v>
      </c>
      <c r="D3803" s="14">
        <v>729</v>
      </c>
      <c r="E3803" s="14">
        <v>939</v>
      </c>
      <c r="F3803" s="15">
        <v>39.200000000000003</v>
      </c>
      <c r="G3803" s="14">
        <v>379</v>
      </c>
      <c r="H3803" t="s">
        <v>14090</v>
      </c>
      <c r="I3803" t="s">
        <v>14091</v>
      </c>
      <c r="J3803" s="14">
        <v>200</v>
      </c>
      <c r="K3803" s="14">
        <v>270</v>
      </c>
      <c r="L3803" s="15">
        <v>13.8</v>
      </c>
      <c r="M3803" s="16">
        <v>102</v>
      </c>
      <c r="N3803" s="14"/>
      <c r="O3803" t="s">
        <v>53</v>
      </c>
      <c r="P3803" t="s">
        <v>14008</v>
      </c>
      <c r="Q3803" t="s">
        <v>95</v>
      </c>
      <c r="R3803" t="s">
        <v>62</v>
      </c>
      <c r="S3803" t="s">
        <v>198</v>
      </c>
      <c r="T3803" t="s">
        <v>199</v>
      </c>
      <c r="U3803" t="s">
        <v>916</v>
      </c>
      <c r="V3803">
        <v>1</v>
      </c>
      <c r="W3803" t="s">
        <v>96</v>
      </c>
      <c r="X3803" t="s">
        <v>80</v>
      </c>
      <c r="Y3803" t="s">
        <v>65</v>
      </c>
      <c r="Z3803" t="s">
        <v>14103</v>
      </c>
      <c r="AA3803">
        <v>44</v>
      </c>
      <c r="AB3803">
        <v>118</v>
      </c>
      <c r="AC3803">
        <v>86</v>
      </c>
      <c r="AD3803" t="s">
        <v>14093</v>
      </c>
      <c r="AE3803">
        <v>22</v>
      </c>
      <c r="AF3803">
        <v>47</v>
      </c>
      <c r="AG3803">
        <v>23</v>
      </c>
      <c r="AH3803" t="s">
        <v>14012</v>
      </c>
      <c r="AI3803" t="s">
        <v>14013</v>
      </c>
      <c r="AK3803" t="s">
        <v>14094</v>
      </c>
      <c r="AL3803" t="s">
        <v>13927</v>
      </c>
      <c r="AM3803">
        <v>44</v>
      </c>
      <c r="AN3803">
        <v>18</v>
      </c>
      <c r="AO3803">
        <v>17</v>
      </c>
      <c r="AP3803" t="s">
        <v>199</v>
      </c>
      <c r="AQ3803" t="s">
        <v>916</v>
      </c>
      <c r="AR3803" t="s">
        <v>198</v>
      </c>
      <c r="AS3803">
        <v>1</v>
      </c>
    </row>
    <row r="3804" spans="1:45" x14ac:dyDescent="0.3">
      <c r="A3804" s="13" t="s">
        <v>14101</v>
      </c>
      <c r="B3804" t="s">
        <v>14102</v>
      </c>
      <c r="C3804" t="s">
        <v>13927</v>
      </c>
      <c r="D3804" s="14">
        <v>729</v>
      </c>
      <c r="E3804" s="14">
        <v>939</v>
      </c>
      <c r="F3804" s="15">
        <v>39.200000000000003</v>
      </c>
      <c r="G3804" s="14">
        <v>379</v>
      </c>
      <c r="H3804" t="s">
        <v>14071</v>
      </c>
      <c r="I3804" t="s">
        <v>14072</v>
      </c>
      <c r="J3804" s="14">
        <v>250</v>
      </c>
      <c r="K3804" s="14">
        <v>341</v>
      </c>
      <c r="L3804" s="15">
        <v>15.4</v>
      </c>
      <c r="M3804" s="16">
        <v>123</v>
      </c>
      <c r="N3804" s="14"/>
      <c r="O3804" t="s">
        <v>53</v>
      </c>
      <c r="P3804" t="s">
        <v>14008</v>
      </c>
      <c r="Q3804" t="s">
        <v>95</v>
      </c>
      <c r="R3804" t="s">
        <v>62</v>
      </c>
      <c r="S3804" t="s">
        <v>198</v>
      </c>
      <c r="T3804" t="s">
        <v>199</v>
      </c>
      <c r="U3804" t="s">
        <v>916</v>
      </c>
      <c r="V3804">
        <v>1</v>
      </c>
      <c r="W3804" t="s">
        <v>96</v>
      </c>
      <c r="X3804" t="s">
        <v>80</v>
      </c>
      <c r="Y3804" t="s">
        <v>81</v>
      </c>
      <c r="Z3804" t="s">
        <v>14103</v>
      </c>
      <c r="AA3804">
        <v>44</v>
      </c>
      <c r="AB3804">
        <v>118</v>
      </c>
      <c r="AC3804">
        <v>86</v>
      </c>
      <c r="AD3804" t="s">
        <v>13874</v>
      </c>
      <c r="AE3804">
        <v>7</v>
      </c>
      <c r="AF3804">
        <v>86</v>
      </c>
      <c r="AG3804">
        <v>44</v>
      </c>
      <c r="AH3804" t="s">
        <v>14012</v>
      </c>
      <c r="AI3804" t="s">
        <v>14013</v>
      </c>
      <c r="AK3804" t="s">
        <v>14074</v>
      </c>
      <c r="AL3804" t="s">
        <v>13927</v>
      </c>
      <c r="AM3804">
        <v>44</v>
      </c>
      <c r="AN3804">
        <v>82</v>
      </c>
      <c r="AO3804">
        <v>4</v>
      </c>
      <c r="AP3804" t="s">
        <v>199</v>
      </c>
      <c r="AQ3804" t="s">
        <v>916</v>
      </c>
      <c r="AR3804" t="s">
        <v>198</v>
      </c>
      <c r="AS3804">
        <v>1</v>
      </c>
    </row>
    <row r="3805" spans="1:45" x14ac:dyDescent="0.3">
      <c r="A3805" s="13" t="s">
        <v>14101</v>
      </c>
      <c r="B3805" t="s">
        <v>14102</v>
      </c>
      <c r="C3805" t="s">
        <v>13927</v>
      </c>
      <c r="D3805" s="14">
        <v>729</v>
      </c>
      <c r="E3805" s="14">
        <v>939</v>
      </c>
      <c r="F3805" s="15">
        <v>39.200000000000003</v>
      </c>
      <c r="G3805" s="14">
        <v>379</v>
      </c>
      <c r="H3805" t="s">
        <v>14075</v>
      </c>
      <c r="I3805" t="s">
        <v>14076</v>
      </c>
      <c r="J3805" s="14">
        <v>180</v>
      </c>
      <c r="K3805" s="14">
        <v>127</v>
      </c>
      <c r="L3805" s="15">
        <v>5.9</v>
      </c>
      <c r="M3805" s="16">
        <v>90</v>
      </c>
      <c r="N3805" s="14"/>
      <c r="O3805" t="s">
        <v>53</v>
      </c>
      <c r="P3805" t="s">
        <v>14008</v>
      </c>
      <c r="Q3805" t="s">
        <v>95</v>
      </c>
      <c r="R3805" t="s">
        <v>62</v>
      </c>
      <c r="S3805" t="s">
        <v>198</v>
      </c>
      <c r="T3805" t="s">
        <v>199</v>
      </c>
      <c r="U3805" t="s">
        <v>916</v>
      </c>
      <c r="V3805">
        <v>1</v>
      </c>
      <c r="W3805" t="s">
        <v>96</v>
      </c>
      <c r="X3805" t="s">
        <v>80</v>
      </c>
      <c r="Y3805" t="s">
        <v>339</v>
      </c>
      <c r="Z3805" t="s">
        <v>14103</v>
      </c>
      <c r="AA3805">
        <v>44</v>
      </c>
      <c r="AB3805">
        <v>118</v>
      </c>
      <c r="AC3805">
        <v>86</v>
      </c>
      <c r="AD3805" t="s">
        <v>13894</v>
      </c>
      <c r="AE3805">
        <v>7</v>
      </c>
      <c r="AF3805">
        <v>86</v>
      </c>
      <c r="AG3805">
        <v>17</v>
      </c>
      <c r="AH3805" t="s">
        <v>14012</v>
      </c>
      <c r="AI3805" t="s">
        <v>14013</v>
      </c>
      <c r="AK3805" t="s">
        <v>14077</v>
      </c>
      <c r="AL3805" t="s">
        <v>13927</v>
      </c>
      <c r="AM3805">
        <v>11</v>
      </c>
      <c r="AN3805">
        <v>82</v>
      </c>
      <c r="AO3805">
        <v>4</v>
      </c>
      <c r="AP3805" t="s">
        <v>199</v>
      </c>
      <c r="AQ3805" t="s">
        <v>916</v>
      </c>
      <c r="AR3805" t="s">
        <v>198</v>
      </c>
      <c r="AS3805">
        <v>1</v>
      </c>
    </row>
    <row r="3806" spans="1:45" x14ac:dyDescent="0.3">
      <c r="A3806" s="13" t="s">
        <v>14101</v>
      </c>
      <c r="B3806" t="s">
        <v>14102</v>
      </c>
      <c r="C3806" t="s">
        <v>13927</v>
      </c>
      <c r="D3806" s="14">
        <v>729</v>
      </c>
      <c r="E3806" s="14">
        <v>939</v>
      </c>
      <c r="F3806" s="15">
        <v>39.200000000000003</v>
      </c>
      <c r="G3806" s="14">
        <v>379</v>
      </c>
      <c r="H3806" t="s">
        <v>14078</v>
      </c>
      <c r="I3806" t="s">
        <v>14079</v>
      </c>
      <c r="J3806" s="14">
        <v>99</v>
      </c>
      <c r="K3806" s="14">
        <v>201</v>
      </c>
      <c r="L3806" s="15">
        <v>4.2</v>
      </c>
      <c r="M3806" s="16">
        <v>64</v>
      </c>
      <c r="N3806" s="14"/>
      <c r="O3806" t="s">
        <v>53</v>
      </c>
      <c r="P3806" t="s">
        <v>14008</v>
      </c>
      <c r="Q3806" t="s">
        <v>95</v>
      </c>
      <c r="R3806" t="s">
        <v>62</v>
      </c>
      <c r="S3806" t="s">
        <v>198</v>
      </c>
      <c r="T3806" t="s">
        <v>199</v>
      </c>
      <c r="U3806" t="s">
        <v>916</v>
      </c>
      <c r="V3806">
        <v>1</v>
      </c>
      <c r="W3806" t="s">
        <v>96</v>
      </c>
      <c r="X3806" t="s">
        <v>80</v>
      </c>
      <c r="Y3806" t="s">
        <v>339</v>
      </c>
      <c r="Z3806" t="s">
        <v>14103</v>
      </c>
      <c r="AA3806">
        <v>44</v>
      </c>
      <c r="AB3806">
        <v>118</v>
      </c>
      <c r="AC3806">
        <v>86</v>
      </c>
      <c r="AD3806" t="s">
        <v>14080</v>
      </c>
      <c r="AE3806">
        <v>8</v>
      </c>
      <c r="AF3806">
        <v>83</v>
      </c>
      <c r="AG3806">
        <v>11</v>
      </c>
      <c r="AH3806" t="s">
        <v>14012</v>
      </c>
      <c r="AI3806" t="s">
        <v>14013</v>
      </c>
      <c r="AK3806" t="s">
        <v>14081</v>
      </c>
      <c r="AL3806" t="s">
        <v>13927</v>
      </c>
      <c r="AM3806">
        <v>4</v>
      </c>
      <c r="AN3806">
        <v>3</v>
      </c>
      <c r="AO3806">
        <v>81</v>
      </c>
      <c r="AP3806" t="s">
        <v>199</v>
      </c>
      <c r="AQ3806" t="s">
        <v>916</v>
      </c>
      <c r="AR3806" t="s">
        <v>198</v>
      </c>
      <c r="AS3806">
        <v>1</v>
      </c>
    </row>
    <row r="3807" spans="1:45" x14ac:dyDescent="0.3">
      <c r="A3807" s="13" t="s">
        <v>14104</v>
      </c>
      <c r="B3807" t="s">
        <v>13930</v>
      </c>
      <c r="C3807" t="s">
        <v>142</v>
      </c>
      <c r="D3807" s="14">
        <v>1017</v>
      </c>
      <c r="E3807" s="14">
        <v>1457</v>
      </c>
      <c r="F3807" s="15">
        <v>82.1</v>
      </c>
      <c r="G3807" s="14">
        <v>652</v>
      </c>
      <c r="J3807" s="14"/>
      <c r="K3807" s="14"/>
      <c r="L3807" s="15"/>
      <c r="M3807" s="16"/>
      <c r="N3807" s="14"/>
      <c r="O3807" t="s">
        <v>53</v>
      </c>
      <c r="P3807" t="s">
        <v>14008</v>
      </c>
      <c r="Q3807" t="s">
        <v>143</v>
      </c>
      <c r="R3807" t="s">
        <v>62</v>
      </c>
      <c r="S3807" t="s">
        <v>198</v>
      </c>
      <c r="T3807" t="s">
        <v>199</v>
      </c>
      <c r="U3807" t="s">
        <v>916</v>
      </c>
      <c r="V3807">
        <v>1</v>
      </c>
      <c r="W3807" t="s">
        <v>96</v>
      </c>
      <c r="X3807" t="s">
        <v>64</v>
      </c>
      <c r="Y3807" t="s">
        <v>65</v>
      </c>
      <c r="Z3807" t="s">
        <v>14105</v>
      </c>
      <c r="AD3807" t="s">
        <v>142</v>
      </c>
      <c r="AH3807" t="s">
        <v>14012</v>
      </c>
      <c r="AI3807" t="s">
        <v>14013</v>
      </c>
      <c r="AL3807" t="s">
        <v>142</v>
      </c>
    </row>
    <row r="3808" spans="1:45" x14ac:dyDescent="0.3">
      <c r="A3808" s="13" t="s">
        <v>14106</v>
      </c>
      <c r="B3808" t="s">
        <v>13933</v>
      </c>
      <c r="C3808" t="s">
        <v>142</v>
      </c>
      <c r="D3808" s="14">
        <v>996</v>
      </c>
      <c r="E3808" s="14">
        <v>1376</v>
      </c>
      <c r="F3808" s="15">
        <v>76</v>
      </c>
      <c r="G3808" s="14">
        <v>614</v>
      </c>
      <c r="J3808" s="14"/>
      <c r="K3808" s="14"/>
      <c r="L3808" s="15"/>
      <c r="M3808" s="16"/>
      <c r="N3808" s="14"/>
      <c r="O3808" t="s">
        <v>53</v>
      </c>
      <c r="P3808" t="s">
        <v>14008</v>
      </c>
      <c r="Q3808" t="s">
        <v>143</v>
      </c>
      <c r="R3808" t="s">
        <v>62</v>
      </c>
      <c r="S3808" t="s">
        <v>198</v>
      </c>
      <c r="T3808" t="s">
        <v>199</v>
      </c>
      <c r="U3808" t="s">
        <v>916</v>
      </c>
      <c r="V3808">
        <v>1</v>
      </c>
      <c r="W3808" t="s">
        <v>96</v>
      </c>
      <c r="X3808" t="s">
        <v>80</v>
      </c>
      <c r="Y3808" t="s">
        <v>81</v>
      </c>
      <c r="Z3808" t="s">
        <v>14107</v>
      </c>
      <c r="AD3808" t="s">
        <v>142</v>
      </c>
      <c r="AH3808" t="s">
        <v>14012</v>
      </c>
      <c r="AI3808" t="s">
        <v>14013</v>
      </c>
      <c r="AL3808" t="s">
        <v>142</v>
      </c>
    </row>
    <row r="3809" spans="1:38" x14ac:dyDescent="0.3">
      <c r="A3809" s="13" t="s">
        <v>14108</v>
      </c>
      <c r="B3809" t="s">
        <v>13936</v>
      </c>
      <c r="C3809" t="s">
        <v>142</v>
      </c>
      <c r="D3809" s="14">
        <v>1386</v>
      </c>
      <c r="E3809" s="14">
        <v>1935</v>
      </c>
      <c r="F3809" s="15">
        <v>107.2</v>
      </c>
      <c r="G3809" s="14">
        <v>832</v>
      </c>
      <c r="J3809" s="14"/>
      <c r="K3809" s="14"/>
      <c r="L3809" s="15"/>
      <c r="M3809" s="16"/>
      <c r="N3809" s="14"/>
      <c r="O3809" t="s">
        <v>53</v>
      </c>
      <c r="P3809" t="s">
        <v>14008</v>
      </c>
      <c r="Q3809" t="s">
        <v>143</v>
      </c>
      <c r="R3809" t="s">
        <v>62</v>
      </c>
      <c r="S3809" t="s">
        <v>198</v>
      </c>
      <c r="T3809" t="s">
        <v>199</v>
      </c>
      <c r="U3809" t="s">
        <v>916</v>
      </c>
      <c r="V3809">
        <v>1</v>
      </c>
      <c r="W3809" t="s">
        <v>96</v>
      </c>
      <c r="X3809" t="s">
        <v>64</v>
      </c>
      <c r="Y3809" t="s">
        <v>65</v>
      </c>
      <c r="Z3809" t="s">
        <v>14109</v>
      </c>
      <c r="AD3809" t="s">
        <v>142</v>
      </c>
      <c r="AH3809" t="s">
        <v>14012</v>
      </c>
      <c r="AI3809" t="s">
        <v>14013</v>
      </c>
      <c r="AL3809" t="s">
        <v>142</v>
      </c>
    </row>
    <row r="3810" spans="1:38" x14ac:dyDescent="0.3">
      <c r="A3810" s="13"/>
      <c r="D3810" s="14"/>
      <c r="E3810" s="14"/>
      <c r="F3810" s="15"/>
      <c r="G3810" s="14"/>
      <c r="J3810" s="14"/>
      <c r="K3810" s="14"/>
      <c r="L3810" s="15"/>
      <c r="M3810" s="16"/>
      <c r="N3810" s="14"/>
    </row>
    <row r="3811" spans="1:38" x14ac:dyDescent="0.3">
      <c r="A3811" s="13" t="s">
        <v>14110</v>
      </c>
      <c r="D3811" s="14"/>
      <c r="E3811" s="14"/>
      <c r="F3811" s="15"/>
      <c r="G3811" s="14"/>
      <c r="J3811" s="14"/>
      <c r="K3811" s="14"/>
      <c r="L3811" s="15"/>
      <c r="M3811" s="16"/>
      <c r="N3811" s="14"/>
      <c r="O3811" t="s">
        <v>152</v>
      </c>
      <c r="P3811" t="s">
        <v>14008</v>
      </c>
      <c r="S3811" t="s">
        <v>198</v>
      </c>
      <c r="T3811" t="s">
        <v>199</v>
      </c>
      <c r="U3811" t="s">
        <v>916</v>
      </c>
    </row>
    <row r="3812" spans="1:38" x14ac:dyDescent="0.3">
      <c r="A3812" s="13" t="s">
        <v>14111</v>
      </c>
      <c r="B3812" t="s">
        <v>14112</v>
      </c>
      <c r="C3812" t="s">
        <v>13941</v>
      </c>
      <c r="D3812" s="14">
        <v>399</v>
      </c>
      <c r="E3812" s="14"/>
      <c r="F3812" s="15">
        <v>41.9</v>
      </c>
      <c r="G3812" s="14">
        <v>201</v>
      </c>
      <c r="J3812" s="14"/>
      <c r="K3812" s="14"/>
      <c r="L3812" s="15"/>
      <c r="M3812" s="16"/>
      <c r="N3812" s="14"/>
      <c r="O3812" t="s">
        <v>152</v>
      </c>
      <c r="P3812" t="s">
        <v>14008</v>
      </c>
      <c r="Q3812" t="s">
        <v>162</v>
      </c>
      <c r="R3812" t="s">
        <v>205</v>
      </c>
      <c r="S3812" t="s">
        <v>198</v>
      </c>
      <c r="T3812" t="s">
        <v>199</v>
      </c>
      <c r="U3812" t="s">
        <v>916</v>
      </c>
      <c r="V3812">
        <v>1</v>
      </c>
      <c r="W3812" t="s">
        <v>472</v>
      </c>
      <c r="X3812" t="s">
        <v>207</v>
      </c>
      <c r="Y3812" t="s">
        <v>208</v>
      </c>
      <c r="Z3812" t="s">
        <v>14113</v>
      </c>
      <c r="AA3812">
        <v>30</v>
      </c>
      <c r="AB3812">
        <v>78</v>
      </c>
      <c r="AC3812">
        <v>38</v>
      </c>
      <c r="AD3812" t="s">
        <v>13943</v>
      </c>
      <c r="AE3812">
        <v>21</v>
      </c>
      <c r="AF3812">
        <v>82</v>
      </c>
      <c r="AG3812">
        <v>42</v>
      </c>
      <c r="AH3812" t="s">
        <v>14012</v>
      </c>
      <c r="AI3812" t="s">
        <v>14013</v>
      </c>
      <c r="AL3812" t="s">
        <v>13941</v>
      </c>
    </row>
    <row r="3813" spans="1:38" x14ac:dyDescent="0.3">
      <c r="A3813" s="13" t="s">
        <v>14114</v>
      </c>
      <c r="B3813" t="s">
        <v>14115</v>
      </c>
      <c r="C3813" t="s">
        <v>2450</v>
      </c>
      <c r="D3813" s="14">
        <v>75</v>
      </c>
      <c r="E3813" s="14"/>
      <c r="F3813" s="15">
        <v>7.5</v>
      </c>
      <c r="G3813" s="14">
        <v>45</v>
      </c>
      <c r="J3813" s="14"/>
      <c r="K3813" s="14"/>
      <c r="L3813" s="15"/>
      <c r="M3813" s="16"/>
      <c r="N3813" s="14"/>
      <c r="O3813" t="s">
        <v>152</v>
      </c>
      <c r="P3813" t="s">
        <v>14008</v>
      </c>
      <c r="Q3813" t="s">
        <v>178</v>
      </c>
      <c r="R3813" t="s">
        <v>205</v>
      </c>
      <c r="S3813" t="s">
        <v>198</v>
      </c>
      <c r="T3813" t="s">
        <v>199</v>
      </c>
      <c r="U3813" t="s">
        <v>916</v>
      </c>
      <c r="V3813">
        <v>1</v>
      </c>
      <c r="W3813" t="s">
        <v>485</v>
      </c>
      <c r="X3813" t="s">
        <v>64</v>
      </c>
      <c r="Y3813" t="s">
        <v>65</v>
      </c>
      <c r="Z3813" t="s">
        <v>14116</v>
      </c>
      <c r="AA3813">
        <v>34</v>
      </c>
      <c r="AB3813">
        <v>20</v>
      </c>
      <c r="AC3813">
        <v>22</v>
      </c>
      <c r="AD3813" t="s">
        <v>13947</v>
      </c>
      <c r="AE3813">
        <v>41</v>
      </c>
      <c r="AF3813">
        <v>29</v>
      </c>
      <c r="AG3813">
        <v>22</v>
      </c>
      <c r="AH3813" t="s">
        <v>14012</v>
      </c>
      <c r="AI3813" t="s">
        <v>14013</v>
      </c>
      <c r="AL3813" t="s">
        <v>2450</v>
      </c>
    </row>
    <row r="3814" spans="1:38" x14ac:dyDescent="0.3">
      <c r="A3814" s="13" t="s">
        <v>14117</v>
      </c>
      <c r="B3814" t="s">
        <v>14118</v>
      </c>
      <c r="C3814" t="s">
        <v>13833</v>
      </c>
      <c r="D3814" s="14">
        <v>169</v>
      </c>
      <c r="E3814" s="14"/>
      <c r="F3814" s="15">
        <v>7.4</v>
      </c>
      <c r="G3814" s="14">
        <v>51</v>
      </c>
      <c r="J3814" s="14"/>
      <c r="K3814" s="14"/>
      <c r="L3814" s="15"/>
      <c r="M3814" s="16"/>
      <c r="N3814" s="14"/>
      <c r="O3814" t="s">
        <v>152</v>
      </c>
      <c r="P3814" t="s">
        <v>14008</v>
      </c>
      <c r="Q3814" t="s">
        <v>502</v>
      </c>
      <c r="R3814" t="s">
        <v>205</v>
      </c>
      <c r="S3814" t="s">
        <v>198</v>
      </c>
      <c r="T3814" t="s">
        <v>199</v>
      </c>
      <c r="U3814" t="s">
        <v>916</v>
      </c>
      <c r="V3814">
        <v>1</v>
      </c>
      <c r="W3814" t="s">
        <v>503</v>
      </c>
      <c r="X3814" t="s">
        <v>64</v>
      </c>
      <c r="Y3814" t="s">
        <v>65</v>
      </c>
      <c r="Z3814" t="s">
        <v>14119</v>
      </c>
      <c r="AA3814">
        <v>18</v>
      </c>
      <c r="AB3814">
        <v>72</v>
      </c>
      <c r="AC3814">
        <v>14</v>
      </c>
      <c r="AD3814" t="s">
        <v>13951</v>
      </c>
      <c r="AE3814">
        <v>9</v>
      </c>
      <c r="AF3814">
        <v>77</v>
      </c>
      <c r="AG3814">
        <v>21</v>
      </c>
      <c r="AH3814" t="s">
        <v>14012</v>
      </c>
      <c r="AI3814" t="s">
        <v>14013</v>
      </c>
      <c r="AL3814" t="s">
        <v>13833</v>
      </c>
    </row>
    <row r="3815" spans="1:38" x14ac:dyDescent="0.3">
      <c r="A3815" s="13" t="s">
        <v>14120</v>
      </c>
      <c r="B3815" t="s">
        <v>14121</v>
      </c>
      <c r="C3815" t="s">
        <v>13954</v>
      </c>
      <c r="D3815" s="14">
        <v>479</v>
      </c>
      <c r="E3815" s="14"/>
      <c r="F3815" s="15">
        <v>33</v>
      </c>
      <c r="G3815" s="14">
        <v>177</v>
      </c>
      <c r="J3815" s="14"/>
      <c r="K3815" s="14"/>
      <c r="L3815" s="15"/>
      <c r="M3815" s="16"/>
      <c r="N3815" s="14"/>
      <c r="O3815" t="s">
        <v>152</v>
      </c>
      <c r="P3815" t="s">
        <v>14008</v>
      </c>
      <c r="Q3815" t="s">
        <v>185</v>
      </c>
      <c r="R3815" t="s">
        <v>205</v>
      </c>
      <c r="S3815" t="s">
        <v>198</v>
      </c>
      <c r="T3815" t="s">
        <v>199</v>
      </c>
      <c r="U3815" t="s">
        <v>916</v>
      </c>
      <c r="V3815">
        <v>1</v>
      </c>
      <c r="W3815" t="s">
        <v>206</v>
      </c>
      <c r="X3815" t="s">
        <v>207</v>
      </c>
      <c r="Y3815" t="s">
        <v>208</v>
      </c>
      <c r="Z3815" t="s">
        <v>14122</v>
      </c>
      <c r="AA3815">
        <v>30</v>
      </c>
      <c r="AB3815">
        <v>68</v>
      </c>
      <c r="AC3815">
        <v>18</v>
      </c>
      <c r="AD3815" t="s">
        <v>13956</v>
      </c>
      <c r="AE3815">
        <v>36</v>
      </c>
      <c r="AF3815">
        <v>72</v>
      </c>
      <c r="AG3815">
        <v>22</v>
      </c>
      <c r="AH3815" t="s">
        <v>14012</v>
      </c>
      <c r="AI3815" t="s">
        <v>14013</v>
      </c>
      <c r="AL3815" t="s">
        <v>13954</v>
      </c>
    </row>
    <row r="3816" spans="1:38" x14ac:dyDescent="0.3">
      <c r="A3816" s="13" t="s">
        <v>14123</v>
      </c>
      <c r="B3816" t="s">
        <v>14124</v>
      </c>
      <c r="C3816" t="s">
        <v>13959</v>
      </c>
      <c r="D3816" s="14">
        <v>379</v>
      </c>
      <c r="E3816" s="14"/>
      <c r="F3816" s="15">
        <v>26.4</v>
      </c>
      <c r="G3816" s="14">
        <v>141</v>
      </c>
      <c r="J3816" s="14"/>
      <c r="K3816" s="14"/>
      <c r="L3816" s="15"/>
      <c r="M3816" s="16"/>
      <c r="N3816" s="14"/>
      <c r="O3816" t="s">
        <v>152</v>
      </c>
      <c r="P3816" t="s">
        <v>14008</v>
      </c>
      <c r="Q3816" t="s">
        <v>185</v>
      </c>
      <c r="R3816" t="s">
        <v>205</v>
      </c>
      <c r="S3816" t="s">
        <v>198</v>
      </c>
      <c r="T3816" t="s">
        <v>199</v>
      </c>
      <c r="U3816" t="s">
        <v>916</v>
      </c>
      <c r="V3816">
        <v>1</v>
      </c>
      <c r="W3816" t="s">
        <v>206</v>
      </c>
      <c r="X3816" t="s">
        <v>207</v>
      </c>
      <c r="Y3816" t="s">
        <v>208</v>
      </c>
      <c r="Z3816" t="s">
        <v>14125</v>
      </c>
      <c r="AA3816">
        <v>38</v>
      </c>
      <c r="AB3816">
        <v>38</v>
      </c>
      <c r="AC3816">
        <v>17</v>
      </c>
      <c r="AD3816" t="s">
        <v>13961</v>
      </c>
      <c r="AE3816">
        <v>45</v>
      </c>
      <c r="AF3816">
        <v>44</v>
      </c>
      <c r="AG3816">
        <v>23</v>
      </c>
      <c r="AH3816" t="s">
        <v>14012</v>
      </c>
      <c r="AI3816" t="s">
        <v>14013</v>
      </c>
      <c r="AL3816" t="s">
        <v>13959</v>
      </c>
    </row>
    <row r="3817" spans="1:38" x14ac:dyDescent="0.3">
      <c r="A3817" s="13" t="s">
        <v>14126</v>
      </c>
      <c r="B3817" t="s">
        <v>13963</v>
      </c>
      <c r="C3817" t="s">
        <v>142</v>
      </c>
      <c r="D3817" s="14">
        <v>718</v>
      </c>
      <c r="E3817" s="14"/>
      <c r="F3817" s="15">
        <v>64.3</v>
      </c>
      <c r="G3817" s="14">
        <v>342</v>
      </c>
      <c r="J3817" s="14"/>
      <c r="K3817" s="14"/>
      <c r="L3817" s="15"/>
      <c r="M3817" s="16"/>
      <c r="N3817" s="14"/>
      <c r="O3817" t="s">
        <v>152</v>
      </c>
      <c r="P3817" t="s">
        <v>14008</v>
      </c>
      <c r="Q3817" t="s">
        <v>143</v>
      </c>
      <c r="R3817" t="s">
        <v>205</v>
      </c>
      <c r="S3817" t="s">
        <v>198</v>
      </c>
      <c r="T3817" t="s">
        <v>199</v>
      </c>
      <c r="U3817" t="s">
        <v>916</v>
      </c>
      <c r="V3817">
        <v>1</v>
      </c>
      <c r="W3817" t="s">
        <v>472</v>
      </c>
      <c r="X3817" t="s">
        <v>207</v>
      </c>
      <c r="Y3817" t="s">
        <v>208</v>
      </c>
      <c r="Z3817" t="s">
        <v>14127</v>
      </c>
      <c r="AD3817" t="s">
        <v>142</v>
      </c>
      <c r="AH3817" t="s">
        <v>14012</v>
      </c>
      <c r="AI3817" t="s">
        <v>14013</v>
      </c>
      <c r="AL3817" t="s">
        <v>142</v>
      </c>
    </row>
    <row r="3818" spans="1:38" x14ac:dyDescent="0.3">
      <c r="A3818" s="13" t="s">
        <v>14128</v>
      </c>
      <c r="B3818" t="s">
        <v>13966</v>
      </c>
      <c r="C3818" t="s">
        <v>142</v>
      </c>
      <c r="D3818" s="14">
        <v>699</v>
      </c>
      <c r="E3818" s="14"/>
      <c r="F3818" s="15">
        <v>71.900000000000006</v>
      </c>
      <c r="G3818" s="14">
        <v>381</v>
      </c>
      <c r="J3818" s="14"/>
      <c r="K3818" s="14"/>
      <c r="L3818" s="15"/>
      <c r="M3818" s="16"/>
      <c r="N3818" s="14"/>
      <c r="O3818" t="s">
        <v>152</v>
      </c>
      <c r="P3818" t="s">
        <v>14008</v>
      </c>
      <c r="Q3818" t="s">
        <v>143</v>
      </c>
      <c r="R3818" t="s">
        <v>205</v>
      </c>
      <c r="S3818" t="s">
        <v>198</v>
      </c>
      <c r="T3818" t="s">
        <v>199</v>
      </c>
      <c r="U3818" t="s">
        <v>916</v>
      </c>
      <c r="V3818">
        <v>1</v>
      </c>
      <c r="W3818" t="s">
        <v>472</v>
      </c>
      <c r="X3818" t="s">
        <v>207</v>
      </c>
      <c r="Y3818" t="s">
        <v>208</v>
      </c>
      <c r="Z3818" t="s">
        <v>14129</v>
      </c>
      <c r="AD3818" t="s">
        <v>142</v>
      </c>
      <c r="AH3818" t="s">
        <v>14012</v>
      </c>
      <c r="AI3818" t="s">
        <v>14013</v>
      </c>
      <c r="AL3818" t="s">
        <v>142</v>
      </c>
    </row>
    <row r="3819" spans="1:38" x14ac:dyDescent="0.3">
      <c r="A3819" s="13" t="s">
        <v>14130</v>
      </c>
      <c r="B3819" t="s">
        <v>13969</v>
      </c>
      <c r="C3819" t="s">
        <v>142</v>
      </c>
      <c r="D3819" s="14">
        <v>868</v>
      </c>
      <c r="E3819" s="14"/>
      <c r="F3819" s="15">
        <v>79.3</v>
      </c>
      <c r="G3819" s="14">
        <v>432</v>
      </c>
      <c r="J3819" s="14"/>
      <c r="K3819" s="14"/>
      <c r="L3819" s="15"/>
      <c r="M3819" s="16"/>
      <c r="N3819" s="14"/>
      <c r="O3819" t="s">
        <v>152</v>
      </c>
      <c r="P3819" t="s">
        <v>14008</v>
      </c>
      <c r="Q3819" t="s">
        <v>143</v>
      </c>
      <c r="R3819" t="s">
        <v>205</v>
      </c>
      <c r="S3819" t="s">
        <v>198</v>
      </c>
      <c r="T3819" t="s">
        <v>199</v>
      </c>
      <c r="U3819" t="s">
        <v>916</v>
      </c>
      <c r="V3819">
        <v>1</v>
      </c>
      <c r="W3819" t="s">
        <v>472</v>
      </c>
      <c r="X3819" t="s">
        <v>207</v>
      </c>
      <c r="Y3819" t="s">
        <v>208</v>
      </c>
      <c r="Z3819" t="s">
        <v>14131</v>
      </c>
      <c r="AD3819" t="s">
        <v>142</v>
      </c>
      <c r="AH3819" t="s">
        <v>14012</v>
      </c>
      <c r="AI3819" t="s">
        <v>14013</v>
      </c>
      <c r="AL3819" t="s">
        <v>142</v>
      </c>
    </row>
    <row r="3820" spans="1:38" x14ac:dyDescent="0.3">
      <c r="A3820" s="13" t="s">
        <v>14132</v>
      </c>
      <c r="B3820" t="s">
        <v>13972</v>
      </c>
      <c r="C3820" t="s">
        <v>142</v>
      </c>
      <c r="D3820" s="14">
        <v>849</v>
      </c>
      <c r="E3820" s="14"/>
      <c r="F3820" s="15">
        <v>86.9</v>
      </c>
      <c r="G3820" s="14">
        <v>471</v>
      </c>
      <c r="J3820" s="14"/>
      <c r="K3820" s="14"/>
      <c r="L3820" s="15"/>
      <c r="M3820" s="16"/>
      <c r="N3820" s="14"/>
      <c r="O3820" t="s">
        <v>152</v>
      </c>
      <c r="P3820" t="s">
        <v>14008</v>
      </c>
      <c r="Q3820" t="s">
        <v>143</v>
      </c>
      <c r="R3820" t="s">
        <v>205</v>
      </c>
      <c r="S3820" t="s">
        <v>198</v>
      </c>
      <c r="T3820" t="s">
        <v>199</v>
      </c>
      <c r="U3820" t="s">
        <v>916</v>
      </c>
      <c r="V3820">
        <v>1</v>
      </c>
      <c r="W3820" t="s">
        <v>472</v>
      </c>
      <c r="X3820" t="s">
        <v>207</v>
      </c>
      <c r="Y3820" t="s">
        <v>208</v>
      </c>
      <c r="Z3820" t="s">
        <v>14133</v>
      </c>
      <c r="AD3820" t="s">
        <v>142</v>
      </c>
      <c r="AH3820" t="s">
        <v>14012</v>
      </c>
      <c r="AI3820" t="s">
        <v>14013</v>
      </c>
      <c r="AL3820" t="s">
        <v>142</v>
      </c>
    </row>
    <row r="3821" spans="1:38" x14ac:dyDescent="0.3">
      <c r="A3821" s="13"/>
      <c r="D3821" s="14"/>
      <c r="E3821" s="14"/>
      <c r="F3821" s="15"/>
      <c r="G3821" s="14"/>
      <c r="J3821" s="14"/>
      <c r="K3821" s="14"/>
      <c r="L3821" s="15"/>
      <c r="M3821" s="16"/>
      <c r="N3821" s="14"/>
    </row>
    <row r="3822" spans="1:38" x14ac:dyDescent="0.3">
      <c r="A3822" s="13" t="s">
        <v>14134</v>
      </c>
      <c r="D3822" s="14"/>
      <c r="E3822" s="14"/>
      <c r="F3822" s="15"/>
      <c r="G3822" s="14"/>
      <c r="J3822" s="14"/>
      <c r="K3822" s="14"/>
      <c r="L3822" s="15"/>
      <c r="M3822" s="16"/>
      <c r="N3822" s="14"/>
      <c r="O3822" t="s">
        <v>3399</v>
      </c>
      <c r="P3822" t="s">
        <v>14008</v>
      </c>
      <c r="S3822" t="s">
        <v>198</v>
      </c>
      <c r="T3822" t="s">
        <v>199</v>
      </c>
      <c r="U3822" t="s">
        <v>916</v>
      </c>
    </row>
    <row r="3823" spans="1:38" x14ac:dyDescent="0.3">
      <c r="A3823" s="13" t="s">
        <v>14135</v>
      </c>
      <c r="B3823" t="s">
        <v>14136</v>
      </c>
      <c r="C3823" t="s">
        <v>13977</v>
      </c>
      <c r="D3823" s="14">
        <v>399</v>
      </c>
      <c r="E3823" s="14">
        <v>579</v>
      </c>
      <c r="F3823" s="15">
        <v>29.5</v>
      </c>
      <c r="G3823" s="14">
        <v>180</v>
      </c>
      <c r="J3823" s="14"/>
      <c r="K3823" s="14"/>
      <c r="L3823" s="15"/>
      <c r="M3823" s="16"/>
      <c r="N3823" s="14"/>
      <c r="O3823" t="s">
        <v>3399</v>
      </c>
      <c r="P3823" t="s">
        <v>14008</v>
      </c>
      <c r="Q3823" t="s">
        <v>1015</v>
      </c>
      <c r="R3823" t="s">
        <v>62</v>
      </c>
      <c r="S3823" t="s">
        <v>198</v>
      </c>
      <c r="T3823" t="s">
        <v>199</v>
      </c>
      <c r="U3823" t="s">
        <v>916</v>
      </c>
      <c r="V3823">
        <v>1</v>
      </c>
      <c r="W3823" t="s">
        <v>206</v>
      </c>
      <c r="X3823" t="s">
        <v>64</v>
      </c>
      <c r="Y3823" t="s">
        <v>65</v>
      </c>
      <c r="Z3823" t="s">
        <v>14137</v>
      </c>
      <c r="AA3823">
        <v>26</v>
      </c>
      <c r="AB3823">
        <v>78</v>
      </c>
      <c r="AC3823">
        <v>18</v>
      </c>
      <c r="AD3823" t="s">
        <v>13979</v>
      </c>
      <c r="AE3823">
        <v>30</v>
      </c>
      <c r="AF3823">
        <v>81</v>
      </c>
      <c r="AG3823">
        <v>21</v>
      </c>
      <c r="AH3823" t="s">
        <v>14012</v>
      </c>
      <c r="AI3823" t="s">
        <v>14013</v>
      </c>
      <c r="AL3823" t="s">
        <v>13977</v>
      </c>
    </row>
    <row r="3824" spans="1:38" x14ac:dyDescent="0.3">
      <c r="A3824" s="13"/>
      <c r="D3824" s="14"/>
      <c r="E3824" s="14"/>
      <c r="F3824" s="15"/>
      <c r="G3824" s="14"/>
      <c r="J3824" s="14"/>
      <c r="K3824" s="14"/>
      <c r="L3824" s="15"/>
      <c r="M3824" s="16"/>
      <c r="N3824" s="14"/>
    </row>
    <row r="3825" spans="1:45" x14ac:dyDescent="0.3">
      <c r="A3825" s="13" t="s">
        <v>14138</v>
      </c>
      <c r="D3825" s="14"/>
      <c r="E3825" s="14"/>
      <c r="F3825" s="15"/>
      <c r="G3825" s="14"/>
      <c r="J3825" s="14"/>
      <c r="K3825" s="14"/>
      <c r="L3825" s="15"/>
      <c r="M3825" s="16"/>
      <c r="N3825" s="14"/>
      <c r="O3825" t="s">
        <v>1265</v>
      </c>
      <c r="P3825" t="s">
        <v>14008</v>
      </c>
      <c r="S3825" t="s">
        <v>198</v>
      </c>
      <c r="T3825" t="s">
        <v>199</v>
      </c>
      <c r="U3825" t="s">
        <v>916</v>
      </c>
    </row>
    <row r="3826" spans="1:45" x14ac:dyDescent="0.3">
      <c r="A3826" s="13" t="s">
        <v>14139</v>
      </c>
      <c r="B3826" t="s">
        <v>14140</v>
      </c>
      <c r="C3826" t="s">
        <v>13983</v>
      </c>
      <c r="D3826" s="14">
        <v>479</v>
      </c>
      <c r="E3826" s="14"/>
      <c r="F3826" s="15">
        <v>41.2</v>
      </c>
      <c r="G3826" s="14">
        <v>247</v>
      </c>
      <c r="J3826" s="14"/>
      <c r="K3826" s="14"/>
      <c r="L3826" s="15"/>
      <c r="M3826" s="16"/>
      <c r="N3826" s="14"/>
      <c r="O3826" t="s">
        <v>1265</v>
      </c>
      <c r="P3826" t="s">
        <v>14008</v>
      </c>
      <c r="Q3826" t="s">
        <v>1271</v>
      </c>
      <c r="R3826" t="s">
        <v>205</v>
      </c>
      <c r="S3826" t="s">
        <v>198</v>
      </c>
      <c r="T3826" t="s">
        <v>199</v>
      </c>
      <c r="U3826" t="s">
        <v>916</v>
      </c>
      <c r="V3826">
        <v>1</v>
      </c>
      <c r="W3826" t="s">
        <v>1009</v>
      </c>
      <c r="X3826" t="s">
        <v>64</v>
      </c>
      <c r="Y3826" t="s">
        <v>65</v>
      </c>
      <c r="Z3826" t="s">
        <v>14141</v>
      </c>
      <c r="AA3826">
        <v>30</v>
      </c>
      <c r="AB3826">
        <v>72</v>
      </c>
      <c r="AC3826">
        <v>22</v>
      </c>
      <c r="AD3826" t="s">
        <v>13985</v>
      </c>
      <c r="AE3826">
        <v>36</v>
      </c>
      <c r="AF3826">
        <v>76</v>
      </c>
      <c r="AG3826">
        <v>26</v>
      </c>
      <c r="AH3826" t="s">
        <v>14012</v>
      </c>
      <c r="AI3826" t="s">
        <v>14013</v>
      </c>
      <c r="AL3826" t="s">
        <v>13983</v>
      </c>
    </row>
    <row r="3827" spans="1:45" x14ac:dyDescent="0.3">
      <c r="A3827" s="13" t="s">
        <v>14142</v>
      </c>
      <c r="B3827" t="s">
        <v>14143</v>
      </c>
      <c r="C3827" t="s">
        <v>13988</v>
      </c>
      <c r="D3827" s="14">
        <v>479</v>
      </c>
      <c r="E3827" s="14"/>
      <c r="F3827" s="15">
        <v>36.700000000000003</v>
      </c>
      <c r="G3827" s="14">
        <v>220</v>
      </c>
      <c r="J3827" s="14"/>
      <c r="K3827" s="14"/>
      <c r="L3827" s="15"/>
      <c r="M3827" s="16"/>
      <c r="N3827" s="14"/>
      <c r="O3827" t="s">
        <v>1265</v>
      </c>
      <c r="P3827" t="s">
        <v>14008</v>
      </c>
      <c r="Q3827" t="s">
        <v>1008</v>
      </c>
      <c r="R3827" t="s">
        <v>205</v>
      </c>
      <c r="S3827" t="s">
        <v>198</v>
      </c>
      <c r="T3827" t="s">
        <v>199</v>
      </c>
      <c r="U3827" t="s">
        <v>916</v>
      </c>
      <c r="V3827">
        <v>1</v>
      </c>
      <c r="W3827" t="s">
        <v>1009</v>
      </c>
      <c r="X3827" t="s">
        <v>64</v>
      </c>
      <c r="Y3827" t="s">
        <v>65</v>
      </c>
      <c r="Z3827" t="s">
        <v>14144</v>
      </c>
      <c r="AA3827">
        <v>74</v>
      </c>
      <c r="AB3827">
        <v>32</v>
      </c>
      <c r="AC3827">
        <v>18</v>
      </c>
      <c r="AD3827" t="s">
        <v>13990</v>
      </c>
      <c r="AE3827">
        <v>80</v>
      </c>
      <c r="AF3827">
        <v>36</v>
      </c>
      <c r="AG3827">
        <v>22</v>
      </c>
      <c r="AH3827" t="s">
        <v>14012</v>
      </c>
      <c r="AI3827" t="s">
        <v>14013</v>
      </c>
      <c r="AL3827" t="s">
        <v>13988</v>
      </c>
    </row>
    <row r="3828" spans="1:45" x14ac:dyDescent="0.3">
      <c r="A3828" s="13"/>
      <c r="D3828" s="14"/>
      <c r="E3828" s="14"/>
      <c r="F3828" s="15"/>
      <c r="G3828" s="14"/>
      <c r="J3828" s="14"/>
      <c r="K3828" s="14"/>
      <c r="L3828" s="15"/>
      <c r="M3828" s="16"/>
      <c r="N3828" s="14"/>
    </row>
    <row r="3829" spans="1:45" x14ac:dyDescent="0.3">
      <c r="A3829" s="13" t="s">
        <v>14145</v>
      </c>
      <c r="D3829" s="14"/>
      <c r="E3829" s="14"/>
      <c r="F3829" s="15"/>
      <c r="G3829" s="14"/>
      <c r="J3829" s="14"/>
      <c r="K3829" s="14"/>
      <c r="L3829" s="15"/>
      <c r="M3829" s="16"/>
      <c r="N3829" s="14"/>
      <c r="O3829" t="s">
        <v>196</v>
      </c>
      <c r="P3829" t="s">
        <v>14008</v>
      </c>
      <c r="S3829" t="s">
        <v>198</v>
      </c>
      <c r="T3829" t="s">
        <v>199</v>
      </c>
      <c r="U3829" t="s">
        <v>916</v>
      </c>
    </row>
    <row r="3830" spans="1:45" x14ac:dyDescent="0.3">
      <c r="A3830" s="13" t="s">
        <v>14146</v>
      </c>
      <c r="B3830" t="s">
        <v>14147</v>
      </c>
      <c r="C3830" t="s">
        <v>13994</v>
      </c>
      <c r="D3830" s="14">
        <v>399</v>
      </c>
      <c r="E3830" s="14"/>
      <c r="F3830" s="15">
        <v>16</v>
      </c>
      <c r="G3830" s="14">
        <v>96</v>
      </c>
      <c r="J3830" s="14"/>
      <c r="K3830" s="14"/>
      <c r="L3830" s="15"/>
      <c r="M3830" s="16"/>
      <c r="N3830" s="14"/>
      <c r="O3830" t="s">
        <v>196</v>
      </c>
      <c r="P3830" t="s">
        <v>14008</v>
      </c>
      <c r="Q3830" t="s">
        <v>204</v>
      </c>
      <c r="R3830" t="s">
        <v>205</v>
      </c>
      <c r="S3830" t="s">
        <v>198</v>
      </c>
      <c r="T3830" t="s">
        <v>199</v>
      </c>
      <c r="U3830" t="s">
        <v>916</v>
      </c>
      <c r="V3830">
        <v>1</v>
      </c>
      <c r="W3830" t="s">
        <v>206</v>
      </c>
      <c r="X3830" t="s">
        <v>207</v>
      </c>
      <c r="Y3830" t="s">
        <v>208</v>
      </c>
      <c r="Z3830" t="s">
        <v>14148</v>
      </c>
      <c r="AA3830">
        <v>17</v>
      </c>
      <c r="AB3830">
        <v>54</v>
      </c>
      <c r="AC3830">
        <v>27</v>
      </c>
      <c r="AD3830" t="s">
        <v>13996</v>
      </c>
      <c r="AE3830">
        <v>14</v>
      </c>
      <c r="AF3830">
        <v>58</v>
      </c>
      <c r="AG3830">
        <v>34</v>
      </c>
      <c r="AH3830" t="s">
        <v>14012</v>
      </c>
      <c r="AI3830" t="s">
        <v>14013</v>
      </c>
      <c r="AL3830" t="s">
        <v>13994</v>
      </c>
    </row>
    <row r="3831" spans="1:45" x14ac:dyDescent="0.3">
      <c r="A3831" s="13" t="s">
        <v>14149</v>
      </c>
      <c r="B3831" t="s">
        <v>14150</v>
      </c>
      <c r="C3831" t="s">
        <v>13999</v>
      </c>
      <c r="D3831" s="14">
        <v>299</v>
      </c>
      <c r="E3831" s="14"/>
      <c r="F3831" s="15">
        <v>11.4</v>
      </c>
      <c r="G3831" s="14">
        <v>68</v>
      </c>
      <c r="J3831" s="14"/>
      <c r="K3831" s="14"/>
      <c r="L3831" s="15"/>
      <c r="M3831" s="16"/>
      <c r="N3831" s="14"/>
      <c r="O3831" t="s">
        <v>196</v>
      </c>
      <c r="P3831" t="s">
        <v>14008</v>
      </c>
      <c r="Q3831" t="s">
        <v>216</v>
      </c>
      <c r="R3831" t="s">
        <v>205</v>
      </c>
      <c r="S3831" t="s">
        <v>198</v>
      </c>
      <c r="T3831" t="s">
        <v>199</v>
      </c>
      <c r="U3831" t="s">
        <v>916</v>
      </c>
      <c r="V3831">
        <v>1</v>
      </c>
      <c r="W3831" t="s">
        <v>206</v>
      </c>
      <c r="X3831" t="s">
        <v>207</v>
      </c>
      <c r="Y3831" t="s">
        <v>208</v>
      </c>
      <c r="Z3831" t="s">
        <v>14151</v>
      </c>
      <c r="AA3831">
        <v>22</v>
      </c>
      <c r="AB3831">
        <v>22</v>
      </c>
      <c r="AC3831">
        <v>21</v>
      </c>
      <c r="AD3831" t="s">
        <v>14001</v>
      </c>
      <c r="AE3831">
        <v>13</v>
      </c>
      <c r="AF3831">
        <v>54</v>
      </c>
      <c r="AG3831">
        <v>28</v>
      </c>
      <c r="AH3831" t="s">
        <v>14012</v>
      </c>
      <c r="AI3831" t="s">
        <v>14013</v>
      </c>
      <c r="AL3831" t="s">
        <v>13999</v>
      </c>
    </row>
    <row r="3832" spans="1:45" x14ac:dyDescent="0.3">
      <c r="A3832" s="13" t="s">
        <v>14152</v>
      </c>
      <c r="B3832" t="s">
        <v>14153</v>
      </c>
      <c r="C3832" t="s">
        <v>14004</v>
      </c>
      <c r="D3832" s="14">
        <v>499</v>
      </c>
      <c r="E3832" s="14"/>
      <c r="F3832" s="15">
        <v>19.8</v>
      </c>
      <c r="G3832" s="14">
        <v>119</v>
      </c>
      <c r="J3832" s="14"/>
      <c r="K3832" s="14"/>
      <c r="L3832" s="15"/>
      <c r="M3832" s="16"/>
      <c r="N3832" s="14"/>
      <c r="O3832" t="s">
        <v>196</v>
      </c>
      <c r="P3832" t="s">
        <v>14008</v>
      </c>
      <c r="Q3832" t="s">
        <v>222</v>
      </c>
      <c r="R3832" t="s">
        <v>205</v>
      </c>
      <c r="S3832" t="s">
        <v>198</v>
      </c>
      <c r="T3832" t="s">
        <v>199</v>
      </c>
      <c r="U3832" t="s">
        <v>916</v>
      </c>
      <c r="V3832">
        <v>1</v>
      </c>
      <c r="W3832" t="s">
        <v>206</v>
      </c>
      <c r="X3832" t="s">
        <v>207</v>
      </c>
      <c r="Y3832" t="s">
        <v>208</v>
      </c>
      <c r="Z3832" t="s">
        <v>14154</v>
      </c>
      <c r="AA3832">
        <v>30</v>
      </c>
      <c r="AB3832">
        <v>64</v>
      </c>
      <c r="AC3832">
        <v>17</v>
      </c>
      <c r="AD3832" t="s">
        <v>14006</v>
      </c>
      <c r="AE3832">
        <v>21</v>
      </c>
      <c r="AF3832">
        <v>68</v>
      </c>
      <c r="AG3832">
        <v>24</v>
      </c>
      <c r="AH3832" t="s">
        <v>14012</v>
      </c>
      <c r="AI3832" t="s">
        <v>14013</v>
      </c>
      <c r="AL3832" t="s">
        <v>14004</v>
      </c>
    </row>
    <row r="3833" spans="1:45" x14ac:dyDescent="0.3">
      <c r="A3833" s="13"/>
      <c r="D3833" s="14"/>
      <c r="E3833" s="14"/>
      <c r="F3833" s="15"/>
      <c r="G3833" s="14"/>
      <c r="J3833" s="14"/>
      <c r="K3833" s="14"/>
      <c r="L3833" s="15"/>
      <c r="M3833" s="16"/>
      <c r="N3833" s="14"/>
    </row>
    <row r="3834" spans="1:45" x14ac:dyDescent="0.3">
      <c r="A3834" s="13" t="s">
        <v>14155</v>
      </c>
      <c r="D3834" s="14"/>
      <c r="E3834" s="14"/>
      <c r="F3834" s="15"/>
      <c r="G3834" s="14"/>
      <c r="J3834" s="14"/>
      <c r="K3834" s="14"/>
      <c r="L3834" s="15"/>
      <c r="M3834" s="16"/>
      <c r="N3834" s="14"/>
      <c r="O3834" t="s">
        <v>53</v>
      </c>
      <c r="P3834" t="s">
        <v>14156</v>
      </c>
      <c r="S3834" t="s">
        <v>55</v>
      </c>
      <c r="T3834" t="s">
        <v>56</v>
      </c>
      <c r="U3834" t="s">
        <v>57</v>
      </c>
    </row>
    <row r="3835" spans="1:45" x14ac:dyDescent="0.3">
      <c r="A3835" s="13" t="s">
        <v>14157</v>
      </c>
      <c r="B3835" t="s">
        <v>14158</v>
      </c>
      <c r="C3835" t="s">
        <v>732</v>
      </c>
      <c r="D3835" s="14">
        <v>149</v>
      </c>
      <c r="E3835" s="14">
        <v>199</v>
      </c>
      <c r="F3835" s="15">
        <v>10</v>
      </c>
      <c r="G3835" s="14">
        <v>70</v>
      </c>
      <c r="J3835" s="14"/>
      <c r="K3835" s="14"/>
      <c r="L3835" s="15"/>
      <c r="M3835" s="16"/>
      <c r="N3835" s="14"/>
      <c r="O3835" t="s">
        <v>53</v>
      </c>
      <c r="P3835" t="s">
        <v>14156</v>
      </c>
      <c r="Q3835" t="s">
        <v>61</v>
      </c>
      <c r="R3835" t="s">
        <v>62</v>
      </c>
      <c r="S3835" t="s">
        <v>55</v>
      </c>
      <c r="T3835" t="s">
        <v>56</v>
      </c>
      <c r="U3835" t="s">
        <v>57</v>
      </c>
      <c r="V3835">
        <v>1</v>
      </c>
      <c r="W3835" t="s">
        <v>63</v>
      </c>
      <c r="X3835" t="s">
        <v>64</v>
      </c>
      <c r="Y3835" t="s">
        <v>65</v>
      </c>
      <c r="Z3835" t="s">
        <v>14159</v>
      </c>
      <c r="AA3835">
        <v>24</v>
      </c>
      <c r="AB3835">
        <v>26</v>
      </c>
      <c r="AC3835">
        <v>18</v>
      </c>
      <c r="AD3835" t="s">
        <v>14160</v>
      </c>
      <c r="AE3835">
        <v>28</v>
      </c>
      <c r="AF3835">
        <v>30</v>
      </c>
      <c r="AG3835">
        <v>22</v>
      </c>
      <c r="AH3835" t="s">
        <v>14161</v>
      </c>
      <c r="AI3835" t="s">
        <v>14162</v>
      </c>
      <c r="AL3835" t="s">
        <v>732</v>
      </c>
    </row>
    <row r="3836" spans="1:45" x14ac:dyDescent="0.3">
      <c r="A3836" s="13" t="s">
        <v>14163</v>
      </c>
      <c r="B3836" t="s">
        <v>14164</v>
      </c>
      <c r="C3836" t="s">
        <v>14165</v>
      </c>
      <c r="D3836" s="14">
        <v>179</v>
      </c>
      <c r="E3836" s="14">
        <v>229</v>
      </c>
      <c r="F3836" s="15">
        <v>12.3</v>
      </c>
      <c r="G3836" s="14">
        <v>83</v>
      </c>
      <c r="J3836" s="14"/>
      <c r="K3836" s="14"/>
      <c r="L3836" s="15"/>
      <c r="M3836" s="16"/>
      <c r="N3836" s="14"/>
      <c r="O3836" t="s">
        <v>53</v>
      </c>
      <c r="P3836" t="s">
        <v>14156</v>
      </c>
      <c r="Q3836" t="s">
        <v>61</v>
      </c>
      <c r="R3836" t="s">
        <v>62</v>
      </c>
      <c r="S3836" t="s">
        <v>55</v>
      </c>
      <c r="T3836" t="s">
        <v>56</v>
      </c>
      <c r="U3836" t="s">
        <v>57</v>
      </c>
      <c r="V3836">
        <v>1</v>
      </c>
      <c r="W3836" t="s">
        <v>63</v>
      </c>
      <c r="X3836" t="s">
        <v>64</v>
      </c>
      <c r="Y3836" t="s">
        <v>65</v>
      </c>
      <c r="Z3836" t="s">
        <v>14166</v>
      </c>
      <c r="AA3836">
        <v>26</v>
      </c>
      <c r="AB3836">
        <v>30</v>
      </c>
      <c r="AC3836">
        <v>18</v>
      </c>
      <c r="AD3836" t="s">
        <v>14167</v>
      </c>
      <c r="AE3836">
        <v>30</v>
      </c>
      <c r="AF3836">
        <v>34</v>
      </c>
      <c r="AG3836">
        <v>22</v>
      </c>
      <c r="AH3836" t="s">
        <v>14161</v>
      </c>
      <c r="AI3836" t="s">
        <v>14162</v>
      </c>
      <c r="AL3836" t="s">
        <v>14165</v>
      </c>
    </row>
    <row r="3837" spans="1:45" x14ac:dyDescent="0.3">
      <c r="A3837" s="13" t="s">
        <v>14168</v>
      </c>
      <c r="B3837" t="s">
        <v>14169</v>
      </c>
      <c r="C3837" t="s">
        <v>14170</v>
      </c>
      <c r="D3837" s="14">
        <v>349</v>
      </c>
      <c r="E3837" s="14">
        <v>599</v>
      </c>
      <c r="F3837" s="15">
        <v>35.9</v>
      </c>
      <c r="G3837" s="14">
        <v>221</v>
      </c>
      <c r="J3837" s="14"/>
      <c r="K3837" s="14"/>
      <c r="L3837" s="15"/>
      <c r="M3837" s="16"/>
      <c r="N3837" s="14"/>
      <c r="O3837" t="s">
        <v>53</v>
      </c>
      <c r="P3837" t="s">
        <v>14156</v>
      </c>
      <c r="Q3837" t="s">
        <v>73</v>
      </c>
      <c r="R3837" t="s">
        <v>62</v>
      </c>
      <c r="S3837" t="s">
        <v>55</v>
      </c>
      <c r="T3837" t="s">
        <v>56</v>
      </c>
      <c r="U3837" t="s">
        <v>57</v>
      </c>
      <c r="V3837">
        <v>1</v>
      </c>
      <c r="W3837" t="s">
        <v>63</v>
      </c>
      <c r="X3837" t="s">
        <v>64</v>
      </c>
      <c r="Y3837" t="s">
        <v>65</v>
      </c>
      <c r="Z3837" t="s">
        <v>14171</v>
      </c>
      <c r="AA3837">
        <v>36</v>
      </c>
      <c r="AB3837">
        <v>70</v>
      </c>
      <c r="AC3837">
        <v>18</v>
      </c>
      <c r="AD3837" t="s">
        <v>14172</v>
      </c>
      <c r="AE3837">
        <v>40</v>
      </c>
      <c r="AF3837">
        <v>74</v>
      </c>
      <c r="AG3837">
        <v>22</v>
      </c>
      <c r="AH3837" t="s">
        <v>14161</v>
      </c>
      <c r="AI3837" t="s">
        <v>14162</v>
      </c>
      <c r="AL3837" t="s">
        <v>14170</v>
      </c>
    </row>
    <row r="3838" spans="1:45" x14ac:dyDescent="0.3">
      <c r="A3838" s="13" t="s">
        <v>14173</v>
      </c>
      <c r="B3838" t="s">
        <v>14174</v>
      </c>
      <c r="C3838" t="s">
        <v>6919</v>
      </c>
      <c r="D3838" s="14">
        <v>59</v>
      </c>
      <c r="E3838" s="14">
        <v>129</v>
      </c>
      <c r="F3838" s="15">
        <v>5.8</v>
      </c>
      <c r="G3838" s="14">
        <v>55</v>
      </c>
      <c r="J3838" s="14"/>
      <c r="K3838" s="14"/>
      <c r="L3838" s="15"/>
      <c r="M3838" s="16"/>
      <c r="N3838" s="14"/>
      <c r="O3838" t="s">
        <v>53</v>
      </c>
      <c r="P3838" t="s">
        <v>14156</v>
      </c>
      <c r="Q3838" t="s">
        <v>79</v>
      </c>
      <c r="R3838" t="s">
        <v>62</v>
      </c>
      <c r="S3838" t="s">
        <v>55</v>
      </c>
      <c r="T3838" t="s">
        <v>56</v>
      </c>
      <c r="U3838" t="s">
        <v>57</v>
      </c>
      <c r="V3838">
        <v>1</v>
      </c>
      <c r="W3838" t="s">
        <v>63</v>
      </c>
      <c r="X3838" t="s">
        <v>80</v>
      </c>
      <c r="Y3838" t="s">
        <v>81</v>
      </c>
      <c r="Z3838" t="s">
        <v>14175</v>
      </c>
      <c r="AA3838">
        <v>36</v>
      </c>
      <c r="AB3838">
        <v>40</v>
      </c>
      <c r="AC3838">
        <v>3</v>
      </c>
      <c r="AD3838" t="s">
        <v>11795</v>
      </c>
      <c r="AE3838">
        <v>40</v>
      </c>
      <c r="AF3838">
        <v>44</v>
      </c>
      <c r="AG3838">
        <v>6</v>
      </c>
      <c r="AH3838" t="s">
        <v>14161</v>
      </c>
      <c r="AI3838" t="s">
        <v>14162</v>
      </c>
      <c r="AL3838" t="s">
        <v>6919</v>
      </c>
    </row>
    <row r="3839" spans="1:45" x14ac:dyDescent="0.3">
      <c r="A3839" s="13" t="s">
        <v>14176</v>
      </c>
      <c r="B3839" t="s">
        <v>14177</v>
      </c>
      <c r="C3839" t="s">
        <v>1423</v>
      </c>
      <c r="D3839" s="14">
        <v>360</v>
      </c>
      <c r="E3839" s="14">
        <v>599</v>
      </c>
      <c r="F3839" s="15">
        <v>31.2</v>
      </c>
      <c r="G3839" s="14">
        <v>198</v>
      </c>
      <c r="J3839" s="14"/>
      <c r="K3839" s="14"/>
      <c r="L3839" s="15"/>
      <c r="M3839" s="16"/>
      <c r="N3839" s="14"/>
      <c r="O3839" t="s">
        <v>53</v>
      </c>
      <c r="P3839" t="s">
        <v>14156</v>
      </c>
      <c r="Q3839" t="s">
        <v>87</v>
      </c>
      <c r="R3839" t="s">
        <v>62</v>
      </c>
      <c r="S3839" t="s">
        <v>55</v>
      </c>
      <c r="T3839" t="s">
        <v>56</v>
      </c>
      <c r="U3839" t="s">
        <v>57</v>
      </c>
      <c r="V3839">
        <v>1</v>
      </c>
      <c r="W3839" t="s">
        <v>63</v>
      </c>
      <c r="X3839" t="s">
        <v>64</v>
      </c>
      <c r="Y3839" t="s">
        <v>65</v>
      </c>
      <c r="Z3839" t="s">
        <v>14178</v>
      </c>
      <c r="AA3839">
        <v>54</v>
      </c>
      <c r="AB3839">
        <v>40</v>
      </c>
      <c r="AC3839">
        <v>18</v>
      </c>
      <c r="AD3839" t="s">
        <v>14179</v>
      </c>
      <c r="AE3839">
        <v>58</v>
      </c>
      <c r="AF3839">
        <v>44</v>
      </c>
      <c r="AG3839">
        <v>22</v>
      </c>
      <c r="AH3839" t="s">
        <v>14161</v>
      </c>
      <c r="AI3839" t="s">
        <v>14162</v>
      </c>
      <c r="AL3839" t="s">
        <v>1423</v>
      </c>
    </row>
    <row r="3840" spans="1:45" x14ac:dyDescent="0.3">
      <c r="A3840" s="13" t="s">
        <v>14180</v>
      </c>
      <c r="B3840" t="s">
        <v>14181</v>
      </c>
      <c r="C3840" t="s">
        <v>14182</v>
      </c>
      <c r="D3840" s="14">
        <v>329</v>
      </c>
      <c r="E3840" s="14">
        <v>599</v>
      </c>
      <c r="F3840" s="15">
        <v>34.700000000000003</v>
      </c>
      <c r="G3840" s="14">
        <v>222</v>
      </c>
      <c r="H3840" t="s">
        <v>14183</v>
      </c>
      <c r="I3840" t="s">
        <v>14184</v>
      </c>
      <c r="J3840" s="14">
        <v>140</v>
      </c>
      <c r="K3840" s="14">
        <v>250</v>
      </c>
      <c r="L3840" s="15">
        <v>23.2</v>
      </c>
      <c r="M3840" s="16">
        <v>103</v>
      </c>
      <c r="N3840" s="14"/>
      <c r="O3840" t="s">
        <v>53</v>
      </c>
      <c r="P3840" t="s">
        <v>14156</v>
      </c>
      <c r="Q3840" t="s">
        <v>95</v>
      </c>
      <c r="R3840" t="s">
        <v>62</v>
      </c>
      <c r="S3840" t="s">
        <v>55</v>
      </c>
      <c r="T3840" t="s">
        <v>56</v>
      </c>
      <c r="U3840" t="s">
        <v>57</v>
      </c>
      <c r="V3840">
        <v>1</v>
      </c>
      <c r="W3840" t="s">
        <v>96</v>
      </c>
      <c r="X3840" t="s">
        <v>64</v>
      </c>
      <c r="Y3840" t="s">
        <v>208</v>
      </c>
      <c r="Z3840" t="s">
        <v>14185</v>
      </c>
      <c r="AA3840">
        <v>48</v>
      </c>
      <c r="AB3840">
        <v>63</v>
      </c>
      <c r="AC3840">
        <v>92</v>
      </c>
      <c r="AD3840" t="s">
        <v>14186</v>
      </c>
      <c r="AE3840">
        <v>52</v>
      </c>
      <c r="AF3840">
        <v>67</v>
      </c>
      <c r="AG3840">
        <v>11</v>
      </c>
      <c r="AH3840" t="s">
        <v>14161</v>
      </c>
      <c r="AI3840" t="s">
        <v>14162</v>
      </c>
      <c r="AK3840" t="s">
        <v>14187</v>
      </c>
      <c r="AL3840" t="s">
        <v>14182</v>
      </c>
      <c r="AM3840">
        <v>48</v>
      </c>
      <c r="AN3840">
        <v>63</v>
      </c>
      <c r="AO3840">
        <v>8</v>
      </c>
      <c r="AP3840" t="s">
        <v>56</v>
      </c>
      <c r="AQ3840" t="s">
        <v>57</v>
      </c>
      <c r="AR3840" t="s">
        <v>55</v>
      </c>
      <c r="AS3840">
        <v>1</v>
      </c>
    </row>
    <row r="3841" spans="1:45" x14ac:dyDescent="0.3">
      <c r="A3841" s="13" t="s">
        <v>14180</v>
      </c>
      <c r="B3841" t="s">
        <v>14181</v>
      </c>
      <c r="C3841" t="s">
        <v>14182</v>
      </c>
      <c r="D3841" s="14">
        <v>329</v>
      </c>
      <c r="E3841" s="14">
        <v>599</v>
      </c>
      <c r="F3841" s="15">
        <v>34.700000000000003</v>
      </c>
      <c r="G3841" s="14">
        <v>222</v>
      </c>
      <c r="H3841" t="s">
        <v>14188</v>
      </c>
      <c r="I3841" t="s">
        <v>14189</v>
      </c>
      <c r="J3841" s="14">
        <v>90</v>
      </c>
      <c r="K3841" s="14">
        <v>160</v>
      </c>
      <c r="L3841" s="15">
        <v>6.6</v>
      </c>
      <c r="M3841" s="16">
        <v>68</v>
      </c>
      <c r="N3841" s="14"/>
      <c r="O3841" t="s">
        <v>53</v>
      </c>
      <c r="P3841" t="s">
        <v>14156</v>
      </c>
      <c r="Q3841" t="s">
        <v>95</v>
      </c>
      <c r="R3841" t="s">
        <v>62</v>
      </c>
      <c r="S3841" t="s">
        <v>55</v>
      </c>
      <c r="T3841" t="s">
        <v>56</v>
      </c>
      <c r="U3841" t="s">
        <v>57</v>
      </c>
      <c r="V3841">
        <v>1</v>
      </c>
      <c r="W3841" t="s">
        <v>96</v>
      </c>
      <c r="X3841" t="s">
        <v>64</v>
      </c>
      <c r="Y3841" t="s">
        <v>102</v>
      </c>
      <c r="Z3841" t="s">
        <v>14185</v>
      </c>
      <c r="AA3841">
        <v>48</v>
      </c>
      <c r="AB3841">
        <v>63</v>
      </c>
      <c r="AC3841">
        <v>92</v>
      </c>
      <c r="AD3841" t="s">
        <v>14190</v>
      </c>
      <c r="AE3841">
        <v>17</v>
      </c>
      <c r="AF3841">
        <v>67</v>
      </c>
      <c r="AG3841">
        <v>10</v>
      </c>
      <c r="AH3841" t="s">
        <v>14161</v>
      </c>
      <c r="AI3841" t="s">
        <v>14162</v>
      </c>
      <c r="AK3841" t="s">
        <v>14191</v>
      </c>
      <c r="AL3841" t="s">
        <v>14182</v>
      </c>
      <c r="AM3841">
        <v>13</v>
      </c>
      <c r="AN3841">
        <v>56</v>
      </c>
      <c r="AO3841">
        <v>8</v>
      </c>
      <c r="AP3841" t="s">
        <v>56</v>
      </c>
      <c r="AQ3841" t="s">
        <v>57</v>
      </c>
      <c r="AR3841" t="s">
        <v>55</v>
      </c>
      <c r="AS3841">
        <v>1</v>
      </c>
    </row>
    <row r="3842" spans="1:45" x14ac:dyDescent="0.3">
      <c r="A3842" s="13" t="s">
        <v>14180</v>
      </c>
      <c r="B3842" t="s">
        <v>14181</v>
      </c>
      <c r="C3842" t="s">
        <v>14182</v>
      </c>
      <c r="D3842" s="14">
        <v>329</v>
      </c>
      <c r="E3842" s="14">
        <v>599</v>
      </c>
      <c r="F3842" s="15">
        <v>34.700000000000003</v>
      </c>
      <c r="G3842" s="14">
        <v>222</v>
      </c>
      <c r="H3842" t="s">
        <v>14192</v>
      </c>
      <c r="I3842" t="s">
        <v>14193</v>
      </c>
      <c r="J3842" s="14">
        <v>99</v>
      </c>
      <c r="K3842" s="14">
        <v>189</v>
      </c>
      <c r="L3842" s="15">
        <v>4.9000000000000004</v>
      </c>
      <c r="M3842" s="16">
        <v>51</v>
      </c>
      <c r="N3842" s="14"/>
      <c r="O3842" t="s">
        <v>53</v>
      </c>
      <c r="P3842" t="s">
        <v>14156</v>
      </c>
      <c r="Q3842" t="s">
        <v>95</v>
      </c>
      <c r="R3842" t="s">
        <v>62</v>
      </c>
      <c r="S3842" t="s">
        <v>55</v>
      </c>
      <c r="T3842" t="s">
        <v>56</v>
      </c>
      <c r="U3842" t="s">
        <v>57</v>
      </c>
      <c r="V3842">
        <v>1</v>
      </c>
      <c r="W3842" t="s">
        <v>96</v>
      </c>
      <c r="X3842" t="s">
        <v>64</v>
      </c>
      <c r="Y3842" t="s">
        <v>102</v>
      </c>
      <c r="Z3842" t="s">
        <v>14185</v>
      </c>
      <c r="AA3842">
        <v>48</v>
      </c>
      <c r="AB3842">
        <v>63</v>
      </c>
      <c r="AC3842">
        <v>92</v>
      </c>
      <c r="AD3842" t="s">
        <v>14194</v>
      </c>
      <c r="AE3842">
        <v>11</v>
      </c>
      <c r="AF3842">
        <v>81</v>
      </c>
      <c r="AG3842">
        <v>10</v>
      </c>
      <c r="AH3842" t="s">
        <v>14161</v>
      </c>
      <c r="AI3842" t="s">
        <v>14162</v>
      </c>
      <c r="AK3842" t="s">
        <v>14195</v>
      </c>
      <c r="AL3842" t="s">
        <v>14182</v>
      </c>
      <c r="AM3842">
        <v>8</v>
      </c>
      <c r="AN3842">
        <v>5</v>
      </c>
      <c r="AO3842">
        <v>76</v>
      </c>
      <c r="AP3842" t="s">
        <v>56</v>
      </c>
      <c r="AQ3842" t="s">
        <v>57</v>
      </c>
      <c r="AR3842" t="s">
        <v>55</v>
      </c>
      <c r="AS3842">
        <v>1</v>
      </c>
    </row>
    <row r="3843" spans="1:45" x14ac:dyDescent="0.3">
      <c r="A3843" s="13" t="s">
        <v>14196</v>
      </c>
      <c r="B3843" t="s">
        <v>14197</v>
      </c>
      <c r="C3843" t="s">
        <v>14198</v>
      </c>
      <c r="D3843" s="14">
        <v>329</v>
      </c>
      <c r="E3843" s="14">
        <v>599</v>
      </c>
      <c r="F3843" s="15">
        <v>39.9</v>
      </c>
      <c r="G3843" s="14">
        <v>239</v>
      </c>
      <c r="H3843" t="s">
        <v>14199</v>
      </c>
      <c r="I3843" t="s">
        <v>14200</v>
      </c>
      <c r="J3843" s="14">
        <v>140</v>
      </c>
      <c r="K3843" s="14">
        <v>250</v>
      </c>
      <c r="L3843" s="15">
        <v>25.8</v>
      </c>
      <c r="M3843" s="16">
        <v>112</v>
      </c>
      <c r="N3843" s="14"/>
      <c r="O3843" t="s">
        <v>53</v>
      </c>
      <c r="P3843" t="s">
        <v>14156</v>
      </c>
      <c r="Q3843" t="s">
        <v>95</v>
      </c>
      <c r="R3843" t="s">
        <v>62</v>
      </c>
      <c r="S3843" t="s">
        <v>55</v>
      </c>
      <c r="T3843" t="s">
        <v>56</v>
      </c>
      <c r="U3843" t="s">
        <v>57</v>
      </c>
      <c r="V3843">
        <v>1</v>
      </c>
      <c r="W3843" t="s">
        <v>96</v>
      </c>
      <c r="X3843" t="s">
        <v>207</v>
      </c>
      <c r="Y3843" t="s">
        <v>208</v>
      </c>
      <c r="Z3843" t="s">
        <v>14201</v>
      </c>
      <c r="AA3843">
        <v>48</v>
      </c>
      <c r="AB3843">
        <v>70</v>
      </c>
      <c r="AC3843">
        <v>93</v>
      </c>
      <c r="AD3843" t="s">
        <v>14202</v>
      </c>
      <c r="AE3843">
        <v>53</v>
      </c>
      <c r="AF3843">
        <v>75</v>
      </c>
      <c r="AG3843">
        <v>12</v>
      </c>
      <c r="AH3843" t="s">
        <v>14161</v>
      </c>
      <c r="AI3843" t="s">
        <v>14162</v>
      </c>
      <c r="AK3843" t="s">
        <v>14203</v>
      </c>
      <c r="AL3843" t="s">
        <v>14198</v>
      </c>
      <c r="AM3843">
        <v>48</v>
      </c>
      <c r="AN3843">
        <v>70</v>
      </c>
      <c r="AO3843">
        <v>8</v>
      </c>
      <c r="AP3843" t="s">
        <v>56</v>
      </c>
      <c r="AQ3843" t="s">
        <v>57</v>
      </c>
      <c r="AR3843" t="s">
        <v>55</v>
      </c>
      <c r="AS3843">
        <v>1</v>
      </c>
    </row>
    <row r="3844" spans="1:45" x14ac:dyDescent="0.3">
      <c r="A3844" s="13" t="s">
        <v>14196</v>
      </c>
      <c r="B3844" t="s">
        <v>14197</v>
      </c>
      <c r="C3844" t="s">
        <v>14198</v>
      </c>
      <c r="D3844" s="14">
        <v>329</v>
      </c>
      <c r="E3844" s="14">
        <v>599</v>
      </c>
      <c r="F3844" s="15">
        <v>39.9</v>
      </c>
      <c r="G3844" s="14">
        <v>239</v>
      </c>
      <c r="H3844" t="s">
        <v>14204</v>
      </c>
      <c r="I3844" t="s">
        <v>14205</v>
      </c>
      <c r="J3844" s="14">
        <v>90</v>
      </c>
      <c r="K3844" s="14">
        <v>160</v>
      </c>
      <c r="L3844" s="15">
        <v>6.8</v>
      </c>
      <c r="M3844" s="16">
        <v>66</v>
      </c>
      <c r="N3844" s="14"/>
      <c r="O3844" t="s">
        <v>53</v>
      </c>
      <c r="P3844" t="s">
        <v>14156</v>
      </c>
      <c r="Q3844" t="s">
        <v>95</v>
      </c>
      <c r="R3844" t="s">
        <v>62</v>
      </c>
      <c r="S3844" t="s">
        <v>55</v>
      </c>
      <c r="T3844" t="s">
        <v>56</v>
      </c>
      <c r="U3844" t="s">
        <v>57</v>
      </c>
      <c r="V3844">
        <v>1</v>
      </c>
      <c r="W3844" t="s">
        <v>96</v>
      </c>
      <c r="X3844" t="s">
        <v>207</v>
      </c>
      <c r="Y3844" t="s">
        <v>81</v>
      </c>
      <c r="Z3844" t="s">
        <v>14201</v>
      </c>
      <c r="AA3844">
        <v>48</v>
      </c>
      <c r="AB3844">
        <v>70</v>
      </c>
      <c r="AC3844">
        <v>93</v>
      </c>
      <c r="AD3844" t="s">
        <v>14206</v>
      </c>
      <c r="AE3844">
        <v>18</v>
      </c>
      <c r="AF3844">
        <v>73</v>
      </c>
      <c r="AG3844">
        <v>10</v>
      </c>
      <c r="AH3844" t="s">
        <v>14161</v>
      </c>
      <c r="AI3844" t="s">
        <v>14162</v>
      </c>
      <c r="AK3844" t="s">
        <v>14207</v>
      </c>
      <c r="AL3844" t="s">
        <v>14198</v>
      </c>
      <c r="AM3844">
        <v>13</v>
      </c>
      <c r="AN3844">
        <v>69</v>
      </c>
      <c r="AO3844">
        <v>4</v>
      </c>
      <c r="AP3844" t="s">
        <v>56</v>
      </c>
      <c r="AQ3844" t="s">
        <v>57</v>
      </c>
      <c r="AR3844" t="s">
        <v>55</v>
      </c>
      <c r="AS3844">
        <v>1</v>
      </c>
    </row>
    <row r="3845" spans="1:45" x14ac:dyDescent="0.3">
      <c r="A3845" s="13" t="s">
        <v>14196</v>
      </c>
      <c r="B3845" t="s">
        <v>14197</v>
      </c>
      <c r="C3845" t="s">
        <v>14198</v>
      </c>
      <c r="D3845" s="14">
        <v>329</v>
      </c>
      <c r="E3845" s="14">
        <v>599</v>
      </c>
      <c r="F3845" s="15">
        <v>39.9</v>
      </c>
      <c r="G3845" s="14">
        <v>239</v>
      </c>
      <c r="H3845" t="s">
        <v>14208</v>
      </c>
      <c r="I3845" t="s">
        <v>14209</v>
      </c>
      <c r="J3845" s="14">
        <v>99</v>
      </c>
      <c r="K3845" s="14">
        <v>189</v>
      </c>
      <c r="L3845" s="15">
        <v>7.3</v>
      </c>
      <c r="M3845" s="16">
        <v>61</v>
      </c>
      <c r="N3845" s="14"/>
      <c r="O3845" t="s">
        <v>53</v>
      </c>
      <c r="P3845" t="s">
        <v>14156</v>
      </c>
      <c r="Q3845" t="s">
        <v>95</v>
      </c>
      <c r="R3845" t="s">
        <v>62</v>
      </c>
      <c r="S3845" t="s">
        <v>55</v>
      </c>
      <c r="T3845" t="s">
        <v>56</v>
      </c>
      <c r="U3845" t="s">
        <v>57</v>
      </c>
      <c r="V3845">
        <v>1</v>
      </c>
      <c r="W3845" t="s">
        <v>96</v>
      </c>
      <c r="X3845" t="s">
        <v>207</v>
      </c>
      <c r="Y3845" t="s">
        <v>81</v>
      </c>
      <c r="Z3845" t="s">
        <v>14201</v>
      </c>
      <c r="AA3845">
        <v>48</v>
      </c>
      <c r="AB3845">
        <v>70</v>
      </c>
      <c r="AC3845">
        <v>93</v>
      </c>
      <c r="AD3845" t="s">
        <v>14210</v>
      </c>
      <c r="AE3845">
        <v>12</v>
      </c>
      <c r="AF3845">
        <v>88</v>
      </c>
      <c r="AG3845">
        <v>12</v>
      </c>
      <c r="AH3845" t="s">
        <v>14161</v>
      </c>
      <c r="AI3845" t="s">
        <v>14162</v>
      </c>
      <c r="AK3845" t="s">
        <v>14211</v>
      </c>
      <c r="AL3845" t="s">
        <v>14198</v>
      </c>
      <c r="AM3845">
        <v>8</v>
      </c>
      <c r="AN3845">
        <v>5</v>
      </c>
      <c r="AO3845">
        <v>83</v>
      </c>
      <c r="AP3845" t="s">
        <v>56</v>
      </c>
      <c r="AQ3845" t="s">
        <v>57</v>
      </c>
      <c r="AR3845" t="s">
        <v>55</v>
      </c>
      <c r="AS3845">
        <v>1</v>
      </c>
    </row>
    <row r="3846" spans="1:45" x14ac:dyDescent="0.3">
      <c r="A3846" s="13" t="s">
        <v>14212</v>
      </c>
      <c r="B3846" t="s">
        <v>14213</v>
      </c>
      <c r="C3846" t="s">
        <v>14214</v>
      </c>
      <c r="D3846" s="14">
        <v>429</v>
      </c>
      <c r="E3846" s="14">
        <v>799</v>
      </c>
      <c r="F3846" s="15">
        <v>45.4</v>
      </c>
      <c r="G3846" s="14">
        <v>262</v>
      </c>
      <c r="H3846" t="s">
        <v>14215</v>
      </c>
      <c r="I3846" t="s">
        <v>14216</v>
      </c>
      <c r="J3846" s="14">
        <v>180</v>
      </c>
      <c r="K3846" s="14">
        <v>340</v>
      </c>
      <c r="L3846" s="15">
        <v>29.9</v>
      </c>
      <c r="M3846" s="16">
        <v>121</v>
      </c>
      <c r="N3846" s="14"/>
      <c r="O3846" t="s">
        <v>53</v>
      </c>
      <c r="P3846" t="s">
        <v>14156</v>
      </c>
      <c r="Q3846" t="s">
        <v>95</v>
      </c>
      <c r="R3846" t="s">
        <v>62</v>
      </c>
      <c r="S3846" t="s">
        <v>55</v>
      </c>
      <c r="T3846" t="s">
        <v>56</v>
      </c>
      <c r="U3846" t="s">
        <v>57</v>
      </c>
      <c r="V3846">
        <v>1</v>
      </c>
      <c r="W3846" t="s">
        <v>96</v>
      </c>
      <c r="X3846" t="s">
        <v>207</v>
      </c>
      <c r="Y3846" t="s">
        <v>208</v>
      </c>
      <c r="Z3846" t="s">
        <v>14217</v>
      </c>
      <c r="AA3846">
        <v>48</v>
      </c>
      <c r="AB3846">
        <v>82</v>
      </c>
      <c r="AC3846">
        <v>97</v>
      </c>
      <c r="AD3846" t="s">
        <v>14218</v>
      </c>
      <c r="AE3846">
        <v>53</v>
      </c>
      <c r="AF3846">
        <v>86</v>
      </c>
      <c r="AG3846">
        <v>12</v>
      </c>
      <c r="AH3846" t="s">
        <v>14161</v>
      </c>
      <c r="AI3846" t="s">
        <v>14162</v>
      </c>
      <c r="AK3846" t="s">
        <v>14219</v>
      </c>
      <c r="AL3846" t="s">
        <v>14214</v>
      </c>
      <c r="AM3846">
        <v>48</v>
      </c>
      <c r="AN3846">
        <v>82</v>
      </c>
      <c r="AO3846">
        <v>8</v>
      </c>
      <c r="AP3846" t="s">
        <v>56</v>
      </c>
      <c r="AQ3846" t="s">
        <v>57</v>
      </c>
      <c r="AR3846" t="s">
        <v>55</v>
      </c>
      <c r="AS3846">
        <v>1</v>
      </c>
    </row>
    <row r="3847" spans="1:45" x14ac:dyDescent="0.3">
      <c r="A3847" s="13" t="s">
        <v>14212</v>
      </c>
      <c r="B3847" t="s">
        <v>14213</v>
      </c>
      <c r="C3847" t="s">
        <v>14214</v>
      </c>
      <c r="D3847" s="14">
        <v>429</v>
      </c>
      <c r="E3847" s="14">
        <v>799</v>
      </c>
      <c r="F3847" s="15">
        <v>45.4</v>
      </c>
      <c r="G3847" s="14">
        <v>262</v>
      </c>
      <c r="H3847" t="s">
        <v>14220</v>
      </c>
      <c r="I3847" t="s">
        <v>14221</v>
      </c>
      <c r="J3847" s="14">
        <v>130</v>
      </c>
      <c r="K3847" s="14">
        <v>220</v>
      </c>
      <c r="L3847" s="15">
        <v>7.9</v>
      </c>
      <c r="M3847" s="16">
        <v>73</v>
      </c>
      <c r="N3847" s="14"/>
      <c r="O3847" t="s">
        <v>53</v>
      </c>
      <c r="P3847" t="s">
        <v>14156</v>
      </c>
      <c r="Q3847" t="s">
        <v>95</v>
      </c>
      <c r="R3847" t="s">
        <v>62</v>
      </c>
      <c r="S3847" t="s">
        <v>55</v>
      </c>
      <c r="T3847" t="s">
        <v>56</v>
      </c>
      <c r="U3847" t="s">
        <v>57</v>
      </c>
      <c r="V3847">
        <v>1</v>
      </c>
      <c r="W3847" t="s">
        <v>96</v>
      </c>
      <c r="X3847" t="s">
        <v>207</v>
      </c>
      <c r="Y3847" t="s">
        <v>81</v>
      </c>
      <c r="Z3847" t="s">
        <v>14217</v>
      </c>
      <c r="AA3847">
        <v>48</v>
      </c>
      <c r="AB3847">
        <v>82</v>
      </c>
      <c r="AC3847">
        <v>97</v>
      </c>
      <c r="AD3847" t="s">
        <v>14222</v>
      </c>
      <c r="AE3847">
        <v>18</v>
      </c>
      <c r="AF3847">
        <v>85</v>
      </c>
      <c r="AG3847">
        <v>10</v>
      </c>
      <c r="AH3847" t="s">
        <v>14161</v>
      </c>
      <c r="AI3847" t="s">
        <v>14162</v>
      </c>
      <c r="AK3847" t="s">
        <v>14223</v>
      </c>
      <c r="AL3847" t="s">
        <v>14214</v>
      </c>
      <c r="AM3847">
        <v>13</v>
      </c>
      <c r="AN3847">
        <v>81</v>
      </c>
      <c r="AO3847">
        <v>4</v>
      </c>
      <c r="AP3847" t="s">
        <v>56</v>
      </c>
      <c r="AQ3847" t="s">
        <v>57</v>
      </c>
      <c r="AR3847" t="s">
        <v>55</v>
      </c>
      <c r="AS3847">
        <v>1</v>
      </c>
    </row>
    <row r="3848" spans="1:45" x14ac:dyDescent="0.3">
      <c r="A3848" s="13" t="s">
        <v>14212</v>
      </c>
      <c r="B3848" t="s">
        <v>14213</v>
      </c>
      <c r="C3848" t="s">
        <v>14214</v>
      </c>
      <c r="D3848" s="14">
        <v>429</v>
      </c>
      <c r="E3848" s="14">
        <v>799</v>
      </c>
      <c r="F3848" s="15">
        <v>45.4</v>
      </c>
      <c r="G3848" s="14">
        <v>262</v>
      </c>
      <c r="H3848" t="s">
        <v>14224</v>
      </c>
      <c r="I3848" t="s">
        <v>14225</v>
      </c>
      <c r="J3848" s="14">
        <v>119</v>
      </c>
      <c r="K3848" s="14">
        <v>239</v>
      </c>
      <c r="L3848" s="15">
        <v>7.6</v>
      </c>
      <c r="M3848" s="16">
        <v>68</v>
      </c>
      <c r="N3848" s="14"/>
      <c r="O3848" t="s">
        <v>53</v>
      </c>
      <c r="P3848" t="s">
        <v>14156</v>
      </c>
      <c r="Q3848" t="s">
        <v>95</v>
      </c>
      <c r="R3848" t="s">
        <v>62</v>
      </c>
      <c r="S3848" t="s">
        <v>55</v>
      </c>
      <c r="T3848" t="s">
        <v>56</v>
      </c>
      <c r="U3848" t="s">
        <v>57</v>
      </c>
      <c r="V3848">
        <v>1</v>
      </c>
      <c r="W3848" t="s">
        <v>96</v>
      </c>
      <c r="X3848" t="s">
        <v>207</v>
      </c>
      <c r="Y3848" t="s">
        <v>81</v>
      </c>
      <c r="Z3848" t="s">
        <v>14217</v>
      </c>
      <c r="AA3848">
        <v>48</v>
      </c>
      <c r="AB3848">
        <v>82</v>
      </c>
      <c r="AC3848">
        <v>97</v>
      </c>
      <c r="AD3848" t="s">
        <v>14226</v>
      </c>
      <c r="AE3848">
        <v>12</v>
      </c>
      <c r="AF3848">
        <v>92</v>
      </c>
      <c r="AG3848">
        <v>12</v>
      </c>
      <c r="AH3848" t="s">
        <v>14161</v>
      </c>
      <c r="AI3848" t="s">
        <v>14162</v>
      </c>
      <c r="AK3848" t="s">
        <v>14227</v>
      </c>
      <c r="AL3848" t="s">
        <v>14214</v>
      </c>
      <c r="AM3848">
        <v>8</v>
      </c>
      <c r="AN3848">
        <v>5</v>
      </c>
      <c r="AO3848">
        <v>87</v>
      </c>
      <c r="AP3848" t="s">
        <v>56</v>
      </c>
      <c r="AQ3848" t="s">
        <v>57</v>
      </c>
      <c r="AR3848" t="s">
        <v>55</v>
      </c>
      <c r="AS3848">
        <v>1</v>
      </c>
    </row>
    <row r="3849" spans="1:45" x14ac:dyDescent="0.3">
      <c r="A3849" s="13" t="s">
        <v>14228</v>
      </c>
      <c r="B3849" t="s">
        <v>14229</v>
      </c>
      <c r="C3849" t="s">
        <v>14230</v>
      </c>
      <c r="D3849" s="14">
        <v>429</v>
      </c>
      <c r="E3849" s="14">
        <v>799</v>
      </c>
      <c r="F3849" s="15">
        <v>46.9</v>
      </c>
      <c r="G3849" s="14">
        <v>267</v>
      </c>
      <c r="H3849" t="s">
        <v>14231</v>
      </c>
      <c r="I3849" t="s">
        <v>14232</v>
      </c>
      <c r="J3849" s="14">
        <v>180</v>
      </c>
      <c r="K3849" s="14">
        <v>330</v>
      </c>
      <c r="L3849" s="15">
        <v>31.3</v>
      </c>
      <c r="M3849" s="16">
        <v>128</v>
      </c>
      <c r="N3849" s="14"/>
      <c r="O3849" t="s">
        <v>53</v>
      </c>
      <c r="P3849" t="s">
        <v>14156</v>
      </c>
      <c r="Q3849" t="s">
        <v>95</v>
      </c>
      <c r="R3849" t="s">
        <v>62</v>
      </c>
      <c r="S3849" t="s">
        <v>55</v>
      </c>
      <c r="T3849" t="s">
        <v>56</v>
      </c>
      <c r="U3849" t="s">
        <v>57</v>
      </c>
      <c r="V3849">
        <v>1</v>
      </c>
      <c r="W3849" t="s">
        <v>96</v>
      </c>
      <c r="X3849" t="s">
        <v>207</v>
      </c>
      <c r="Y3849" t="s">
        <v>208</v>
      </c>
      <c r="Z3849" t="s">
        <v>14233</v>
      </c>
      <c r="AA3849">
        <v>48</v>
      </c>
      <c r="AB3849">
        <v>86</v>
      </c>
      <c r="AC3849">
        <v>93</v>
      </c>
      <c r="AD3849" t="s">
        <v>14234</v>
      </c>
      <c r="AE3849">
        <v>53</v>
      </c>
      <c r="AF3849">
        <v>91</v>
      </c>
      <c r="AG3849">
        <v>12</v>
      </c>
      <c r="AH3849" t="s">
        <v>14161</v>
      </c>
      <c r="AI3849" t="s">
        <v>14162</v>
      </c>
      <c r="AK3849" t="s">
        <v>14235</v>
      </c>
      <c r="AL3849" t="s">
        <v>14230</v>
      </c>
      <c r="AM3849">
        <v>48</v>
      </c>
      <c r="AN3849">
        <v>86</v>
      </c>
      <c r="AO3849">
        <v>8</v>
      </c>
      <c r="AP3849" t="s">
        <v>56</v>
      </c>
      <c r="AQ3849" t="s">
        <v>57</v>
      </c>
      <c r="AR3849" t="s">
        <v>55</v>
      </c>
      <c r="AS3849">
        <v>1</v>
      </c>
    </row>
    <row r="3850" spans="1:45" x14ac:dyDescent="0.3">
      <c r="A3850" s="13" t="s">
        <v>14228</v>
      </c>
      <c r="B3850" t="s">
        <v>14229</v>
      </c>
      <c r="C3850" t="s">
        <v>14230</v>
      </c>
      <c r="D3850" s="14">
        <v>429</v>
      </c>
      <c r="E3850" s="14">
        <v>799</v>
      </c>
      <c r="F3850" s="15">
        <v>46.9</v>
      </c>
      <c r="G3850" s="14">
        <v>267</v>
      </c>
      <c r="H3850" t="s">
        <v>14236</v>
      </c>
      <c r="I3850" t="s">
        <v>14237</v>
      </c>
      <c r="J3850" s="14">
        <v>130</v>
      </c>
      <c r="K3850" s="14">
        <v>220</v>
      </c>
      <c r="L3850" s="15">
        <v>8.3000000000000007</v>
      </c>
      <c r="M3850" s="16">
        <v>78</v>
      </c>
      <c r="N3850" s="14"/>
      <c r="O3850" t="s">
        <v>53</v>
      </c>
      <c r="P3850" t="s">
        <v>14156</v>
      </c>
      <c r="Q3850" t="s">
        <v>95</v>
      </c>
      <c r="R3850" t="s">
        <v>62</v>
      </c>
      <c r="S3850" t="s">
        <v>55</v>
      </c>
      <c r="T3850" t="s">
        <v>56</v>
      </c>
      <c r="U3850" t="s">
        <v>57</v>
      </c>
      <c r="V3850">
        <v>1</v>
      </c>
      <c r="W3850" t="s">
        <v>96</v>
      </c>
      <c r="X3850" t="s">
        <v>207</v>
      </c>
      <c r="Y3850" t="s">
        <v>81</v>
      </c>
      <c r="Z3850" t="s">
        <v>14233</v>
      </c>
      <c r="AA3850">
        <v>48</v>
      </c>
      <c r="AB3850">
        <v>86</v>
      </c>
      <c r="AC3850">
        <v>93</v>
      </c>
      <c r="AD3850" t="s">
        <v>14238</v>
      </c>
      <c r="AE3850">
        <v>18</v>
      </c>
      <c r="AF3850">
        <v>89</v>
      </c>
      <c r="AG3850">
        <v>10</v>
      </c>
      <c r="AH3850" t="s">
        <v>14161</v>
      </c>
      <c r="AI3850" t="s">
        <v>14162</v>
      </c>
      <c r="AK3850" t="s">
        <v>14239</v>
      </c>
      <c r="AL3850" t="s">
        <v>14230</v>
      </c>
      <c r="AM3850">
        <v>13</v>
      </c>
      <c r="AN3850">
        <v>85</v>
      </c>
      <c r="AO3850">
        <v>4</v>
      </c>
      <c r="AP3850" t="s">
        <v>56</v>
      </c>
      <c r="AQ3850" t="s">
        <v>57</v>
      </c>
      <c r="AR3850" t="s">
        <v>55</v>
      </c>
      <c r="AS3850">
        <v>1</v>
      </c>
    </row>
    <row r="3851" spans="1:45" x14ac:dyDescent="0.3">
      <c r="A3851" s="13" t="s">
        <v>14228</v>
      </c>
      <c r="B3851" t="s">
        <v>14229</v>
      </c>
      <c r="C3851" t="s">
        <v>14230</v>
      </c>
      <c r="D3851" s="14">
        <v>429</v>
      </c>
      <c r="E3851" s="14">
        <v>799</v>
      </c>
      <c r="F3851" s="15">
        <v>46.9</v>
      </c>
      <c r="G3851" s="14">
        <v>267</v>
      </c>
      <c r="H3851" t="s">
        <v>14240</v>
      </c>
      <c r="I3851" t="s">
        <v>14241</v>
      </c>
      <c r="J3851" s="14">
        <v>119</v>
      </c>
      <c r="K3851" s="14">
        <v>249</v>
      </c>
      <c r="L3851" s="15">
        <v>7.3</v>
      </c>
      <c r="M3851" s="16">
        <v>61</v>
      </c>
      <c r="N3851" s="14"/>
      <c r="O3851" t="s">
        <v>53</v>
      </c>
      <c r="P3851" t="s">
        <v>14156</v>
      </c>
      <c r="Q3851" t="s">
        <v>95</v>
      </c>
      <c r="R3851" t="s">
        <v>62</v>
      </c>
      <c r="S3851" t="s">
        <v>55</v>
      </c>
      <c r="T3851" t="s">
        <v>56</v>
      </c>
      <c r="U3851" t="s">
        <v>57</v>
      </c>
      <c r="V3851">
        <v>1</v>
      </c>
      <c r="W3851" t="s">
        <v>96</v>
      </c>
      <c r="X3851" t="s">
        <v>207</v>
      </c>
      <c r="Y3851" t="s">
        <v>81</v>
      </c>
      <c r="Z3851" t="s">
        <v>14233</v>
      </c>
      <c r="AA3851">
        <v>48</v>
      </c>
      <c r="AB3851">
        <v>86</v>
      </c>
      <c r="AC3851">
        <v>93</v>
      </c>
      <c r="AD3851" t="s">
        <v>14210</v>
      </c>
      <c r="AE3851">
        <v>12</v>
      </c>
      <c r="AF3851">
        <v>88</v>
      </c>
      <c r="AG3851">
        <v>12</v>
      </c>
      <c r="AH3851" t="s">
        <v>14161</v>
      </c>
      <c r="AI3851" t="s">
        <v>14162</v>
      </c>
      <c r="AK3851" t="s">
        <v>14242</v>
      </c>
      <c r="AL3851" t="s">
        <v>14230</v>
      </c>
      <c r="AM3851">
        <v>8</v>
      </c>
      <c r="AN3851">
        <v>5</v>
      </c>
      <c r="AO3851">
        <v>83</v>
      </c>
      <c r="AP3851" t="s">
        <v>56</v>
      </c>
      <c r="AQ3851" t="s">
        <v>57</v>
      </c>
      <c r="AR3851" t="s">
        <v>55</v>
      </c>
      <c r="AS3851">
        <v>1</v>
      </c>
    </row>
    <row r="3852" spans="1:45" x14ac:dyDescent="0.3">
      <c r="A3852" s="13" t="s">
        <v>14243</v>
      </c>
      <c r="B3852" t="s">
        <v>14244</v>
      </c>
      <c r="C3852" t="s">
        <v>142</v>
      </c>
      <c r="D3852" s="14">
        <v>737</v>
      </c>
      <c r="E3852" s="14">
        <v>1327</v>
      </c>
      <c r="F3852" s="15">
        <v>81.599999999999994</v>
      </c>
      <c r="G3852" s="14">
        <v>515</v>
      </c>
      <c r="J3852" s="14"/>
      <c r="K3852" s="14"/>
      <c r="L3852" s="15"/>
      <c r="M3852" s="16"/>
      <c r="N3852" s="14"/>
      <c r="O3852" t="s">
        <v>53</v>
      </c>
      <c r="P3852" t="s">
        <v>14156</v>
      </c>
      <c r="Q3852" t="s">
        <v>143</v>
      </c>
      <c r="R3852" t="s">
        <v>62</v>
      </c>
      <c r="S3852" t="s">
        <v>55</v>
      </c>
      <c r="T3852" t="s">
        <v>56</v>
      </c>
      <c r="U3852" t="s">
        <v>57</v>
      </c>
      <c r="V3852">
        <v>1</v>
      </c>
      <c r="W3852" t="s">
        <v>96</v>
      </c>
      <c r="X3852" t="s">
        <v>64</v>
      </c>
      <c r="Y3852" t="s">
        <v>65</v>
      </c>
      <c r="Z3852" t="s">
        <v>14245</v>
      </c>
      <c r="AD3852" t="s">
        <v>142</v>
      </c>
      <c r="AH3852" t="s">
        <v>14161</v>
      </c>
      <c r="AI3852" t="s">
        <v>14162</v>
      </c>
      <c r="AL3852" t="s">
        <v>142</v>
      </c>
    </row>
    <row r="3853" spans="1:45" x14ac:dyDescent="0.3">
      <c r="A3853" s="13" t="s">
        <v>14246</v>
      </c>
      <c r="B3853" t="s">
        <v>14247</v>
      </c>
      <c r="C3853" t="s">
        <v>142</v>
      </c>
      <c r="D3853" s="14">
        <v>886</v>
      </c>
      <c r="E3853" s="14">
        <v>1526</v>
      </c>
      <c r="F3853" s="15">
        <v>91.6</v>
      </c>
      <c r="G3853" s="14">
        <v>585</v>
      </c>
      <c r="J3853" s="14"/>
      <c r="K3853" s="14"/>
      <c r="L3853" s="15"/>
      <c r="M3853" s="16"/>
      <c r="N3853" s="14"/>
      <c r="O3853" t="s">
        <v>53</v>
      </c>
      <c r="P3853" t="s">
        <v>14156</v>
      </c>
      <c r="Q3853" t="s">
        <v>143</v>
      </c>
      <c r="R3853" t="s">
        <v>62</v>
      </c>
      <c r="S3853" t="s">
        <v>55</v>
      </c>
      <c r="T3853" t="s">
        <v>56</v>
      </c>
      <c r="U3853" t="s">
        <v>57</v>
      </c>
      <c r="V3853">
        <v>1</v>
      </c>
      <c r="W3853" t="s">
        <v>96</v>
      </c>
      <c r="X3853" t="s">
        <v>64</v>
      </c>
      <c r="Y3853" t="s">
        <v>65</v>
      </c>
      <c r="Z3853" t="s">
        <v>14248</v>
      </c>
      <c r="AD3853" t="s">
        <v>142</v>
      </c>
      <c r="AH3853" t="s">
        <v>14161</v>
      </c>
      <c r="AI3853" t="s">
        <v>14162</v>
      </c>
      <c r="AL3853" t="s">
        <v>142</v>
      </c>
    </row>
    <row r="3854" spans="1:45" x14ac:dyDescent="0.3">
      <c r="A3854" s="13" t="s">
        <v>14249</v>
      </c>
      <c r="B3854" t="s">
        <v>14250</v>
      </c>
      <c r="C3854" t="s">
        <v>142</v>
      </c>
      <c r="D3854" s="14">
        <v>1246</v>
      </c>
      <c r="E3854" s="14">
        <v>2125</v>
      </c>
      <c r="F3854" s="15">
        <v>122.8</v>
      </c>
      <c r="G3854" s="14">
        <v>783</v>
      </c>
      <c r="J3854" s="14"/>
      <c r="K3854" s="14"/>
      <c r="L3854" s="15"/>
      <c r="M3854" s="16"/>
      <c r="N3854" s="14"/>
      <c r="O3854" t="s">
        <v>53</v>
      </c>
      <c r="P3854" t="s">
        <v>14156</v>
      </c>
      <c r="Q3854" t="s">
        <v>143</v>
      </c>
      <c r="R3854" t="s">
        <v>62</v>
      </c>
      <c r="S3854" t="s">
        <v>55</v>
      </c>
      <c r="T3854" t="s">
        <v>56</v>
      </c>
      <c r="U3854" t="s">
        <v>57</v>
      </c>
      <c r="V3854">
        <v>1</v>
      </c>
      <c r="W3854" t="s">
        <v>96</v>
      </c>
      <c r="X3854" t="s">
        <v>64</v>
      </c>
      <c r="Y3854" t="s">
        <v>65</v>
      </c>
      <c r="Z3854" t="s">
        <v>14251</v>
      </c>
      <c r="AD3854" t="s">
        <v>142</v>
      </c>
      <c r="AH3854" t="s">
        <v>14161</v>
      </c>
      <c r="AI3854" t="s">
        <v>14162</v>
      </c>
      <c r="AL3854" t="s">
        <v>142</v>
      </c>
    </row>
    <row r="3855" spans="1:45" x14ac:dyDescent="0.3">
      <c r="A3855" s="13"/>
      <c r="D3855" s="14"/>
      <c r="E3855" s="14"/>
      <c r="F3855" s="15"/>
      <c r="G3855" s="14"/>
      <c r="J3855" s="14"/>
      <c r="K3855" s="14"/>
      <c r="L3855" s="15"/>
      <c r="M3855" s="16"/>
      <c r="N3855" s="14"/>
    </row>
    <row r="3856" spans="1:45" x14ac:dyDescent="0.3">
      <c r="A3856" s="13" t="s">
        <v>14252</v>
      </c>
      <c r="D3856" s="14"/>
      <c r="E3856" s="14"/>
      <c r="F3856" s="15"/>
      <c r="G3856" s="14"/>
      <c r="J3856" s="14"/>
      <c r="K3856" s="14"/>
      <c r="L3856" s="15"/>
      <c r="M3856" s="16"/>
      <c r="N3856" s="14"/>
      <c r="O3856" t="s">
        <v>53</v>
      </c>
      <c r="P3856" t="s">
        <v>14253</v>
      </c>
      <c r="S3856" t="s">
        <v>55</v>
      </c>
      <c r="T3856" t="s">
        <v>56</v>
      </c>
      <c r="U3856" t="s">
        <v>57</v>
      </c>
    </row>
    <row r="3857" spans="1:45" x14ac:dyDescent="0.3">
      <c r="A3857" s="13" t="s">
        <v>14254</v>
      </c>
      <c r="B3857" t="s">
        <v>14255</v>
      </c>
      <c r="C3857" t="s">
        <v>14256</v>
      </c>
      <c r="D3857" s="14">
        <v>179</v>
      </c>
      <c r="E3857" s="14">
        <v>229</v>
      </c>
      <c r="F3857" s="15">
        <v>12.1</v>
      </c>
      <c r="G3857" s="14">
        <v>69</v>
      </c>
      <c r="J3857" s="14"/>
      <c r="K3857" s="14"/>
      <c r="L3857" s="15"/>
      <c r="M3857" s="16"/>
      <c r="N3857" s="14"/>
      <c r="O3857" t="s">
        <v>53</v>
      </c>
      <c r="P3857" t="s">
        <v>14253</v>
      </c>
      <c r="Q3857" t="s">
        <v>61</v>
      </c>
      <c r="R3857" t="s">
        <v>62</v>
      </c>
      <c r="S3857" t="s">
        <v>55</v>
      </c>
      <c r="T3857" t="s">
        <v>56</v>
      </c>
      <c r="U3857" t="s">
        <v>57</v>
      </c>
      <c r="V3857">
        <v>1</v>
      </c>
      <c r="W3857" t="s">
        <v>63</v>
      </c>
      <c r="X3857" t="s">
        <v>207</v>
      </c>
      <c r="Y3857" t="s">
        <v>208</v>
      </c>
      <c r="Z3857" t="s">
        <v>14257</v>
      </c>
      <c r="AA3857">
        <v>29</v>
      </c>
      <c r="AB3857">
        <v>27</v>
      </c>
      <c r="AC3857">
        <v>18</v>
      </c>
      <c r="AD3857" t="s">
        <v>14258</v>
      </c>
      <c r="AE3857">
        <v>33</v>
      </c>
      <c r="AF3857">
        <v>30</v>
      </c>
      <c r="AG3857">
        <v>21</v>
      </c>
      <c r="AH3857" t="s">
        <v>14259</v>
      </c>
      <c r="AI3857" t="s">
        <v>14260</v>
      </c>
      <c r="AL3857" t="s">
        <v>14256</v>
      </c>
    </row>
    <row r="3858" spans="1:45" x14ac:dyDescent="0.3">
      <c r="A3858" s="13" t="s">
        <v>14261</v>
      </c>
      <c r="B3858" t="s">
        <v>14262</v>
      </c>
      <c r="C3858" t="s">
        <v>14263</v>
      </c>
      <c r="D3858" s="14">
        <v>329</v>
      </c>
      <c r="E3858" s="14">
        <v>599</v>
      </c>
      <c r="F3858" s="15">
        <v>35.700000000000003</v>
      </c>
      <c r="G3858" s="14">
        <v>187</v>
      </c>
      <c r="J3858" s="14"/>
      <c r="K3858" s="14"/>
      <c r="L3858" s="15"/>
      <c r="M3858" s="16"/>
      <c r="N3858" s="14"/>
      <c r="O3858" t="s">
        <v>53</v>
      </c>
      <c r="P3858" t="s">
        <v>14253</v>
      </c>
      <c r="Q3858" t="s">
        <v>73</v>
      </c>
      <c r="R3858" t="s">
        <v>62</v>
      </c>
      <c r="S3858" t="s">
        <v>55</v>
      </c>
      <c r="T3858" t="s">
        <v>56</v>
      </c>
      <c r="U3858" t="s">
        <v>57</v>
      </c>
      <c r="V3858">
        <v>1</v>
      </c>
      <c r="W3858" t="s">
        <v>63</v>
      </c>
      <c r="X3858" t="s">
        <v>207</v>
      </c>
      <c r="Y3858" t="s">
        <v>208</v>
      </c>
      <c r="Z3858" t="s">
        <v>14264</v>
      </c>
      <c r="AA3858">
        <v>42</v>
      </c>
      <c r="AB3858">
        <v>60</v>
      </c>
      <c r="AC3858">
        <v>18</v>
      </c>
      <c r="AD3858" t="s">
        <v>14265</v>
      </c>
      <c r="AE3858">
        <v>45</v>
      </c>
      <c r="AF3858">
        <v>63</v>
      </c>
      <c r="AG3858">
        <v>21</v>
      </c>
      <c r="AH3858" t="s">
        <v>14259</v>
      </c>
      <c r="AI3858" t="s">
        <v>14260</v>
      </c>
      <c r="AL3858" t="s">
        <v>14263</v>
      </c>
    </row>
    <row r="3859" spans="1:45" x14ac:dyDescent="0.3">
      <c r="A3859" s="13" t="s">
        <v>14266</v>
      </c>
      <c r="B3859" t="s">
        <v>14267</v>
      </c>
      <c r="C3859" t="s">
        <v>7528</v>
      </c>
      <c r="D3859" s="14">
        <v>59</v>
      </c>
      <c r="E3859" s="14">
        <v>99</v>
      </c>
      <c r="F3859" s="15">
        <v>6.5</v>
      </c>
      <c r="G3859" s="14">
        <v>44</v>
      </c>
      <c r="J3859" s="14"/>
      <c r="K3859" s="14"/>
      <c r="L3859" s="15"/>
      <c r="M3859" s="16"/>
      <c r="N3859" s="14"/>
      <c r="O3859" t="s">
        <v>53</v>
      </c>
      <c r="P3859" t="s">
        <v>14253</v>
      </c>
      <c r="Q3859" t="s">
        <v>79</v>
      </c>
      <c r="R3859" t="s">
        <v>62</v>
      </c>
      <c r="S3859" t="s">
        <v>55</v>
      </c>
      <c r="T3859" t="s">
        <v>56</v>
      </c>
      <c r="U3859" t="s">
        <v>57</v>
      </c>
      <c r="V3859">
        <v>1</v>
      </c>
      <c r="W3859" t="s">
        <v>63</v>
      </c>
      <c r="X3859" t="s">
        <v>64</v>
      </c>
      <c r="Y3859" t="s">
        <v>65</v>
      </c>
      <c r="Z3859" t="s">
        <v>14268</v>
      </c>
      <c r="AA3859">
        <v>36</v>
      </c>
      <c r="AB3859">
        <v>42</v>
      </c>
      <c r="AC3859">
        <v>2</v>
      </c>
      <c r="AD3859" t="s">
        <v>14269</v>
      </c>
      <c r="AE3859">
        <v>40</v>
      </c>
      <c r="AF3859">
        <v>47</v>
      </c>
      <c r="AG3859">
        <v>6</v>
      </c>
      <c r="AH3859" t="s">
        <v>14259</v>
      </c>
      <c r="AI3859" t="s">
        <v>14260</v>
      </c>
      <c r="AL3859" t="s">
        <v>7528</v>
      </c>
    </row>
    <row r="3860" spans="1:45" x14ac:dyDescent="0.3">
      <c r="A3860" s="13" t="s">
        <v>14270</v>
      </c>
      <c r="B3860" t="s">
        <v>14271</v>
      </c>
      <c r="C3860" t="s">
        <v>10399</v>
      </c>
      <c r="D3860" s="14">
        <v>340</v>
      </c>
      <c r="E3860" s="14">
        <v>599</v>
      </c>
      <c r="F3860" s="15">
        <v>31.1</v>
      </c>
      <c r="G3860" s="14">
        <v>165</v>
      </c>
      <c r="J3860" s="14"/>
      <c r="K3860" s="14"/>
      <c r="L3860" s="15"/>
      <c r="M3860" s="16"/>
      <c r="N3860" s="14"/>
      <c r="O3860" t="s">
        <v>53</v>
      </c>
      <c r="P3860" t="s">
        <v>14253</v>
      </c>
      <c r="Q3860" t="s">
        <v>87</v>
      </c>
      <c r="R3860" t="s">
        <v>62</v>
      </c>
      <c r="S3860" t="s">
        <v>55</v>
      </c>
      <c r="T3860" t="s">
        <v>56</v>
      </c>
      <c r="U3860" t="s">
        <v>57</v>
      </c>
      <c r="V3860">
        <v>1</v>
      </c>
      <c r="W3860" t="s">
        <v>63</v>
      </c>
      <c r="X3860" t="s">
        <v>207</v>
      </c>
      <c r="Y3860" t="s">
        <v>208</v>
      </c>
      <c r="Z3860" t="s">
        <v>14272</v>
      </c>
      <c r="AA3860">
        <v>52</v>
      </c>
      <c r="AB3860">
        <v>42</v>
      </c>
      <c r="AC3860">
        <v>18</v>
      </c>
      <c r="AD3860" t="s">
        <v>2846</v>
      </c>
      <c r="AE3860">
        <v>55</v>
      </c>
      <c r="AF3860">
        <v>45</v>
      </c>
      <c r="AG3860">
        <v>21</v>
      </c>
      <c r="AH3860" t="s">
        <v>14259</v>
      </c>
      <c r="AI3860" t="s">
        <v>14260</v>
      </c>
      <c r="AL3860" t="s">
        <v>10399</v>
      </c>
    </row>
    <row r="3861" spans="1:45" x14ac:dyDescent="0.3">
      <c r="A3861" s="13" t="s">
        <v>14273</v>
      </c>
      <c r="B3861" t="s">
        <v>14274</v>
      </c>
      <c r="C3861" t="s">
        <v>2971</v>
      </c>
      <c r="D3861" s="14">
        <v>229</v>
      </c>
      <c r="E3861" s="14">
        <v>499</v>
      </c>
      <c r="F3861" s="15">
        <v>28.2</v>
      </c>
      <c r="G3861" s="14">
        <v>115</v>
      </c>
      <c r="H3861" t="s">
        <v>14275</v>
      </c>
      <c r="I3861" t="s">
        <v>14276</v>
      </c>
      <c r="J3861" s="14">
        <v>140</v>
      </c>
      <c r="K3861" s="14">
        <v>349</v>
      </c>
      <c r="L3861" s="15">
        <v>20</v>
      </c>
      <c r="M3861" s="16">
        <v>75</v>
      </c>
      <c r="N3861" s="14"/>
      <c r="O3861" t="s">
        <v>53</v>
      </c>
      <c r="P3861" t="s">
        <v>14253</v>
      </c>
      <c r="Q3861" t="s">
        <v>95</v>
      </c>
      <c r="R3861" t="s">
        <v>62</v>
      </c>
      <c r="S3861" t="s">
        <v>55</v>
      </c>
      <c r="T3861" t="s">
        <v>56</v>
      </c>
      <c r="U3861" t="s">
        <v>57</v>
      </c>
      <c r="V3861">
        <v>1</v>
      </c>
      <c r="W3861" t="s">
        <v>96</v>
      </c>
      <c r="X3861" t="s">
        <v>207</v>
      </c>
      <c r="Y3861" t="s">
        <v>240</v>
      </c>
      <c r="Z3861" t="s">
        <v>14277</v>
      </c>
      <c r="AA3861">
        <v>60</v>
      </c>
      <c r="AB3861">
        <v>64</v>
      </c>
      <c r="AC3861">
        <v>85</v>
      </c>
      <c r="AD3861" t="s">
        <v>14278</v>
      </c>
      <c r="AE3861">
        <v>64</v>
      </c>
      <c r="AF3861">
        <v>68</v>
      </c>
      <c r="AG3861">
        <v>8</v>
      </c>
      <c r="AH3861" t="s">
        <v>14259</v>
      </c>
      <c r="AI3861" t="s">
        <v>14260</v>
      </c>
      <c r="AK3861" t="s">
        <v>14279</v>
      </c>
      <c r="AL3861" t="s">
        <v>2971</v>
      </c>
      <c r="AM3861">
        <v>60</v>
      </c>
      <c r="AN3861">
        <v>64</v>
      </c>
      <c r="AO3861">
        <v>4</v>
      </c>
      <c r="AP3861" t="s">
        <v>56</v>
      </c>
      <c r="AQ3861" t="s">
        <v>57</v>
      </c>
      <c r="AR3861" t="s">
        <v>55</v>
      </c>
      <c r="AS3861">
        <v>1</v>
      </c>
    </row>
    <row r="3862" spans="1:45" x14ac:dyDescent="0.3">
      <c r="A3862" s="13" t="s">
        <v>14273</v>
      </c>
      <c r="B3862" t="s">
        <v>14274</v>
      </c>
      <c r="C3862" t="s">
        <v>2971</v>
      </c>
      <c r="D3862" s="14">
        <v>229</v>
      </c>
      <c r="E3862" s="14">
        <v>499</v>
      </c>
      <c r="F3862" s="15">
        <v>28.2</v>
      </c>
      <c r="G3862" s="14">
        <v>115</v>
      </c>
      <c r="H3862" t="s">
        <v>14280</v>
      </c>
      <c r="I3862" t="s">
        <v>14281</v>
      </c>
      <c r="J3862" s="14">
        <v>89</v>
      </c>
      <c r="K3862" s="14">
        <v>150</v>
      </c>
      <c r="L3862" s="15">
        <v>8.1999999999999993</v>
      </c>
      <c r="M3862" s="16">
        <v>40</v>
      </c>
      <c r="N3862" s="14"/>
      <c r="O3862" t="s">
        <v>53</v>
      </c>
      <c r="P3862" t="s">
        <v>14253</v>
      </c>
      <c r="Q3862" t="s">
        <v>95</v>
      </c>
      <c r="R3862" t="s">
        <v>62</v>
      </c>
      <c r="S3862" t="s">
        <v>55</v>
      </c>
      <c r="T3862" t="s">
        <v>56</v>
      </c>
      <c r="U3862" t="s">
        <v>57</v>
      </c>
      <c r="V3862">
        <v>1</v>
      </c>
      <c r="W3862" t="s">
        <v>96</v>
      </c>
      <c r="X3862" t="s">
        <v>207</v>
      </c>
      <c r="Y3862" t="s">
        <v>208</v>
      </c>
      <c r="Z3862" t="s">
        <v>14277</v>
      </c>
      <c r="AA3862">
        <v>60</v>
      </c>
      <c r="AB3862">
        <v>64</v>
      </c>
      <c r="AC3862">
        <v>85</v>
      </c>
      <c r="AD3862" t="s">
        <v>14282</v>
      </c>
      <c r="AE3862">
        <v>20</v>
      </c>
      <c r="AF3862">
        <v>8</v>
      </c>
      <c r="AG3862">
        <v>87</v>
      </c>
      <c r="AH3862" t="s">
        <v>14259</v>
      </c>
      <c r="AI3862" t="s">
        <v>14260</v>
      </c>
      <c r="AK3862" t="s">
        <v>14283</v>
      </c>
      <c r="AL3862" t="s">
        <v>2971</v>
      </c>
      <c r="AM3862">
        <v>18</v>
      </c>
      <c r="AN3862">
        <v>6</v>
      </c>
      <c r="AO3862">
        <v>80</v>
      </c>
      <c r="AP3862" t="s">
        <v>56</v>
      </c>
      <c r="AQ3862" t="s">
        <v>57</v>
      </c>
      <c r="AR3862" t="s">
        <v>55</v>
      </c>
      <c r="AS3862">
        <v>1</v>
      </c>
    </row>
    <row r="3863" spans="1:45" x14ac:dyDescent="0.3">
      <c r="A3863" s="13" t="s">
        <v>14284</v>
      </c>
      <c r="B3863" t="s">
        <v>14285</v>
      </c>
      <c r="C3863" t="s">
        <v>14286</v>
      </c>
      <c r="D3863" s="14">
        <v>379</v>
      </c>
      <c r="E3863" s="14">
        <v>699</v>
      </c>
      <c r="F3863" s="15">
        <v>32.200000000000003</v>
      </c>
      <c r="G3863" s="14">
        <v>126</v>
      </c>
      <c r="H3863" t="s">
        <v>14287</v>
      </c>
      <c r="I3863" t="s">
        <v>14288</v>
      </c>
      <c r="J3863" s="14">
        <v>240</v>
      </c>
      <c r="K3863" s="14">
        <v>549</v>
      </c>
      <c r="L3863" s="15">
        <v>23.6</v>
      </c>
      <c r="M3863" s="16">
        <v>79</v>
      </c>
      <c r="N3863" s="14"/>
      <c r="O3863" t="s">
        <v>53</v>
      </c>
      <c r="P3863" t="s">
        <v>14253</v>
      </c>
      <c r="Q3863" t="s">
        <v>95</v>
      </c>
      <c r="R3863" t="s">
        <v>62</v>
      </c>
      <c r="S3863" t="s">
        <v>55</v>
      </c>
      <c r="T3863" t="s">
        <v>56</v>
      </c>
      <c r="U3863" t="s">
        <v>57</v>
      </c>
      <c r="V3863">
        <v>1</v>
      </c>
      <c r="W3863" t="s">
        <v>96</v>
      </c>
      <c r="X3863" t="s">
        <v>239</v>
      </c>
      <c r="Y3863" t="s">
        <v>240</v>
      </c>
      <c r="Z3863" t="s">
        <v>14289</v>
      </c>
      <c r="AA3863">
        <v>60</v>
      </c>
      <c r="AB3863">
        <v>76</v>
      </c>
      <c r="AC3863">
        <v>88</v>
      </c>
      <c r="AD3863" t="s">
        <v>14290</v>
      </c>
      <c r="AE3863">
        <v>64</v>
      </c>
      <c r="AF3863">
        <v>80</v>
      </c>
      <c r="AG3863">
        <v>8</v>
      </c>
      <c r="AH3863" t="s">
        <v>14259</v>
      </c>
      <c r="AI3863" t="s">
        <v>14260</v>
      </c>
      <c r="AK3863" t="s">
        <v>14291</v>
      </c>
      <c r="AL3863" t="s">
        <v>14286</v>
      </c>
      <c r="AM3863">
        <v>60</v>
      </c>
      <c r="AN3863">
        <v>76</v>
      </c>
      <c r="AO3863">
        <v>4</v>
      </c>
      <c r="AP3863" t="s">
        <v>56</v>
      </c>
      <c r="AQ3863" t="s">
        <v>57</v>
      </c>
      <c r="AR3863" t="s">
        <v>55</v>
      </c>
      <c r="AS3863">
        <v>1</v>
      </c>
    </row>
    <row r="3864" spans="1:45" x14ac:dyDescent="0.3">
      <c r="A3864" s="13" t="s">
        <v>14284</v>
      </c>
      <c r="B3864" t="s">
        <v>14285</v>
      </c>
      <c r="C3864" t="s">
        <v>14286</v>
      </c>
      <c r="D3864" s="14">
        <v>379</v>
      </c>
      <c r="E3864" s="14">
        <v>699</v>
      </c>
      <c r="F3864" s="15">
        <v>32.200000000000003</v>
      </c>
      <c r="G3864" s="14">
        <v>126</v>
      </c>
      <c r="H3864" t="s">
        <v>14292</v>
      </c>
      <c r="I3864" t="s">
        <v>14293</v>
      </c>
      <c r="J3864" s="14">
        <v>139</v>
      </c>
      <c r="K3864" s="14">
        <v>150</v>
      </c>
      <c r="L3864" s="15">
        <v>8.6</v>
      </c>
      <c r="M3864" s="16">
        <v>47</v>
      </c>
      <c r="N3864" s="14"/>
      <c r="O3864" t="s">
        <v>53</v>
      </c>
      <c r="P3864" t="s">
        <v>14253</v>
      </c>
      <c r="Q3864" t="s">
        <v>95</v>
      </c>
      <c r="R3864" t="s">
        <v>62</v>
      </c>
      <c r="S3864" t="s">
        <v>55</v>
      </c>
      <c r="T3864" t="s">
        <v>56</v>
      </c>
      <c r="U3864" t="s">
        <v>57</v>
      </c>
      <c r="V3864">
        <v>1</v>
      </c>
      <c r="W3864" t="s">
        <v>96</v>
      </c>
      <c r="X3864" t="s">
        <v>239</v>
      </c>
      <c r="Y3864" t="s">
        <v>208</v>
      </c>
      <c r="Z3864" t="s">
        <v>14289</v>
      </c>
      <c r="AA3864">
        <v>60</v>
      </c>
      <c r="AB3864">
        <v>76</v>
      </c>
      <c r="AC3864">
        <v>88</v>
      </c>
      <c r="AD3864" t="s">
        <v>14294</v>
      </c>
      <c r="AE3864">
        <v>20</v>
      </c>
      <c r="AF3864">
        <v>8</v>
      </c>
      <c r="AG3864">
        <v>90</v>
      </c>
      <c r="AH3864" t="s">
        <v>14259</v>
      </c>
      <c r="AI3864" t="s">
        <v>14260</v>
      </c>
      <c r="AK3864" t="s">
        <v>14295</v>
      </c>
      <c r="AL3864" t="s">
        <v>14286</v>
      </c>
      <c r="AM3864">
        <v>18</v>
      </c>
      <c r="AN3864">
        <v>6</v>
      </c>
      <c r="AO3864">
        <v>84</v>
      </c>
      <c r="AP3864" t="s">
        <v>56</v>
      </c>
      <c r="AQ3864" t="s">
        <v>57</v>
      </c>
      <c r="AR3864" t="s">
        <v>55</v>
      </c>
      <c r="AS3864">
        <v>1</v>
      </c>
    </row>
    <row r="3865" spans="1:45" x14ac:dyDescent="0.3">
      <c r="A3865" s="13" t="s">
        <v>14296</v>
      </c>
      <c r="B3865" t="s">
        <v>14297</v>
      </c>
      <c r="C3865" t="s">
        <v>3001</v>
      </c>
      <c r="D3865" s="14">
        <v>379</v>
      </c>
      <c r="E3865" s="14">
        <v>699</v>
      </c>
      <c r="F3865" s="15">
        <v>32.9</v>
      </c>
      <c r="G3865" s="14">
        <v>126</v>
      </c>
      <c r="H3865" t="s">
        <v>14298</v>
      </c>
      <c r="I3865" t="s">
        <v>14299</v>
      </c>
      <c r="J3865" s="14">
        <v>280</v>
      </c>
      <c r="K3865" s="14">
        <v>549</v>
      </c>
      <c r="L3865" s="15">
        <v>24.7</v>
      </c>
      <c r="M3865" s="16">
        <v>83</v>
      </c>
      <c r="N3865" s="14"/>
      <c r="O3865" t="s">
        <v>53</v>
      </c>
      <c r="P3865" t="s">
        <v>14253</v>
      </c>
      <c r="Q3865" t="s">
        <v>95</v>
      </c>
      <c r="R3865" t="s">
        <v>62</v>
      </c>
      <c r="S3865" t="s">
        <v>55</v>
      </c>
      <c r="T3865" t="s">
        <v>56</v>
      </c>
      <c r="U3865" t="s">
        <v>57</v>
      </c>
      <c r="V3865">
        <v>1</v>
      </c>
      <c r="W3865" t="s">
        <v>96</v>
      </c>
      <c r="X3865" t="s">
        <v>239</v>
      </c>
      <c r="Y3865" t="s">
        <v>240</v>
      </c>
      <c r="Z3865" t="s">
        <v>14300</v>
      </c>
      <c r="AA3865">
        <v>60</v>
      </c>
      <c r="AB3865">
        <v>80</v>
      </c>
      <c r="AC3865">
        <v>85</v>
      </c>
      <c r="AD3865" t="s">
        <v>14301</v>
      </c>
      <c r="AE3865">
        <v>64</v>
      </c>
      <c r="AF3865">
        <v>84</v>
      </c>
      <c r="AG3865">
        <v>8</v>
      </c>
      <c r="AH3865" t="s">
        <v>14259</v>
      </c>
      <c r="AI3865" t="s">
        <v>14260</v>
      </c>
      <c r="AK3865" t="s">
        <v>14302</v>
      </c>
      <c r="AL3865" t="s">
        <v>3001</v>
      </c>
      <c r="AM3865">
        <v>60</v>
      </c>
      <c r="AN3865">
        <v>80</v>
      </c>
      <c r="AO3865">
        <v>4</v>
      </c>
      <c r="AP3865" t="s">
        <v>56</v>
      </c>
      <c r="AQ3865" t="s">
        <v>57</v>
      </c>
      <c r="AR3865" t="s">
        <v>55</v>
      </c>
      <c r="AS3865">
        <v>1</v>
      </c>
    </row>
    <row r="3866" spans="1:45" x14ac:dyDescent="0.3">
      <c r="A3866" s="13" t="s">
        <v>14296</v>
      </c>
      <c r="B3866" t="s">
        <v>14297</v>
      </c>
      <c r="C3866" t="s">
        <v>3001</v>
      </c>
      <c r="D3866" s="14">
        <v>379</v>
      </c>
      <c r="E3866" s="14">
        <v>699</v>
      </c>
      <c r="F3866" s="15">
        <v>32.9</v>
      </c>
      <c r="G3866" s="14">
        <v>126</v>
      </c>
      <c r="H3866" t="s">
        <v>14303</v>
      </c>
      <c r="I3866" t="s">
        <v>14304</v>
      </c>
      <c r="J3866" s="14">
        <v>99</v>
      </c>
      <c r="K3866" s="14">
        <v>150</v>
      </c>
      <c r="L3866" s="15">
        <v>8.1999999999999993</v>
      </c>
      <c r="M3866" s="16">
        <v>43</v>
      </c>
      <c r="N3866" s="14"/>
      <c r="O3866" t="s">
        <v>53</v>
      </c>
      <c r="P3866" t="s">
        <v>14253</v>
      </c>
      <c r="Q3866" t="s">
        <v>95</v>
      </c>
      <c r="R3866" t="s">
        <v>62</v>
      </c>
      <c r="S3866" t="s">
        <v>55</v>
      </c>
      <c r="T3866" t="s">
        <v>56</v>
      </c>
      <c r="U3866" t="s">
        <v>57</v>
      </c>
      <c r="V3866">
        <v>1</v>
      </c>
      <c r="W3866" t="s">
        <v>96</v>
      </c>
      <c r="X3866" t="s">
        <v>239</v>
      </c>
      <c r="Y3866" t="s">
        <v>208</v>
      </c>
      <c r="Z3866" t="s">
        <v>14300</v>
      </c>
      <c r="AA3866">
        <v>60</v>
      </c>
      <c r="AB3866">
        <v>80</v>
      </c>
      <c r="AC3866">
        <v>85</v>
      </c>
      <c r="AD3866" t="s">
        <v>14282</v>
      </c>
      <c r="AE3866">
        <v>20</v>
      </c>
      <c r="AF3866">
        <v>8</v>
      </c>
      <c r="AG3866">
        <v>87</v>
      </c>
      <c r="AH3866" t="s">
        <v>14259</v>
      </c>
      <c r="AI3866" t="s">
        <v>14260</v>
      </c>
      <c r="AK3866" t="s">
        <v>14305</v>
      </c>
      <c r="AL3866" t="s">
        <v>3001</v>
      </c>
      <c r="AM3866">
        <v>18</v>
      </c>
      <c r="AN3866">
        <v>6</v>
      </c>
      <c r="AO3866">
        <v>80</v>
      </c>
      <c r="AP3866" t="s">
        <v>56</v>
      </c>
      <c r="AQ3866" t="s">
        <v>57</v>
      </c>
      <c r="AR3866" t="s">
        <v>55</v>
      </c>
      <c r="AS3866">
        <v>1</v>
      </c>
    </row>
    <row r="3867" spans="1:45" x14ac:dyDescent="0.3">
      <c r="A3867" s="13" t="s">
        <v>14306</v>
      </c>
      <c r="B3867" t="s">
        <v>14307</v>
      </c>
      <c r="C3867" t="s">
        <v>142</v>
      </c>
      <c r="D3867" s="14">
        <v>617</v>
      </c>
      <c r="E3867" s="14">
        <v>1197</v>
      </c>
      <c r="F3867" s="15">
        <v>70.400000000000006</v>
      </c>
      <c r="G3867" s="14">
        <v>346</v>
      </c>
      <c r="J3867" s="14"/>
      <c r="K3867" s="14"/>
      <c r="L3867" s="15"/>
      <c r="M3867" s="16"/>
      <c r="N3867" s="14"/>
      <c r="O3867" t="s">
        <v>53</v>
      </c>
      <c r="P3867" t="s">
        <v>14253</v>
      </c>
      <c r="Q3867" t="s">
        <v>143</v>
      </c>
      <c r="R3867" t="s">
        <v>62</v>
      </c>
      <c r="S3867" t="s">
        <v>55</v>
      </c>
      <c r="T3867" t="s">
        <v>56</v>
      </c>
      <c r="U3867" t="s">
        <v>57</v>
      </c>
      <c r="V3867">
        <v>1</v>
      </c>
      <c r="W3867" t="s">
        <v>96</v>
      </c>
      <c r="X3867" t="s">
        <v>207</v>
      </c>
      <c r="Y3867" t="s">
        <v>208</v>
      </c>
      <c r="Z3867" t="s">
        <v>14308</v>
      </c>
      <c r="AD3867" t="s">
        <v>142</v>
      </c>
      <c r="AH3867" t="s">
        <v>14259</v>
      </c>
      <c r="AI3867" t="s">
        <v>14260</v>
      </c>
      <c r="AL3867" t="s">
        <v>142</v>
      </c>
    </row>
    <row r="3868" spans="1:45" x14ac:dyDescent="0.3">
      <c r="A3868" s="13" t="s">
        <v>14309</v>
      </c>
      <c r="B3868" t="s">
        <v>14310</v>
      </c>
      <c r="C3868" t="s">
        <v>142</v>
      </c>
      <c r="D3868" s="14">
        <v>796</v>
      </c>
      <c r="E3868" s="14">
        <v>1426</v>
      </c>
      <c r="F3868" s="15">
        <v>82.5</v>
      </c>
      <c r="G3868" s="14">
        <v>415</v>
      </c>
      <c r="J3868" s="14"/>
      <c r="K3868" s="14"/>
      <c r="L3868" s="15"/>
      <c r="M3868" s="16"/>
      <c r="N3868" s="14"/>
      <c r="O3868" t="s">
        <v>53</v>
      </c>
      <c r="P3868" t="s">
        <v>14253</v>
      </c>
      <c r="Q3868" t="s">
        <v>143</v>
      </c>
      <c r="R3868" t="s">
        <v>62</v>
      </c>
      <c r="S3868" t="s">
        <v>55</v>
      </c>
      <c r="T3868" t="s">
        <v>56</v>
      </c>
      <c r="U3868" t="s">
        <v>57</v>
      </c>
      <c r="V3868">
        <v>1</v>
      </c>
      <c r="W3868" t="s">
        <v>96</v>
      </c>
      <c r="X3868" t="s">
        <v>207</v>
      </c>
      <c r="Y3868" t="s">
        <v>208</v>
      </c>
      <c r="Z3868" t="s">
        <v>14311</v>
      </c>
      <c r="AD3868" t="s">
        <v>142</v>
      </c>
      <c r="AH3868" t="s">
        <v>14259</v>
      </c>
      <c r="AI3868" t="s">
        <v>14260</v>
      </c>
      <c r="AL3868" t="s">
        <v>142</v>
      </c>
    </row>
    <row r="3869" spans="1:45" x14ac:dyDescent="0.3">
      <c r="A3869" s="13" t="s">
        <v>14312</v>
      </c>
      <c r="B3869" t="s">
        <v>14313</v>
      </c>
      <c r="C3869" t="s">
        <v>142</v>
      </c>
      <c r="D3869" s="14">
        <v>1136</v>
      </c>
      <c r="E3869" s="14">
        <v>2025</v>
      </c>
      <c r="F3869" s="15">
        <v>113.6</v>
      </c>
      <c r="G3869" s="14">
        <v>580</v>
      </c>
      <c r="J3869" s="14"/>
      <c r="K3869" s="14"/>
      <c r="L3869" s="15"/>
      <c r="M3869" s="16"/>
      <c r="N3869" s="14"/>
      <c r="O3869" t="s">
        <v>53</v>
      </c>
      <c r="P3869" t="s">
        <v>14253</v>
      </c>
      <c r="Q3869" t="s">
        <v>143</v>
      </c>
      <c r="R3869" t="s">
        <v>62</v>
      </c>
      <c r="S3869" t="s">
        <v>55</v>
      </c>
      <c r="T3869" t="s">
        <v>56</v>
      </c>
      <c r="U3869" t="s">
        <v>57</v>
      </c>
      <c r="V3869">
        <v>1</v>
      </c>
      <c r="W3869" t="s">
        <v>96</v>
      </c>
      <c r="X3869" t="s">
        <v>207</v>
      </c>
      <c r="Y3869" t="s">
        <v>208</v>
      </c>
      <c r="Z3869" t="s">
        <v>14314</v>
      </c>
      <c r="AD3869" t="s">
        <v>142</v>
      </c>
      <c r="AH3869" t="s">
        <v>14259</v>
      </c>
      <c r="AI3869" t="s">
        <v>14260</v>
      </c>
      <c r="AL3869" t="s">
        <v>142</v>
      </c>
    </row>
    <row r="3870" spans="1:45" x14ac:dyDescent="0.3">
      <c r="A3870" s="13"/>
      <c r="D3870" s="14"/>
      <c r="E3870" s="14"/>
      <c r="F3870" s="15"/>
      <c r="G3870" s="14"/>
      <c r="J3870" s="14"/>
      <c r="K3870" s="14"/>
      <c r="L3870" s="15"/>
      <c r="M3870" s="16"/>
      <c r="N3870" s="14"/>
    </row>
    <row r="3871" spans="1:45" x14ac:dyDescent="0.3">
      <c r="A3871" s="13" t="s">
        <v>14315</v>
      </c>
      <c r="D3871" s="14"/>
      <c r="E3871" s="14"/>
      <c r="F3871" s="15"/>
      <c r="G3871" s="14"/>
      <c r="J3871" s="14"/>
      <c r="K3871" s="14"/>
      <c r="L3871" s="15"/>
      <c r="M3871" s="16"/>
      <c r="N3871" s="14"/>
      <c r="O3871" t="s">
        <v>53</v>
      </c>
      <c r="P3871" t="s">
        <v>14316</v>
      </c>
      <c r="S3871" t="s">
        <v>55</v>
      </c>
      <c r="T3871" t="s">
        <v>56</v>
      </c>
      <c r="U3871" t="s">
        <v>57</v>
      </c>
    </row>
    <row r="3872" spans="1:45" x14ac:dyDescent="0.3">
      <c r="A3872" s="13" t="s">
        <v>14317</v>
      </c>
      <c r="B3872" t="s">
        <v>14318</v>
      </c>
      <c r="C3872" t="s">
        <v>14256</v>
      </c>
      <c r="D3872" s="14">
        <v>179</v>
      </c>
      <c r="E3872" s="14">
        <v>229</v>
      </c>
      <c r="F3872" s="15">
        <v>12.1</v>
      </c>
      <c r="G3872" s="14">
        <v>75</v>
      </c>
      <c r="J3872" s="14"/>
      <c r="K3872" s="14"/>
      <c r="L3872" s="15"/>
      <c r="M3872" s="16"/>
      <c r="N3872" s="14"/>
      <c r="O3872" t="s">
        <v>53</v>
      </c>
      <c r="P3872" t="s">
        <v>14316</v>
      </c>
      <c r="Q3872" t="s">
        <v>61</v>
      </c>
      <c r="R3872" t="s">
        <v>62</v>
      </c>
      <c r="S3872" t="s">
        <v>55</v>
      </c>
      <c r="T3872" t="s">
        <v>56</v>
      </c>
      <c r="U3872" t="s">
        <v>57</v>
      </c>
      <c r="V3872">
        <v>1</v>
      </c>
      <c r="W3872" t="s">
        <v>63</v>
      </c>
      <c r="X3872" t="s">
        <v>64</v>
      </c>
      <c r="Y3872" t="s">
        <v>65</v>
      </c>
      <c r="Z3872" t="s">
        <v>14319</v>
      </c>
      <c r="AA3872">
        <v>29</v>
      </c>
      <c r="AB3872">
        <v>27</v>
      </c>
      <c r="AC3872">
        <v>18</v>
      </c>
      <c r="AD3872" t="s">
        <v>14258</v>
      </c>
      <c r="AE3872">
        <v>33</v>
      </c>
      <c r="AF3872">
        <v>30</v>
      </c>
      <c r="AG3872">
        <v>21</v>
      </c>
      <c r="AH3872" t="s">
        <v>14320</v>
      </c>
      <c r="AI3872" t="s">
        <v>14321</v>
      </c>
      <c r="AL3872" t="s">
        <v>14256</v>
      </c>
    </row>
    <row r="3873" spans="1:45" x14ac:dyDescent="0.3">
      <c r="A3873" s="13" t="s">
        <v>14322</v>
      </c>
      <c r="B3873" t="s">
        <v>14323</v>
      </c>
      <c r="C3873" t="s">
        <v>14263</v>
      </c>
      <c r="D3873" s="14">
        <v>329</v>
      </c>
      <c r="E3873" s="14">
        <v>599</v>
      </c>
      <c r="F3873" s="15">
        <v>35.700000000000003</v>
      </c>
      <c r="G3873" s="14">
        <v>187</v>
      </c>
      <c r="J3873" s="14"/>
      <c r="K3873" s="14"/>
      <c r="L3873" s="15"/>
      <c r="M3873" s="16"/>
      <c r="N3873" s="14"/>
      <c r="O3873" t="s">
        <v>53</v>
      </c>
      <c r="P3873" t="s">
        <v>14316</v>
      </c>
      <c r="Q3873" t="s">
        <v>73</v>
      </c>
      <c r="R3873" t="s">
        <v>62</v>
      </c>
      <c r="S3873" t="s">
        <v>55</v>
      </c>
      <c r="T3873" t="s">
        <v>56</v>
      </c>
      <c r="U3873" t="s">
        <v>57</v>
      </c>
      <c r="V3873">
        <v>1</v>
      </c>
      <c r="W3873" t="s">
        <v>63</v>
      </c>
      <c r="X3873" t="s">
        <v>207</v>
      </c>
      <c r="Y3873" t="s">
        <v>208</v>
      </c>
      <c r="Z3873" t="s">
        <v>14324</v>
      </c>
      <c r="AA3873">
        <v>42</v>
      </c>
      <c r="AB3873">
        <v>60</v>
      </c>
      <c r="AC3873">
        <v>18</v>
      </c>
      <c r="AD3873" t="s">
        <v>14325</v>
      </c>
      <c r="AE3873">
        <v>46</v>
      </c>
      <c r="AF3873">
        <v>63</v>
      </c>
      <c r="AG3873">
        <v>21</v>
      </c>
      <c r="AH3873" t="s">
        <v>14320</v>
      </c>
      <c r="AI3873" t="s">
        <v>14321</v>
      </c>
      <c r="AL3873" t="s">
        <v>14263</v>
      </c>
    </row>
    <row r="3874" spans="1:45" x14ac:dyDescent="0.3">
      <c r="A3874" s="13" t="s">
        <v>14326</v>
      </c>
      <c r="B3874" t="s">
        <v>14327</v>
      </c>
      <c r="C3874" t="s">
        <v>7528</v>
      </c>
      <c r="D3874" s="14">
        <v>59</v>
      </c>
      <c r="E3874" s="14">
        <v>99</v>
      </c>
      <c r="F3874" s="15">
        <v>5.6</v>
      </c>
      <c r="G3874" s="14">
        <v>48</v>
      </c>
      <c r="J3874" s="14"/>
      <c r="K3874" s="14"/>
      <c r="L3874" s="15"/>
      <c r="M3874" s="16"/>
      <c r="N3874" s="14"/>
      <c r="O3874" t="s">
        <v>53</v>
      </c>
      <c r="P3874" t="s">
        <v>14316</v>
      </c>
      <c r="Q3874" t="s">
        <v>79</v>
      </c>
      <c r="R3874" t="s">
        <v>62</v>
      </c>
      <c r="S3874" t="s">
        <v>55</v>
      </c>
      <c r="T3874" t="s">
        <v>56</v>
      </c>
      <c r="U3874" t="s">
        <v>57</v>
      </c>
      <c r="V3874">
        <v>1</v>
      </c>
      <c r="W3874" t="s">
        <v>63</v>
      </c>
      <c r="X3874" t="s">
        <v>80</v>
      </c>
      <c r="Y3874" t="s">
        <v>81</v>
      </c>
      <c r="Z3874" t="s">
        <v>14328</v>
      </c>
      <c r="AA3874">
        <v>36</v>
      </c>
      <c r="AB3874">
        <v>42</v>
      </c>
      <c r="AC3874">
        <v>2</v>
      </c>
      <c r="AD3874" t="s">
        <v>14329</v>
      </c>
      <c r="AE3874">
        <v>40</v>
      </c>
      <c r="AF3874">
        <v>46</v>
      </c>
      <c r="AG3874">
        <v>5</v>
      </c>
      <c r="AH3874" t="s">
        <v>14320</v>
      </c>
      <c r="AI3874" t="s">
        <v>14321</v>
      </c>
      <c r="AL3874" t="s">
        <v>7528</v>
      </c>
    </row>
    <row r="3875" spans="1:45" x14ac:dyDescent="0.3">
      <c r="A3875" s="13" t="s">
        <v>14330</v>
      </c>
      <c r="B3875" t="s">
        <v>14331</v>
      </c>
      <c r="C3875" t="s">
        <v>10399</v>
      </c>
      <c r="D3875" s="14">
        <v>340</v>
      </c>
      <c r="E3875" s="14">
        <v>599</v>
      </c>
      <c r="F3875" s="15">
        <v>31.1</v>
      </c>
      <c r="G3875" s="14">
        <v>165</v>
      </c>
      <c r="J3875" s="14"/>
      <c r="K3875" s="14"/>
      <c r="L3875" s="15"/>
      <c r="M3875" s="16"/>
      <c r="N3875" s="14"/>
      <c r="O3875" t="s">
        <v>53</v>
      </c>
      <c r="P3875" t="s">
        <v>14316</v>
      </c>
      <c r="Q3875" t="s">
        <v>87</v>
      </c>
      <c r="R3875" t="s">
        <v>62</v>
      </c>
      <c r="S3875" t="s">
        <v>55</v>
      </c>
      <c r="T3875" t="s">
        <v>56</v>
      </c>
      <c r="U3875" t="s">
        <v>57</v>
      </c>
      <c r="V3875">
        <v>1</v>
      </c>
      <c r="W3875" t="s">
        <v>63</v>
      </c>
      <c r="X3875" t="s">
        <v>207</v>
      </c>
      <c r="Y3875" t="s">
        <v>208</v>
      </c>
      <c r="Z3875" t="s">
        <v>14332</v>
      </c>
      <c r="AA3875">
        <v>52</v>
      </c>
      <c r="AB3875">
        <v>42</v>
      </c>
      <c r="AC3875">
        <v>18</v>
      </c>
      <c r="AD3875" t="s">
        <v>14333</v>
      </c>
      <c r="AE3875">
        <v>56</v>
      </c>
      <c r="AF3875">
        <v>45</v>
      </c>
      <c r="AG3875">
        <v>21</v>
      </c>
      <c r="AH3875" t="s">
        <v>14320</v>
      </c>
      <c r="AI3875" t="s">
        <v>14321</v>
      </c>
      <c r="AL3875" t="s">
        <v>10399</v>
      </c>
    </row>
    <row r="3876" spans="1:45" x14ac:dyDescent="0.3">
      <c r="A3876" s="13" t="s">
        <v>14334</v>
      </c>
      <c r="B3876" t="s">
        <v>14335</v>
      </c>
      <c r="C3876" t="s">
        <v>2971</v>
      </c>
      <c r="D3876" s="14">
        <v>229</v>
      </c>
      <c r="E3876" s="14">
        <v>499</v>
      </c>
      <c r="F3876" s="15">
        <v>28.2</v>
      </c>
      <c r="G3876" s="14">
        <v>123</v>
      </c>
      <c r="H3876" t="s">
        <v>14336</v>
      </c>
      <c r="I3876" t="s">
        <v>14337</v>
      </c>
      <c r="J3876" s="14">
        <v>177</v>
      </c>
      <c r="K3876" s="14">
        <v>349</v>
      </c>
      <c r="L3876" s="15">
        <v>20</v>
      </c>
      <c r="M3876" s="16">
        <v>75</v>
      </c>
      <c r="N3876" s="14"/>
      <c r="O3876" t="s">
        <v>53</v>
      </c>
      <c r="P3876" t="s">
        <v>14316</v>
      </c>
      <c r="Q3876" t="s">
        <v>95</v>
      </c>
      <c r="R3876" t="s">
        <v>62</v>
      </c>
      <c r="S3876" t="s">
        <v>55</v>
      </c>
      <c r="T3876" t="s">
        <v>56</v>
      </c>
      <c r="U3876" t="s">
        <v>57</v>
      </c>
      <c r="V3876">
        <v>1</v>
      </c>
      <c r="W3876" t="s">
        <v>96</v>
      </c>
      <c r="X3876" t="s">
        <v>207</v>
      </c>
      <c r="Y3876" t="s">
        <v>240</v>
      </c>
      <c r="Z3876" t="s">
        <v>14338</v>
      </c>
      <c r="AA3876">
        <v>60</v>
      </c>
      <c r="AB3876">
        <v>64</v>
      </c>
      <c r="AC3876">
        <v>85</v>
      </c>
      <c r="AD3876" t="s">
        <v>14278</v>
      </c>
      <c r="AE3876">
        <v>64</v>
      </c>
      <c r="AF3876">
        <v>68</v>
      </c>
      <c r="AG3876">
        <v>8</v>
      </c>
      <c r="AH3876" t="s">
        <v>14320</v>
      </c>
      <c r="AI3876" t="s">
        <v>14321</v>
      </c>
      <c r="AK3876" t="s">
        <v>14339</v>
      </c>
      <c r="AL3876" t="s">
        <v>2971</v>
      </c>
      <c r="AM3876">
        <v>60</v>
      </c>
      <c r="AN3876">
        <v>64</v>
      </c>
      <c r="AO3876">
        <v>4</v>
      </c>
      <c r="AP3876" t="s">
        <v>56</v>
      </c>
      <c r="AQ3876" t="s">
        <v>57</v>
      </c>
      <c r="AR3876" t="s">
        <v>55</v>
      </c>
      <c r="AS3876">
        <v>1</v>
      </c>
    </row>
    <row r="3877" spans="1:45" x14ac:dyDescent="0.3">
      <c r="A3877" s="13" t="s">
        <v>14334</v>
      </c>
      <c r="B3877" t="s">
        <v>14335</v>
      </c>
      <c r="C3877" t="s">
        <v>2971</v>
      </c>
      <c r="D3877" s="14">
        <v>229</v>
      </c>
      <c r="E3877" s="14">
        <v>499</v>
      </c>
      <c r="F3877" s="15">
        <v>28.2</v>
      </c>
      <c r="G3877" s="14">
        <v>123</v>
      </c>
      <c r="H3877" t="s">
        <v>14340</v>
      </c>
      <c r="I3877" t="s">
        <v>14341</v>
      </c>
      <c r="J3877" s="14">
        <v>52</v>
      </c>
      <c r="K3877" s="14">
        <v>150</v>
      </c>
      <c r="L3877" s="15">
        <v>8.1999999999999993</v>
      </c>
      <c r="M3877" s="16">
        <v>48</v>
      </c>
      <c r="N3877" s="14"/>
      <c r="O3877" t="s">
        <v>53</v>
      </c>
      <c r="P3877" t="s">
        <v>14316</v>
      </c>
      <c r="Q3877" t="s">
        <v>95</v>
      </c>
      <c r="R3877" t="s">
        <v>62</v>
      </c>
      <c r="S3877" t="s">
        <v>55</v>
      </c>
      <c r="T3877" t="s">
        <v>56</v>
      </c>
      <c r="U3877" t="s">
        <v>57</v>
      </c>
      <c r="V3877">
        <v>1</v>
      </c>
      <c r="W3877" t="s">
        <v>96</v>
      </c>
      <c r="X3877" t="s">
        <v>207</v>
      </c>
      <c r="Y3877" t="s">
        <v>208</v>
      </c>
      <c r="Z3877" t="s">
        <v>14338</v>
      </c>
      <c r="AA3877">
        <v>60</v>
      </c>
      <c r="AB3877">
        <v>64</v>
      </c>
      <c r="AC3877">
        <v>85</v>
      </c>
      <c r="AD3877" t="s">
        <v>14342</v>
      </c>
      <c r="AE3877">
        <v>20</v>
      </c>
      <c r="AF3877">
        <v>87</v>
      </c>
      <c r="AG3877">
        <v>8</v>
      </c>
      <c r="AH3877" t="s">
        <v>14320</v>
      </c>
      <c r="AI3877" t="s">
        <v>14321</v>
      </c>
      <c r="AK3877" t="s">
        <v>14343</v>
      </c>
      <c r="AL3877" t="s">
        <v>2971</v>
      </c>
      <c r="AM3877">
        <v>18</v>
      </c>
      <c r="AN3877">
        <v>80</v>
      </c>
      <c r="AO3877">
        <v>6</v>
      </c>
      <c r="AP3877" t="s">
        <v>56</v>
      </c>
      <c r="AQ3877" t="s">
        <v>57</v>
      </c>
      <c r="AR3877" t="s">
        <v>55</v>
      </c>
      <c r="AS3877">
        <v>1</v>
      </c>
    </row>
    <row r="3878" spans="1:45" x14ac:dyDescent="0.3">
      <c r="A3878" s="13" t="s">
        <v>14344</v>
      </c>
      <c r="B3878" t="s">
        <v>14345</v>
      </c>
      <c r="C3878" t="s">
        <v>14286</v>
      </c>
      <c r="D3878" s="14">
        <v>379</v>
      </c>
      <c r="E3878" s="14">
        <v>699</v>
      </c>
      <c r="F3878" s="15">
        <v>32.200000000000003</v>
      </c>
      <c r="G3878" s="14">
        <v>129</v>
      </c>
      <c r="H3878" t="s">
        <v>14346</v>
      </c>
      <c r="I3878" t="s">
        <v>14347</v>
      </c>
      <c r="J3878" s="14">
        <v>288</v>
      </c>
      <c r="K3878" s="14">
        <v>549</v>
      </c>
      <c r="L3878" s="15">
        <v>23.6</v>
      </c>
      <c r="M3878" s="16">
        <v>79</v>
      </c>
      <c r="N3878" s="14"/>
      <c r="O3878" t="s">
        <v>53</v>
      </c>
      <c r="P3878" t="s">
        <v>14316</v>
      </c>
      <c r="Q3878" t="s">
        <v>95</v>
      </c>
      <c r="R3878" t="s">
        <v>62</v>
      </c>
      <c r="S3878" t="s">
        <v>55</v>
      </c>
      <c r="T3878" t="s">
        <v>56</v>
      </c>
      <c r="U3878" t="s">
        <v>57</v>
      </c>
      <c r="V3878">
        <v>1</v>
      </c>
      <c r="W3878" t="s">
        <v>96</v>
      </c>
      <c r="X3878" t="s">
        <v>207</v>
      </c>
      <c r="Y3878" t="s">
        <v>240</v>
      </c>
      <c r="Z3878" t="s">
        <v>14348</v>
      </c>
      <c r="AA3878">
        <v>60</v>
      </c>
      <c r="AB3878">
        <v>76</v>
      </c>
      <c r="AC3878">
        <v>88</v>
      </c>
      <c r="AD3878" t="s">
        <v>14290</v>
      </c>
      <c r="AE3878">
        <v>64</v>
      </c>
      <c r="AF3878">
        <v>80</v>
      </c>
      <c r="AG3878">
        <v>8</v>
      </c>
      <c r="AH3878" t="s">
        <v>14320</v>
      </c>
      <c r="AI3878" t="s">
        <v>14321</v>
      </c>
      <c r="AK3878" t="s">
        <v>14349</v>
      </c>
      <c r="AL3878" t="s">
        <v>14286</v>
      </c>
      <c r="AM3878">
        <v>60</v>
      </c>
      <c r="AN3878">
        <v>76</v>
      </c>
      <c r="AO3878">
        <v>4</v>
      </c>
      <c r="AP3878" t="s">
        <v>56</v>
      </c>
      <c r="AQ3878" t="s">
        <v>57</v>
      </c>
      <c r="AR3878" t="s">
        <v>55</v>
      </c>
      <c r="AS3878">
        <v>1</v>
      </c>
    </row>
    <row r="3879" spans="1:45" x14ac:dyDescent="0.3">
      <c r="A3879" s="13" t="s">
        <v>14344</v>
      </c>
      <c r="B3879" t="s">
        <v>14345</v>
      </c>
      <c r="C3879" t="s">
        <v>14286</v>
      </c>
      <c r="D3879" s="14">
        <v>379</v>
      </c>
      <c r="E3879" s="14">
        <v>699</v>
      </c>
      <c r="F3879" s="15">
        <v>32.200000000000003</v>
      </c>
      <c r="G3879" s="14">
        <v>129</v>
      </c>
      <c r="H3879" t="s">
        <v>14350</v>
      </c>
      <c r="I3879" t="s">
        <v>14351</v>
      </c>
      <c r="J3879" s="14">
        <v>91</v>
      </c>
      <c r="K3879" s="14">
        <v>150</v>
      </c>
      <c r="L3879" s="15">
        <v>8.6</v>
      </c>
      <c r="M3879" s="16">
        <v>50</v>
      </c>
      <c r="N3879" s="14"/>
      <c r="O3879" t="s">
        <v>53</v>
      </c>
      <c r="P3879" t="s">
        <v>14316</v>
      </c>
      <c r="Q3879" t="s">
        <v>95</v>
      </c>
      <c r="R3879" t="s">
        <v>62</v>
      </c>
      <c r="S3879" t="s">
        <v>55</v>
      </c>
      <c r="T3879" t="s">
        <v>56</v>
      </c>
      <c r="U3879" t="s">
        <v>57</v>
      </c>
      <c r="V3879">
        <v>1</v>
      </c>
      <c r="W3879" t="s">
        <v>96</v>
      </c>
      <c r="X3879" t="s">
        <v>207</v>
      </c>
      <c r="Y3879" t="s">
        <v>208</v>
      </c>
      <c r="Z3879" t="s">
        <v>14348</v>
      </c>
      <c r="AA3879">
        <v>60</v>
      </c>
      <c r="AB3879">
        <v>76</v>
      </c>
      <c r="AC3879">
        <v>88</v>
      </c>
      <c r="AD3879" t="s">
        <v>14352</v>
      </c>
      <c r="AE3879">
        <v>20</v>
      </c>
      <c r="AF3879">
        <v>90</v>
      </c>
      <c r="AG3879">
        <v>8</v>
      </c>
      <c r="AH3879" t="s">
        <v>14320</v>
      </c>
      <c r="AI3879" t="s">
        <v>14321</v>
      </c>
      <c r="AK3879" t="s">
        <v>14353</v>
      </c>
      <c r="AL3879" t="s">
        <v>14286</v>
      </c>
      <c r="AM3879">
        <v>18</v>
      </c>
      <c r="AN3879">
        <v>84</v>
      </c>
      <c r="AO3879">
        <v>6</v>
      </c>
      <c r="AP3879" t="s">
        <v>56</v>
      </c>
      <c r="AQ3879" t="s">
        <v>57</v>
      </c>
      <c r="AR3879" t="s">
        <v>55</v>
      </c>
      <c r="AS3879">
        <v>1</v>
      </c>
    </row>
    <row r="3880" spans="1:45" x14ac:dyDescent="0.3">
      <c r="A3880" s="13" t="s">
        <v>14354</v>
      </c>
      <c r="B3880" t="s">
        <v>14355</v>
      </c>
      <c r="C3880" t="s">
        <v>3001</v>
      </c>
      <c r="D3880" s="14">
        <v>379</v>
      </c>
      <c r="E3880" s="14">
        <v>699</v>
      </c>
      <c r="F3880" s="15">
        <v>32.9</v>
      </c>
      <c r="G3880" s="14">
        <v>131</v>
      </c>
      <c r="H3880" t="s">
        <v>14356</v>
      </c>
      <c r="I3880" t="s">
        <v>14357</v>
      </c>
      <c r="J3880" s="14">
        <v>288</v>
      </c>
      <c r="K3880" s="14">
        <v>549</v>
      </c>
      <c r="L3880" s="15">
        <v>24.7</v>
      </c>
      <c r="M3880" s="16">
        <v>83</v>
      </c>
      <c r="N3880" s="14"/>
      <c r="O3880" t="s">
        <v>53</v>
      </c>
      <c r="P3880" t="s">
        <v>14316</v>
      </c>
      <c r="Q3880" t="s">
        <v>95</v>
      </c>
      <c r="R3880" t="s">
        <v>62</v>
      </c>
      <c r="S3880" t="s">
        <v>55</v>
      </c>
      <c r="T3880" t="s">
        <v>56</v>
      </c>
      <c r="U3880" t="s">
        <v>57</v>
      </c>
      <c r="V3880">
        <v>1</v>
      </c>
      <c r="W3880" t="s">
        <v>96</v>
      </c>
      <c r="X3880" t="s">
        <v>239</v>
      </c>
      <c r="Y3880" t="s">
        <v>240</v>
      </c>
      <c r="Z3880" t="s">
        <v>14358</v>
      </c>
      <c r="AA3880">
        <v>60</v>
      </c>
      <c r="AB3880">
        <v>80</v>
      </c>
      <c r="AC3880">
        <v>85</v>
      </c>
      <c r="AD3880" t="s">
        <v>14301</v>
      </c>
      <c r="AE3880">
        <v>64</v>
      </c>
      <c r="AF3880">
        <v>84</v>
      </c>
      <c r="AG3880">
        <v>8</v>
      </c>
      <c r="AH3880" t="s">
        <v>14320</v>
      </c>
      <c r="AI3880" t="s">
        <v>14321</v>
      </c>
      <c r="AK3880" t="s">
        <v>14359</v>
      </c>
      <c r="AL3880" t="s">
        <v>3001</v>
      </c>
      <c r="AM3880">
        <v>60</v>
      </c>
      <c r="AN3880">
        <v>80</v>
      </c>
      <c r="AO3880">
        <v>4</v>
      </c>
      <c r="AP3880" t="s">
        <v>56</v>
      </c>
      <c r="AQ3880" t="s">
        <v>57</v>
      </c>
      <c r="AR3880" t="s">
        <v>55</v>
      </c>
      <c r="AS3880">
        <v>1</v>
      </c>
    </row>
    <row r="3881" spans="1:45" x14ac:dyDescent="0.3">
      <c r="A3881" s="13" t="s">
        <v>14354</v>
      </c>
      <c r="B3881" t="s">
        <v>14355</v>
      </c>
      <c r="C3881" t="s">
        <v>3001</v>
      </c>
      <c r="D3881" s="14">
        <v>379</v>
      </c>
      <c r="E3881" s="14">
        <v>699</v>
      </c>
      <c r="F3881" s="15">
        <v>32.9</v>
      </c>
      <c r="G3881" s="14">
        <v>131</v>
      </c>
      <c r="H3881" t="s">
        <v>14360</v>
      </c>
      <c r="I3881" t="s">
        <v>14361</v>
      </c>
      <c r="J3881" s="14">
        <v>91</v>
      </c>
      <c r="K3881" s="14">
        <v>150</v>
      </c>
      <c r="L3881" s="15">
        <v>8.1999999999999993</v>
      </c>
      <c r="M3881" s="16">
        <v>48</v>
      </c>
      <c r="N3881" s="14"/>
      <c r="O3881" t="s">
        <v>53</v>
      </c>
      <c r="P3881" t="s">
        <v>14316</v>
      </c>
      <c r="Q3881" t="s">
        <v>95</v>
      </c>
      <c r="R3881" t="s">
        <v>62</v>
      </c>
      <c r="S3881" t="s">
        <v>55</v>
      </c>
      <c r="T3881" t="s">
        <v>56</v>
      </c>
      <c r="U3881" t="s">
        <v>57</v>
      </c>
      <c r="V3881">
        <v>1</v>
      </c>
      <c r="W3881" t="s">
        <v>96</v>
      </c>
      <c r="X3881" t="s">
        <v>239</v>
      </c>
      <c r="Y3881" t="s">
        <v>208</v>
      </c>
      <c r="Z3881" t="s">
        <v>14358</v>
      </c>
      <c r="AA3881">
        <v>60</v>
      </c>
      <c r="AB3881">
        <v>80</v>
      </c>
      <c r="AC3881">
        <v>85</v>
      </c>
      <c r="AD3881" t="s">
        <v>14342</v>
      </c>
      <c r="AE3881">
        <v>20</v>
      </c>
      <c r="AF3881">
        <v>87</v>
      </c>
      <c r="AG3881">
        <v>8</v>
      </c>
      <c r="AH3881" t="s">
        <v>14320</v>
      </c>
      <c r="AI3881" t="s">
        <v>14321</v>
      </c>
      <c r="AK3881" t="s">
        <v>14362</v>
      </c>
      <c r="AL3881" t="s">
        <v>3001</v>
      </c>
      <c r="AM3881">
        <v>18</v>
      </c>
      <c r="AN3881">
        <v>80</v>
      </c>
      <c r="AO3881">
        <v>6</v>
      </c>
      <c r="AP3881" t="s">
        <v>56</v>
      </c>
      <c r="AQ3881" t="s">
        <v>57</v>
      </c>
      <c r="AR3881" t="s">
        <v>55</v>
      </c>
      <c r="AS3881">
        <v>1</v>
      </c>
    </row>
    <row r="3882" spans="1:45" x14ac:dyDescent="0.3">
      <c r="A3882" s="13" t="s">
        <v>14363</v>
      </c>
      <c r="B3882" t="s">
        <v>14307</v>
      </c>
      <c r="C3882" t="s">
        <v>142</v>
      </c>
      <c r="D3882" s="14">
        <v>617</v>
      </c>
      <c r="E3882" s="14">
        <v>1197</v>
      </c>
      <c r="F3882" s="15">
        <v>69.5</v>
      </c>
      <c r="G3882" s="14">
        <v>358</v>
      </c>
      <c r="J3882" s="14"/>
      <c r="K3882" s="14"/>
      <c r="L3882" s="15"/>
      <c r="M3882" s="16"/>
      <c r="N3882" s="14"/>
      <c r="O3882" t="s">
        <v>53</v>
      </c>
      <c r="P3882" t="s">
        <v>14316</v>
      </c>
      <c r="Q3882" t="s">
        <v>143</v>
      </c>
      <c r="R3882" t="s">
        <v>62</v>
      </c>
      <c r="S3882" t="s">
        <v>55</v>
      </c>
      <c r="T3882" t="s">
        <v>56</v>
      </c>
      <c r="U3882" t="s">
        <v>57</v>
      </c>
      <c r="V3882">
        <v>1</v>
      </c>
      <c r="W3882" t="s">
        <v>96</v>
      </c>
      <c r="X3882" t="s">
        <v>207</v>
      </c>
      <c r="Y3882" t="s">
        <v>208</v>
      </c>
      <c r="Z3882" t="s">
        <v>14364</v>
      </c>
      <c r="AD3882" t="s">
        <v>142</v>
      </c>
      <c r="AH3882" t="s">
        <v>14320</v>
      </c>
      <c r="AI3882" t="s">
        <v>14321</v>
      </c>
      <c r="AL3882" t="s">
        <v>142</v>
      </c>
    </row>
    <row r="3883" spans="1:45" x14ac:dyDescent="0.3">
      <c r="A3883" s="13" t="s">
        <v>14365</v>
      </c>
      <c r="B3883" t="s">
        <v>14310</v>
      </c>
      <c r="C3883" t="s">
        <v>142</v>
      </c>
      <c r="D3883" s="14">
        <v>796</v>
      </c>
      <c r="E3883" s="14">
        <v>1426</v>
      </c>
      <c r="F3883" s="15">
        <v>81.599999999999994</v>
      </c>
      <c r="G3883" s="14">
        <v>433</v>
      </c>
      <c r="J3883" s="14"/>
      <c r="K3883" s="14"/>
      <c r="L3883" s="15"/>
      <c r="M3883" s="16"/>
      <c r="N3883" s="14"/>
      <c r="O3883" t="s">
        <v>53</v>
      </c>
      <c r="P3883" t="s">
        <v>14316</v>
      </c>
      <c r="Q3883" t="s">
        <v>143</v>
      </c>
      <c r="R3883" t="s">
        <v>62</v>
      </c>
      <c r="S3883" t="s">
        <v>55</v>
      </c>
      <c r="T3883" t="s">
        <v>56</v>
      </c>
      <c r="U3883" t="s">
        <v>57</v>
      </c>
      <c r="V3883">
        <v>1</v>
      </c>
      <c r="W3883" t="s">
        <v>96</v>
      </c>
      <c r="X3883" t="s">
        <v>207</v>
      </c>
      <c r="Y3883" t="s">
        <v>208</v>
      </c>
      <c r="Z3883" t="s">
        <v>14366</v>
      </c>
      <c r="AD3883" t="s">
        <v>142</v>
      </c>
      <c r="AH3883" t="s">
        <v>14320</v>
      </c>
      <c r="AI3883" t="s">
        <v>14321</v>
      </c>
      <c r="AL3883" t="s">
        <v>142</v>
      </c>
    </row>
    <row r="3884" spans="1:45" x14ac:dyDescent="0.3">
      <c r="A3884" s="13" t="s">
        <v>14367</v>
      </c>
      <c r="B3884" t="s">
        <v>14313</v>
      </c>
      <c r="C3884" t="s">
        <v>142</v>
      </c>
      <c r="D3884" s="14">
        <v>1136</v>
      </c>
      <c r="E3884" s="14">
        <v>2025</v>
      </c>
      <c r="F3884" s="15">
        <v>112.7</v>
      </c>
      <c r="G3884" s="14">
        <v>598</v>
      </c>
      <c r="J3884" s="14"/>
      <c r="K3884" s="14"/>
      <c r="L3884" s="15"/>
      <c r="M3884" s="16"/>
      <c r="N3884" s="14"/>
      <c r="O3884" t="s">
        <v>53</v>
      </c>
      <c r="P3884" t="s">
        <v>14316</v>
      </c>
      <c r="Q3884" t="s">
        <v>143</v>
      </c>
      <c r="R3884" t="s">
        <v>62</v>
      </c>
      <c r="S3884" t="s">
        <v>55</v>
      </c>
      <c r="T3884" t="s">
        <v>56</v>
      </c>
      <c r="U3884" t="s">
        <v>57</v>
      </c>
      <c r="V3884">
        <v>1</v>
      </c>
      <c r="W3884" t="s">
        <v>96</v>
      </c>
      <c r="X3884" t="s">
        <v>207</v>
      </c>
      <c r="Y3884" t="s">
        <v>208</v>
      </c>
      <c r="Z3884" t="s">
        <v>14368</v>
      </c>
      <c r="AD3884" t="s">
        <v>142</v>
      </c>
      <c r="AH3884" t="s">
        <v>14320</v>
      </c>
      <c r="AI3884" t="s">
        <v>14321</v>
      </c>
      <c r="AL3884" t="s">
        <v>142</v>
      </c>
    </row>
    <row r="3885" spans="1:45" x14ac:dyDescent="0.3">
      <c r="A3885" s="13" t="s">
        <v>14369</v>
      </c>
      <c r="B3885" t="s">
        <v>14370</v>
      </c>
      <c r="C3885" t="s">
        <v>2971</v>
      </c>
      <c r="D3885" s="14">
        <v>479</v>
      </c>
      <c r="E3885" s="14">
        <v>999</v>
      </c>
      <c r="F3885" s="15">
        <v>61.8</v>
      </c>
      <c r="G3885" s="14">
        <v>241</v>
      </c>
      <c r="H3885" t="s">
        <v>14371</v>
      </c>
      <c r="I3885" t="s">
        <v>14372</v>
      </c>
      <c r="J3885" s="14">
        <v>115</v>
      </c>
      <c r="K3885" s="14">
        <v>200</v>
      </c>
      <c r="L3885" s="15">
        <v>8.1999999999999993</v>
      </c>
      <c r="M3885" s="16">
        <v>15</v>
      </c>
      <c r="N3885" s="14"/>
      <c r="O3885" t="s">
        <v>53</v>
      </c>
      <c r="P3885" t="s">
        <v>14316</v>
      </c>
      <c r="Q3885" t="s">
        <v>95</v>
      </c>
      <c r="R3885" t="s">
        <v>62</v>
      </c>
      <c r="S3885" t="s">
        <v>55</v>
      </c>
      <c r="T3885" t="s">
        <v>56</v>
      </c>
      <c r="U3885" t="s">
        <v>57</v>
      </c>
      <c r="V3885">
        <v>1</v>
      </c>
      <c r="W3885" t="s">
        <v>96</v>
      </c>
      <c r="X3885" t="s">
        <v>239</v>
      </c>
      <c r="Y3885" t="s">
        <v>487</v>
      </c>
      <c r="Z3885" t="s">
        <v>14373</v>
      </c>
      <c r="AA3885">
        <v>60</v>
      </c>
      <c r="AB3885">
        <v>64</v>
      </c>
      <c r="AC3885">
        <v>85</v>
      </c>
      <c r="AD3885" t="s">
        <v>14342</v>
      </c>
      <c r="AE3885">
        <v>20</v>
      </c>
      <c r="AF3885">
        <v>87</v>
      </c>
      <c r="AG3885">
        <v>8</v>
      </c>
      <c r="AH3885" t="s">
        <v>14320</v>
      </c>
      <c r="AI3885" t="s">
        <v>14321</v>
      </c>
      <c r="AK3885" t="s">
        <v>14374</v>
      </c>
      <c r="AL3885" t="s">
        <v>2971</v>
      </c>
      <c r="AM3885">
        <v>18</v>
      </c>
      <c r="AN3885">
        <v>80</v>
      </c>
      <c r="AO3885">
        <v>6</v>
      </c>
      <c r="AP3885" t="s">
        <v>56</v>
      </c>
      <c r="AQ3885" t="s">
        <v>57</v>
      </c>
      <c r="AR3885" t="s">
        <v>55</v>
      </c>
      <c r="AS3885">
        <v>1</v>
      </c>
    </row>
    <row r="3886" spans="1:45" x14ac:dyDescent="0.3">
      <c r="A3886" s="13" t="s">
        <v>14369</v>
      </c>
      <c r="B3886" t="s">
        <v>14370</v>
      </c>
      <c r="C3886" t="s">
        <v>2971</v>
      </c>
      <c r="D3886" s="14">
        <v>479</v>
      </c>
      <c r="E3886" s="14">
        <v>999</v>
      </c>
      <c r="F3886" s="15">
        <v>61.8</v>
      </c>
      <c r="G3886" s="14">
        <v>241</v>
      </c>
      <c r="H3886" t="s">
        <v>14375</v>
      </c>
      <c r="I3886" t="s">
        <v>14376</v>
      </c>
      <c r="J3886" s="14">
        <v>167</v>
      </c>
      <c r="K3886" s="14">
        <v>400</v>
      </c>
      <c r="L3886" s="15">
        <v>32.299999999999997</v>
      </c>
      <c r="M3886" s="16">
        <v>121</v>
      </c>
      <c r="N3886" s="14"/>
      <c r="O3886" t="s">
        <v>53</v>
      </c>
      <c r="P3886" t="s">
        <v>14316</v>
      </c>
      <c r="Q3886" t="s">
        <v>95</v>
      </c>
      <c r="R3886" t="s">
        <v>62</v>
      </c>
      <c r="S3886" t="s">
        <v>55</v>
      </c>
      <c r="T3886" t="s">
        <v>56</v>
      </c>
      <c r="U3886" t="s">
        <v>57</v>
      </c>
      <c r="V3886">
        <v>1</v>
      </c>
      <c r="W3886" t="s">
        <v>96</v>
      </c>
      <c r="X3886" t="s">
        <v>239</v>
      </c>
      <c r="Y3886" t="s">
        <v>240</v>
      </c>
      <c r="Z3886" t="s">
        <v>14373</v>
      </c>
      <c r="AA3886">
        <v>60</v>
      </c>
      <c r="AB3886">
        <v>64</v>
      </c>
      <c r="AC3886">
        <v>85</v>
      </c>
      <c r="AD3886" t="s">
        <v>14377</v>
      </c>
      <c r="AE3886">
        <v>27</v>
      </c>
      <c r="AF3886">
        <v>69</v>
      </c>
      <c r="AG3886">
        <v>30</v>
      </c>
      <c r="AH3886" t="s">
        <v>14320</v>
      </c>
      <c r="AI3886" t="s">
        <v>14321</v>
      </c>
      <c r="AK3886" t="s">
        <v>14378</v>
      </c>
      <c r="AL3886" t="s">
        <v>2971</v>
      </c>
      <c r="AM3886">
        <v>18</v>
      </c>
      <c r="AN3886">
        <v>64</v>
      </c>
      <c r="AO3886">
        <v>24</v>
      </c>
      <c r="AP3886" t="s">
        <v>56</v>
      </c>
      <c r="AQ3886" t="s">
        <v>57</v>
      </c>
      <c r="AR3886" t="s">
        <v>55</v>
      </c>
      <c r="AS3886">
        <v>1</v>
      </c>
    </row>
    <row r="3887" spans="1:45" x14ac:dyDescent="0.3">
      <c r="A3887" s="13" t="s">
        <v>14369</v>
      </c>
      <c r="B3887" t="s">
        <v>14370</v>
      </c>
      <c r="C3887" t="s">
        <v>2971</v>
      </c>
      <c r="D3887" s="14">
        <v>479</v>
      </c>
      <c r="E3887" s="14">
        <v>999</v>
      </c>
      <c r="F3887" s="15">
        <v>61.8</v>
      </c>
      <c r="G3887" s="14">
        <v>241</v>
      </c>
      <c r="H3887" t="s">
        <v>14336</v>
      </c>
      <c r="I3887" t="s">
        <v>14337</v>
      </c>
      <c r="J3887" s="14">
        <v>177</v>
      </c>
      <c r="K3887" s="14">
        <v>349</v>
      </c>
      <c r="L3887" s="15">
        <v>20</v>
      </c>
      <c r="M3887" s="16">
        <v>75</v>
      </c>
      <c r="N3887" s="14"/>
      <c r="O3887" t="s">
        <v>53</v>
      </c>
      <c r="P3887" t="s">
        <v>14316</v>
      </c>
      <c r="Q3887" t="s">
        <v>95</v>
      </c>
      <c r="R3887" t="s">
        <v>62</v>
      </c>
      <c r="S3887" t="s">
        <v>55</v>
      </c>
      <c r="T3887" t="s">
        <v>56</v>
      </c>
      <c r="U3887" t="s">
        <v>57</v>
      </c>
      <c r="V3887">
        <v>1</v>
      </c>
      <c r="W3887" t="s">
        <v>96</v>
      </c>
      <c r="X3887" t="s">
        <v>239</v>
      </c>
      <c r="Y3887" t="s">
        <v>240</v>
      </c>
      <c r="Z3887" t="s">
        <v>14373</v>
      </c>
      <c r="AA3887">
        <v>60</v>
      </c>
      <c r="AB3887">
        <v>64</v>
      </c>
      <c r="AC3887">
        <v>85</v>
      </c>
      <c r="AD3887" t="s">
        <v>14278</v>
      </c>
      <c r="AE3887">
        <v>64</v>
      </c>
      <c r="AF3887">
        <v>68</v>
      </c>
      <c r="AG3887">
        <v>8</v>
      </c>
      <c r="AH3887" t="s">
        <v>14320</v>
      </c>
      <c r="AI3887" t="s">
        <v>14321</v>
      </c>
      <c r="AK3887" t="s">
        <v>14339</v>
      </c>
      <c r="AL3887" t="s">
        <v>2971</v>
      </c>
      <c r="AM3887">
        <v>60</v>
      </c>
      <c r="AN3887">
        <v>64</v>
      </c>
      <c r="AO3887">
        <v>4</v>
      </c>
      <c r="AP3887" t="s">
        <v>56</v>
      </c>
      <c r="AQ3887" t="s">
        <v>57</v>
      </c>
      <c r="AR3887" t="s">
        <v>55</v>
      </c>
      <c r="AS3887">
        <v>1</v>
      </c>
    </row>
    <row r="3888" spans="1:45" x14ac:dyDescent="0.3">
      <c r="A3888" s="13" t="s">
        <v>14369</v>
      </c>
      <c r="B3888" t="s">
        <v>14370</v>
      </c>
      <c r="C3888" t="s">
        <v>2971</v>
      </c>
      <c r="D3888" s="14">
        <v>479</v>
      </c>
      <c r="E3888" s="14">
        <v>999</v>
      </c>
      <c r="F3888" s="15">
        <v>61.8</v>
      </c>
      <c r="G3888" s="14">
        <v>241</v>
      </c>
      <c r="H3888" t="s">
        <v>1658</v>
      </c>
      <c r="I3888" t="s">
        <v>1659</v>
      </c>
      <c r="J3888" s="14">
        <v>20</v>
      </c>
      <c r="K3888" s="14">
        <v>50</v>
      </c>
      <c r="L3888" s="15">
        <v>1.3</v>
      </c>
      <c r="M3888" s="16">
        <v>30</v>
      </c>
      <c r="N3888" s="14"/>
      <c r="O3888" t="s">
        <v>53</v>
      </c>
      <c r="P3888" t="s">
        <v>14316</v>
      </c>
      <c r="Q3888" t="s">
        <v>95</v>
      </c>
      <c r="R3888" t="s">
        <v>62</v>
      </c>
      <c r="S3888" t="s">
        <v>55</v>
      </c>
      <c r="T3888" t="s">
        <v>56</v>
      </c>
      <c r="U3888" t="s">
        <v>57</v>
      </c>
      <c r="V3888">
        <v>1</v>
      </c>
      <c r="W3888" t="s">
        <v>96</v>
      </c>
      <c r="X3888" t="s">
        <v>239</v>
      </c>
      <c r="Y3888" t="s">
        <v>172</v>
      </c>
      <c r="Z3888" t="s">
        <v>14373</v>
      </c>
      <c r="AA3888">
        <v>60</v>
      </c>
      <c r="AB3888">
        <v>64</v>
      </c>
      <c r="AC3888">
        <v>85</v>
      </c>
      <c r="AD3888" t="s">
        <v>1660</v>
      </c>
      <c r="AE3888">
        <v>6</v>
      </c>
      <c r="AF3888">
        <v>61</v>
      </c>
      <c r="AG3888">
        <v>6</v>
      </c>
      <c r="AH3888" t="s">
        <v>14320</v>
      </c>
      <c r="AI3888" t="s">
        <v>14321</v>
      </c>
      <c r="AK3888" t="s">
        <v>1661</v>
      </c>
      <c r="AL3888" t="s">
        <v>2971</v>
      </c>
      <c r="AM3888">
        <v>1</v>
      </c>
      <c r="AN3888">
        <v>60</v>
      </c>
      <c r="AO3888">
        <v>3</v>
      </c>
      <c r="AP3888" t="s">
        <v>56</v>
      </c>
      <c r="AQ3888" t="s">
        <v>57</v>
      </c>
      <c r="AR3888" t="s">
        <v>55</v>
      </c>
      <c r="AS3888">
        <v>1</v>
      </c>
    </row>
    <row r="3889" spans="1:45" x14ac:dyDescent="0.3">
      <c r="A3889" s="13" t="s">
        <v>14379</v>
      </c>
      <c r="B3889" t="s">
        <v>14380</v>
      </c>
      <c r="C3889" t="s">
        <v>14286</v>
      </c>
      <c r="D3889" s="14">
        <v>629</v>
      </c>
      <c r="E3889" s="14">
        <v>1199</v>
      </c>
      <c r="F3889" s="15">
        <v>66.3</v>
      </c>
      <c r="G3889" s="14">
        <v>254</v>
      </c>
      <c r="H3889" t="s">
        <v>14381</v>
      </c>
      <c r="I3889" t="s">
        <v>14382</v>
      </c>
      <c r="J3889" s="14">
        <v>154</v>
      </c>
      <c r="K3889" s="14">
        <v>200</v>
      </c>
      <c r="L3889" s="15">
        <v>8.6</v>
      </c>
      <c r="M3889" s="16">
        <v>17</v>
      </c>
      <c r="N3889" s="14"/>
      <c r="O3889" t="s">
        <v>53</v>
      </c>
      <c r="P3889" t="s">
        <v>14316</v>
      </c>
      <c r="Q3889" t="s">
        <v>95</v>
      </c>
      <c r="R3889" t="s">
        <v>62</v>
      </c>
      <c r="S3889" t="s">
        <v>55</v>
      </c>
      <c r="T3889" t="s">
        <v>56</v>
      </c>
      <c r="U3889" t="s">
        <v>57</v>
      </c>
      <c r="V3889">
        <v>1</v>
      </c>
      <c r="W3889" t="s">
        <v>96</v>
      </c>
      <c r="X3889" t="s">
        <v>239</v>
      </c>
      <c r="Y3889" t="s">
        <v>487</v>
      </c>
      <c r="Z3889" t="s">
        <v>14383</v>
      </c>
      <c r="AA3889">
        <v>60</v>
      </c>
      <c r="AB3889">
        <v>76</v>
      </c>
      <c r="AC3889">
        <v>88</v>
      </c>
      <c r="AD3889" t="s">
        <v>14352</v>
      </c>
      <c r="AE3889">
        <v>20</v>
      </c>
      <c r="AF3889">
        <v>90</v>
      </c>
      <c r="AG3889">
        <v>8</v>
      </c>
      <c r="AH3889" t="s">
        <v>14320</v>
      </c>
      <c r="AI3889" t="s">
        <v>14321</v>
      </c>
      <c r="AK3889" t="s">
        <v>14384</v>
      </c>
      <c r="AL3889" t="s">
        <v>14286</v>
      </c>
      <c r="AM3889">
        <v>18</v>
      </c>
      <c r="AN3889">
        <v>84</v>
      </c>
      <c r="AO3889">
        <v>6</v>
      </c>
      <c r="AP3889" t="s">
        <v>56</v>
      </c>
      <c r="AQ3889" t="s">
        <v>57</v>
      </c>
      <c r="AR3889" t="s">
        <v>55</v>
      </c>
      <c r="AS3889">
        <v>1</v>
      </c>
    </row>
    <row r="3890" spans="1:45" x14ac:dyDescent="0.3">
      <c r="A3890" s="13" t="s">
        <v>14379</v>
      </c>
      <c r="B3890" t="s">
        <v>14380</v>
      </c>
      <c r="C3890" t="s">
        <v>14286</v>
      </c>
      <c r="D3890" s="14">
        <v>629</v>
      </c>
      <c r="E3890" s="14">
        <v>1199</v>
      </c>
      <c r="F3890" s="15">
        <v>66.3</v>
      </c>
      <c r="G3890" s="14">
        <v>254</v>
      </c>
      <c r="H3890" t="s">
        <v>14375</v>
      </c>
      <c r="I3890" t="s">
        <v>14376</v>
      </c>
      <c r="J3890" s="14">
        <v>167</v>
      </c>
      <c r="K3890" s="14">
        <v>400</v>
      </c>
      <c r="L3890" s="15">
        <v>32.299999999999997</v>
      </c>
      <c r="M3890" s="16">
        <v>121</v>
      </c>
      <c r="N3890" s="14"/>
      <c r="O3890" t="s">
        <v>53</v>
      </c>
      <c r="P3890" t="s">
        <v>14316</v>
      </c>
      <c r="Q3890" t="s">
        <v>95</v>
      </c>
      <c r="R3890" t="s">
        <v>62</v>
      </c>
      <c r="S3890" t="s">
        <v>55</v>
      </c>
      <c r="T3890" t="s">
        <v>56</v>
      </c>
      <c r="U3890" t="s">
        <v>57</v>
      </c>
      <c r="V3890">
        <v>1</v>
      </c>
      <c r="W3890" t="s">
        <v>96</v>
      </c>
      <c r="X3890" t="s">
        <v>239</v>
      </c>
      <c r="Y3890" t="s">
        <v>240</v>
      </c>
      <c r="Z3890" t="s">
        <v>14383</v>
      </c>
      <c r="AA3890">
        <v>60</v>
      </c>
      <c r="AB3890">
        <v>76</v>
      </c>
      <c r="AC3890">
        <v>88</v>
      </c>
      <c r="AD3890" t="s">
        <v>14377</v>
      </c>
      <c r="AE3890">
        <v>27</v>
      </c>
      <c r="AF3890">
        <v>69</v>
      </c>
      <c r="AG3890">
        <v>30</v>
      </c>
      <c r="AH3890" t="s">
        <v>14320</v>
      </c>
      <c r="AI3890" t="s">
        <v>14321</v>
      </c>
      <c r="AK3890" t="s">
        <v>14378</v>
      </c>
      <c r="AL3890" t="s">
        <v>14286</v>
      </c>
      <c r="AM3890">
        <v>18</v>
      </c>
      <c r="AN3890">
        <v>64</v>
      </c>
      <c r="AO3890">
        <v>24</v>
      </c>
      <c r="AP3890" t="s">
        <v>56</v>
      </c>
      <c r="AQ3890" t="s">
        <v>57</v>
      </c>
      <c r="AR3890" t="s">
        <v>55</v>
      </c>
      <c r="AS3890">
        <v>1</v>
      </c>
    </row>
    <row r="3891" spans="1:45" x14ac:dyDescent="0.3">
      <c r="A3891" s="13" t="s">
        <v>14379</v>
      </c>
      <c r="B3891" t="s">
        <v>14380</v>
      </c>
      <c r="C3891" t="s">
        <v>14286</v>
      </c>
      <c r="D3891" s="14">
        <v>629</v>
      </c>
      <c r="E3891" s="14">
        <v>1199</v>
      </c>
      <c r="F3891" s="15">
        <v>66.3</v>
      </c>
      <c r="G3891" s="14">
        <v>254</v>
      </c>
      <c r="H3891" t="s">
        <v>14346</v>
      </c>
      <c r="I3891" t="s">
        <v>14347</v>
      </c>
      <c r="J3891" s="14">
        <v>288</v>
      </c>
      <c r="K3891" s="14">
        <v>549</v>
      </c>
      <c r="L3891" s="15">
        <v>23.6</v>
      </c>
      <c r="M3891" s="16">
        <v>79</v>
      </c>
      <c r="N3891" s="14"/>
      <c r="O3891" t="s">
        <v>53</v>
      </c>
      <c r="P3891" t="s">
        <v>14316</v>
      </c>
      <c r="Q3891" t="s">
        <v>95</v>
      </c>
      <c r="R3891" t="s">
        <v>62</v>
      </c>
      <c r="S3891" t="s">
        <v>55</v>
      </c>
      <c r="T3891" t="s">
        <v>56</v>
      </c>
      <c r="U3891" t="s">
        <v>57</v>
      </c>
      <c r="V3891">
        <v>1</v>
      </c>
      <c r="W3891" t="s">
        <v>96</v>
      </c>
      <c r="X3891" t="s">
        <v>239</v>
      </c>
      <c r="Y3891" t="s">
        <v>240</v>
      </c>
      <c r="Z3891" t="s">
        <v>14383</v>
      </c>
      <c r="AA3891">
        <v>60</v>
      </c>
      <c r="AB3891">
        <v>76</v>
      </c>
      <c r="AC3891">
        <v>88</v>
      </c>
      <c r="AD3891" t="s">
        <v>14290</v>
      </c>
      <c r="AE3891">
        <v>64</v>
      </c>
      <c r="AF3891">
        <v>80</v>
      </c>
      <c r="AG3891">
        <v>8</v>
      </c>
      <c r="AH3891" t="s">
        <v>14320</v>
      </c>
      <c r="AI3891" t="s">
        <v>14321</v>
      </c>
      <c r="AK3891" t="s">
        <v>14349</v>
      </c>
      <c r="AL3891" t="s">
        <v>14286</v>
      </c>
      <c r="AM3891">
        <v>60</v>
      </c>
      <c r="AN3891">
        <v>76</v>
      </c>
      <c r="AO3891">
        <v>4</v>
      </c>
      <c r="AP3891" t="s">
        <v>56</v>
      </c>
      <c r="AQ3891" t="s">
        <v>57</v>
      </c>
      <c r="AR3891" t="s">
        <v>55</v>
      </c>
      <c r="AS3891">
        <v>1</v>
      </c>
    </row>
    <row r="3892" spans="1:45" x14ac:dyDescent="0.3">
      <c r="A3892" s="13" t="s">
        <v>14379</v>
      </c>
      <c r="B3892" t="s">
        <v>14380</v>
      </c>
      <c r="C3892" t="s">
        <v>14286</v>
      </c>
      <c r="D3892" s="14">
        <v>629</v>
      </c>
      <c r="E3892" s="14">
        <v>1199</v>
      </c>
      <c r="F3892" s="15">
        <v>66.3</v>
      </c>
      <c r="G3892" s="14">
        <v>254</v>
      </c>
      <c r="H3892" t="s">
        <v>1678</v>
      </c>
      <c r="I3892" t="s">
        <v>1679</v>
      </c>
      <c r="J3892" s="14">
        <v>20</v>
      </c>
      <c r="K3892" s="14">
        <v>50</v>
      </c>
      <c r="L3892" s="15">
        <v>1.8</v>
      </c>
      <c r="M3892" s="16">
        <v>37</v>
      </c>
      <c r="N3892" s="14"/>
      <c r="O3892" t="s">
        <v>53</v>
      </c>
      <c r="P3892" t="s">
        <v>14316</v>
      </c>
      <c r="Q3892" t="s">
        <v>95</v>
      </c>
      <c r="R3892" t="s">
        <v>62</v>
      </c>
      <c r="S3892" t="s">
        <v>55</v>
      </c>
      <c r="T3892" t="s">
        <v>56</v>
      </c>
      <c r="U3892" t="s">
        <v>57</v>
      </c>
      <c r="V3892">
        <v>1</v>
      </c>
      <c r="W3892" t="s">
        <v>96</v>
      </c>
      <c r="X3892" t="s">
        <v>239</v>
      </c>
      <c r="Y3892" t="s">
        <v>339</v>
      </c>
      <c r="Z3892" t="s">
        <v>14383</v>
      </c>
      <c r="AA3892">
        <v>60</v>
      </c>
      <c r="AB3892">
        <v>76</v>
      </c>
      <c r="AC3892">
        <v>88</v>
      </c>
      <c r="AD3892" t="s">
        <v>1680</v>
      </c>
      <c r="AE3892">
        <v>6</v>
      </c>
      <c r="AF3892">
        <v>73</v>
      </c>
      <c r="AG3892">
        <v>7</v>
      </c>
      <c r="AH3892" t="s">
        <v>14320</v>
      </c>
      <c r="AI3892" t="s">
        <v>14321</v>
      </c>
      <c r="AK3892" t="s">
        <v>1681</v>
      </c>
      <c r="AL3892" t="s">
        <v>14286</v>
      </c>
      <c r="AM3892">
        <v>1</v>
      </c>
      <c r="AN3892">
        <v>72</v>
      </c>
      <c r="AO3892">
        <v>3</v>
      </c>
      <c r="AP3892" t="s">
        <v>56</v>
      </c>
      <c r="AQ3892" t="s">
        <v>57</v>
      </c>
      <c r="AR3892" t="s">
        <v>55</v>
      </c>
      <c r="AS3892">
        <v>1</v>
      </c>
    </row>
    <row r="3893" spans="1:45" x14ac:dyDescent="0.3">
      <c r="A3893" s="13" t="s">
        <v>14385</v>
      </c>
      <c r="B3893" t="s">
        <v>14386</v>
      </c>
      <c r="C3893" t="s">
        <v>3001</v>
      </c>
      <c r="D3893" s="14">
        <v>629</v>
      </c>
      <c r="E3893" s="14">
        <v>1199</v>
      </c>
      <c r="F3893" s="15">
        <v>66.8</v>
      </c>
      <c r="G3893" s="14">
        <v>252</v>
      </c>
      <c r="H3893" t="s">
        <v>14387</v>
      </c>
      <c r="I3893" t="s">
        <v>14388</v>
      </c>
      <c r="J3893" s="14">
        <v>154</v>
      </c>
      <c r="K3893" s="14">
        <v>200</v>
      </c>
      <c r="L3893" s="15">
        <v>8.1999999999999993</v>
      </c>
      <c r="M3893" s="16">
        <v>15</v>
      </c>
      <c r="N3893" s="14"/>
      <c r="O3893" t="s">
        <v>53</v>
      </c>
      <c r="P3893" t="s">
        <v>14316</v>
      </c>
      <c r="Q3893" t="s">
        <v>95</v>
      </c>
      <c r="R3893" t="s">
        <v>62</v>
      </c>
      <c r="S3893" t="s">
        <v>55</v>
      </c>
      <c r="T3893" t="s">
        <v>56</v>
      </c>
      <c r="U3893" t="s">
        <v>57</v>
      </c>
      <c r="V3893">
        <v>1</v>
      </c>
      <c r="W3893" t="s">
        <v>96</v>
      </c>
      <c r="X3893" t="s">
        <v>239</v>
      </c>
      <c r="Y3893" t="s">
        <v>487</v>
      </c>
      <c r="Z3893" t="s">
        <v>14389</v>
      </c>
      <c r="AA3893">
        <v>60</v>
      </c>
      <c r="AB3893">
        <v>80</v>
      </c>
      <c r="AC3893">
        <v>85</v>
      </c>
      <c r="AD3893" t="s">
        <v>14342</v>
      </c>
      <c r="AE3893">
        <v>20</v>
      </c>
      <c r="AF3893">
        <v>87</v>
      </c>
      <c r="AG3893">
        <v>8</v>
      </c>
      <c r="AH3893" t="s">
        <v>14320</v>
      </c>
      <c r="AI3893" t="s">
        <v>14321</v>
      </c>
      <c r="AK3893" t="s">
        <v>14390</v>
      </c>
      <c r="AL3893" t="s">
        <v>3001</v>
      </c>
      <c r="AM3893">
        <v>18</v>
      </c>
      <c r="AN3893">
        <v>80</v>
      </c>
      <c r="AO3893">
        <v>6</v>
      </c>
      <c r="AP3893" t="s">
        <v>56</v>
      </c>
      <c r="AQ3893" t="s">
        <v>57</v>
      </c>
      <c r="AR3893" t="s">
        <v>55</v>
      </c>
      <c r="AS3893">
        <v>1</v>
      </c>
    </row>
    <row r="3894" spans="1:45" x14ac:dyDescent="0.3">
      <c r="A3894" s="13" t="s">
        <v>14385</v>
      </c>
      <c r="B3894" t="s">
        <v>14386</v>
      </c>
      <c r="C3894" t="s">
        <v>3001</v>
      </c>
      <c r="D3894" s="14">
        <v>629</v>
      </c>
      <c r="E3894" s="14">
        <v>1199</v>
      </c>
      <c r="F3894" s="15">
        <v>66.8</v>
      </c>
      <c r="G3894" s="14">
        <v>252</v>
      </c>
      <c r="H3894" t="s">
        <v>14375</v>
      </c>
      <c r="I3894" t="s">
        <v>14376</v>
      </c>
      <c r="J3894" s="14">
        <v>167</v>
      </c>
      <c r="K3894" s="14">
        <v>400</v>
      </c>
      <c r="L3894" s="15">
        <v>32.299999999999997</v>
      </c>
      <c r="M3894" s="16">
        <v>121</v>
      </c>
      <c r="N3894" s="14"/>
      <c r="O3894" t="s">
        <v>53</v>
      </c>
      <c r="P3894" t="s">
        <v>14316</v>
      </c>
      <c r="Q3894" t="s">
        <v>95</v>
      </c>
      <c r="R3894" t="s">
        <v>62</v>
      </c>
      <c r="S3894" t="s">
        <v>55</v>
      </c>
      <c r="T3894" t="s">
        <v>56</v>
      </c>
      <c r="U3894" t="s">
        <v>57</v>
      </c>
      <c r="V3894">
        <v>1</v>
      </c>
      <c r="W3894" t="s">
        <v>96</v>
      </c>
      <c r="X3894" t="s">
        <v>239</v>
      </c>
      <c r="Y3894" t="s">
        <v>240</v>
      </c>
      <c r="Z3894" t="s">
        <v>14389</v>
      </c>
      <c r="AA3894">
        <v>60</v>
      </c>
      <c r="AB3894">
        <v>80</v>
      </c>
      <c r="AC3894">
        <v>85</v>
      </c>
      <c r="AD3894" t="s">
        <v>14377</v>
      </c>
      <c r="AE3894">
        <v>27</v>
      </c>
      <c r="AF3894">
        <v>69</v>
      </c>
      <c r="AG3894">
        <v>30</v>
      </c>
      <c r="AH3894" t="s">
        <v>14320</v>
      </c>
      <c r="AI3894" t="s">
        <v>14321</v>
      </c>
      <c r="AK3894" t="s">
        <v>14378</v>
      </c>
      <c r="AL3894" t="s">
        <v>3001</v>
      </c>
      <c r="AM3894">
        <v>18</v>
      </c>
      <c r="AN3894">
        <v>64</v>
      </c>
      <c r="AO3894">
        <v>24</v>
      </c>
      <c r="AP3894" t="s">
        <v>56</v>
      </c>
      <c r="AQ3894" t="s">
        <v>57</v>
      </c>
      <c r="AR3894" t="s">
        <v>55</v>
      </c>
      <c r="AS3894">
        <v>1</v>
      </c>
    </row>
    <row r="3895" spans="1:45" x14ac:dyDescent="0.3">
      <c r="A3895" s="13" t="s">
        <v>14385</v>
      </c>
      <c r="B3895" t="s">
        <v>14386</v>
      </c>
      <c r="C3895" t="s">
        <v>3001</v>
      </c>
      <c r="D3895" s="14">
        <v>629</v>
      </c>
      <c r="E3895" s="14">
        <v>1199</v>
      </c>
      <c r="F3895" s="15">
        <v>66.8</v>
      </c>
      <c r="G3895" s="14">
        <v>252</v>
      </c>
      <c r="H3895" t="s">
        <v>14356</v>
      </c>
      <c r="I3895" t="s">
        <v>14357</v>
      </c>
      <c r="J3895" s="14">
        <v>288</v>
      </c>
      <c r="K3895" s="14">
        <v>549</v>
      </c>
      <c r="L3895" s="15">
        <v>24.7</v>
      </c>
      <c r="M3895" s="16">
        <v>83</v>
      </c>
      <c r="N3895" s="14"/>
      <c r="O3895" t="s">
        <v>53</v>
      </c>
      <c r="P3895" t="s">
        <v>14316</v>
      </c>
      <c r="Q3895" t="s">
        <v>95</v>
      </c>
      <c r="R3895" t="s">
        <v>62</v>
      </c>
      <c r="S3895" t="s">
        <v>55</v>
      </c>
      <c r="T3895" t="s">
        <v>56</v>
      </c>
      <c r="U3895" t="s">
        <v>57</v>
      </c>
      <c r="V3895">
        <v>1</v>
      </c>
      <c r="W3895" t="s">
        <v>96</v>
      </c>
      <c r="X3895" t="s">
        <v>239</v>
      </c>
      <c r="Y3895" t="s">
        <v>240</v>
      </c>
      <c r="Z3895" t="s">
        <v>14389</v>
      </c>
      <c r="AA3895">
        <v>60</v>
      </c>
      <c r="AB3895">
        <v>80</v>
      </c>
      <c r="AC3895">
        <v>85</v>
      </c>
      <c r="AD3895" t="s">
        <v>14301</v>
      </c>
      <c r="AE3895">
        <v>64</v>
      </c>
      <c r="AF3895">
        <v>84</v>
      </c>
      <c r="AG3895">
        <v>8</v>
      </c>
      <c r="AH3895" t="s">
        <v>14320</v>
      </c>
      <c r="AI3895" t="s">
        <v>14321</v>
      </c>
      <c r="AK3895" t="s">
        <v>14359</v>
      </c>
      <c r="AL3895" t="s">
        <v>3001</v>
      </c>
      <c r="AM3895">
        <v>60</v>
      </c>
      <c r="AN3895">
        <v>80</v>
      </c>
      <c r="AO3895">
        <v>4</v>
      </c>
      <c r="AP3895" t="s">
        <v>56</v>
      </c>
      <c r="AQ3895" t="s">
        <v>57</v>
      </c>
      <c r="AR3895" t="s">
        <v>55</v>
      </c>
      <c r="AS3895">
        <v>1</v>
      </c>
    </row>
    <row r="3896" spans="1:45" x14ac:dyDescent="0.3">
      <c r="A3896" s="13" t="s">
        <v>14385</v>
      </c>
      <c r="B3896" t="s">
        <v>14386</v>
      </c>
      <c r="C3896" t="s">
        <v>3001</v>
      </c>
      <c r="D3896" s="14">
        <v>629</v>
      </c>
      <c r="E3896" s="14">
        <v>1199</v>
      </c>
      <c r="F3896" s="15">
        <v>66.8</v>
      </c>
      <c r="G3896" s="14">
        <v>252</v>
      </c>
      <c r="H3896" t="s">
        <v>1697</v>
      </c>
      <c r="I3896" t="s">
        <v>1698</v>
      </c>
      <c r="J3896" s="14">
        <v>20</v>
      </c>
      <c r="K3896" s="14">
        <v>50</v>
      </c>
      <c r="L3896" s="15">
        <v>1.6</v>
      </c>
      <c r="M3896" s="16">
        <v>33</v>
      </c>
      <c r="N3896" s="14"/>
      <c r="O3896" t="s">
        <v>53</v>
      </c>
      <c r="P3896" t="s">
        <v>14316</v>
      </c>
      <c r="Q3896" t="s">
        <v>95</v>
      </c>
      <c r="R3896" t="s">
        <v>62</v>
      </c>
      <c r="S3896" t="s">
        <v>55</v>
      </c>
      <c r="T3896" t="s">
        <v>56</v>
      </c>
      <c r="U3896" t="s">
        <v>57</v>
      </c>
      <c r="V3896">
        <v>1</v>
      </c>
      <c r="W3896" t="s">
        <v>96</v>
      </c>
      <c r="X3896" t="s">
        <v>239</v>
      </c>
      <c r="Y3896" t="s">
        <v>339</v>
      </c>
      <c r="Z3896" t="s">
        <v>14389</v>
      </c>
      <c r="AA3896">
        <v>60</v>
      </c>
      <c r="AB3896">
        <v>80</v>
      </c>
      <c r="AC3896">
        <v>85</v>
      </c>
      <c r="AD3896" t="s">
        <v>1699</v>
      </c>
      <c r="AE3896">
        <v>6</v>
      </c>
      <c r="AF3896">
        <v>77</v>
      </c>
      <c r="AG3896">
        <v>6</v>
      </c>
      <c r="AH3896" t="s">
        <v>14320</v>
      </c>
      <c r="AI3896" t="s">
        <v>14321</v>
      </c>
      <c r="AK3896" t="s">
        <v>1700</v>
      </c>
      <c r="AL3896" t="s">
        <v>3001</v>
      </c>
      <c r="AM3896">
        <v>1</v>
      </c>
      <c r="AN3896">
        <v>76</v>
      </c>
      <c r="AO3896">
        <v>3</v>
      </c>
      <c r="AP3896" t="s">
        <v>56</v>
      </c>
      <c r="AQ3896" t="s">
        <v>57</v>
      </c>
      <c r="AR3896" t="s">
        <v>55</v>
      </c>
      <c r="AS3896">
        <v>1</v>
      </c>
    </row>
    <row r="3897" spans="1:45" x14ac:dyDescent="0.3">
      <c r="A3897" s="13" t="s">
        <v>14391</v>
      </c>
      <c r="B3897" t="s">
        <v>14307</v>
      </c>
      <c r="C3897" t="s">
        <v>142</v>
      </c>
      <c r="D3897" s="14">
        <v>867</v>
      </c>
      <c r="E3897" s="14">
        <v>1697</v>
      </c>
      <c r="F3897" s="15">
        <v>103.1</v>
      </c>
      <c r="G3897" s="14">
        <v>476</v>
      </c>
      <c r="J3897" s="14"/>
      <c r="K3897" s="14"/>
      <c r="L3897" s="15"/>
      <c r="M3897" s="16"/>
      <c r="N3897" s="14"/>
      <c r="O3897" t="s">
        <v>53</v>
      </c>
      <c r="P3897" t="s">
        <v>14316</v>
      </c>
      <c r="Q3897" t="s">
        <v>143</v>
      </c>
      <c r="R3897" t="s">
        <v>62</v>
      </c>
      <c r="S3897" t="s">
        <v>55</v>
      </c>
      <c r="T3897" t="s">
        <v>56</v>
      </c>
      <c r="U3897" t="s">
        <v>57</v>
      </c>
      <c r="V3897">
        <v>1</v>
      </c>
      <c r="W3897" t="s">
        <v>96</v>
      </c>
      <c r="X3897" t="s">
        <v>207</v>
      </c>
      <c r="Y3897" t="s">
        <v>208</v>
      </c>
      <c r="Z3897" t="s">
        <v>14392</v>
      </c>
      <c r="AD3897" t="s">
        <v>142</v>
      </c>
      <c r="AH3897" t="s">
        <v>14320</v>
      </c>
      <c r="AI3897" t="s">
        <v>14321</v>
      </c>
      <c r="AL3897" t="s">
        <v>142</v>
      </c>
    </row>
    <row r="3898" spans="1:45" x14ac:dyDescent="0.3">
      <c r="A3898" s="13" t="s">
        <v>14393</v>
      </c>
      <c r="B3898" t="s">
        <v>14310</v>
      </c>
      <c r="C3898" t="s">
        <v>142</v>
      </c>
      <c r="D3898" s="14">
        <v>1046</v>
      </c>
      <c r="E3898" s="14">
        <v>1926</v>
      </c>
      <c r="F3898" s="15">
        <v>115.2</v>
      </c>
      <c r="G3898" s="14">
        <v>551</v>
      </c>
      <c r="J3898" s="14"/>
      <c r="K3898" s="14"/>
      <c r="L3898" s="15"/>
      <c r="M3898" s="16"/>
      <c r="N3898" s="14"/>
      <c r="O3898" t="s">
        <v>53</v>
      </c>
      <c r="P3898" t="s">
        <v>14316</v>
      </c>
      <c r="Q3898" t="s">
        <v>143</v>
      </c>
      <c r="R3898" t="s">
        <v>62</v>
      </c>
      <c r="S3898" t="s">
        <v>55</v>
      </c>
      <c r="T3898" t="s">
        <v>56</v>
      </c>
      <c r="U3898" t="s">
        <v>57</v>
      </c>
      <c r="V3898">
        <v>1</v>
      </c>
      <c r="W3898" t="s">
        <v>96</v>
      </c>
      <c r="X3898" t="s">
        <v>207</v>
      </c>
      <c r="Y3898" t="s">
        <v>208</v>
      </c>
      <c r="Z3898" t="s">
        <v>14394</v>
      </c>
      <c r="AD3898" t="s">
        <v>142</v>
      </c>
      <c r="AH3898" t="s">
        <v>14320</v>
      </c>
      <c r="AI3898" t="s">
        <v>14321</v>
      </c>
      <c r="AL3898" t="s">
        <v>142</v>
      </c>
    </row>
    <row r="3899" spans="1:45" x14ac:dyDescent="0.3">
      <c r="A3899" s="13" t="s">
        <v>14395</v>
      </c>
      <c r="B3899" t="s">
        <v>14313</v>
      </c>
      <c r="C3899" t="s">
        <v>142</v>
      </c>
      <c r="D3899" s="14">
        <v>1386</v>
      </c>
      <c r="E3899" s="14">
        <v>2525</v>
      </c>
      <c r="F3899" s="15">
        <v>146.30000000000001</v>
      </c>
      <c r="G3899" s="14">
        <v>716</v>
      </c>
      <c r="J3899" s="14"/>
      <c r="K3899" s="14"/>
      <c r="L3899" s="15"/>
      <c r="M3899" s="16"/>
      <c r="N3899" s="14"/>
      <c r="O3899" t="s">
        <v>53</v>
      </c>
      <c r="P3899" t="s">
        <v>14316</v>
      </c>
      <c r="Q3899" t="s">
        <v>143</v>
      </c>
      <c r="R3899" t="s">
        <v>62</v>
      </c>
      <c r="S3899" t="s">
        <v>55</v>
      </c>
      <c r="T3899" t="s">
        <v>56</v>
      </c>
      <c r="U3899" t="s">
        <v>57</v>
      </c>
      <c r="V3899">
        <v>1</v>
      </c>
      <c r="W3899" t="s">
        <v>96</v>
      </c>
      <c r="X3899" t="s">
        <v>207</v>
      </c>
      <c r="Y3899" t="s">
        <v>208</v>
      </c>
      <c r="Z3899" t="s">
        <v>14396</v>
      </c>
      <c r="AD3899" t="s">
        <v>142</v>
      </c>
      <c r="AH3899" t="s">
        <v>14320</v>
      </c>
      <c r="AI3899" t="s">
        <v>14321</v>
      </c>
      <c r="AL3899" t="s">
        <v>142</v>
      </c>
    </row>
    <row r="3900" spans="1:45" x14ac:dyDescent="0.3">
      <c r="A3900" s="13"/>
      <c r="D3900" s="14"/>
      <c r="E3900" s="14"/>
      <c r="F3900" s="15"/>
      <c r="G3900" s="14"/>
      <c r="J3900" s="14"/>
      <c r="K3900" s="14"/>
      <c r="L3900" s="15"/>
      <c r="M3900" s="16"/>
      <c r="N3900" s="14"/>
    </row>
    <row r="3901" spans="1:45" x14ac:dyDescent="0.3">
      <c r="A3901" s="13" t="s">
        <v>14397</v>
      </c>
      <c r="D3901" s="14"/>
      <c r="E3901" s="14"/>
      <c r="F3901" s="15"/>
      <c r="G3901" s="14"/>
      <c r="J3901" s="14"/>
      <c r="K3901" s="14"/>
      <c r="L3901" s="15"/>
      <c r="M3901" s="16"/>
      <c r="N3901" s="14"/>
      <c r="O3901" t="s">
        <v>196</v>
      </c>
      <c r="P3901" t="s">
        <v>14316</v>
      </c>
      <c r="S3901" t="s">
        <v>55</v>
      </c>
      <c r="T3901" t="s">
        <v>56</v>
      </c>
      <c r="U3901" t="s">
        <v>57</v>
      </c>
    </row>
    <row r="3902" spans="1:45" x14ac:dyDescent="0.3">
      <c r="A3902" s="13" t="s">
        <v>14398</v>
      </c>
      <c r="B3902" t="s">
        <v>14399</v>
      </c>
      <c r="C3902" t="s">
        <v>5759</v>
      </c>
      <c r="D3902" s="14">
        <v>249</v>
      </c>
      <c r="E3902" s="14">
        <v>399</v>
      </c>
      <c r="F3902" s="15">
        <v>24</v>
      </c>
      <c r="G3902" s="14">
        <v>134</v>
      </c>
      <c r="J3902" s="14"/>
      <c r="K3902" s="14"/>
      <c r="L3902" s="15"/>
      <c r="M3902" s="16"/>
      <c r="N3902" s="14"/>
      <c r="O3902" t="s">
        <v>196</v>
      </c>
      <c r="P3902" t="s">
        <v>14316</v>
      </c>
      <c r="Q3902" t="s">
        <v>204</v>
      </c>
      <c r="R3902" t="s">
        <v>62</v>
      </c>
      <c r="S3902" t="s">
        <v>55</v>
      </c>
      <c r="T3902" t="s">
        <v>56</v>
      </c>
      <c r="U3902" t="s">
        <v>57</v>
      </c>
      <c r="V3902">
        <v>1</v>
      </c>
      <c r="W3902" t="s">
        <v>206</v>
      </c>
      <c r="X3902" t="s">
        <v>207</v>
      </c>
      <c r="Y3902" t="s">
        <v>208</v>
      </c>
      <c r="Z3902" t="s">
        <v>14400</v>
      </c>
      <c r="AA3902">
        <v>17</v>
      </c>
      <c r="AB3902">
        <v>55</v>
      </c>
      <c r="AC3902">
        <v>30</v>
      </c>
      <c r="AD3902" t="s">
        <v>14401</v>
      </c>
      <c r="AE3902">
        <v>21</v>
      </c>
      <c r="AF3902">
        <v>58</v>
      </c>
      <c r="AG3902">
        <v>34</v>
      </c>
      <c r="AH3902" t="s">
        <v>14320</v>
      </c>
      <c r="AI3902" t="s">
        <v>14321</v>
      </c>
      <c r="AL3902" t="s">
        <v>5759</v>
      </c>
    </row>
    <row r="3903" spans="1:45" x14ac:dyDescent="0.3">
      <c r="A3903" s="13" t="s">
        <v>14402</v>
      </c>
      <c r="B3903" t="s">
        <v>14403</v>
      </c>
      <c r="C3903" t="s">
        <v>997</v>
      </c>
      <c r="D3903" s="14">
        <v>179</v>
      </c>
      <c r="E3903" s="14">
        <v>279</v>
      </c>
      <c r="F3903" s="15">
        <v>7.6</v>
      </c>
      <c r="G3903" s="14">
        <v>59</v>
      </c>
      <c r="J3903" s="14"/>
      <c r="K3903" s="14"/>
      <c r="L3903" s="15"/>
      <c r="M3903" s="16"/>
      <c r="N3903" s="14"/>
      <c r="O3903" t="s">
        <v>196</v>
      </c>
      <c r="P3903" t="s">
        <v>14316</v>
      </c>
      <c r="Q3903" t="s">
        <v>216</v>
      </c>
      <c r="R3903" t="s">
        <v>62</v>
      </c>
      <c r="S3903" t="s">
        <v>55</v>
      </c>
      <c r="T3903" t="s">
        <v>56</v>
      </c>
      <c r="U3903" t="s">
        <v>57</v>
      </c>
      <c r="V3903">
        <v>1</v>
      </c>
      <c r="W3903" t="s">
        <v>206</v>
      </c>
      <c r="X3903" t="s">
        <v>64</v>
      </c>
      <c r="Y3903" t="s">
        <v>65</v>
      </c>
      <c r="Z3903" t="s">
        <v>14404</v>
      </c>
      <c r="AA3903">
        <v>24</v>
      </c>
      <c r="AB3903">
        <v>24</v>
      </c>
      <c r="AC3903">
        <v>24</v>
      </c>
      <c r="AD3903" t="s">
        <v>14405</v>
      </c>
      <c r="AE3903">
        <v>18</v>
      </c>
      <c r="AF3903">
        <v>27</v>
      </c>
      <c r="AG3903">
        <v>27</v>
      </c>
      <c r="AH3903" t="s">
        <v>14320</v>
      </c>
      <c r="AI3903" t="s">
        <v>14321</v>
      </c>
      <c r="AL3903" t="s">
        <v>997</v>
      </c>
    </row>
    <row r="3904" spans="1:45" x14ac:dyDescent="0.3">
      <c r="A3904" s="13" t="s">
        <v>14406</v>
      </c>
      <c r="B3904" t="s">
        <v>14407</v>
      </c>
      <c r="C3904" t="s">
        <v>10740</v>
      </c>
      <c r="D3904" s="14">
        <v>279</v>
      </c>
      <c r="E3904" s="14">
        <v>449</v>
      </c>
      <c r="F3904" s="15">
        <v>14.4</v>
      </c>
      <c r="G3904" s="14">
        <v>117</v>
      </c>
      <c r="J3904" s="14"/>
      <c r="K3904" s="14"/>
      <c r="L3904" s="15"/>
      <c r="M3904" s="16"/>
      <c r="N3904" s="14"/>
      <c r="O3904" t="s">
        <v>196</v>
      </c>
      <c r="P3904" t="s">
        <v>14316</v>
      </c>
      <c r="Q3904" t="s">
        <v>222</v>
      </c>
      <c r="R3904" t="s">
        <v>62</v>
      </c>
      <c r="S3904" t="s">
        <v>55</v>
      </c>
      <c r="T3904" t="s">
        <v>56</v>
      </c>
      <c r="U3904" t="s">
        <v>57</v>
      </c>
      <c r="V3904">
        <v>1</v>
      </c>
      <c r="W3904" t="s">
        <v>206</v>
      </c>
      <c r="X3904" t="s">
        <v>80</v>
      </c>
      <c r="Y3904" t="s">
        <v>81</v>
      </c>
      <c r="Z3904" t="s">
        <v>14408</v>
      </c>
      <c r="AA3904">
        <v>30</v>
      </c>
      <c r="AB3904">
        <v>60</v>
      </c>
      <c r="AC3904">
        <v>18</v>
      </c>
      <c r="AD3904" t="s">
        <v>14409</v>
      </c>
      <c r="AE3904">
        <v>18</v>
      </c>
      <c r="AF3904">
        <v>63</v>
      </c>
      <c r="AG3904">
        <v>22</v>
      </c>
      <c r="AH3904" t="s">
        <v>14320</v>
      </c>
      <c r="AI3904" t="s">
        <v>14321</v>
      </c>
      <c r="AL3904" t="s">
        <v>10740</v>
      </c>
    </row>
    <row r="3905" spans="1:45" x14ac:dyDescent="0.3">
      <c r="A3905" s="13"/>
      <c r="D3905" s="14"/>
      <c r="E3905" s="14"/>
      <c r="F3905" s="15"/>
      <c r="G3905" s="14"/>
      <c r="J3905" s="14"/>
      <c r="K3905" s="14"/>
      <c r="L3905" s="15"/>
      <c r="M3905" s="16"/>
      <c r="N3905" s="14"/>
    </row>
    <row r="3906" spans="1:45" x14ac:dyDescent="0.3">
      <c r="A3906" s="13" t="s">
        <v>14410</v>
      </c>
      <c r="D3906" s="14"/>
      <c r="E3906" s="14"/>
      <c r="F3906" s="15"/>
      <c r="G3906" s="14"/>
      <c r="J3906" s="14"/>
      <c r="K3906" s="14"/>
      <c r="L3906" s="15"/>
      <c r="M3906" s="16"/>
      <c r="N3906" s="14"/>
      <c r="O3906" t="s">
        <v>53</v>
      </c>
      <c r="P3906" t="s">
        <v>14411</v>
      </c>
      <c r="S3906" t="s">
        <v>154</v>
      </c>
      <c r="T3906" t="s">
        <v>155</v>
      </c>
      <c r="U3906" t="s">
        <v>1331</v>
      </c>
    </row>
    <row r="3907" spans="1:45" x14ac:dyDescent="0.3">
      <c r="A3907" s="13" t="s">
        <v>14412</v>
      </c>
      <c r="B3907" t="s">
        <v>14413</v>
      </c>
      <c r="C3907" t="s">
        <v>14414</v>
      </c>
      <c r="D3907" s="14">
        <v>299</v>
      </c>
      <c r="E3907" s="14">
        <v>499</v>
      </c>
      <c r="F3907" s="15">
        <v>18</v>
      </c>
      <c r="G3907" s="14">
        <v>128</v>
      </c>
      <c r="H3907" t="s">
        <v>14415</v>
      </c>
      <c r="I3907" t="s">
        <v>14416</v>
      </c>
      <c r="J3907" s="14">
        <v>180</v>
      </c>
      <c r="K3907" s="14">
        <v>220</v>
      </c>
      <c r="L3907" s="15">
        <v>10.1</v>
      </c>
      <c r="M3907" s="16">
        <v>51</v>
      </c>
      <c r="N3907" s="14"/>
      <c r="O3907" t="s">
        <v>53</v>
      </c>
      <c r="P3907" t="s">
        <v>14411</v>
      </c>
      <c r="Q3907" t="s">
        <v>95</v>
      </c>
      <c r="R3907" t="s">
        <v>62</v>
      </c>
      <c r="S3907" t="s">
        <v>154</v>
      </c>
      <c r="T3907" t="s">
        <v>155</v>
      </c>
      <c r="U3907" t="s">
        <v>1331</v>
      </c>
      <c r="V3907">
        <v>1</v>
      </c>
      <c r="W3907" t="s">
        <v>163</v>
      </c>
      <c r="X3907" t="s">
        <v>64</v>
      </c>
      <c r="Y3907" t="s">
        <v>208</v>
      </c>
      <c r="Z3907" t="s">
        <v>14417</v>
      </c>
      <c r="AA3907">
        <v>48</v>
      </c>
      <c r="AB3907">
        <v>61</v>
      </c>
      <c r="AC3907">
        <v>84</v>
      </c>
      <c r="AD3907" t="s">
        <v>14418</v>
      </c>
      <c r="AE3907">
        <v>50</v>
      </c>
      <c r="AF3907">
        <v>64</v>
      </c>
      <c r="AG3907">
        <v>6</v>
      </c>
      <c r="AH3907" t="s">
        <v>4731</v>
      </c>
      <c r="AI3907" t="s">
        <v>4732</v>
      </c>
      <c r="AK3907" t="s">
        <v>14419</v>
      </c>
      <c r="AL3907" t="s">
        <v>14414</v>
      </c>
      <c r="AM3907">
        <v>48</v>
      </c>
      <c r="AN3907">
        <v>61</v>
      </c>
      <c r="AO3907">
        <v>5</v>
      </c>
      <c r="AP3907" t="s">
        <v>155</v>
      </c>
      <c r="AQ3907" t="s">
        <v>1331</v>
      </c>
      <c r="AR3907" t="s">
        <v>154</v>
      </c>
      <c r="AS3907">
        <v>1</v>
      </c>
    </row>
    <row r="3908" spans="1:45" x14ac:dyDescent="0.3">
      <c r="A3908" s="13" t="s">
        <v>14412</v>
      </c>
      <c r="B3908" t="s">
        <v>14413</v>
      </c>
      <c r="C3908" t="s">
        <v>14414</v>
      </c>
      <c r="D3908" s="14">
        <v>299</v>
      </c>
      <c r="E3908" s="14">
        <v>499</v>
      </c>
      <c r="F3908" s="15">
        <v>18</v>
      </c>
      <c r="G3908" s="14">
        <v>128</v>
      </c>
      <c r="H3908" t="s">
        <v>14420</v>
      </c>
      <c r="I3908" t="s">
        <v>14421</v>
      </c>
      <c r="J3908" s="14">
        <v>119</v>
      </c>
      <c r="K3908" s="14">
        <v>279</v>
      </c>
      <c r="L3908" s="15">
        <v>7.9</v>
      </c>
      <c r="M3908" s="16">
        <v>77</v>
      </c>
      <c r="N3908" s="14"/>
      <c r="O3908" t="s">
        <v>53</v>
      </c>
      <c r="P3908" t="s">
        <v>14411</v>
      </c>
      <c r="Q3908" t="s">
        <v>95</v>
      </c>
      <c r="R3908" t="s">
        <v>62</v>
      </c>
      <c r="S3908" t="s">
        <v>154</v>
      </c>
      <c r="T3908" t="s">
        <v>155</v>
      </c>
      <c r="U3908" t="s">
        <v>1331</v>
      </c>
      <c r="V3908">
        <v>1</v>
      </c>
      <c r="W3908" t="s">
        <v>163</v>
      </c>
      <c r="X3908" t="s">
        <v>64</v>
      </c>
      <c r="Y3908" t="s">
        <v>81</v>
      </c>
      <c r="Z3908" t="s">
        <v>14417</v>
      </c>
      <c r="AA3908">
        <v>48</v>
      </c>
      <c r="AB3908">
        <v>61</v>
      </c>
      <c r="AC3908">
        <v>84</v>
      </c>
      <c r="AD3908" t="s">
        <v>14422</v>
      </c>
      <c r="AE3908">
        <v>17</v>
      </c>
      <c r="AF3908">
        <v>77</v>
      </c>
      <c r="AG3908">
        <v>10</v>
      </c>
      <c r="AH3908" t="s">
        <v>4731</v>
      </c>
      <c r="AI3908" t="s">
        <v>4732</v>
      </c>
      <c r="AK3908" t="s">
        <v>14423</v>
      </c>
      <c r="AL3908" t="s">
        <v>14414</v>
      </c>
      <c r="AM3908">
        <v>18</v>
      </c>
      <c r="AN3908">
        <v>5</v>
      </c>
      <c r="AO3908">
        <v>79</v>
      </c>
      <c r="AP3908" t="s">
        <v>155</v>
      </c>
      <c r="AQ3908" t="s">
        <v>1331</v>
      </c>
      <c r="AR3908" t="s">
        <v>154</v>
      </c>
      <c r="AS3908">
        <v>1</v>
      </c>
    </row>
    <row r="3909" spans="1:45" x14ac:dyDescent="0.3">
      <c r="A3909" s="13" t="s">
        <v>14424</v>
      </c>
      <c r="B3909" t="s">
        <v>14425</v>
      </c>
      <c r="C3909" t="s">
        <v>14426</v>
      </c>
      <c r="D3909" s="14">
        <v>299</v>
      </c>
      <c r="E3909" s="14">
        <v>499</v>
      </c>
      <c r="F3909" s="15">
        <v>19.600000000000001</v>
      </c>
      <c r="G3909" s="14">
        <v>134</v>
      </c>
      <c r="H3909" t="s">
        <v>14427</v>
      </c>
      <c r="I3909" t="s">
        <v>14428</v>
      </c>
      <c r="J3909" s="14">
        <v>180</v>
      </c>
      <c r="K3909" s="14">
        <v>220</v>
      </c>
      <c r="L3909" s="15">
        <v>11.2</v>
      </c>
      <c r="M3909" s="16">
        <v>55</v>
      </c>
      <c r="N3909" s="14"/>
      <c r="O3909" t="s">
        <v>53</v>
      </c>
      <c r="P3909" t="s">
        <v>14411</v>
      </c>
      <c r="Q3909" t="s">
        <v>95</v>
      </c>
      <c r="R3909" t="s">
        <v>62</v>
      </c>
      <c r="S3909" t="s">
        <v>154</v>
      </c>
      <c r="T3909" t="s">
        <v>155</v>
      </c>
      <c r="U3909" t="s">
        <v>1331</v>
      </c>
      <c r="V3909">
        <v>1</v>
      </c>
      <c r="W3909" t="s">
        <v>163</v>
      </c>
      <c r="X3909" t="s">
        <v>64</v>
      </c>
      <c r="Y3909" t="s">
        <v>208</v>
      </c>
      <c r="Z3909" t="s">
        <v>14429</v>
      </c>
      <c r="AA3909">
        <v>48</v>
      </c>
      <c r="AB3909">
        <v>68</v>
      </c>
      <c r="AC3909">
        <v>89</v>
      </c>
      <c r="AD3909" t="s">
        <v>14430</v>
      </c>
      <c r="AE3909">
        <v>50</v>
      </c>
      <c r="AF3909">
        <v>71</v>
      </c>
      <c r="AG3909">
        <v>6</v>
      </c>
      <c r="AH3909" t="s">
        <v>4731</v>
      </c>
      <c r="AI3909" t="s">
        <v>4732</v>
      </c>
      <c r="AK3909" t="s">
        <v>14431</v>
      </c>
      <c r="AL3909" t="s">
        <v>14426</v>
      </c>
      <c r="AM3909">
        <v>48</v>
      </c>
      <c r="AN3909">
        <v>68</v>
      </c>
      <c r="AO3909">
        <v>5</v>
      </c>
      <c r="AP3909" t="s">
        <v>155</v>
      </c>
      <c r="AQ3909" t="s">
        <v>1331</v>
      </c>
      <c r="AR3909" t="s">
        <v>154</v>
      </c>
      <c r="AS3909">
        <v>1</v>
      </c>
    </row>
    <row r="3910" spans="1:45" x14ac:dyDescent="0.3">
      <c r="A3910" s="13" t="s">
        <v>14424</v>
      </c>
      <c r="B3910" t="s">
        <v>14425</v>
      </c>
      <c r="C3910" t="s">
        <v>14426</v>
      </c>
      <c r="D3910" s="14">
        <v>299</v>
      </c>
      <c r="E3910" s="14">
        <v>499</v>
      </c>
      <c r="F3910" s="15">
        <v>19.600000000000001</v>
      </c>
      <c r="G3910" s="14">
        <v>134</v>
      </c>
      <c r="H3910" t="s">
        <v>14432</v>
      </c>
      <c r="I3910" t="s">
        <v>14433</v>
      </c>
      <c r="J3910" s="14">
        <v>119</v>
      </c>
      <c r="K3910" s="14">
        <v>279</v>
      </c>
      <c r="L3910" s="15">
        <v>8.4</v>
      </c>
      <c r="M3910" s="16">
        <v>79</v>
      </c>
      <c r="N3910" s="14"/>
      <c r="O3910" t="s">
        <v>53</v>
      </c>
      <c r="P3910" t="s">
        <v>14411</v>
      </c>
      <c r="Q3910" t="s">
        <v>95</v>
      </c>
      <c r="R3910" t="s">
        <v>62</v>
      </c>
      <c r="S3910" t="s">
        <v>154</v>
      </c>
      <c r="T3910" t="s">
        <v>155</v>
      </c>
      <c r="U3910" t="s">
        <v>1331</v>
      </c>
      <c r="V3910">
        <v>1</v>
      </c>
      <c r="W3910" t="s">
        <v>163</v>
      </c>
      <c r="X3910" t="s">
        <v>64</v>
      </c>
      <c r="Y3910" t="s">
        <v>81</v>
      </c>
      <c r="Z3910" t="s">
        <v>14429</v>
      </c>
      <c r="AA3910">
        <v>48</v>
      </c>
      <c r="AB3910">
        <v>68</v>
      </c>
      <c r="AC3910">
        <v>89</v>
      </c>
      <c r="AD3910" t="s">
        <v>14434</v>
      </c>
      <c r="AE3910">
        <v>17</v>
      </c>
      <c r="AF3910">
        <v>82</v>
      </c>
      <c r="AG3910">
        <v>10</v>
      </c>
      <c r="AH3910" t="s">
        <v>4731</v>
      </c>
      <c r="AI3910" t="s">
        <v>4732</v>
      </c>
      <c r="AK3910" t="s">
        <v>14435</v>
      </c>
      <c r="AL3910" t="s">
        <v>14426</v>
      </c>
      <c r="AM3910">
        <v>18</v>
      </c>
      <c r="AN3910">
        <v>5</v>
      </c>
      <c r="AO3910">
        <v>84</v>
      </c>
      <c r="AP3910" t="s">
        <v>155</v>
      </c>
      <c r="AQ3910" t="s">
        <v>1331</v>
      </c>
      <c r="AR3910" t="s">
        <v>154</v>
      </c>
      <c r="AS3910">
        <v>1</v>
      </c>
    </row>
    <row r="3911" spans="1:45" x14ac:dyDescent="0.3">
      <c r="A3911" s="13" t="s">
        <v>14436</v>
      </c>
      <c r="B3911" t="s">
        <v>14437</v>
      </c>
      <c r="C3911" t="s">
        <v>11455</v>
      </c>
      <c r="D3911" s="14">
        <v>449</v>
      </c>
      <c r="E3911" s="14">
        <v>699</v>
      </c>
      <c r="F3911" s="15">
        <v>21.9</v>
      </c>
      <c r="G3911" s="14">
        <v>157</v>
      </c>
      <c r="H3911" t="s">
        <v>14438</v>
      </c>
      <c r="I3911" t="s">
        <v>14439</v>
      </c>
      <c r="J3911" s="14">
        <v>270</v>
      </c>
      <c r="K3911" s="14">
        <v>310</v>
      </c>
      <c r="L3911" s="15">
        <v>13.1</v>
      </c>
      <c r="M3911" s="16">
        <v>62</v>
      </c>
      <c r="N3911" s="14"/>
      <c r="O3911" t="s">
        <v>53</v>
      </c>
      <c r="P3911" t="s">
        <v>14411</v>
      </c>
      <c r="Q3911" t="s">
        <v>95</v>
      </c>
      <c r="R3911" t="s">
        <v>62</v>
      </c>
      <c r="S3911" t="s">
        <v>154</v>
      </c>
      <c r="T3911" t="s">
        <v>155</v>
      </c>
      <c r="U3911" t="s">
        <v>1331</v>
      </c>
      <c r="V3911">
        <v>1</v>
      </c>
      <c r="W3911" t="s">
        <v>163</v>
      </c>
      <c r="X3911" t="s">
        <v>64</v>
      </c>
      <c r="Y3911" t="s">
        <v>208</v>
      </c>
      <c r="Z3911" t="s">
        <v>14440</v>
      </c>
      <c r="AA3911">
        <v>48</v>
      </c>
      <c r="AB3911">
        <v>80</v>
      </c>
      <c r="AC3911">
        <v>93</v>
      </c>
      <c r="AD3911" t="s">
        <v>14441</v>
      </c>
      <c r="AE3911">
        <v>50</v>
      </c>
      <c r="AF3911">
        <v>83</v>
      </c>
      <c r="AG3911">
        <v>6</v>
      </c>
      <c r="AH3911" t="s">
        <v>4731</v>
      </c>
      <c r="AI3911" t="s">
        <v>4732</v>
      </c>
      <c r="AK3911" t="s">
        <v>14442</v>
      </c>
      <c r="AL3911" t="s">
        <v>11455</v>
      </c>
      <c r="AM3911">
        <v>48</v>
      </c>
      <c r="AN3911">
        <v>80</v>
      </c>
      <c r="AO3911">
        <v>5</v>
      </c>
      <c r="AP3911" t="s">
        <v>155</v>
      </c>
      <c r="AQ3911" t="s">
        <v>1331</v>
      </c>
      <c r="AR3911" t="s">
        <v>154</v>
      </c>
      <c r="AS3911">
        <v>1</v>
      </c>
    </row>
    <row r="3912" spans="1:45" x14ac:dyDescent="0.3">
      <c r="A3912" s="13" t="s">
        <v>14436</v>
      </c>
      <c r="B3912" t="s">
        <v>14437</v>
      </c>
      <c r="C3912" t="s">
        <v>11455</v>
      </c>
      <c r="D3912" s="14">
        <v>449</v>
      </c>
      <c r="E3912" s="14">
        <v>699</v>
      </c>
      <c r="F3912" s="15">
        <v>21.9</v>
      </c>
      <c r="G3912" s="14">
        <v>157</v>
      </c>
      <c r="H3912" t="s">
        <v>14443</v>
      </c>
      <c r="I3912" t="s">
        <v>14444</v>
      </c>
      <c r="J3912" s="14">
        <v>179</v>
      </c>
      <c r="K3912" s="14">
        <v>389</v>
      </c>
      <c r="L3912" s="15">
        <v>8.8000000000000007</v>
      </c>
      <c r="M3912" s="16">
        <v>95</v>
      </c>
      <c r="N3912" s="14"/>
      <c r="O3912" t="s">
        <v>53</v>
      </c>
      <c r="P3912" t="s">
        <v>14411</v>
      </c>
      <c r="Q3912" t="s">
        <v>95</v>
      </c>
      <c r="R3912" t="s">
        <v>62</v>
      </c>
      <c r="S3912" t="s">
        <v>154</v>
      </c>
      <c r="T3912" t="s">
        <v>155</v>
      </c>
      <c r="U3912" t="s">
        <v>1331</v>
      </c>
      <c r="V3912">
        <v>1</v>
      </c>
      <c r="W3912" t="s">
        <v>163</v>
      </c>
      <c r="X3912" t="s">
        <v>64</v>
      </c>
      <c r="Y3912" t="s">
        <v>102</v>
      </c>
      <c r="Z3912" t="s">
        <v>14440</v>
      </c>
      <c r="AA3912">
        <v>48</v>
      </c>
      <c r="AB3912">
        <v>80</v>
      </c>
      <c r="AC3912">
        <v>93</v>
      </c>
      <c r="AD3912" t="s">
        <v>14445</v>
      </c>
      <c r="AE3912">
        <v>17</v>
      </c>
      <c r="AF3912">
        <v>86</v>
      </c>
      <c r="AG3912">
        <v>10</v>
      </c>
      <c r="AH3912" t="s">
        <v>4731</v>
      </c>
      <c r="AI3912" t="s">
        <v>4732</v>
      </c>
      <c r="AK3912" t="s">
        <v>14446</v>
      </c>
      <c r="AL3912" t="s">
        <v>11455</v>
      </c>
      <c r="AM3912">
        <v>18</v>
      </c>
      <c r="AN3912">
        <v>5</v>
      </c>
      <c r="AO3912">
        <v>88</v>
      </c>
      <c r="AP3912" t="s">
        <v>155</v>
      </c>
      <c r="AQ3912" t="s">
        <v>1331</v>
      </c>
      <c r="AR3912" t="s">
        <v>154</v>
      </c>
      <c r="AS3912">
        <v>1</v>
      </c>
    </row>
    <row r="3913" spans="1:45" x14ac:dyDescent="0.3">
      <c r="A3913" s="13" t="s">
        <v>14447</v>
      </c>
      <c r="B3913" t="s">
        <v>14448</v>
      </c>
      <c r="C3913" t="s">
        <v>14449</v>
      </c>
      <c r="D3913" s="14">
        <v>449</v>
      </c>
      <c r="E3913" s="14">
        <v>699</v>
      </c>
      <c r="F3913" s="15">
        <v>22.2</v>
      </c>
      <c r="G3913" s="14">
        <v>154</v>
      </c>
      <c r="H3913" t="s">
        <v>14450</v>
      </c>
      <c r="I3913" t="s">
        <v>14451</v>
      </c>
      <c r="J3913" s="14">
        <v>270</v>
      </c>
      <c r="K3913" s="14">
        <v>310</v>
      </c>
      <c r="L3913" s="15">
        <v>13.8</v>
      </c>
      <c r="M3913" s="16">
        <v>64</v>
      </c>
      <c r="N3913" s="14"/>
      <c r="O3913" t="s">
        <v>53</v>
      </c>
      <c r="P3913" t="s">
        <v>14411</v>
      </c>
      <c r="Q3913" t="s">
        <v>95</v>
      </c>
      <c r="R3913" t="s">
        <v>62</v>
      </c>
      <c r="S3913" t="s">
        <v>154</v>
      </c>
      <c r="T3913" t="s">
        <v>155</v>
      </c>
      <c r="U3913" t="s">
        <v>1331</v>
      </c>
      <c r="V3913">
        <v>1</v>
      </c>
      <c r="W3913" t="s">
        <v>163</v>
      </c>
      <c r="X3913" t="s">
        <v>64</v>
      </c>
      <c r="Y3913" t="s">
        <v>208</v>
      </c>
      <c r="Z3913" t="s">
        <v>14452</v>
      </c>
      <c r="AA3913">
        <v>48</v>
      </c>
      <c r="AB3913">
        <v>84</v>
      </c>
      <c r="AC3913">
        <v>89</v>
      </c>
      <c r="AD3913" t="s">
        <v>14453</v>
      </c>
      <c r="AE3913">
        <v>50</v>
      </c>
      <c r="AF3913">
        <v>87</v>
      </c>
      <c r="AG3913">
        <v>6</v>
      </c>
      <c r="AH3913" t="s">
        <v>4731</v>
      </c>
      <c r="AI3913" t="s">
        <v>4732</v>
      </c>
      <c r="AK3913" t="s">
        <v>14454</v>
      </c>
      <c r="AL3913" t="s">
        <v>14449</v>
      </c>
      <c r="AM3913">
        <v>48</v>
      </c>
      <c r="AN3913">
        <v>84</v>
      </c>
      <c r="AO3913">
        <v>5</v>
      </c>
      <c r="AP3913" t="s">
        <v>155</v>
      </c>
      <c r="AQ3913" t="s">
        <v>1331</v>
      </c>
      <c r="AR3913" t="s">
        <v>154</v>
      </c>
      <c r="AS3913">
        <v>1</v>
      </c>
    </row>
    <row r="3914" spans="1:45" x14ac:dyDescent="0.3">
      <c r="A3914" s="13" t="s">
        <v>14447</v>
      </c>
      <c r="B3914" t="s">
        <v>14448</v>
      </c>
      <c r="C3914" t="s">
        <v>14449</v>
      </c>
      <c r="D3914" s="14">
        <v>449</v>
      </c>
      <c r="E3914" s="14">
        <v>699</v>
      </c>
      <c r="F3914" s="15">
        <v>22.2</v>
      </c>
      <c r="G3914" s="14">
        <v>154</v>
      </c>
      <c r="H3914" t="s">
        <v>14455</v>
      </c>
      <c r="I3914" t="s">
        <v>14456</v>
      </c>
      <c r="J3914" s="14">
        <v>179</v>
      </c>
      <c r="K3914" s="14">
        <v>389</v>
      </c>
      <c r="L3914" s="15">
        <v>8.4</v>
      </c>
      <c r="M3914" s="16">
        <v>90</v>
      </c>
      <c r="N3914" s="14"/>
      <c r="O3914" t="s">
        <v>53</v>
      </c>
      <c r="P3914" t="s">
        <v>14411</v>
      </c>
      <c r="Q3914" t="s">
        <v>95</v>
      </c>
      <c r="R3914" t="s">
        <v>62</v>
      </c>
      <c r="S3914" t="s">
        <v>154</v>
      </c>
      <c r="T3914" t="s">
        <v>155</v>
      </c>
      <c r="U3914" t="s">
        <v>1331</v>
      </c>
      <c r="V3914">
        <v>1</v>
      </c>
      <c r="W3914" t="s">
        <v>163</v>
      </c>
      <c r="X3914" t="s">
        <v>64</v>
      </c>
      <c r="Y3914" t="s">
        <v>102</v>
      </c>
      <c r="Z3914" t="s">
        <v>14452</v>
      </c>
      <c r="AA3914">
        <v>48</v>
      </c>
      <c r="AB3914">
        <v>84</v>
      </c>
      <c r="AC3914">
        <v>89</v>
      </c>
      <c r="AD3914" t="s">
        <v>14434</v>
      </c>
      <c r="AE3914">
        <v>17</v>
      </c>
      <c r="AF3914">
        <v>82</v>
      </c>
      <c r="AG3914">
        <v>10</v>
      </c>
      <c r="AH3914" t="s">
        <v>4731</v>
      </c>
      <c r="AI3914" t="s">
        <v>4732</v>
      </c>
      <c r="AK3914" t="s">
        <v>14457</v>
      </c>
      <c r="AL3914" t="s">
        <v>14449</v>
      </c>
      <c r="AM3914">
        <v>18</v>
      </c>
      <c r="AN3914">
        <v>5</v>
      </c>
      <c r="AO3914">
        <v>84</v>
      </c>
      <c r="AP3914" t="s">
        <v>155</v>
      </c>
      <c r="AQ3914" t="s">
        <v>1331</v>
      </c>
      <c r="AR3914" t="s">
        <v>154</v>
      </c>
      <c r="AS3914">
        <v>1</v>
      </c>
    </row>
    <row r="3915" spans="1:45" x14ac:dyDescent="0.3">
      <c r="A3915" s="13"/>
      <c r="D3915" s="14"/>
      <c r="E3915" s="14"/>
      <c r="F3915" s="15"/>
      <c r="G3915" s="14"/>
      <c r="J3915" s="14"/>
      <c r="K3915" s="14"/>
      <c r="L3915" s="15"/>
      <c r="M3915" s="16"/>
      <c r="N3915" s="14"/>
    </row>
    <row r="3916" spans="1:45" x14ac:dyDescent="0.3">
      <c r="A3916" s="13" t="s">
        <v>14458</v>
      </c>
      <c r="D3916" s="14"/>
      <c r="E3916" s="14"/>
      <c r="F3916" s="15"/>
      <c r="G3916" s="14"/>
      <c r="J3916" s="14"/>
      <c r="K3916" s="14"/>
      <c r="L3916" s="15"/>
      <c r="M3916" s="16"/>
      <c r="N3916" s="14"/>
      <c r="O3916" t="s">
        <v>53</v>
      </c>
      <c r="P3916" t="s">
        <v>14459</v>
      </c>
      <c r="S3916" t="s">
        <v>154</v>
      </c>
      <c r="T3916" t="s">
        <v>155</v>
      </c>
      <c r="U3916" t="s">
        <v>1331</v>
      </c>
    </row>
    <row r="3917" spans="1:45" x14ac:dyDescent="0.3">
      <c r="A3917" s="13" t="s">
        <v>14460</v>
      </c>
      <c r="B3917" t="s">
        <v>14461</v>
      </c>
      <c r="C3917" t="s">
        <v>562</v>
      </c>
      <c r="D3917" s="14">
        <v>169</v>
      </c>
      <c r="E3917" s="14">
        <v>229</v>
      </c>
      <c r="F3917" s="15">
        <v>8.3000000000000007</v>
      </c>
      <c r="G3917" s="14">
        <v>57</v>
      </c>
      <c r="J3917" s="14"/>
      <c r="K3917" s="14"/>
      <c r="L3917" s="15"/>
      <c r="M3917" s="16"/>
      <c r="N3917" s="14"/>
      <c r="O3917" t="s">
        <v>53</v>
      </c>
      <c r="P3917" t="s">
        <v>14459</v>
      </c>
      <c r="Q3917" t="s">
        <v>502</v>
      </c>
      <c r="R3917" t="s">
        <v>62</v>
      </c>
      <c r="S3917" t="s">
        <v>154</v>
      </c>
      <c r="T3917" t="s">
        <v>155</v>
      </c>
      <c r="U3917" t="s">
        <v>1331</v>
      </c>
      <c r="V3917">
        <v>1</v>
      </c>
      <c r="W3917" t="s">
        <v>503</v>
      </c>
      <c r="X3917" t="s">
        <v>64</v>
      </c>
      <c r="Y3917" t="s">
        <v>65</v>
      </c>
      <c r="Z3917" t="s">
        <v>14462</v>
      </c>
      <c r="AA3917">
        <v>16</v>
      </c>
      <c r="AB3917">
        <v>55</v>
      </c>
      <c r="AC3917">
        <v>16</v>
      </c>
      <c r="AD3917" t="s">
        <v>14463</v>
      </c>
      <c r="AE3917">
        <v>16</v>
      </c>
      <c r="AF3917">
        <v>55</v>
      </c>
      <c r="AG3917">
        <v>17</v>
      </c>
      <c r="AH3917" t="s">
        <v>2590</v>
      </c>
      <c r="AI3917" t="s">
        <v>2591</v>
      </c>
      <c r="AL3917" t="s">
        <v>562</v>
      </c>
    </row>
    <row r="3918" spans="1:45" x14ac:dyDescent="0.3">
      <c r="A3918" s="13" t="s">
        <v>14464</v>
      </c>
      <c r="B3918" t="s">
        <v>14465</v>
      </c>
      <c r="C3918" t="s">
        <v>14466</v>
      </c>
      <c r="D3918" s="14">
        <v>379</v>
      </c>
      <c r="E3918" s="14">
        <v>599</v>
      </c>
      <c r="F3918" s="15">
        <v>26.2</v>
      </c>
      <c r="G3918" s="14">
        <v>152</v>
      </c>
      <c r="H3918" t="s">
        <v>14467</v>
      </c>
      <c r="I3918" t="s">
        <v>14468</v>
      </c>
      <c r="J3918" s="14">
        <v>150</v>
      </c>
      <c r="K3918" s="14">
        <v>240</v>
      </c>
      <c r="L3918" s="15">
        <v>16.5</v>
      </c>
      <c r="M3918" s="16">
        <v>59</v>
      </c>
      <c r="N3918" s="14"/>
      <c r="O3918" t="s">
        <v>53</v>
      </c>
      <c r="P3918" t="s">
        <v>14459</v>
      </c>
      <c r="Q3918" t="s">
        <v>95</v>
      </c>
      <c r="R3918" t="s">
        <v>62</v>
      </c>
      <c r="S3918" t="s">
        <v>154</v>
      </c>
      <c r="T3918" t="s">
        <v>155</v>
      </c>
      <c r="U3918" t="s">
        <v>1331</v>
      </c>
      <c r="V3918">
        <v>1</v>
      </c>
      <c r="W3918" t="s">
        <v>163</v>
      </c>
      <c r="X3918" t="s">
        <v>207</v>
      </c>
      <c r="Y3918" t="s">
        <v>240</v>
      </c>
      <c r="Z3918" t="s">
        <v>14469</v>
      </c>
      <c r="AA3918">
        <v>40</v>
      </c>
      <c r="AB3918">
        <v>61</v>
      </c>
      <c r="AC3918">
        <v>84</v>
      </c>
      <c r="AD3918" t="s">
        <v>14470</v>
      </c>
      <c r="AE3918">
        <v>40</v>
      </c>
      <c r="AF3918">
        <v>62</v>
      </c>
      <c r="AG3918">
        <v>12</v>
      </c>
      <c r="AH3918" t="s">
        <v>2590</v>
      </c>
      <c r="AI3918" t="s">
        <v>2591</v>
      </c>
      <c r="AK3918" t="s">
        <v>14471</v>
      </c>
      <c r="AL3918" t="s">
        <v>14466</v>
      </c>
      <c r="AM3918">
        <v>40</v>
      </c>
      <c r="AN3918">
        <v>61</v>
      </c>
      <c r="AO3918">
        <v>12</v>
      </c>
      <c r="AP3918" t="s">
        <v>155</v>
      </c>
      <c r="AQ3918" t="s">
        <v>1331</v>
      </c>
      <c r="AR3918" t="s">
        <v>154</v>
      </c>
      <c r="AS3918">
        <v>1</v>
      </c>
    </row>
    <row r="3919" spans="1:45" x14ac:dyDescent="0.3">
      <c r="A3919" s="13" t="s">
        <v>14464</v>
      </c>
      <c r="B3919" t="s">
        <v>14465</v>
      </c>
      <c r="C3919" t="s">
        <v>14466</v>
      </c>
      <c r="D3919" s="14">
        <v>379</v>
      </c>
      <c r="E3919" s="14">
        <v>599</v>
      </c>
      <c r="F3919" s="15">
        <v>26.2</v>
      </c>
      <c r="G3919" s="14">
        <v>152</v>
      </c>
      <c r="H3919" t="s">
        <v>14472</v>
      </c>
      <c r="I3919" t="s">
        <v>14473</v>
      </c>
      <c r="J3919" s="14">
        <v>119</v>
      </c>
      <c r="K3919" s="14">
        <v>180</v>
      </c>
      <c r="L3919" s="15">
        <v>9.1999999999999993</v>
      </c>
      <c r="M3919" s="16">
        <v>40</v>
      </c>
      <c r="N3919" s="14"/>
      <c r="O3919" t="s">
        <v>53</v>
      </c>
      <c r="P3919" t="s">
        <v>14459</v>
      </c>
      <c r="Q3919" t="s">
        <v>95</v>
      </c>
      <c r="R3919" t="s">
        <v>62</v>
      </c>
      <c r="S3919" t="s">
        <v>154</v>
      </c>
      <c r="T3919" t="s">
        <v>155</v>
      </c>
      <c r="U3919" t="s">
        <v>1331</v>
      </c>
      <c r="V3919">
        <v>1</v>
      </c>
      <c r="W3919" t="s">
        <v>163</v>
      </c>
      <c r="X3919" t="s">
        <v>207</v>
      </c>
      <c r="Y3919" t="s">
        <v>208</v>
      </c>
      <c r="Z3919" t="s">
        <v>14469</v>
      </c>
      <c r="AA3919">
        <v>40</v>
      </c>
      <c r="AB3919">
        <v>61</v>
      </c>
      <c r="AC3919">
        <v>84</v>
      </c>
      <c r="AD3919" t="s">
        <v>14474</v>
      </c>
      <c r="AE3919">
        <v>22</v>
      </c>
      <c r="AF3919">
        <v>62</v>
      </c>
      <c r="AG3919">
        <v>12</v>
      </c>
      <c r="AH3919" t="s">
        <v>2590</v>
      </c>
      <c r="AI3919" t="s">
        <v>2591</v>
      </c>
      <c r="AK3919" t="s">
        <v>14475</v>
      </c>
      <c r="AL3919" t="s">
        <v>14466</v>
      </c>
      <c r="AM3919">
        <v>22</v>
      </c>
      <c r="AN3919">
        <v>61</v>
      </c>
      <c r="AO3919">
        <v>12</v>
      </c>
      <c r="AP3919" t="s">
        <v>155</v>
      </c>
      <c r="AQ3919" t="s">
        <v>1331</v>
      </c>
      <c r="AR3919" t="s">
        <v>154</v>
      </c>
      <c r="AS3919">
        <v>1</v>
      </c>
    </row>
    <row r="3920" spans="1:45" x14ac:dyDescent="0.3">
      <c r="A3920" s="13" t="s">
        <v>14464</v>
      </c>
      <c r="B3920" t="s">
        <v>14465</v>
      </c>
      <c r="C3920" t="s">
        <v>14466</v>
      </c>
      <c r="D3920" s="14">
        <v>379</v>
      </c>
      <c r="E3920" s="14">
        <v>599</v>
      </c>
      <c r="F3920" s="15">
        <v>26.2</v>
      </c>
      <c r="G3920" s="14">
        <v>152</v>
      </c>
      <c r="H3920" t="s">
        <v>14476</v>
      </c>
      <c r="I3920" t="s">
        <v>14477</v>
      </c>
      <c r="J3920" s="14">
        <v>110</v>
      </c>
      <c r="K3920" s="14">
        <v>179</v>
      </c>
      <c r="L3920" s="15">
        <v>0.5</v>
      </c>
      <c r="M3920" s="16">
        <v>53</v>
      </c>
      <c r="N3920" s="14"/>
      <c r="O3920" t="s">
        <v>53</v>
      </c>
      <c r="P3920" t="s">
        <v>14459</v>
      </c>
      <c r="Q3920" t="s">
        <v>95</v>
      </c>
      <c r="R3920" t="s">
        <v>62</v>
      </c>
      <c r="S3920" t="s">
        <v>154</v>
      </c>
      <c r="T3920" t="s">
        <v>155</v>
      </c>
      <c r="U3920" t="s">
        <v>1331</v>
      </c>
      <c r="V3920">
        <v>1</v>
      </c>
      <c r="W3920" t="s">
        <v>163</v>
      </c>
      <c r="X3920" t="s">
        <v>207</v>
      </c>
      <c r="Y3920" t="s">
        <v>414</v>
      </c>
      <c r="Z3920" t="s">
        <v>14469</v>
      </c>
      <c r="AA3920">
        <v>40</v>
      </c>
      <c r="AB3920">
        <v>61</v>
      </c>
      <c r="AC3920">
        <v>84</v>
      </c>
      <c r="AD3920" t="s">
        <v>14478</v>
      </c>
      <c r="AE3920">
        <v>15</v>
      </c>
      <c r="AF3920">
        <v>7</v>
      </c>
      <c r="AG3920">
        <v>9</v>
      </c>
      <c r="AH3920" t="s">
        <v>2590</v>
      </c>
      <c r="AI3920" t="s">
        <v>2591</v>
      </c>
      <c r="AK3920" t="s">
        <v>14479</v>
      </c>
      <c r="AL3920" t="s">
        <v>14466</v>
      </c>
      <c r="AM3920">
        <v>11</v>
      </c>
      <c r="AN3920">
        <v>3</v>
      </c>
      <c r="AO3920">
        <v>59</v>
      </c>
      <c r="AP3920" t="s">
        <v>155</v>
      </c>
      <c r="AQ3920" t="s">
        <v>1331</v>
      </c>
      <c r="AR3920" t="s">
        <v>154</v>
      </c>
      <c r="AS3920">
        <v>1</v>
      </c>
    </row>
    <row r="3921" spans="1:45" x14ac:dyDescent="0.3">
      <c r="A3921" s="13" t="s">
        <v>14480</v>
      </c>
      <c r="B3921" t="s">
        <v>14481</v>
      </c>
      <c r="C3921" t="s">
        <v>14482</v>
      </c>
      <c r="D3921" s="14">
        <v>379</v>
      </c>
      <c r="E3921" s="14">
        <v>599</v>
      </c>
      <c r="F3921" s="15">
        <v>34.6</v>
      </c>
      <c r="G3921" s="14">
        <v>163</v>
      </c>
      <c r="H3921" t="s">
        <v>14483</v>
      </c>
      <c r="I3921" t="s">
        <v>14484</v>
      </c>
      <c r="J3921" s="14">
        <v>159</v>
      </c>
      <c r="K3921" s="14">
        <v>240</v>
      </c>
      <c r="L3921" s="15">
        <v>18.399999999999999</v>
      </c>
      <c r="M3921" s="16">
        <v>64</v>
      </c>
      <c r="N3921" s="14"/>
      <c r="O3921" t="s">
        <v>53</v>
      </c>
      <c r="P3921" t="s">
        <v>14459</v>
      </c>
      <c r="Q3921" t="s">
        <v>95</v>
      </c>
      <c r="R3921" t="s">
        <v>62</v>
      </c>
      <c r="S3921" t="s">
        <v>154</v>
      </c>
      <c r="T3921" t="s">
        <v>155</v>
      </c>
      <c r="U3921" t="s">
        <v>1331</v>
      </c>
      <c r="V3921">
        <v>1</v>
      </c>
      <c r="W3921" t="s">
        <v>163</v>
      </c>
      <c r="X3921" t="s">
        <v>207</v>
      </c>
      <c r="Y3921" t="s">
        <v>240</v>
      </c>
      <c r="Z3921" t="s">
        <v>14485</v>
      </c>
      <c r="AA3921">
        <v>40</v>
      </c>
      <c r="AB3921">
        <v>68</v>
      </c>
      <c r="AC3921">
        <v>89</v>
      </c>
      <c r="AD3921" t="s">
        <v>14486</v>
      </c>
      <c r="AE3921">
        <v>40</v>
      </c>
      <c r="AF3921">
        <v>69</v>
      </c>
      <c r="AG3921">
        <v>12</v>
      </c>
      <c r="AH3921" t="s">
        <v>2590</v>
      </c>
      <c r="AI3921" t="s">
        <v>2591</v>
      </c>
      <c r="AK3921" t="s">
        <v>14487</v>
      </c>
      <c r="AL3921" t="s">
        <v>14482</v>
      </c>
      <c r="AM3921">
        <v>40</v>
      </c>
      <c r="AN3921">
        <v>68</v>
      </c>
      <c r="AO3921">
        <v>12</v>
      </c>
      <c r="AP3921" t="s">
        <v>155</v>
      </c>
      <c r="AQ3921" t="s">
        <v>1331</v>
      </c>
      <c r="AR3921" t="s">
        <v>154</v>
      </c>
      <c r="AS3921">
        <v>1</v>
      </c>
    </row>
    <row r="3922" spans="1:45" x14ac:dyDescent="0.3">
      <c r="A3922" s="13" t="s">
        <v>14480</v>
      </c>
      <c r="B3922" t="s">
        <v>14481</v>
      </c>
      <c r="C3922" t="s">
        <v>14482</v>
      </c>
      <c r="D3922" s="14">
        <v>379</v>
      </c>
      <c r="E3922" s="14">
        <v>599</v>
      </c>
      <c r="F3922" s="15">
        <v>34.6</v>
      </c>
      <c r="G3922" s="14">
        <v>163</v>
      </c>
      <c r="H3922" t="s">
        <v>14488</v>
      </c>
      <c r="I3922" t="s">
        <v>14489</v>
      </c>
      <c r="J3922" s="14">
        <v>110</v>
      </c>
      <c r="K3922" s="14">
        <v>180</v>
      </c>
      <c r="L3922" s="15">
        <v>10.199999999999999</v>
      </c>
      <c r="M3922" s="16">
        <v>42</v>
      </c>
      <c r="N3922" s="14"/>
      <c r="O3922" t="s">
        <v>53</v>
      </c>
      <c r="P3922" t="s">
        <v>14459</v>
      </c>
      <c r="Q3922" t="s">
        <v>95</v>
      </c>
      <c r="R3922" t="s">
        <v>62</v>
      </c>
      <c r="S3922" t="s">
        <v>154</v>
      </c>
      <c r="T3922" t="s">
        <v>155</v>
      </c>
      <c r="U3922" t="s">
        <v>1331</v>
      </c>
      <c r="V3922">
        <v>1</v>
      </c>
      <c r="W3922" t="s">
        <v>163</v>
      </c>
      <c r="X3922" t="s">
        <v>207</v>
      </c>
      <c r="Y3922" t="s">
        <v>208</v>
      </c>
      <c r="Z3922" t="s">
        <v>14485</v>
      </c>
      <c r="AA3922">
        <v>40</v>
      </c>
      <c r="AB3922">
        <v>68</v>
      </c>
      <c r="AC3922">
        <v>89</v>
      </c>
      <c r="AD3922" t="s">
        <v>14490</v>
      </c>
      <c r="AE3922">
        <v>22</v>
      </c>
      <c r="AF3922">
        <v>69</v>
      </c>
      <c r="AG3922">
        <v>12</v>
      </c>
      <c r="AH3922" t="s">
        <v>2590</v>
      </c>
      <c r="AI3922" t="s">
        <v>2591</v>
      </c>
      <c r="AK3922" t="s">
        <v>14491</v>
      </c>
      <c r="AL3922" t="s">
        <v>14482</v>
      </c>
      <c r="AM3922">
        <v>22</v>
      </c>
      <c r="AN3922">
        <v>68</v>
      </c>
      <c r="AO3922">
        <v>12</v>
      </c>
      <c r="AP3922" t="s">
        <v>155</v>
      </c>
      <c r="AQ3922" t="s">
        <v>1331</v>
      </c>
      <c r="AR3922" t="s">
        <v>154</v>
      </c>
      <c r="AS3922">
        <v>1</v>
      </c>
    </row>
    <row r="3923" spans="1:45" x14ac:dyDescent="0.3">
      <c r="A3923" s="13" t="s">
        <v>14480</v>
      </c>
      <c r="B3923" t="s">
        <v>14481</v>
      </c>
      <c r="C3923" t="s">
        <v>14482</v>
      </c>
      <c r="D3923" s="14">
        <v>379</v>
      </c>
      <c r="E3923" s="14">
        <v>599</v>
      </c>
      <c r="F3923" s="15">
        <v>34.6</v>
      </c>
      <c r="G3923" s="14">
        <v>163</v>
      </c>
      <c r="H3923" t="s">
        <v>14492</v>
      </c>
      <c r="I3923" t="s">
        <v>14493</v>
      </c>
      <c r="J3923" s="14">
        <v>110</v>
      </c>
      <c r="K3923" s="14">
        <v>179</v>
      </c>
      <c r="L3923" s="15">
        <v>6</v>
      </c>
      <c r="M3923" s="16">
        <v>57</v>
      </c>
      <c r="N3923" s="14"/>
      <c r="O3923" t="s">
        <v>53</v>
      </c>
      <c r="P3923" t="s">
        <v>14459</v>
      </c>
      <c r="Q3923" t="s">
        <v>95</v>
      </c>
      <c r="R3923" t="s">
        <v>62</v>
      </c>
      <c r="S3923" t="s">
        <v>154</v>
      </c>
      <c r="T3923" t="s">
        <v>155</v>
      </c>
      <c r="U3923" t="s">
        <v>1331</v>
      </c>
      <c r="V3923">
        <v>1</v>
      </c>
      <c r="W3923" t="s">
        <v>163</v>
      </c>
      <c r="X3923" t="s">
        <v>207</v>
      </c>
      <c r="Y3923" t="s">
        <v>81</v>
      </c>
      <c r="Z3923" t="s">
        <v>14485</v>
      </c>
      <c r="AA3923">
        <v>40</v>
      </c>
      <c r="AB3923">
        <v>68</v>
      </c>
      <c r="AC3923">
        <v>89</v>
      </c>
      <c r="AD3923" t="s">
        <v>14494</v>
      </c>
      <c r="AE3923">
        <v>15</v>
      </c>
      <c r="AF3923">
        <v>82</v>
      </c>
      <c r="AG3923">
        <v>9</v>
      </c>
      <c r="AH3923" t="s">
        <v>2590</v>
      </c>
      <c r="AI3923" t="s">
        <v>2591</v>
      </c>
      <c r="AK3923" t="s">
        <v>14495</v>
      </c>
      <c r="AL3923" t="s">
        <v>14482</v>
      </c>
      <c r="AM3923">
        <v>11</v>
      </c>
      <c r="AN3923">
        <v>3</v>
      </c>
      <c r="AO3923">
        <v>65</v>
      </c>
      <c r="AP3923" t="s">
        <v>155</v>
      </c>
      <c r="AQ3923" t="s">
        <v>1331</v>
      </c>
      <c r="AR3923" t="s">
        <v>154</v>
      </c>
      <c r="AS3923">
        <v>1</v>
      </c>
    </row>
    <row r="3924" spans="1:45" x14ac:dyDescent="0.3">
      <c r="A3924" s="13" t="s">
        <v>14496</v>
      </c>
      <c r="B3924" t="s">
        <v>14497</v>
      </c>
      <c r="C3924" t="s">
        <v>14498</v>
      </c>
      <c r="D3924" s="14">
        <v>529</v>
      </c>
      <c r="E3924" s="14">
        <v>799</v>
      </c>
      <c r="F3924" s="15">
        <v>39.9</v>
      </c>
      <c r="G3924" s="14">
        <v>184</v>
      </c>
      <c r="H3924" t="s">
        <v>14499</v>
      </c>
      <c r="I3924" t="s">
        <v>14500</v>
      </c>
      <c r="J3924" s="14">
        <v>210</v>
      </c>
      <c r="K3924" s="14">
        <v>310</v>
      </c>
      <c r="L3924" s="15">
        <v>21.6</v>
      </c>
      <c r="M3924" s="16">
        <v>70</v>
      </c>
      <c r="N3924" s="14"/>
      <c r="O3924" t="s">
        <v>53</v>
      </c>
      <c r="P3924" t="s">
        <v>14459</v>
      </c>
      <c r="Q3924" t="s">
        <v>95</v>
      </c>
      <c r="R3924" t="s">
        <v>62</v>
      </c>
      <c r="S3924" t="s">
        <v>154</v>
      </c>
      <c r="T3924" t="s">
        <v>155</v>
      </c>
      <c r="U3924" t="s">
        <v>1331</v>
      </c>
      <c r="V3924">
        <v>1</v>
      </c>
      <c r="W3924" t="s">
        <v>163</v>
      </c>
      <c r="X3924" t="s">
        <v>207</v>
      </c>
      <c r="Y3924" t="s">
        <v>240</v>
      </c>
      <c r="Z3924" t="s">
        <v>14501</v>
      </c>
      <c r="AA3924">
        <v>40</v>
      </c>
      <c r="AB3924">
        <v>80</v>
      </c>
      <c r="AC3924">
        <v>93</v>
      </c>
      <c r="AD3924" t="s">
        <v>14502</v>
      </c>
      <c r="AE3924">
        <v>40</v>
      </c>
      <c r="AF3924">
        <v>81</v>
      </c>
      <c r="AG3924">
        <v>12</v>
      </c>
      <c r="AH3924" t="s">
        <v>2590</v>
      </c>
      <c r="AI3924" t="s">
        <v>2591</v>
      </c>
      <c r="AK3924" t="s">
        <v>14503</v>
      </c>
      <c r="AL3924" t="s">
        <v>14498</v>
      </c>
      <c r="AM3924">
        <v>40</v>
      </c>
      <c r="AN3924">
        <v>80</v>
      </c>
      <c r="AO3924">
        <v>12</v>
      </c>
      <c r="AP3924" t="s">
        <v>155</v>
      </c>
      <c r="AQ3924" t="s">
        <v>1331</v>
      </c>
      <c r="AR3924" t="s">
        <v>154</v>
      </c>
      <c r="AS3924">
        <v>1</v>
      </c>
    </row>
    <row r="3925" spans="1:45" x14ac:dyDescent="0.3">
      <c r="A3925" s="13" t="s">
        <v>14496</v>
      </c>
      <c r="B3925" t="s">
        <v>14497</v>
      </c>
      <c r="C3925" t="s">
        <v>14498</v>
      </c>
      <c r="D3925" s="14">
        <v>529</v>
      </c>
      <c r="E3925" s="14">
        <v>799</v>
      </c>
      <c r="F3925" s="15">
        <v>39.9</v>
      </c>
      <c r="G3925" s="14">
        <v>184</v>
      </c>
      <c r="H3925" t="s">
        <v>14504</v>
      </c>
      <c r="I3925" t="s">
        <v>14505</v>
      </c>
      <c r="J3925" s="14">
        <v>160</v>
      </c>
      <c r="K3925" s="14">
        <v>240</v>
      </c>
      <c r="L3925" s="15">
        <v>12</v>
      </c>
      <c r="M3925" s="16">
        <v>48</v>
      </c>
      <c r="N3925" s="14"/>
      <c r="O3925" t="s">
        <v>53</v>
      </c>
      <c r="P3925" t="s">
        <v>14459</v>
      </c>
      <c r="Q3925" t="s">
        <v>95</v>
      </c>
      <c r="R3925" t="s">
        <v>62</v>
      </c>
      <c r="S3925" t="s">
        <v>154</v>
      </c>
      <c r="T3925" t="s">
        <v>155</v>
      </c>
      <c r="U3925" t="s">
        <v>1331</v>
      </c>
      <c r="V3925">
        <v>1</v>
      </c>
      <c r="W3925" t="s">
        <v>163</v>
      </c>
      <c r="X3925" t="s">
        <v>207</v>
      </c>
      <c r="Y3925" t="s">
        <v>208</v>
      </c>
      <c r="Z3925" t="s">
        <v>14501</v>
      </c>
      <c r="AA3925">
        <v>40</v>
      </c>
      <c r="AB3925">
        <v>80</v>
      </c>
      <c r="AC3925">
        <v>93</v>
      </c>
      <c r="AD3925" t="s">
        <v>14506</v>
      </c>
      <c r="AE3925">
        <v>22</v>
      </c>
      <c r="AF3925">
        <v>81</v>
      </c>
      <c r="AG3925">
        <v>12</v>
      </c>
      <c r="AH3925" t="s">
        <v>2590</v>
      </c>
      <c r="AI3925" t="s">
        <v>2591</v>
      </c>
      <c r="AK3925" t="s">
        <v>14507</v>
      </c>
      <c r="AL3925" t="s">
        <v>14498</v>
      </c>
      <c r="AM3925">
        <v>22</v>
      </c>
      <c r="AN3925">
        <v>80</v>
      </c>
      <c r="AO3925">
        <v>12</v>
      </c>
      <c r="AP3925" t="s">
        <v>155</v>
      </c>
      <c r="AQ3925" t="s">
        <v>1331</v>
      </c>
      <c r="AR3925" t="s">
        <v>154</v>
      </c>
      <c r="AS3925">
        <v>1</v>
      </c>
    </row>
    <row r="3926" spans="1:45" x14ac:dyDescent="0.3">
      <c r="A3926" s="13" t="s">
        <v>14496</v>
      </c>
      <c r="B3926" t="s">
        <v>14497</v>
      </c>
      <c r="C3926" t="s">
        <v>14498</v>
      </c>
      <c r="D3926" s="14">
        <v>529</v>
      </c>
      <c r="E3926" s="14">
        <v>799</v>
      </c>
      <c r="F3926" s="15">
        <v>39.9</v>
      </c>
      <c r="G3926" s="14">
        <v>184</v>
      </c>
      <c r="H3926" t="s">
        <v>14508</v>
      </c>
      <c r="I3926" t="s">
        <v>14509</v>
      </c>
      <c r="J3926" s="14">
        <v>159</v>
      </c>
      <c r="K3926" s="14">
        <v>249</v>
      </c>
      <c r="L3926" s="15">
        <v>6.3</v>
      </c>
      <c r="M3926" s="16">
        <v>66</v>
      </c>
      <c r="N3926" s="14"/>
      <c r="O3926" t="s">
        <v>53</v>
      </c>
      <c r="P3926" t="s">
        <v>14459</v>
      </c>
      <c r="Q3926" t="s">
        <v>95</v>
      </c>
      <c r="R3926" t="s">
        <v>62</v>
      </c>
      <c r="S3926" t="s">
        <v>154</v>
      </c>
      <c r="T3926" t="s">
        <v>155</v>
      </c>
      <c r="U3926" t="s">
        <v>1331</v>
      </c>
      <c r="V3926">
        <v>1</v>
      </c>
      <c r="W3926" t="s">
        <v>163</v>
      </c>
      <c r="X3926" t="s">
        <v>207</v>
      </c>
      <c r="Y3926" t="s">
        <v>102</v>
      </c>
      <c r="Z3926" t="s">
        <v>14501</v>
      </c>
      <c r="AA3926">
        <v>40</v>
      </c>
      <c r="AB3926">
        <v>80</v>
      </c>
      <c r="AC3926">
        <v>93</v>
      </c>
      <c r="AD3926" t="s">
        <v>14510</v>
      </c>
      <c r="AE3926">
        <v>15</v>
      </c>
      <c r="AF3926">
        <v>86</v>
      </c>
      <c r="AG3926">
        <v>9</v>
      </c>
      <c r="AH3926" t="s">
        <v>2590</v>
      </c>
      <c r="AI3926" t="s">
        <v>2591</v>
      </c>
      <c r="AK3926" t="s">
        <v>14511</v>
      </c>
      <c r="AL3926" t="s">
        <v>14498</v>
      </c>
      <c r="AM3926">
        <v>11</v>
      </c>
      <c r="AN3926">
        <v>3</v>
      </c>
      <c r="AO3926">
        <v>69</v>
      </c>
      <c r="AP3926" t="s">
        <v>155</v>
      </c>
      <c r="AQ3926" t="s">
        <v>1331</v>
      </c>
      <c r="AR3926" t="s">
        <v>154</v>
      </c>
      <c r="AS3926">
        <v>1</v>
      </c>
    </row>
    <row r="3927" spans="1:45" x14ac:dyDescent="0.3">
      <c r="A3927" s="13" t="s">
        <v>14512</v>
      </c>
      <c r="B3927" t="s">
        <v>14513</v>
      </c>
      <c r="C3927" t="s">
        <v>14514</v>
      </c>
      <c r="D3927" s="14">
        <v>529</v>
      </c>
      <c r="E3927" s="14">
        <v>799</v>
      </c>
      <c r="F3927" s="15">
        <v>41.2</v>
      </c>
      <c r="G3927" s="14">
        <v>192</v>
      </c>
      <c r="H3927" t="s">
        <v>14515</v>
      </c>
      <c r="I3927" t="s">
        <v>14516</v>
      </c>
      <c r="J3927" s="14">
        <v>210</v>
      </c>
      <c r="K3927" s="14">
        <v>310</v>
      </c>
      <c r="L3927" s="15">
        <v>22.6</v>
      </c>
      <c r="M3927" s="16">
        <v>75</v>
      </c>
      <c r="N3927" s="14"/>
      <c r="O3927" t="s">
        <v>53</v>
      </c>
      <c r="P3927" t="s">
        <v>14459</v>
      </c>
      <c r="Q3927" t="s">
        <v>95</v>
      </c>
      <c r="R3927" t="s">
        <v>62</v>
      </c>
      <c r="S3927" t="s">
        <v>154</v>
      </c>
      <c r="T3927" t="s">
        <v>155</v>
      </c>
      <c r="U3927" t="s">
        <v>1331</v>
      </c>
      <c r="V3927">
        <v>1</v>
      </c>
      <c r="W3927" t="s">
        <v>163</v>
      </c>
      <c r="X3927" t="s">
        <v>207</v>
      </c>
      <c r="Y3927" t="s">
        <v>240</v>
      </c>
      <c r="Z3927" t="s">
        <v>14517</v>
      </c>
      <c r="AA3927">
        <v>40</v>
      </c>
      <c r="AB3927">
        <v>84</v>
      </c>
      <c r="AC3927">
        <v>89</v>
      </c>
      <c r="AD3927" t="s">
        <v>14518</v>
      </c>
      <c r="AE3927">
        <v>40</v>
      </c>
      <c r="AF3927">
        <v>85</v>
      </c>
      <c r="AG3927">
        <v>12</v>
      </c>
      <c r="AH3927" t="s">
        <v>2590</v>
      </c>
      <c r="AI3927" t="s">
        <v>2591</v>
      </c>
      <c r="AK3927" t="s">
        <v>14519</v>
      </c>
      <c r="AL3927" t="s">
        <v>14514</v>
      </c>
      <c r="AM3927">
        <v>40</v>
      </c>
      <c r="AN3927">
        <v>84</v>
      </c>
      <c r="AO3927">
        <v>12</v>
      </c>
      <c r="AP3927" t="s">
        <v>155</v>
      </c>
      <c r="AQ3927" t="s">
        <v>1331</v>
      </c>
      <c r="AR3927" t="s">
        <v>154</v>
      </c>
      <c r="AS3927">
        <v>1</v>
      </c>
    </row>
    <row r="3928" spans="1:45" x14ac:dyDescent="0.3">
      <c r="A3928" s="13" t="s">
        <v>14512</v>
      </c>
      <c r="B3928" t="s">
        <v>14513</v>
      </c>
      <c r="C3928" t="s">
        <v>14514</v>
      </c>
      <c r="D3928" s="14">
        <v>529</v>
      </c>
      <c r="E3928" s="14">
        <v>799</v>
      </c>
      <c r="F3928" s="15">
        <v>41.2</v>
      </c>
      <c r="G3928" s="14">
        <v>192</v>
      </c>
      <c r="H3928" t="s">
        <v>14520</v>
      </c>
      <c r="I3928" t="s">
        <v>14521</v>
      </c>
      <c r="J3928" s="14">
        <v>160</v>
      </c>
      <c r="K3928" s="14">
        <v>240</v>
      </c>
      <c r="L3928" s="15">
        <v>12.6</v>
      </c>
      <c r="M3928" s="16">
        <v>51</v>
      </c>
      <c r="N3928" s="14"/>
      <c r="O3928" t="s">
        <v>53</v>
      </c>
      <c r="P3928" t="s">
        <v>14459</v>
      </c>
      <c r="Q3928" t="s">
        <v>95</v>
      </c>
      <c r="R3928" t="s">
        <v>62</v>
      </c>
      <c r="S3928" t="s">
        <v>154</v>
      </c>
      <c r="T3928" t="s">
        <v>155</v>
      </c>
      <c r="U3928" t="s">
        <v>1331</v>
      </c>
      <c r="V3928">
        <v>1</v>
      </c>
      <c r="W3928" t="s">
        <v>163</v>
      </c>
      <c r="X3928" t="s">
        <v>207</v>
      </c>
      <c r="Y3928" t="s">
        <v>208</v>
      </c>
      <c r="Z3928" t="s">
        <v>14517</v>
      </c>
      <c r="AA3928">
        <v>40</v>
      </c>
      <c r="AB3928">
        <v>84</v>
      </c>
      <c r="AC3928">
        <v>89</v>
      </c>
      <c r="AD3928" t="s">
        <v>14522</v>
      </c>
      <c r="AE3928">
        <v>22</v>
      </c>
      <c r="AF3928">
        <v>85</v>
      </c>
      <c r="AG3928">
        <v>12</v>
      </c>
      <c r="AH3928" t="s">
        <v>2590</v>
      </c>
      <c r="AI3928" t="s">
        <v>2591</v>
      </c>
      <c r="AK3928" t="s">
        <v>14523</v>
      </c>
      <c r="AL3928" t="s">
        <v>14514</v>
      </c>
      <c r="AM3928">
        <v>22</v>
      </c>
      <c r="AN3928">
        <v>84</v>
      </c>
      <c r="AO3928">
        <v>12</v>
      </c>
      <c r="AP3928" t="s">
        <v>155</v>
      </c>
      <c r="AQ3928" t="s">
        <v>1331</v>
      </c>
      <c r="AR3928" t="s">
        <v>154</v>
      </c>
      <c r="AS3928">
        <v>1</v>
      </c>
    </row>
    <row r="3929" spans="1:45" x14ac:dyDescent="0.3">
      <c r="A3929" s="13" t="s">
        <v>14512</v>
      </c>
      <c r="B3929" t="s">
        <v>14513</v>
      </c>
      <c r="C3929" t="s">
        <v>14514</v>
      </c>
      <c r="D3929" s="14">
        <v>529</v>
      </c>
      <c r="E3929" s="14">
        <v>799</v>
      </c>
      <c r="F3929" s="15">
        <v>41.2</v>
      </c>
      <c r="G3929" s="14">
        <v>192</v>
      </c>
      <c r="H3929" t="s">
        <v>14524</v>
      </c>
      <c r="I3929" t="s">
        <v>14525</v>
      </c>
      <c r="J3929" s="14">
        <v>159</v>
      </c>
      <c r="K3929" s="14">
        <v>249</v>
      </c>
      <c r="L3929" s="15">
        <v>6</v>
      </c>
      <c r="M3929" s="16">
        <v>66</v>
      </c>
      <c r="N3929" s="14"/>
      <c r="O3929" t="s">
        <v>53</v>
      </c>
      <c r="P3929" t="s">
        <v>14459</v>
      </c>
      <c r="Q3929" t="s">
        <v>95</v>
      </c>
      <c r="R3929" t="s">
        <v>62</v>
      </c>
      <c r="S3929" t="s">
        <v>154</v>
      </c>
      <c r="T3929" t="s">
        <v>155</v>
      </c>
      <c r="U3929" t="s">
        <v>1331</v>
      </c>
      <c r="V3929">
        <v>1</v>
      </c>
      <c r="W3929" t="s">
        <v>163</v>
      </c>
      <c r="X3929" t="s">
        <v>207</v>
      </c>
      <c r="Y3929" t="s">
        <v>102</v>
      </c>
      <c r="Z3929" t="s">
        <v>14517</v>
      </c>
      <c r="AA3929">
        <v>40</v>
      </c>
      <c r="AB3929">
        <v>84</v>
      </c>
      <c r="AC3929">
        <v>89</v>
      </c>
      <c r="AD3929" t="s">
        <v>14494</v>
      </c>
      <c r="AE3929">
        <v>15</v>
      </c>
      <c r="AF3929">
        <v>82</v>
      </c>
      <c r="AG3929">
        <v>9</v>
      </c>
      <c r="AH3929" t="s">
        <v>2590</v>
      </c>
      <c r="AI3929" t="s">
        <v>2591</v>
      </c>
      <c r="AK3929" t="s">
        <v>14526</v>
      </c>
      <c r="AL3929" t="s">
        <v>14514</v>
      </c>
      <c r="AM3929">
        <v>11</v>
      </c>
      <c r="AN3929">
        <v>3</v>
      </c>
      <c r="AO3929">
        <v>65</v>
      </c>
      <c r="AP3929" t="s">
        <v>155</v>
      </c>
      <c r="AQ3929" t="s">
        <v>1331</v>
      </c>
      <c r="AR3929" t="s">
        <v>154</v>
      </c>
      <c r="AS3929">
        <v>1</v>
      </c>
    </row>
    <row r="3930" spans="1:45" x14ac:dyDescent="0.3">
      <c r="A3930" s="13"/>
      <c r="D3930" s="14"/>
      <c r="E3930" s="14"/>
      <c r="F3930" s="15"/>
      <c r="G3930" s="14"/>
      <c r="J3930" s="14"/>
      <c r="K3930" s="14"/>
      <c r="L3930" s="15"/>
      <c r="M3930" s="16"/>
      <c r="N3930" s="14"/>
    </row>
    <row r="3931" spans="1:45" x14ac:dyDescent="0.3">
      <c r="A3931" s="13" t="s">
        <v>14527</v>
      </c>
      <c r="D3931" s="14"/>
      <c r="E3931" s="14"/>
      <c r="F3931" s="15"/>
      <c r="G3931" s="14"/>
      <c r="J3931" s="14"/>
      <c r="K3931" s="14"/>
      <c r="L3931" s="15"/>
      <c r="M3931" s="16"/>
      <c r="N3931" s="14"/>
      <c r="O3931" t="s">
        <v>53</v>
      </c>
      <c r="P3931" t="s">
        <v>14528</v>
      </c>
      <c r="S3931" t="s">
        <v>154</v>
      </c>
      <c r="T3931" t="s">
        <v>155</v>
      </c>
      <c r="U3931" t="s">
        <v>1331</v>
      </c>
    </row>
    <row r="3932" spans="1:45" x14ac:dyDescent="0.3">
      <c r="A3932" s="13" t="s">
        <v>14529</v>
      </c>
      <c r="B3932" t="s">
        <v>14530</v>
      </c>
      <c r="C3932" t="s">
        <v>562</v>
      </c>
      <c r="D3932" s="14">
        <v>169</v>
      </c>
      <c r="E3932" s="14">
        <v>229</v>
      </c>
      <c r="F3932" s="15">
        <v>8.3000000000000007</v>
      </c>
      <c r="G3932" s="14">
        <v>57</v>
      </c>
      <c r="J3932" s="14"/>
      <c r="K3932" s="14"/>
      <c r="L3932" s="15"/>
      <c r="M3932" s="16"/>
      <c r="N3932" s="14"/>
      <c r="O3932" t="s">
        <v>53</v>
      </c>
      <c r="P3932" t="s">
        <v>14528</v>
      </c>
      <c r="Q3932" t="s">
        <v>502</v>
      </c>
      <c r="R3932" t="s">
        <v>62</v>
      </c>
      <c r="S3932" t="s">
        <v>154</v>
      </c>
      <c r="T3932" t="s">
        <v>155</v>
      </c>
      <c r="U3932" t="s">
        <v>1331</v>
      </c>
      <c r="V3932">
        <v>1</v>
      </c>
      <c r="W3932" t="s">
        <v>163</v>
      </c>
      <c r="X3932" t="s">
        <v>64</v>
      </c>
      <c r="Y3932" t="s">
        <v>65</v>
      </c>
      <c r="Z3932" t="s">
        <v>14531</v>
      </c>
      <c r="AA3932">
        <v>16</v>
      </c>
      <c r="AB3932">
        <v>55</v>
      </c>
      <c r="AC3932">
        <v>16</v>
      </c>
      <c r="AD3932" t="s">
        <v>14463</v>
      </c>
      <c r="AE3932">
        <v>16</v>
      </c>
      <c r="AF3932">
        <v>55</v>
      </c>
      <c r="AG3932">
        <v>17</v>
      </c>
      <c r="AH3932" t="s">
        <v>14532</v>
      </c>
      <c r="AI3932" t="s">
        <v>14533</v>
      </c>
      <c r="AL3932" t="s">
        <v>562</v>
      </c>
    </row>
    <row r="3933" spans="1:45" x14ac:dyDescent="0.3">
      <c r="A3933" s="13" t="s">
        <v>14534</v>
      </c>
      <c r="B3933" t="s">
        <v>14535</v>
      </c>
      <c r="C3933" t="s">
        <v>14466</v>
      </c>
      <c r="D3933" s="14">
        <v>379</v>
      </c>
      <c r="E3933" s="14">
        <v>599</v>
      </c>
      <c r="F3933" s="15">
        <v>26.2</v>
      </c>
      <c r="G3933" s="14">
        <v>152</v>
      </c>
      <c r="H3933" t="s">
        <v>14536</v>
      </c>
      <c r="I3933" t="s">
        <v>14537</v>
      </c>
      <c r="J3933" s="14">
        <v>160</v>
      </c>
      <c r="K3933" s="14">
        <v>240</v>
      </c>
      <c r="L3933" s="15">
        <v>16.5</v>
      </c>
      <c r="M3933" s="16">
        <v>59</v>
      </c>
      <c r="N3933" s="14"/>
      <c r="O3933" t="s">
        <v>53</v>
      </c>
      <c r="P3933" t="s">
        <v>14528</v>
      </c>
      <c r="Q3933" t="s">
        <v>95</v>
      </c>
      <c r="R3933" t="s">
        <v>62</v>
      </c>
      <c r="S3933" t="s">
        <v>154</v>
      </c>
      <c r="T3933" t="s">
        <v>155</v>
      </c>
      <c r="U3933" t="s">
        <v>1331</v>
      </c>
      <c r="V3933">
        <v>1</v>
      </c>
      <c r="W3933" t="s">
        <v>163</v>
      </c>
      <c r="X3933" t="s">
        <v>207</v>
      </c>
      <c r="Y3933" t="s">
        <v>240</v>
      </c>
      <c r="Z3933" t="s">
        <v>14538</v>
      </c>
      <c r="AA3933">
        <v>40</v>
      </c>
      <c r="AB3933">
        <v>61</v>
      </c>
      <c r="AC3933">
        <v>84</v>
      </c>
      <c r="AD3933" t="s">
        <v>14470</v>
      </c>
      <c r="AE3933">
        <v>40</v>
      </c>
      <c r="AF3933">
        <v>62</v>
      </c>
      <c r="AG3933">
        <v>12</v>
      </c>
      <c r="AH3933" t="s">
        <v>14532</v>
      </c>
      <c r="AI3933" t="s">
        <v>14533</v>
      </c>
      <c r="AK3933" t="s">
        <v>14539</v>
      </c>
      <c r="AL3933" t="s">
        <v>14466</v>
      </c>
      <c r="AM3933">
        <v>40</v>
      </c>
      <c r="AN3933">
        <v>61</v>
      </c>
      <c r="AO3933">
        <v>12</v>
      </c>
      <c r="AP3933" t="s">
        <v>155</v>
      </c>
      <c r="AQ3933" t="s">
        <v>1331</v>
      </c>
      <c r="AR3933" t="s">
        <v>154</v>
      </c>
      <c r="AS3933">
        <v>1</v>
      </c>
    </row>
    <row r="3934" spans="1:45" x14ac:dyDescent="0.3">
      <c r="A3934" s="13" t="s">
        <v>14534</v>
      </c>
      <c r="B3934" t="s">
        <v>14535</v>
      </c>
      <c r="C3934" t="s">
        <v>14466</v>
      </c>
      <c r="D3934" s="14">
        <v>379</v>
      </c>
      <c r="E3934" s="14">
        <v>599</v>
      </c>
      <c r="F3934" s="15">
        <v>26.2</v>
      </c>
      <c r="G3934" s="14">
        <v>152</v>
      </c>
      <c r="H3934" t="s">
        <v>14540</v>
      </c>
      <c r="I3934" t="s">
        <v>14541</v>
      </c>
      <c r="J3934" s="14">
        <v>109</v>
      </c>
      <c r="K3934" s="14">
        <v>180</v>
      </c>
      <c r="L3934" s="15">
        <v>9.1999999999999993</v>
      </c>
      <c r="M3934" s="16">
        <v>40</v>
      </c>
      <c r="N3934" s="14"/>
      <c r="O3934" t="s">
        <v>53</v>
      </c>
      <c r="P3934" t="s">
        <v>14528</v>
      </c>
      <c r="Q3934" t="s">
        <v>95</v>
      </c>
      <c r="R3934" t="s">
        <v>62</v>
      </c>
      <c r="S3934" t="s">
        <v>154</v>
      </c>
      <c r="T3934" t="s">
        <v>155</v>
      </c>
      <c r="U3934" t="s">
        <v>1331</v>
      </c>
      <c r="V3934">
        <v>1</v>
      </c>
      <c r="W3934" t="s">
        <v>163</v>
      </c>
      <c r="X3934" t="s">
        <v>207</v>
      </c>
      <c r="Y3934" t="s">
        <v>208</v>
      </c>
      <c r="Z3934" t="s">
        <v>14538</v>
      </c>
      <c r="AA3934">
        <v>40</v>
      </c>
      <c r="AB3934">
        <v>61</v>
      </c>
      <c r="AC3934">
        <v>84</v>
      </c>
      <c r="AD3934" t="s">
        <v>14474</v>
      </c>
      <c r="AE3934">
        <v>22</v>
      </c>
      <c r="AF3934">
        <v>62</v>
      </c>
      <c r="AG3934">
        <v>12</v>
      </c>
      <c r="AH3934" t="s">
        <v>14532</v>
      </c>
      <c r="AI3934" t="s">
        <v>14533</v>
      </c>
      <c r="AK3934" t="s">
        <v>14542</v>
      </c>
      <c r="AL3934" t="s">
        <v>14466</v>
      </c>
      <c r="AM3934">
        <v>22</v>
      </c>
      <c r="AN3934">
        <v>61</v>
      </c>
      <c r="AO3934">
        <v>12</v>
      </c>
      <c r="AP3934" t="s">
        <v>155</v>
      </c>
      <c r="AQ3934" t="s">
        <v>1331</v>
      </c>
      <c r="AR3934" t="s">
        <v>154</v>
      </c>
      <c r="AS3934">
        <v>1</v>
      </c>
    </row>
    <row r="3935" spans="1:45" x14ac:dyDescent="0.3">
      <c r="A3935" s="13" t="s">
        <v>14534</v>
      </c>
      <c r="B3935" t="s">
        <v>14535</v>
      </c>
      <c r="C3935" t="s">
        <v>14466</v>
      </c>
      <c r="D3935" s="14">
        <v>379</v>
      </c>
      <c r="E3935" s="14">
        <v>599</v>
      </c>
      <c r="F3935" s="15">
        <v>26.2</v>
      </c>
      <c r="G3935" s="14">
        <v>152</v>
      </c>
      <c r="H3935" t="s">
        <v>14543</v>
      </c>
      <c r="I3935" t="s">
        <v>14544</v>
      </c>
      <c r="J3935" s="14">
        <v>110</v>
      </c>
      <c r="K3935" s="14">
        <v>179</v>
      </c>
      <c r="L3935" s="15">
        <v>0.5</v>
      </c>
      <c r="M3935" s="16">
        <v>53</v>
      </c>
      <c r="N3935" s="14"/>
      <c r="O3935" t="s">
        <v>53</v>
      </c>
      <c r="P3935" t="s">
        <v>14528</v>
      </c>
      <c r="Q3935" t="s">
        <v>95</v>
      </c>
      <c r="R3935" t="s">
        <v>62</v>
      </c>
      <c r="S3935" t="s">
        <v>154</v>
      </c>
      <c r="T3935" t="s">
        <v>155</v>
      </c>
      <c r="U3935" t="s">
        <v>1331</v>
      </c>
      <c r="V3935">
        <v>1</v>
      </c>
      <c r="W3935" t="s">
        <v>163</v>
      </c>
      <c r="X3935" t="s">
        <v>207</v>
      </c>
      <c r="Y3935" t="s">
        <v>414</v>
      </c>
      <c r="Z3935" t="s">
        <v>14538</v>
      </c>
      <c r="AA3935">
        <v>40</v>
      </c>
      <c r="AB3935">
        <v>61</v>
      </c>
      <c r="AC3935">
        <v>84</v>
      </c>
      <c r="AD3935" t="s">
        <v>14478</v>
      </c>
      <c r="AE3935">
        <v>15</v>
      </c>
      <c r="AF3935">
        <v>7</v>
      </c>
      <c r="AG3935">
        <v>9</v>
      </c>
      <c r="AH3935" t="s">
        <v>14532</v>
      </c>
      <c r="AI3935" t="s">
        <v>14533</v>
      </c>
      <c r="AK3935" t="s">
        <v>14545</v>
      </c>
      <c r="AL3935" t="s">
        <v>14466</v>
      </c>
      <c r="AM3935">
        <v>11</v>
      </c>
      <c r="AN3935">
        <v>3</v>
      </c>
      <c r="AO3935">
        <v>59</v>
      </c>
      <c r="AP3935" t="s">
        <v>155</v>
      </c>
      <c r="AQ3935" t="s">
        <v>1331</v>
      </c>
      <c r="AR3935" t="s">
        <v>154</v>
      </c>
      <c r="AS3935">
        <v>1</v>
      </c>
    </row>
    <row r="3936" spans="1:45" x14ac:dyDescent="0.3">
      <c r="A3936" s="13" t="s">
        <v>14546</v>
      </c>
      <c r="B3936" t="s">
        <v>14547</v>
      </c>
      <c r="C3936" t="s">
        <v>14482</v>
      </c>
      <c r="D3936" s="14">
        <v>379</v>
      </c>
      <c r="E3936" s="14">
        <v>599</v>
      </c>
      <c r="F3936" s="15">
        <v>34.6</v>
      </c>
      <c r="G3936" s="14">
        <v>163</v>
      </c>
      <c r="H3936" t="s">
        <v>14548</v>
      </c>
      <c r="I3936" t="s">
        <v>14549</v>
      </c>
      <c r="J3936" s="14">
        <v>159</v>
      </c>
      <c r="K3936" s="14">
        <v>240</v>
      </c>
      <c r="L3936" s="15">
        <v>18.399999999999999</v>
      </c>
      <c r="M3936" s="16">
        <v>64</v>
      </c>
      <c r="N3936" s="14"/>
      <c r="O3936" t="s">
        <v>53</v>
      </c>
      <c r="P3936" t="s">
        <v>14528</v>
      </c>
      <c r="Q3936" t="s">
        <v>95</v>
      </c>
      <c r="R3936" t="s">
        <v>62</v>
      </c>
      <c r="S3936" t="s">
        <v>154</v>
      </c>
      <c r="T3936" t="s">
        <v>155</v>
      </c>
      <c r="U3936" t="s">
        <v>1331</v>
      </c>
      <c r="V3936">
        <v>1</v>
      </c>
      <c r="W3936" t="s">
        <v>163</v>
      </c>
      <c r="X3936" t="s">
        <v>207</v>
      </c>
      <c r="Y3936" t="s">
        <v>240</v>
      </c>
      <c r="Z3936" t="s">
        <v>14550</v>
      </c>
      <c r="AA3936">
        <v>40</v>
      </c>
      <c r="AB3936">
        <v>68</v>
      </c>
      <c r="AC3936">
        <v>89</v>
      </c>
      <c r="AD3936" t="s">
        <v>14486</v>
      </c>
      <c r="AE3936">
        <v>40</v>
      </c>
      <c r="AF3936">
        <v>69</v>
      </c>
      <c r="AG3936">
        <v>12</v>
      </c>
      <c r="AH3936" t="s">
        <v>14532</v>
      </c>
      <c r="AI3936" t="s">
        <v>14533</v>
      </c>
      <c r="AK3936" t="s">
        <v>14551</v>
      </c>
      <c r="AL3936" t="s">
        <v>14482</v>
      </c>
      <c r="AM3936">
        <v>40</v>
      </c>
      <c r="AN3936">
        <v>68</v>
      </c>
      <c r="AO3936">
        <v>12</v>
      </c>
      <c r="AP3936" t="s">
        <v>155</v>
      </c>
      <c r="AQ3936" t="s">
        <v>1331</v>
      </c>
      <c r="AR3936" t="s">
        <v>154</v>
      </c>
      <c r="AS3936">
        <v>1</v>
      </c>
    </row>
    <row r="3937" spans="1:45" x14ac:dyDescent="0.3">
      <c r="A3937" s="13" t="s">
        <v>14546</v>
      </c>
      <c r="B3937" t="s">
        <v>14547</v>
      </c>
      <c r="C3937" t="s">
        <v>14482</v>
      </c>
      <c r="D3937" s="14">
        <v>379</v>
      </c>
      <c r="E3937" s="14">
        <v>599</v>
      </c>
      <c r="F3937" s="15">
        <v>34.6</v>
      </c>
      <c r="G3937" s="14">
        <v>163</v>
      </c>
      <c r="H3937" t="s">
        <v>14552</v>
      </c>
      <c r="I3937" t="s">
        <v>14553</v>
      </c>
      <c r="J3937" s="14">
        <v>110</v>
      </c>
      <c r="K3937" s="14">
        <v>180</v>
      </c>
      <c r="L3937" s="15">
        <v>10.199999999999999</v>
      </c>
      <c r="M3937" s="16">
        <v>42</v>
      </c>
      <c r="N3937" s="14"/>
      <c r="O3937" t="s">
        <v>53</v>
      </c>
      <c r="P3937" t="s">
        <v>14528</v>
      </c>
      <c r="Q3937" t="s">
        <v>95</v>
      </c>
      <c r="R3937" t="s">
        <v>62</v>
      </c>
      <c r="S3937" t="s">
        <v>154</v>
      </c>
      <c r="T3937" t="s">
        <v>155</v>
      </c>
      <c r="U3937" t="s">
        <v>1331</v>
      </c>
      <c r="V3937">
        <v>1</v>
      </c>
      <c r="W3937" t="s">
        <v>163</v>
      </c>
      <c r="X3937" t="s">
        <v>207</v>
      </c>
      <c r="Y3937" t="s">
        <v>208</v>
      </c>
      <c r="Z3937" t="s">
        <v>14550</v>
      </c>
      <c r="AA3937">
        <v>40</v>
      </c>
      <c r="AB3937">
        <v>68</v>
      </c>
      <c r="AC3937">
        <v>89</v>
      </c>
      <c r="AD3937" t="s">
        <v>14490</v>
      </c>
      <c r="AE3937">
        <v>22</v>
      </c>
      <c r="AF3937">
        <v>69</v>
      </c>
      <c r="AG3937">
        <v>12</v>
      </c>
      <c r="AH3937" t="s">
        <v>14532</v>
      </c>
      <c r="AI3937" t="s">
        <v>14533</v>
      </c>
      <c r="AK3937" t="s">
        <v>14554</v>
      </c>
      <c r="AL3937" t="s">
        <v>14482</v>
      </c>
      <c r="AM3937">
        <v>22</v>
      </c>
      <c r="AN3937">
        <v>68</v>
      </c>
      <c r="AO3937">
        <v>12</v>
      </c>
      <c r="AP3937" t="s">
        <v>155</v>
      </c>
      <c r="AQ3937" t="s">
        <v>1331</v>
      </c>
      <c r="AR3937" t="s">
        <v>154</v>
      </c>
      <c r="AS3937">
        <v>1</v>
      </c>
    </row>
    <row r="3938" spans="1:45" x14ac:dyDescent="0.3">
      <c r="A3938" s="13" t="s">
        <v>14546</v>
      </c>
      <c r="B3938" t="s">
        <v>14547</v>
      </c>
      <c r="C3938" t="s">
        <v>14482</v>
      </c>
      <c r="D3938" s="14">
        <v>379</v>
      </c>
      <c r="E3938" s="14">
        <v>599</v>
      </c>
      <c r="F3938" s="15">
        <v>34.6</v>
      </c>
      <c r="G3938" s="14">
        <v>163</v>
      </c>
      <c r="H3938" t="s">
        <v>14555</v>
      </c>
      <c r="I3938" t="s">
        <v>14556</v>
      </c>
      <c r="J3938" s="14">
        <v>110</v>
      </c>
      <c r="K3938" s="14">
        <v>179</v>
      </c>
      <c r="L3938" s="15">
        <v>6</v>
      </c>
      <c r="M3938" s="16">
        <v>57</v>
      </c>
      <c r="N3938" s="14"/>
      <c r="O3938" t="s">
        <v>53</v>
      </c>
      <c r="P3938" t="s">
        <v>14528</v>
      </c>
      <c r="Q3938" t="s">
        <v>95</v>
      </c>
      <c r="R3938" t="s">
        <v>62</v>
      </c>
      <c r="S3938" t="s">
        <v>154</v>
      </c>
      <c r="T3938" t="s">
        <v>155</v>
      </c>
      <c r="U3938" t="s">
        <v>1331</v>
      </c>
      <c r="V3938">
        <v>1</v>
      </c>
      <c r="W3938" t="s">
        <v>163</v>
      </c>
      <c r="X3938" t="s">
        <v>207</v>
      </c>
      <c r="Y3938" t="s">
        <v>81</v>
      </c>
      <c r="Z3938" t="s">
        <v>14550</v>
      </c>
      <c r="AA3938">
        <v>40</v>
      </c>
      <c r="AB3938">
        <v>68</v>
      </c>
      <c r="AC3938">
        <v>89</v>
      </c>
      <c r="AD3938" t="s">
        <v>14494</v>
      </c>
      <c r="AE3938">
        <v>15</v>
      </c>
      <c r="AF3938">
        <v>82</v>
      </c>
      <c r="AG3938">
        <v>9</v>
      </c>
      <c r="AH3938" t="s">
        <v>14532</v>
      </c>
      <c r="AI3938" t="s">
        <v>14533</v>
      </c>
      <c r="AK3938" t="s">
        <v>14557</v>
      </c>
      <c r="AL3938" t="s">
        <v>14482</v>
      </c>
      <c r="AM3938">
        <v>11</v>
      </c>
      <c r="AN3938">
        <v>3</v>
      </c>
      <c r="AO3938">
        <v>65</v>
      </c>
      <c r="AP3938" t="s">
        <v>155</v>
      </c>
      <c r="AQ3938" t="s">
        <v>1331</v>
      </c>
      <c r="AR3938" t="s">
        <v>154</v>
      </c>
      <c r="AS3938">
        <v>1</v>
      </c>
    </row>
    <row r="3939" spans="1:45" x14ac:dyDescent="0.3">
      <c r="A3939" s="13" t="s">
        <v>14558</v>
      </c>
      <c r="B3939" t="s">
        <v>14559</v>
      </c>
      <c r="C3939" t="s">
        <v>14498</v>
      </c>
      <c r="D3939" s="14">
        <v>529</v>
      </c>
      <c r="E3939" s="14">
        <v>799</v>
      </c>
      <c r="F3939" s="15">
        <v>39.9</v>
      </c>
      <c r="G3939" s="14">
        <v>184</v>
      </c>
      <c r="H3939" t="s">
        <v>14560</v>
      </c>
      <c r="I3939" t="s">
        <v>14561</v>
      </c>
      <c r="J3939" s="14">
        <v>220</v>
      </c>
      <c r="K3939" s="14">
        <v>310</v>
      </c>
      <c r="L3939" s="15">
        <v>21.6</v>
      </c>
      <c r="M3939" s="16">
        <v>70</v>
      </c>
      <c r="N3939" s="14"/>
      <c r="O3939" t="s">
        <v>53</v>
      </c>
      <c r="P3939" t="s">
        <v>14528</v>
      </c>
      <c r="Q3939" t="s">
        <v>95</v>
      </c>
      <c r="R3939" t="s">
        <v>62</v>
      </c>
      <c r="S3939" t="s">
        <v>154</v>
      </c>
      <c r="T3939" t="s">
        <v>155</v>
      </c>
      <c r="U3939" t="s">
        <v>1331</v>
      </c>
      <c r="V3939">
        <v>1</v>
      </c>
      <c r="W3939" t="s">
        <v>163</v>
      </c>
      <c r="X3939" t="s">
        <v>207</v>
      </c>
      <c r="Y3939" t="s">
        <v>240</v>
      </c>
      <c r="Z3939" t="s">
        <v>14562</v>
      </c>
      <c r="AA3939">
        <v>40</v>
      </c>
      <c r="AB3939">
        <v>80</v>
      </c>
      <c r="AC3939">
        <v>93</v>
      </c>
      <c r="AD3939" t="s">
        <v>14502</v>
      </c>
      <c r="AE3939">
        <v>40</v>
      </c>
      <c r="AF3939">
        <v>81</v>
      </c>
      <c r="AG3939">
        <v>12</v>
      </c>
      <c r="AH3939" t="s">
        <v>14532</v>
      </c>
      <c r="AI3939" t="s">
        <v>14533</v>
      </c>
      <c r="AK3939" t="s">
        <v>14563</v>
      </c>
      <c r="AL3939" t="s">
        <v>14498</v>
      </c>
      <c r="AM3939">
        <v>40</v>
      </c>
      <c r="AN3939">
        <v>80</v>
      </c>
      <c r="AO3939">
        <v>12</v>
      </c>
      <c r="AP3939" t="s">
        <v>155</v>
      </c>
      <c r="AQ3939" t="s">
        <v>1331</v>
      </c>
      <c r="AR3939" t="s">
        <v>154</v>
      </c>
      <c r="AS3939">
        <v>1</v>
      </c>
    </row>
    <row r="3940" spans="1:45" x14ac:dyDescent="0.3">
      <c r="A3940" s="13" t="s">
        <v>14558</v>
      </c>
      <c r="B3940" t="s">
        <v>14559</v>
      </c>
      <c r="C3940" t="s">
        <v>14498</v>
      </c>
      <c r="D3940" s="14">
        <v>529</v>
      </c>
      <c r="E3940" s="14">
        <v>799</v>
      </c>
      <c r="F3940" s="15">
        <v>39.9</v>
      </c>
      <c r="G3940" s="14">
        <v>184</v>
      </c>
      <c r="H3940" t="s">
        <v>14564</v>
      </c>
      <c r="I3940" t="s">
        <v>14565</v>
      </c>
      <c r="J3940" s="14">
        <v>150</v>
      </c>
      <c r="K3940" s="14">
        <v>240</v>
      </c>
      <c r="L3940" s="15">
        <v>12</v>
      </c>
      <c r="M3940" s="16">
        <v>48</v>
      </c>
      <c r="N3940" s="14"/>
      <c r="O3940" t="s">
        <v>53</v>
      </c>
      <c r="P3940" t="s">
        <v>14528</v>
      </c>
      <c r="Q3940" t="s">
        <v>95</v>
      </c>
      <c r="R3940" t="s">
        <v>62</v>
      </c>
      <c r="S3940" t="s">
        <v>154</v>
      </c>
      <c r="T3940" t="s">
        <v>155</v>
      </c>
      <c r="U3940" t="s">
        <v>1331</v>
      </c>
      <c r="V3940">
        <v>1</v>
      </c>
      <c r="W3940" t="s">
        <v>163</v>
      </c>
      <c r="X3940" t="s">
        <v>207</v>
      </c>
      <c r="Y3940" t="s">
        <v>208</v>
      </c>
      <c r="Z3940" t="s">
        <v>14562</v>
      </c>
      <c r="AA3940">
        <v>40</v>
      </c>
      <c r="AB3940">
        <v>80</v>
      </c>
      <c r="AC3940">
        <v>93</v>
      </c>
      <c r="AD3940" t="s">
        <v>14506</v>
      </c>
      <c r="AE3940">
        <v>22</v>
      </c>
      <c r="AF3940">
        <v>81</v>
      </c>
      <c r="AG3940">
        <v>12</v>
      </c>
      <c r="AH3940" t="s">
        <v>14532</v>
      </c>
      <c r="AI3940" t="s">
        <v>14533</v>
      </c>
      <c r="AK3940" t="s">
        <v>14566</v>
      </c>
      <c r="AL3940" t="s">
        <v>14498</v>
      </c>
      <c r="AM3940">
        <v>22</v>
      </c>
      <c r="AN3940">
        <v>80</v>
      </c>
      <c r="AO3940">
        <v>12</v>
      </c>
      <c r="AP3940" t="s">
        <v>155</v>
      </c>
      <c r="AQ3940" t="s">
        <v>1331</v>
      </c>
      <c r="AR3940" t="s">
        <v>154</v>
      </c>
      <c r="AS3940">
        <v>1</v>
      </c>
    </row>
    <row r="3941" spans="1:45" x14ac:dyDescent="0.3">
      <c r="A3941" s="13" t="s">
        <v>14558</v>
      </c>
      <c r="B3941" t="s">
        <v>14559</v>
      </c>
      <c r="C3941" t="s">
        <v>14498</v>
      </c>
      <c r="D3941" s="14">
        <v>529</v>
      </c>
      <c r="E3941" s="14">
        <v>799</v>
      </c>
      <c r="F3941" s="15">
        <v>39.9</v>
      </c>
      <c r="G3941" s="14">
        <v>184</v>
      </c>
      <c r="H3941" t="s">
        <v>14567</v>
      </c>
      <c r="I3941" t="s">
        <v>14568</v>
      </c>
      <c r="J3941" s="14">
        <v>159</v>
      </c>
      <c r="K3941" s="14">
        <v>249</v>
      </c>
      <c r="L3941" s="15">
        <v>6.3</v>
      </c>
      <c r="M3941" s="16">
        <v>66</v>
      </c>
      <c r="N3941" s="14"/>
      <c r="O3941" t="s">
        <v>53</v>
      </c>
      <c r="P3941" t="s">
        <v>14528</v>
      </c>
      <c r="Q3941" t="s">
        <v>95</v>
      </c>
      <c r="R3941" t="s">
        <v>62</v>
      </c>
      <c r="S3941" t="s">
        <v>154</v>
      </c>
      <c r="T3941" t="s">
        <v>155</v>
      </c>
      <c r="U3941" t="s">
        <v>1331</v>
      </c>
      <c r="V3941">
        <v>1</v>
      </c>
      <c r="W3941" t="s">
        <v>163</v>
      </c>
      <c r="X3941" t="s">
        <v>207</v>
      </c>
      <c r="Y3941" t="s">
        <v>102</v>
      </c>
      <c r="Z3941" t="s">
        <v>14562</v>
      </c>
      <c r="AA3941">
        <v>40</v>
      </c>
      <c r="AB3941">
        <v>80</v>
      </c>
      <c r="AC3941">
        <v>93</v>
      </c>
      <c r="AD3941" t="s">
        <v>14510</v>
      </c>
      <c r="AE3941">
        <v>15</v>
      </c>
      <c r="AF3941">
        <v>86</v>
      </c>
      <c r="AG3941">
        <v>9</v>
      </c>
      <c r="AH3941" t="s">
        <v>14532</v>
      </c>
      <c r="AI3941" t="s">
        <v>14533</v>
      </c>
      <c r="AK3941" t="s">
        <v>14569</v>
      </c>
      <c r="AL3941" t="s">
        <v>14498</v>
      </c>
      <c r="AM3941">
        <v>11</v>
      </c>
      <c r="AN3941">
        <v>3</v>
      </c>
      <c r="AO3941">
        <v>69</v>
      </c>
      <c r="AP3941" t="s">
        <v>155</v>
      </c>
      <c r="AQ3941" t="s">
        <v>1331</v>
      </c>
      <c r="AR3941" t="s">
        <v>154</v>
      </c>
      <c r="AS3941">
        <v>1</v>
      </c>
    </row>
    <row r="3942" spans="1:45" x14ac:dyDescent="0.3">
      <c r="A3942" s="13" t="s">
        <v>14570</v>
      </c>
      <c r="B3942" t="s">
        <v>14571</v>
      </c>
      <c r="C3942" t="s">
        <v>14514</v>
      </c>
      <c r="D3942" s="14">
        <v>529</v>
      </c>
      <c r="E3942" s="14">
        <v>799</v>
      </c>
      <c r="F3942" s="15">
        <v>41.2</v>
      </c>
      <c r="G3942" s="14">
        <v>192</v>
      </c>
      <c r="H3942" t="s">
        <v>14572</v>
      </c>
      <c r="I3942" t="s">
        <v>14573</v>
      </c>
      <c r="J3942" s="14">
        <v>220</v>
      </c>
      <c r="K3942" s="14">
        <v>310</v>
      </c>
      <c r="L3942" s="15">
        <v>22.6</v>
      </c>
      <c r="M3942" s="16">
        <v>75</v>
      </c>
      <c r="N3942" s="14"/>
      <c r="O3942" t="s">
        <v>53</v>
      </c>
      <c r="P3942" t="s">
        <v>14528</v>
      </c>
      <c r="Q3942" t="s">
        <v>95</v>
      </c>
      <c r="R3942" t="s">
        <v>62</v>
      </c>
      <c r="S3942" t="s">
        <v>154</v>
      </c>
      <c r="T3942" t="s">
        <v>155</v>
      </c>
      <c r="U3942" t="s">
        <v>1331</v>
      </c>
      <c r="V3942">
        <v>1</v>
      </c>
      <c r="W3942" t="s">
        <v>163</v>
      </c>
      <c r="X3942" t="s">
        <v>207</v>
      </c>
      <c r="Y3942" t="s">
        <v>240</v>
      </c>
      <c r="Z3942" t="s">
        <v>14574</v>
      </c>
      <c r="AA3942">
        <v>40</v>
      </c>
      <c r="AB3942">
        <v>84</v>
      </c>
      <c r="AC3942">
        <v>89</v>
      </c>
      <c r="AD3942" t="s">
        <v>14518</v>
      </c>
      <c r="AE3942">
        <v>40</v>
      </c>
      <c r="AF3942">
        <v>85</v>
      </c>
      <c r="AG3942">
        <v>12</v>
      </c>
      <c r="AH3942" t="s">
        <v>14532</v>
      </c>
      <c r="AI3942" t="s">
        <v>14533</v>
      </c>
      <c r="AK3942" t="s">
        <v>14575</v>
      </c>
      <c r="AL3942" t="s">
        <v>14514</v>
      </c>
      <c r="AM3942">
        <v>40</v>
      </c>
      <c r="AN3942">
        <v>84</v>
      </c>
      <c r="AO3942">
        <v>12</v>
      </c>
      <c r="AP3942" t="s">
        <v>155</v>
      </c>
      <c r="AQ3942" t="s">
        <v>1331</v>
      </c>
      <c r="AR3942" t="s">
        <v>154</v>
      </c>
      <c r="AS3942">
        <v>1</v>
      </c>
    </row>
    <row r="3943" spans="1:45" x14ac:dyDescent="0.3">
      <c r="A3943" s="13" t="s">
        <v>14570</v>
      </c>
      <c r="B3943" t="s">
        <v>14571</v>
      </c>
      <c r="C3943" t="s">
        <v>14514</v>
      </c>
      <c r="D3943" s="14">
        <v>529</v>
      </c>
      <c r="E3943" s="14">
        <v>799</v>
      </c>
      <c r="F3943" s="15">
        <v>41.2</v>
      </c>
      <c r="G3943" s="14">
        <v>192</v>
      </c>
      <c r="H3943" t="s">
        <v>14576</v>
      </c>
      <c r="I3943" t="s">
        <v>14577</v>
      </c>
      <c r="J3943" s="14">
        <v>149</v>
      </c>
      <c r="K3943" s="14">
        <v>240</v>
      </c>
      <c r="L3943" s="15">
        <v>12.6</v>
      </c>
      <c r="M3943" s="16">
        <v>51</v>
      </c>
      <c r="N3943" s="14"/>
      <c r="O3943" t="s">
        <v>53</v>
      </c>
      <c r="P3943" t="s">
        <v>14528</v>
      </c>
      <c r="Q3943" t="s">
        <v>95</v>
      </c>
      <c r="R3943" t="s">
        <v>62</v>
      </c>
      <c r="S3943" t="s">
        <v>154</v>
      </c>
      <c r="T3943" t="s">
        <v>155</v>
      </c>
      <c r="U3943" t="s">
        <v>1331</v>
      </c>
      <c r="V3943">
        <v>1</v>
      </c>
      <c r="W3943" t="s">
        <v>163</v>
      </c>
      <c r="X3943" t="s">
        <v>207</v>
      </c>
      <c r="Y3943" t="s">
        <v>208</v>
      </c>
      <c r="Z3943" t="s">
        <v>14574</v>
      </c>
      <c r="AA3943">
        <v>40</v>
      </c>
      <c r="AB3943">
        <v>84</v>
      </c>
      <c r="AC3943">
        <v>89</v>
      </c>
      <c r="AD3943" t="s">
        <v>14522</v>
      </c>
      <c r="AE3943">
        <v>22</v>
      </c>
      <c r="AF3943">
        <v>85</v>
      </c>
      <c r="AG3943">
        <v>12</v>
      </c>
      <c r="AH3943" t="s">
        <v>14532</v>
      </c>
      <c r="AI3943" t="s">
        <v>14533</v>
      </c>
      <c r="AK3943" t="s">
        <v>14578</v>
      </c>
      <c r="AL3943" t="s">
        <v>14514</v>
      </c>
      <c r="AM3943">
        <v>22</v>
      </c>
      <c r="AN3943">
        <v>84</v>
      </c>
      <c r="AO3943">
        <v>12</v>
      </c>
      <c r="AP3943" t="s">
        <v>155</v>
      </c>
      <c r="AQ3943" t="s">
        <v>1331</v>
      </c>
      <c r="AR3943" t="s">
        <v>154</v>
      </c>
      <c r="AS3943">
        <v>1</v>
      </c>
    </row>
    <row r="3944" spans="1:45" x14ac:dyDescent="0.3">
      <c r="A3944" s="13" t="s">
        <v>14570</v>
      </c>
      <c r="B3944" t="s">
        <v>14571</v>
      </c>
      <c r="C3944" t="s">
        <v>14514</v>
      </c>
      <c r="D3944" s="14">
        <v>529</v>
      </c>
      <c r="E3944" s="14">
        <v>799</v>
      </c>
      <c r="F3944" s="15">
        <v>41.2</v>
      </c>
      <c r="G3944" s="14">
        <v>192</v>
      </c>
      <c r="H3944" t="s">
        <v>14579</v>
      </c>
      <c r="I3944" t="s">
        <v>14580</v>
      </c>
      <c r="J3944" s="14">
        <v>160</v>
      </c>
      <c r="K3944" s="14">
        <v>249</v>
      </c>
      <c r="L3944" s="15">
        <v>6</v>
      </c>
      <c r="M3944" s="16">
        <v>66</v>
      </c>
      <c r="N3944" s="14"/>
      <c r="O3944" t="s">
        <v>53</v>
      </c>
      <c r="P3944" t="s">
        <v>14528</v>
      </c>
      <c r="Q3944" t="s">
        <v>95</v>
      </c>
      <c r="R3944" t="s">
        <v>62</v>
      </c>
      <c r="S3944" t="s">
        <v>154</v>
      </c>
      <c r="T3944" t="s">
        <v>155</v>
      </c>
      <c r="U3944" t="s">
        <v>1331</v>
      </c>
      <c r="V3944">
        <v>1</v>
      </c>
      <c r="W3944" t="s">
        <v>163</v>
      </c>
      <c r="X3944" t="s">
        <v>207</v>
      </c>
      <c r="Y3944" t="s">
        <v>102</v>
      </c>
      <c r="Z3944" t="s">
        <v>14574</v>
      </c>
      <c r="AA3944">
        <v>40</v>
      </c>
      <c r="AB3944">
        <v>84</v>
      </c>
      <c r="AC3944">
        <v>89</v>
      </c>
      <c r="AD3944" t="s">
        <v>14494</v>
      </c>
      <c r="AE3944">
        <v>15</v>
      </c>
      <c r="AF3944">
        <v>82</v>
      </c>
      <c r="AG3944">
        <v>9</v>
      </c>
      <c r="AH3944" t="s">
        <v>14532</v>
      </c>
      <c r="AI3944" t="s">
        <v>14533</v>
      </c>
      <c r="AK3944" t="s">
        <v>14581</v>
      </c>
      <c r="AL3944" t="s">
        <v>14514</v>
      </c>
      <c r="AM3944">
        <v>11</v>
      </c>
      <c r="AN3944">
        <v>3</v>
      </c>
      <c r="AO3944">
        <v>65</v>
      </c>
      <c r="AP3944" t="s">
        <v>155</v>
      </c>
      <c r="AQ3944" t="s">
        <v>1331</v>
      </c>
      <c r="AR3944" t="s">
        <v>154</v>
      </c>
      <c r="AS3944">
        <v>1</v>
      </c>
    </row>
    <row r="3945" spans="1:45" x14ac:dyDescent="0.3">
      <c r="A3945" s="13"/>
      <c r="D3945" s="14"/>
      <c r="E3945" s="14"/>
      <c r="F3945" s="15"/>
      <c r="G3945" s="14"/>
      <c r="J3945" s="14"/>
      <c r="K3945" s="14"/>
      <c r="L3945" s="15"/>
      <c r="M3945" s="16"/>
      <c r="N3945" s="14"/>
    </row>
    <row r="3946" spans="1:45" x14ac:dyDescent="0.3">
      <c r="A3946" s="13" t="s">
        <v>14582</v>
      </c>
      <c r="D3946" s="14"/>
      <c r="E3946" s="14"/>
      <c r="F3946" s="15"/>
      <c r="G3946" s="14"/>
      <c r="J3946" s="14"/>
      <c r="K3946" s="14"/>
      <c r="L3946" s="15"/>
      <c r="M3946" s="16"/>
      <c r="N3946" s="14"/>
      <c r="O3946" t="s">
        <v>53</v>
      </c>
      <c r="P3946" t="s">
        <v>14583</v>
      </c>
      <c r="S3946" t="s">
        <v>154</v>
      </c>
      <c r="T3946" t="s">
        <v>155</v>
      </c>
      <c r="U3946" t="s">
        <v>1331</v>
      </c>
    </row>
    <row r="3947" spans="1:45" x14ac:dyDescent="0.3">
      <c r="A3947" s="13" t="s">
        <v>14584</v>
      </c>
      <c r="B3947" t="s">
        <v>14585</v>
      </c>
      <c r="C3947" t="s">
        <v>562</v>
      </c>
      <c r="D3947" s="14">
        <v>169</v>
      </c>
      <c r="E3947" s="14"/>
      <c r="F3947" s="15">
        <v>8.3000000000000007</v>
      </c>
      <c r="G3947" s="14">
        <v>57</v>
      </c>
      <c r="J3947" s="14"/>
      <c r="K3947" s="14"/>
      <c r="L3947" s="15"/>
      <c r="M3947" s="16"/>
      <c r="N3947" s="14"/>
      <c r="O3947" t="s">
        <v>53</v>
      </c>
      <c r="P3947" t="s">
        <v>14583</v>
      </c>
      <c r="Q3947" t="s">
        <v>502</v>
      </c>
      <c r="R3947" t="s">
        <v>205</v>
      </c>
      <c r="S3947" t="s">
        <v>154</v>
      </c>
      <c r="T3947" t="s">
        <v>155</v>
      </c>
      <c r="U3947" t="s">
        <v>1331</v>
      </c>
      <c r="V3947">
        <v>1</v>
      </c>
      <c r="W3947" t="s">
        <v>63</v>
      </c>
      <c r="X3947" t="s">
        <v>64</v>
      </c>
      <c r="Y3947" t="s">
        <v>65</v>
      </c>
      <c r="Z3947" t="s">
        <v>14586</v>
      </c>
      <c r="AA3947">
        <v>16</v>
      </c>
      <c r="AB3947">
        <v>55</v>
      </c>
      <c r="AC3947">
        <v>16</v>
      </c>
      <c r="AD3947" t="s">
        <v>14463</v>
      </c>
      <c r="AE3947">
        <v>16</v>
      </c>
      <c r="AF3947">
        <v>55</v>
      </c>
      <c r="AG3947">
        <v>17</v>
      </c>
      <c r="AH3947" t="s">
        <v>14587</v>
      </c>
      <c r="AI3947" t="s">
        <v>14588</v>
      </c>
      <c r="AL3947" t="s">
        <v>562</v>
      </c>
    </row>
    <row r="3948" spans="1:45" x14ac:dyDescent="0.3">
      <c r="A3948" s="13" t="s">
        <v>14589</v>
      </c>
      <c r="B3948" t="s">
        <v>14590</v>
      </c>
      <c r="C3948" t="s">
        <v>562</v>
      </c>
      <c r="D3948" s="14">
        <v>169</v>
      </c>
      <c r="E3948" s="14"/>
      <c r="F3948" s="15">
        <v>8.3000000000000007</v>
      </c>
      <c r="G3948" s="14">
        <v>55</v>
      </c>
      <c r="J3948" s="14"/>
      <c r="K3948" s="14"/>
      <c r="L3948" s="15"/>
      <c r="M3948" s="16"/>
      <c r="N3948" s="14"/>
      <c r="O3948" t="s">
        <v>53</v>
      </c>
      <c r="P3948" t="s">
        <v>14583</v>
      </c>
      <c r="Q3948" t="s">
        <v>502</v>
      </c>
      <c r="R3948" t="s">
        <v>205</v>
      </c>
      <c r="S3948" t="s">
        <v>154</v>
      </c>
      <c r="T3948" t="s">
        <v>155</v>
      </c>
      <c r="U3948" t="s">
        <v>1331</v>
      </c>
      <c r="V3948">
        <v>1</v>
      </c>
      <c r="W3948" t="s">
        <v>503</v>
      </c>
      <c r="X3948" t="s">
        <v>64</v>
      </c>
      <c r="Y3948" t="s">
        <v>65</v>
      </c>
      <c r="Z3948" t="s">
        <v>14591</v>
      </c>
      <c r="AA3948">
        <v>16</v>
      </c>
      <c r="AB3948">
        <v>55</v>
      </c>
      <c r="AC3948">
        <v>16</v>
      </c>
      <c r="AD3948" t="s">
        <v>14463</v>
      </c>
      <c r="AE3948">
        <v>16</v>
      </c>
      <c r="AF3948">
        <v>55</v>
      </c>
      <c r="AG3948">
        <v>17</v>
      </c>
      <c r="AH3948" t="s">
        <v>2597</v>
      </c>
      <c r="AI3948" t="s">
        <v>2598</v>
      </c>
      <c r="AL3948" t="s">
        <v>562</v>
      </c>
    </row>
    <row r="3949" spans="1:45" x14ac:dyDescent="0.3">
      <c r="A3949" s="13" t="s">
        <v>14592</v>
      </c>
      <c r="B3949" t="s">
        <v>14593</v>
      </c>
      <c r="C3949" t="s">
        <v>562</v>
      </c>
      <c r="D3949" s="14">
        <v>169</v>
      </c>
      <c r="E3949" s="14"/>
      <c r="F3949" s="15">
        <v>8.3000000000000007</v>
      </c>
      <c r="G3949" s="14">
        <v>57</v>
      </c>
      <c r="J3949" s="14"/>
      <c r="K3949" s="14"/>
      <c r="L3949" s="15"/>
      <c r="M3949" s="16"/>
      <c r="N3949" s="14"/>
      <c r="O3949" t="s">
        <v>53</v>
      </c>
      <c r="P3949" t="s">
        <v>14583</v>
      </c>
      <c r="Q3949" t="s">
        <v>502</v>
      </c>
      <c r="R3949" t="s">
        <v>205</v>
      </c>
      <c r="S3949" t="s">
        <v>154</v>
      </c>
      <c r="T3949" t="s">
        <v>155</v>
      </c>
      <c r="U3949" t="s">
        <v>1331</v>
      </c>
      <c r="V3949">
        <v>1</v>
      </c>
      <c r="W3949" t="s">
        <v>63</v>
      </c>
      <c r="X3949" t="s">
        <v>64</v>
      </c>
      <c r="Y3949" t="s">
        <v>65</v>
      </c>
      <c r="Z3949" t="s">
        <v>14594</v>
      </c>
      <c r="AA3949">
        <v>16</v>
      </c>
      <c r="AB3949">
        <v>55</v>
      </c>
      <c r="AC3949">
        <v>16</v>
      </c>
      <c r="AD3949" t="s">
        <v>14463</v>
      </c>
      <c r="AE3949">
        <v>16</v>
      </c>
      <c r="AF3949">
        <v>55</v>
      </c>
      <c r="AG3949">
        <v>17</v>
      </c>
      <c r="AH3949" t="s">
        <v>4794</v>
      </c>
      <c r="AI3949" t="s">
        <v>4795</v>
      </c>
      <c r="AL3949" t="s">
        <v>562</v>
      </c>
    </row>
    <row r="3950" spans="1:45" x14ac:dyDescent="0.3">
      <c r="A3950" s="13" t="s">
        <v>14595</v>
      </c>
      <c r="B3950" t="s">
        <v>14596</v>
      </c>
      <c r="C3950" t="s">
        <v>14597</v>
      </c>
      <c r="D3950" s="14">
        <v>379</v>
      </c>
      <c r="E3950" s="14"/>
      <c r="F3950" s="15">
        <v>32.4</v>
      </c>
      <c r="G3950" s="14">
        <v>152</v>
      </c>
      <c r="H3950" t="s">
        <v>14598</v>
      </c>
      <c r="I3950" t="s">
        <v>14599</v>
      </c>
      <c r="J3950" s="14">
        <v>159</v>
      </c>
      <c r="K3950" s="14"/>
      <c r="L3950" s="15">
        <v>17.2</v>
      </c>
      <c r="M3950" s="16">
        <v>59</v>
      </c>
      <c r="N3950" s="14"/>
      <c r="O3950" t="s">
        <v>53</v>
      </c>
      <c r="P3950" t="s">
        <v>14583</v>
      </c>
      <c r="Q3950" t="s">
        <v>95</v>
      </c>
      <c r="R3950" t="s">
        <v>205</v>
      </c>
      <c r="S3950" t="s">
        <v>154</v>
      </c>
      <c r="T3950" t="s">
        <v>155</v>
      </c>
      <c r="U3950" t="s">
        <v>1331</v>
      </c>
      <c r="V3950">
        <v>1</v>
      </c>
      <c r="W3950" t="s">
        <v>96</v>
      </c>
      <c r="X3950" t="s">
        <v>207</v>
      </c>
      <c r="Y3950" t="s">
        <v>240</v>
      </c>
      <c r="Z3950" t="s">
        <v>14600</v>
      </c>
      <c r="AA3950">
        <v>40</v>
      </c>
      <c r="AB3950">
        <v>61</v>
      </c>
      <c r="AC3950">
        <v>59</v>
      </c>
      <c r="AD3950" t="s">
        <v>14470</v>
      </c>
      <c r="AE3950">
        <v>40</v>
      </c>
      <c r="AF3950">
        <v>62</v>
      </c>
      <c r="AG3950">
        <v>12</v>
      </c>
      <c r="AH3950" t="s">
        <v>2597</v>
      </c>
      <c r="AI3950" t="s">
        <v>2598</v>
      </c>
      <c r="AK3950" t="s">
        <v>14601</v>
      </c>
      <c r="AL3950" t="s">
        <v>14597</v>
      </c>
      <c r="AM3950">
        <v>40</v>
      </c>
      <c r="AN3950">
        <v>61</v>
      </c>
      <c r="AO3950">
        <v>12</v>
      </c>
      <c r="AP3950" t="s">
        <v>155</v>
      </c>
      <c r="AQ3950" t="s">
        <v>1331</v>
      </c>
      <c r="AR3950" t="s">
        <v>154</v>
      </c>
      <c r="AS3950">
        <v>1</v>
      </c>
    </row>
    <row r="3951" spans="1:45" x14ac:dyDescent="0.3">
      <c r="A3951" s="13" t="s">
        <v>14595</v>
      </c>
      <c r="B3951" t="s">
        <v>14596</v>
      </c>
      <c r="C3951" t="s">
        <v>14597</v>
      </c>
      <c r="D3951" s="14">
        <v>379</v>
      </c>
      <c r="E3951" s="14"/>
      <c r="F3951" s="15">
        <v>32.4</v>
      </c>
      <c r="G3951" s="14">
        <v>152</v>
      </c>
      <c r="H3951" t="s">
        <v>14602</v>
      </c>
      <c r="I3951" t="s">
        <v>14603</v>
      </c>
      <c r="J3951" s="14">
        <v>110</v>
      </c>
      <c r="K3951" s="14"/>
      <c r="L3951" s="15">
        <v>9.5</v>
      </c>
      <c r="M3951" s="16">
        <v>40</v>
      </c>
      <c r="N3951" s="14"/>
      <c r="O3951" t="s">
        <v>53</v>
      </c>
      <c r="P3951" t="s">
        <v>14583</v>
      </c>
      <c r="Q3951" t="s">
        <v>95</v>
      </c>
      <c r="R3951" t="s">
        <v>205</v>
      </c>
      <c r="S3951" t="s">
        <v>154</v>
      </c>
      <c r="T3951" t="s">
        <v>155</v>
      </c>
      <c r="U3951" t="s">
        <v>1331</v>
      </c>
      <c r="V3951">
        <v>1</v>
      </c>
      <c r="W3951" t="s">
        <v>96</v>
      </c>
      <c r="X3951" t="s">
        <v>207</v>
      </c>
      <c r="Y3951" t="s">
        <v>208</v>
      </c>
      <c r="Z3951" t="s">
        <v>14600</v>
      </c>
      <c r="AA3951">
        <v>40</v>
      </c>
      <c r="AB3951">
        <v>61</v>
      </c>
      <c r="AC3951">
        <v>59</v>
      </c>
      <c r="AD3951" t="s">
        <v>14474</v>
      </c>
      <c r="AE3951">
        <v>22</v>
      </c>
      <c r="AF3951">
        <v>62</v>
      </c>
      <c r="AG3951">
        <v>12</v>
      </c>
      <c r="AH3951" t="s">
        <v>2597</v>
      </c>
      <c r="AI3951" t="s">
        <v>2598</v>
      </c>
      <c r="AK3951" t="s">
        <v>14604</v>
      </c>
      <c r="AL3951" t="s">
        <v>14597</v>
      </c>
      <c r="AM3951">
        <v>22</v>
      </c>
      <c r="AN3951">
        <v>61</v>
      </c>
      <c r="AO3951">
        <v>12</v>
      </c>
      <c r="AP3951" t="s">
        <v>155</v>
      </c>
      <c r="AQ3951" t="s">
        <v>1331</v>
      </c>
      <c r="AR3951" t="s">
        <v>154</v>
      </c>
      <c r="AS3951">
        <v>1</v>
      </c>
    </row>
    <row r="3952" spans="1:45" x14ac:dyDescent="0.3">
      <c r="A3952" s="13" t="s">
        <v>14595</v>
      </c>
      <c r="B3952" t="s">
        <v>14596</v>
      </c>
      <c r="C3952" t="s">
        <v>14597</v>
      </c>
      <c r="D3952" s="14">
        <v>379</v>
      </c>
      <c r="E3952" s="14"/>
      <c r="F3952" s="15">
        <v>32.4</v>
      </c>
      <c r="G3952" s="14">
        <v>152</v>
      </c>
      <c r="H3952" t="s">
        <v>14605</v>
      </c>
      <c r="I3952" t="s">
        <v>14606</v>
      </c>
      <c r="J3952" s="14">
        <v>110</v>
      </c>
      <c r="K3952" s="14"/>
      <c r="L3952" s="15">
        <v>5.7</v>
      </c>
      <c r="M3952" s="16">
        <v>53</v>
      </c>
      <c r="N3952" s="14"/>
      <c r="O3952" t="s">
        <v>53</v>
      </c>
      <c r="P3952" t="s">
        <v>14583</v>
      </c>
      <c r="Q3952" t="s">
        <v>95</v>
      </c>
      <c r="R3952" t="s">
        <v>205</v>
      </c>
      <c r="S3952" t="s">
        <v>154</v>
      </c>
      <c r="T3952" t="s">
        <v>155</v>
      </c>
      <c r="U3952" t="s">
        <v>1331</v>
      </c>
      <c r="V3952">
        <v>1</v>
      </c>
      <c r="W3952" t="s">
        <v>96</v>
      </c>
      <c r="X3952" t="s">
        <v>207</v>
      </c>
      <c r="Y3952" t="s">
        <v>81</v>
      </c>
      <c r="Z3952" t="s">
        <v>14600</v>
      </c>
      <c r="AA3952">
        <v>40</v>
      </c>
      <c r="AB3952">
        <v>61</v>
      </c>
      <c r="AC3952">
        <v>59</v>
      </c>
      <c r="AD3952" t="s">
        <v>14607</v>
      </c>
      <c r="AE3952">
        <v>15</v>
      </c>
      <c r="AF3952">
        <v>77</v>
      </c>
      <c r="AG3952">
        <v>9</v>
      </c>
      <c r="AH3952" t="s">
        <v>2597</v>
      </c>
      <c r="AI3952" t="s">
        <v>2598</v>
      </c>
      <c r="AK3952" t="s">
        <v>14608</v>
      </c>
      <c r="AL3952" t="s">
        <v>14597</v>
      </c>
      <c r="AM3952">
        <v>11</v>
      </c>
      <c r="AN3952">
        <v>3</v>
      </c>
      <c r="AO3952">
        <v>59</v>
      </c>
      <c r="AP3952" t="s">
        <v>155</v>
      </c>
      <c r="AQ3952" t="s">
        <v>1331</v>
      </c>
      <c r="AR3952" t="s">
        <v>154</v>
      </c>
      <c r="AS3952">
        <v>1</v>
      </c>
    </row>
    <row r="3953" spans="1:45" x14ac:dyDescent="0.3">
      <c r="A3953" s="13" t="s">
        <v>14609</v>
      </c>
      <c r="B3953" t="s">
        <v>14610</v>
      </c>
      <c r="C3953" t="s">
        <v>14482</v>
      </c>
      <c r="D3953" s="14">
        <v>379</v>
      </c>
      <c r="E3953" s="14"/>
      <c r="F3953" s="15">
        <v>36.1</v>
      </c>
      <c r="G3953" s="14">
        <v>163</v>
      </c>
      <c r="H3953" t="s">
        <v>14611</v>
      </c>
      <c r="I3953" t="s">
        <v>14612</v>
      </c>
      <c r="J3953" s="14">
        <v>150</v>
      </c>
      <c r="K3953" s="14"/>
      <c r="L3953" s="15">
        <v>19.2</v>
      </c>
      <c r="M3953" s="16">
        <v>64</v>
      </c>
      <c r="N3953" s="14"/>
      <c r="O3953" t="s">
        <v>53</v>
      </c>
      <c r="P3953" t="s">
        <v>14583</v>
      </c>
      <c r="Q3953" t="s">
        <v>95</v>
      </c>
      <c r="R3953" t="s">
        <v>205</v>
      </c>
      <c r="S3953" t="s">
        <v>154</v>
      </c>
      <c r="T3953" t="s">
        <v>155</v>
      </c>
      <c r="U3953" t="s">
        <v>1331</v>
      </c>
      <c r="V3953">
        <v>1</v>
      </c>
      <c r="W3953" t="s">
        <v>96</v>
      </c>
      <c r="X3953" t="s">
        <v>207</v>
      </c>
      <c r="Y3953" t="s">
        <v>240</v>
      </c>
      <c r="Z3953" t="s">
        <v>14613</v>
      </c>
      <c r="AA3953">
        <v>40</v>
      </c>
      <c r="AB3953">
        <v>68</v>
      </c>
      <c r="AC3953">
        <v>89</v>
      </c>
      <c r="AD3953" t="s">
        <v>14486</v>
      </c>
      <c r="AE3953">
        <v>40</v>
      </c>
      <c r="AF3953">
        <v>69</v>
      </c>
      <c r="AG3953">
        <v>12</v>
      </c>
      <c r="AH3953" t="s">
        <v>2597</v>
      </c>
      <c r="AI3953" t="s">
        <v>2598</v>
      </c>
      <c r="AK3953" t="s">
        <v>14614</v>
      </c>
      <c r="AL3953" t="s">
        <v>14482</v>
      </c>
      <c r="AM3953">
        <v>40</v>
      </c>
      <c r="AN3953">
        <v>68</v>
      </c>
      <c r="AO3953">
        <v>12</v>
      </c>
      <c r="AP3953" t="s">
        <v>155</v>
      </c>
      <c r="AQ3953" t="s">
        <v>1331</v>
      </c>
      <c r="AR3953" t="s">
        <v>154</v>
      </c>
      <c r="AS3953">
        <v>1</v>
      </c>
    </row>
    <row r="3954" spans="1:45" x14ac:dyDescent="0.3">
      <c r="A3954" s="13" t="s">
        <v>14609</v>
      </c>
      <c r="B3954" t="s">
        <v>14610</v>
      </c>
      <c r="C3954" t="s">
        <v>14482</v>
      </c>
      <c r="D3954" s="14">
        <v>379</v>
      </c>
      <c r="E3954" s="14"/>
      <c r="F3954" s="15">
        <v>36.1</v>
      </c>
      <c r="G3954" s="14">
        <v>163</v>
      </c>
      <c r="H3954" t="s">
        <v>14615</v>
      </c>
      <c r="I3954" t="s">
        <v>14616</v>
      </c>
      <c r="J3954" s="14">
        <v>119</v>
      </c>
      <c r="K3954" s="14"/>
      <c r="L3954" s="15">
        <v>10.5</v>
      </c>
      <c r="M3954" s="16">
        <v>42</v>
      </c>
      <c r="N3954" s="14"/>
      <c r="O3954" t="s">
        <v>53</v>
      </c>
      <c r="P3954" t="s">
        <v>14583</v>
      </c>
      <c r="Q3954" t="s">
        <v>95</v>
      </c>
      <c r="R3954" t="s">
        <v>205</v>
      </c>
      <c r="S3954" t="s">
        <v>154</v>
      </c>
      <c r="T3954" t="s">
        <v>155</v>
      </c>
      <c r="U3954" t="s">
        <v>1331</v>
      </c>
      <c r="V3954">
        <v>1</v>
      </c>
      <c r="W3954" t="s">
        <v>96</v>
      </c>
      <c r="X3954" t="s">
        <v>207</v>
      </c>
      <c r="Y3954" t="s">
        <v>240</v>
      </c>
      <c r="Z3954" t="s">
        <v>14613</v>
      </c>
      <c r="AA3954">
        <v>40</v>
      </c>
      <c r="AB3954">
        <v>68</v>
      </c>
      <c r="AC3954">
        <v>89</v>
      </c>
      <c r="AD3954" t="s">
        <v>14490</v>
      </c>
      <c r="AE3954">
        <v>22</v>
      </c>
      <c r="AF3954">
        <v>69</v>
      </c>
      <c r="AG3954">
        <v>12</v>
      </c>
      <c r="AH3954" t="s">
        <v>2597</v>
      </c>
      <c r="AI3954" t="s">
        <v>2598</v>
      </c>
      <c r="AK3954" t="s">
        <v>14617</v>
      </c>
      <c r="AL3954" t="s">
        <v>14482</v>
      </c>
      <c r="AM3954">
        <v>22</v>
      </c>
      <c r="AN3954">
        <v>68</v>
      </c>
      <c r="AO3954">
        <v>12</v>
      </c>
      <c r="AP3954" t="s">
        <v>155</v>
      </c>
      <c r="AQ3954" t="s">
        <v>1331</v>
      </c>
      <c r="AR3954" t="s">
        <v>154</v>
      </c>
      <c r="AS3954">
        <v>1</v>
      </c>
    </row>
    <row r="3955" spans="1:45" x14ac:dyDescent="0.3">
      <c r="A3955" s="13" t="s">
        <v>14609</v>
      </c>
      <c r="B3955" t="s">
        <v>14610</v>
      </c>
      <c r="C3955" t="s">
        <v>14482</v>
      </c>
      <c r="D3955" s="14">
        <v>379</v>
      </c>
      <c r="E3955" s="14"/>
      <c r="F3955" s="15">
        <v>36.1</v>
      </c>
      <c r="G3955" s="14">
        <v>163</v>
      </c>
      <c r="H3955" t="s">
        <v>14618</v>
      </c>
      <c r="I3955" t="s">
        <v>14619</v>
      </c>
      <c r="J3955" s="14">
        <v>110</v>
      </c>
      <c r="K3955" s="14"/>
      <c r="L3955" s="15">
        <v>6.4</v>
      </c>
      <c r="M3955" s="16">
        <v>57</v>
      </c>
      <c r="N3955" s="14"/>
      <c r="O3955" t="s">
        <v>53</v>
      </c>
      <c r="P3955" t="s">
        <v>14583</v>
      </c>
      <c r="Q3955" t="s">
        <v>95</v>
      </c>
      <c r="R3955" t="s">
        <v>205</v>
      </c>
      <c r="S3955" t="s">
        <v>154</v>
      </c>
      <c r="T3955" t="s">
        <v>155</v>
      </c>
      <c r="U3955" t="s">
        <v>1331</v>
      </c>
      <c r="V3955">
        <v>1</v>
      </c>
      <c r="W3955" t="s">
        <v>96</v>
      </c>
      <c r="X3955" t="s">
        <v>207</v>
      </c>
      <c r="Y3955" t="s">
        <v>81</v>
      </c>
      <c r="Z3955" t="s">
        <v>14613</v>
      </c>
      <c r="AA3955">
        <v>40</v>
      </c>
      <c r="AB3955">
        <v>68</v>
      </c>
      <c r="AC3955">
        <v>89</v>
      </c>
      <c r="AD3955" t="s">
        <v>14494</v>
      </c>
      <c r="AE3955">
        <v>15</v>
      </c>
      <c r="AF3955">
        <v>82</v>
      </c>
      <c r="AG3955">
        <v>9</v>
      </c>
      <c r="AH3955" t="s">
        <v>2597</v>
      </c>
      <c r="AI3955" t="s">
        <v>2598</v>
      </c>
      <c r="AK3955" t="s">
        <v>14620</v>
      </c>
      <c r="AL3955" t="s">
        <v>14482</v>
      </c>
      <c r="AM3955">
        <v>11</v>
      </c>
      <c r="AN3955">
        <v>3</v>
      </c>
      <c r="AO3955">
        <v>65</v>
      </c>
      <c r="AP3955" t="s">
        <v>155</v>
      </c>
      <c r="AQ3955" t="s">
        <v>1331</v>
      </c>
      <c r="AR3955" t="s">
        <v>154</v>
      </c>
      <c r="AS3955">
        <v>1</v>
      </c>
    </row>
    <row r="3956" spans="1:45" x14ac:dyDescent="0.3">
      <c r="A3956" s="13" t="s">
        <v>14621</v>
      </c>
      <c r="B3956" t="s">
        <v>14622</v>
      </c>
      <c r="C3956" t="s">
        <v>14498</v>
      </c>
      <c r="D3956" s="14">
        <v>529</v>
      </c>
      <c r="E3956" s="14"/>
      <c r="F3956" s="15">
        <v>41.6</v>
      </c>
      <c r="G3956" s="14">
        <v>184</v>
      </c>
      <c r="H3956" t="s">
        <v>14623</v>
      </c>
      <c r="I3956" t="s">
        <v>14624</v>
      </c>
      <c r="J3956" s="14">
        <v>210</v>
      </c>
      <c r="K3956" s="14"/>
      <c r="L3956" s="15">
        <v>22.5</v>
      </c>
      <c r="M3956" s="16">
        <v>70</v>
      </c>
      <c r="N3956" s="14"/>
      <c r="O3956" t="s">
        <v>53</v>
      </c>
      <c r="P3956" t="s">
        <v>14583</v>
      </c>
      <c r="Q3956" t="s">
        <v>95</v>
      </c>
      <c r="R3956" t="s">
        <v>205</v>
      </c>
      <c r="S3956" t="s">
        <v>154</v>
      </c>
      <c r="T3956" t="s">
        <v>155</v>
      </c>
      <c r="U3956" t="s">
        <v>1331</v>
      </c>
      <c r="V3956">
        <v>1</v>
      </c>
      <c r="W3956" t="s">
        <v>96</v>
      </c>
      <c r="X3956" t="s">
        <v>207</v>
      </c>
      <c r="Y3956" t="s">
        <v>240</v>
      </c>
      <c r="Z3956" t="s">
        <v>14625</v>
      </c>
      <c r="AA3956">
        <v>40</v>
      </c>
      <c r="AB3956">
        <v>80</v>
      </c>
      <c r="AC3956">
        <v>93</v>
      </c>
      <c r="AD3956" t="s">
        <v>14502</v>
      </c>
      <c r="AE3956">
        <v>40</v>
      </c>
      <c r="AF3956">
        <v>81</v>
      </c>
      <c r="AG3956">
        <v>12</v>
      </c>
      <c r="AH3956" t="s">
        <v>2597</v>
      </c>
      <c r="AI3956" t="s">
        <v>2598</v>
      </c>
      <c r="AK3956" t="s">
        <v>14626</v>
      </c>
      <c r="AL3956" t="s">
        <v>14498</v>
      </c>
      <c r="AM3956">
        <v>40</v>
      </c>
      <c r="AN3956">
        <v>80</v>
      </c>
      <c r="AO3956">
        <v>12</v>
      </c>
      <c r="AP3956" t="s">
        <v>155</v>
      </c>
      <c r="AQ3956" t="s">
        <v>1331</v>
      </c>
      <c r="AR3956" t="s">
        <v>154</v>
      </c>
      <c r="AS3956">
        <v>1</v>
      </c>
    </row>
    <row r="3957" spans="1:45" x14ac:dyDescent="0.3">
      <c r="A3957" s="13" t="s">
        <v>14621</v>
      </c>
      <c r="B3957" t="s">
        <v>14622</v>
      </c>
      <c r="C3957" t="s">
        <v>14498</v>
      </c>
      <c r="D3957" s="14">
        <v>529</v>
      </c>
      <c r="E3957" s="14"/>
      <c r="F3957" s="15">
        <v>41.6</v>
      </c>
      <c r="G3957" s="14">
        <v>184</v>
      </c>
      <c r="H3957" t="s">
        <v>14627</v>
      </c>
      <c r="I3957" t="s">
        <v>14628</v>
      </c>
      <c r="J3957" s="14">
        <v>160</v>
      </c>
      <c r="K3957" s="14"/>
      <c r="L3957" s="15">
        <v>12.4</v>
      </c>
      <c r="M3957" s="16">
        <v>48</v>
      </c>
      <c r="N3957" s="14"/>
      <c r="O3957" t="s">
        <v>53</v>
      </c>
      <c r="P3957" t="s">
        <v>14583</v>
      </c>
      <c r="Q3957" t="s">
        <v>95</v>
      </c>
      <c r="R3957" t="s">
        <v>205</v>
      </c>
      <c r="S3957" t="s">
        <v>154</v>
      </c>
      <c r="T3957" t="s">
        <v>155</v>
      </c>
      <c r="U3957" t="s">
        <v>1331</v>
      </c>
      <c r="V3957">
        <v>1</v>
      </c>
      <c r="W3957" t="s">
        <v>96</v>
      </c>
      <c r="X3957" t="s">
        <v>207</v>
      </c>
      <c r="Y3957" t="s">
        <v>240</v>
      </c>
      <c r="Z3957" t="s">
        <v>14625</v>
      </c>
      <c r="AA3957">
        <v>40</v>
      </c>
      <c r="AB3957">
        <v>80</v>
      </c>
      <c r="AC3957">
        <v>93</v>
      </c>
      <c r="AD3957" t="s">
        <v>14506</v>
      </c>
      <c r="AE3957">
        <v>22</v>
      </c>
      <c r="AF3957">
        <v>81</v>
      </c>
      <c r="AG3957">
        <v>12</v>
      </c>
      <c r="AH3957" t="s">
        <v>2597</v>
      </c>
      <c r="AI3957" t="s">
        <v>2598</v>
      </c>
      <c r="AK3957" t="s">
        <v>14629</v>
      </c>
      <c r="AL3957" t="s">
        <v>14498</v>
      </c>
      <c r="AM3957">
        <v>22</v>
      </c>
      <c r="AN3957">
        <v>80</v>
      </c>
      <c r="AO3957">
        <v>12</v>
      </c>
      <c r="AP3957" t="s">
        <v>155</v>
      </c>
      <c r="AQ3957" t="s">
        <v>1331</v>
      </c>
      <c r="AR3957" t="s">
        <v>154</v>
      </c>
      <c r="AS3957">
        <v>1</v>
      </c>
    </row>
    <row r="3958" spans="1:45" x14ac:dyDescent="0.3">
      <c r="A3958" s="13" t="s">
        <v>14621</v>
      </c>
      <c r="B3958" t="s">
        <v>14622</v>
      </c>
      <c r="C3958" t="s">
        <v>14498</v>
      </c>
      <c r="D3958" s="14">
        <v>529</v>
      </c>
      <c r="E3958" s="14"/>
      <c r="F3958" s="15">
        <v>41.6</v>
      </c>
      <c r="G3958" s="14">
        <v>184</v>
      </c>
      <c r="H3958" t="s">
        <v>14630</v>
      </c>
      <c r="I3958" t="s">
        <v>14631</v>
      </c>
      <c r="J3958" s="14">
        <v>159</v>
      </c>
      <c r="K3958" s="14"/>
      <c r="L3958" s="15">
        <v>6.7</v>
      </c>
      <c r="M3958" s="16">
        <v>66</v>
      </c>
      <c r="N3958" s="14"/>
      <c r="O3958" t="s">
        <v>53</v>
      </c>
      <c r="P3958" t="s">
        <v>14583</v>
      </c>
      <c r="Q3958" t="s">
        <v>95</v>
      </c>
      <c r="R3958" t="s">
        <v>205</v>
      </c>
      <c r="S3958" t="s">
        <v>154</v>
      </c>
      <c r="T3958" t="s">
        <v>155</v>
      </c>
      <c r="U3958" t="s">
        <v>1331</v>
      </c>
      <c r="V3958">
        <v>1</v>
      </c>
      <c r="W3958" t="s">
        <v>96</v>
      </c>
      <c r="X3958" t="s">
        <v>207</v>
      </c>
      <c r="Y3958" t="s">
        <v>81</v>
      </c>
      <c r="Z3958" t="s">
        <v>14625</v>
      </c>
      <c r="AA3958">
        <v>40</v>
      </c>
      <c r="AB3958">
        <v>80</v>
      </c>
      <c r="AC3958">
        <v>93</v>
      </c>
      <c r="AD3958" t="s">
        <v>14510</v>
      </c>
      <c r="AE3958">
        <v>15</v>
      </c>
      <c r="AF3958">
        <v>86</v>
      </c>
      <c r="AG3958">
        <v>9</v>
      </c>
      <c r="AH3958" t="s">
        <v>2597</v>
      </c>
      <c r="AI3958" t="s">
        <v>2598</v>
      </c>
      <c r="AK3958" t="s">
        <v>14632</v>
      </c>
      <c r="AL3958" t="s">
        <v>14498</v>
      </c>
      <c r="AM3958">
        <v>11</v>
      </c>
      <c r="AN3958">
        <v>3</v>
      </c>
      <c r="AO3958">
        <v>69</v>
      </c>
      <c r="AP3958" t="s">
        <v>155</v>
      </c>
      <c r="AQ3958" t="s">
        <v>1331</v>
      </c>
      <c r="AR3958" t="s">
        <v>154</v>
      </c>
      <c r="AS3958">
        <v>1</v>
      </c>
    </row>
    <row r="3959" spans="1:45" x14ac:dyDescent="0.3">
      <c r="A3959" s="13" t="s">
        <v>14633</v>
      </c>
      <c r="B3959" t="s">
        <v>14634</v>
      </c>
      <c r="C3959" t="s">
        <v>14514</v>
      </c>
      <c r="D3959" s="14">
        <v>529</v>
      </c>
      <c r="E3959" s="14"/>
      <c r="F3959" s="15">
        <v>43</v>
      </c>
      <c r="G3959" s="14">
        <v>192</v>
      </c>
      <c r="H3959" t="s">
        <v>14635</v>
      </c>
      <c r="I3959" t="s">
        <v>14636</v>
      </c>
      <c r="J3959" s="14">
        <v>210</v>
      </c>
      <c r="K3959" s="14"/>
      <c r="L3959" s="15">
        <v>23.6</v>
      </c>
      <c r="M3959" s="16">
        <v>75</v>
      </c>
      <c r="N3959" s="14"/>
      <c r="O3959" t="s">
        <v>53</v>
      </c>
      <c r="P3959" t="s">
        <v>14583</v>
      </c>
      <c r="Q3959" t="s">
        <v>95</v>
      </c>
      <c r="R3959" t="s">
        <v>205</v>
      </c>
      <c r="S3959" t="s">
        <v>154</v>
      </c>
      <c r="T3959" t="s">
        <v>155</v>
      </c>
      <c r="U3959" t="s">
        <v>1331</v>
      </c>
      <c r="V3959">
        <v>1</v>
      </c>
      <c r="W3959" t="s">
        <v>96</v>
      </c>
      <c r="X3959" t="s">
        <v>207</v>
      </c>
      <c r="Y3959" t="s">
        <v>240</v>
      </c>
      <c r="Z3959" t="s">
        <v>14637</v>
      </c>
      <c r="AA3959">
        <v>40</v>
      </c>
      <c r="AB3959">
        <v>84</v>
      </c>
      <c r="AC3959">
        <v>89</v>
      </c>
      <c r="AD3959" t="s">
        <v>14518</v>
      </c>
      <c r="AE3959">
        <v>40</v>
      </c>
      <c r="AF3959">
        <v>85</v>
      </c>
      <c r="AG3959">
        <v>12</v>
      </c>
      <c r="AH3959" t="s">
        <v>2597</v>
      </c>
      <c r="AI3959" t="s">
        <v>2598</v>
      </c>
      <c r="AK3959" t="s">
        <v>14638</v>
      </c>
      <c r="AL3959" t="s">
        <v>14514</v>
      </c>
      <c r="AM3959">
        <v>40</v>
      </c>
      <c r="AN3959">
        <v>84</v>
      </c>
      <c r="AO3959">
        <v>12</v>
      </c>
      <c r="AP3959" t="s">
        <v>155</v>
      </c>
      <c r="AQ3959" t="s">
        <v>1331</v>
      </c>
      <c r="AR3959" t="s">
        <v>154</v>
      </c>
      <c r="AS3959">
        <v>1</v>
      </c>
    </row>
    <row r="3960" spans="1:45" x14ac:dyDescent="0.3">
      <c r="A3960" s="13" t="s">
        <v>14633</v>
      </c>
      <c r="B3960" t="s">
        <v>14634</v>
      </c>
      <c r="C3960" t="s">
        <v>14514</v>
      </c>
      <c r="D3960" s="14">
        <v>529</v>
      </c>
      <c r="E3960" s="14"/>
      <c r="F3960" s="15">
        <v>43</v>
      </c>
      <c r="G3960" s="14">
        <v>192</v>
      </c>
      <c r="H3960" t="s">
        <v>14639</v>
      </c>
      <c r="I3960" t="s">
        <v>14640</v>
      </c>
      <c r="J3960" s="14">
        <v>160</v>
      </c>
      <c r="K3960" s="14"/>
      <c r="L3960" s="15">
        <v>13</v>
      </c>
      <c r="M3960" s="16">
        <v>51</v>
      </c>
      <c r="N3960" s="14"/>
      <c r="O3960" t="s">
        <v>53</v>
      </c>
      <c r="P3960" t="s">
        <v>14583</v>
      </c>
      <c r="Q3960" t="s">
        <v>95</v>
      </c>
      <c r="R3960" t="s">
        <v>205</v>
      </c>
      <c r="S3960" t="s">
        <v>154</v>
      </c>
      <c r="T3960" t="s">
        <v>155</v>
      </c>
      <c r="U3960" t="s">
        <v>1331</v>
      </c>
      <c r="V3960">
        <v>1</v>
      </c>
      <c r="W3960" t="s">
        <v>96</v>
      </c>
      <c r="X3960" t="s">
        <v>207</v>
      </c>
      <c r="Y3960" t="s">
        <v>240</v>
      </c>
      <c r="Z3960" t="s">
        <v>14637</v>
      </c>
      <c r="AA3960">
        <v>40</v>
      </c>
      <c r="AB3960">
        <v>84</v>
      </c>
      <c r="AC3960">
        <v>89</v>
      </c>
      <c r="AD3960" t="s">
        <v>14522</v>
      </c>
      <c r="AE3960">
        <v>22</v>
      </c>
      <c r="AF3960">
        <v>85</v>
      </c>
      <c r="AG3960">
        <v>12</v>
      </c>
      <c r="AH3960" t="s">
        <v>2597</v>
      </c>
      <c r="AI3960" t="s">
        <v>2598</v>
      </c>
      <c r="AK3960" t="s">
        <v>14641</v>
      </c>
      <c r="AL3960" t="s">
        <v>14514</v>
      </c>
      <c r="AM3960">
        <v>22</v>
      </c>
      <c r="AN3960">
        <v>84</v>
      </c>
      <c r="AO3960">
        <v>12</v>
      </c>
      <c r="AP3960" t="s">
        <v>155</v>
      </c>
      <c r="AQ3960" t="s">
        <v>1331</v>
      </c>
      <c r="AR3960" t="s">
        <v>154</v>
      </c>
      <c r="AS3960">
        <v>1</v>
      </c>
    </row>
    <row r="3961" spans="1:45" x14ac:dyDescent="0.3">
      <c r="A3961" s="13" t="s">
        <v>14633</v>
      </c>
      <c r="B3961" t="s">
        <v>14634</v>
      </c>
      <c r="C3961" t="s">
        <v>14514</v>
      </c>
      <c r="D3961" s="14">
        <v>529</v>
      </c>
      <c r="E3961" s="14"/>
      <c r="F3961" s="15">
        <v>43</v>
      </c>
      <c r="G3961" s="14">
        <v>192</v>
      </c>
      <c r="H3961" t="s">
        <v>14642</v>
      </c>
      <c r="I3961" t="s">
        <v>14643</v>
      </c>
      <c r="J3961" s="14">
        <v>159</v>
      </c>
      <c r="K3961" s="14"/>
      <c r="L3961" s="15">
        <v>6.4</v>
      </c>
      <c r="M3961" s="16">
        <v>66</v>
      </c>
      <c r="N3961" s="14"/>
      <c r="O3961" t="s">
        <v>53</v>
      </c>
      <c r="P3961" t="s">
        <v>14583</v>
      </c>
      <c r="Q3961" t="s">
        <v>95</v>
      </c>
      <c r="R3961" t="s">
        <v>205</v>
      </c>
      <c r="S3961" t="s">
        <v>154</v>
      </c>
      <c r="T3961" t="s">
        <v>155</v>
      </c>
      <c r="U3961" t="s">
        <v>1331</v>
      </c>
      <c r="V3961">
        <v>1</v>
      </c>
      <c r="W3961" t="s">
        <v>96</v>
      </c>
      <c r="X3961" t="s">
        <v>207</v>
      </c>
      <c r="Y3961" t="s">
        <v>102</v>
      </c>
      <c r="Z3961" t="s">
        <v>14637</v>
      </c>
      <c r="AA3961">
        <v>40</v>
      </c>
      <c r="AB3961">
        <v>84</v>
      </c>
      <c r="AC3961">
        <v>89</v>
      </c>
      <c r="AD3961" t="s">
        <v>14494</v>
      </c>
      <c r="AE3961">
        <v>15</v>
      </c>
      <c r="AF3961">
        <v>82</v>
      </c>
      <c r="AG3961">
        <v>9</v>
      </c>
      <c r="AH3961" t="s">
        <v>2597</v>
      </c>
      <c r="AI3961" t="s">
        <v>2598</v>
      </c>
      <c r="AK3961" t="s">
        <v>14644</v>
      </c>
      <c r="AL3961" t="s">
        <v>14514</v>
      </c>
      <c r="AM3961">
        <v>11</v>
      </c>
      <c r="AN3961">
        <v>3</v>
      </c>
      <c r="AO3961">
        <v>65</v>
      </c>
      <c r="AP3961" t="s">
        <v>155</v>
      </c>
      <c r="AQ3961" t="s">
        <v>1331</v>
      </c>
      <c r="AR3961" t="s">
        <v>154</v>
      </c>
      <c r="AS3961">
        <v>1</v>
      </c>
    </row>
    <row r="3962" spans="1:45" x14ac:dyDescent="0.3">
      <c r="A3962" s="13"/>
      <c r="D3962" s="14"/>
      <c r="E3962" s="14"/>
      <c r="F3962" s="15"/>
      <c r="G3962" s="14"/>
      <c r="J3962" s="14"/>
      <c r="K3962" s="14"/>
      <c r="L3962" s="15"/>
      <c r="M3962" s="16"/>
      <c r="N3962" s="14"/>
    </row>
    <row r="3963" spans="1:45" x14ac:dyDescent="0.3">
      <c r="A3963" s="13" t="s">
        <v>14645</v>
      </c>
      <c r="D3963" s="14"/>
      <c r="E3963" s="14"/>
      <c r="F3963" s="15"/>
      <c r="G3963" s="14"/>
      <c r="J3963" s="14"/>
      <c r="K3963" s="14"/>
      <c r="L3963" s="15"/>
      <c r="M3963" s="16"/>
      <c r="N3963" s="14"/>
      <c r="O3963" t="s">
        <v>53</v>
      </c>
      <c r="P3963" t="s">
        <v>14646</v>
      </c>
      <c r="S3963" t="s">
        <v>154</v>
      </c>
      <c r="T3963" t="s">
        <v>155</v>
      </c>
      <c r="U3963" t="s">
        <v>1331</v>
      </c>
    </row>
    <row r="3964" spans="1:45" x14ac:dyDescent="0.3">
      <c r="A3964" s="13" t="s">
        <v>14647</v>
      </c>
      <c r="B3964" t="s">
        <v>14648</v>
      </c>
      <c r="C3964" t="s">
        <v>14466</v>
      </c>
      <c r="D3964" s="14">
        <v>379</v>
      </c>
      <c r="E3964" s="14">
        <v>599</v>
      </c>
      <c r="F3964" s="15">
        <v>26.2</v>
      </c>
      <c r="G3964" s="14">
        <v>176</v>
      </c>
      <c r="H3964" t="s">
        <v>14649</v>
      </c>
      <c r="I3964" t="s">
        <v>14650</v>
      </c>
      <c r="J3964" s="14">
        <v>159</v>
      </c>
      <c r="K3964" s="14">
        <v>240</v>
      </c>
      <c r="L3964" s="15">
        <v>16.5</v>
      </c>
      <c r="M3964" s="16">
        <v>67</v>
      </c>
      <c r="N3964" s="14"/>
      <c r="O3964" t="s">
        <v>53</v>
      </c>
      <c r="P3964" t="s">
        <v>14646</v>
      </c>
      <c r="Q3964" t="s">
        <v>95</v>
      </c>
      <c r="R3964" t="s">
        <v>62</v>
      </c>
      <c r="S3964" t="s">
        <v>154</v>
      </c>
      <c r="T3964" t="s">
        <v>155</v>
      </c>
      <c r="U3964" t="s">
        <v>1331</v>
      </c>
      <c r="V3964">
        <v>1</v>
      </c>
      <c r="W3964" t="s">
        <v>163</v>
      </c>
      <c r="X3964" t="s">
        <v>64</v>
      </c>
      <c r="Y3964" t="s">
        <v>208</v>
      </c>
      <c r="Z3964" t="s">
        <v>14651</v>
      </c>
      <c r="AA3964">
        <v>40</v>
      </c>
      <c r="AB3964">
        <v>61</v>
      </c>
      <c r="AC3964">
        <v>84</v>
      </c>
      <c r="AD3964" t="s">
        <v>14470</v>
      </c>
      <c r="AE3964">
        <v>40</v>
      </c>
      <c r="AF3964">
        <v>62</v>
      </c>
      <c r="AG3964">
        <v>12</v>
      </c>
      <c r="AH3964" t="s">
        <v>14652</v>
      </c>
      <c r="AI3964" t="s">
        <v>14653</v>
      </c>
      <c r="AK3964" t="s">
        <v>14654</v>
      </c>
      <c r="AL3964" t="s">
        <v>14466</v>
      </c>
      <c r="AM3964">
        <v>40</v>
      </c>
      <c r="AN3964">
        <v>61</v>
      </c>
      <c r="AO3964">
        <v>12</v>
      </c>
      <c r="AP3964" t="s">
        <v>155</v>
      </c>
      <c r="AQ3964" t="s">
        <v>1331</v>
      </c>
      <c r="AR3964" t="s">
        <v>154</v>
      </c>
      <c r="AS3964">
        <v>1</v>
      </c>
    </row>
    <row r="3965" spans="1:45" x14ac:dyDescent="0.3">
      <c r="A3965" s="13" t="s">
        <v>14647</v>
      </c>
      <c r="B3965" t="s">
        <v>14648</v>
      </c>
      <c r="C3965" t="s">
        <v>14466</v>
      </c>
      <c r="D3965" s="14">
        <v>379</v>
      </c>
      <c r="E3965" s="14">
        <v>599</v>
      </c>
      <c r="F3965" s="15">
        <v>26.2</v>
      </c>
      <c r="G3965" s="14">
        <v>176</v>
      </c>
      <c r="H3965" t="s">
        <v>14655</v>
      </c>
      <c r="I3965" t="s">
        <v>14656</v>
      </c>
      <c r="J3965" s="14">
        <v>110</v>
      </c>
      <c r="K3965" s="14">
        <v>180</v>
      </c>
      <c r="L3965" s="15">
        <v>9.1999999999999993</v>
      </c>
      <c r="M3965" s="16">
        <v>48</v>
      </c>
      <c r="N3965" s="14"/>
      <c r="O3965" t="s">
        <v>53</v>
      </c>
      <c r="P3965" t="s">
        <v>14646</v>
      </c>
      <c r="Q3965" t="s">
        <v>95</v>
      </c>
      <c r="R3965" t="s">
        <v>62</v>
      </c>
      <c r="S3965" t="s">
        <v>154</v>
      </c>
      <c r="T3965" t="s">
        <v>155</v>
      </c>
      <c r="U3965" t="s">
        <v>1331</v>
      </c>
      <c r="V3965">
        <v>1</v>
      </c>
      <c r="W3965" t="s">
        <v>163</v>
      </c>
      <c r="X3965" t="s">
        <v>64</v>
      </c>
      <c r="Y3965" t="s">
        <v>208</v>
      </c>
      <c r="Z3965" t="s">
        <v>14651</v>
      </c>
      <c r="AA3965">
        <v>40</v>
      </c>
      <c r="AB3965">
        <v>61</v>
      </c>
      <c r="AC3965">
        <v>84</v>
      </c>
      <c r="AD3965" t="s">
        <v>14474</v>
      </c>
      <c r="AE3965">
        <v>22</v>
      </c>
      <c r="AF3965">
        <v>62</v>
      </c>
      <c r="AG3965">
        <v>12</v>
      </c>
      <c r="AH3965" t="s">
        <v>14652</v>
      </c>
      <c r="AI3965" t="s">
        <v>14653</v>
      </c>
      <c r="AK3965" t="s">
        <v>14657</v>
      </c>
      <c r="AL3965" t="s">
        <v>14466</v>
      </c>
      <c r="AM3965">
        <v>22</v>
      </c>
      <c r="AN3965">
        <v>61</v>
      </c>
      <c r="AO3965">
        <v>12</v>
      </c>
      <c r="AP3965" t="s">
        <v>155</v>
      </c>
      <c r="AQ3965" t="s">
        <v>1331</v>
      </c>
      <c r="AR3965" t="s">
        <v>154</v>
      </c>
      <c r="AS3965">
        <v>1</v>
      </c>
    </row>
    <row r="3966" spans="1:45" x14ac:dyDescent="0.3">
      <c r="A3966" s="13" t="s">
        <v>14647</v>
      </c>
      <c r="B3966" t="s">
        <v>14648</v>
      </c>
      <c r="C3966" t="s">
        <v>14466</v>
      </c>
      <c r="D3966" s="14">
        <v>379</v>
      </c>
      <c r="E3966" s="14">
        <v>599</v>
      </c>
      <c r="F3966" s="15">
        <v>26.2</v>
      </c>
      <c r="G3966" s="14">
        <v>176</v>
      </c>
      <c r="H3966" t="s">
        <v>14658</v>
      </c>
      <c r="I3966" t="s">
        <v>14659</v>
      </c>
      <c r="J3966" s="14">
        <v>110</v>
      </c>
      <c r="K3966" s="14">
        <v>179</v>
      </c>
      <c r="L3966" s="15">
        <v>0.5</v>
      </c>
      <c r="M3966" s="16">
        <v>61</v>
      </c>
      <c r="N3966" s="14"/>
      <c r="O3966" t="s">
        <v>53</v>
      </c>
      <c r="P3966" t="s">
        <v>14646</v>
      </c>
      <c r="Q3966" t="s">
        <v>95</v>
      </c>
      <c r="R3966" t="s">
        <v>62</v>
      </c>
      <c r="S3966" t="s">
        <v>154</v>
      </c>
      <c r="T3966" t="s">
        <v>155</v>
      </c>
      <c r="U3966" t="s">
        <v>1331</v>
      </c>
      <c r="V3966">
        <v>1</v>
      </c>
      <c r="W3966" t="s">
        <v>163</v>
      </c>
      <c r="X3966" t="s">
        <v>64</v>
      </c>
      <c r="Y3966" t="s">
        <v>172</v>
      </c>
      <c r="Z3966" t="s">
        <v>14651</v>
      </c>
      <c r="AA3966">
        <v>40</v>
      </c>
      <c r="AB3966">
        <v>61</v>
      </c>
      <c r="AC3966">
        <v>84</v>
      </c>
      <c r="AD3966" t="s">
        <v>14478</v>
      </c>
      <c r="AE3966">
        <v>15</v>
      </c>
      <c r="AF3966">
        <v>7</v>
      </c>
      <c r="AG3966">
        <v>9</v>
      </c>
      <c r="AH3966" t="s">
        <v>14652</v>
      </c>
      <c r="AI3966" t="s">
        <v>14653</v>
      </c>
      <c r="AK3966" t="s">
        <v>14660</v>
      </c>
      <c r="AL3966" t="s">
        <v>14466</v>
      </c>
      <c r="AM3966">
        <v>11</v>
      </c>
      <c r="AN3966">
        <v>3</v>
      </c>
      <c r="AO3966">
        <v>59</v>
      </c>
      <c r="AP3966" t="s">
        <v>155</v>
      </c>
      <c r="AQ3966" t="s">
        <v>1331</v>
      </c>
      <c r="AR3966" t="s">
        <v>154</v>
      </c>
      <c r="AS3966">
        <v>1</v>
      </c>
    </row>
    <row r="3967" spans="1:45" x14ac:dyDescent="0.3">
      <c r="A3967" s="13" t="s">
        <v>14661</v>
      </c>
      <c r="B3967" t="s">
        <v>14662</v>
      </c>
      <c r="C3967" t="s">
        <v>14482</v>
      </c>
      <c r="D3967" s="14">
        <v>379</v>
      </c>
      <c r="E3967" s="14">
        <v>599</v>
      </c>
      <c r="F3967" s="15">
        <v>34.6</v>
      </c>
      <c r="G3967" s="14">
        <v>187</v>
      </c>
      <c r="H3967" t="s">
        <v>14663</v>
      </c>
      <c r="I3967" t="s">
        <v>14664</v>
      </c>
      <c r="J3967" s="14">
        <v>160</v>
      </c>
      <c r="K3967" s="14">
        <v>240</v>
      </c>
      <c r="L3967" s="15">
        <v>18.399999999999999</v>
      </c>
      <c r="M3967" s="16">
        <v>72</v>
      </c>
      <c r="N3967" s="14"/>
      <c r="O3967" t="s">
        <v>53</v>
      </c>
      <c r="P3967" t="s">
        <v>14646</v>
      </c>
      <c r="Q3967" t="s">
        <v>95</v>
      </c>
      <c r="R3967" t="s">
        <v>62</v>
      </c>
      <c r="S3967" t="s">
        <v>154</v>
      </c>
      <c r="T3967" t="s">
        <v>155</v>
      </c>
      <c r="U3967" t="s">
        <v>1331</v>
      </c>
      <c r="V3967">
        <v>1</v>
      </c>
      <c r="W3967" t="s">
        <v>163</v>
      </c>
      <c r="X3967" t="s">
        <v>207</v>
      </c>
      <c r="Y3967" t="s">
        <v>240</v>
      </c>
      <c r="Z3967" t="s">
        <v>14665</v>
      </c>
      <c r="AA3967">
        <v>40</v>
      </c>
      <c r="AB3967">
        <v>68</v>
      </c>
      <c r="AC3967">
        <v>89</v>
      </c>
      <c r="AD3967" t="s">
        <v>14486</v>
      </c>
      <c r="AE3967">
        <v>40</v>
      </c>
      <c r="AF3967">
        <v>69</v>
      </c>
      <c r="AG3967">
        <v>12</v>
      </c>
      <c r="AH3967" t="s">
        <v>14652</v>
      </c>
      <c r="AI3967" t="s">
        <v>14653</v>
      </c>
      <c r="AK3967" t="s">
        <v>14666</v>
      </c>
      <c r="AL3967" t="s">
        <v>14482</v>
      </c>
      <c r="AM3967">
        <v>40</v>
      </c>
      <c r="AN3967">
        <v>68</v>
      </c>
      <c r="AO3967">
        <v>12</v>
      </c>
      <c r="AP3967" t="s">
        <v>155</v>
      </c>
      <c r="AQ3967" t="s">
        <v>1331</v>
      </c>
      <c r="AR3967" t="s">
        <v>154</v>
      </c>
      <c r="AS3967">
        <v>1</v>
      </c>
    </row>
    <row r="3968" spans="1:45" x14ac:dyDescent="0.3">
      <c r="A3968" s="13" t="s">
        <v>14661</v>
      </c>
      <c r="B3968" t="s">
        <v>14662</v>
      </c>
      <c r="C3968" t="s">
        <v>14482</v>
      </c>
      <c r="D3968" s="14">
        <v>379</v>
      </c>
      <c r="E3968" s="14">
        <v>599</v>
      </c>
      <c r="F3968" s="15">
        <v>34.6</v>
      </c>
      <c r="G3968" s="14">
        <v>187</v>
      </c>
      <c r="H3968" t="s">
        <v>14667</v>
      </c>
      <c r="I3968" t="s">
        <v>14668</v>
      </c>
      <c r="J3968" s="14">
        <v>110</v>
      </c>
      <c r="K3968" s="14">
        <v>180</v>
      </c>
      <c r="L3968" s="15">
        <v>10.199999999999999</v>
      </c>
      <c r="M3968" s="16">
        <v>50</v>
      </c>
      <c r="N3968" s="14"/>
      <c r="O3968" t="s">
        <v>53</v>
      </c>
      <c r="P3968" t="s">
        <v>14646</v>
      </c>
      <c r="Q3968" t="s">
        <v>95</v>
      </c>
      <c r="R3968" t="s">
        <v>62</v>
      </c>
      <c r="S3968" t="s">
        <v>154</v>
      </c>
      <c r="T3968" t="s">
        <v>155</v>
      </c>
      <c r="U3968" t="s">
        <v>1331</v>
      </c>
      <c r="V3968">
        <v>1</v>
      </c>
      <c r="W3968" t="s">
        <v>163</v>
      </c>
      <c r="X3968" t="s">
        <v>207</v>
      </c>
      <c r="Y3968" t="s">
        <v>208</v>
      </c>
      <c r="Z3968" t="s">
        <v>14665</v>
      </c>
      <c r="AA3968">
        <v>40</v>
      </c>
      <c r="AB3968">
        <v>68</v>
      </c>
      <c r="AC3968">
        <v>89</v>
      </c>
      <c r="AD3968" t="s">
        <v>14490</v>
      </c>
      <c r="AE3968">
        <v>22</v>
      </c>
      <c r="AF3968">
        <v>69</v>
      </c>
      <c r="AG3968">
        <v>12</v>
      </c>
      <c r="AH3968" t="s">
        <v>14652</v>
      </c>
      <c r="AI3968" t="s">
        <v>14653</v>
      </c>
      <c r="AK3968" t="s">
        <v>14669</v>
      </c>
      <c r="AL3968" t="s">
        <v>14482</v>
      </c>
      <c r="AM3968">
        <v>22</v>
      </c>
      <c r="AN3968">
        <v>68</v>
      </c>
      <c r="AO3968">
        <v>12</v>
      </c>
      <c r="AP3968" t="s">
        <v>155</v>
      </c>
      <c r="AQ3968" t="s">
        <v>1331</v>
      </c>
      <c r="AR3968" t="s">
        <v>154</v>
      </c>
      <c r="AS3968">
        <v>1</v>
      </c>
    </row>
    <row r="3969" spans="1:45" x14ac:dyDescent="0.3">
      <c r="A3969" s="13" t="s">
        <v>14661</v>
      </c>
      <c r="B3969" t="s">
        <v>14662</v>
      </c>
      <c r="C3969" t="s">
        <v>14482</v>
      </c>
      <c r="D3969" s="14">
        <v>379</v>
      </c>
      <c r="E3969" s="14">
        <v>599</v>
      </c>
      <c r="F3969" s="15">
        <v>34.6</v>
      </c>
      <c r="G3969" s="14">
        <v>187</v>
      </c>
      <c r="H3969" t="s">
        <v>14670</v>
      </c>
      <c r="I3969" t="s">
        <v>14671</v>
      </c>
      <c r="J3969" s="14">
        <v>109</v>
      </c>
      <c r="K3969" s="14">
        <v>179</v>
      </c>
      <c r="L3969" s="15">
        <v>6</v>
      </c>
      <c r="M3969" s="16">
        <v>65</v>
      </c>
      <c r="N3969" s="14"/>
      <c r="O3969" t="s">
        <v>53</v>
      </c>
      <c r="P3969" t="s">
        <v>14646</v>
      </c>
      <c r="Q3969" t="s">
        <v>95</v>
      </c>
      <c r="R3969" t="s">
        <v>62</v>
      </c>
      <c r="S3969" t="s">
        <v>154</v>
      </c>
      <c r="T3969" t="s">
        <v>155</v>
      </c>
      <c r="U3969" t="s">
        <v>1331</v>
      </c>
      <c r="V3969">
        <v>1</v>
      </c>
      <c r="W3969" t="s">
        <v>163</v>
      </c>
      <c r="X3969" t="s">
        <v>207</v>
      </c>
      <c r="Y3969" t="s">
        <v>102</v>
      </c>
      <c r="Z3969" t="s">
        <v>14665</v>
      </c>
      <c r="AA3969">
        <v>40</v>
      </c>
      <c r="AB3969">
        <v>68</v>
      </c>
      <c r="AC3969">
        <v>89</v>
      </c>
      <c r="AD3969" t="s">
        <v>14494</v>
      </c>
      <c r="AE3969">
        <v>15</v>
      </c>
      <c r="AF3969">
        <v>82</v>
      </c>
      <c r="AG3969">
        <v>9</v>
      </c>
      <c r="AH3969" t="s">
        <v>14652</v>
      </c>
      <c r="AI3969" t="s">
        <v>14653</v>
      </c>
      <c r="AK3969" t="s">
        <v>14672</v>
      </c>
      <c r="AL3969" t="s">
        <v>14482</v>
      </c>
      <c r="AM3969">
        <v>11</v>
      </c>
      <c r="AN3969">
        <v>3</v>
      </c>
      <c r="AO3969">
        <v>65</v>
      </c>
      <c r="AP3969" t="s">
        <v>155</v>
      </c>
      <c r="AQ3969" t="s">
        <v>1331</v>
      </c>
      <c r="AR3969" t="s">
        <v>154</v>
      </c>
      <c r="AS3969">
        <v>1</v>
      </c>
    </row>
    <row r="3970" spans="1:45" x14ac:dyDescent="0.3">
      <c r="A3970" s="13" t="s">
        <v>14673</v>
      </c>
      <c r="B3970" t="s">
        <v>14674</v>
      </c>
      <c r="C3970" t="s">
        <v>14498</v>
      </c>
      <c r="D3970" s="14">
        <v>529</v>
      </c>
      <c r="E3970" s="14">
        <v>799</v>
      </c>
      <c r="F3970" s="15">
        <v>39.9</v>
      </c>
      <c r="G3970" s="14">
        <v>208</v>
      </c>
      <c r="H3970" t="s">
        <v>14675</v>
      </c>
      <c r="I3970" t="s">
        <v>14676</v>
      </c>
      <c r="J3970" s="14">
        <v>220</v>
      </c>
      <c r="K3970" s="14">
        <v>310</v>
      </c>
      <c r="L3970" s="15">
        <v>21.6</v>
      </c>
      <c r="M3970" s="16">
        <v>78</v>
      </c>
      <c r="N3970" s="14"/>
      <c r="O3970" t="s">
        <v>53</v>
      </c>
      <c r="P3970" t="s">
        <v>14646</v>
      </c>
      <c r="Q3970" t="s">
        <v>95</v>
      </c>
      <c r="R3970" t="s">
        <v>62</v>
      </c>
      <c r="S3970" t="s">
        <v>154</v>
      </c>
      <c r="T3970" t="s">
        <v>155</v>
      </c>
      <c r="U3970" t="s">
        <v>1331</v>
      </c>
      <c r="V3970">
        <v>1</v>
      </c>
      <c r="W3970" t="s">
        <v>163</v>
      </c>
      <c r="X3970" t="s">
        <v>207</v>
      </c>
      <c r="Y3970" t="s">
        <v>240</v>
      </c>
      <c r="Z3970" t="s">
        <v>14677</v>
      </c>
      <c r="AA3970">
        <v>40</v>
      </c>
      <c r="AB3970">
        <v>80</v>
      </c>
      <c r="AC3970">
        <v>93</v>
      </c>
      <c r="AD3970" t="s">
        <v>14502</v>
      </c>
      <c r="AE3970">
        <v>40</v>
      </c>
      <c r="AF3970">
        <v>81</v>
      </c>
      <c r="AG3970">
        <v>12</v>
      </c>
      <c r="AH3970" t="s">
        <v>14652</v>
      </c>
      <c r="AI3970" t="s">
        <v>14653</v>
      </c>
      <c r="AK3970" t="s">
        <v>14678</v>
      </c>
      <c r="AL3970" t="s">
        <v>14498</v>
      </c>
      <c r="AM3970">
        <v>40</v>
      </c>
      <c r="AN3970">
        <v>80</v>
      </c>
      <c r="AO3970">
        <v>12</v>
      </c>
      <c r="AP3970" t="s">
        <v>155</v>
      </c>
      <c r="AQ3970" t="s">
        <v>1331</v>
      </c>
      <c r="AR3970" t="s">
        <v>154</v>
      </c>
      <c r="AS3970">
        <v>1</v>
      </c>
    </row>
    <row r="3971" spans="1:45" x14ac:dyDescent="0.3">
      <c r="A3971" s="13" t="s">
        <v>14673</v>
      </c>
      <c r="B3971" t="s">
        <v>14674</v>
      </c>
      <c r="C3971" t="s">
        <v>14498</v>
      </c>
      <c r="D3971" s="14">
        <v>529</v>
      </c>
      <c r="E3971" s="14">
        <v>799</v>
      </c>
      <c r="F3971" s="15">
        <v>39.9</v>
      </c>
      <c r="G3971" s="14">
        <v>208</v>
      </c>
      <c r="H3971" t="s">
        <v>14679</v>
      </c>
      <c r="I3971" t="s">
        <v>14680</v>
      </c>
      <c r="J3971" s="14">
        <v>150</v>
      </c>
      <c r="K3971" s="14">
        <v>240</v>
      </c>
      <c r="L3971" s="15">
        <v>12</v>
      </c>
      <c r="M3971" s="16">
        <v>56</v>
      </c>
      <c r="N3971" s="14"/>
      <c r="O3971" t="s">
        <v>53</v>
      </c>
      <c r="P3971" t="s">
        <v>14646</v>
      </c>
      <c r="Q3971" t="s">
        <v>95</v>
      </c>
      <c r="R3971" t="s">
        <v>62</v>
      </c>
      <c r="S3971" t="s">
        <v>154</v>
      </c>
      <c r="T3971" t="s">
        <v>155</v>
      </c>
      <c r="U3971" t="s">
        <v>1331</v>
      </c>
      <c r="V3971">
        <v>1</v>
      </c>
      <c r="W3971" t="s">
        <v>163</v>
      </c>
      <c r="X3971" t="s">
        <v>207</v>
      </c>
      <c r="Y3971" t="s">
        <v>208</v>
      </c>
      <c r="Z3971" t="s">
        <v>14677</v>
      </c>
      <c r="AA3971">
        <v>40</v>
      </c>
      <c r="AB3971">
        <v>80</v>
      </c>
      <c r="AC3971">
        <v>93</v>
      </c>
      <c r="AD3971" t="s">
        <v>14506</v>
      </c>
      <c r="AE3971">
        <v>22</v>
      </c>
      <c r="AF3971">
        <v>81</v>
      </c>
      <c r="AG3971">
        <v>12</v>
      </c>
      <c r="AH3971" t="s">
        <v>14652</v>
      </c>
      <c r="AI3971" t="s">
        <v>14653</v>
      </c>
      <c r="AK3971" t="s">
        <v>14681</v>
      </c>
      <c r="AL3971" t="s">
        <v>14498</v>
      </c>
      <c r="AM3971">
        <v>22</v>
      </c>
      <c r="AN3971">
        <v>80</v>
      </c>
      <c r="AO3971">
        <v>12</v>
      </c>
      <c r="AP3971" t="s">
        <v>155</v>
      </c>
      <c r="AQ3971" t="s">
        <v>1331</v>
      </c>
      <c r="AR3971" t="s">
        <v>154</v>
      </c>
      <c r="AS3971">
        <v>1</v>
      </c>
    </row>
    <row r="3972" spans="1:45" x14ac:dyDescent="0.3">
      <c r="A3972" s="13" t="s">
        <v>14673</v>
      </c>
      <c r="B3972" t="s">
        <v>14674</v>
      </c>
      <c r="C3972" t="s">
        <v>14498</v>
      </c>
      <c r="D3972" s="14">
        <v>529</v>
      </c>
      <c r="E3972" s="14">
        <v>799</v>
      </c>
      <c r="F3972" s="15">
        <v>39.9</v>
      </c>
      <c r="G3972" s="14">
        <v>208</v>
      </c>
      <c r="H3972" t="s">
        <v>14682</v>
      </c>
      <c r="I3972" t="s">
        <v>14683</v>
      </c>
      <c r="J3972" s="14">
        <v>159</v>
      </c>
      <c r="K3972" s="14">
        <v>249</v>
      </c>
      <c r="L3972" s="15">
        <v>6.3</v>
      </c>
      <c r="M3972" s="16">
        <v>74</v>
      </c>
      <c r="N3972" s="14"/>
      <c r="O3972" t="s">
        <v>53</v>
      </c>
      <c r="P3972" t="s">
        <v>14646</v>
      </c>
      <c r="Q3972" t="s">
        <v>95</v>
      </c>
      <c r="R3972" t="s">
        <v>62</v>
      </c>
      <c r="S3972" t="s">
        <v>154</v>
      </c>
      <c r="T3972" t="s">
        <v>155</v>
      </c>
      <c r="U3972" t="s">
        <v>1331</v>
      </c>
      <c r="V3972">
        <v>1</v>
      </c>
      <c r="W3972" t="s">
        <v>163</v>
      </c>
      <c r="X3972" t="s">
        <v>207</v>
      </c>
      <c r="Y3972" t="s">
        <v>102</v>
      </c>
      <c r="Z3972" t="s">
        <v>14677</v>
      </c>
      <c r="AA3972">
        <v>40</v>
      </c>
      <c r="AB3972">
        <v>80</v>
      </c>
      <c r="AC3972">
        <v>93</v>
      </c>
      <c r="AD3972" t="s">
        <v>14510</v>
      </c>
      <c r="AE3972">
        <v>15</v>
      </c>
      <c r="AF3972">
        <v>86</v>
      </c>
      <c r="AG3972">
        <v>9</v>
      </c>
      <c r="AH3972" t="s">
        <v>14652</v>
      </c>
      <c r="AI3972" t="s">
        <v>14653</v>
      </c>
      <c r="AK3972" t="s">
        <v>14684</v>
      </c>
      <c r="AL3972" t="s">
        <v>14498</v>
      </c>
      <c r="AM3972">
        <v>11</v>
      </c>
      <c r="AN3972">
        <v>3</v>
      </c>
      <c r="AO3972">
        <v>69</v>
      </c>
      <c r="AP3972" t="s">
        <v>155</v>
      </c>
      <c r="AQ3972" t="s">
        <v>1331</v>
      </c>
      <c r="AR3972" t="s">
        <v>154</v>
      </c>
      <c r="AS3972">
        <v>1</v>
      </c>
    </row>
    <row r="3973" spans="1:45" x14ac:dyDescent="0.3">
      <c r="A3973" s="13" t="s">
        <v>14685</v>
      </c>
      <c r="B3973" t="s">
        <v>14686</v>
      </c>
      <c r="C3973" t="s">
        <v>14514</v>
      </c>
      <c r="D3973" s="14">
        <v>529</v>
      </c>
      <c r="E3973" s="14">
        <v>799</v>
      </c>
      <c r="F3973" s="15">
        <v>41.2</v>
      </c>
      <c r="G3973" s="14">
        <v>216</v>
      </c>
      <c r="H3973" t="s">
        <v>14687</v>
      </c>
      <c r="I3973" t="s">
        <v>14688</v>
      </c>
      <c r="J3973" s="14">
        <v>220</v>
      </c>
      <c r="K3973" s="14">
        <v>310</v>
      </c>
      <c r="L3973" s="15">
        <v>22.6</v>
      </c>
      <c r="M3973" s="16">
        <v>83</v>
      </c>
      <c r="N3973" s="14"/>
      <c r="O3973" t="s">
        <v>53</v>
      </c>
      <c r="P3973" t="s">
        <v>14646</v>
      </c>
      <c r="Q3973" t="s">
        <v>95</v>
      </c>
      <c r="R3973" t="s">
        <v>62</v>
      </c>
      <c r="S3973" t="s">
        <v>154</v>
      </c>
      <c r="T3973" t="s">
        <v>155</v>
      </c>
      <c r="U3973" t="s">
        <v>1331</v>
      </c>
      <c r="V3973">
        <v>1</v>
      </c>
      <c r="W3973" t="s">
        <v>163</v>
      </c>
      <c r="X3973" t="s">
        <v>207</v>
      </c>
      <c r="Y3973" t="s">
        <v>240</v>
      </c>
      <c r="Z3973" t="s">
        <v>14689</v>
      </c>
      <c r="AA3973">
        <v>40</v>
      </c>
      <c r="AB3973">
        <v>84</v>
      </c>
      <c r="AC3973">
        <v>89</v>
      </c>
      <c r="AD3973" t="s">
        <v>14518</v>
      </c>
      <c r="AE3973">
        <v>40</v>
      </c>
      <c r="AF3973">
        <v>85</v>
      </c>
      <c r="AG3973">
        <v>12</v>
      </c>
      <c r="AH3973" t="s">
        <v>14652</v>
      </c>
      <c r="AI3973" t="s">
        <v>14653</v>
      </c>
      <c r="AK3973" t="s">
        <v>14690</v>
      </c>
      <c r="AL3973" t="s">
        <v>14514</v>
      </c>
      <c r="AM3973">
        <v>40</v>
      </c>
      <c r="AN3973">
        <v>84</v>
      </c>
      <c r="AO3973">
        <v>12</v>
      </c>
      <c r="AP3973" t="s">
        <v>155</v>
      </c>
      <c r="AQ3973" t="s">
        <v>1331</v>
      </c>
      <c r="AR3973" t="s">
        <v>154</v>
      </c>
      <c r="AS3973">
        <v>1</v>
      </c>
    </row>
    <row r="3974" spans="1:45" x14ac:dyDescent="0.3">
      <c r="A3974" s="13" t="s">
        <v>14685</v>
      </c>
      <c r="B3974" t="s">
        <v>14686</v>
      </c>
      <c r="C3974" t="s">
        <v>14514</v>
      </c>
      <c r="D3974" s="14">
        <v>529</v>
      </c>
      <c r="E3974" s="14">
        <v>799</v>
      </c>
      <c r="F3974" s="15">
        <v>41.2</v>
      </c>
      <c r="G3974" s="14">
        <v>216</v>
      </c>
      <c r="H3974" t="s">
        <v>14691</v>
      </c>
      <c r="I3974" t="s">
        <v>14692</v>
      </c>
      <c r="J3974" s="14">
        <v>150</v>
      </c>
      <c r="K3974" s="14">
        <v>240</v>
      </c>
      <c r="L3974" s="15">
        <v>12.6</v>
      </c>
      <c r="M3974" s="16">
        <v>59</v>
      </c>
      <c r="N3974" s="14"/>
      <c r="O3974" t="s">
        <v>53</v>
      </c>
      <c r="P3974" t="s">
        <v>14646</v>
      </c>
      <c r="Q3974" t="s">
        <v>95</v>
      </c>
      <c r="R3974" t="s">
        <v>62</v>
      </c>
      <c r="S3974" t="s">
        <v>154</v>
      </c>
      <c r="T3974" t="s">
        <v>155</v>
      </c>
      <c r="U3974" t="s">
        <v>1331</v>
      </c>
      <c r="V3974">
        <v>1</v>
      </c>
      <c r="W3974" t="s">
        <v>163</v>
      </c>
      <c r="X3974" t="s">
        <v>207</v>
      </c>
      <c r="Y3974" t="s">
        <v>208</v>
      </c>
      <c r="Z3974" t="s">
        <v>14689</v>
      </c>
      <c r="AA3974">
        <v>40</v>
      </c>
      <c r="AB3974">
        <v>84</v>
      </c>
      <c r="AC3974">
        <v>89</v>
      </c>
      <c r="AD3974" t="s">
        <v>14522</v>
      </c>
      <c r="AE3974">
        <v>22</v>
      </c>
      <c r="AF3974">
        <v>85</v>
      </c>
      <c r="AG3974">
        <v>12</v>
      </c>
      <c r="AH3974" t="s">
        <v>14652</v>
      </c>
      <c r="AI3974" t="s">
        <v>14653</v>
      </c>
      <c r="AK3974" t="s">
        <v>14693</v>
      </c>
      <c r="AL3974" t="s">
        <v>14514</v>
      </c>
      <c r="AM3974">
        <v>22</v>
      </c>
      <c r="AN3974">
        <v>84</v>
      </c>
      <c r="AO3974">
        <v>12</v>
      </c>
      <c r="AP3974" t="s">
        <v>155</v>
      </c>
      <c r="AQ3974" t="s">
        <v>1331</v>
      </c>
      <c r="AR3974" t="s">
        <v>154</v>
      </c>
      <c r="AS3974">
        <v>1</v>
      </c>
    </row>
    <row r="3975" spans="1:45" x14ac:dyDescent="0.3">
      <c r="A3975" s="13" t="s">
        <v>14685</v>
      </c>
      <c r="B3975" t="s">
        <v>14686</v>
      </c>
      <c r="C3975" t="s">
        <v>14514</v>
      </c>
      <c r="D3975" s="14">
        <v>529</v>
      </c>
      <c r="E3975" s="14">
        <v>799</v>
      </c>
      <c r="F3975" s="15">
        <v>41.2</v>
      </c>
      <c r="G3975" s="14">
        <v>216</v>
      </c>
      <c r="H3975" t="s">
        <v>14694</v>
      </c>
      <c r="I3975" t="s">
        <v>14695</v>
      </c>
      <c r="J3975" s="14">
        <v>159</v>
      </c>
      <c r="K3975" s="14">
        <v>249</v>
      </c>
      <c r="L3975" s="15">
        <v>6</v>
      </c>
      <c r="M3975" s="16">
        <v>74</v>
      </c>
      <c r="N3975" s="14"/>
      <c r="O3975" t="s">
        <v>53</v>
      </c>
      <c r="P3975" t="s">
        <v>14646</v>
      </c>
      <c r="Q3975" t="s">
        <v>95</v>
      </c>
      <c r="R3975" t="s">
        <v>62</v>
      </c>
      <c r="S3975" t="s">
        <v>154</v>
      </c>
      <c r="T3975" t="s">
        <v>155</v>
      </c>
      <c r="U3975" t="s">
        <v>1331</v>
      </c>
      <c r="V3975">
        <v>1</v>
      </c>
      <c r="W3975" t="s">
        <v>163</v>
      </c>
      <c r="X3975" t="s">
        <v>207</v>
      </c>
      <c r="Y3975" t="s">
        <v>798</v>
      </c>
      <c r="Z3975" t="s">
        <v>14689</v>
      </c>
      <c r="AA3975">
        <v>40</v>
      </c>
      <c r="AB3975">
        <v>84</v>
      </c>
      <c r="AC3975">
        <v>89</v>
      </c>
      <c r="AD3975" t="s">
        <v>14494</v>
      </c>
      <c r="AE3975">
        <v>15</v>
      </c>
      <c r="AF3975">
        <v>82</v>
      </c>
      <c r="AG3975">
        <v>9</v>
      </c>
      <c r="AH3975" t="s">
        <v>14652</v>
      </c>
      <c r="AI3975" t="s">
        <v>14653</v>
      </c>
      <c r="AK3975" t="s">
        <v>14696</v>
      </c>
      <c r="AL3975" t="s">
        <v>14514</v>
      </c>
      <c r="AM3975">
        <v>11</v>
      </c>
      <c r="AN3975">
        <v>3</v>
      </c>
      <c r="AO3975">
        <v>65</v>
      </c>
      <c r="AP3975" t="s">
        <v>155</v>
      </c>
      <c r="AQ3975" t="s">
        <v>1331</v>
      </c>
      <c r="AR3975" t="s">
        <v>154</v>
      </c>
      <c r="AS3975">
        <v>1</v>
      </c>
    </row>
    <row r="3976" spans="1:45" x14ac:dyDescent="0.3">
      <c r="A3976" s="13"/>
      <c r="D3976" s="14"/>
      <c r="E3976" s="14"/>
      <c r="F3976" s="15"/>
      <c r="G3976" s="14"/>
      <c r="J3976" s="14"/>
      <c r="K3976" s="14"/>
      <c r="L3976" s="15"/>
      <c r="M3976" s="16"/>
      <c r="N3976" s="14"/>
    </row>
    <row r="3977" spans="1:45" x14ac:dyDescent="0.3">
      <c r="A3977" s="13" t="s">
        <v>14697</v>
      </c>
      <c r="D3977" s="14"/>
      <c r="E3977" s="14"/>
      <c r="F3977" s="15"/>
      <c r="G3977" s="14"/>
      <c r="J3977" s="14"/>
      <c r="K3977" s="14"/>
      <c r="L3977" s="15"/>
      <c r="M3977" s="16"/>
      <c r="N3977" s="14"/>
      <c r="O3977" t="s">
        <v>53</v>
      </c>
      <c r="P3977" t="s">
        <v>14698</v>
      </c>
      <c r="S3977" t="s">
        <v>154</v>
      </c>
      <c r="T3977" t="s">
        <v>155</v>
      </c>
      <c r="U3977" t="s">
        <v>1331</v>
      </c>
    </row>
    <row r="3978" spans="1:45" x14ac:dyDescent="0.3">
      <c r="A3978" s="13" t="s">
        <v>14699</v>
      </c>
      <c r="B3978" t="s">
        <v>14700</v>
      </c>
      <c r="C3978" t="s">
        <v>14701</v>
      </c>
      <c r="D3978" s="14">
        <v>79</v>
      </c>
      <c r="E3978" s="14">
        <v>129</v>
      </c>
      <c r="F3978" s="15">
        <v>5.0999999999999996</v>
      </c>
      <c r="G3978" s="14">
        <v>23</v>
      </c>
      <c r="J3978" s="14"/>
      <c r="K3978" s="14"/>
      <c r="L3978" s="15"/>
      <c r="M3978" s="16"/>
      <c r="N3978" s="14"/>
      <c r="O3978" t="s">
        <v>53</v>
      </c>
      <c r="P3978" t="s">
        <v>14698</v>
      </c>
      <c r="Q3978" t="s">
        <v>502</v>
      </c>
      <c r="R3978" t="s">
        <v>62</v>
      </c>
      <c r="S3978" t="s">
        <v>154</v>
      </c>
      <c r="T3978" t="s">
        <v>155</v>
      </c>
      <c r="U3978" t="s">
        <v>1331</v>
      </c>
      <c r="V3978">
        <v>1</v>
      </c>
      <c r="W3978" t="s">
        <v>163</v>
      </c>
      <c r="X3978" t="s">
        <v>207</v>
      </c>
      <c r="Y3978" t="s">
        <v>208</v>
      </c>
      <c r="Z3978" t="s">
        <v>14702</v>
      </c>
      <c r="AA3978">
        <v>16</v>
      </c>
      <c r="AB3978">
        <v>22</v>
      </c>
      <c r="AC3978">
        <v>22</v>
      </c>
      <c r="AD3978" t="s">
        <v>14703</v>
      </c>
      <c r="AE3978">
        <v>17</v>
      </c>
      <c r="AF3978">
        <v>23</v>
      </c>
      <c r="AG3978">
        <v>23</v>
      </c>
      <c r="AH3978" t="s">
        <v>14704</v>
      </c>
      <c r="AI3978" t="s">
        <v>14705</v>
      </c>
      <c r="AL3978" t="s">
        <v>14701</v>
      </c>
    </row>
    <row r="3979" spans="1:45" x14ac:dyDescent="0.3">
      <c r="A3979" s="13" t="s">
        <v>14706</v>
      </c>
      <c r="B3979" t="s">
        <v>14707</v>
      </c>
      <c r="C3979" t="s">
        <v>14708</v>
      </c>
      <c r="D3979" s="14">
        <v>279</v>
      </c>
      <c r="E3979" s="14">
        <v>479</v>
      </c>
      <c r="F3979" s="15">
        <v>27.4</v>
      </c>
      <c r="G3979" s="14">
        <v>156</v>
      </c>
      <c r="H3979" t="s">
        <v>14709</v>
      </c>
      <c r="I3979" t="s">
        <v>14710</v>
      </c>
      <c r="J3979" s="14">
        <v>169</v>
      </c>
      <c r="K3979" s="14">
        <v>200</v>
      </c>
      <c r="L3979" s="15">
        <v>16.399999999999999</v>
      </c>
      <c r="M3979" s="16">
        <v>59</v>
      </c>
      <c r="N3979" s="14"/>
      <c r="O3979" t="s">
        <v>53</v>
      </c>
      <c r="P3979" t="s">
        <v>14698</v>
      </c>
      <c r="Q3979" t="s">
        <v>95</v>
      </c>
      <c r="R3979" t="s">
        <v>62</v>
      </c>
      <c r="S3979" t="s">
        <v>154</v>
      </c>
      <c r="T3979" t="s">
        <v>155</v>
      </c>
      <c r="U3979" t="s">
        <v>1331</v>
      </c>
      <c r="V3979">
        <v>1</v>
      </c>
      <c r="W3979" t="s">
        <v>163</v>
      </c>
      <c r="X3979" t="s">
        <v>207</v>
      </c>
      <c r="Y3979" t="s">
        <v>240</v>
      </c>
      <c r="Z3979" t="s">
        <v>14711</v>
      </c>
      <c r="AA3979">
        <v>40</v>
      </c>
      <c r="AB3979">
        <v>62</v>
      </c>
      <c r="AC3979">
        <v>90</v>
      </c>
      <c r="AD3979" t="s">
        <v>14712</v>
      </c>
      <c r="AE3979">
        <v>42</v>
      </c>
      <c r="AF3979">
        <v>64</v>
      </c>
      <c r="AG3979">
        <v>11</v>
      </c>
      <c r="AH3979" t="s">
        <v>14704</v>
      </c>
      <c r="AI3979" t="s">
        <v>14705</v>
      </c>
      <c r="AK3979" t="s">
        <v>14713</v>
      </c>
      <c r="AL3979" t="s">
        <v>14708</v>
      </c>
      <c r="AM3979">
        <v>40</v>
      </c>
      <c r="AN3979">
        <v>62</v>
      </c>
      <c r="AO3979">
        <v>10</v>
      </c>
      <c r="AP3979" t="s">
        <v>155</v>
      </c>
      <c r="AQ3979" t="s">
        <v>1331</v>
      </c>
      <c r="AR3979" t="s">
        <v>154</v>
      </c>
      <c r="AS3979">
        <v>1</v>
      </c>
    </row>
    <row r="3980" spans="1:45" x14ac:dyDescent="0.3">
      <c r="A3980" s="13" t="s">
        <v>14706</v>
      </c>
      <c r="B3980" t="s">
        <v>14707</v>
      </c>
      <c r="C3980" t="s">
        <v>14708</v>
      </c>
      <c r="D3980" s="14">
        <v>279</v>
      </c>
      <c r="E3980" s="14">
        <v>479</v>
      </c>
      <c r="F3980" s="15">
        <v>27.4</v>
      </c>
      <c r="G3980" s="14">
        <v>156</v>
      </c>
      <c r="H3980" t="s">
        <v>14714</v>
      </c>
      <c r="I3980" t="s">
        <v>14715</v>
      </c>
      <c r="J3980" s="14">
        <v>110</v>
      </c>
      <c r="K3980" s="14">
        <v>279</v>
      </c>
      <c r="L3980" s="15">
        <v>11</v>
      </c>
      <c r="M3980" s="16">
        <v>97</v>
      </c>
      <c r="N3980" s="14"/>
      <c r="O3980" t="s">
        <v>53</v>
      </c>
      <c r="P3980" t="s">
        <v>14698</v>
      </c>
      <c r="Q3980" t="s">
        <v>95</v>
      </c>
      <c r="R3980" t="s">
        <v>62</v>
      </c>
      <c r="S3980" t="s">
        <v>154</v>
      </c>
      <c r="T3980" t="s">
        <v>155</v>
      </c>
      <c r="U3980" t="s">
        <v>1331</v>
      </c>
      <c r="V3980">
        <v>1</v>
      </c>
      <c r="W3980" t="s">
        <v>163</v>
      </c>
      <c r="X3980" t="s">
        <v>207</v>
      </c>
      <c r="Y3980" t="s">
        <v>81</v>
      </c>
      <c r="Z3980" t="s">
        <v>14711</v>
      </c>
      <c r="AA3980">
        <v>40</v>
      </c>
      <c r="AB3980">
        <v>62</v>
      </c>
      <c r="AC3980">
        <v>90</v>
      </c>
      <c r="AD3980" t="s">
        <v>14716</v>
      </c>
      <c r="AE3980">
        <v>18</v>
      </c>
      <c r="AF3980">
        <v>77</v>
      </c>
      <c r="AG3980">
        <v>14</v>
      </c>
      <c r="AH3980" t="s">
        <v>14704</v>
      </c>
      <c r="AI3980" t="s">
        <v>14705</v>
      </c>
      <c r="AK3980" t="s">
        <v>14717</v>
      </c>
      <c r="AL3980" t="s">
        <v>14708</v>
      </c>
      <c r="AM3980">
        <v>12</v>
      </c>
      <c r="AN3980">
        <v>4</v>
      </c>
      <c r="AO3980">
        <v>76</v>
      </c>
      <c r="AP3980" t="s">
        <v>155</v>
      </c>
      <c r="AQ3980" t="s">
        <v>1331</v>
      </c>
      <c r="AR3980" t="s">
        <v>154</v>
      </c>
      <c r="AS3980">
        <v>1</v>
      </c>
    </row>
    <row r="3981" spans="1:45" x14ac:dyDescent="0.3">
      <c r="A3981" s="13" t="s">
        <v>14718</v>
      </c>
      <c r="B3981" t="s">
        <v>14719</v>
      </c>
      <c r="C3981" t="s">
        <v>14720</v>
      </c>
      <c r="D3981" s="14">
        <v>279</v>
      </c>
      <c r="E3981" s="14">
        <v>479</v>
      </c>
      <c r="F3981" s="15">
        <v>29.8</v>
      </c>
      <c r="G3981" s="14">
        <v>165</v>
      </c>
      <c r="H3981" t="s">
        <v>14721</v>
      </c>
      <c r="I3981" t="s">
        <v>14722</v>
      </c>
      <c r="J3981" s="14">
        <v>170</v>
      </c>
      <c r="K3981" s="14">
        <v>200</v>
      </c>
      <c r="L3981" s="15">
        <v>18.2</v>
      </c>
      <c r="M3981" s="16">
        <v>64</v>
      </c>
      <c r="N3981" s="14"/>
      <c r="O3981" t="s">
        <v>53</v>
      </c>
      <c r="P3981" t="s">
        <v>14698</v>
      </c>
      <c r="Q3981" t="s">
        <v>95</v>
      </c>
      <c r="R3981" t="s">
        <v>62</v>
      </c>
      <c r="S3981" t="s">
        <v>154</v>
      </c>
      <c r="T3981" t="s">
        <v>155</v>
      </c>
      <c r="U3981" t="s">
        <v>1331</v>
      </c>
      <c r="V3981">
        <v>1</v>
      </c>
      <c r="W3981" t="s">
        <v>163</v>
      </c>
      <c r="X3981" t="s">
        <v>207</v>
      </c>
      <c r="Y3981" t="s">
        <v>240</v>
      </c>
      <c r="Z3981" t="s">
        <v>14723</v>
      </c>
      <c r="AA3981">
        <v>40</v>
      </c>
      <c r="AB3981">
        <v>69</v>
      </c>
      <c r="AC3981">
        <v>95</v>
      </c>
      <c r="AD3981" t="s">
        <v>14724</v>
      </c>
      <c r="AE3981">
        <v>42</v>
      </c>
      <c r="AF3981">
        <v>71</v>
      </c>
      <c r="AG3981">
        <v>11</v>
      </c>
      <c r="AH3981" t="s">
        <v>14704</v>
      </c>
      <c r="AI3981" t="s">
        <v>14705</v>
      </c>
      <c r="AK3981" t="s">
        <v>14725</v>
      </c>
      <c r="AL3981" t="s">
        <v>14720</v>
      </c>
      <c r="AM3981">
        <v>40</v>
      </c>
      <c r="AN3981">
        <v>69</v>
      </c>
      <c r="AO3981">
        <v>10</v>
      </c>
      <c r="AP3981" t="s">
        <v>155</v>
      </c>
      <c r="AQ3981" t="s">
        <v>1331</v>
      </c>
      <c r="AR3981" t="s">
        <v>154</v>
      </c>
      <c r="AS3981">
        <v>1</v>
      </c>
    </row>
    <row r="3982" spans="1:45" x14ac:dyDescent="0.3">
      <c r="A3982" s="13" t="s">
        <v>14718</v>
      </c>
      <c r="B3982" t="s">
        <v>14719</v>
      </c>
      <c r="C3982" t="s">
        <v>14720</v>
      </c>
      <c r="D3982" s="14">
        <v>279</v>
      </c>
      <c r="E3982" s="14">
        <v>479</v>
      </c>
      <c r="F3982" s="15">
        <v>29.8</v>
      </c>
      <c r="G3982" s="14">
        <v>165</v>
      </c>
      <c r="H3982" t="s">
        <v>14726</v>
      </c>
      <c r="I3982" t="s">
        <v>14727</v>
      </c>
      <c r="J3982" s="14">
        <v>109</v>
      </c>
      <c r="K3982" s="14">
        <v>279</v>
      </c>
      <c r="L3982" s="15">
        <v>11.6</v>
      </c>
      <c r="M3982" s="16">
        <v>101</v>
      </c>
      <c r="N3982" s="14"/>
      <c r="O3982" t="s">
        <v>53</v>
      </c>
      <c r="P3982" t="s">
        <v>14698</v>
      </c>
      <c r="Q3982" t="s">
        <v>95</v>
      </c>
      <c r="R3982" t="s">
        <v>62</v>
      </c>
      <c r="S3982" t="s">
        <v>154</v>
      </c>
      <c r="T3982" t="s">
        <v>155</v>
      </c>
      <c r="U3982" t="s">
        <v>1331</v>
      </c>
      <c r="V3982">
        <v>1</v>
      </c>
      <c r="W3982" t="s">
        <v>163</v>
      </c>
      <c r="X3982" t="s">
        <v>207</v>
      </c>
      <c r="Y3982" t="s">
        <v>81</v>
      </c>
      <c r="Z3982" t="s">
        <v>14723</v>
      </c>
      <c r="AA3982">
        <v>40</v>
      </c>
      <c r="AB3982">
        <v>69</v>
      </c>
      <c r="AC3982">
        <v>95</v>
      </c>
      <c r="AD3982" t="s">
        <v>14728</v>
      </c>
      <c r="AE3982">
        <v>18</v>
      </c>
      <c r="AF3982">
        <v>82</v>
      </c>
      <c r="AG3982">
        <v>14</v>
      </c>
      <c r="AH3982" t="s">
        <v>14704</v>
      </c>
      <c r="AI3982" t="s">
        <v>14705</v>
      </c>
      <c r="AK3982" t="s">
        <v>14729</v>
      </c>
      <c r="AL3982" t="s">
        <v>14720</v>
      </c>
      <c r="AM3982">
        <v>12</v>
      </c>
      <c r="AN3982">
        <v>4</v>
      </c>
      <c r="AO3982">
        <v>81</v>
      </c>
      <c r="AP3982" t="s">
        <v>155</v>
      </c>
      <c r="AQ3982" t="s">
        <v>1331</v>
      </c>
      <c r="AR3982" t="s">
        <v>154</v>
      </c>
      <c r="AS3982">
        <v>1</v>
      </c>
    </row>
    <row r="3983" spans="1:45" x14ac:dyDescent="0.3">
      <c r="A3983" s="13" t="s">
        <v>14730</v>
      </c>
      <c r="B3983" t="s">
        <v>14731</v>
      </c>
      <c r="C3983" t="s">
        <v>14732</v>
      </c>
      <c r="D3983" s="14">
        <v>429</v>
      </c>
      <c r="E3983" s="14">
        <v>679</v>
      </c>
      <c r="F3983" s="15">
        <v>33.5</v>
      </c>
      <c r="G3983" s="14">
        <v>194</v>
      </c>
      <c r="H3983" t="s">
        <v>14733</v>
      </c>
      <c r="I3983" t="s">
        <v>14734</v>
      </c>
      <c r="J3983" s="14">
        <v>260</v>
      </c>
      <c r="K3983" s="14">
        <v>280</v>
      </c>
      <c r="L3983" s="15">
        <v>21.3</v>
      </c>
      <c r="M3983" s="16">
        <v>76</v>
      </c>
      <c r="N3983" s="14"/>
      <c r="O3983" t="s">
        <v>53</v>
      </c>
      <c r="P3983" t="s">
        <v>14698</v>
      </c>
      <c r="Q3983" t="s">
        <v>95</v>
      </c>
      <c r="R3983" t="s">
        <v>62</v>
      </c>
      <c r="S3983" t="s">
        <v>154</v>
      </c>
      <c r="T3983" t="s">
        <v>155</v>
      </c>
      <c r="U3983" t="s">
        <v>1331</v>
      </c>
      <c r="V3983">
        <v>1</v>
      </c>
      <c r="W3983" t="s">
        <v>163</v>
      </c>
      <c r="X3983" t="s">
        <v>207</v>
      </c>
      <c r="Y3983" t="s">
        <v>240</v>
      </c>
      <c r="Z3983" t="s">
        <v>14735</v>
      </c>
      <c r="AA3983">
        <v>40</v>
      </c>
      <c r="AB3983">
        <v>81</v>
      </c>
      <c r="AC3983">
        <v>99</v>
      </c>
      <c r="AD3983" t="s">
        <v>14736</v>
      </c>
      <c r="AE3983">
        <v>42</v>
      </c>
      <c r="AF3983">
        <v>83</v>
      </c>
      <c r="AG3983">
        <v>11</v>
      </c>
      <c r="AH3983" t="s">
        <v>14704</v>
      </c>
      <c r="AI3983" t="s">
        <v>14705</v>
      </c>
      <c r="AK3983" t="s">
        <v>14737</v>
      </c>
      <c r="AL3983" t="s">
        <v>14732</v>
      </c>
      <c r="AM3983">
        <v>40</v>
      </c>
      <c r="AN3983">
        <v>81</v>
      </c>
      <c r="AO3983">
        <v>10</v>
      </c>
      <c r="AP3983" t="s">
        <v>155</v>
      </c>
      <c r="AQ3983" t="s">
        <v>1331</v>
      </c>
      <c r="AR3983" t="s">
        <v>154</v>
      </c>
      <c r="AS3983">
        <v>1</v>
      </c>
    </row>
    <row r="3984" spans="1:45" x14ac:dyDescent="0.3">
      <c r="A3984" s="13" t="s">
        <v>14730</v>
      </c>
      <c r="B3984" t="s">
        <v>14731</v>
      </c>
      <c r="C3984" t="s">
        <v>14732</v>
      </c>
      <c r="D3984" s="14">
        <v>429</v>
      </c>
      <c r="E3984" s="14">
        <v>679</v>
      </c>
      <c r="F3984" s="15">
        <v>33.5</v>
      </c>
      <c r="G3984" s="14">
        <v>194</v>
      </c>
      <c r="H3984" t="s">
        <v>14738</v>
      </c>
      <c r="I3984" t="s">
        <v>14739</v>
      </c>
      <c r="J3984" s="14">
        <v>169</v>
      </c>
      <c r="K3984" s="14">
        <v>399</v>
      </c>
      <c r="L3984" s="15">
        <v>12.2</v>
      </c>
      <c r="M3984" s="16">
        <v>118</v>
      </c>
      <c r="N3984" s="14"/>
      <c r="O3984" t="s">
        <v>53</v>
      </c>
      <c r="P3984" t="s">
        <v>14698</v>
      </c>
      <c r="Q3984" t="s">
        <v>95</v>
      </c>
      <c r="R3984" t="s">
        <v>62</v>
      </c>
      <c r="S3984" t="s">
        <v>154</v>
      </c>
      <c r="T3984" t="s">
        <v>155</v>
      </c>
      <c r="U3984" t="s">
        <v>1331</v>
      </c>
      <c r="V3984">
        <v>1</v>
      </c>
      <c r="W3984" t="s">
        <v>163</v>
      </c>
      <c r="X3984" t="s">
        <v>207</v>
      </c>
      <c r="Y3984" t="s">
        <v>81</v>
      </c>
      <c r="Z3984" t="s">
        <v>14735</v>
      </c>
      <c r="AA3984">
        <v>40</v>
      </c>
      <c r="AB3984">
        <v>81</v>
      </c>
      <c r="AC3984">
        <v>99</v>
      </c>
      <c r="AD3984" t="s">
        <v>14740</v>
      </c>
      <c r="AE3984">
        <v>18</v>
      </c>
      <c r="AF3984">
        <v>86</v>
      </c>
      <c r="AG3984">
        <v>14</v>
      </c>
      <c r="AH3984" t="s">
        <v>14704</v>
      </c>
      <c r="AI3984" t="s">
        <v>14705</v>
      </c>
      <c r="AK3984" t="s">
        <v>14741</v>
      </c>
      <c r="AL3984" t="s">
        <v>14732</v>
      </c>
      <c r="AM3984">
        <v>12</v>
      </c>
      <c r="AN3984">
        <v>4</v>
      </c>
      <c r="AO3984">
        <v>89</v>
      </c>
      <c r="AP3984" t="s">
        <v>155</v>
      </c>
      <c r="AQ3984" t="s">
        <v>1331</v>
      </c>
      <c r="AR3984" t="s">
        <v>154</v>
      </c>
      <c r="AS3984">
        <v>1</v>
      </c>
    </row>
    <row r="3985" spans="1:45" x14ac:dyDescent="0.3">
      <c r="A3985" s="13" t="s">
        <v>14742</v>
      </c>
      <c r="B3985" t="s">
        <v>14743</v>
      </c>
      <c r="C3985" t="s">
        <v>14744</v>
      </c>
      <c r="D3985" s="14">
        <v>429</v>
      </c>
      <c r="E3985" s="14">
        <v>679</v>
      </c>
      <c r="F3985" s="15">
        <v>34.6</v>
      </c>
      <c r="G3985" s="14">
        <v>196</v>
      </c>
      <c r="H3985" t="s">
        <v>14745</v>
      </c>
      <c r="I3985" t="s">
        <v>14746</v>
      </c>
      <c r="J3985" s="14">
        <v>260</v>
      </c>
      <c r="K3985" s="14">
        <v>280</v>
      </c>
      <c r="L3985" s="15">
        <v>22.3</v>
      </c>
      <c r="M3985" s="16">
        <v>79</v>
      </c>
      <c r="N3985" s="14"/>
      <c r="O3985" t="s">
        <v>53</v>
      </c>
      <c r="P3985" t="s">
        <v>14698</v>
      </c>
      <c r="Q3985" t="s">
        <v>95</v>
      </c>
      <c r="R3985" t="s">
        <v>62</v>
      </c>
      <c r="S3985" t="s">
        <v>154</v>
      </c>
      <c r="T3985" t="s">
        <v>155</v>
      </c>
      <c r="U3985" t="s">
        <v>1331</v>
      </c>
      <c r="V3985">
        <v>1</v>
      </c>
      <c r="W3985" t="s">
        <v>163</v>
      </c>
      <c r="X3985" t="s">
        <v>207</v>
      </c>
      <c r="Y3985" t="s">
        <v>240</v>
      </c>
      <c r="Z3985" t="s">
        <v>14747</v>
      </c>
      <c r="AA3985">
        <v>40</v>
      </c>
      <c r="AB3985">
        <v>85</v>
      </c>
      <c r="AC3985">
        <v>95</v>
      </c>
      <c r="AD3985" t="s">
        <v>14748</v>
      </c>
      <c r="AE3985">
        <v>42</v>
      </c>
      <c r="AF3985">
        <v>87</v>
      </c>
      <c r="AG3985">
        <v>11</v>
      </c>
      <c r="AH3985" t="s">
        <v>14704</v>
      </c>
      <c r="AI3985" t="s">
        <v>14705</v>
      </c>
      <c r="AK3985" t="s">
        <v>14749</v>
      </c>
      <c r="AL3985" t="s">
        <v>14744</v>
      </c>
      <c r="AM3985">
        <v>40</v>
      </c>
      <c r="AN3985">
        <v>85</v>
      </c>
      <c r="AO3985">
        <v>10</v>
      </c>
      <c r="AP3985" t="s">
        <v>155</v>
      </c>
      <c r="AQ3985" t="s">
        <v>1331</v>
      </c>
      <c r="AR3985" t="s">
        <v>154</v>
      </c>
      <c r="AS3985">
        <v>1</v>
      </c>
    </row>
    <row r="3986" spans="1:45" x14ac:dyDescent="0.3">
      <c r="A3986" s="13" t="s">
        <v>14742</v>
      </c>
      <c r="B3986" t="s">
        <v>14743</v>
      </c>
      <c r="C3986" t="s">
        <v>14744</v>
      </c>
      <c r="D3986" s="14">
        <v>429</v>
      </c>
      <c r="E3986" s="14">
        <v>679</v>
      </c>
      <c r="F3986" s="15">
        <v>34.6</v>
      </c>
      <c r="G3986" s="14">
        <v>196</v>
      </c>
      <c r="H3986" t="s">
        <v>14750</v>
      </c>
      <c r="I3986" t="s">
        <v>14751</v>
      </c>
      <c r="J3986" s="14">
        <v>169</v>
      </c>
      <c r="K3986" s="14">
        <v>399</v>
      </c>
      <c r="L3986" s="15">
        <v>12.3</v>
      </c>
      <c r="M3986" s="16">
        <v>117</v>
      </c>
      <c r="N3986" s="14"/>
      <c r="O3986" t="s">
        <v>53</v>
      </c>
      <c r="P3986" t="s">
        <v>14698</v>
      </c>
      <c r="Q3986" t="s">
        <v>95</v>
      </c>
      <c r="R3986" t="s">
        <v>62</v>
      </c>
      <c r="S3986" t="s">
        <v>154</v>
      </c>
      <c r="T3986" t="s">
        <v>155</v>
      </c>
      <c r="U3986" t="s">
        <v>1331</v>
      </c>
      <c r="V3986">
        <v>1</v>
      </c>
      <c r="W3986" t="s">
        <v>163</v>
      </c>
      <c r="X3986" t="s">
        <v>207</v>
      </c>
      <c r="Y3986" t="s">
        <v>81</v>
      </c>
      <c r="Z3986" t="s">
        <v>14747</v>
      </c>
      <c r="AA3986">
        <v>40</v>
      </c>
      <c r="AB3986">
        <v>85</v>
      </c>
      <c r="AC3986">
        <v>95</v>
      </c>
      <c r="AD3986" t="s">
        <v>14752</v>
      </c>
      <c r="AE3986">
        <v>18</v>
      </c>
      <c r="AF3986">
        <v>87</v>
      </c>
      <c r="AG3986">
        <v>14</v>
      </c>
      <c r="AH3986" t="s">
        <v>14704</v>
      </c>
      <c r="AI3986" t="s">
        <v>14705</v>
      </c>
      <c r="AK3986" t="s">
        <v>14753</v>
      </c>
      <c r="AL3986" t="s">
        <v>14744</v>
      </c>
      <c r="AM3986">
        <v>12</v>
      </c>
      <c r="AN3986">
        <v>4</v>
      </c>
      <c r="AO3986">
        <v>81</v>
      </c>
      <c r="AP3986" t="s">
        <v>155</v>
      </c>
      <c r="AQ3986" t="s">
        <v>1331</v>
      </c>
      <c r="AR3986" t="s">
        <v>154</v>
      </c>
      <c r="AS3986">
        <v>1</v>
      </c>
    </row>
    <row r="3987" spans="1:45" x14ac:dyDescent="0.3">
      <c r="A3987" s="13"/>
      <c r="D3987" s="14"/>
      <c r="E3987" s="14"/>
      <c r="F3987" s="15"/>
      <c r="G3987" s="14"/>
      <c r="J3987" s="14"/>
      <c r="K3987" s="14"/>
      <c r="L3987" s="15"/>
      <c r="M3987" s="16"/>
      <c r="N3987" s="14"/>
    </row>
    <row r="3988" spans="1:45" x14ac:dyDescent="0.3">
      <c r="A3988" s="13" t="s">
        <v>14754</v>
      </c>
      <c r="D3988" s="14"/>
      <c r="E3988" s="14"/>
      <c r="F3988" s="15"/>
      <c r="G3988" s="14"/>
      <c r="J3988" s="14"/>
      <c r="K3988" s="14"/>
      <c r="L3988" s="15"/>
      <c r="M3988" s="16"/>
      <c r="N3988" s="14"/>
      <c r="O3988" t="s">
        <v>53</v>
      </c>
      <c r="P3988" t="s">
        <v>14755</v>
      </c>
      <c r="S3988" t="s">
        <v>154</v>
      </c>
      <c r="T3988" t="s">
        <v>155</v>
      </c>
      <c r="U3988" t="s">
        <v>1331</v>
      </c>
    </row>
    <row r="3989" spans="1:45" x14ac:dyDescent="0.3">
      <c r="A3989" s="13" t="s">
        <v>14756</v>
      </c>
      <c r="B3989" t="s">
        <v>14757</v>
      </c>
      <c r="C3989" t="s">
        <v>14758</v>
      </c>
      <c r="D3989" s="14">
        <v>299</v>
      </c>
      <c r="E3989" s="14"/>
      <c r="F3989" s="15">
        <v>27.6</v>
      </c>
      <c r="G3989" s="14">
        <v>167</v>
      </c>
      <c r="H3989" t="s">
        <v>14759</v>
      </c>
      <c r="I3989" t="s">
        <v>14760</v>
      </c>
      <c r="J3989" s="14">
        <v>170</v>
      </c>
      <c r="K3989" s="14"/>
      <c r="L3989" s="15">
        <v>18.5</v>
      </c>
      <c r="M3989" s="16">
        <v>76</v>
      </c>
      <c r="N3989" s="14"/>
      <c r="O3989" t="s">
        <v>53</v>
      </c>
      <c r="P3989" t="s">
        <v>14755</v>
      </c>
      <c r="Q3989" t="s">
        <v>95</v>
      </c>
      <c r="R3989" t="s">
        <v>205</v>
      </c>
      <c r="S3989" t="s">
        <v>154</v>
      </c>
      <c r="T3989" t="s">
        <v>155</v>
      </c>
      <c r="U3989" t="s">
        <v>1331</v>
      </c>
      <c r="V3989">
        <v>1</v>
      </c>
      <c r="W3989" t="s">
        <v>163</v>
      </c>
      <c r="X3989" t="s">
        <v>64</v>
      </c>
      <c r="Y3989" t="s">
        <v>208</v>
      </c>
      <c r="Z3989" t="s">
        <v>14761</v>
      </c>
      <c r="AA3989">
        <v>48</v>
      </c>
      <c r="AB3989">
        <v>68</v>
      </c>
      <c r="AC3989">
        <v>84</v>
      </c>
      <c r="AD3989" t="s">
        <v>14762</v>
      </c>
      <c r="AE3989">
        <v>9</v>
      </c>
      <c r="AF3989">
        <v>71</v>
      </c>
      <c r="AG3989">
        <v>50</v>
      </c>
      <c r="AH3989" t="s">
        <v>14763</v>
      </c>
      <c r="AI3989" t="s">
        <v>14764</v>
      </c>
      <c r="AK3989" t="s">
        <v>14765</v>
      </c>
      <c r="AL3989" t="s">
        <v>14758</v>
      </c>
      <c r="AM3989">
        <v>48</v>
      </c>
      <c r="AN3989">
        <v>68</v>
      </c>
      <c r="AO3989">
        <v>8</v>
      </c>
      <c r="AP3989" t="s">
        <v>155</v>
      </c>
      <c r="AQ3989" t="s">
        <v>1331</v>
      </c>
      <c r="AR3989" t="s">
        <v>154</v>
      </c>
      <c r="AS3989">
        <v>1</v>
      </c>
    </row>
    <row r="3990" spans="1:45" x14ac:dyDescent="0.3">
      <c r="A3990" s="13" t="s">
        <v>14756</v>
      </c>
      <c r="B3990" t="s">
        <v>14757</v>
      </c>
      <c r="C3990" t="s">
        <v>14758</v>
      </c>
      <c r="D3990" s="14">
        <v>299</v>
      </c>
      <c r="E3990" s="14"/>
      <c r="F3990" s="15">
        <v>27.6</v>
      </c>
      <c r="G3990" s="14">
        <v>167</v>
      </c>
      <c r="H3990" t="s">
        <v>14766</v>
      </c>
      <c r="I3990" t="s">
        <v>14767</v>
      </c>
      <c r="J3990" s="14">
        <v>129</v>
      </c>
      <c r="K3990" s="14"/>
      <c r="L3990" s="15">
        <v>9.1</v>
      </c>
      <c r="M3990" s="16">
        <v>91</v>
      </c>
      <c r="N3990" s="14"/>
      <c r="O3990" t="s">
        <v>53</v>
      </c>
      <c r="P3990" t="s">
        <v>14755</v>
      </c>
      <c r="Q3990" t="s">
        <v>95</v>
      </c>
      <c r="R3990" t="s">
        <v>205</v>
      </c>
      <c r="S3990" t="s">
        <v>154</v>
      </c>
      <c r="T3990" t="s">
        <v>155</v>
      </c>
      <c r="U3990" t="s">
        <v>1331</v>
      </c>
      <c r="V3990">
        <v>1</v>
      </c>
      <c r="W3990" t="s">
        <v>163</v>
      </c>
      <c r="X3990" t="s">
        <v>64</v>
      </c>
      <c r="Y3990" t="s">
        <v>102</v>
      </c>
      <c r="Z3990" t="s">
        <v>14761</v>
      </c>
      <c r="AA3990">
        <v>48</v>
      </c>
      <c r="AB3990">
        <v>68</v>
      </c>
      <c r="AC3990">
        <v>84</v>
      </c>
      <c r="AD3990" t="s">
        <v>14768</v>
      </c>
      <c r="AE3990">
        <v>12</v>
      </c>
      <c r="AF3990">
        <v>82</v>
      </c>
      <c r="AG3990">
        <v>16</v>
      </c>
      <c r="AH3990" t="s">
        <v>14763</v>
      </c>
      <c r="AI3990" t="s">
        <v>14764</v>
      </c>
      <c r="AK3990" t="s">
        <v>14769</v>
      </c>
      <c r="AL3990" t="s">
        <v>14758</v>
      </c>
      <c r="AM3990">
        <v>16</v>
      </c>
      <c r="AN3990">
        <v>4</v>
      </c>
      <c r="AO3990">
        <v>81</v>
      </c>
      <c r="AP3990" t="s">
        <v>155</v>
      </c>
      <c r="AQ3990" t="s">
        <v>1331</v>
      </c>
      <c r="AR3990" t="s">
        <v>154</v>
      </c>
      <c r="AS3990">
        <v>1</v>
      </c>
    </row>
    <row r="3991" spans="1:45" x14ac:dyDescent="0.3">
      <c r="A3991" s="13" t="s">
        <v>14770</v>
      </c>
      <c r="B3991" t="s">
        <v>14771</v>
      </c>
      <c r="C3991" t="s">
        <v>14772</v>
      </c>
      <c r="D3991" s="14">
        <v>449</v>
      </c>
      <c r="E3991" s="14"/>
      <c r="F3991" s="15">
        <v>32</v>
      </c>
      <c r="G3991" s="14">
        <v>188</v>
      </c>
      <c r="H3991" t="s">
        <v>14773</v>
      </c>
      <c r="I3991" t="s">
        <v>14774</v>
      </c>
      <c r="J3991" s="14">
        <v>269</v>
      </c>
      <c r="K3991" s="14"/>
      <c r="L3991" s="15">
        <v>21.6</v>
      </c>
      <c r="M3991" s="16">
        <v>86</v>
      </c>
      <c r="N3991" s="14"/>
      <c r="O3991" t="s">
        <v>53</v>
      </c>
      <c r="P3991" t="s">
        <v>14755</v>
      </c>
      <c r="Q3991" t="s">
        <v>95</v>
      </c>
      <c r="R3991" t="s">
        <v>205</v>
      </c>
      <c r="S3991" t="s">
        <v>154</v>
      </c>
      <c r="T3991" t="s">
        <v>155</v>
      </c>
      <c r="U3991" t="s">
        <v>1331</v>
      </c>
      <c r="V3991">
        <v>1</v>
      </c>
      <c r="W3991" t="s">
        <v>163</v>
      </c>
      <c r="X3991" t="s">
        <v>207</v>
      </c>
      <c r="Y3991" t="s">
        <v>240</v>
      </c>
      <c r="Z3991" t="s">
        <v>14775</v>
      </c>
      <c r="AA3991">
        <v>48</v>
      </c>
      <c r="AB3991">
        <v>81</v>
      </c>
      <c r="AC3991">
        <v>87</v>
      </c>
      <c r="AD3991" t="s">
        <v>14776</v>
      </c>
      <c r="AE3991">
        <v>9</v>
      </c>
      <c r="AF3991">
        <v>83</v>
      </c>
      <c r="AG3991">
        <v>50</v>
      </c>
      <c r="AH3991" t="s">
        <v>14763</v>
      </c>
      <c r="AI3991" t="s">
        <v>14764</v>
      </c>
      <c r="AK3991" t="s">
        <v>14777</v>
      </c>
      <c r="AL3991" t="s">
        <v>14772</v>
      </c>
      <c r="AM3991">
        <v>48</v>
      </c>
      <c r="AN3991">
        <v>81</v>
      </c>
      <c r="AO3991">
        <v>8</v>
      </c>
      <c r="AP3991" t="s">
        <v>155</v>
      </c>
      <c r="AQ3991" t="s">
        <v>1331</v>
      </c>
      <c r="AR3991" t="s">
        <v>154</v>
      </c>
      <c r="AS3991">
        <v>1</v>
      </c>
    </row>
    <row r="3992" spans="1:45" x14ac:dyDescent="0.3">
      <c r="A3992" s="13" t="s">
        <v>14770</v>
      </c>
      <c r="B3992" t="s">
        <v>14771</v>
      </c>
      <c r="C3992" t="s">
        <v>14772</v>
      </c>
      <c r="D3992" s="14">
        <v>449</v>
      </c>
      <c r="E3992" s="14"/>
      <c r="F3992" s="15">
        <v>32</v>
      </c>
      <c r="G3992" s="14">
        <v>188</v>
      </c>
      <c r="H3992" t="s">
        <v>14778</v>
      </c>
      <c r="I3992" t="s">
        <v>14779</v>
      </c>
      <c r="J3992" s="14">
        <v>180</v>
      </c>
      <c r="K3992" s="14"/>
      <c r="L3992" s="15">
        <v>10.4</v>
      </c>
      <c r="M3992" s="16">
        <v>102</v>
      </c>
      <c r="N3992" s="14"/>
      <c r="O3992" t="s">
        <v>53</v>
      </c>
      <c r="P3992" t="s">
        <v>14755</v>
      </c>
      <c r="Q3992" t="s">
        <v>95</v>
      </c>
      <c r="R3992" t="s">
        <v>205</v>
      </c>
      <c r="S3992" t="s">
        <v>154</v>
      </c>
      <c r="T3992" t="s">
        <v>155</v>
      </c>
      <c r="U3992" t="s">
        <v>1331</v>
      </c>
      <c r="V3992">
        <v>1</v>
      </c>
      <c r="W3992" t="s">
        <v>163</v>
      </c>
      <c r="X3992" t="s">
        <v>207</v>
      </c>
      <c r="Y3992" t="s">
        <v>81</v>
      </c>
      <c r="Z3992" t="s">
        <v>14775</v>
      </c>
      <c r="AA3992">
        <v>48</v>
      </c>
      <c r="AB3992">
        <v>81</v>
      </c>
      <c r="AC3992">
        <v>87</v>
      </c>
      <c r="AD3992" t="s">
        <v>14780</v>
      </c>
      <c r="AE3992">
        <v>12</v>
      </c>
      <c r="AF3992">
        <v>94</v>
      </c>
      <c r="AG3992">
        <v>16</v>
      </c>
      <c r="AH3992" t="s">
        <v>14763</v>
      </c>
      <c r="AI3992" t="s">
        <v>14764</v>
      </c>
      <c r="AK3992" t="s">
        <v>14781</v>
      </c>
      <c r="AL3992" t="s">
        <v>14772</v>
      </c>
      <c r="AM3992">
        <v>16</v>
      </c>
      <c r="AN3992">
        <v>4</v>
      </c>
      <c r="AO3992">
        <v>84</v>
      </c>
      <c r="AP3992" t="s">
        <v>155</v>
      </c>
      <c r="AQ3992" t="s">
        <v>1331</v>
      </c>
      <c r="AR3992" t="s">
        <v>154</v>
      </c>
      <c r="AS3992">
        <v>1</v>
      </c>
    </row>
    <row r="3993" spans="1:45" x14ac:dyDescent="0.3">
      <c r="A3993" s="13" t="s">
        <v>14782</v>
      </c>
      <c r="B3993" t="s">
        <v>14783</v>
      </c>
      <c r="C3993" t="s">
        <v>14784</v>
      </c>
      <c r="D3993" s="14">
        <v>449</v>
      </c>
      <c r="E3993" s="14"/>
      <c r="F3993" s="15">
        <v>33.9</v>
      </c>
      <c r="G3993" s="14">
        <v>191</v>
      </c>
      <c r="H3993" t="s">
        <v>14785</v>
      </c>
      <c r="I3993" t="s">
        <v>14786</v>
      </c>
      <c r="J3993" s="14">
        <v>270</v>
      </c>
      <c r="K3993" s="14"/>
      <c r="L3993" s="15">
        <v>22.9</v>
      </c>
      <c r="M3993" s="16">
        <v>87</v>
      </c>
      <c r="N3993" s="14"/>
      <c r="O3993" t="s">
        <v>53</v>
      </c>
      <c r="P3993" t="s">
        <v>14755</v>
      </c>
      <c r="Q3993" t="s">
        <v>95</v>
      </c>
      <c r="R3993" t="s">
        <v>205</v>
      </c>
      <c r="S3993" t="s">
        <v>154</v>
      </c>
      <c r="T3993" t="s">
        <v>155</v>
      </c>
      <c r="U3993" t="s">
        <v>1331</v>
      </c>
      <c r="V3993">
        <v>1</v>
      </c>
      <c r="W3993" t="s">
        <v>163</v>
      </c>
      <c r="X3993" t="s">
        <v>207</v>
      </c>
      <c r="Y3993" t="s">
        <v>240</v>
      </c>
      <c r="Z3993" t="s">
        <v>14787</v>
      </c>
      <c r="AA3993">
        <v>48</v>
      </c>
      <c r="AB3993">
        <v>86</v>
      </c>
      <c r="AC3993">
        <v>84</v>
      </c>
      <c r="AD3993" t="s">
        <v>14788</v>
      </c>
      <c r="AE3993">
        <v>9</v>
      </c>
      <c r="AF3993">
        <v>88</v>
      </c>
      <c r="AG3993">
        <v>50</v>
      </c>
      <c r="AH3993" t="s">
        <v>14763</v>
      </c>
      <c r="AI3993" t="s">
        <v>14764</v>
      </c>
      <c r="AK3993" t="s">
        <v>14789</v>
      </c>
      <c r="AL3993" t="s">
        <v>14784</v>
      </c>
      <c r="AM3993">
        <v>48</v>
      </c>
      <c r="AN3993">
        <v>86</v>
      </c>
      <c r="AO3993">
        <v>8</v>
      </c>
      <c r="AP3993" t="s">
        <v>155</v>
      </c>
      <c r="AQ3993" t="s">
        <v>1331</v>
      </c>
      <c r="AR3993" t="s">
        <v>154</v>
      </c>
      <c r="AS3993">
        <v>1</v>
      </c>
    </row>
    <row r="3994" spans="1:45" x14ac:dyDescent="0.3">
      <c r="A3994" s="13" t="s">
        <v>14782</v>
      </c>
      <c r="B3994" t="s">
        <v>14783</v>
      </c>
      <c r="C3994" t="s">
        <v>14784</v>
      </c>
      <c r="D3994" s="14">
        <v>449</v>
      </c>
      <c r="E3994" s="14"/>
      <c r="F3994" s="15">
        <v>33.9</v>
      </c>
      <c r="G3994" s="14">
        <v>191</v>
      </c>
      <c r="H3994" t="s">
        <v>14790</v>
      </c>
      <c r="I3994" t="s">
        <v>14791</v>
      </c>
      <c r="J3994" s="14">
        <v>179</v>
      </c>
      <c r="K3994" s="14"/>
      <c r="L3994" s="15">
        <v>11</v>
      </c>
      <c r="M3994" s="16">
        <v>104</v>
      </c>
      <c r="N3994" s="14"/>
      <c r="O3994" t="s">
        <v>53</v>
      </c>
      <c r="P3994" t="s">
        <v>14755</v>
      </c>
      <c r="Q3994" t="s">
        <v>95</v>
      </c>
      <c r="R3994" t="s">
        <v>205</v>
      </c>
      <c r="S3994" t="s">
        <v>154</v>
      </c>
      <c r="T3994" t="s">
        <v>155</v>
      </c>
      <c r="U3994" t="s">
        <v>1331</v>
      </c>
      <c r="V3994">
        <v>1</v>
      </c>
      <c r="W3994" t="s">
        <v>163</v>
      </c>
      <c r="X3994" t="s">
        <v>207</v>
      </c>
      <c r="Y3994" t="s">
        <v>81</v>
      </c>
      <c r="Z3994" t="s">
        <v>14787</v>
      </c>
      <c r="AA3994">
        <v>48</v>
      </c>
      <c r="AB3994">
        <v>86</v>
      </c>
      <c r="AC3994">
        <v>84</v>
      </c>
      <c r="AD3994" t="s">
        <v>14792</v>
      </c>
      <c r="AE3994">
        <v>12</v>
      </c>
      <c r="AF3994">
        <v>99</v>
      </c>
      <c r="AG3994">
        <v>16</v>
      </c>
      <c r="AH3994" t="s">
        <v>14763</v>
      </c>
      <c r="AI3994" t="s">
        <v>14764</v>
      </c>
      <c r="AK3994" t="s">
        <v>14793</v>
      </c>
      <c r="AL3994" t="s">
        <v>14784</v>
      </c>
      <c r="AM3994">
        <v>16</v>
      </c>
      <c r="AN3994">
        <v>4</v>
      </c>
      <c r="AO3994">
        <v>81</v>
      </c>
      <c r="AP3994" t="s">
        <v>155</v>
      </c>
      <c r="AQ3994" t="s">
        <v>1331</v>
      </c>
      <c r="AR3994" t="s">
        <v>154</v>
      </c>
      <c r="AS3994">
        <v>1</v>
      </c>
    </row>
    <row r="3995" spans="1:45" x14ac:dyDescent="0.3">
      <c r="A3995" s="13"/>
      <c r="D3995" s="14"/>
      <c r="E3995" s="14"/>
      <c r="F3995" s="15"/>
      <c r="G3995" s="14"/>
      <c r="J3995" s="14"/>
      <c r="K3995" s="14"/>
      <c r="L3995" s="15"/>
      <c r="M3995" s="16"/>
      <c r="N3995" s="14"/>
    </row>
    <row r="3996" spans="1:45" x14ac:dyDescent="0.3">
      <c r="A3996" s="13" t="s">
        <v>14794</v>
      </c>
      <c r="D3996" s="14"/>
      <c r="E3996" s="14"/>
      <c r="F3996" s="15"/>
      <c r="G3996" s="14"/>
      <c r="J3996" s="14"/>
      <c r="K3996" s="14"/>
      <c r="L3996" s="15"/>
      <c r="M3996" s="16"/>
      <c r="N3996" s="14"/>
      <c r="O3996" t="s">
        <v>53</v>
      </c>
      <c r="P3996" t="s">
        <v>14795</v>
      </c>
      <c r="S3996" t="s">
        <v>198</v>
      </c>
      <c r="T3996" t="s">
        <v>199</v>
      </c>
      <c r="U3996" t="s">
        <v>8010</v>
      </c>
    </row>
    <row r="3997" spans="1:45" x14ac:dyDescent="0.3">
      <c r="A3997" s="13" t="s">
        <v>14796</v>
      </c>
      <c r="B3997" t="s">
        <v>14797</v>
      </c>
      <c r="C3997" t="s">
        <v>1541</v>
      </c>
      <c r="D3997" s="14">
        <v>85</v>
      </c>
      <c r="E3997" s="14">
        <v>129</v>
      </c>
      <c r="F3997" s="15">
        <v>4</v>
      </c>
      <c r="G3997" s="14">
        <v>0</v>
      </c>
      <c r="J3997" s="14"/>
      <c r="K3997" s="14"/>
      <c r="L3997" s="15"/>
      <c r="M3997" s="16"/>
      <c r="N3997" s="14"/>
      <c r="O3997" t="s">
        <v>53</v>
      </c>
      <c r="P3997" t="s">
        <v>14795</v>
      </c>
      <c r="Q3997" t="s">
        <v>502</v>
      </c>
      <c r="R3997" t="s">
        <v>62</v>
      </c>
      <c r="S3997" t="s">
        <v>198</v>
      </c>
      <c r="T3997" t="s">
        <v>199</v>
      </c>
      <c r="U3997" t="s">
        <v>8010</v>
      </c>
      <c r="V3997">
        <v>1</v>
      </c>
      <c r="W3997" t="s">
        <v>503</v>
      </c>
      <c r="X3997" t="s">
        <v>164</v>
      </c>
      <c r="Y3997" t="s">
        <v>339</v>
      </c>
      <c r="Z3997" t="s">
        <v>14798</v>
      </c>
      <c r="AA3997">
        <v>16</v>
      </c>
      <c r="AB3997">
        <v>20</v>
      </c>
      <c r="AC3997">
        <v>20</v>
      </c>
      <c r="AD3997" t="s">
        <v>14799</v>
      </c>
      <c r="AE3997">
        <v>20</v>
      </c>
      <c r="AF3997">
        <v>20</v>
      </c>
      <c r="AG3997">
        <v>17</v>
      </c>
      <c r="AH3997" t="s">
        <v>14652</v>
      </c>
      <c r="AI3997" t="s">
        <v>14653</v>
      </c>
      <c r="AL3997" t="s">
        <v>1541</v>
      </c>
    </row>
    <row r="3998" spans="1:45" x14ac:dyDescent="0.3">
      <c r="A3998" s="13" t="s">
        <v>14800</v>
      </c>
      <c r="B3998" t="s">
        <v>14801</v>
      </c>
      <c r="C3998" t="s">
        <v>14802</v>
      </c>
      <c r="D3998" s="14">
        <v>279</v>
      </c>
      <c r="E3998" s="14">
        <v>449</v>
      </c>
      <c r="F3998" s="15">
        <v>26.6</v>
      </c>
      <c r="G3998" s="14">
        <v>0</v>
      </c>
      <c r="H3998" t="s">
        <v>14803</v>
      </c>
      <c r="I3998" t="s">
        <v>14804</v>
      </c>
      <c r="J3998" s="14">
        <v>160</v>
      </c>
      <c r="K3998" s="14">
        <v>260</v>
      </c>
      <c r="L3998" s="15">
        <v>15.6</v>
      </c>
      <c r="M3998" s="16">
        <v>0</v>
      </c>
      <c r="N3998" s="14"/>
      <c r="O3998" t="s">
        <v>53</v>
      </c>
      <c r="P3998" t="s">
        <v>14795</v>
      </c>
      <c r="Q3998" t="s">
        <v>95</v>
      </c>
      <c r="R3998" t="s">
        <v>62</v>
      </c>
      <c r="S3998" t="s">
        <v>198</v>
      </c>
      <c r="T3998" t="s">
        <v>199</v>
      </c>
      <c r="U3998" t="s">
        <v>8010</v>
      </c>
      <c r="V3998">
        <v>1</v>
      </c>
      <c r="W3998" t="s">
        <v>96</v>
      </c>
      <c r="X3998" t="s">
        <v>164</v>
      </c>
      <c r="Y3998" t="s">
        <v>339</v>
      </c>
      <c r="Z3998" t="s">
        <v>14805</v>
      </c>
      <c r="AA3998">
        <v>49</v>
      </c>
      <c r="AB3998">
        <v>62</v>
      </c>
      <c r="AC3998">
        <v>87</v>
      </c>
      <c r="AD3998" t="s">
        <v>14806</v>
      </c>
      <c r="AE3998">
        <v>63</v>
      </c>
      <c r="AF3998">
        <v>49</v>
      </c>
      <c r="AG3998">
        <v>9</v>
      </c>
      <c r="AH3998" t="s">
        <v>14652</v>
      </c>
      <c r="AI3998" t="s">
        <v>14653</v>
      </c>
      <c r="AK3998" t="s">
        <v>14807</v>
      </c>
      <c r="AL3998" t="s">
        <v>14802</v>
      </c>
      <c r="AM3998">
        <v>49</v>
      </c>
      <c r="AN3998">
        <v>62</v>
      </c>
      <c r="AO3998">
        <v>8</v>
      </c>
      <c r="AP3998" t="s">
        <v>199</v>
      </c>
      <c r="AQ3998" t="s">
        <v>8010</v>
      </c>
      <c r="AR3998" t="s">
        <v>198</v>
      </c>
      <c r="AS3998">
        <v>1</v>
      </c>
    </row>
    <row r="3999" spans="1:45" x14ac:dyDescent="0.3">
      <c r="A3999" s="13" t="s">
        <v>14800</v>
      </c>
      <c r="B3999" t="s">
        <v>14801</v>
      </c>
      <c r="C3999" t="s">
        <v>14802</v>
      </c>
      <c r="D3999" s="14">
        <v>279</v>
      </c>
      <c r="E3999" s="14">
        <v>449</v>
      </c>
      <c r="F3999" s="15">
        <v>26.6</v>
      </c>
      <c r="G3999" s="14">
        <v>0</v>
      </c>
      <c r="H3999" t="s">
        <v>14808</v>
      </c>
      <c r="I3999" t="s">
        <v>14809</v>
      </c>
      <c r="J3999" s="14">
        <v>60</v>
      </c>
      <c r="K3999" s="14">
        <v>100</v>
      </c>
      <c r="L3999" s="15">
        <v>6.6</v>
      </c>
      <c r="M3999" s="16">
        <v>0</v>
      </c>
      <c r="N3999" s="14"/>
      <c r="O3999" t="s">
        <v>53</v>
      </c>
      <c r="P3999" t="s">
        <v>14795</v>
      </c>
      <c r="Q3999" t="s">
        <v>95</v>
      </c>
      <c r="R3999" t="s">
        <v>62</v>
      </c>
      <c r="S3999" t="s">
        <v>198</v>
      </c>
      <c r="T3999" t="s">
        <v>199</v>
      </c>
      <c r="U3999" t="s">
        <v>8010</v>
      </c>
      <c r="V3999">
        <v>1</v>
      </c>
      <c r="W3999" t="s">
        <v>96</v>
      </c>
      <c r="X3999" t="s">
        <v>164</v>
      </c>
      <c r="Y3999" t="s">
        <v>339</v>
      </c>
      <c r="Z3999" t="s">
        <v>14805</v>
      </c>
      <c r="AA3999">
        <v>49</v>
      </c>
      <c r="AB3999">
        <v>62</v>
      </c>
      <c r="AC3999">
        <v>87</v>
      </c>
      <c r="AD3999" t="s">
        <v>14810</v>
      </c>
      <c r="AE3999">
        <v>76</v>
      </c>
      <c r="AF3999">
        <v>16</v>
      </c>
      <c r="AG3999">
        <v>9</v>
      </c>
      <c r="AH3999" t="s">
        <v>14652</v>
      </c>
      <c r="AI3999" t="s">
        <v>14653</v>
      </c>
      <c r="AK3999" t="s">
        <v>14811</v>
      </c>
      <c r="AL3999" t="s">
        <v>14802</v>
      </c>
      <c r="AM3999">
        <v>15</v>
      </c>
      <c r="AN3999">
        <v>62</v>
      </c>
      <c r="AO3999">
        <v>4</v>
      </c>
      <c r="AP3999" t="s">
        <v>199</v>
      </c>
      <c r="AQ3999" t="s">
        <v>8010</v>
      </c>
      <c r="AR3999" t="s">
        <v>198</v>
      </c>
      <c r="AS3999">
        <v>1</v>
      </c>
    </row>
    <row r="4000" spans="1:45" x14ac:dyDescent="0.3">
      <c r="A4000" s="13" t="s">
        <v>14800</v>
      </c>
      <c r="B4000" t="s">
        <v>14801</v>
      </c>
      <c r="C4000" t="s">
        <v>14802</v>
      </c>
      <c r="D4000" s="14">
        <v>279</v>
      </c>
      <c r="E4000" s="14">
        <v>449</v>
      </c>
      <c r="F4000" s="15">
        <v>26.6</v>
      </c>
      <c r="G4000" s="14">
        <v>0</v>
      </c>
      <c r="H4000" t="s">
        <v>14812</v>
      </c>
      <c r="I4000" t="s">
        <v>14813</v>
      </c>
      <c r="J4000" s="14">
        <v>59</v>
      </c>
      <c r="K4000" s="14">
        <v>89</v>
      </c>
      <c r="L4000" s="15">
        <v>4.4000000000000004</v>
      </c>
      <c r="M4000" s="16">
        <v>0</v>
      </c>
      <c r="N4000" s="14"/>
      <c r="O4000" t="s">
        <v>53</v>
      </c>
      <c r="P4000" t="s">
        <v>14795</v>
      </c>
      <c r="Q4000" t="s">
        <v>95</v>
      </c>
      <c r="R4000" t="s">
        <v>62</v>
      </c>
      <c r="S4000" t="s">
        <v>198</v>
      </c>
      <c r="T4000" t="s">
        <v>199</v>
      </c>
      <c r="U4000" t="s">
        <v>8010</v>
      </c>
      <c r="V4000">
        <v>1</v>
      </c>
      <c r="W4000" t="s">
        <v>96</v>
      </c>
      <c r="X4000" t="s">
        <v>164</v>
      </c>
      <c r="Y4000" t="s">
        <v>339</v>
      </c>
      <c r="Z4000" t="s">
        <v>14805</v>
      </c>
      <c r="AA4000">
        <v>49</v>
      </c>
      <c r="AB4000">
        <v>62</v>
      </c>
      <c r="AC4000">
        <v>87</v>
      </c>
      <c r="AD4000" t="s">
        <v>14814</v>
      </c>
      <c r="AE4000">
        <v>63</v>
      </c>
      <c r="AF4000">
        <v>16</v>
      </c>
      <c r="AG4000">
        <v>7</v>
      </c>
      <c r="AH4000" t="s">
        <v>14652</v>
      </c>
      <c r="AI4000" t="s">
        <v>14653</v>
      </c>
      <c r="AK4000" t="s">
        <v>14815</v>
      </c>
      <c r="AL4000" t="s">
        <v>14802</v>
      </c>
      <c r="AM4000">
        <v>15</v>
      </c>
      <c r="AN4000">
        <v>4</v>
      </c>
      <c r="AO4000">
        <v>76</v>
      </c>
      <c r="AP4000" t="s">
        <v>199</v>
      </c>
      <c r="AQ4000" t="s">
        <v>8010</v>
      </c>
      <c r="AR4000" t="s">
        <v>198</v>
      </c>
      <c r="AS4000">
        <v>1</v>
      </c>
    </row>
    <row r="4001" spans="1:45" x14ac:dyDescent="0.3">
      <c r="A4001" s="13" t="s">
        <v>14816</v>
      </c>
      <c r="B4001" t="s">
        <v>14817</v>
      </c>
      <c r="C4001" t="s">
        <v>14818</v>
      </c>
      <c r="D4001" s="14">
        <v>279</v>
      </c>
      <c r="E4001" s="14">
        <v>449</v>
      </c>
      <c r="F4001" s="15">
        <v>28.9</v>
      </c>
      <c r="G4001" s="14">
        <v>0</v>
      </c>
      <c r="H4001" t="s">
        <v>14819</v>
      </c>
      <c r="I4001" t="s">
        <v>14820</v>
      </c>
      <c r="J4001" s="14">
        <v>160</v>
      </c>
      <c r="K4001" s="14">
        <v>260</v>
      </c>
      <c r="L4001" s="15">
        <v>17</v>
      </c>
      <c r="M4001" s="16">
        <v>0</v>
      </c>
      <c r="N4001" s="14"/>
      <c r="O4001" t="s">
        <v>53</v>
      </c>
      <c r="P4001" t="s">
        <v>14795</v>
      </c>
      <c r="Q4001" t="s">
        <v>95</v>
      </c>
      <c r="R4001" t="s">
        <v>62</v>
      </c>
      <c r="S4001" t="s">
        <v>198</v>
      </c>
      <c r="T4001" t="s">
        <v>199</v>
      </c>
      <c r="U4001" t="s">
        <v>8010</v>
      </c>
      <c r="V4001">
        <v>1</v>
      </c>
      <c r="W4001" t="s">
        <v>96</v>
      </c>
      <c r="X4001" t="s">
        <v>164</v>
      </c>
      <c r="Y4001" t="s">
        <v>339</v>
      </c>
      <c r="Z4001" t="s">
        <v>14821</v>
      </c>
      <c r="AA4001">
        <v>49</v>
      </c>
      <c r="AB4001">
        <v>69</v>
      </c>
      <c r="AC4001">
        <v>92</v>
      </c>
      <c r="AD4001" t="s">
        <v>14822</v>
      </c>
      <c r="AE4001">
        <v>69</v>
      </c>
      <c r="AF4001">
        <v>49</v>
      </c>
      <c r="AG4001">
        <v>9</v>
      </c>
      <c r="AH4001" t="s">
        <v>14652</v>
      </c>
      <c r="AI4001" t="s">
        <v>14653</v>
      </c>
      <c r="AK4001" t="s">
        <v>14823</v>
      </c>
      <c r="AL4001" t="s">
        <v>14818</v>
      </c>
      <c r="AM4001">
        <v>49</v>
      </c>
      <c r="AN4001">
        <v>69</v>
      </c>
      <c r="AO4001">
        <v>8</v>
      </c>
      <c r="AP4001" t="s">
        <v>199</v>
      </c>
      <c r="AQ4001" t="s">
        <v>8010</v>
      </c>
      <c r="AR4001" t="s">
        <v>198</v>
      </c>
      <c r="AS4001">
        <v>1</v>
      </c>
    </row>
    <row r="4002" spans="1:45" x14ac:dyDescent="0.3">
      <c r="A4002" s="13" t="s">
        <v>14816</v>
      </c>
      <c r="B4002" t="s">
        <v>14817</v>
      </c>
      <c r="C4002" t="s">
        <v>14818</v>
      </c>
      <c r="D4002" s="14">
        <v>279</v>
      </c>
      <c r="E4002" s="14">
        <v>449</v>
      </c>
      <c r="F4002" s="15">
        <v>28.9</v>
      </c>
      <c r="G4002" s="14">
        <v>0</v>
      </c>
      <c r="H4002" t="s">
        <v>14824</v>
      </c>
      <c r="I4002" t="s">
        <v>14825</v>
      </c>
      <c r="J4002" s="14">
        <v>60</v>
      </c>
      <c r="K4002" s="14">
        <v>100</v>
      </c>
      <c r="L4002" s="15">
        <v>7</v>
      </c>
      <c r="M4002" s="16">
        <v>0</v>
      </c>
      <c r="N4002" s="14"/>
      <c r="O4002" t="s">
        <v>53</v>
      </c>
      <c r="P4002" t="s">
        <v>14795</v>
      </c>
      <c r="Q4002" t="s">
        <v>95</v>
      </c>
      <c r="R4002" t="s">
        <v>62</v>
      </c>
      <c r="S4002" t="s">
        <v>198</v>
      </c>
      <c r="T4002" t="s">
        <v>199</v>
      </c>
      <c r="U4002" t="s">
        <v>8010</v>
      </c>
      <c r="V4002">
        <v>1</v>
      </c>
      <c r="W4002" t="s">
        <v>96</v>
      </c>
      <c r="X4002" t="s">
        <v>164</v>
      </c>
      <c r="Y4002" t="s">
        <v>339</v>
      </c>
      <c r="Z4002" t="s">
        <v>14821</v>
      </c>
      <c r="AA4002">
        <v>49</v>
      </c>
      <c r="AB4002">
        <v>69</v>
      </c>
      <c r="AC4002">
        <v>92</v>
      </c>
      <c r="AD4002" t="s">
        <v>14826</v>
      </c>
      <c r="AE4002">
        <v>81</v>
      </c>
      <c r="AF4002">
        <v>16</v>
      </c>
      <c r="AG4002">
        <v>9</v>
      </c>
      <c r="AH4002" t="s">
        <v>14652</v>
      </c>
      <c r="AI4002" t="s">
        <v>14653</v>
      </c>
      <c r="AK4002" t="s">
        <v>14827</v>
      </c>
      <c r="AL4002" t="s">
        <v>14818</v>
      </c>
      <c r="AM4002">
        <v>15</v>
      </c>
      <c r="AN4002">
        <v>69</v>
      </c>
      <c r="AO4002">
        <v>4</v>
      </c>
      <c r="AP4002" t="s">
        <v>199</v>
      </c>
      <c r="AQ4002" t="s">
        <v>8010</v>
      </c>
      <c r="AR4002" t="s">
        <v>198</v>
      </c>
      <c r="AS4002">
        <v>1</v>
      </c>
    </row>
    <row r="4003" spans="1:45" x14ac:dyDescent="0.3">
      <c r="A4003" s="13" t="s">
        <v>14816</v>
      </c>
      <c r="B4003" t="s">
        <v>14817</v>
      </c>
      <c r="C4003" t="s">
        <v>14818</v>
      </c>
      <c r="D4003" s="14">
        <v>279</v>
      </c>
      <c r="E4003" s="14">
        <v>449</v>
      </c>
      <c r="F4003" s="15">
        <v>28.9</v>
      </c>
      <c r="G4003" s="14">
        <v>0</v>
      </c>
      <c r="H4003" t="s">
        <v>14828</v>
      </c>
      <c r="I4003" t="s">
        <v>14829</v>
      </c>
      <c r="J4003" s="14">
        <v>59</v>
      </c>
      <c r="K4003" s="14">
        <v>89</v>
      </c>
      <c r="L4003" s="15">
        <v>4.8</v>
      </c>
      <c r="M4003" s="16">
        <v>0</v>
      </c>
      <c r="N4003" s="14"/>
      <c r="O4003" t="s">
        <v>53</v>
      </c>
      <c r="P4003" t="s">
        <v>14795</v>
      </c>
      <c r="Q4003" t="s">
        <v>95</v>
      </c>
      <c r="R4003" t="s">
        <v>62</v>
      </c>
      <c r="S4003" t="s">
        <v>198</v>
      </c>
      <c r="T4003" t="s">
        <v>199</v>
      </c>
      <c r="U4003" t="s">
        <v>8010</v>
      </c>
      <c r="V4003">
        <v>1</v>
      </c>
      <c r="W4003" t="s">
        <v>96</v>
      </c>
      <c r="X4003" t="s">
        <v>164</v>
      </c>
      <c r="Y4003" t="s">
        <v>339</v>
      </c>
      <c r="Z4003" t="s">
        <v>14821</v>
      </c>
      <c r="AA4003">
        <v>49</v>
      </c>
      <c r="AB4003">
        <v>69</v>
      </c>
      <c r="AC4003">
        <v>92</v>
      </c>
      <c r="AD4003" t="s">
        <v>14830</v>
      </c>
      <c r="AE4003">
        <v>69</v>
      </c>
      <c r="AF4003">
        <v>16</v>
      </c>
      <c r="AG4003">
        <v>7</v>
      </c>
      <c r="AH4003" t="s">
        <v>14652</v>
      </c>
      <c r="AI4003" t="s">
        <v>14653</v>
      </c>
      <c r="AK4003" t="s">
        <v>14831</v>
      </c>
      <c r="AL4003" t="s">
        <v>14818</v>
      </c>
      <c r="AM4003">
        <v>15</v>
      </c>
      <c r="AN4003">
        <v>4</v>
      </c>
      <c r="AO4003">
        <v>81</v>
      </c>
      <c r="AP4003" t="s">
        <v>199</v>
      </c>
      <c r="AQ4003" t="s">
        <v>8010</v>
      </c>
      <c r="AR4003" t="s">
        <v>198</v>
      </c>
      <c r="AS4003">
        <v>1</v>
      </c>
    </row>
    <row r="4004" spans="1:45" x14ac:dyDescent="0.3">
      <c r="A4004" s="13" t="s">
        <v>14832</v>
      </c>
      <c r="B4004" t="s">
        <v>14833</v>
      </c>
      <c r="C4004" t="s">
        <v>14834</v>
      </c>
      <c r="D4004" s="14">
        <v>379</v>
      </c>
      <c r="E4004" s="14">
        <v>649</v>
      </c>
      <c r="F4004" s="15">
        <v>34</v>
      </c>
      <c r="G4004" s="14">
        <v>0</v>
      </c>
      <c r="H4004" t="s">
        <v>14835</v>
      </c>
      <c r="I4004" t="s">
        <v>14836</v>
      </c>
      <c r="J4004" s="14">
        <v>220</v>
      </c>
      <c r="K4004" s="14">
        <v>380</v>
      </c>
      <c r="L4004" s="15">
        <v>21.1</v>
      </c>
      <c r="M4004" s="16">
        <v>0</v>
      </c>
      <c r="N4004" s="14"/>
      <c r="O4004" t="s">
        <v>53</v>
      </c>
      <c r="P4004" t="s">
        <v>14795</v>
      </c>
      <c r="Q4004" t="s">
        <v>95</v>
      </c>
      <c r="R4004" t="s">
        <v>62</v>
      </c>
      <c r="S4004" t="s">
        <v>198</v>
      </c>
      <c r="T4004" t="s">
        <v>199</v>
      </c>
      <c r="U4004" t="s">
        <v>8010</v>
      </c>
      <c r="V4004">
        <v>1</v>
      </c>
      <c r="W4004" t="s">
        <v>96</v>
      </c>
      <c r="X4004" t="s">
        <v>164</v>
      </c>
      <c r="Y4004" t="s">
        <v>339</v>
      </c>
      <c r="Z4004" t="s">
        <v>14837</v>
      </c>
      <c r="AA4004">
        <v>49</v>
      </c>
      <c r="AB4004">
        <v>81</v>
      </c>
      <c r="AC4004">
        <v>96</v>
      </c>
      <c r="AD4004" t="s">
        <v>14838</v>
      </c>
      <c r="AE4004">
        <v>85</v>
      </c>
      <c r="AF4004">
        <v>49</v>
      </c>
      <c r="AG4004">
        <v>9</v>
      </c>
      <c r="AH4004" t="s">
        <v>14652</v>
      </c>
      <c r="AI4004" t="s">
        <v>14653</v>
      </c>
      <c r="AK4004" t="s">
        <v>14839</v>
      </c>
      <c r="AL4004" t="s">
        <v>14834</v>
      </c>
      <c r="AM4004">
        <v>49</v>
      </c>
      <c r="AN4004">
        <v>81</v>
      </c>
      <c r="AO4004">
        <v>8</v>
      </c>
      <c r="AP4004" t="s">
        <v>199</v>
      </c>
      <c r="AQ4004" t="s">
        <v>8010</v>
      </c>
      <c r="AR4004" t="s">
        <v>198</v>
      </c>
      <c r="AS4004">
        <v>1</v>
      </c>
    </row>
    <row r="4005" spans="1:45" x14ac:dyDescent="0.3">
      <c r="A4005" s="13" t="s">
        <v>14832</v>
      </c>
      <c r="B4005" t="s">
        <v>14833</v>
      </c>
      <c r="C4005" t="s">
        <v>14834</v>
      </c>
      <c r="D4005" s="14">
        <v>379</v>
      </c>
      <c r="E4005" s="14">
        <v>649</v>
      </c>
      <c r="F4005" s="15">
        <v>34</v>
      </c>
      <c r="G4005" s="14">
        <v>0</v>
      </c>
      <c r="H4005" t="s">
        <v>14840</v>
      </c>
      <c r="I4005" t="s">
        <v>14841</v>
      </c>
      <c r="J4005" s="14">
        <v>80</v>
      </c>
      <c r="K4005" s="14">
        <v>140</v>
      </c>
      <c r="L4005" s="15">
        <v>7</v>
      </c>
      <c r="M4005" s="16">
        <v>0</v>
      </c>
      <c r="N4005" s="14"/>
      <c r="O4005" t="s">
        <v>53</v>
      </c>
      <c r="P4005" t="s">
        <v>14795</v>
      </c>
      <c r="Q4005" t="s">
        <v>95</v>
      </c>
      <c r="R4005" t="s">
        <v>62</v>
      </c>
      <c r="S4005" t="s">
        <v>198</v>
      </c>
      <c r="T4005" t="s">
        <v>199</v>
      </c>
      <c r="U4005" t="s">
        <v>8010</v>
      </c>
      <c r="V4005">
        <v>1</v>
      </c>
      <c r="W4005" t="s">
        <v>96</v>
      </c>
      <c r="X4005" t="s">
        <v>164</v>
      </c>
      <c r="Y4005" t="s">
        <v>339</v>
      </c>
      <c r="Z4005" t="s">
        <v>14837</v>
      </c>
      <c r="AA4005">
        <v>49</v>
      </c>
      <c r="AB4005">
        <v>81</v>
      </c>
      <c r="AC4005">
        <v>96</v>
      </c>
      <c r="AD4005" t="s">
        <v>14826</v>
      </c>
      <c r="AE4005">
        <v>81</v>
      </c>
      <c r="AF4005">
        <v>16</v>
      </c>
      <c r="AG4005">
        <v>9</v>
      </c>
      <c r="AH4005" t="s">
        <v>14652</v>
      </c>
      <c r="AI4005" t="s">
        <v>14653</v>
      </c>
      <c r="AK4005" t="s">
        <v>14842</v>
      </c>
      <c r="AL4005" t="s">
        <v>14834</v>
      </c>
      <c r="AM4005">
        <v>15</v>
      </c>
      <c r="AN4005">
        <v>81</v>
      </c>
      <c r="AO4005">
        <v>4</v>
      </c>
      <c r="AP4005" t="s">
        <v>199</v>
      </c>
      <c r="AQ4005" t="s">
        <v>8010</v>
      </c>
      <c r="AR4005" t="s">
        <v>198</v>
      </c>
      <c r="AS4005">
        <v>1</v>
      </c>
    </row>
    <row r="4006" spans="1:45" x14ac:dyDescent="0.3">
      <c r="A4006" s="13" t="s">
        <v>14832</v>
      </c>
      <c r="B4006" t="s">
        <v>14833</v>
      </c>
      <c r="C4006" t="s">
        <v>14834</v>
      </c>
      <c r="D4006" s="14">
        <v>379</v>
      </c>
      <c r="E4006" s="14">
        <v>649</v>
      </c>
      <c r="F4006" s="15">
        <v>34</v>
      </c>
      <c r="G4006" s="14">
        <v>0</v>
      </c>
      <c r="H4006" t="s">
        <v>14843</v>
      </c>
      <c r="I4006" t="s">
        <v>14844</v>
      </c>
      <c r="J4006" s="14">
        <v>79</v>
      </c>
      <c r="K4006" s="14">
        <v>129</v>
      </c>
      <c r="L4006" s="15">
        <v>5.9</v>
      </c>
      <c r="M4006" s="16">
        <v>0</v>
      </c>
      <c r="N4006" s="14"/>
      <c r="O4006" t="s">
        <v>53</v>
      </c>
      <c r="P4006" t="s">
        <v>14795</v>
      </c>
      <c r="Q4006" t="s">
        <v>95</v>
      </c>
      <c r="R4006" t="s">
        <v>62</v>
      </c>
      <c r="S4006" t="s">
        <v>198</v>
      </c>
      <c r="T4006" t="s">
        <v>199</v>
      </c>
      <c r="U4006" t="s">
        <v>8010</v>
      </c>
      <c r="V4006">
        <v>1</v>
      </c>
      <c r="W4006" t="s">
        <v>96</v>
      </c>
      <c r="X4006" t="s">
        <v>164</v>
      </c>
      <c r="Y4006" t="s">
        <v>339</v>
      </c>
      <c r="Z4006" t="s">
        <v>14837</v>
      </c>
      <c r="AA4006">
        <v>49</v>
      </c>
      <c r="AB4006">
        <v>81</v>
      </c>
      <c r="AC4006">
        <v>96</v>
      </c>
      <c r="AD4006" t="s">
        <v>14845</v>
      </c>
      <c r="AE4006">
        <v>85</v>
      </c>
      <c r="AF4006">
        <v>16</v>
      </c>
      <c r="AG4006">
        <v>7</v>
      </c>
      <c r="AH4006" t="s">
        <v>14652</v>
      </c>
      <c r="AI4006" t="s">
        <v>14653</v>
      </c>
      <c r="AK4006" t="s">
        <v>14846</v>
      </c>
      <c r="AL4006" t="s">
        <v>14834</v>
      </c>
      <c r="AM4006">
        <v>15</v>
      </c>
      <c r="AN4006">
        <v>4</v>
      </c>
      <c r="AO4006">
        <v>85</v>
      </c>
      <c r="AP4006" t="s">
        <v>199</v>
      </c>
      <c r="AQ4006" t="s">
        <v>8010</v>
      </c>
      <c r="AR4006" t="s">
        <v>198</v>
      </c>
      <c r="AS4006">
        <v>1</v>
      </c>
    </row>
    <row r="4007" spans="1:45" x14ac:dyDescent="0.3">
      <c r="A4007" s="13" t="s">
        <v>14847</v>
      </c>
      <c r="B4007" t="s">
        <v>14848</v>
      </c>
      <c r="C4007" t="s">
        <v>14849</v>
      </c>
      <c r="D4007" s="14">
        <v>379</v>
      </c>
      <c r="E4007" s="14">
        <v>649</v>
      </c>
      <c r="F4007" s="15">
        <v>35.4</v>
      </c>
      <c r="G4007" s="14">
        <v>0</v>
      </c>
      <c r="H4007" t="s">
        <v>14850</v>
      </c>
      <c r="I4007" t="s">
        <v>14851</v>
      </c>
      <c r="J4007" s="14">
        <v>220</v>
      </c>
      <c r="K4007" s="14">
        <v>380</v>
      </c>
      <c r="L4007" s="15">
        <v>21.9</v>
      </c>
      <c r="M4007" s="16">
        <v>0</v>
      </c>
      <c r="N4007" s="14"/>
      <c r="O4007" t="s">
        <v>53</v>
      </c>
      <c r="P4007" t="s">
        <v>14795</v>
      </c>
      <c r="Q4007" t="s">
        <v>95</v>
      </c>
      <c r="R4007" t="s">
        <v>62</v>
      </c>
      <c r="S4007" t="s">
        <v>198</v>
      </c>
      <c r="T4007" t="s">
        <v>199</v>
      </c>
      <c r="U4007" t="s">
        <v>8010</v>
      </c>
      <c r="V4007">
        <v>1</v>
      </c>
      <c r="W4007" t="s">
        <v>96</v>
      </c>
      <c r="X4007" t="s">
        <v>164</v>
      </c>
      <c r="Y4007" t="s">
        <v>339</v>
      </c>
      <c r="Z4007" t="s">
        <v>14852</v>
      </c>
      <c r="AA4007">
        <v>49</v>
      </c>
      <c r="AB4007">
        <v>85</v>
      </c>
      <c r="AC4007">
        <v>92</v>
      </c>
      <c r="AD4007" t="s">
        <v>14853</v>
      </c>
      <c r="AE4007">
        <v>89</v>
      </c>
      <c r="AF4007">
        <v>49</v>
      </c>
      <c r="AG4007">
        <v>9</v>
      </c>
      <c r="AH4007" t="s">
        <v>14652</v>
      </c>
      <c r="AI4007" t="s">
        <v>14653</v>
      </c>
      <c r="AK4007" t="s">
        <v>14854</v>
      </c>
      <c r="AL4007" t="s">
        <v>14849</v>
      </c>
      <c r="AM4007">
        <v>49</v>
      </c>
      <c r="AN4007">
        <v>85</v>
      </c>
      <c r="AO4007">
        <v>8</v>
      </c>
      <c r="AP4007" t="s">
        <v>199</v>
      </c>
      <c r="AQ4007" t="s">
        <v>8010</v>
      </c>
      <c r="AR4007" t="s">
        <v>198</v>
      </c>
      <c r="AS4007">
        <v>1</v>
      </c>
    </row>
    <row r="4008" spans="1:45" x14ac:dyDescent="0.3">
      <c r="A4008" s="13" t="s">
        <v>14847</v>
      </c>
      <c r="B4008" t="s">
        <v>14848</v>
      </c>
      <c r="C4008" t="s">
        <v>14849</v>
      </c>
      <c r="D4008" s="14">
        <v>379</v>
      </c>
      <c r="E4008" s="14">
        <v>649</v>
      </c>
      <c r="F4008" s="15">
        <v>35.4</v>
      </c>
      <c r="G4008" s="14">
        <v>0</v>
      </c>
      <c r="H4008" t="s">
        <v>14855</v>
      </c>
      <c r="I4008" t="s">
        <v>14856</v>
      </c>
      <c r="J4008" s="14">
        <v>80</v>
      </c>
      <c r="K4008" s="14">
        <v>140</v>
      </c>
      <c r="L4008" s="15">
        <v>7.4</v>
      </c>
      <c r="M4008" s="16">
        <v>0</v>
      </c>
      <c r="N4008" s="14"/>
      <c r="O4008" t="s">
        <v>53</v>
      </c>
      <c r="P4008" t="s">
        <v>14795</v>
      </c>
      <c r="Q4008" t="s">
        <v>95</v>
      </c>
      <c r="R4008" t="s">
        <v>62</v>
      </c>
      <c r="S4008" t="s">
        <v>198</v>
      </c>
      <c r="T4008" t="s">
        <v>199</v>
      </c>
      <c r="U4008" t="s">
        <v>8010</v>
      </c>
      <c r="V4008">
        <v>1</v>
      </c>
      <c r="W4008" t="s">
        <v>96</v>
      </c>
      <c r="X4008" t="s">
        <v>164</v>
      </c>
      <c r="Y4008" t="s">
        <v>339</v>
      </c>
      <c r="Z4008" t="s">
        <v>14852</v>
      </c>
      <c r="AA4008">
        <v>49</v>
      </c>
      <c r="AB4008">
        <v>85</v>
      </c>
      <c r="AC4008">
        <v>92</v>
      </c>
      <c r="AD4008" t="s">
        <v>14857</v>
      </c>
      <c r="AE4008">
        <v>86</v>
      </c>
      <c r="AF4008">
        <v>16</v>
      </c>
      <c r="AG4008">
        <v>9</v>
      </c>
      <c r="AH4008" t="s">
        <v>14652</v>
      </c>
      <c r="AI4008" t="s">
        <v>14653</v>
      </c>
      <c r="AK4008" t="s">
        <v>14858</v>
      </c>
      <c r="AL4008" t="s">
        <v>14849</v>
      </c>
      <c r="AM4008">
        <v>15</v>
      </c>
      <c r="AN4008">
        <v>85</v>
      </c>
      <c r="AO4008">
        <v>4</v>
      </c>
      <c r="AP4008" t="s">
        <v>199</v>
      </c>
      <c r="AQ4008" t="s">
        <v>8010</v>
      </c>
      <c r="AR4008" t="s">
        <v>198</v>
      </c>
      <c r="AS4008">
        <v>1</v>
      </c>
    </row>
    <row r="4009" spans="1:45" x14ac:dyDescent="0.3">
      <c r="A4009" s="13" t="s">
        <v>14847</v>
      </c>
      <c r="B4009" t="s">
        <v>14848</v>
      </c>
      <c r="C4009" t="s">
        <v>14849</v>
      </c>
      <c r="D4009" s="14">
        <v>379</v>
      </c>
      <c r="E4009" s="14">
        <v>649</v>
      </c>
      <c r="F4009" s="15">
        <v>35.4</v>
      </c>
      <c r="G4009" s="14">
        <v>0</v>
      </c>
      <c r="H4009" t="s">
        <v>14859</v>
      </c>
      <c r="I4009" t="s">
        <v>14860</v>
      </c>
      <c r="J4009" s="14">
        <v>79</v>
      </c>
      <c r="K4009" s="14">
        <v>129</v>
      </c>
      <c r="L4009" s="15">
        <v>6.2</v>
      </c>
      <c r="M4009" s="16">
        <v>0</v>
      </c>
      <c r="N4009" s="14"/>
      <c r="O4009" t="s">
        <v>53</v>
      </c>
      <c r="P4009" t="s">
        <v>14795</v>
      </c>
      <c r="Q4009" t="s">
        <v>95</v>
      </c>
      <c r="R4009" t="s">
        <v>62</v>
      </c>
      <c r="S4009" t="s">
        <v>198</v>
      </c>
      <c r="T4009" t="s">
        <v>199</v>
      </c>
      <c r="U4009" t="s">
        <v>8010</v>
      </c>
      <c r="V4009">
        <v>1</v>
      </c>
      <c r="W4009" t="s">
        <v>96</v>
      </c>
      <c r="X4009" t="s">
        <v>164</v>
      </c>
      <c r="Y4009" t="s">
        <v>339</v>
      </c>
      <c r="Z4009" t="s">
        <v>14852</v>
      </c>
      <c r="AA4009">
        <v>49</v>
      </c>
      <c r="AB4009">
        <v>85</v>
      </c>
      <c r="AC4009">
        <v>92</v>
      </c>
      <c r="AD4009" t="s">
        <v>14861</v>
      </c>
      <c r="AE4009">
        <v>88</v>
      </c>
      <c r="AF4009">
        <v>16</v>
      </c>
      <c r="AG4009">
        <v>7</v>
      </c>
      <c r="AH4009" t="s">
        <v>14652</v>
      </c>
      <c r="AI4009" t="s">
        <v>14653</v>
      </c>
      <c r="AK4009" t="s">
        <v>14862</v>
      </c>
      <c r="AL4009" t="s">
        <v>14849</v>
      </c>
      <c r="AM4009">
        <v>15</v>
      </c>
      <c r="AN4009">
        <v>4</v>
      </c>
      <c r="AO4009">
        <v>81</v>
      </c>
      <c r="AP4009" t="s">
        <v>199</v>
      </c>
      <c r="AQ4009" t="s">
        <v>8010</v>
      </c>
      <c r="AR4009" t="s">
        <v>198</v>
      </c>
      <c r="AS4009">
        <v>1</v>
      </c>
    </row>
    <row r="4010" spans="1:45" x14ac:dyDescent="0.3">
      <c r="A4010" s="13"/>
      <c r="D4010" s="14"/>
      <c r="E4010" s="14"/>
      <c r="F4010" s="15"/>
      <c r="G4010" s="14"/>
      <c r="J4010" s="14"/>
      <c r="K4010" s="14"/>
      <c r="L4010" s="15"/>
      <c r="M4010" s="16"/>
      <c r="N4010" s="14"/>
    </row>
    <row r="4011" spans="1:45" x14ac:dyDescent="0.3">
      <c r="A4011" s="13" t="s">
        <v>14863</v>
      </c>
      <c r="D4011" s="14"/>
      <c r="E4011" s="14"/>
      <c r="F4011" s="15"/>
      <c r="G4011" s="14"/>
      <c r="J4011" s="14"/>
      <c r="K4011" s="14"/>
      <c r="L4011" s="15"/>
      <c r="M4011" s="16"/>
      <c r="N4011" s="14"/>
      <c r="O4011" t="s">
        <v>53</v>
      </c>
      <c r="P4011" t="s">
        <v>14864</v>
      </c>
      <c r="S4011" t="s">
        <v>198</v>
      </c>
      <c r="T4011" t="s">
        <v>199</v>
      </c>
      <c r="U4011" t="s">
        <v>8010</v>
      </c>
    </row>
    <row r="4012" spans="1:45" x14ac:dyDescent="0.3">
      <c r="A4012" s="13" t="s">
        <v>14865</v>
      </c>
      <c r="B4012" t="s">
        <v>14866</v>
      </c>
      <c r="C4012" t="s">
        <v>1541</v>
      </c>
      <c r="D4012" s="14">
        <v>85</v>
      </c>
      <c r="E4012" s="14"/>
      <c r="F4012" s="15">
        <v>4</v>
      </c>
      <c r="G4012" s="14">
        <v>0</v>
      </c>
      <c r="J4012" s="14"/>
      <c r="K4012" s="14"/>
      <c r="L4012" s="15"/>
      <c r="M4012" s="16"/>
      <c r="N4012" s="14"/>
      <c r="O4012" t="s">
        <v>53</v>
      </c>
      <c r="P4012" t="s">
        <v>14864</v>
      </c>
      <c r="Q4012" t="s">
        <v>502</v>
      </c>
      <c r="R4012" t="s">
        <v>205</v>
      </c>
      <c r="S4012" t="s">
        <v>198</v>
      </c>
      <c r="T4012" t="s">
        <v>199</v>
      </c>
      <c r="U4012" t="s">
        <v>8010</v>
      </c>
      <c r="V4012">
        <v>1</v>
      </c>
      <c r="W4012" t="s">
        <v>503</v>
      </c>
      <c r="X4012" t="s">
        <v>164</v>
      </c>
      <c r="Y4012" t="s">
        <v>339</v>
      </c>
      <c r="Z4012" t="s">
        <v>14867</v>
      </c>
      <c r="AA4012">
        <v>16</v>
      </c>
      <c r="AB4012">
        <v>20</v>
      </c>
      <c r="AC4012">
        <v>20</v>
      </c>
      <c r="AD4012" t="s">
        <v>14799</v>
      </c>
      <c r="AE4012">
        <v>20</v>
      </c>
      <c r="AF4012">
        <v>20</v>
      </c>
      <c r="AG4012">
        <v>17</v>
      </c>
      <c r="AH4012" t="s">
        <v>14652</v>
      </c>
      <c r="AI4012" t="s">
        <v>14653</v>
      </c>
      <c r="AL4012" t="s">
        <v>1541</v>
      </c>
    </row>
    <row r="4013" spans="1:45" x14ac:dyDescent="0.3">
      <c r="A4013" s="13" t="s">
        <v>14868</v>
      </c>
      <c r="B4013" t="s">
        <v>14869</v>
      </c>
      <c r="C4013" t="s">
        <v>14802</v>
      </c>
      <c r="D4013" s="14">
        <v>279</v>
      </c>
      <c r="E4013" s="14">
        <v>449</v>
      </c>
      <c r="F4013" s="15">
        <v>26.6</v>
      </c>
      <c r="G4013" s="14">
        <v>0</v>
      </c>
      <c r="H4013" t="s">
        <v>14870</v>
      </c>
      <c r="I4013" t="s">
        <v>14871</v>
      </c>
      <c r="J4013" s="14">
        <v>160</v>
      </c>
      <c r="K4013" s="14">
        <v>260</v>
      </c>
      <c r="L4013" s="15">
        <v>15.6</v>
      </c>
      <c r="M4013" s="16">
        <v>0</v>
      </c>
      <c r="N4013" s="14"/>
      <c r="O4013" t="s">
        <v>53</v>
      </c>
      <c r="P4013" t="s">
        <v>14864</v>
      </c>
      <c r="Q4013" t="s">
        <v>95</v>
      </c>
      <c r="R4013" t="s">
        <v>62</v>
      </c>
      <c r="S4013" t="s">
        <v>198</v>
      </c>
      <c r="T4013" t="s">
        <v>199</v>
      </c>
      <c r="U4013" t="s">
        <v>8010</v>
      </c>
      <c r="V4013">
        <v>1</v>
      </c>
      <c r="W4013" t="s">
        <v>96</v>
      </c>
      <c r="X4013" t="s">
        <v>164</v>
      </c>
      <c r="Y4013" t="s">
        <v>339</v>
      </c>
      <c r="Z4013" t="s">
        <v>14872</v>
      </c>
      <c r="AA4013">
        <v>49</v>
      </c>
      <c r="AB4013">
        <v>62</v>
      </c>
      <c r="AC4013">
        <v>87</v>
      </c>
      <c r="AD4013" t="s">
        <v>14806</v>
      </c>
      <c r="AE4013">
        <v>63</v>
      </c>
      <c r="AF4013">
        <v>49</v>
      </c>
      <c r="AG4013">
        <v>9</v>
      </c>
      <c r="AH4013" t="s">
        <v>14652</v>
      </c>
      <c r="AI4013" t="s">
        <v>14653</v>
      </c>
      <c r="AK4013" t="s">
        <v>14873</v>
      </c>
      <c r="AL4013" t="s">
        <v>14802</v>
      </c>
      <c r="AM4013">
        <v>49</v>
      </c>
      <c r="AN4013">
        <v>62</v>
      </c>
      <c r="AO4013">
        <v>8</v>
      </c>
      <c r="AP4013" t="s">
        <v>199</v>
      </c>
      <c r="AQ4013" t="s">
        <v>8010</v>
      </c>
      <c r="AR4013" t="s">
        <v>198</v>
      </c>
      <c r="AS4013">
        <v>1</v>
      </c>
    </row>
    <row r="4014" spans="1:45" x14ac:dyDescent="0.3">
      <c r="A4014" s="13" t="s">
        <v>14868</v>
      </c>
      <c r="B4014" t="s">
        <v>14869</v>
      </c>
      <c r="C4014" t="s">
        <v>14802</v>
      </c>
      <c r="D4014" s="14">
        <v>279</v>
      </c>
      <c r="E4014" s="14">
        <v>449</v>
      </c>
      <c r="F4014" s="15">
        <v>26.6</v>
      </c>
      <c r="G4014" s="14">
        <v>0</v>
      </c>
      <c r="H4014" t="s">
        <v>14874</v>
      </c>
      <c r="I4014" t="s">
        <v>14875</v>
      </c>
      <c r="J4014" s="14">
        <v>60</v>
      </c>
      <c r="K4014" s="14">
        <v>100</v>
      </c>
      <c r="L4014" s="15">
        <v>6.6</v>
      </c>
      <c r="M4014" s="16">
        <v>0</v>
      </c>
      <c r="N4014" s="14"/>
      <c r="O4014" t="s">
        <v>53</v>
      </c>
      <c r="P4014" t="s">
        <v>14864</v>
      </c>
      <c r="Q4014" t="s">
        <v>95</v>
      </c>
      <c r="R4014" t="s">
        <v>62</v>
      </c>
      <c r="S4014" t="s">
        <v>198</v>
      </c>
      <c r="T4014" t="s">
        <v>199</v>
      </c>
      <c r="U4014" t="s">
        <v>8010</v>
      </c>
      <c r="V4014">
        <v>1</v>
      </c>
      <c r="W4014" t="s">
        <v>96</v>
      </c>
      <c r="X4014" t="s">
        <v>164</v>
      </c>
      <c r="Y4014" t="s">
        <v>339</v>
      </c>
      <c r="Z4014" t="s">
        <v>14872</v>
      </c>
      <c r="AA4014">
        <v>49</v>
      </c>
      <c r="AB4014">
        <v>62</v>
      </c>
      <c r="AC4014">
        <v>87</v>
      </c>
      <c r="AD4014" t="s">
        <v>14810</v>
      </c>
      <c r="AE4014">
        <v>76</v>
      </c>
      <c r="AF4014">
        <v>16</v>
      </c>
      <c r="AG4014">
        <v>9</v>
      </c>
      <c r="AH4014" t="s">
        <v>14652</v>
      </c>
      <c r="AI4014" t="s">
        <v>14653</v>
      </c>
      <c r="AK4014" t="s">
        <v>14876</v>
      </c>
      <c r="AL4014" t="s">
        <v>14802</v>
      </c>
      <c r="AM4014">
        <v>15</v>
      </c>
      <c r="AN4014">
        <v>62</v>
      </c>
      <c r="AO4014">
        <v>4</v>
      </c>
      <c r="AP4014" t="s">
        <v>199</v>
      </c>
      <c r="AQ4014" t="s">
        <v>8010</v>
      </c>
      <c r="AR4014" t="s">
        <v>198</v>
      </c>
      <c r="AS4014">
        <v>1</v>
      </c>
    </row>
    <row r="4015" spans="1:45" x14ac:dyDescent="0.3">
      <c r="A4015" s="13" t="s">
        <v>14868</v>
      </c>
      <c r="B4015" t="s">
        <v>14869</v>
      </c>
      <c r="C4015" t="s">
        <v>14802</v>
      </c>
      <c r="D4015" s="14">
        <v>279</v>
      </c>
      <c r="E4015" s="14">
        <v>449</v>
      </c>
      <c r="F4015" s="15">
        <v>26.6</v>
      </c>
      <c r="G4015" s="14">
        <v>0</v>
      </c>
      <c r="H4015" t="s">
        <v>14877</v>
      </c>
      <c r="I4015" t="s">
        <v>14878</v>
      </c>
      <c r="J4015" s="14">
        <v>59</v>
      </c>
      <c r="K4015" s="14">
        <v>89</v>
      </c>
      <c r="L4015" s="15">
        <v>4.4000000000000004</v>
      </c>
      <c r="M4015" s="16">
        <v>0</v>
      </c>
      <c r="N4015" s="14"/>
      <c r="O4015" t="s">
        <v>53</v>
      </c>
      <c r="P4015" t="s">
        <v>14864</v>
      </c>
      <c r="Q4015" t="s">
        <v>95</v>
      </c>
      <c r="R4015" t="s">
        <v>62</v>
      </c>
      <c r="S4015" t="s">
        <v>198</v>
      </c>
      <c r="T4015" t="s">
        <v>199</v>
      </c>
      <c r="U4015" t="s">
        <v>8010</v>
      </c>
      <c r="V4015">
        <v>1</v>
      </c>
      <c r="W4015" t="s">
        <v>96</v>
      </c>
      <c r="X4015" t="s">
        <v>164</v>
      </c>
      <c r="Y4015" t="s">
        <v>339</v>
      </c>
      <c r="Z4015" t="s">
        <v>14872</v>
      </c>
      <c r="AA4015">
        <v>49</v>
      </c>
      <c r="AB4015">
        <v>62</v>
      </c>
      <c r="AC4015">
        <v>87</v>
      </c>
      <c r="AD4015" t="s">
        <v>14814</v>
      </c>
      <c r="AE4015">
        <v>63</v>
      </c>
      <c r="AF4015">
        <v>16</v>
      </c>
      <c r="AG4015">
        <v>7</v>
      </c>
      <c r="AH4015" t="s">
        <v>14652</v>
      </c>
      <c r="AI4015" t="s">
        <v>14653</v>
      </c>
      <c r="AK4015" t="s">
        <v>14879</v>
      </c>
      <c r="AL4015" t="s">
        <v>14802</v>
      </c>
      <c r="AM4015">
        <v>15</v>
      </c>
      <c r="AN4015">
        <v>4</v>
      </c>
      <c r="AO4015">
        <v>76</v>
      </c>
      <c r="AP4015" t="s">
        <v>199</v>
      </c>
      <c r="AQ4015" t="s">
        <v>8010</v>
      </c>
      <c r="AR4015" t="s">
        <v>198</v>
      </c>
      <c r="AS4015">
        <v>1</v>
      </c>
    </row>
    <row r="4016" spans="1:45" x14ac:dyDescent="0.3">
      <c r="A4016" s="13" t="s">
        <v>14880</v>
      </c>
      <c r="B4016" t="s">
        <v>14881</v>
      </c>
      <c r="C4016" t="s">
        <v>14818</v>
      </c>
      <c r="D4016" s="14">
        <v>279</v>
      </c>
      <c r="E4016" s="14">
        <v>449</v>
      </c>
      <c r="F4016" s="15">
        <v>28.9</v>
      </c>
      <c r="G4016" s="14">
        <v>0</v>
      </c>
      <c r="H4016" t="s">
        <v>14882</v>
      </c>
      <c r="I4016" t="s">
        <v>14883</v>
      </c>
      <c r="J4016" s="14">
        <v>160</v>
      </c>
      <c r="K4016" s="14">
        <v>260</v>
      </c>
      <c r="L4016" s="15">
        <v>17</v>
      </c>
      <c r="M4016" s="16">
        <v>0</v>
      </c>
      <c r="N4016" s="14"/>
      <c r="O4016" t="s">
        <v>53</v>
      </c>
      <c r="P4016" t="s">
        <v>14864</v>
      </c>
      <c r="Q4016" t="s">
        <v>95</v>
      </c>
      <c r="R4016" t="s">
        <v>62</v>
      </c>
      <c r="S4016" t="s">
        <v>198</v>
      </c>
      <c r="T4016" t="s">
        <v>199</v>
      </c>
      <c r="U4016" t="s">
        <v>8010</v>
      </c>
      <c r="V4016">
        <v>1</v>
      </c>
      <c r="W4016" t="s">
        <v>96</v>
      </c>
      <c r="X4016" t="s">
        <v>164</v>
      </c>
      <c r="Y4016" t="s">
        <v>339</v>
      </c>
      <c r="Z4016" t="s">
        <v>14884</v>
      </c>
      <c r="AA4016">
        <v>49</v>
      </c>
      <c r="AB4016">
        <v>69</v>
      </c>
      <c r="AC4016">
        <v>92</v>
      </c>
      <c r="AD4016" t="s">
        <v>14822</v>
      </c>
      <c r="AE4016">
        <v>69</v>
      </c>
      <c r="AF4016">
        <v>49</v>
      </c>
      <c r="AG4016">
        <v>9</v>
      </c>
      <c r="AH4016" t="s">
        <v>14652</v>
      </c>
      <c r="AI4016" t="s">
        <v>14653</v>
      </c>
      <c r="AK4016" t="s">
        <v>14885</v>
      </c>
      <c r="AL4016" t="s">
        <v>14818</v>
      </c>
      <c r="AM4016">
        <v>49</v>
      </c>
      <c r="AN4016">
        <v>69</v>
      </c>
      <c r="AO4016">
        <v>8</v>
      </c>
      <c r="AP4016" t="s">
        <v>199</v>
      </c>
      <c r="AQ4016" t="s">
        <v>8010</v>
      </c>
      <c r="AR4016" t="s">
        <v>198</v>
      </c>
      <c r="AS4016">
        <v>1</v>
      </c>
    </row>
    <row r="4017" spans="1:45" x14ac:dyDescent="0.3">
      <c r="A4017" s="13" t="s">
        <v>14880</v>
      </c>
      <c r="B4017" t="s">
        <v>14881</v>
      </c>
      <c r="C4017" t="s">
        <v>14818</v>
      </c>
      <c r="D4017" s="14">
        <v>279</v>
      </c>
      <c r="E4017" s="14">
        <v>449</v>
      </c>
      <c r="F4017" s="15">
        <v>28.9</v>
      </c>
      <c r="G4017" s="14">
        <v>0</v>
      </c>
      <c r="H4017" t="s">
        <v>14886</v>
      </c>
      <c r="I4017" t="s">
        <v>14887</v>
      </c>
      <c r="J4017" s="14">
        <v>60</v>
      </c>
      <c r="K4017" s="14">
        <v>100</v>
      </c>
      <c r="L4017" s="15">
        <v>7</v>
      </c>
      <c r="M4017" s="16">
        <v>0</v>
      </c>
      <c r="N4017" s="14"/>
      <c r="O4017" t="s">
        <v>53</v>
      </c>
      <c r="P4017" t="s">
        <v>14864</v>
      </c>
      <c r="Q4017" t="s">
        <v>95</v>
      </c>
      <c r="R4017" t="s">
        <v>62</v>
      </c>
      <c r="S4017" t="s">
        <v>198</v>
      </c>
      <c r="T4017" t="s">
        <v>199</v>
      </c>
      <c r="U4017" t="s">
        <v>8010</v>
      </c>
      <c r="V4017">
        <v>1</v>
      </c>
      <c r="W4017" t="s">
        <v>96</v>
      </c>
      <c r="X4017" t="s">
        <v>164</v>
      </c>
      <c r="Y4017" t="s">
        <v>339</v>
      </c>
      <c r="Z4017" t="s">
        <v>14884</v>
      </c>
      <c r="AA4017">
        <v>49</v>
      </c>
      <c r="AB4017">
        <v>69</v>
      </c>
      <c r="AC4017">
        <v>92</v>
      </c>
      <c r="AD4017" t="s">
        <v>14826</v>
      </c>
      <c r="AE4017">
        <v>81</v>
      </c>
      <c r="AF4017">
        <v>16</v>
      </c>
      <c r="AG4017">
        <v>9</v>
      </c>
      <c r="AH4017" t="s">
        <v>14652</v>
      </c>
      <c r="AI4017" t="s">
        <v>14653</v>
      </c>
      <c r="AK4017" t="s">
        <v>14888</v>
      </c>
      <c r="AL4017" t="s">
        <v>14818</v>
      </c>
      <c r="AM4017">
        <v>15</v>
      </c>
      <c r="AN4017">
        <v>69</v>
      </c>
      <c r="AO4017">
        <v>4</v>
      </c>
      <c r="AP4017" t="s">
        <v>199</v>
      </c>
      <c r="AQ4017" t="s">
        <v>8010</v>
      </c>
      <c r="AR4017" t="s">
        <v>198</v>
      </c>
      <c r="AS4017">
        <v>1</v>
      </c>
    </row>
    <row r="4018" spans="1:45" x14ac:dyDescent="0.3">
      <c r="A4018" s="13" t="s">
        <v>14880</v>
      </c>
      <c r="B4018" t="s">
        <v>14881</v>
      </c>
      <c r="C4018" t="s">
        <v>14818</v>
      </c>
      <c r="D4018" s="14">
        <v>279</v>
      </c>
      <c r="E4018" s="14">
        <v>449</v>
      </c>
      <c r="F4018" s="15">
        <v>28.9</v>
      </c>
      <c r="G4018" s="14">
        <v>0</v>
      </c>
      <c r="H4018" t="s">
        <v>14889</v>
      </c>
      <c r="I4018" t="s">
        <v>14890</v>
      </c>
      <c r="J4018" s="14">
        <v>59</v>
      </c>
      <c r="K4018" s="14">
        <v>89</v>
      </c>
      <c r="L4018" s="15">
        <v>4.8</v>
      </c>
      <c r="M4018" s="16">
        <v>0</v>
      </c>
      <c r="N4018" s="14"/>
      <c r="O4018" t="s">
        <v>53</v>
      </c>
      <c r="P4018" t="s">
        <v>14864</v>
      </c>
      <c r="Q4018" t="s">
        <v>95</v>
      </c>
      <c r="R4018" t="s">
        <v>62</v>
      </c>
      <c r="S4018" t="s">
        <v>198</v>
      </c>
      <c r="T4018" t="s">
        <v>199</v>
      </c>
      <c r="U4018" t="s">
        <v>8010</v>
      </c>
      <c r="V4018">
        <v>1</v>
      </c>
      <c r="W4018" t="s">
        <v>96</v>
      </c>
      <c r="X4018" t="s">
        <v>164</v>
      </c>
      <c r="Y4018" t="s">
        <v>339</v>
      </c>
      <c r="Z4018" t="s">
        <v>14884</v>
      </c>
      <c r="AA4018">
        <v>49</v>
      </c>
      <c r="AB4018">
        <v>69</v>
      </c>
      <c r="AC4018">
        <v>92</v>
      </c>
      <c r="AD4018" t="s">
        <v>14830</v>
      </c>
      <c r="AE4018">
        <v>69</v>
      </c>
      <c r="AF4018">
        <v>16</v>
      </c>
      <c r="AG4018">
        <v>7</v>
      </c>
      <c r="AH4018" t="s">
        <v>14652</v>
      </c>
      <c r="AI4018" t="s">
        <v>14653</v>
      </c>
      <c r="AK4018" t="s">
        <v>14891</v>
      </c>
      <c r="AL4018" t="s">
        <v>14818</v>
      </c>
      <c r="AM4018">
        <v>15</v>
      </c>
      <c r="AN4018">
        <v>4</v>
      </c>
      <c r="AO4018">
        <v>81</v>
      </c>
      <c r="AP4018" t="s">
        <v>199</v>
      </c>
      <c r="AQ4018" t="s">
        <v>8010</v>
      </c>
      <c r="AR4018" t="s">
        <v>198</v>
      </c>
      <c r="AS4018">
        <v>1</v>
      </c>
    </row>
    <row r="4019" spans="1:45" x14ac:dyDescent="0.3">
      <c r="A4019" s="13" t="s">
        <v>14892</v>
      </c>
      <c r="B4019" t="s">
        <v>14893</v>
      </c>
      <c r="C4019" t="s">
        <v>14834</v>
      </c>
      <c r="D4019" s="14">
        <v>379</v>
      </c>
      <c r="E4019" s="14">
        <v>649</v>
      </c>
      <c r="F4019" s="15">
        <v>34</v>
      </c>
      <c r="G4019" s="14">
        <v>0</v>
      </c>
      <c r="H4019" t="s">
        <v>14894</v>
      </c>
      <c r="I4019" t="s">
        <v>14895</v>
      </c>
      <c r="J4019" s="14">
        <v>220</v>
      </c>
      <c r="K4019" s="14">
        <v>380</v>
      </c>
      <c r="L4019" s="15">
        <v>21.1</v>
      </c>
      <c r="M4019" s="16">
        <v>0</v>
      </c>
      <c r="N4019" s="14"/>
      <c r="O4019" t="s">
        <v>53</v>
      </c>
      <c r="P4019" t="s">
        <v>14864</v>
      </c>
      <c r="Q4019" t="s">
        <v>95</v>
      </c>
      <c r="R4019" t="s">
        <v>62</v>
      </c>
      <c r="S4019" t="s">
        <v>198</v>
      </c>
      <c r="T4019" t="s">
        <v>199</v>
      </c>
      <c r="U4019" t="s">
        <v>8010</v>
      </c>
      <c r="V4019">
        <v>1</v>
      </c>
      <c r="W4019" t="s">
        <v>96</v>
      </c>
      <c r="X4019" t="s">
        <v>164</v>
      </c>
      <c r="Y4019" t="s">
        <v>339</v>
      </c>
      <c r="Z4019" t="s">
        <v>14896</v>
      </c>
      <c r="AA4019">
        <v>49</v>
      </c>
      <c r="AB4019">
        <v>81</v>
      </c>
      <c r="AC4019">
        <v>96</v>
      </c>
      <c r="AD4019" t="s">
        <v>14838</v>
      </c>
      <c r="AE4019">
        <v>85</v>
      </c>
      <c r="AF4019">
        <v>49</v>
      </c>
      <c r="AG4019">
        <v>9</v>
      </c>
      <c r="AH4019" t="s">
        <v>14652</v>
      </c>
      <c r="AI4019" t="s">
        <v>14653</v>
      </c>
      <c r="AK4019" t="s">
        <v>14897</v>
      </c>
      <c r="AL4019" t="s">
        <v>14834</v>
      </c>
      <c r="AM4019">
        <v>49</v>
      </c>
      <c r="AN4019">
        <v>81</v>
      </c>
      <c r="AO4019">
        <v>8</v>
      </c>
      <c r="AP4019" t="s">
        <v>199</v>
      </c>
      <c r="AQ4019" t="s">
        <v>8010</v>
      </c>
      <c r="AR4019" t="s">
        <v>198</v>
      </c>
      <c r="AS4019">
        <v>1</v>
      </c>
    </row>
    <row r="4020" spans="1:45" x14ac:dyDescent="0.3">
      <c r="A4020" s="13" t="s">
        <v>14892</v>
      </c>
      <c r="B4020" t="s">
        <v>14893</v>
      </c>
      <c r="C4020" t="s">
        <v>14834</v>
      </c>
      <c r="D4020" s="14">
        <v>379</v>
      </c>
      <c r="E4020" s="14">
        <v>649</v>
      </c>
      <c r="F4020" s="15">
        <v>34</v>
      </c>
      <c r="G4020" s="14">
        <v>0</v>
      </c>
      <c r="H4020" t="s">
        <v>14898</v>
      </c>
      <c r="I4020" t="s">
        <v>14899</v>
      </c>
      <c r="J4020" s="14">
        <v>80</v>
      </c>
      <c r="K4020" s="14">
        <v>140</v>
      </c>
      <c r="L4020" s="15">
        <v>7</v>
      </c>
      <c r="M4020" s="16">
        <v>0</v>
      </c>
      <c r="N4020" s="14"/>
      <c r="O4020" t="s">
        <v>53</v>
      </c>
      <c r="P4020" t="s">
        <v>14864</v>
      </c>
      <c r="Q4020" t="s">
        <v>95</v>
      </c>
      <c r="R4020" t="s">
        <v>62</v>
      </c>
      <c r="S4020" t="s">
        <v>198</v>
      </c>
      <c r="T4020" t="s">
        <v>199</v>
      </c>
      <c r="U4020" t="s">
        <v>8010</v>
      </c>
      <c r="V4020">
        <v>1</v>
      </c>
      <c r="W4020" t="s">
        <v>96</v>
      </c>
      <c r="X4020" t="s">
        <v>164</v>
      </c>
      <c r="Y4020" t="s">
        <v>339</v>
      </c>
      <c r="Z4020" t="s">
        <v>14896</v>
      </c>
      <c r="AA4020">
        <v>49</v>
      </c>
      <c r="AB4020">
        <v>81</v>
      </c>
      <c r="AC4020">
        <v>96</v>
      </c>
      <c r="AD4020" t="s">
        <v>14826</v>
      </c>
      <c r="AE4020">
        <v>81</v>
      </c>
      <c r="AF4020">
        <v>16</v>
      </c>
      <c r="AG4020">
        <v>9</v>
      </c>
      <c r="AH4020" t="s">
        <v>14652</v>
      </c>
      <c r="AI4020" t="s">
        <v>14653</v>
      </c>
      <c r="AK4020" t="s">
        <v>14900</v>
      </c>
      <c r="AL4020" t="s">
        <v>14834</v>
      </c>
      <c r="AM4020">
        <v>15</v>
      </c>
      <c r="AN4020">
        <v>81</v>
      </c>
      <c r="AO4020">
        <v>4</v>
      </c>
      <c r="AP4020" t="s">
        <v>199</v>
      </c>
      <c r="AQ4020" t="s">
        <v>8010</v>
      </c>
      <c r="AR4020" t="s">
        <v>198</v>
      </c>
      <c r="AS4020">
        <v>1</v>
      </c>
    </row>
    <row r="4021" spans="1:45" x14ac:dyDescent="0.3">
      <c r="A4021" s="13" t="s">
        <v>14892</v>
      </c>
      <c r="B4021" t="s">
        <v>14893</v>
      </c>
      <c r="C4021" t="s">
        <v>14834</v>
      </c>
      <c r="D4021" s="14">
        <v>379</v>
      </c>
      <c r="E4021" s="14">
        <v>649</v>
      </c>
      <c r="F4021" s="15">
        <v>34</v>
      </c>
      <c r="G4021" s="14">
        <v>0</v>
      </c>
      <c r="H4021" t="s">
        <v>14901</v>
      </c>
      <c r="I4021" t="s">
        <v>14902</v>
      </c>
      <c r="J4021" s="14">
        <v>79</v>
      </c>
      <c r="K4021" s="14">
        <v>129</v>
      </c>
      <c r="L4021" s="15">
        <v>5.9</v>
      </c>
      <c r="M4021" s="16">
        <v>0</v>
      </c>
      <c r="N4021" s="14"/>
      <c r="O4021" t="s">
        <v>53</v>
      </c>
      <c r="P4021" t="s">
        <v>14864</v>
      </c>
      <c r="Q4021" t="s">
        <v>95</v>
      </c>
      <c r="R4021" t="s">
        <v>62</v>
      </c>
      <c r="S4021" t="s">
        <v>198</v>
      </c>
      <c r="T4021" t="s">
        <v>199</v>
      </c>
      <c r="U4021" t="s">
        <v>8010</v>
      </c>
      <c r="V4021">
        <v>1</v>
      </c>
      <c r="W4021" t="s">
        <v>96</v>
      </c>
      <c r="X4021" t="s">
        <v>164</v>
      </c>
      <c r="Y4021" t="s">
        <v>339</v>
      </c>
      <c r="Z4021" t="s">
        <v>14896</v>
      </c>
      <c r="AA4021">
        <v>49</v>
      </c>
      <c r="AB4021">
        <v>81</v>
      </c>
      <c r="AC4021">
        <v>96</v>
      </c>
      <c r="AD4021" t="s">
        <v>14845</v>
      </c>
      <c r="AE4021">
        <v>85</v>
      </c>
      <c r="AF4021">
        <v>16</v>
      </c>
      <c r="AG4021">
        <v>7</v>
      </c>
      <c r="AH4021" t="s">
        <v>14652</v>
      </c>
      <c r="AI4021" t="s">
        <v>14653</v>
      </c>
      <c r="AK4021" t="s">
        <v>14903</v>
      </c>
      <c r="AL4021" t="s">
        <v>14834</v>
      </c>
      <c r="AM4021">
        <v>15</v>
      </c>
      <c r="AN4021">
        <v>4</v>
      </c>
      <c r="AO4021">
        <v>85</v>
      </c>
      <c r="AP4021" t="s">
        <v>199</v>
      </c>
      <c r="AQ4021" t="s">
        <v>8010</v>
      </c>
      <c r="AR4021" t="s">
        <v>198</v>
      </c>
      <c r="AS4021">
        <v>1</v>
      </c>
    </row>
    <row r="4022" spans="1:45" x14ac:dyDescent="0.3">
      <c r="A4022" s="13" t="s">
        <v>14904</v>
      </c>
      <c r="B4022" t="s">
        <v>14905</v>
      </c>
      <c r="C4022" t="s">
        <v>14849</v>
      </c>
      <c r="D4022" s="14">
        <v>379</v>
      </c>
      <c r="E4022" s="14">
        <v>649</v>
      </c>
      <c r="F4022" s="15">
        <v>35.4</v>
      </c>
      <c r="G4022" s="14">
        <v>0</v>
      </c>
      <c r="H4022" t="s">
        <v>14906</v>
      </c>
      <c r="I4022" t="s">
        <v>14907</v>
      </c>
      <c r="J4022" s="14">
        <v>220</v>
      </c>
      <c r="K4022" s="14">
        <v>380</v>
      </c>
      <c r="L4022" s="15">
        <v>21.9</v>
      </c>
      <c r="M4022" s="16">
        <v>0</v>
      </c>
      <c r="N4022" s="14"/>
      <c r="O4022" t="s">
        <v>53</v>
      </c>
      <c r="P4022" t="s">
        <v>14864</v>
      </c>
      <c r="Q4022" t="s">
        <v>95</v>
      </c>
      <c r="R4022" t="s">
        <v>62</v>
      </c>
      <c r="S4022" t="s">
        <v>198</v>
      </c>
      <c r="T4022" t="s">
        <v>199</v>
      </c>
      <c r="U4022" t="s">
        <v>8010</v>
      </c>
      <c r="V4022">
        <v>1</v>
      </c>
      <c r="W4022" t="s">
        <v>96</v>
      </c>
      <c r="X4022" t="s">
        <v>164</v>
      </c>
      <c r="Y4022" t="s">
        <v>339</v>
      </c>
      <c r="Z4022" t="s">
        <v>14908</v>
      </c>
      <c r="AA4022">
        <v>49</v>
      </c>
      <c r="AB4022">
        <v>85</v>
      </c>
      <c r="AC4022">
        <v>92</v>
      </c>
      <c r="AD4022" t="s">
        <v>14853</v>
      </c>
      <c r="AE4022">
        <v>89</v>
      </c>
      <c r="AF4022">
        <v>49</v>
      </c>
      <c r="AG4022">
        <v>9</v>
      </c>
      <c r="AH4022" t="s">
        <v>14652</v>
      </c>
      <c r="AI4022" t="s">
        <v>14653</v>
      </c>
      <c r="AK4022" t="s">
        <v>14909</v>
      </c>
      <c r="AL4022" t="s">
        <v>14849</v>
      </c>
      <c r="AM4022">
        <v>49</v>
      </c>
      <c r="AN4022">
        <v>85</v>
      </c>
      <c r="AO4022">
        <v>8</v>
      </c>
      <c r="AP4022" t="s">
        <v>199</v>
      </c>
      <c r="AQ4022" t="s">
        <v>8010</v>
      </c>
      <c r="AR4022" t="s">
        <v>198</v>
      </c>
      <c r="AS4022">
        <v>1</v>
      </c>
    </row>
    <row r="4023" spans="1:45" x14ac:dyDescent="0.3">
      <c r="A4023" s="13" t="s">
        <v>14904</v>
      </c>
      <c r="B4023" t="s">
        <v>14905</v>
      </c>
      <c r="C4023" t="s">
        <v>14849</v>
      </c>
      <c r="D4023" s="14">
        <v>379</v>
      </c>
      <c r="E4023" s="14">
        <v>649</v>
      </c>
      <c r="F4023" s="15">
        <v>35.4</v>
      </c>
      <c r="G4023" s="14">
        <v>0</v>
      </c>
      <c r="H4023" t="s">
        <v>14910</v>
      </c>
      <c r="I4023" t="s">
        <v>14911</v>
      </c>
      <c r="J4023" s="14">
        <v>80</v>
      </c>
      <c r="K4023" s="14">
        <v>140</v>
      </c>
      <c r="L4023" s="15">
        <v>7.4</v>
      </c>
      <c r="M4023" s="16">
        <v>0</v>
      </c>
      <c r="N4023" s="14"/>
      <c r="O4023" t="s">
        <v>53</v>
      </c>
      <c r="P4023" t="s">
        <v>14864</v>
      </c>
      <c r="Q4023" t="s">
        <v>95</v>
      </c>
      <c r="R4023" t="s">
        <v>62</v>
      </c>
      <c r="S4023" t="s">
        <v>198</v>
      </c>
      <c r="T4023" t="s">
        <v>199</v>
      </c>
      <c r="U4023" t="s">
        <v>8010</v>
      </c>
      <c r="V4023">
        <v>1</v>
      </c>
      <c r="W4023" t="s">
        <v>96</v>
      </c>
      <c r="X4023" t="s">
        <v>164</v>
      </c>
      <c r="Y4023" t="s">
        <v>339</v>
      </c>
      <c r="Z4023" t="s">
        <v>14908</v>
      </c>
      <c r="AA4023">
        <v>49</v>
      </c>
      <c r="AB4023">
        <v>85</v>
      </c>
      <c r="AC4023">
        <v>92</v>
      </c>
      <c r="AD4023" t="s">
        <v>14857</v>
      </c>
      <c r="AE4023">
        <v>86</v>
      </c>
      <c r="AF4023">
        <v>16</v>
      </c>
      <c r="AG4023">
        <v>9</v>
      </c>
      <c r="AH4023" t="s">
        <v>14652</v>
      </c>
      <c r="AI4023" t="s">
        <v>14653</v>
      </c>
      <c r="AK4023" t="s">
        <v>14912</v>
      </c>
      <c r="AL4023" t="s">
        <v>14849</v>
      </c>
      <c r="AM4023">
        <v>15</v>
      </c>
      <c r="AN4023">
        <v>85</v>
      </c>
      <c r="AO4023">
        <v>4</v>
      </c>
      <c r="AP4023" t="s">
        <v>199</v>
      </c>
      <c r="AQ4023" t="s">
        <v>8010</v>
      </c>
      <c r="AR4023" t="s">
        <v>198</v>
      </c>
      <c r="AS4023">
        <v>1</v>
      </c>
    </row>
    <row r="4024" spans="1:45" x14ac:dyDescent="0.3">
      <c r="A4024" s="13" t="s">
        <v>14904</v>
      </c>
      <c r="B4024" t="s">
        <v>14905</v>
      </c>
      <c r="C4024" t="s">
        <v>14849</v>
      </c>
      <c r="D4024" s="14">
        <v>379</v>
      </c>
      <c r="E4024" s="14">
        <v>649</v>
      </c>
      <c r="F4024" s="15">
        <v>35.4</v>
      </c>
      <c r="G4024" s="14">
        <v>0</v>
      </c>
      <c r="H4024" t="s">
        <v>14913</v>
      </c>
      <c r="I4024" t="s">
        <v>14914</v>
      </c>
      <c r="J4024" s="14">
        <v>79</v>
      </c>
      <c r="K4024" s="14">
        <v>129</v>
      </c>
      <c r="L4024" s="15">
        <v>6.2</v>
      </c>
      <c r="M4024" s="16">
        <v>0</v>
      </c>
      <c r="N4024" s="14"/>
      <c r="O4024" t="s">
        <v>53</v>
      </c>
      <c r="P4024" t="s">
        <v>14864</v>
      </c>
      <c r="Q4024" t="s">
        <v>95</v>
      </c>
      <c r="R4024" t="s">
        <v>62</v>
      </c>
      <c r="S4024" t="s">
        <v>198</v>
      </c>
      <c r="T4024" t="s">
        <v>199</v>
      </c>
      <c r="U4024" t="s">
        <v>8010</v>
      </c>
      <c r="V4024">
        <v>1</v>
      </c>
      <c r="W4024" t="s">
        <v>96</v>
      </c>
      <c r="X4024" t="s">
        <v>164</v>
      </c>
      <c r="Y4024" t="s">
        <v>339</v>
      </c>
      <c r="Z4024" t="s">
        <v>14908</v>
      </c>
      <c r="AA4024">
        <v>49</v>
      </c>
      <c r="AB4024">
        <v>85</v>
      </c>
      <c r="AC4024">
        <v>92</v>
      </c>
      <c r="AD4024" t="s">
        <v>14861</v>
      </c>
      <c r="AE4024">
        <v>88</v>
      </c>
      <c r="AF4024">
        <v>16</v>
      </c>
      <c r="AG4024">
        <v>7</v>
      </c>
      <c r="AH4024" t="s">
        <v>14652</v>
      </c>
      <c r="AI4024" t="s">
        <v>14653</v>
      </c>
      <c r="AK4024" t="s">
        <v>14915</v>
      </c>
      <c r="AL4024" t="s">
        <v>14849</v>
      </c>
      <c r="AM4024">
        <v>15</v>
      </c>
      <c r="AN4024">
        <v>4</v>
      </c>
      <c r="AO4024">
        <v>81</v>
      </c>
      <c r="AP4024" t="s">
        <v>199</v>
      </c>
      <c r="AQ4024" t="s">
        <v>8010</v>
      </c>
      <c r="AR4024" t="s">
        <v>198</v>
      </c>
      <c r="AS4024">
        <v>1</v>
      </c>
    </row>
    <row r="4025" spans="1:45" x14ac:dyDescent="0.3">
      <c r="A4025" s="13"/>
      <c r="D4025" s="14"/>
      <c r="E4025" s="14"/>
      <c r="F4025" s="15"/>
      <c r="G4025" s="14"/>
      <c r="J4025" s="14"/>
      <c r="K4025" s="14"/>
      <c r="L4025" s="15"/>
      <c r="M4025" s="16"/>
      <c r="N4025" s="14"/>
    </row>
    <row r="4026" spans="1:45" x14ac:dyDescent="0.3">
      <c r="A4026" s="13" t="s">
        <v>14916</v>
      </c>
      <c r="D4026" s="14"/>
      <c r="E4026" s="14"/>
      <c r="F4026" s="15"/>
      <c r="G4026" s="14"/>
      <c r="J4026" s="14"/>
      <c r="K4026" s="14"/>
      <c r="L4026" s="15"/>
      <c r="M4026" s="16"/>
      <c r="N4026" s="14"/>
      <c r="O4026" t="s">
        <v>53</v>
      </c>
      <c r="P4026" t="s">
        <v>14917</v>
      </c>
      <c r="S4026" t="s">
        <v>154</v>
      </c>
      <c r="T4026" t="s">
        <v>155</v>
      </c>
      <c r="U4026" t="s">
        <v>1331</v>
      </c>
    </row>
    <row r="4027" spans="1:45" x14ac:dyDescent="0.3">
      <c r="A4027" s="13" t="s">
        <v>14918</v>
      </c>
      <c r="B4027" t="s">
        <v>14919</v>
      </c>
      <c r="C4027" t="s">
        <v>14920</v>
      </c>
      <c r="D4027" s="14">
        <v>499</v>
      </c>
      <c r="E4027" s="14">
        <v>599</v>
      </c>
      <c r="F4027" s="15">
        <v>21.9</v>
      </c>
      <c r="G4027" s="14">
        <v>218</v>
      </c>
      <c r="H4027" t="s">
        <v>14921</v>
      </c>
      <c r="I4027" t="s">
        <v>14922</v>
      </c>
      <c r="J4027" s="14">
        <v>220</v>
      </c>
      <c r="K4027" s="14">
        <v>137</v>
      </c>
      <c r="L4027" s="15">
        <v>6.3</v>
      </c>
      <c r="M4027" s="16">
        <v>42</v>
      </c>
      <c r="N4027" s="14"/>
      <c r="O4027" t="s">
        <v>53</v>
      </c>
      <c r="P4027" t="s">
        <v>14917</v>
      </c>
      <c r="Q4027" t="s">
        <v>95</v>
      </c>
      <c r="R4027" t="s">
        <v>62</v>
      </c>
      <c r="S4027" t="s">
        <v>154</v>
      </c>
      <c r="T4027" t="s">
        <v>155</v>
      </c>
      <c r="U4027" t="s">
        <v>1331</v>
      </c>
      <c r="V4027">
        <v>1</v>
      </c>
      <c r="W4027" t="s">
        <v>163</v>
      </c>
      <c r="X4027" t="s">
        <v>80</v>
      </c>
      <c r="Y4027" t="s">
        <v>65</v>
      </c>
      <c r="Z4027" t="s">
        <v>14923</v>
      </c>
      <c r="AA4027">
        <v>87</v>
      </c>
      <c r="AB4027">
        <v>61</v>
      </c>
      <c r="AC4027">
        <v>83</v>
      </c>
      <c r="AD4027" t="s">
        <v>14924</v>
      </c>
      <c r="AE4027">
        <v>44</v>
      </c>
      <c r="AF4027">
        <v>56</v>
      </c>
      <c r="AG4027">
        <v>5</v>
      </c>
      <c r="AH4027" t="s">
        <v>2597</v>
      </c>
      <c r="AI4027" t="s">
        <v>2598</v>
      </c>
      <c r="AK4027" t="s">
        <v>14925</v>
      </c>
      <c r="AL4027" t="s">
        <v>14920</v>
      </c>
      <c r="AM4027">
        <v>45</v>
      </c>
      <c r="AN4027">
        <v>61</v>
      </c>
      <c r="AO4027">
        <v>5</v>
      </c>
      <c r="AP4027" t="s">
        <v>155</v>
      </c>
      <c r="AQ4027" t="s">
        <v>1331</v>
      </c>
      <c r="AR4027" t="s">
        <v>154</v>
      </c>
      <c r="AS4027">
        <v>1</v>
      </c>
    </row>
    <row r="4028" spans="1:45" x14ac:dyDescent="0.3">
      <c r="A4028" s="13" t="s">
        <v>14918</v>
      </c>
      <c r="B4028" t="s">
        <v>14919</v>
      </c>
      <c r="C4028" t="s">
        <v>14920</v>
      </c>
      <c r="D4028" s="14">
        <v>499</v>
      </c>
      <c r="E4028" s="14">
        <v>599</v>
      </c>
      <c r="F4028" s="15">
        <v>21.9</v>
      </c>
      <c r="G4028" s="14">
        <v>218</v>
      </c>
      <c r="H4028" t="s">
        <v>14926</v>
      </c>
      <c r="I4028" t="s">
        <v>14927</v>
      </c>
      <c r="J4028" s="14">
        <v>140</v>
      </c>
      <c r="K4028" s="14">
        <v>270</v>
      </c>
      <c r="L4028" s="15">
        <v>9</v>
      </c>
      <c r="M4028" s="16">
        <v>75</v>
      </c>
      <c r="N4028" s="14"/>
      <c r="O4028" t="s">
        <v>53</v>
      </c>
      <c r="P4028" t="s">
        <v>14917</v>
      </c>
      <c r="Q4028" t="s">
        <v>95</v>
      </c>
      <c r="R4028" t="s">
        <v>62</v>
      </c>
      <c r="S4028" t="s">
        <v>154</v>
      </c>
      <c r="T4028" t="s">
        <v>155</v>
      </c>
      <c r="U4028" t="s">
        <v>1331</v>
      </c>
      <c r="V4028">
        <v>1</v>
      </c>
      <c r="W4028" t="s">
        <v>163</v>
      </c>
      <c r="X4028" t="s">
        <v>80</v>
      </c>
      <c r="Y4028" t="s">
        <v>81</v>
      </c>
      <c r="Z4028" t="s">
        <v>14923</v>
      </c>
      <c r="AA4028">
        <v>87</v>
      </c>
      <c r="AB4028">
        <v>61</v>
      </c>
      <c r="AC4028">
        <v>83</v>
      </c>
      <c r="AD4028" t="s">
        <v>10559</v>
      </c>
      <c r="AE4028">
        <v>16</v>
      </c>
      <c r="AF4028">
        <v>77</v>
      </c>
      <c r="AG4028">
        <v>13</v>
      </c>
      <c r="AH4028" t="s">
        <v>2597</v>
      </c>
      <c r="AI4028" t="s">
        <v>2598</v>
      </c>
      <c r="AK4028" t="s">
        <v>14928</v>
      </c>
      <c r="AL4028" t="s">
        <v>14920</v>
      </c>
      <c r="AM4028">
        <v>12</v>
      </c>
      <c r="AN4028">
        <v>4</v>
      </c>
      <c r="AO4028">
        <v>76</v>
      </c>
      <c r="AP4028" t="s">
        <v>155</v>
      </c>
      <c r="AQ4028" t="s">
        <v>1331</v>
      </c>
      <c r="AR4028" t="s">
        <v>154</v>
      </c>
      <c r="AS4028">
        <v>1</v>
      </c>
    </row>
    <row r="4029" spans="1:45" x14ac:dyDescent="0.3">
      <c r="A4029" s="13" t="s">
        <v>14918</v>
      </c>
      <c r="B4029" t="s">
        <v>14919</v>
      </c>
      <c r="C4029" t="s">
        <v>14920</v>
      </c>
      <c r="D4029" s="14">
        <v>499</v>
      </c>
      <c r="E4029" s="14">
        <v>599</v>
      </c>
      <c r="F4029" s="15">
        <v>21.9</v>
      </c>
      <c r="G4029" s="14">
        <v>218</v>
      </c>
      <c r="H4029" t="s">
        <v>14929</v>
      </c>
      <c r="I4029" t="s">
        <v>14930</v>
      </c>
      <c r="J4029" s="14">
        <v>139</v>
      </c>
      <c r="K4029" s="14">
        <v>192</v>
      </c>
      <c r="L4029" s="15">
        <v>6.6</v>
      </c>
      <c r="M4029" s="16">
        <v>101</v>
      </c>
      <c r="N4029" s="14"/>
      <c r="O4029" t="s">
        <v>53</v>
      </c>
      <c r="P4029" t="s">
        <v>14917</v>
      </c>
      <c r="Q4029" t="s">
        <v>95</v>
      </c>
      <c r="R4029" t="s">
        <v>62</v>
      </c>
      <c r="S4029" t="s">
        <v>154</v>
      </c>
      <c r="T4029" t="s">
        <v>155</v>
      </c>
      <c r="U4029" t="s">
        <v>1331</v>
      </c>
      <c r="V4029">
        <v>1</v>
      </c>
      <c r="W4029" t="s">
        <v>163</v>
      </c>
      <c r="X4029" t="s">
        <v>80</v>
      </c>
      <c r="Y4029" t="s">
        <v>339</v>
      </c>
      <c r="Z4029" t="s">
        <v>14923</v>
      </c>
      <c r="AA4029">
        <v>87</v>
      </c>
      <c r="AB4029">
        <v>61</v>
      </c>
      <c r="AC4029">
        <v>83</v>
      </c>
      <c r="AD4029" t="s">
        <v>7623</v>
      </c>
      <c r="AE4029">
        <v>16</v>
      </c>
      <c r="AF4029">
        <v>89</v>
      </c>
      <c r="AG4029">
        <v>8</v>
      </c>
      <c r="AH4029" t="s">
        <v>2597</v>
      </c>
      <c r="AI4029" t="s">
        <v>2598</v>
      </c>
      <c r="AK4029" t="s">
        <v>14931</v>
      </c>
      <c r="AL4029" t="s">
        <v>14920</v>
      </c>
      <c r="AM4029">
        <v>87</v>
      </c>
      <c r="AN4029">
        <v>4</v>
      </c>
      <c r="AO4029">
        <v>76</v>
      </c>
      <c r="AP4029" t="s">
        <v>155</v>
      </c>
      <c r="AQ4029" t="s">
        <v>1331</v>
      </c>
      <c r="AR4029" t="s">
        <v>154</v>
      </c>
      <c r="AS4029">
        <v>1</v>
      </c>
    </row>
    <row r="4030" spans="1:45" x14ac:dyDescent="0.3">
      <c r="A4030" s="13" t="s">
        <v>14932</v>
      </c>
      <c r="B4030" t="s">
        <v>14933</v>
      </c>
      <c r="C4030" t="s">
        <v>14934</v>
      </c>
      <c r="D4030" s="14">
        <v>499</v>
      </c>
      <c r="E4030" s="14">
        <v>599</v>
      </c>
      <c r="F4030" s="15">
        <v>23.2</v>
      </c>
      <c r="G4030" s="14">
        <v>228</v>
      </c>
      <c r="H4030" t="s">
        <v>14935</v>
      </c>
      <c r="I4030" t="s">
        <v>14936</v>
      </c>
      <c r="J4030" s="14">
        <v>220</v>
      </c>
      <c r="K4030" s="14">
        <v>137</v>
      </c>
      <c r="L4030" s="15">
        <v>7.1</v>
      </c>
      <c r="M4030" s="16">
        <v>46</v>
      </c>
      <c r="N4030" s="14"/>
      <c r="O4030" t="s">
        <v>53</v>
      </c>
      <c r="P4030" t="s">
        <v>14917</v>
      </c>
      <c r="Q4030" t="s">
        <v>95</v>
      </c>
      <c r="R4030" t="s">
        <v>62</v>
      </c>
      <c r="S4030" t="s">
        <v>154</v>
      </c>
      <c r="T4030" t="s">
        <v>155</v>
      </c>
      <c r="U4030" t="s">
        <v>1331</v>
      </c>
      <c r="V4030">
        <v>1</v>
      </c>
      <c r="W4030" t="s">
        <v>163</v>
      </c>
      <c r="X4030" t="s">
        <v>80</v>
      </c>
      <c r="Y4030" t="s">
        <v>65</v>
      </c>
      <c r="Z4030" t="s">
        <v>14937</v>
      </c>
      <c r="AA4030">
        <v>87</v>
      </c>
      <c r="AB4030">
        <v>68</v>
      </c>
      <c r="AC4030">
        <v>88</v>
      </c>
      <c r="AD4030" t="s">
        <v>14938</v>
      </c>
      <c r="AE4030">
        <v>44</v>
      </c>
      <c r="AF4030">
        <v>63</v>
      </c>
      <c r="AG4030">
        <v>5</v>
      </c>
      <c r="AH4030" t="s">
        <v>2597</v>
      </c>
      <c r="AI4030" t="s">
        <v>2598</v>
      </c>
      <c r="AK4030" t="s">
        <v>14939</v>
      </c>
      <c r="AL4030" t="s">
        <v>14934</v>
      </c>
      <c r="AM4030">
        <v>45</v>
      </c>
      <c r="AN4030">
        <v>68</v>
      </c>
      <c r="AO4030">
        <v>5</v>
      </c>
      <c r="AP4030" t="s">
        <v>155</v>
      </c>
      <c r="AQ4030" t="s">
        <v>1331</v>
      </c>
      <c r="AR4030" t="s">
        <v>154</v>
      </c>
      <c r="AS4030">
        <v>1</v>
      </c>
    </row>
    <row r="4031" spans="1:45" x14ac:dyDescent="0.3">
      <c r="A4031" s="13" t="s">
        <v>14932</v>
      </c>
      <c r="B4031" t="s">
        <v>14933</v>
      </c>
      <c r="C4031" t="s">
        <v>14934</v>
      </c>
      <c r="D4031" s="14">
        <v>499</v>
      </c>
      <c r="E4031" s="14">
        <v>599</v>
      </c>
      <c r="F4031" s="15">
        <v>23.2</v>
      </c>
      <c r="G4031" s="14">
        <v>228</v>
      </c>
      <c r="H4031" t="s">
        <v>14940</v>
      </c>
      <c r="I4031" t="s">
        <v>14941</v>
      </c>
      <c r="J4031" s="14">
        <v>140</v>
      </c>
      <c r="K4031" s="14">
        <v>270</v>
      </c>
      <c r="L4031" s="15">
        <v>9.5</v>
      </c>
      <c r="M4031" s="16">
        <v>79</v>
      </c>
      <c r="N4031" s="14"/>
      <c r="O4031" t="s">
        <v>53</v>
      </c>
      <c r="P4031" t="s">
        <v>14917</v>
      </c>
      <c r="Q4031" t="s">
        <v>95</v>
      </c>
      <c r="R4031" t="s">
        <v>62</v>
      </c>
      <c r="S4031" t="s">
        <v>154</v>
      </c>
      <c r="T4031" t="s">
        <v>155</v>
      </c>
      <c r="U4031" t="s">
        <v>1331</v>
      </c>
      <c r="V4031">
        <v>1</v>
      </c>
      <c r="W4031" t="s">
        <v>163</v>
      </c>
      <c r="X4031" t="s">
        <v>80</v>
      </c>
      <c r="Y4031" t="s">
        <v>81</v>
      </c>
      <c r="Z4031" t="s">
        <v>14937</v>
      </c>
      <c r="AA4031">
        <v>87</v>
      </c>
      <c r="AB4031">
        <v>68</v>
      </c>
      <c r="AC4031">
        <v>88</v>
      </c>
      <c r="AD4031" t="s">
        <v>10567</v>
      </c>
      <c r="AE4031">
        <v>16</v>
      </c>
      <c r="AF4031">
        <v>82</v>
      </c>
      <c r="AG4031">
        <v>13</v>
      </c>
      <c r="AH4031" t="s">
        <v>2597</v>
      </c>
      <c r="AI4031" t="s">
        <v>2598</v>
      </c>
      <c r="AK4031" t="s">
        <v>14942</v>
      </c>
      <c r="AL4031" t="s">
        <v>14934</v>
      </c>
      <c r="AM4031">
        <v>12</v>
      </c>
      <c r="AN4031">
        <v>4</v>
      </c>
      <c r="AO4031">
        <v>81</v>
      </c>
      <c r="AP4031" t="s">
        <v>155</v>
      </c>
      <c r="AQ4031" t="s">
        <v>1331</v>
      </c>
      <c r="AR4031" t="s">
        <v>154</v>
      </c>
      <c r="AS4031">
        <v>1</v>
      </c>
    </row>
    <row r="4032" spans="1:45" x14ac:dyDescent="0.3">
      <c r="A4032" s="13" t="s">
        <v>14932</v>
      </c>
      <c r="B4032" t="s">
        <v>14933</v>
      </c>
      <c r="C4032" t="s">
        <v>14934</v>
      </c>
      <c r="D4032" s="14">
        <v>499</v>
      </c>
      <c r="E4032" s="14">
        <v>599</v>
      </c>
      <c r="F4032" s="15">
        <v>23.2</v>
      </c>
      <c r="G4032" s="14">
        <v>228</v>
      </c>
      <c r="H4032" t="s">
        <v>14943</v>
      </c>
      <c r="I4032" t="s">
        <v>14944</v>
      </c>
      <c r="J4032" s="14">
        <v>139</v>
      </c>
      <c r="K4032" s="14">
        <v>192</v>
      </c>
      <c r="L4032" s="15">
        <v>6.6</v>
      </c>
      <c r="M4032" s="16">
        <v>103</v>
      </c>
      <c r="N4032" s="14"/>
      <c r="O4032" t="s">
        <v>53</v>
      </c>
      <c r="P4032" t="s">
        <v>14917</v>
      </c>
      <c r="Q4032" t="s">
        <v>95</v>
      </c>
      <c r="R4032" t="s">
        <v>62</v>
      </c>
      <c r="S4032" t="s">
        <v>154</v>
      </c>
      <c r="T4032" t="s">
        <v>155</v>
      </c>
      <c r="U4032" t="s">
        <v>1331</v>
      </c>
      <c r="V4032">
        <v>1</v>
      </c>
      <c r="W4032" t="s">
        <v>163</v>
      </c>
      <c r="X4032" t="s">
        <v>80</v>
      </c>
      <c r="Y4032" t="s">
        <v>339</v>
      </c>
      <c r="Z4032" t="s">
        <v>14937</v>
      </c>
      <c r="AA4032">
        <v>87</v>
      </c>
      <c r="AB4032">
        <v>68</v>
      </c>
      <c r="AC4032">
        <v>88</v>
      </c>
      <c r="AD4032" t="s">
        <v>7623</v>
      </c>
      <c r="AE4032">
        <v>16</v>
      </c>
      <c r="AF4032">
        <v>89</v>
      </c>
      <c r="AG4032">
        <v>8</v>
      </c>
      <c r="AH4032" t="s">
        <v>2597</v>
      </c>
      <c r="AI4032" t="s">
        <v>2598</v>
      </c>
      <c r="AK4032" t="s">
        <v>14945</v>
      </c>
      <c r="AL4032" t="s">
        <v>14934</v>
      </c>
      <c r="AM4032">
        <v>87</v>
      </c>
      <c r="AN4032">
        <v>4</v>
      </c>
      <c r="AO4032">
        <v>81</v>
      </c>
      <c r="AP4032" t="s">
        <v>155</v>
      </c>
      <c r="AQ4032" t="s">
        <v>1331</v>
      </c>
      <c r="AR4032" t="s">
        <v>154</v>
      </c>
      <c r="AS4032">
        <v>1</v>
      </c>
    </row>
    <row r="4033" spans="1:45" x14ac:dyDescent="0.3">
      <c r="A4033" s="13" t="s">
        <v>14946</v>
      </c>
      <c r="B4033" t="s">
        <v>14947</v>
      </c>
      <c r="C4033" t="s">
        <v>14948</v>
      </c>
      <c r="D4033" s="14">
        <v>649</v>
      </c>
      <c r="E4033" s="14">
        <v>749</v>
      </c>
      <c r="F4033" s="15">
        <v>26.1</v>
      </c>
      <c r="G4033" s="14">
        <v>258</v>
      </c>
      <c r="H4033" t="s">
        <v>14949</v>
      </c>
      <c r="I4033" t="s">
        <v>14950</v>
      </c>
      <c r="J4033" s="14">
        <v>270</v>
      </c>
      <c r="K4033" s="14">
        <v>172</v>
      </c>
      <c r="L4033" s="15">
        <v>9.5</v>
      </c>
      <c r="M4033" s="16">
        <v>57</v>
      </c>
      <c r="N4033" s="14"/>
      <c r="O4033" t="s">
        <v>53</v>
      </c>
      <c r="P4033" t="s">
        <v>14917</v>
      </c>
      <c r="Q4033" t="s">
        <v>95</v>
      </c>
      <c r="R4033" t="s">
        <v>62</v>
      </c>
      <c r="S4033" t="s">
        <v>154</v>
      </c>
      <c r="T4033" t="s">
        <v>155</v>
      </c>
      <c r="U4033" t="s">
        <v>1331</v>
      </c>
      <c r="V4033">
        <v>1</v>
      </c>
      <c r="W4033" t="s">
        <v>163</v>
      </c>
      <c r="X4033" t="s">
        <v>80</v>
      </c>
      <c r="Y4033" t="s">
        <v>65</v>
      </c>
      <c r="Z4033" t="s">
        <v>14951</v>
      </c>
      <c r="AA4033">
        <v>87</v>
      </c>
      <c r="AB4033">
        <v>80</v>
      </c>
      <c r="AC4033">
        <v>92</v>
      </c>
      <c r="AD4033" t="s">
        <v>14952</v>
      </c>
      <c r="AE4033">
        <v>44</v>
      </c>
      <c r="AF4033">
        <v>75</v>
      </c>
      <c r="AG4033">
        <v>5</v>
      </c>
      <c r="AH4033" t="s">
        <v>2597</v>
      </c>
      <c r="AI4033" t="s">
        <v>2598</v>
      </c>
      <c r="AK4033" t="s">
        <v>14953</v>
      </c>
      <c r="AL4033" t="s">
        <v>14948</v>
      </c>
      <c r="AM4033">
        <v>45</v>
      </c>
      <c r="AN4033">
        <v>80</v>
      </c>
      <c r="AO4033">
        <v>5</v>
      </c>
      <c r="AP4033" t="s">
        <v>155</v>
      </c>
      <c r="AQ4033" t="s">
        <v>1331</v>
      </c>
      <c r="AR4033" t="s">
        <v>154</v>
      </c>
      <c r="AS4033">
        <v>1</v>
      </c>
    </row>
    <row r="4034" spans="1:45" x14ac:dyDescent="0.3">
      <c r="A4034" s="13" t="s">
        <v>14946</v>
      </c>
      <c r="B4034" t="s">
        <v>14947</v>
      </c>
      <c r="C4034" t="s">
        <v>14948</v>
      </c>
      <c r="D4034" s="14">
        <v>649</v>
      </c>
      <c r="E4034" s="14">
        <v>749</v>
      </c>
      <c r="F4034" s="15">
        <v>26.1</v>
      </c>
      <c r="G4034" s="14">
        <v>258</v>
      </c>
      <c r="H4034" t="s">
        <v>14954</v>
      </c>
      <c r="I4034" t="s">
        <v>14955</v>
      </c>
      <c r="J4034" s="14">
        <v>190</v>
      </c>
      <c r="K4034" s="14">
        <v>337</v>
      </c>
      <c r="L4034" s="15">
        <v>10</v>
      </c>
      <c r="M4034" s="16">
        <v>95</v>
      </c>
      <c r="N4034" s="14"/>
      <c r="O4034" t="s">
        <v>53</v>
      </c>
      <c r="P4034" t="s">
        <v>14917</v>
      </c>
      <c r="Q4034" t="s">
        <v>95</v>
      </c>
      <c r="R4034" t="s">
        <v>62</v>
      </c>
      <c r="S4034" t="s">
        <v>154</v>
      </c>
      <c r="T4034" t="s">
        <v>155</v>
      </c>
      <c r="U4034" t="s">
        <v>1331</v>
      </c>
      <c r="V4034">
        <v>1</v>
      </c>
      <c r="W4034" t="s">
        <v>163</v>
      </c>
      <c r="X4034" t="s">
        <v>80</v>
      </c>
      <c r="Y4034" t="s">
        <v>81</v>
      </c>
      <c r="Z4034" t="s">
        <v>14951</v>
      </c>
      <c r="AA4034">
        <v>87</v>
      </c>
      <c r="AB4034">
        <v>80</v>
      </c>
      <c r="AC4034">
        <v>92</v>
      </c>
      <c r="AD4034" t="s">
        <v>10575</v>
      </c>
      <c r="AE4034">
        <v>16</v>
      </c>
      <c r="AF4034">
        <v>86</v>
      </c>
      <c r="AG4034">
        <v>13</v>
      </c>
      <c r="AH4034" t="s">
        <v>2597</v>
      </c>
      <c r="AI4034" t="s">
        <v>2598</v>
      </c>
      <c r="AK4034" t="s">
        <v>14956</v>
      </c>
      <c r="AL4034" t="s">
        <v>14948</v>
      </c>
      <c r="AM4034">
        <v>12</v>
      </c>
      <c r="AN4034">
        <v>4</v>
      </c>
      <c r="AO4034">
        <v>88</v>
      </c>
      <c r="AP4034" t="s">
        <v>155</v>
      </c>
      <c r="AQ4034" t="s">
        <v>1331</v>
      </c>
      <c r="AR4034" t="s">
        <v>154</v>
      </c>
      <c r="AS4034">
        <v>1</v>
      </c>
    </row>
    <row r="4035" spans="1:45" x14ac:dyDescent="0.3">
      <c r="A4035" s="13" t="s">
        <v>14946</v>
      </c>
      <c r="B4035" t="s">
        <v>14947</v>
      </c>
      <c r="C4035" t="s">
        <v>14948</v>
      </c>
      <c r="D4035" s="14">
        <v>649</v>
      </c>
      <c r="E4035" s="14">
        <v>749</v>
      </c>
      <c r="F4035" s="15">
        <v>26.1</v>
      </c>
      <c r="G4035" s="14">
        <v>258</v>
      </c>
      <c r="H4035" t="s">
        <v>14957</v>
      </c>
      <c r="I4035" t="s">
        <v>14958</v>
      </c>
      <c r="J4035" s="14">
        <v>189</v>
      </c>
      <c r="K4035" s="14">
        <v>240</v>
      </c>
      <c r="L4035" s="15">
        <v>6.6</v>
      </c>
      <c r="M4035" s="16">
        <v>106</v>
      </c>
      <c r="N4035" s="14"/>
      <c r="O4035" t="s">
        <v>53</v>
      </c>
      <c r="P4035" t="s">
        <v>14917</v>
      </c>
      <c r="Q4035" t="s">
        <v>95</v>
      </c>
      <c r="R4035" t="s">
        <v>62</v>
      </c>
      <c r="S4035" t="s">
        <v>154</v>
      </c>
      <c r="T4035" t="s">
        <v>155</v>
      </c>
      <c r="U4035" t="s">
        <v>1331</v>
      </c>
      <c r="V4035">
        <v>1</v>
      </c>
      <c r="W4035" t="s">
        <v>163</v>
      </c>
      <c r="X4035" t="s">
        <v>80</v>
      </c>
      <c r="Y4035" t="s">
        <v>339</v>
      </c>
      <c r="Z4035" t="s">
        <v>14951</v>
      </c>
      <c r="AA4035">
        <v>87</v>
      </c>
      <c r="AB4035">
        <v>80</v>
      </c>
      <c r="AC4035">
        <v>92</v>
      </c>
      <c r="AD4035" t="s">
        <v>7623</v>
      </c>
      <c r="AE4035">
        <v>16</v>
      </c>
      <c r="AF4035">
        <v>89</v>
      </c>
      <c r="AG4035">
        <v>8</v>
      </c>
      <c r="AH4035" t="s">
        <v>2597</v>
      </c>
      <c r="AI4035" t="s">
        <v>2598</v>
      </c>
      <c r="AK4035" t="s">
        <v>14959</v>
      </c>
      <c r="AL4035" t="s">
        <v>14948</v>
      </c>
      <c r="AM4035">
        <v>87</v>
      </c>
      <c r="AN4035">
        <v>4</v>
      </c>
      <c r="AO4035">
        <v>4</v>
      </c>
      <c r="AP4035" t="s">
        <v>155</v>
      </c>
      <c r="AQ4035" t="s">
        <v>1331</v>
      </c>
      <c r="AR4035" t="s">
        <v>154</v>
      </c>
      <c r="AS4035">
        <v>1</v>
      </c>
    </row>
    <row r="4036" spans="1:45" x14ac:dyDescent="0.3">
      <c r="A4036" s="13" t="s">
        <v>14960</v>
      </c>
      <c r="B4036" t="s">
        <v>14961</v>
      </c>
      <c r="C4036" t="s">
        <v>14962</v>
      </c>
      <c r="D4036" s="14">
        <v>649</v>
      </c>
      <c r="E4036" s="14">
        <v>749</v>
      </c>
      <c r="F4036" s="15">
        <v>25.2</v>
      </c>
      <c r="G4036" s="14">
        <v>262</v>
      </c>
      <c r="H4036" t="s">
        <v>14963</v>
      </c>
      <c r="I4036" t="s">
        <v>14964</v>
      </c>
      <c r="J4036" s="14">
        <v>270</v>
      </c>
      <c r="K4036" s="14">
        <v>172</v>
      </c>
      <c r="L4036" s="15">
        <v>8.9</v>
      </c>
      <c r="M4036" s="16">
        <v>59</v>
      </c>
      <c r="N4036" s="14"/>
      <c r="O4036" t="s">
        <v>53</v>
      </c>
      <c r="P4036" t="s">
        <v>14917</v>
      </c>
      <c r="Q4036" t="s">
        <v>95</v>
      </c>
      <c r="R4036" t="s">
        <v>62</v>
      </c>
      <c r="S4036" t="s">
        <v>154</v>
      </c>
      <c r="T4036" t="s">
        <v>155</v>
      </c>
      <c r="U4036" t="s">
        <v>1331</v>
      </c>
      <c r="V4036">
        <v>1</v>
      </c>
      <c r="W4036" t="s">
        <v>163</v>
      </c>
      <c r="X4036" t="s">
        <v>190</v>
      </c>
      <c r="Y4036" t="s">
        <v>65</v>
      </c>
      <c r="Z4036" t="s">
        <v>14965</v>
      </c>
      <c r="AA4036">
        <v>87</v>
      </c>
      <c r="AB4036">
        <v>84</v>
      </c>
      <c r="AC4036">
        <v>88</v>
      </c>
      <c r="AD4036" t="s">
        <v>14966</v>
      </c>
      <c r="AE4036">
        <v>44</v>
      </c>
      <c r="AF4036">
        <v>79</v>
      </c>
      <c r="AG4036">
        <v>5</v>
      </c>
      <c r="AH4036" t="s">
        <v>2597</v>
      </c>
      <c r="AI4036" t="s">
        <v>2598</v>
      </c>
      <c r="AK4036" t="s">
        <v>14967</v>
      </c>
      <c r="AL4036" t="s">
        <v>14962</v>
      </c>
      <c r="AM4036">
        <v>45</v>
      </c>
      <c r="AN4036">
        <v>84</v>
      </c>
      <c r="AO4036">
        <v>5</v>
      </c>
      <c r="AP4036" t="s">
        <v>155</v>
      </c>
      <c r="AQ4036" t="s">
        <v>1331</v>
      </c>
      <c r="AR4036" t="s">
        <v>154</v>
      </c>
      <c r="AS4036">
        <v>1</v>
      </c>
    </row>
    <row r="4037" spans="1:45" x14ac:dyDescent="0.3">
      <c r="A4037" s="13" t="s">
        <v>14960</v>
      </c>
      <c r="B4037" t="s">
        <v>14961</v>
      </c>
      <c r="C4037" t="s">
        <v>14962</v>
      </c>
      <c r="D4037" s="14">
        <v>649</v>
      </c>
      <c r="E4037" s="14">
        <v>749</v>
      </c>
      <c r="F4037" s="15">
        <v>25.2</v>
      </c>
      <c r="G4037" s="14">
        <v>262</v>
      </c>
      <c r="H4037" t="s">
        <v>14968</v>
      </c>
      <c r="I4037" t="s">
        <v>14969</v>
      </c>
      <c r="J4037" s="14">
        <v>190</v>
      </c>
      <c r="K4037" s="14">
        <v>337</v>
      </c>
      <c r="L4037" s="15">
        <v>9.6999999999999993</v>
      </c>
      <c r="M4037" s="16">
        <v>95</v>
      </c>
      <c r="N4037" s="14"/>
      <c r="O4037" t="s">
        <v>53</v>
      </c>
      <c r="P4037" t="s">
        <v>14917</v>
      </c>
      <c r="Q4037" t="s">
        <v>95</v>
      </c>
      <c r="R4037" t="s">
        <v>62</v>
      </c>
      <c r="S4037" t="s">
        <v>154</v>
      </c>
      <c r="T4037" t="s">
        <v>155</v>
      </c>
      <c r="U4037" t="s">
        <v>1331</v>
      </c>
      <c r="V4037">
        <v>1</v>
      </c>
      <c r="W4037" t="s">
        <v>163</v>
      </c>
      <c r="X4037" t="s">
        <v>190</v>
      </c>
      <c r="Y4037" t="s">
        <v>81</v>
      </c>
      <c r="Z4037" t="s">
        <v>14965</v>
      </c>
      <c r="AA4037">
        <v>87</v>
      </c>
      <c r="AB4037">
        <v>84</v>
      </c>
      <c r="AC4037">
        <v>88</v>
      </c>
      <c r="AD4037" t="s">
        <v>14970</v>
      </c>
      <c r="AE4037">
        <v>16</v>
      </c>
      <c r="AF4037">
        <v>83</v>
      </c>
      <c r="AG4037">
        <v>13</v>
      </c>
      <c r="AH4037" t="s">
        <v>2597</v>
      </c>
      <c r="AI4037" t="s">
        <v>2598</v>
      </c>
      <c r="AK4037" t="s">
        <v>14971</v>
      </c>
      <c r="AL4037" t="s">
        <v>14962</v>
      </c>
      <c r="AM4037">
        <v>12</v>
      </c>
      <c r="AN4037">
        <v>4</v>
      </c>
      <c r="AO4037">
        <v>81</v>
      </c>
      <c r="AP4037" t="s">
        <v>155</v>
      </c>
      <c r="AQ4037" t="s">
        <v>1331</v>
      </c>
      <c r="AR4037" t="s">
        <v>154</v>
      </c>
      <c r="AS4037">
        <v>1</v>
      </c>
    </row>
    <row r="4038" spans="1:45" x14ac:dyDescent="0.3">
      <c r="A4038" s="13" t="s">
        <v>14960</v>
      </c>
      <c r="B4038" t="s">
        <v>14961</v>
      </c>
      <c r="C4038" t="s">
        <v>14962</v>
      </c>
      <c r="D4038" s="14">
        <v>649</v>
      </c>
      <c r="E4038" s="14">
        <v>749</v>
      </c>
      <c r="F4038" s="15">
        <v>25.2</v>
      </c>
      <c r="G4038" s="14">
        <v>262</v>
      </c>
      <c r="H4038" t="s">
        <v>14972</v>
      </c>
      <c r="I4038" t="s">
        <v>14973</v>
      </c>
      <c r="J4038" s="14">
        <v>189</v>
      </c>
      <c r="K4038" s="14">
        <v>240</v>
      </c>
      <c r="L4038" s="15">
        <v>6.6</v>
      </c>
      <c r="M4038" s="16">
        <v>108</v>
      </c>
      <c r="N4038" s="14"/>
      <c r="O4038" t="s">
        <v>53</v>
      </c>
      <c r="P4038" t="s">
        <v>14917</v>
      </c>
      <c r="Q4038" t="s">
        <v>95</v>
      </c>
      <c r="R4038" t="s">
        <v>62</v>
      </c>
      <c r="S4038" t="s">
        <v>154</v>
      </c>
      <c r="T4038" t="s">
        <v>155</v>
      </c>
      <c r="U4038" t="s">
        <v>1331</v>
      </c>
      <c r="V4038">
        <v>1</v>
      </c>
      <c r="W4038" t="s">
        <v>163</v>
      </c>
      <c r="X4038" t="s">
        <v>190</v>
      </c>
      <c r="Y4038" t="s">
        <v>339</v>
      </c>
      <c r="Z4038" t="s">
        <v>14965</v>
      </c>
      <c r="AA4038">
        <v>87</v>
      </c>
      <c r="AB4038">
        <v>84</v>
      </c>
      <c r="AC4038">
        <v>88</v>
      </c>
      <c r="AD4038" t="s">
        <v>7623</v>
      </c>
      <c r="AE4038">
        <v>16</v>
      </c>
      <c r="AF4038">
        <v>89</v>
      </c>
      <c r="AG4038">
        <v>8</v>
      </c>
      <c r="AH4038" t="s">
        <v>2597</v>
      </c>
      <c r="AI4038" t="s">
        <v>2598</v>
      </c>
      <c r="AK4038" t="s">
        <v>14974</v>
      </c>
      <c r="AL4038" t="s">
        <v>14962</v>
      </c>
      <c r="AM4038">
        <v>87</v>
      </c>
      <c r="AN4038">
        <v>4</v>
      </c>
      <c r="AO4038">
        <v>4</v>
      </c>
      <c r="AP4038" t="s">
        <v>155</v>
      </c>
      <c r="AQ4038" t="s">
        <v>1331</v>
      </c>
      <c r="AR4038" t="s">
        <v>154</v>
      </c>
      <c r="AS4038">
        <v>1</v>
      </c>
    </row>
    <row r="4039" spans="1:45" x14ac:dyDescent="0.3">
      <c r="A4039" s="13"/>
      <c r="D4039" s="14"/>
      <c r="E4039" s="14"/>
      <c r="F4039" s="15"/>
      <c r="G4039" s="14"/>
      <c r="J4039" s="14"/>
      <c r="K4039" s="14"/>
      <c r="L4039" s="15"/>
      <c r="M4039" s="16"/>
      <c r="N4039" s="14"/>
    </row>
    <row r="4040" spans="1:45" x14ac:dyDescent="0.3">
      <c r="A4040" s="13" t="s">
        <v>14975</v>
      </c>
      <c r="D4040" s="14"/>
      <c r="E4040" s="14"/>
      <c r="F4040" s="15"/>
      <c r="G4040" s="14"/>
      <c r="J4040" s="14"/>
      <c r="K4040" s="14"/>
      <c r="L4040" s="15"/>
      <c r="M4040" s="16"/>
      <c r="N4040" s="14"/>
      <c r="O4040" t="s">
        <v>152</v>
      </c>
      <c r="P4040" t="s">
        <v>14976</v>
      </c>
      <c r="S4040" t="s">
        <v>464</v>
      </c>
      <c r="T4040" t="s">
        <v>465</v>
      </c>
      <c r="U4040" t="s">
        <v>466</v>
      </c>
    </row>
    <row r="4041" spans="1:45" x14ac:dyDescent="0.3">
      <c r="A4041" s="13" t="s">
        <v>14977</v>
      </c>
      <c r="B4041" t="s">
        <v>14978</v>
      </c>
      <c r="C4041" t="s">
        <v>329</v>
      </c>
      <c r="D4041" s="14">
        <v>749</v>
      </c>
      <c r="E4041" s="14"/>
      <c r="F4041" s="15">
        <v>17.899999999999999</v>
      </c>
      <c r="G4041" s="14">
        <v>200</v>
      </c>
      <c r="H4041" t="s">
        <v>14979</v>
      </c>
      <c r="I4041" t="s">
        <v>14980</v>
      </c>
      <c r="J4041" s="14">
        <v>540</v>
      </c>
      <c r="K4041" s="14"/>
      <c r="L4041" s="15">
        <v>10.199999999999999</v>
      </c>
      <c r="M4041" s="16">
        <v>126</v>
      </c>
      <c r="N4041" s="14"/>
      <c r="O4041" t="s">
        <v>152</v>
      </c>
      <c r="P4041" t="s">
        <v>14976</v>
      </c>
      <c r="Q4041" t="s">
        <v>162</v>
      </c>
      <c r="R4041" t="s">
        <v>205</v>
      </c>
      <c r="S4041" t="s">
        <v>471</v>
      </c>
      <c r="T4041" t="s">
        <v>465</v>
      </c>
      <c r="U4041" t="s">
        <v>466</v>
      </c>
      <c r="V4041">
        <v>1</v>
      </c>
      <c r="W4041" t="s">
        <v>472</v>
      </c>
      <c r="X4041" t="s">
        <v>190</v>
      </c>
      <c r="Y4041" t="s">
        <v>798</v>
      </c>
      <c r="Z4041" t="s">
        <v>14981</v>
      </c>
      <c r="AA4041">
        <v>30</v>
      </c>
      <c r="AB4041">
        <v>48</v>
      </c>
      <c r="AC4041">
        <v>48</v>
      </c>
      <c r="AD4041" t="s">
        <v>14982</v>
      </c>
      <c r="AE4041">
        <v>32</v>
      </c>
      <c r="AF4041">
        <v>24</v>
      </c>
      <c r="AG4041">
        <v>24</v>
      </c>
      <c r="AH4041" t="s">
        <v>14983</v>
      </c>
      <c r="AI4041" t="s">
        <v>14984</v>
      </c>
      <c r="AK4041" t="s">
        <v>14985</v>
      </c>
      <c r="AL4041" t="s">
        <v>329</v>
      </c>
      <c r="AM4041">
        <v>28</v>
      </c>
      <c r="AN4041">
        <v>20</v>
      </c>
      <c r="AO4041">
        <v>20</v>
      </c>
      <c r="AP4041" t="s">
        <v>465</v>
      </c>
      <c r="AQ4041" t="s">
        <v>466</v>
      </c>
      <c r="AR4041" t="s">
        <v>471</v>
      </c>
      <c r="AS4041">
        <v>1</v>
      </c>
    </row>
    <row r="4042" spans="1:45" x14ac:dyDescent="0.3">
      <c r="A4042" s="13" t="s">
        <v>14977</v>
      </c>
      <c r="B4042" t="s">
        <v>14978</v>
      </c>
      <c r="C4042" t="s">
        <v>329</v>
      </c>
      <c r="D4042" s="14">
        <v>749</v>
      </c>
      <c r="E4042" s="14"/>
      <c r="F4042" s="15">
        <v>17.899999999999999</v>
      </c>
      <c r="G4042" s="14">
        <v>200</v>
      </c>
      <c r="H4042" t="s">
        <v>14986</v>
      </c>
      <c r="I4042" t="s">
        <v>14987</v>
      </c>
      <c r="J4042" s="14">
        <v>209</v>
      </c>
      <c r="K4042" s="14"/>
      <c r="L4042" s="15">
        <v>7.7</v>
      </c>
      <c r="M4042" s="16">
        <v>74</v>
      </c>
      <c r="N4042" s="14"/>
      <c r="O4042" t="s">
        <v>152</v>
      </c>
      <c r="P4042" t="s">
        <v>14976</v>
      </c>
      <c r="Q4042" t="s">
        <v>162</v>
      </c>
      <c r="R4042" t="s">
        <v>205</v>
      </c>
      <c r="S4042" t="s">
        <v>471</v>
      </c>
      <c r="T4042" t="s">
        <v>465</v>
      </c>
      <c r="U4042" t="s">
        <v>466</v>
      </c>
      <c r="V4042">
        <v>1</v>
      </c>
      <c r="W4042" t="s">
        <v>472</v>
      </c>
      <c r="X4042" t="s">
        <v>190</v>
      </c>
      <c r="Y4042" t="s">
        <v>81</v>
      </c>
      <c r="Z4042" t="s">
        <v>14981</v>
      </c>
      <c r="AA4042">
        <v>30</v>
      </c>
      <c r="AB4042">
        <v>48</v>
      </c>
      <c r="AC4042">
        <v>48</v>
      </c>
      <c r="AD4042" t="s">
        <v>2670</v>
      </c>
      <c r="AE4042">
        <v>52</v>
      </c>
      <c r="AF4042">
        <v>52</v>
      </c>
      <c r="AG4042">
        <v>5</v>
      </c>
      <c r="AH4042" t="s">
        <v>14983</v>
      </c>
      <c r="AI4042" t="s">
        <v>14984</v>
      </c>
      <c r="AK4042" t="s">
        <v>14988</v>
      </c>
      <c r="AL4042" t="s">
        <v>329</v>
      </c>
      <c r="AM4042">
        <v>2</v>
      </c>
      <c r="AN4042">
        <v>48</v>
      </c>
      <c r="AO4042">
        <v>48</v>
      </c>
      <c r="AP4042" t="s">
        <v>465</v>
      </c>
      <c r="AQ4042" t="s">
        <v>466</v>
      </c>
      <c r="AR4042" t="s">
        <v>471</v>
      </c>
      <c r="AS4042">
        <v>1</v>
      </c>
    </row>
    <row r="4043" spans="1:45" x14ac:dyDescent="0.3">
      <c r="A4043" s="13" t="s">
        <v>14989</v>
      </c>
      <c r="B4043" t="s">
        <v>14990</v>
      </c>
      <c r="C4043" t="s">
        <v>484</v>
      </c>
      <c r="D4043" s="14">
        <v>135</v>
      </c>
      <c r="E4043" s="14"/>
      <c r="F4043" s="15">
        <v>13.2</v>
      </c>
      <c r="G4043" s="14">
        <v>28</v>
      </c>
      <c r="J4043" s="14"/>
      <c r="K4043" s="14"/>
      <c r="L4043" s="15"/>
      <c r="M4043" s="16"/>
      <c r="N4043" s="14"/>
      <c r="O4043" t="s">
        <v>152</v>
      </c>
      <c r="P4043" t="s">
        <v>14976</v>
      </c>
      <c r="Q4043" t="s">
        <v>178</v>
      </c>
      <c r="R4043" t="s">
        <v>205</v>
      </c>
      <c r="S4043" t="s">
        <v>471</v>
      </c>
      <c r="T4043" t="s">
        <v>465</v>
      </c>
      <c r="U4043" t="s">
        <v>466</v>
      </c>
      <c r="V4043">
        <v>1</v>
      </c>
      <c r="W4043" t="s">
        <v>485</v>
      </c>
      <c r="X4043" t="s">
        <v>239</v>
      </c>
      <c r="Y4043" t="s">
        <v>240</v>
      </c>
      <c r="Z4043" t="s">
        <v>14991</v>
      </c>
      <c r="AA4043">
        <v>31</v>
      </c>
      <c r="AB4043">
        <v>21</v>
      </c>
      <c r="AC4043">
        <v>24</v>
      </c>
      <c r="AD4043" t="s">
        <v>489</v>
      </c>
      <c r="AE4043">
        <v>34</v>
      </c>
      <c r="AF4043">
        <v>27</v>
      </c>
      <c r="AG4043">
        <v>25</v>
      </c>
      <c r="AH4043" t="s">
        <v>14983</v>
      </c>
      <c r="AI4043" t="s">
        <v>14984</v>
      </c>
      <c r="AL4043" t="s">
        <v>484</v>
      </c>
    </row>
    <row r="4044" spans="1:45" x14ac:dyDescent="0.3">
      <c r="A4044" s="13" t="s">
        <v>14992</v>
      </c>
      <c r="B4044" t="s">
        <v>14993</v>
      </c>
      <c r="C4044" t="s">
        <v>11240</v>
      </c>
      <c r="D4044" s="14">
        <v>699</v>
      </c>
      <c r="E4044" s="14"/>
      <c r="F4044" s="15">
        <v>30.9</v>
      </c>
      <c r="G4044" s="14">
        <v>231</v>
      </c>
      <c r="J4044" s="14"/>
      <c r="K4044" s="14"/>
      <c r="L4044" s="15"/>
      <c r="M4044" s="16"/>
      <c r="N4044" s="14"/>
      <c r="O4044" t="s">
        <v>152</v>
      </c>
      <c r="P4044" t="s">
        <v>14976</v>
      </c>
      <c r="Q4044" t="s">
        <v>185</v>
      </c>
      <c r="R4044" t="s">
        <v>205</v>
      </c>
      <c r="S4044" t="s">
        <v>471</v>
      </c>
      <c r="T4044" t="s">
        <v>465</v>
      </c>
      <c r="U4044" t="s">
        <v>466</v>
      </c>
      <c r="V4044">
        <v>1</v>
      </c>
      <c r="W4044" t="s">
        <v>206</v>
      </c>
      <c r="X4044" t="s">
        <v>64</v>
      </c>
      <c r="Y4044" t="s">
        <v>65</v>
      </c>
      <c r="Z4044" t="s">
        <v>14994</v>
      </c>
      <c r="AA4044">
        <v>32</v>
      </c>
      <c r="AB4044">
        <v>66</v>
      </c>
      <c r="AC4044">
        <v>18</v>
      </c>
      <c r="AD4044" t="s">
        <v>14995</v>
      </c>
      <c r="AE4044">
        <v>36</v>
      </c>
      <c r="AF4044">
        <v>70</v>
      </c>
      <c r="AG4044">
        <v>22</v>
      </c>
      <c r="AH4044" t="s">
        <v>14983</v>
      </c>
      <c r="AI4044" t="s">
        <v>14984</v>
      </c>
      <c r="AL4044" t="s">
        <v>11240</v>
      </c>
    </row>
    <row r="4045" spans="1:45" x14ac:dyDescent="0.3">
      <c r="A4045" s="13" t="s">
        <v>14996</v>
      </c>
      <c r="B4045" t="s">
        <v>14997</v>
      </c>
      <c r="C4045" t="s">
        <v>142</v>
      </c>
      <c r="D4045" s="14">
        <v>1289</v>
      </c>
      <c r="E4045" s="14"/>
      <c r="F4045" s="15">
        <v>70.7</v>
      </c>
      <c r="G4045" s="14">
        <v>312</v>
      </c>
      <c r="J4045" s="14"/>
      <c r="K4045" s="14"/>
      <c r="L4045" s="15"/>
      <c r="M4045" s="16"/>
      <c r="N4045" s="14"/>
      <c r="O4045" t="s">
        <v>152</v>
      </c>
      <c r="P4045" t="s">
        <v>14976</v>
      </c>
      <c r="Q4045" t="s">
        <v>143</v>
      </c>
      <c r="R4045" t="s">
        <v>205</v>
      </c>
      <c r="S4045" t="s">
        <v>471</v>
      </c>
      <c r="T4045" t="s">
        <v>465</v>
      </c>
      <c r="U4045" t="s">
        <v>466</v>
      </c>
      <c r="V4045">
        <v>1</v>
      </c>
      <c r="W4045" t="s">
        <v>472</v>
      </c>
      <c r="X4045" t="s">
        <v>207</v>
      </c>
      <c r="Y4045" t="s">
        <v>208</v>
      </c>
      <c r="Z4045" t="s">
        <v>14998</v>
      </c>
      <c r="AD4045" t="s">
        <v>142</v>
      </c>
      <c r="AH4045" t="s">
        <v>14983</v>
      </c>
      <c r="AI4045" t="s">
        <v>14984</v>
      </c>
      <c r="AL4045" t="s">
        <v>142</v>
      </c>
    </row>
    <row r="4046" spans="1:45" x14ac:dyDescent="0.3">
      <c r="A4046" s="13" t="s">
        <v>14999</v>
      </c>
      <c r="B4046" t="s">
        <v>15000</v>
      </c>
      <c r="C4046" t="s">
        <v>142</v>
      </c>
      <c r="D4046" s="14">
        <v>1559</v>
      </c>
      <c r="E4046" s="14"/>
      <c r="F4046" s="15">
        <v>97.1</v>
      </c>
      <c r="G4046" s="14">
        <v>368</v>
      </c>
      <c r="J4046" s="14"/>
      <c r="K4046" s="14"/>
      <c r="L4046" s="15"/>
      <c r="M4046" s="16"/>
      <c r="N4046" s="14"/>
      <c r="O4046" t="s">
        <v>152</v>
      </c>
      <c r="P4046" t="s">
        <v>14976</v>
      </c>
      <c r="Q4046" t="s">
        <v>143</v>
      </c>
      <c r="R4046" t="s">
        <v>205</v>
      </c>
      <c r="S4046" t="s">
        <v>471</v>
      </c>
      <c r="T4046" t="s">
        <v>465</v>
      </c>
      <c r="U4046" t="s">
        <v>466</v>
      </c>
      <c r="V4046">
        <v>1</v>
      </c>
      <c r="W4046" t="s">
        <v>472</v>
      </c>
      <c r="X4046" t="s">
        <v>239</v>
      </c>
      <c r="Y4046" t="s">
        <v>240</v>
      </c>
      <c r="Z4046" t="s">
        <v>15001</v>
      </c>
      <c r="AD4046" t="s">
        <v>142</v>
      </c>
      <c r="AH4046" t="s">
        <v>14983</v>
      </c>
      <c r="AI4046" t="s">
        <v>14984</v>
      </c>
      <c r="AL4046" t="s">
        <v>142</v>
      </c>
    </row>
    <row r="4047" spans="1:45" x14ac:dyDescent="0.3">
      <c r="A4047" s="13"/>
      <c r="D4047" s="14"/>
      <c r="E4047" s="14"/>
      <c r="F4047" s="15"/>
      <c r="G4047" s="14"/>
      <c r="J4047" s="14"/>
      <c r="K4047" s="14"/>
      <c r="L4047" s="15"/>
      <c r="M4047" s="16"/>
      <c r="N4047" s="14"/>
    </row>
    <row r="4048" spans="1:45" x14ac:dyDescent="0.3">
      <c r="A4048" s="13" t="s">
        <v>15002</v>
      </c>
      <c r="D4048" s="14"/>
      <c r="E4048" s="14"/>
      <c r="F4048" s="15"/>
      <c r="G4048" s="14"/>
      <c r="J4048" s="14"/>
      <c r="K4048" s="14"/>
      <c r="L4048" s="15"/>
      <c r="M4048" s="16"/>
      <c r="N4048" s="14"/>
      <c r="O4048" t="s">
        <v>53</v>
      </c>
      <c r="P4048" t="s">
        <v>15003</v>
      </c>
      <c r="S4048" t="s">
        <v>154</v>
      </c>
      <c r="T4048" t="s">
        <v>155</v>
      </c>
      <c r="U4048" t="s">
        <v>2772</v>
      </c>
    </row>
    <row r="4049" spans="1:45" x14ac:dyDescent="0.3">
      <c r="A4049" s="13" t="s">
        <v>15004</v>
      </c>
      <c r="B4049" t="s">
        <v>15005</v>
      </c>
      <c r="C4049" t="s">
        <v>15006</v>
      </c>
      <c r="D4049" s="14">
        <v>209</v>
      </c>
      <c r="E4049" s="14"/>
      <c r="F4049" s="15">
        <v>23.2</v>
      </c>
      <c r="G4049" s="14">
        <v>85</v>
      </c>
      <c r="J4049" s="14"/>
      <c r="K4049" s="14"/>
      <c r="L4049" s="15"/>
      <c r="M4049" s="16"/>
      <c r="N4049" s="14"/>
      <c r="O4049" t="s">
        <v>53</v>
      </c>
      <c r="P4049" t="s">
        <v>15003</v>
      </c>
      <c r="Q4049" t="s">
        <v>178</v>
      </c>
      <c r="R4049" t="s">
        <v>205</v>
      </c>
      <c r="S4049" t="s">
        <v>154</v>
      </c>
      <c r="T4049" t="s">
        <v>155</v>
      </c>
      <c r="U4049" t="s">
        <v>2772</v>
      </c>
      <c r="V4049">
        <v>1</v>
      </c>
      <c r="W4049" t="s">
        <v>485</v>
      </c>
      <c r="X4049" t="s">
        <v>239</v>
      </c>
      <c r="Y4049" t="s">
        <v>240</v>
      </c>
      <c r="Z4049" t="s">
        <v>15007</v>
      </c>
      <c r="AA4049">
        <v>35</v>
      </c>
      <c r="AB4049">
        <v>33</v>
      </c>
      <c r="AC4049">
        <v>32</v>
      </c>
      <c r="AD4049" t="s">
        <v>15008</v>
      </c>
      <c r="AE4049">
        <v>35</v>
      </c>
      <c r="AF4049">
        <v>35</v>
      </c>
      <c r="AG4049">
        <v>33</v>
      </c>
      <c r="AH4049" t="s">
        <v>13311</v>
      </c>
      <c r="AI4049" t="s">
        <v>13312</v>
      </c>
      <c r="AL4049" t="s">
        <v>15006</v>
      </c>
    </row>
    <row r="4050" spans="1:45" x14ac:dyDescent="0.3">
      <c r="A4050" s="13" t="s">
        <v>15009</v>
      </c>
      <c r="B4050" t="s">
        <v>15010</v>
      </c>
      <c r="C4050" t="s">
        <v>15011</v>
      </c>
      <c r="D4050" s="14">
        <v>199</v>
      </c>
      <c r="E4050" s="14"/>
      <c r="F4050" s="15">
        <v>23</v>
      </c>
      <c r="G4050" s="14">
        <v>161</v>
      </c>
      <c r="J4050" s="14"/>
      <c r="K4050" s="14"/>
      <c r="L4050" s="15"/>
      <c r="M4050" s="16"/>
      <c r="N4050" s="14"/>
      <c r="O4050" t="s">
        <v>53</v>
      </c>
      <c r="P4050" t="s">
        <v>15003</v>
      </c>
      <c r="Q4050" t="s">
        <v>178</v>
      </c>
      <c r="R4050" t="s">
        <v>205</v>
      </c>
      <c r="S4050" t="s">
        <v>154</v>
      </c>
      <c r="T4050" t="s">
        <v>155</v>
      </c>
      <c r="U4050" t="s">
        <v>2772</v>
      </c>
      <c r="V4050">
        <v>1</v>
      </c>
      <c r="W4050" t="s">
        <v>485</v>
      </c>
      <c r="X4050" t="s">
        <v>64</v>
      </c>
      <c r="Y4050" t="s">
        <v>65</v>
      </c>
      <c r="Z4050" t="s">
        <v>15012</v>
      </c>
      <c r="AA4050">
        <v>33</v>
      </c>
      <c r="AB4050">
        <v>34</v>
      </c>
      <c r="AC4050">
        <v>34</v>
      </c>
      <c r="AD4050" t="s">
        <v>15013</v>
      </c>
      <c r="AE4050">
        <v>36</v>
      </c>
      <c r="AF4050">
        <v>36</v>
      </c>
      <c r="AG4050">
        <v>31</v>
      </c>
      <c r="AH4050" t="s">
        <v>15014</v>
      </c>
      <c r="AI4050" t="s">
        <v>15015</v>
      </c>
      <c r="AL4050" t="s">
        <v>15011</v>
      </c>
    </row>
    <row r="4051" spans="1:45" x14ac:dyDescent="0.3">
      <c r="A4051" s="13" t="s">
        <v>15016</v>
      </c>
      <c r="B4051" t="s">
        <v>15017</v>
      </c>
      <c r="C4051" t="s">
        <v>15018</v>
      </c>
      <c r="D4051" s="14">
        <v>199</v>
      </c>
      <c r="E4051" s="14"/>
      <c r="F4051" s="15">
        <v>18.600000000000001</v>
      </c>
      <c r="G4051" s="14">
        <v>90</v>
      </c>
      <c r="J4051" s="14"/>
      <c r="K4051" s="14"/>
      <c r="L4051" s="15"/>
      <c r="M4051" s="16"/>
      <c r="N4051" s="14"/>
      <c r="O4051" t="s">
        <v>53</v>
      </c>
      <c r="P4051" t="s">
        <v>15003</v>
      </c>
      <c r="Q4051" t="s">
        <v>178</v>
      </c>
      <c r="R4051" t="s">
        <v>205</v>
      </c>
      <c r="S4051" t="s">
        <v>154</v>
      </c>
      <c r="T4051" t="s">
        <v>155</v>
      </c>
      <c r="U4051" t="s">
        <v>2772</v>
      </c>
      <c r="V4051">
        <v>1</v>
      </c>
      <c r="W4051" t="s">
        <v>485</v>
      </c>
      <c r="X4051" t="s">
        <v>207</v>
      </c>
      <c r="Y4051" t="s">
        <v>208</v>
      </c>
      <c r="Z4051" t="s">
        <v>15019</v>
      </c>
      <c r="AA4051">
        <v>28</v>
      </c>
      <c r="AB4051">
        <v>31</v>
      </c>
      <c r="AC4051">
        <v>30</v>
      </c>
      <c r="AD4051" t="s">
        <v>15020</v>
      </c>
      <c r="AE4051">
        <v>33</v>
      </c>
      <c r="AF4051">
        <v>33</v>
      </c>
      <c r="AG4051">
        <v>30</v>
      </c>
      <c r="AH4051" t="s">
        <v>15014</v>
      </c>
      <c r="AI4051" t="s">
        <v>15015</v>
      </c>
      <c r="AL4051" t="s">
        <v>15018</v>
      </c>
    </row>
    <row r="4052" spans="1:45" x14ac:dyDescent="0.3">
      <c r="A4052" s="13" t="s">
        <v>15021</v>
      </c>
      <c r="B4052" t="s">
        <v>15022</v>
      </c>
      <c r="C4052" t="s">
        <v>15023</v>
      </c>
      <c r="D4052" s="14">
        <v>235</v>
      </c>
      <c r="E4052" s="14"/>
      <c r="F4052" s="15">
        <v>26.8</v>
      </c>
      <c r="G4052" s="14">
        <v>112</v>
      </c>
      <c r="J4052" s="14"/>
      <c r="K4052" s="14"/>
      <c r="L4052" s="15"/>
      <c r="M4052" s="16"/>
      <c r="N4052" s="14"/>
      <c r="O4052" t="s">
        <v>53</v>
      </c>
      <c r="P4052" t="s">
        <v>15003</v>
      </c>
      <c r="Q4052" t="s">
        <v>178</v>
      </c>
      <c r="R4052" t="s">
        <v>205</v>
      </c>
      <c r="S4052" t="s">
        <v>154</v>
      </c>
      <c r="T4052" t="s">
        <v>155</v>
      </c>
      <c r="U4052" t="s">
        <v>2772</v>
      </c>
      <c r="V4052">
        <v>1</v>
      </c>
      <c r="W4052" t="s">
        <v>485</v>
      </c>
      <c r="X4052" t="s">
        <v>207</v>
      </c>
      <c r="Y4052" t="s">
        <v>208</v>
      </c>
      <c r="Z4052" t="s">
        <v>15024</v>
      </c>
      <c r="AA4052">
        <v>35</v>
      </c>
      <c r="AB4052">
        <v>34</v>
      </c>
      <c r="AC4052">
        <v>34</v>
      </c>
      <c r="AD4052" t="s">
        <v>15025</v>
      </c>
      <c r="AE4052">
        <v>36</v>
      </c>
      <c r="AF4052">
        <v>36</v>
      </c>
      <c r="AG4052">
        <v>35</v>
      </c>
      <c r="AH4052" t="s">
        <v>15014</v>
      </c>
      <c r="AI4052" t="s">
        <v>15015</v>
      </c>
      <c r="AL4052" t="s">
        <v>15023</v>
      </c>
    </row>
    <row r="4053" spans="1:45" x14ac:dyDescent="0.3">
      <c r="A4053" s="13" t="s">
        <v>15026</v>
      </c>
      <c r="B4053" t="s">
        <v>15027</v>
      </c>
      <c r="C4053" t="s">
        <v>10790</v>
      </c>
      <c r="D4053" s="14">
        <v>95</v>
      </c>
      <c r="E4053" s="14"/>
      <c r="F4053" s="15">
        <v>10.199999999999999</v>
      </c>
      <c r="G4053" s="14">
        <v>53</v>
      </c>
      <c r="J4053" s="14"/>
      <c r="K4053" s="14"/>
      <c r="L4053" s="15"/>
      <c r="M4053" s="16"/>
      <c r="N4053" s="14"/>
      <c r="O4053" t="s">
        <v>53</v>
      </c>
      <c r="P4053" t="s">
        <v>15003</v>
      </c>
      <c r="Q4053" t="s">
        <v>178</v>
      </c>
      <c r="R4053" t="s">
        <v>205</v>
      </c>
      <c r="S4053" t="s">
        <v>154</v>
      </c>
      <c r="T4053" t="s">
        <v>155</v>
      </c>
      <c r="U4053" t="s">
        <v>2772</v>
      </c>
      <c r="V4053">
        <v>1</v>
      </c>
      <c r="W4053" t="s">
        <v>485</v>
      </c>
      <c r="X4053" t="s">
        <v>207</v>
      </c>
      <c r="Y4053" t="s">
        <v>208</v>
      </c>
      <c r="Z4053" t="s">
        <v>15028</v>
      </c>
      <c r="AA4053">
        <v>26</v>
      </c>
      <c r="AB4053">
        <v>22</v>
      </c>
      <c r="AC4053">
        <v>22</v>
      </c>
      <c r="AD4053" t="s">
        <v>3625</v>
      </c>
      <c r="AE4053">
        <v>30</v>
      </c>
      <c r="AF4053">
        <v>25</v>
      </c>
      <c r="AG4053">
        <v>24</v>
      </c>
      <c r="AH4053" t="s">
        <v>15014</v>
      </c>
      <c r="AI4053" t="s">
        <v>15015</v>
      </c>
      <c r="AL4053" t="s">
        <v>10790</v>
      </c>
    </row>
    <row r="4054" spans="1:45" x14ac:dyDescent="0.3">
      <c r="A4054" s="13"/>
      <c r="D4054" s="14"/>
      <c r="E4054" s="14"/>
      <c r="F4054" s="15"/>
      <c r="G4054" s="14"/>
      <c r="J4054" s="14"/>
      <c r="K4054" s="14"/>
      <c r="L4054" s="15"/>
      <c r="M4054" s="16"/>
      <c r="N4054" s="14"/>
    </row>
    <row r="4055" spans="1:45" x14ac:dyDescent="0.3">
      <c r="A4055" s="13" t="s">
        <v>15029</v>
      </c>
      <c r="D4055" s="14"/>
      <c r="E4055" s="14"/>
      <c r="F4055" s="15"/>
      <c r="G4055" s="14"/>
      <c r="J4055" s="14"/>
      <c r="K4055" s="14"/>
      <c r="L4055" s="15"/>
      <c r="M4055" s="16"/>
      <c r="N4055" s="14"/>
      <c r="O4055" t="s">
        <v>196</v>
      </c>
      <c r="P4055" t="s">
        <v>15030</v>
      </c>
      <c r="S4055" t="s">
        <v>198</v>
      </c>
      <c r="T4055" t="s">
        <v>199</v>
      </c>
      <c r="U4055" t="s">
        <v>200</v>
      </c>
    </row>
    <row r="4056" spans="1:45" x14ac:dyDescent="0.3">
      <c r="A4056" s="13" t="s">
        <v>15031</v>
      </c>
      <c r="B4056" t="s">
        <v>15032</v>
      </c>
      <c r="C4056" t="s">
        <v>15033</v>
      </c>
      <c r="D4056" s="14">
        <v>179</v>
      </c>
      <c r="E4056" s="14"/>
      <c r="F4056" s="15">
        <v>12</v>
      </c>
      <c r="G4056" s="14">
        <v>141</v>
      </c>
      <c r="H4056" t="s">
        <v>15034</v>
      </c>
      <c r="I4056" t="s">
        <v>15035</v>
      </c>
      <c r="J4056" s="14">
        <v>100</v>
      </c>
      <c r="K4056" s="14"/>
      <c r="L4056" s="15">
        <v>7</v>
      </c>
      <c r="M4056" s="16">
        <v>72</v>
      </c>
      <c r="N4056" s="14"/>
      <c r="O4056" t="s">
        <v>196</v>
      </c>
      <c r="P4056" t="s">
        <v>15030</v>
      </c>
      <c r="Q4056" t="s">
        <v>204</v>
      </c>
      <c r="R4056" t="s">
        <v>205</v>
      </c>
      <c r="S4056" t="s">
        <v>198</v>
      </c>
      <c r="T4056" t="s">
        <v>199</v>
      </c>
      <c r="U4056" t="s">
        <v>200</v>
      </c>
      <c r="V4056">
        <v>1</v>
      </c>
      <c r="W4056" t="s">
        <v>206</v>
      </c>
      <c r="X4056" t="s">
        <v>190</v>
      </c>
      <c r="Y4056" t="s">
        <v>102</v>
      </c>
      <c r="Z4056" t="s">
        <v>15036</v>
      </c>
      <c r="AA4056">
        <v>20</v>
      </c>
      <c r="AB4056">
        <v>46</v>
      </c>
      <c r="AC4056">
        <v>25</v>
      </c>
      <c r="AD4056" t="s">
        <v>15037</v>
      </c>
      <c r="AE4056">
        <v>21</v>
      </c>
      <c r="AF4056">
        <v>34</v>
      </c>
      <c r="AG4056">
        <v>17</v>
      </c>
      <c r="AH4056" t="s">
        <v>15038</v>
      </c>
      <c r="AI4056" t="s">
        <v>12594</v>
      </c>
      <c r="AK4056" t="s">
        <v>15039</v>
      </c>
      <c r="AL4056" t="s">
        <v>15033</v>
      </c>
      <c r="AM4056">
        <v>18</v>
      </c>
      <c r="AN4056">
        <v>28</v>
      </c>
      <c r="AO4056">
        <v>12</v>
      </c>
      <c r="AP4056" t="s">
        <v>199</v>
      </c>
      <c r="AQ4056" t="s">
        <v>200</v>
      </c>
      <c r="AR4056" t="s">
        <v>198</v>
      </c>
      <c r="AS4056">
        <v>1</v>
      </c>
    </row>
    <row r="4057" spans="1:45" x14ac:dyDescent="0.3">
      <c r="A4057" s="13" t="s">
        <v>15031</v>
      </c>
      <c r="B4057" t="s">
        <v>15032</v>
      </c>
      <c r="C4057" t="s">
        <v>15033</v>
      </c>
      <c r="D4057" s="14">
        <v>179</v>
      </c>
      <c r="E4057" s="14"/>
      <c r="F4057" s="15">
        <v>12</v>
      </c>
      <c r="G4057" s="14">
        <v>141</v>
      </c>
      <c r="H4057" t="s">
        <v>15040</v>
      </c>
      <c r="I4057" t="s">
        <v>15041</v>
      </c>
      <c r="J4057" s="14">
        <v>79</v>
      </c>
      <c r="K4057" s="14"/>
      <c r="L4057" s="15">
        <v>5</v>
      </c>
      <c r="M4057" s="16">
        <v>69</v>
      </c>
      <c r="N4057" s="14"/>
      <c r="O4057" t="s">
        <v>196</v>
      </c>
      <c r="P4057" t="s">
        <v>15030</v>
      </c>
      <c r="Q4057" t="s">
        <v>204</v>
      </c>
      <c r="R4057" t="s">
        <v>205</v>
      </c>
      <c r="S4057" t="s">
        <v>198</v>
      </c>
      <c r="T4057" t="s">
        <v>199</v>
      </c>
      <c r="U4057" t="s">
        <v>200</v>
      </c>
      <c r="V4057">
        <v>1</v>
      </c>
      <c r="W4057" t="s">
        <v>206</v>
      </c>
      <c r="X4057" t="s">
        <v>190</v>
      </c>
      <c r="Y4057" t="s">
        <v>798</v>
      </c>
      <c r="Z4057" t="s">
        <v>15036</v>
      </c>
      <c r="AA4057">
        <v>20</v>
      </c>
      <c r="AB4057">
        <v>46</v>
      </c>
      <c r="AC4057">
        <v>25</v>
      </c>
      <c r="AD4057" t="s">
        <v>15042</v>
      </c>
      <c r="AE4057">
        <v>30</v>
      </c>
      <c r="AF4057">
        <v>51</v>
      </c>
      <c r="AG4057">
        <v>6</v>
      </c>
      <c r="AH4057" t="s">
        <v>15038</v>
      </c>
      <c r="AI4057" t="s">
        <v>12594</v>
      </c>
      <c r="AK4057" t="s">
        <v>15043</v>
      </c>
      <c r="AL4057" t="s">
        <v>15033</v>
      </c>
      <c r="AM4057">
        <v>2</v>
      </c>
      <c r="AN4057">
        <v>46</v>
      </c>
      <c r="AO4057">
        <v>25</v>
      </c>
      <c r="AP4057" t="s">
        <v>199</v>
      </c>
      <c r="AQ4057" t="s">
        <v>200</v>
      </c>
      <c r="AR4057" t="s">
        <v>198</v>
      </c>
      <c r="AS4057">
        <v>1</v>
      </c>
    </row>
    <row r="4058" spans="1:45" x14ac:dyDescent="0.3">
      <c r="A4058" s="13" t="s">
        <v>15044</v>
      </c>
      <c r="B4058" t="s">
        <v>15045</v>
      </c>
      <c r="C4058" t="s">
        <v>2552</v>
      </c>
      <c r="D4058" s="14">
        <v>149</v>
      </c>
      <c r="E4058" s="14"/>
      <c r="F4058" s="15">
        <v>7.4</v>
      </c>
      <c r="G4058" s="14">
        <v>83</v>
      </c>
      <c r="H4058" t="s">
        <v>15046</v>
      </c>
      <c r="I4058" t="s">
        <v>15047</v>
      </c>
      <c r="J4058" s="14">
        <v>80</v>
      </c>
      <c r="K4058" s="14"/>
      <c r="L4058" s="15">
        <v>4.8</v>
      </c>
      <c r="M4058" s="16">
        <v>49</v>
      </c>
      <c r="N4058" s="14"/>
      <c r="O4058" t="s">
        <v>196</v>
      </c>
      <c r="P4058" t="s">
        <v>15030</v>
      </c>
      <c r="Q4058" t="s">
        <v>216</v>
      </c>
      <c r="R4058" t="s">
        <v>205</v>
      </c>
      <c r="S4058" t="s">
        <v>198</v>
      </c>
      <c r="T4058" t="s">
        <v>199</v>
      </c>
      <c r="U4058" t="s">
        <v>200</v>
      </c>
      <c r="V4058">
        <v>1</v>
      </c>
      <c r="W4058" t="s">
        <v>206</v>
      </c>
      <c r="X4058" t="s">
        <v>190</v>
      </c>
      <c r="Y4058" t="s">
        <v>102</v>
      </c>
      <c r="Z4058" t="s">
        <v>15048</v>
      </c>
      <c r="AA4058">
        <v>24</v>
      </c>
      <c r="AB4058">
        <v>22</v>
      </c>
      <c r="AC4058">
        <v>22</v>
      </c>
      <c r="AD4058" t="s">
        <v>15049</v>
      </c>
      <c r="AE4058">
        <v>20</v>
      </c>
      <c r="AF4058">
        <v>26</v>
      </c>
      <c r="AG4058">
        <v>16</v>
      </c>
      <c r="AH4058" t="s">
        <v>15038</v>
      </c>
      <c r="AI4058" t="s">
        <v>12594</v>
      </c>
      <c r="AK4058" t="s">
        <v>15050</v>
      </c>
      <c r="AL4058" t="s">
        <v>2552</v>
      </c>
      <c r="AM4058">
        <v>22</v>
      </c>
      <c r="AN4058">
        <v>14</v>
      </c>
      <c r="AO4058">
        <v>10</v>
      </c>
      <c r="AP4058" t="s">
        <v>199</v>
      </c>
      <c r="AQ4058" t="s">
        <v>200</v>
      </c>
      <c r="AR4058" t="s">
        <v>198</v>
      </c>
      <c r="AS4058">
        <v>1</v>
      </c>
    </row>
    <row r="4059" spans="1:45" x14ac:dyDescent="0.3">
      <c r="A4059" s="13" t="s">
        <v>15044</v>
      </c>
      <c r="B4059" t="s">
        <v>15045</v>
      </c>
      <c r="C4059" t="s">
        <v>2552</v>
      </c>
      <c r="D4059" s="14">
        <v>149</v>
      </c>
      <c r="E4059" s="14"/>
      <c r="F4059" s="15">
        <v>7.4</v>
      </c>
      <c r="G4059" s="14">
        <v>83</v>
      </c>
      <c r="H4059" t="s">
        <v>15051</v>
      </c>
      <c r="I4059" t="s">
        <v>15052</v>
      </c>
      <c r="J4059" s="14">
        <v>69</v>
      </c>
      <c r="K4059" s="14"/>
      <c r="L4059" s="15">
        <v>2.6</v>
      </c>
      <c r="M4059" s="16">
        <v>34</v>
      </c>
      <c r="N4059" s="14"/>
      <c r="O4059" t="s">
        <v>196</v>
      </c>
      <c r="P4059" t="s">
        <v>15030</v>
      </c>
      <c r="Q4059" t="s">
        <v>216</v>
      </c>
      <c r="R4059" t="s">
        <v>205</v>
      </c>
      <c r="S4059" t="s">
        <v>198</v>
      </c>
      <c r="T4059" t="s">
        <v>199</v>
      </c>
      <c r="U4059" t="s">
        <v>200</v>
      </c>
      <c r="V4059">
        <v>1</v>
      </c>
      <c r="W4059" t="s">
        <v>206</v>
      </c>
      <c r="X4059" t="s">
        <v>190</v>
      </c>
      <c r="Y4059" t="s">
        <v>798</v>
      </c>
      <c r="Z4059" t="s">
        <v>15048</v>
      </c>
      <c r="AA4059">
        <v>24</v>
      </c>
      <c r="AB4059">
        <v>22</v>
      </c>
      <c r="AC4059">
        <v>22</v>
      </c>
      <c r="AD4059" t="s">
        <v>15053</v>
      </c>
      <c r="AE4059">
        <v>26</v>
      </c>
      <c r="AF4059">
        <v>27</v>
      </c>
      <c r="AG4059">
        <v>6</v>
      </c>
      <c r="AH4059" t="s">
        <v>15038</v>
      </c>
      <c r="AI4059" t="s">
        <v>12594</v>
      </c>
      <c r="AK4059" t="s">
        <v>15054</v>
      </c>
      <c r="AL4059" t="s">
        <v>2552</v>
      </c>
      <c r="AM4059">
        <v>2</v>
      </c>
      <c r="AN4059">
        <v>22</v>
      </c>
      <c r="AO4059">
        <v>22</v>
      </c>
      <c r="AP4059" t="s">
        <v>199</v>
      </c>
      <c r="AQ4059" t="s">
        <v>200</v>
      </c>
      <c r="AR4059" t="s">
        <v>198</v>
      </c>
      <c r="AS4059">
        <v>1</v>
      </c>
    </row>
    <row r="4060" spans="1:45" x14ac:dyDescent="0.3">
      <c r="A4060" s="13" t="s">
        <v>15055</v>
      </c>
      <c r="B4060" t="s">
        <v>15056</v>
      </c>
      <c r="C4060" t="s">
        <v>15057</v>
      </c>
      <c r="D4060" s="14">
        <v>279</v>
      </c>
      <c r="E4060" s="14"/>
      <c r="F4060" s="15">
        <v>12.8</v>
      </c>
      <c r="G4060" s="14">
        <v>147</v>
      </c>
      <c r="H4060" t="s">
        <v>15058</v>
      </c>
      <c r="I4060" t="s">
        <v>15059</v>
      </c>
      <c r="J4060" s="14">
        <v>160</v>
      </c>
      <c r="K4060" s="14"/>
      <c r="L4060" s="15">
        <v>9</v>
      </c>
      <c r="M4060" s="16">
        <v>95</v>
      </c>
      <c r="N4060" s="14"/>
      <c r="O4060" t="s">
        <v>196</v>
      </c>
      <c r="P4060" t="s">
        <v>15030</v>
      </c>
      <c r="Q4060" t="s">
        <v>222</v>
      </c>
      <c r="R4060" t="s">
        <v>205</v>
      </c>
      <c r="S4060" t="s">
        <v>198</v>
      </c>
      <c r="T4060" t="s">
        <v>199</v>
      </c>
      <c r="U4060" t="s">
        <v>200</v>
      </c>
      <c r="V4060">
        <v>1</v>
      </c>
      <c r="W4060" t="s">
        <v>206</v>
      </c>
      <c r="X4060" t="s">
        <v>190</v>
      </c>
      <c r="Y4060" t="s">
        <v>102</v>
      </c>
      <c r="Z4060" t="s">
        <v>15060</v>
      </c>
      <c r="AA4060">
        <v>30</v>
      </c>
      <c r="AB4060">
        <v>50</v>
      </c>
      <c r="AC4060">
        <v>15</v>
      </c>
      <c r="AD4060" t="s">
        <v>15061</v>
      </c>
      <c r="AE4060">
        <v>25</v>
      </c>
      <c r="AF4060">
        <v>32</v>
      </c>
      <c r="AG4060">
        <v>19</v>
      </c>
      <c r="AH4060" t="s">
        <v>15038</v>
      </c>
      <c r="AI4060" t="s">
        <v>12594</v>
      </c>
      <c r="AK4060" t="s">
        <v>15062</v>
      </c>
      <c r="AL4060" t="s">
        <v>15057</v>
      </c>
      <c r="AM4060">
        <v>28</v>
      </c>
      <c r="AN4060">
        <v>14</v>
      </c>
      <c r="AO4060">
        <v>9</v>
      </c>
      <c r="AP4060" t="s">
        <v>199</v>
      </c>
      <c r="AQ4060" t="s">
        <v>200</v>
      </c>
      <c r="AR4060" t="s">
        <v>198</v>
      </c>
      <c r="AS4060">
        <v>1</v>
      </c>
    </row>
    <row r="4061" spans="1:45" x14ac:dyDescent="0.3">
      <c r="A4061" s="13" t="s">
        <v>15055</v>
      </c>
      <c r="B4061" t="s">
        <v>15056</v>
      </c>
      <c r="C4061" t="s">
        <v>15057</v>
      </c>
      <c r="D4061" s="14">
        <v>279</v>
      </c>
      <c r="E4061" s="14"/>
      <c r="F4061" s="15">
        <v>12.8</v>
      </c>
      <c r="G4061" s="14">
        <v>147</v>
      </c>
      <c r="H4061" t="s">
        <v>15063</v>
      </c>
      <c r="I4061" t="s">
        <v>15064</v>
      </c>
      <c r="J4061" s="14">
        <v>119</v>
      </c>
      <c r="K4061" s="14"/>
      <c r="L4061" s="15">
        <v>3.8</v>
      </c>
      <c r="M4061" s="16">
        <v>52</v>
      </c>
      <c r="N4061" s="14"/>
      <c r="O4061" t="s">
        <v>196</v>
      </c>
      <c r="P4061" t="s">
        <v>15030</v>
      </c>
      <c r="Q4061" t="s">
        <v>222</v>
      </c>
      <c r="R4061" t="s">
        <v>205</v>
      </c>
      <c r="S4061" t="s">
        <v>198</v>
      </c>
      <c r="T4061" t="s">
        <v>199</v>
      </c>
      <c r="U4061" t="s">
        <v>200</v>
      </c>
      <c r="V4061">
        <v>1</v>
      </c>
      <c r="W4061" t="s">
        <v>206</v>
      </c>
      <c r="X4061" t="s">
        <v>190</v>
      </c>
      <c r="Y4061" t="s">
        <v>798</v>
      </c>
      <c r="Z4061" t="s">
        <v>15060</v>
      </c>
      <c r="AA4061">
        <v>30</v>
      </c>
      <c r="AB4061">
        <v>50</v>
      </c>
      <c r="AC4061">
        <v>15</v>
      </c>
      <c r="AD4061" t="s">
        <v>15065</v>
      </c>
      <c r="AE4061">
        <v>19</v>
      </c>
      <c r="AF4061">
        <v>55</v>
      </c>
      <c r="AG4061">
        <v>6</v>
      </c>
      <c r="AH4061" t="s">
        <v>15038</v>
      </c>
      <c r="AI4061" t="s">
        <v>12594</v>
      </c>
      <c r="AK4061" t="s">
        <v>15066</v>
      </c>
      <c r="AL4061" t="s">
        <v>15057</v>
      </c>
      <c r="AM4061">
        <v>2</v>
      </c>
      <c r="AN4061">
        <v>50</v>
      </c>
      <c r="AO4061">
        <v>15</v>
      </c>
      <c r="AP4061" t="s">
        <v>199</v>
      </c>
      <c r="AQ4061" t="s">
        <v>200</v>
      </c>
      <c r="AR4061" t="s">
        <v>198</v>
      </c>
      <c r="AS4061">
        <v>1</v>
      </c>
    </row>
    <row r="4062" spans="1:45" x14ac:dyDescent="0.3">
      <c r="A4062" s="13"/>
      <c r="D4062" s="14"/>
      <c r="E4062" s="14"/>
      <c r="F4062" s="15"/>
      <c r="G4062" s="14"/>
      <c r="J4062" s="14"/>
      <c r="K4062" s="14"/>
      <c r="L4062" s="15"/>
      <c r="M4062" s="16"/>
      <c r="N4062" s="14"/>
    </row>
    <row r="4063" spans="1:45" x14ac:dyDescent="0.3">
      <c r="A4063" s="13" t="s">
        <v>15067</v>
      </c>
      <c r="D4063" s="14"/>
      <c r="E4063" s="14"/>
      <c r="F4063" s="15"/>
      <c r="G4063" s="14"/>
      <c r="J4063" s="14"/>
      <c r="K4063" s="14"/>
      <c r="L4063" s="15"/>
      <c r="M4063" s="16"/>
      <c r="N4063" s="14"/>
      <c r="O4063" t="s">
        <v>196</v>
      </c>
      <c r="P4063" t="s">
        <v>15068</v>
      </c>
      <c r="S4063" t="s">
        <v>198</v>
      </c>
      <c r="T4063" t="s">
        <v>199</v>
      </c>
      <c r="U4063" t="s">
        <v>200</v>
      </c>
    </row>
    <row r="4064" spans="1:45" x14ac:dyDescent="0.3">
      <c r="A4064" s="13" t="s">
        <v>15069</v>
      </c>
      <c r="B4064" t="s">
        <v>15070</v>
      </c>
      <c r="C4064" t="s">
        <v>982</v>
      </c>
      <c r="D4064" s="14">
        <v>349</v>
      </c>
      <c r="E4064" s="14"/>
      <c r="F4064" s="15">
        <v>9.6</v>
      </c>
      <c r="G4064" s="14">
        <v>125</v>
      </c>
      <c r="H4064" t="s">
        <v>15071</v>
      </c>
      <c r="I4064" t="s">
        <v>15072</v>
      </c>
      <c r="J4064" s="14">
        <v>50</v>
      </c>
      <c r="K4064" s="14"/>
      <c r="L4064" s="15">
        <v>2</v>
      </c>
      <c r="M4064" s="16">
        <v>13</v>
      </c>
      <c r="N4064" s="14"/>
      <c r="O4064" t="s">
        <v>196</v>
      </c>
      <c r="P4064" t="s">
        <v>15068</v>
      </c>
      <c r="Q4064" t="s">
        <v>204</v>
      </c>
      <c r="R4064" t="s">
        <v>205</v>
      </c>
      <c r="S4064" t="s">
        <v>198</v>
      </c>
      <c r="T4064" t="s">
        <v>199</v>
      </c>
      <c r="U4064" t="s">
        <v>200</v>
      </c>
      <c r="V4064">
        <v>1</v>
      </c>
      <c r="W4064" t="s">
        <v>206</v>
      </c>
      <c r="X4064" t="s">
        <v>372</v>
      </c>
      <c r="Y4064" t="s">
        <v>65</v>
      </c>
      <c r="Z4064" t="s">
        <v>15073</v>
      </c>
      <c r="AA4064">
        <v>20</v>
      </c>
      <c r="AB4064">
        <v>48</v>
      </c>
      <c r="AC4064">
        <v>28</v>
      </c>
      <c r="AD4064" t="s">
        <v>15074</v>
      </c>
      <c r="AE4064">
        <v>12</v>
      </c>
      <c r="AF4064">
        <v>25</v>
      </c>
      <c r="AG4064">
        <v>12</v>
      </c>
      <c r="AH4064" t="s">
        <v>607</v>
      </c>
      <c r="AI4064" t="s">
        <v>608</v>
      </c>
      <c r="AK4064" t="s">
        <v>15075</v>
      </c>
      <c r="AL4064" t="s">
        <v>982</v>
      </c>
      <c r="AM4064">
        <v>20</v>
      </c>
      <c r="AN4064">
        <v>5</v>
      </c>
      <c r="AO4064">
        <v>28</v>
      </c>
      <c r="AP4064" t="s">
        <v>199</v>
      </c>
      <c r="AQ4064" t="s">
        <v>200</v>
      </c>
      <c r="AR4064" t="s">
        <v>198</v>
      </c>
      <c r="AS4064">
        <v>1</v>
      </c>
    </row>
    <row r="4065" spans="1:45" x14ac:dyDescent="0.3">
      <c r="A4065" s="13" t="s">
        <v>15069</v>
      </c>
      <c r="B4065" t="s">
        <v>15070</v>
      </c>
      <c r="C4065" t="s">
        <v>982</v>
      </c>
      <c r="D4065" s="14">
        <v>349</v>
      </c>
      <c r="E4065" s="14"/>
      <c r="F4065" s="15">
        <v>9.6</v>
      </c>
      <c r="G4065" s="14">
        <v>125</v>
      </c>
      <c r="H4065" t="s">
        <v>15076</v>
      </c>
      <c r="I4065" t="s">
        <v>15077</v>
      </c>
      <c r="J4065" s="14">
        <v>299</v>
      </c>
      <c r="K4065" s="14"/>
      <c r="L4065" s="15">
        <v>7.6</v>
      </c>
      <c r="M4065" s="16">
        <v>112</v>
      </c>
      <c r="N4065" s="14"/>
      <c r="O4065" t="s">
        <v>196</v>
      </c>
      <c r="P4065" t="s">
        <v>15068</v>
      </c>
      <c r="Q4065" t="s">
        <v>204</v>
      </c>
      <c r="R4065" t="s">
        <v>205</v>
      </c>
      <c r="S4065" t="s">
        <v>198</v>
      </c>
      <c r="T4065" t="s">
        <v>199</v>
      </c>
      <c r="U4065" t="s">
        <v>200</v>
      </c>
      <c r="V4065">
        <v>1</v>
      </c>
      <c r="W4065" t="s">
        <v>206</v>
      </c>
      <c r="X4065" t="s">
        <v>372</v>
      </c>
      <c r="Y4065" t="s">
        <v>798</v>
      </c>
      <c r="Z4065" t="s">
        <v>15073</v>
      </c>
      <c r="AA4065">
        <v>20</v>
      </c>
      <c r="AB4065">
        <v>48</v>
      </c>
      <c r="AC4065">
        <v>28</v>
      </c>
      <c r="AD4065" t="s">
        <v>15078</v>
      </c>
      <c r="AE4065">
        <v>34</v>
      </c>
      <c r="AF4065">
        <v>52</v>
      </c>
      <c r="AG4065">
        <v>8</v>
      </c>
      <c r="AH4065" t="s">
        <v>607</v>
      </c>
      <c r="AI4065" t="s">
        <v>608</v>
      </c>
      <c r="AK4065" t="s">
        <v>15079</v>
      </c>
      <c r="AL4065" t="s">
        <v>982</v>
      </c>
      <c r="AM4065">
        <v>2</v>
      </c>
      <c r="AN4065">
        <v>48</v>
      </c>
      <c r="AO4065">
        <v>4</v>
      </c>
      <c r="AP4065" t="s">
        <v>199</v>
      </c>
      <c r="AQ4065" t="s">
        <v>200</v>
      </c>
      <c r="AR4065" t="s">
        <v>198</v>
      </c>
      <c r="AS4065">
        <v>1</v>
      </c>
    </row>
    <row r="4066" spans="1:45" x14ac:dyDescent="0.3">
      <c r="A4066" s="13" t="s">
        <v>15080</v>
      </c>
      <c r="B4066" t="s">
        <v>15081</v>
      </c>
      <c r="C4066" t="s">
        <v>15082</v>
      </c>
      <c r="D4066" s="14">
        <v>249</v>
      </c>
      <c r="E4066" s="14"/>
      <c r="F4066" s="15">
        <v>3.4</v>
      </c>
      <c r="G4066" s="14">
        <v>104</v>
      </c>
      <c r="H4066" t="s">
        <v>15083</v>
      </c>
      <c r="I4066" t="s">
        <v>15084</v>
      </c>
      <c r="J4066" s="14">
        <v>50</v>
      </c>
      <c r="K4066" s="14"/>
      <c r="L4066" s="15">
        <v>0.5</v>
      </c>
      <c r="M4066" s="16">
        <v>14</v>
      </c>
      <c r="N4066" s="14"/>
      <c r="O4066" t="s">
        <v>196</v>
      </c>
      <c r="P4066" t="s">
        <v>15068</v>
      </c>
      <c r="Q4066" t="s">
        <v>216</v>
      </c>
      <c r="R4066" t="s">
        <v>205</v>
      </c>
      <c r="S4066" t="s">
        <v>198</v>
      </c>
      <c r="T4066" t="s">
        <v>199</v>
      </c>
      <c r="U4066" t="s">
        <v>200</v>
      </c>
      <c r="V4066">
        <v>1</v>
      </c>
      <c r="W4066" t="s">
        <v>206</v>
      </c>
      <c r="X4066" t="s">
        <v>9332</v>
      </c>
      <c r="Y4066" t="s">
        <v>172</v>
      </c>
      <c r="Z4066" t="s">
        <v>15085</v>
      </c>
      <c r="AA4066">
        <v>25</v>
      </c>
      <c r="AB4066">
        <v>20</v>
      </c>
      <c r="AC4066">
        <v>20</v>
      </c>
      <c r="AD4066" t="s">
        <v>15086</v>
      </c>
      <c r="AE4066">
        <v>8</v>
      </c>
      <c r="AF4066">
        <v>28</v>
      </c>
      <c r="AG4066">
        <v>4</v>
      </c>
      <c r="AH4066" t="s">
        <v>607</v>
      </c>
      <c r="AI4066" t="s">
        <v>608</v>
      </c>
      <c r="AK4066" t="s">
        <v>15087</v>
      </c>
      <c r="AL4066" t="s">
        <v>15082</v>
      </c>
      <c r="AM4066">
        <v>24</v>
      </c>
      <c r="AN4066">
        <v>5</v>
      </c>
      <c r="AO4066">
        <v>20</v>
      </c>
      <c r="AP4066" t="s">
        <v>199</v>
      </c>
      <c r="AQ4066" t="s">
        <v>200</v>
      </c>
      <c r="AR4066" t="s">
        <v>198</v>
      </c>
      <c r="AS4066">
        <v>1</v>
      </c>
    </row>
    <row r="4067" spans="1:45" x14ac:dyDescent="0.3">
      <c r="A4067" s="13" t="s">
        <v>15080</v>
      </c>
      <c r="B4067" t="s">
        <v>15081</v>
      </c>
      <c r="C4067" t="s">
        <v>15082</v>
      </c>
      <c r="D4067" s="14">
        <v>249</v>
      </c>
      <c r="E4067" s="14"/>
      <c r="F4067" s="15">
        <v>3.4</v>
      </c>
      <c r="G4067" s="14">
        <v>104</v>
      </c>
      <c r="H4067" t="s">
        <v>15088</v>
      </c>
      <c r="I4067" t="s">
        <v>15089</v>
      </c>
      <c r="J4067" s="14">
        <v>199</v>
      </c>
      <c r="K4067" s="14"/>
      <c r="L4067" s="15">
        <v>2.9</v>
      </c>
      <c r="M4067" s="16">
        <v>90</v>
      </c>
      <c r="N4067" s="14"/>
      <c r="O4067" t="s">
        <v>196</v>
      </c>
      <c r="P4067" t="s">
        <v>15068</v>
      </c>
      <c r="Q4067" t="s">
        <v>216</v>
      </c>
      <c r="R4067" t="s">
        <v>205</v>
      </c>
      <c r="S4067" t="s">
        <v>198</v>
      </c>
      <c r="T4067" t="s">
        <v>199</v>
      </c>
      <c r="U4067" t="s">
        <v>200</v>
      </c>
      <c r="V4067">
        <v>1</v>
      </c>
      <c r="W4067" t="s">
        <v>206</v>
      </c>
      <c r="X4067" t="s">
        <v>9332</v>
      </c>
      <c r="Y4067" t="s">
        <v>172</v>
      </c>
      <c r="Z4067" t="s">
        <v>15085</v>
      </c>
      <c r="AA4067">
        <v>25</v>
      </c>
      <c r="AB4067">
        <v>20</v>
      </c>
      <c r="AC4067">
        <v>20</v>
      </c>
      <c r="AD4067" t="s">
        <v>15090</v>
      </c>
      <c r="AE4067">
        <v>27</v>
      </c>
      <c r="AF4067">
        <v>26</v>
      </c>
      <c r="AG4067">
        <v>7</v>
      </c>
      <c r="AH4067" t="s">
        <v>607</v>
      </c>
      <c r="AI4067" t="s">
        <v>608</v>
      </c>
      <c r="AK4067" t="s">
        <v>15091</v>
      </c>
      <c r="AL4067" t="s">
        <v>15082</v>
      </c>
      <c r="AM4067">
        <v>2</v>
      </c>
      <c r="AN4067">
        <v>20</v>
      </c>
      <c r="AO4067">
        <v>2</v>
      </c>
      <c r="AP4067" t="s">
        <v>199</v>
      </c>
      <c r="AQ4067" t="s">
        <v>200</v>
      </c>
      <c r="AR4067" t="s">
        <v>198</v>
      </c>
      <c r="AS4067">
        <v>1</v>
      </c>
    </row>
    <row r="4068" spans="1:45" x14ac:dyDescent="0.3">
      <c r="A4068" s="13" t="s">
        <v>15092</v>
      </c>
      <c r="B4068" t="s">
        <v>15093</v>
      </c>
      <c r="C4068" t="s">
        <v>15094</v>
      </c>
      <c r="D4068" s="14">
        <v>349</v>
      </c>
      <c r="E4068" s="14"/>
      <c r="F4068" s="15">
        <v>6.6</v>
      </c>
      <c r="G4068" s="14">
        <v>41</v>
      </c>
      <c r="H4068" t="s">
        <v>15095</v>
      </c>
      <c r="I4068" t="s">
        <v>15096</v>
      </c>
      <c r="J4068" s="14">
        <v>60</v>
      </c>
      <c r="K4068" s="14"/>
      <c r="L4068" s="15">
        <v>1.1000000000000001</v>
      </c>
      <c r="M4068" s="16">
        <v>5</v>
      </c>
      <c r="N4068" s="14"/>
      <c r="O4068" t="s">
        <v>196</v>
      </c>
      <c r="P4068" t="s">
        <v>15068</v>
      </c>
      <c r="Q4068" t="s">
        <v>222</v>
      </c>
      <c r="R4068" t="s">
        <v>205</v>
      </c>
      <c r="S4068" t="s">
        <v>198</v>
      </c>
      <c r="T4068" t="s">
        <v>199</v>
      </c>
      <c r="U4068" t="s">
        <v>200</v>
      </c>
      <c r="V4068">
        <v>1</v>
      </c>
      <c r="W4068" t="s">
        <v>206</v>
      </c>
      <c r="X4068" t="s">
        <v>64</v>
      </c>
      <c r="Y4068" t="s">
        <v>208</v>
      </c>
      <c r="Z4068" t="s">
        <v>15097</v>
      </c>
      <c r="AA4068">
        <v>33</v>
      </c>
      <c r="AB4068">
        <v>54</v>
      </c>
      <c r="AC4068">
        <v>15</v>
      </c>
      <c r="AD4068" t="s">
        <v>15098</v>
      </c>
      <c r="AE4068">
        <v>13</v>
      </c>
      <c r="AF4068">
        <v>39</v>
      </c>
      <c r="AG4068">
        <v>4</v>
      </c>
      <c r="AH4068" t="s">
        <v>607</v>
      </c>
      <c r="AI4068" t="s">
        <v>608</v>
      </c>
      <c r="AK4068" t="s">
        <v>15099</v>
      </c>
      <c r="AL4068" t="s">
        <v>15094</v>
      </c>
      <c r="AM4068">
        <v>32</v>
      </c>
      <c r="AN4068">
        <v>5</v>
      </c>
      <c r="AO4068">
        <v>15</v>
      </c>
      <c r="AP4068" t="s">
        <v>199</v>
      </c>
      <c r="AQ4068" t="s">
        <v>200</v>
      </c>
      <c r="AR4068" t="s">
        <v>198</v>
      </c>
      <c r="AS4068">
        <v>1</v>
      </c>
    </row>
    <row r="4069" spans="1:45" x14ac:dyDescent="0.3">
      <c r="A4069" s="13" t="s">
        <v>15092</v>
      </c>
      <c r="B4069" t="s">
        <v>15093</v>
      </c>
      <c r="C4069" t="s">
        <v>15094</v>
      </c>
      <c r="D4069" s="14">
        <v>349</v>
      </c>
      <c r="E4069" s="14"/>
      <c r="F4069" s="15">
        <v>6.6</v>
      </c>
      <c r="G4069" s="14">
        <v>41</v>
      </c>
      <c r="H4069" t="s">
        <v>15100</v>
      </c>
      <c r="I4069" t="s">
        <v>15101</v>
      </c>
      <c r="J4069" s="14">
        <v>289</v>
      </c>
      <c r="K4069" s="14"/>
      <c r="L4069" s="15">
        <v>5.5</v>
      </c>
      <c r="M4069" s="16">
        <v>36</v>
      </c>
      <c r="N4069" s="14"/>
      <c r="O4069" t="s">
        <v>196</v>
      </c>
      <c r="P4069" t="s">
        <v>15068</v>
      </c>
      <c r="Q4069" t="s">
        <v>222</v>
      </c>
      <c r="R4069" t="s">
        <v>205</v>
      </c>
      <c r="S4069" t="s">
        <v>198</v>
      </c>
      <c r="T4069" t="s">
        <v>199</v>
      </c>
      <c r="U4069" t="s">
        <v>200</v>
      </c>
      <c r="V4069">
        <v>1</v>
      </c>
      <c r="W4069" t="s">
        <v>206</v>
      </c>
      <c r="X4069" t="s">
        <v>64</v>
      </c>
      <c r="Y4069" t="s">
        <v>65</v>
      </c>
      <c r="Z4069" t="s">
        <v>15097</v>
      </c>
      <c r="AA4069">
        <v>33</v>
      </c>
      <c r="AB4069">
        <v>54</v>
      </c>
      <c r="AC4069">
        <v>15</v>
      </c>
      <c r="AD4069" t="s">
        <v>15102</v>
      </c>
      <c r="AE4069">
        <v>20</v>
      </c>
      <c r="AF4069">
        <v>59</v>
      </c>
      <c r="AG4069">
        <v>8</v>
      </c>
      <c r="AH4069" t="s">
        <v>607</v>
      </c>
      <c r="AI4069" t="s">
        <v>608</v>
      </c>
      <c r="AK4069" t="s">
        <v>15103</v>
      </c>
      <c r="AL4069" t="s">
        <v>15094</v>
      </c>
      <c r="AM4069">
        <v>3</v>
      </c>
      <c r="AN4069">
        <v>54</v>
      </c>
      <c r="AO4069">
        <v>5</v>
      </c>
      <c r="AP4069" t="s">
        <v>199</v>
      </c>
      <c r="AQ4069" t="s">
        <v>200</v>
      </c>
      <c r="AR4069" t="s">
        <v>198</v>
      </c>
      <c r="AS4069">
        <v>1</v>
      </c>
    </row>
    <row r="4070" spans="1:45" x14ac:dyDescent="0.3">
      <c r="A4070" s="13"/>
      <c r="D4070" s="14"/>
      <c r="E4070" s="14"/>
      <c r="F4070" s="15"/>
      <c r="G4070" s="14"/>
      <c r="J4070" s="14"/>
      <c r="K4070" s="14"/>
      <c r="L4070" s="15"/>
      <c r="M4070" s="16"/>
      <c r="N4070" s="14"/>
    </row>
    <row r="4071" spans="1:45" x14ac:dyDescent="0.3">
      <c r="A4071" s="13" t="s">
        <v>15104</v>
      </c>
      <c r="D4071" s="14"/>
      <c r="E4071" s="14"/>
      <c r="F4071" s="15"/>
      <c r="G4071" s="14"/>
      <c r="J4071" s="14"/>
      <c r="K4071" s="14"/>
      <c r="L4071" s="15"/>
      <c r="M4071" s="16"/>
      <c r="N4071" s="14"/>
      <c r="O4071" t="s">
        <v>152</v>
      </c>
      <c r="P4071" t="s">
        <v>15105</v>
      </c>
      <c r="S4071" t="s">
        <v>154</v>
      </c>
      <c r="T4071" t="s">
        <v>155</v>
      </c>
      <c r="U4071" t="s">
        <v>5161</v>
      </c>
    </row>
    <row r="4072" spans="1:45" x14ac:dyDescent="0.3">
      <c r="A4072" s="13" t="s">
        <v>15106</v>
      </c>
      <c r="B4072" t="s">
        <v>15107</v>
      </c>
      <c r="C4072" t="s">
        <v>15108</v>
      </c>
      <c r="D4072" s="14">
        <v>379</v>
      </c>
      <c r="E4072" s="14">
        <v>599</v>
      </c>
      <c r="F4072" s="15">
        <v>26.5</v>
      </c>
      <c r="G4072" s="14">
        <v>169</v>
      </c>
      <c r="H4072" t="s">
        <v>15109</v>
      </c>
      <c r="I4072" t="s">
        <v>15110</v>
      </c>
      <c r="J4072" s="14">
        <v>126</v>
      </c>
      <c r="K4072" s="14">
        <v>97</v>
      </c>
      <c r="L4072" s="15">
        <v>11.3</v>
      </c>
      <c r="M4072" s="16">
        <v>95</v>
      </c>
      <c r="N4072" s="14"/>
      <c r="O4072" t="s">
        <v>152</v>
      </c>
      <c r="P4072" t="s">
        <v>15105</v>
      </c>
      <c r="Q4072" t="s">
        <v>162</v>
      </c>
      <c r="R4072" t="s">
        <v>62</v>
      </c>
      <c r="S4072" t="s">
        <v>154</v>
      </c>
      <c r="T4072" t="s">
        <v>155</v>
      </c>
      <c r="U4072" t="s">
        <v>5161</v>
      </c>
      <c r="V4072">
        <v>1</v>
      </c>
      <c r="W4072" t="s">
        <v>163</v>
      </c>
      <c r="X4072" t="s">
        <v>64</v>
      </c>
      <c r="Y4072" t="s">
        <v>81</v>
      </c>
      <c r="Z4072" t="s">
        <v>15111</v>
      </c>
      <c r="AA4072">
        <v>30</v>
      </c>
      <c r="AB4072">
        <v>47</v>
      </c>
      <c r="AC4072">
        <v>47</v>
      </c>
      <c r="AD4072" t="s">
        <v>15112</v>
      </c>
      <c r="AE4072">
        <v>25</v>
      </c>
      <c r="AF4072">
        <v>28</v>
      </c>
      <c r="AG4072">
        <v>28</v>
      </c>
      <c r="AH4072" t="s">
        <v>15113</v>
      </c>
      <c r="AI4072" t="s">
        <v>10040</v>
      </c>
      <c r="AK4072" t="s">
        <v>15114</v>
      </c>
      <c r="AL4072" t="s">
        <v>15108</v>
      </c>
      <c r="AM4072">
        <v>22</v>
      </c>
      <c r="AN4072">
        <v>26</v>
      </c>
      <c r="AO4072">
        <v>26</v>
      </c>
      <c r="AP4072" t="s">
        <v>155</v>
      </c>
      <c r="AQ4072" t="s">
        <v>5161</v>
      </c>
      <c r="AR4072" t="s">
        <v>154</v>
      </c>
      <c r="AS4072">
        <v>1</v>
      </c>
    </row>
    <row r="4073" spans="1:45" x14ac:dyDescent="0.3">
      <c r="A4073" s="13" t="s">
        <v>15106</v>
      </c>
      <c r="B4073" t="s">
        <v>15107</v>
      </c>
      <c r="C4073" t="s">
        <v>15108</v>
      </c>
      <c r="D4073" s="14">
        <v>379</v>
      </c>
      <c r="E4073" s="14">
        <v>599</v>
      </c>
      <c r="F4073" s="15">
        <v>26.5</v>
      </c>
      <c r="G4073" s="14">
        <v>169</v>
      </c>
      <c r="H4073" t="s">
        <v>15115</v>
      </c>
      <c r="I4073" t="s">
        <v>15116</v>
      </c>
      <c r="J4073" s="14">
        <v>53</v>
      </c>
      <c r="K4073" s="14">
        <v>96</v>
      </c>
      <c r="L4073" s="15">
        <v>9.1999999999999993</v>
      </c>
      <c r="M4073" s="16">
        <v>37</v>
      </c>
      <c r="N4073" s="14"/>
      <c r="O4073" t="s">
        <v>152</v>
      </c>
      <c r="P4073" t="s">
        <v>15105</v>
      </c>
      <c r="Q4073" t="s">
        <v>162</v>
      </c>
      <c r="R4073" t="s">
        <v>62</v>
      </c>
      <c r="S4073" t="s">
        <v>154</v>
      </c>
      <c r="T4073" t="s">
        <v>155</v>
      </c>
      <c r="U4073" t="s">
        <v>5161</v>
      </c>
      <c r="V4073">
        <v>1</v>
      </c>
      <c r="W4073" t="s">
        <v>163</v>
      </c>
      <c r="X4073" t="s">
        <v>64</v>
      </c>
      <c r="Y4073" t="s">
        <v>208</v>
      </c>
      <c r="Z4073" t="s">
        <v>15111</v>
      </c>
      <c r="AA4073">
        <v>30</v>
      </c>
      <c r="AB4073">
        <v>47</v>
      </c>
      <c r="AC4073">
        <v>47</v>
      </c>
      <c r="AD4073" t="s">
        <v>15117</v>
      </c>
      <c r="AE4073">
        <v>42</v>
      </c>
      <c r="AF4073">
        <v>42</v>
      </c>
      <c r="AG4073">
        <v>9</v>
      </c>
      <c r="AH4073" t="s">
        <v>15113</v>
      </c>
      <c r="AI4073" t="s">
        <v>10040</v>
      </c>
      <c r="AK4073" t="s">
        <v>15118</v>
      </c>
      <c r="AL4073" t="s">
        <v>15108</v>
      </c>
      <c r="AM4073">
        <v>7</v>
      </c>
      <c r="AN4073">
        <v>40</v>
      </c>
      <c r="AO4073">
        <v>40</v>
      </c>
      <c r="AP4073" t="s">
        <v>155</v>
      </c>
      <c r="AQ4073" t="s">
        <v>5161</v>
      </c>
      <c r="AR4073" t="s">
        <v>154</v>
      </c>
      <c r="AS4073">
        <v>1</v>
      </c>
    </row>
    <row r="4074" spans="1:45" x14ac:dyDescent="0.3">
      <c r="A4074" s="13" t="s">
        <v>15106</v>
      </c>
      <c r="B4074" t="s">
        <v>15107</v>
      </c>
      <c r="C4074" t="s">
        <v>15108</v>
      </c>
      <c r="D4074" s="14">
        <v>379</v>
      </c>
      <c r="E4074" s="14">
        <v>599</v>
      </c>
      <c r="F4074" s="15">
        <v>26.5</v>
      </c>
      <c r="G4074" s="14">
        <v>169</v>
      </c>
      <c r="H4074" t="s">
        <v>15119</v>
      </c>
      <c r="I4074" t="s">
        <v>15120</v>
      </c>
      <c r="J4074" s="14">
        <v>200</v>
      </c>
      <c r="K4074" s="14">
        <v>406</v>
      </c>
      <c r="L4074" s="15">
        <v>6</v>
      </c>
      <c r="M4074" s="16">
        <v>37</v>
      </c>
      <c r="N4074" s="14"/>
      <c r="O4074" t="s">
        <v>152</v>
      </c>
      <c r="P4074" t="s">
        <v>15105</v>
      </c>
      <c r="Q4074" t="s">
        <v>162</v>
      </c>
      <c r="R4074" t="s">
        <v>62</v>
      </c>
      <c r="S4074" t="s">
        <v>154</v>
      </c>
      <c r="T4074" t="s">
        <v>155</v>
      </c>
      <c r="U4074" t="s">
        <v>5161</v>
      </c>
      <c r="V4074">
        <v>1</v>
      </c>
      <c r="W4074" t="s">
        <v>163</v>
      </c>
      <c r="X4074" t="s">
        <v>64</v>
      </c>
      <c r="Y4074" t="s">
        <v>65</v>
      </c>
      <c r="Z4074" t="s">
        <v>15111</v>
      </c>
      <c r="AA4074">
        <v>30</v>
      </c>
      <c r="AB4074">
        <v>47</v>
      </c>
      <c r="AC4074">
        <v>47</v>
      </c>
      <c r="AD4074" t="s">
        <v>15121</v>
      </c>
      <c r="AE4074">
        <v>51</v>
      </c>
      <c r="AF4074">
        <v>51</v>
      </c>
      <c r="AG4074">
        <v>4</v>
      </c>
      <c r="AH4074" t="s">
        <v>15113</v>
      </c>
      <c r="AI4074" t="s">
        <v>10040</v>
      </c>
      <c r="AK4074" t="s">
        <v>15122</v>
      </c>
      <c r="AL4074" t="s">
        <v>15108</v>
      </c>
      <c r="AM4074">
        <v>1</v>
      </c>
      <c r="AN4074">
        <v>47</v>
      </c>
      <c r="AO4074">
        <v>47</v>
      </c>
      <c r="AP4074" t="s">
        <v>155</v>
      </c>
      <c r="AQ4074" t="s">
        <v>5161</v>
      </c>
      <c r="AR4074" t="s">
        <v>154</v>
      </c>
      <c r="AS4074">
        <v>1</v>
      </c>
    </row>
    <row r="4075" spans="1:45" x14ac:dyDescent="0.3">
      <c r="A4075" s="13" t="s">
        <v>15123</v>
      </c>
      <c r="B4075" t="s">
        <v>15124</v>
      </c>
      <c r="C4075" t="s">
        <v>15125</v>
      </c>
      <c r="D4075" s="14">
        <v>69</v>
      </c>
      <c r="E4075" s="14">
        <v>115</v>
      </c>
      <c r="F4075" s="15">
        <v>5.0999999999999996</v>
      </c>
      <c r="G4075" s="14">
        <v>22</v>
      </c>
      <c r="J4075" s="14"/>
      <c r="K4075" s="14"/>
      <c r="L4075" s="15"/>
      <c r="M4075" s="16"/>
      <c r="N4075" s="14"/>
      <c r="O4075" t="s">
        <v>152</v>
      </c>
      <c r="P4075" t="s">
        <v>15105</v>
      </c>
      <c r="Q4075" t="s">
        <v>178</v>
      </c>
      <c r="R4075" t="s">
        <v>62</v>
      </c>
      <c r="S4075" t="s">
        <v>154</v>
      </c>
      <c r="T4075" t="s">
        <v>155</v>
      </c>
      <c r="U4075" t="s">
        <v>5161</v>
      </c>
      <c r="V4075">
        <v>2</v>
      </c>
      <c r="W4075" t="s">
        <v>179</v>
      </c>
      <c r="X4075" t="s">
        <v>207</v>
      </c>
      <c r="Y4075" t="s">
        <v>208</v>
      </c>
      <c r="Z4075" t="s">
        <v>15126</v>
      </c>
      <c r="AA4075">
        <v>37</v>
      </c>
      <c r="AB4075">
        <v>20</v>
      </c>
      <c r="AC4075">
        <v>23</v>
      </c>
      <c r="AD4075" t="s">
        <v>15127</v>
      </c>
      <c r="AE4075">
        <v>26</v>
      </c>
      <c r="AF4075">
        <v>32</v>
      </c>
      <c r="AG4075">
        <v>21</v>
      </c>
      <c r="AH4075" t="s">
        <v>15113</v>
      </c>
      <c r="AI4075" t="s">
        <v>10040</v>
      </c>
      <c r="AL4075" t="s">
        <v>15125</v>
      </c>
    </row>
    <row r="4076" spans="1:45" x14ac:dyDescent="0.3">
      <c r="A4076" s="13" t="s">
        <v>15128</v>
      </c>
      <c r="B4076" t="s">
        <v>15129</v>
      </c>
      <c r="C4076" t="s">
        <v>15125</v>
      </c>
      <c r="D4076" s="14">
        <v>69</v>
      </c>
      <c r="E4076" s="14">
        <v>115</v>
      </c>
      <c r="F4076" s="15">
        <v>5.0999999999999996</v>
      </c>
      <c r="G4076" s="14">
        <v>22</v>
      </c>
      <c r="J4076" s="14"/>
      <c r="K4076" s="14"/>
      <c r="L4076" s="15"/>
      <c r="M4076" s="16"/>
      <c r="N4076" s="14"/>
      <c r="O4076" t="s">
        <v>152</v>
      </c>
      <c r="P4076" t="s">
        <v>15105</v>
      </c>
      <c r="Q4076" t="s">
        <v>178</v>
      </c>
      <c r="R4076" t="s">
        <v>62</v>
      </c>
      <c r="S4076" t="s">
        <v>154</v>
      </c>
      <c r="T4076" t="s">
        <v>155</v>
      </c>
      <c r="U4076" t="s">
        <v>5161</v>
      </c>
      <c r="V4076">
        <v>2</v>
      </c>
      <c r="W4076" t="s">
        <v>179</v>
      </c>
      <c r="X4076" t="s">
        <v>207</v>
      </c>
      <c r="Y4076" t="s">
        <v>208</v>
      </c>
      <c r="Z4076" t="s">
        <v>15130</v>
      </c>
      <c r="AA4076">
        <v>37</v>
      </c>
      <c r="AB4076">
        <v>20</v>
      </c>
      <c r="AC4076">
        <v>23</v>
      </c>
      <c r="AD4076" t="s">
        <v>15127</v>
      </c>
      <c r="AE4076">
        <v>26</v>
      </c>
      <c r="AF4076">
        <v>32</v>
      </c>
      <c r="AG4076">
        <v>21</v>
      </c>
      <c r="AH4076" t="s">
        <v>15113</v>
      </c>
      <c r="AI4076" t="s">
        <v>10040</v>
      </c>
      <c r="AL4076" t="s">
        <v>15125</v>
      </c>
    </row>
    <row r="4077" spans="1:45" x14ac:dyDescent="0.3">
      <c r="A4077" s="13" t="s">
        <v>15131</v>
      </c>
      <c r="B4077" t="s">
        <v>15132</v>
      </c>
      <c r="C4077" t="s">
        <v>15125</v>
      </c>
      <c r="D4077" s="14">
        <v>69</v>
      </c>
      <c r="E4077" s="14">
        <v>115</v>
      </c>
      <c r="F4077" s="15">
        <v>5.0999999999999996</v>
      </c>
      <c r="G4077" s="14">
        <v>22</v>
      </c>
      <c r="J4077" s="14"/>
      <c r="K4077" s="14"/>
      <c r="L4077" s="15"/>
      <c r="M4077" s="16"/>
      <c r="N4077" s="14"/>
      <c r="O4077" t="s">
        <v>152</v>
      </c>
      <c r="P4077" t="s">
        <v>15105</v>
      </c>
      <c r="Q4077" t="s">
        <v>178</v>
      </c>
      <c r="R4077" t="s">
        <v>62</v>
      </c>
      <c r="S4077" t="s">
        <v>154</v>
      </c>
      <c r="T4077" t="s">
        <v>155</v>
      </c>
      <c r="U4077" t="s">
        <v>5161</v>
      </c>
      <c r="V4077">
        <v>2</v>
      </c>
      <c r="W4077" t="s">
        <v>179</v>
      </c>
      <c r="X4077" t="s">
        <v>207</v>
      </c>
      <c r="Y4077" t="s">
        <v>208</v>
      </c>
      <c r="Z4077" t="s">
        <v>15133</v>
      </c>
      <c r="AA4077">
        <v>37</v>
      </c>
      <c r="AB4077">
        <v>20</v>
      </c>
      <c r="AC4077">
        <v>23</v>
      </c>
      <c r="AD4077" t="s">
        <v>15127</v>
      </c>
      <c r="AE4077">
        <v>26</v>
      </c>
      <c r="AF4077">
        <v>32</v>
      </c>
      <c r="AG4077">
        <v>21</v>
      </c>
      <c r="AH4077" t="s">
        <v>15113</v>
      </c>
      <c r="AI4077" t="s">
        <v>10040</v>
      </c>
      <c r="AL4077" t="s">
        <v>15125</v>
      </c>
    </row>
    <row r="4078" spans="1:45" x14ac:dyDescent="0.3">
      <c r="A4078" s="13" t="s">
        <v>15134</v>
      </c>
      <c r="B4078" t="s">
        <v>15135</v>
      </c>
      <c r="C4078" t="s">
        <v>15136</v>
      </c>
      <c r="D4078" s="14">
        <v>79</v>
      </c>
      <c r="E4078" s="14">
        <v>129</v>
      </c>
      <c r="F4078" s="15">
        <v>7.2</v>
      </c>
      <c r="G4078" s="14">
        <v>27</v>
      </c>
      <c r="J4078" s="14"/>
      <c r="K4078" s="14"/>
      <c r="L4078" s="15"/>
      <c r="M4078" s="16"/>
      <c r="N4078" s="14"/>
      <c r="O4078" t="s">
        <v>152</v>
      </c>
      <c r="P4078" t="s">
        <v>15105</v>
      </c>
      <c r="Q4078" t="s">
        <v>178</v>
      </c>
      <c r="R4078" t="s">
        <v>62</v>
      </c>
      <c r="S4078" t="s">
        <v>154</v>
      </c>
      <c r="T4078" t="s">
        <v>155</v>
      </c>
      <c r="U4078" t="s">
        <v>5161</v>
      </c>
      <c r="V4078">
        <v>2</v>
      </c>
      <c r="W4078" t="s">
        <v>179</v>
      </c>
      <c r="X4078" t="s">
        <v>239</v>
      </c>
      <c r="Y4078" t="s">
        <v>240</v>
      </c>
      <c r="Z4078" t="s">
        <v>15137</v>
      </c>
      <c r="AA4078">
        <v>35</v>
      </c>
      <c r="AB4078">
        <v>20</v>
      </c>
      <c r="AC4078">
        <v>23</v>
      </c>
      <c r="AD4078" t="s">
        <v>15138</v>
      </c>
      <c r="AE4078">
        <v>40</v>
      </c>
      <c r="AF4078">
        <v>22</v>
      </c>
      <c r="AG4078">
        <v>29</v>
      </c>
      <c r="AH4078" t="s">
        <v>15113</v>
      </c>
      <c r="AI4078" t="s">
        <v>10040</v>
      </c>
      <c r="AL4078" t="s">
        <v>15136</v>
      </c>
    </row>
    <row r="4079" spans="1:45" x14ac:dyDescent="0.3">
      <c r="A4079" s="13" t="s">
        <v>15139</v>
      </c>
      <c r="B4079" t="s">
        <v>15140</v>
      </c>
      <c r="C4079" t="s">
        <v>15136</v>
      </c>
      <c r="D4079" s="14">
        <v>79</v>
      </c>
      <c r="E4079" s="14">
        <v>129</v>
      </c>
      <c r="F4079" s="15">
        <v>7.2</v>
      </c>
      <c r="G4079" s="14">
        <v>27</v>
      </c>
      <c r="J4079" s="14"/>
      <c r="K4079" s="14"/>
      <c r="L4079" s="15"/>
      <c r="M4079" s="16"/>
      <c r="N4079" s="14"/>
      <c r="O4079" t="s">
        <v>152</v>
      </c>
      <c r="P4079" t="s">
        <v>15105</v>
      </c>
      <c r="Q4079" t="s">
        <v>178</v>
      </c>
      <c r="R4079" t="s">
        <v>62</v>
      </c>
      <c r="S4079" t="s">
        <v>154</v>
      </c>
      <c r="T4079" t="s">
        <v>155</v>
      </c>
      <c r="U4079" t="s">
        <v>5161</v>
      </c>
      <c r="V4079">
        <v>2</v>
      </c>
      <c r="W4079" t="s">
        <v>179</v>
      </c>
      <c r="X4079" t="s">
        <v>239</v>
      </c>
      <c r="Y4079" t="s">
        <v>240</v>
      </c>
      <c r="Z4079" t="s">
        <v>15141</v>
      </c>
      <c r="AA4079">
        <v>35</v>
      </c>
      <c r="AB4079">
        <v>20</v>
      </c>
      <c r="AC4079">
        <v>23</v>
      </c>
      <c r="AD4079" t="s">
        <v>15138</v>
      </c>
      <c r="AE4079">
        <v>40</v>
      </c>
      <c r="AF4079">
        <v>22</v>
      </c>
      <c r="AG4079">
        <v>29</v>
      </c>
      <c r="AH4079" t="s">
        <v>15113</v>
      </c>
      <c r="AI4079" t="s">
        <v>10040</v>
      </c>
      <c r="AL4079" t="s">
        <v>15136</v>
      </c>
    </row>
    <row r="4080" spans="1:45" x14ac:dyDescent="0.3">
      <c r="A4080" s="13" t="s">
        <v>15142</v>
      </c>
      <c r="B4080" t="s">
        <v>15143</v>
      </c>
      <c r="C4080" t="s">
        <v>142</v>
      </c>
      <c r="D4080" s="14">
        <v>655</v>
      </c>
      <c r="E4080" s="14">
        <v>1059</v>
      </c>
      <c r="F4080" s="15">
        <v>46.9</v>
      </c>
      <c r="G4080" s="14">
        <v>257</v>
      </c>
      <c r="J4080" s="14"/>
      <c r="K4080" s="14"/>
      <c r="L4080" s="15"/>
      <c r="M4080" s="16"/>
      <c r="N4080" s="14"/>
      <c r="O4080" t="s">
        <v>152</v>
      </c>
      <c r="P4080" t="s">
        <v>15105</v>
      </c>
      <c r="Q4080" t="s">
        <v>143</v>
      </c>
      <c r="R4080" t="s">
        <v>62</v>
      </c>
      <c r="S4080" t="s">
        <v>154</v>
      </c>
      <c r="T4080" t="s">
        <v>155</v>
      </c>
      <c r="U4080" t="s">
        <v>5161</v>
      </c>
      <c r="V4080">
        <v>1</v>
      </c>
      <c r="W4080" t="s">
        <v>163</v>
      </c>
      <c r="X4080" t="s">
        <v>207</v>
      </c>
      <c r="Y4080" t="s">
        <v>208</v>
      </c>
      <c r="Z4080" t="s">
        <v>15144</v>
      </c>
      <c r="AD4080" t="s">
        <v>142</v>
      </c>
      <c r="AH4080" t="s">
        <v>15113</v>
      </c>
      <c r="AI4080" t="s">
        <v>10040</v>
      </c>
      <c r="AL4080" t="s">
        <v>142</v>
      </c>
    </row>
    <row r="4081" spans="1:45" x14ac:dyDescent="0.3">
      <c r="A4081" s="13" t="s">
        <v>15145</v>
      </c>
      <c r="B4081" t="s">
        <v>15146</v>
      </c>
      <c r="C4081" t="s">
        <v>142</v>
      </c>
      <c r="D4081" s="14">
        <v>793</v>
      </c>
      <c r="E4081" s="14">
        <v>1289</v>
      </c>
      <c r="F4081" s="15">
        <v>57.1</v>
      </c>
      <c r="G4081" s="14">
        <v>301</v>
      </c>
      <c r="J4081" s="14"/>
      <c r="K4081" s="14"/>
      <c r="L4081" s="15"/>
      <c r="M4081" s="16"/>
      <c r="N4081" s="14"/>
      <c r="O4081" t="s">
        <v>152</v>
      </c>
      <c r="P4081" t="s">
        <v>15105</v>
      </c>
      <c r="Q4081" t="s">
        <v>143</v>
      </c>
      <c r="R4081" t="s">
        <v>62</v>
      </c>
      <c r="S4081" t="s">
        <v>154</v>
      </c>
      <c r="T4081" t="s">
        <v>155</v>
      </c>
      <c r="U4081" t="s">
        <v>5161</v>
      </c>
      <c r="V4081">
        <v>1</v>
      </c>
      <c r="W4081" t="s">
        <v>163</v>
      </c>
      <c r="X4081" t="s">
        <v>207</v>
      </c>
      <c r="Y4081" t="s">
        <v>208</v>
      </c>
      <c r="Z4081" t="s">
        <v>15147</v>
      </c>
      <c r="AD4081" t="s">
        <v>142</v>
      </c>
      <c r="AH4081" t="s">
        <v>15113</v>
      </c>
      <c r="AI4081" t="s">
        <v>10040</v>
      </c>
      <c r="AL4081" t="s">
        <v>142</v>
      </c>
    </row>
    <row r="4082" spans="1:45" x14ac:dyDescent="0.3">
      <c r="A4082" s="13"/>
      <c r="D4082" s="14"/>
      <c r="E4082" s="14"/>
      <c r="F4082" s="15"/>
      <c r="G4082" s="14"/>
      <c r="J4082" s="14"/>
      <c r="K4082" s="14"/>
      <c r="L4082" s="15"/>
      <c r="M4082" s="16"/>
      <c r="N4082" s="14"/>
    </row>
    <row r="4083" spans="1:45" x14ac:dyDescent="0.3">
      <c r="A4083" s="13" t="s">
        <v>15148</v>
      </c>
      <c r="D4083" s="14"/>
      <c r="E4083" s="14"/>
      <c r="F4083" s="15"/>
      <c r="G4083" s="14"/>
      <c r="J4083" s="14"/>
      <c r="K4083" s="14"/>
      <c r="L4083" s="15"/>
      <c r="M4083" s="16"/>
      <c r="N4083" s="14"/>
      <c r="O4083" t="s">
        <v>152</v>
      </c>
      <c r="P4083" t="s">
        <v>15149</v>
      </c>
      <c r="S4083" t="s">
        <v>154</v>
      </c>
      <c r="T4083" t="s">
        <v>155</v>
      </c>
      <c r="U4083" t="s">
        <v>5161</v>
      </c>
    </row>
    <row r="4084" spans="1:45" x14ac:dyDescent="0.3">
      <c r="A4084" s="13" t="s">
        <v>15150</v>
      </c>
      <c r="B4084" t="s">
        <v>15151</v>
      </c>
      <c r="C4084" t="s">
        <v>15108</v>
      </c>
      <c r="D4084" s="14">
        <v>379</v>
      </c>
      <c r="E4084" s="14">
        <v>599</v>
      </c>
      <c r="F4084" s="15">
        <v>26.5</v>
      </c>
      <c r="G4084" s="14">
        <v>227</v>
      </c>
      <c r="H4084" t="s">
        <v>15109</v>
      </c>
      <c r="I4084" t="s">
        <v>15110</v>
      </c>
      <c r="J4084" s="14">
        <v>126</v>
      </c>
      <c r="K4084" s="14">
        <v>97</v>
      </c>
      <c r="L4084" s="15">
        <v>11.3</v>
      </c>
      <c r="M4084" s="16">
        <v>95</v>
      </c>
      <c r="N4084" s="14"/>
      <c r="O4084" t="s">
        <v>152</v>
      </c>
      <c r="P4084" t="s">
        <v>15149</v>
      </c>
      <c r="Q4084" t="s">
        <v>162</v>
      </c>
      <c r="R4084" t="s">
        <v>62</v>
      </c>
      <c r="S4084" t="s">
        <v>154</v>
      </c>
      <c r="T4084" t="s">
        <v>155</v>
      </c>
      <c r="U4084" t="s">
        <v>5161</v>
      </c>
      <c r="V4084">
        <v>1</v>
      </c>
      <c r="W4084" t="s">
        <v>163</v>
      </c>
      <c r="X4084" t="s">
        <v>80</v>
      </c>
      <c r="Y4084" t="s">
        <v>81</v>
      </c>
      <c r="Z4084" t="s">
        <v>15152</v>
      </c>
      <c r="AA4084">
        <v>30</v>
      </c>
      <c r="AB4084">
        <v>47</v>
      </c>
      <c r="AC4084">
        <v>47</v>
      </c>
      <c r="AD4084" t="s">
        <v>15112</v>
      </c>
      <c r="AE4084">
        <v>25</v>
      </c>
      <c r="AF4084">
        <v>28</v>
      </c>
      <c r="AG4084">
        <v>28</v>
      </c>
      <c r="AH4084" t="s">
        <v>15153</v>
      </c>
      <c r="AI4084" t="s">
        <v>15154</v>
      </c>
      <c r="AK4084" t="s">
        <v>15114</v>
      </c>
      <c r="AL4084" t="s">
        <v>15108</v>
      </c>
      <c r="AM4084">
        <v>22</v>
      </c>
      <c r="AN4084">
        <v>26</v>
      </c>
      <c r="AO4084">
        <v>26</v>
      </c>
      <c r="AP4084" t="s">
        <v>155</v>
      </c>
      <c r="AQ4084" t="s">
        <v>5161</v>
      </c>
      <c r="AR4084" t="s">
        <v>154</v>
      </c>
      <c r="AS4084">
        <v>1</v>
      </c>
    </row>
    <row r="4085" spans="1:45" x14ac:dyDescent="0.3">
      <c r="A4085" s="13" t="s">
        <v>15150</v>
      </c>
      <c r="B4085" t="s">
        <v>15151</v>
      </c>
      <c r="C4085" t="s">
        <v>15108</v>
      </c>
      <c r="D4085" s="14">
        <v>379</v>
      </c>
      <c r="E4085" s="14">
        <v>599</v>
      </c>
      <c r="F4085" s="15">
        <v>26.5</v>
      </c>
      <c r="G4085" s="14">
        <v>227</v>
      </c>
      <c r="H4085" t="s">
        <v>15115</v>
      </c>
      <c r="I4085" t="s">
        <v>15116</v>
      </c>
      <c r="J4085" s="14">
        <v>53</v>
      </c>
      <c r="K4085" s="14">
        <v>96</v>
      </c>
      <c r="L4085" s="15">
        <v>9.1999999999999993</v>
      </c>
      <c r="M4085" s="16">
        <v>37</v>
      </c>
      <c r="N4085" s="14"/>
      <c r="O4085" t="s">
        <v>152</v>
      </c>
      <c r="P4085" t="s">
        <v>15149</v>
      </c>
      <c r="Q4085" t="s">
        <v>162</v>
      </c>
      <c r="R4085" t="s">
        <v>62</v>
      </c>
      <c r="S4085" t="s">
        <v>154</v>
      </c>
      <c r="T4085" t="s">
        <v>155</v>
      </c>
      <c r="U4085" t="s">
        <v>5161</v>
      </c>
      <c r="V4085">
        <v>1</v>
      </c>
      <c r="W4085" t="s">
        <v>163</v>
      </c>
      <c r="X4085" t="s">
        <v>80</v>
      </c>
      <c r="Y4085" t="s">
        <v>208</v>
      </c>
      <c r="Z4085" t="s">
        <v>15152</v>
      </c>
      <c r="AA4085">
        <v>30</v>
      </c>
      <c r="AB4085">
        <v>47</v>
      </c>
      <c r="AC4085">
        <v>47</v>
      </c>
      <c r="AD4085" t="s">
        <v>15117</v>
      </c>
      <c r="AE4085">
        <v>42</v>
      </c>
      <c r="AF4085">
        <v>42</v>
      </c>
      <c r="AG4085">
        <v>9</v>
      </c>
      <c r="AH4085" t="s">
        <v>15153</v>
      </c>
      <c r="AI4085" t="s">
        <v>15154</v>
      </c>
      <c r="AK4085" t="s">
        <v>15118</v>
      </c>
      <c r="AL4085" t="s">
        <v>15108</v>
      </c>
      <c r="AM4085">
        <v>7</v>
      </c>
      <c r="AN4085">
        <v>40</v>
      </c>
      <c r="AO4085">
        <v>40</v>
      </c>
      <c r="AP4085" t="s">
        <v>155</v>
      </c>
      <c r="AQ4085" t="s">
        <v>5161</v>
      </c>
      <c r="AR4085" t="s">
        <v>154</v>
      </c>
      <c r="AS4085">
        <v>1</v>
      </c>
    </row>
    <row r="4086" spans="1:45" x14ac:dyDescent="0.3">
      <c r="A4086" s="13" t="s">
        <v>15150</v>
      </c>
      <c r="B4086" t="s">
        <v>15151</v>
      </c>
      <c r="C4086" t="s">
        <v>15108</v>
      </c>
      <c r="D4086" s="14">
        <v>379</v>
      </c>
      <c r="E4086" s="14">
        <v>599</v>
      </c>
      <c r="F4086" s="15">
        <v>26.5</v>
      </c>
      <c r="G4086" s="14">
        <v>227</v>
      </c>
      <c r="H4086" t="s">
        <v>15155</v>
      </c>
      <c r="I4086" t="s">
        <v>15156</v>
      </c>
      <c r="J4086" s="14">
        <v>200</v>
      </c>
      <c r="K4086" s="14">
        <v>406</v>
      </c>
      <c r="L4086" s="15">
        <v>6</v>
      </c>
      <c r="M4086" s="16">
        <v>95</v>
      </c>
      <c r="N4086" s="14"/>
      <c r="O4086" t="s">
        <v>152</v>
      </c>
      <c r="P4086" t="s">
        <v>15149</v>
      </c>
      <c r="Q4086" t="s">
        <v>162</v>
      </c>
      <c r="R4086" t="s">
        <v>62</v>
      </c>
      <c r="S4086" t="s">
        <v>154</v>
      </c>
      <c r="T4086" t="s">
        <v>155</v>
      </c>
      <c r="U4086" t="s">
        <v>5161</v>
      </c>
      <c r="V4086">
        <v>1</v>
      </c>
      <c r="W4086" t="s">
        <v>163</v>
      </c>
      <c r="X4086" t="s">
        <v>80</v>
      </c>
      <c r="Y4086" t="s">
        <v>339</v>
      </c>
      <c r="Z4086" t="s">
        <v>15152</v>
      </c>
      <c r="AA4086">
        <v>30</v>
      </c>
      <c r="AB4086">
        <v>47</v>
      </c>
      <c r="AC4086">
        <v>47</v>
      </c>
      <c r="AD4086" t="s">
        <v>15121</v>
      </c>
      <c r="AE4086">
        <v>51</v>
      </c>
      <c r="AF4086">
        <v>51</v>
      </c>
      <c r="AG4086">
        <v>4</v>
      </c>
      <c r="AH4086" t="s">
        <v>15153</v>
      </c>
      <c r="AI4086" t="s">
        <v>15154</v>
      </c>
      <c r="AK4086" t="s">
        <v>15157</v>
      </c>
      <c r="AL4086" t="s">
        <v>15108</v>
      </c>
      <c r="AM4086">
        <v>1</v>
      </c>
      <c r="AN4086">
        <v>47</v>
      </c>
      <c r="AO4086">
        <v>47</v>
      </c>
      <c r="AP4086" t="s">
        <v>155</v>
      </c>
      <c r="AQ4086" t="s">
        <v>5161</v>
      </c>
      <c r="AR4086" t="s">
        <v>154</v>
      </c>
      <c r="AS4086">
        <v>1</v>
      </c>
    </row>
    <row r="4087" spans="1:45" x14ac:dyDescent="0.3">
      <c r="A4087" s="13" t="s">
        <v>15158</v>
      </c>
      <c r="B4087" t="s">
        <v>15159</v>
      </c>
      <c r="C4087" t="s">
        <v>15125</v>
      </c>
      <c r="D4087" s="14">
        <v>69</v>
      </c>
      <c r="E4087" s="14">
        <v>115</v>
      </c>
      <c r="F4087" s="15">
        <v>5.0999999999999996</v>
      </c>
      <c r="G4087" s="14">
        <v>22</v>
      </c>
      <c r="J4087" s="14"/>
      <c r="K4087" s="14"/>
      <c r="L4087" s="15"/>
      <c r="M4087" s="16"/>
      <c r="N4087" s="14"/>
      <c r="O4087" t="s">
        <v>152</v>
      </c>
      <c r="P4087" t="s">
        <v>15149</v>
      </c>
      <c r="Q4087" t="s">
        <v>178</v>
      </c>
      <c r="R4087" t="s">
        <v>62</v>
      </c>
      <c r="S4087" t="s">
        <v>154</v>
      </c>
      <c r="T4087" t="s">
        <v>155</v>
      </c>
      <c r="U4087" t="s">
        <v>5161</v>
      </c>
      <c r="V4087">
        <v>2</v>
      </c>
      <c r="W4087" t="s">
        <v>179</v>
      </c>
      <c r="X4087" t="s">
        <v>207</v>
      </c>
      <c r="Y4087" t="s">
        <v>208</v>
      </c>
      <c r="Z4087" t="s">
        <v>15160</v>
      </c>
      <c r="AA4087">
        <v>37</v>
      </c>
      <c r="AB4087">
        <v>20</v>
      </c>
      <c r="AC4087">
        <v>23</v>
      </c>
      <c r="AD4087" t="s">
        <v>15127</v>
      </c>
      <c r="AE4087">
        <v>26</v>
      </c>
      <c r="AF4087">
        <v>32</v>
      </c>
      <c r="AG4087">
        <v>21</v>
      </c>
      <c r="AH4087" t="s">
        <v>15153</v>
      </c>
      <c r="AI4087" t="s">
        <v>15154</v>
      </c>
      <c r="AL4087" t="s">
        <v>15125</v>
      </c>
    </row>
    <row r="4088" spans="1:45" x14ac:dyDescent="0.3">
      <c r="A4088" s="13" t="s">
        <v>15161</v>
      </c>
      <c r="B4088" t="s">
        <v>15143</v>
      </c>
      <c r="C4088" t="s">
        <v>142</v>
      </c>
      <c r="D4088" s="14">
        <v>655</v>
      </c>
      <c r="E4088" s="14">
        <v>1059</v>
      </c>
      <c r="F4088" s="15">
        <v>46.9</v>
      </c>
      <c r="G4088" s="14">
        <v>315</v>
      </c>
      <c r="J4088" s="14"/>
      <c r="K4088" s="14"/>
      <c r="L4088" s="15"/>
      <c r="M4088" s="16"/>
      <c r="N4088" s="14"/>
      <c r="O4088" t="s">
        <v>152</v>
      </c>
      <c r="P4088" t="s">
        <v>15149</v>
      </c>
      <c r="Q4088" t="s">
        <v>143</v>
      </c>
      <c r="R4088" t="s">
        <v>62</v>
      </c>
      <c r="S4088" t="s">
        <v>154</v>
      </c>
      <c r="T4088" t="s">
        <v>155</v>
      </c>
      <c r="U4088" t="s">
        <v>5161</v>
      </c>
      <c r="V4088">
        <v>1</v>
      </c>
      <c r="W4088" t="s">
        <v>179</v>
      </c>
      <c r="X4088" t="s">
        <v>64</v>
      </c>
      <c r="Y4088" t="s">
        <v>65</v>
      </c>
      <c r="Z4088" t="s">
        <v>15162</v>
      </c>
      <c r="AD4088" t="s">
        <v>142</v>
      </c>
      <c r="AH4088" t="s">
        <v>15153</v>
      </c>
      <c r="AI4088" t="s">
        <v>15154</v>
      </c>
      <c r="AL4088" t="s">
        <v>142</v>
      </c>
    </row>
    <row r="4089" spans="1:45" x14ac:dyDescent="0.3">
      <c r="A4089" s="13" t="s">
        <v>15163</v>
      </c>
      <c r="B4089" t="s">
        <v>15146</v>
      </c>
      <c r="C4089" t="s">
        <v>142</v>
      </c>
      <c r="D4089" s="14">
        <v>793</v>
      </c>
      <c r="E4089" s="14">
        <v>1289</v>
      </c>
      <c r="F4089" s="15">
        <v>57.1</v>
      </c>
      <c r="G4089" s="14">
        <v>359</v>
      </c>
      <c r="J4089" s="14"/>
      <c r="K4089" s="14"/>
      <c r="L4089" s="15"/>
      <c r="M4089" s="16"/>
      <c r="N4089" s="14"/>
      <c r="O4089" t="s">
        <v>152</v>
      </c>
      <c r="P4089" t="s">
        <v>15149</v>
      </c>
      <c r="Q4089" t="s">
        <v>143</v>
      </c>
      <c r="R4089" t="s">
        <v>62</v>
      </c>
      <c r="S4089" t="s">
        <v>154</v>
      </c>
      <c r="T4089" t="s">
        <v>155</v>
      </c>
      <c r="U4089" t="s">
        <v>5161</v>
      </c>
      <c r="V4089">
        <v>1</v>
      </c>
      <c r="W4089" t="s">
        <v>179</v>
      </c>
      <c r="X4089" t="s">
        <v>64</v>
      </c>
      <c r="Y4089" t="s">
        <v>65</v>
      </c>
      <c r="Z4089" t="s">
        <v>15164</v>
      </c>
      <c r="AD4089" t="s">
        <v>142</v>
      </c>
      <c r="AH4089" t="s">
        <v>15153</v>
      </c>
      <c r="AI4089" t="s">
        <v>15154</v>
      </c>
      <c r="AL4089" t="s">
        <v>142</v>
      </c>
    </row>
    <row r="4090" spans="1:45" x14ac:dyDescent="0.3">
      <c r="A4090" s="13"/>
      <c r="D4090" s="14"/>
      <c r="E4090" s="14"/>
      <c r="F4090" s="15"/>
      <c r="G4090" s="14"/>
      <c r="J4090" s="14"/>
      <c r="K4090" s="14"/>
      <c r="L4090" s="15"/>
      <c r="M4090" s="16"/>
      <c r="N4090" s="14"/>
    </row>
    <row r="4091" spans="1:45" x14ac:dyDescent="0.3">
      <c r="A4091" s="13" t="s">
        <v>15165</v>
      </c>
      <c r="D4091" s="14"/>
      <c r="E4091" s="14"/>
      <c r="F4091" s="15"/>
      <c r="G4091" s="14"/>
      <c r="J4091" s="14"/>
      <c r="K4091" s="14"/>
      <c r="L4091" s="15"/>
      <c r="M4091" s="16"/>
      <c r="N4091" s="14"/>
      <c r="O4091" t="s">
        <v>152</v>
      </c>
      <c r="P4091" t="s">
        <v>15166</v>
      </c>
      <c r="S4091" t="s">
        <v>154</v>
      </c>
      <c r="T4091" t="s">
        <v>155</v>
      </c>
      <c r="U4091" t="s">
        <v>5161</v>
      </c>
    </row>
    <row r="4092" spans="1:45" x14ac:dyDescent="0.3">
      <c r="A4092" s="13" t="s">
        <v>15167</v>
      </c>
      <c r="B4092" t="s">
        <v>15168</v>
      </c>
      <c r="C4092" t="s">
        <v>15108</v>
      </c>
      <c r="D4092" s="14">
        <v>379</v>
      </c>
      <c r="E4092" s="14">
        <v>599</v>
      </c>
      <c r="F4092" s="15">
        <v>26.5</v>
      </c>
      <c r="G4092" s="14">
        <v>169</v>
      </c>
      <c r="H4092" t="s">
        <v>15169</v>
      </c>
      <c r="I4092" t="s">
        <v>15170</v>
      </c>
      <c r="J4092" s="14">
        <v>160</v>
      </c>
      <c r="K4092" s="14">
        <v>110</v>
      </c>
      <c r="L4092" s="15">
        <v>11.3</v>
      </c>
      <c r="M4092" s="16">
        <v>95</v>
      </c>
      <c r="N4092" s="14"/>
      <c r="O4092" t="s">
        <v>152</v>
      </c>
      <c r="P4092" t="s">
        <v>15166</v>
      </c>
      <c r="Q4092" t="s">
        <v>162</v>
      </c>
      <c r="R4092" t="s">
        <v>62</v>
      </c>
      <c r="S4092" t="s">
        <v>154</v>
      </c>
      <c r="T4092" t="s">
        <v>155</v>
      </c>
      <c r="U4092" t="s">
        <v>5161</v>
      </c>
      <c r="V4092">
        <v>1</v>
      </c>
      <c r="W4092" t="s">
        <v>163</v>
      </c>
      <c r="X4092" t="s">
        <v>64</v>
      </c>
      <c r="Y4092" t="s">
        <v>81</v>
      </c>
      <c r="Z4092" t="s">
        <v>15171</v>
      </c>
      <c r="AA4092">
        <v>30</v>
      </c>
      <c r="AB4092">
        <v>47</v>
      </c>
      <c r="AC4092">
        <v>47</v>
      </c>
      <c r="AD4092" t="s">
        <v>15112</v>
      </c>
      <c r="AE4092">
        <v>25</v>
      </c>
      <c r="AF4092">
        <v>28</v>
      </c>
      <c r="AG4092">
        <v>28</v>
      </c>
      <c r="AH4092" t="s">
        <v>15172</v>
      </c>
      <c r="AI4092" t="s">
        <v>15173</v>
      </c>
      <c r="AK4092" t="s">
        <v>15174</v>
      </c>
      <c r="AL4092" t="s">
        <v>15108</v>
      </c>
      <c r="AM4092">
        <v>22</v>
      </c>
      <c r="AN4092">
        <v>26</v>
      </c>
      <c r="AO4092">
        <v>26</v>
      </c>
      <c r="AP4092" t="s">
        <v>155</v>
      </c>
      <c r="AQ4092" t="s">
        <v>5161</v>
      </c>
      <c r="AR4092" t="s">
        <v>154</v>
      </c>
      <c r="AS4092">
        <v>1</v>
      </c>
    </row>
    <row r="4093" spans="1:45" x14ac:dyDescent="0.3">
      <c r="A4093" s="13" t="s">
        <v>15167</v>
      </c>
      <c r="B4093" t="s">
        <v>15168</v>
      </c>
      <c r="C4093" t="s">
        <v>15108</v>
      </c>
      <c r="D4093" s="14">
        <v>379</v>
      </c>
      <c r="E4093" s="14">
        <v>599</v>
      </c>
      <c r="F4093" s="15">
        <v>26.5</v>
      </c>
      <c r="G4093" s="14">
        <v>169</v>
      </c>
      <c r="H4093" t="s">
        <v>15175</v>
      </c>
      <c r="I4093" t="s">
        <v>15176</v>
      </c>
      <c r="J4093" s="14">
        <v>70</v>
      </c>
      <c r="K4093" s="14">
        <v>100</v>
      </c>
      <c r="L4093" s="15">
        <v>9.1999999999999993</v>
      </c>
      <c r="M4093" s="16">
        <v>37</v>
      </c>
      <c r="N4093" s="14"/>
      <c r="O4093" t="s">
        <v>152</v>
      </c>
      <c r="P4093" t="s">
        <v>15166</v>
      </c>
      <c r="Q4093" t="s">
        <v>162</v>
      </c>
      <c r="R4093" t="s">
        <v>62</v>
      </c>
      <c r="S4093" t="s">
        <v>154</v>
      </c>
      <c r="T4093" t="s">
        <v>155</v>
      </c>
      <c r="U4093" t="s">
        <v>5161</v>
      </c>
      <c r="V4093">
        <v>1</v>
      </c>
      <c r="W4093" t="s">
        <v>163</v>
      </c>
      <c r="X4093" t="s">
        <v>64</v>
      </c>
      <c r="Y4093" t="s">
        <v>208</v>
      </c>
      <c r="Z4093" t="s">
        <v>15171</v>
      </c>
      <c r="AA4093">
        <v>30</v>
      </c>
      <c r="AB4093">
        <v>47</v>
      </c>
      <c r="AC4093">
        <v>47</v>
      </c>
      <c r="AD4093" t="s">
        <v>15117</v>
      </c>
      <c r="AE4093">
        <v>42</v>
      </c>
      <c r="AF4093">
        <v>42</v>
      </c>
      <c r="AG4093">
        <v>9</v>
      </c>
      <c r="AH4093" t="s">
        <v>15172</v>
      </c>
      <c r="AI4093" t="s">
        <v>15173</v>
      </c>
      <c r="AK4093" t="s">
        <v>15177</v>
      </c>
      <c r="AL4093" t="s">
        <v>15108</v>
      </c>
      <c r="AM4093">
        <v>7</v>
      </c>
      <c r="AN4093">
        <v>40</v>
      </c>
      <c r="AO4093">
        <v>40</v>
      </c>
      <c r="AP4093" t="s">
        <v>155</v>
      </c>
      <c r="AQ4093" t="s">
        <v>5161</v>
      </c>
      <c r="AR4093" t="s">
        <v>154</v>
      </c>
      <c r="AS4093">
        <v>1</v>
      </c>
    </row>
    <row r="4094" spans="1:45" x14ac:dyDescent="0.3">
      <c r="A4094" s="13" t="s">
        <v>15167</v>
      </c>
      <c r="B4094" t="s">
        <v>15168</v>
      </c>
      <c r="C4094" t="s">
        <v>15108</v>
      </c>
      <c r="D4094" s="14">
        <v>379</v>
      </c>
      <c r="E4094" s="14">
        <v>599</v>
      </c>
      <c r="F4094" s="15">
        <v>26.5</v>
      </c>
      <c r="G4094" s="14">
        <v>169</v>
      </c>
      <c r="H4094" t="s">
        <v>15178</v>
      </c>
      <c r="I4094" t="s">
        <v>15179</v>
      </c>
      <c r="J4094" s="14">
        <v>149</v>
      </c>
      <c r="K4094" s="14">
        <v>389</v>
      </c>
      <c r="L4094" s="15">
        <v>6</v>
      </c>
      <c r="M4094" s="16">
        <v>37</v>
      </c>
      <c r="N4094" s="14"/>
      <c r="O4094" t="s">
        <v>152</v>
      </c>
      <c r="P4094" t="s">
        <v>15166</v>
      </c>
      <c r="Q4094" t="s">
        <v>162</v>
      </c>
      <c r="R4094" t="s">
        <v>62</v>
      </c>
      <c r="S4094" t="s">
        <v>154</v>
      </c>
      <c r="T4094" t="s">
        <v>155</v>
      </c>
      <c r="U4094" t="s">
        <v>5161</v>
      </c>
      <c r="V4094">
        <v>1</v>
      </c>
      <c r="W4094" t="s">
        <v>163</v>
      </c>
      <c r="X4094" t="s">
        <v>64</v>
      </c>
      <c r="Y4094" t="s">
        <v>65</v>
      </c>
      <c r="Z4094" t="s">
        <v>15171</v>
      </c>
      <c r="AA4094">
        <v>30</v>
      </c>
      <c r="AB4094">
        <v>47</v>
      </c>
      <c r="AC4094">
        <v>47</v>
      </c>
      <c r="AD4094" t="s">
        <v>15121</v>
      </c>
      <c r="AE4094">
        <v>51</v>
      </c>
      <c r="AF4094">
        <v>51</v>
      </c>
      <c r="AG4094">
        <v>4</v>
      </c>
      <c r="AH4094" t="s">
        <v>15172</v>
      </c>
      <c r="AI4094" t="s">
        <v>15173</v>
      </c>
      <c r="AK4094" t="s">
        <v>15180</v>
      </c>
      <c r="AL4094" t="s">
        <v>15108</v>
      </c>
      <c r="AM4094">
        <v>1</v>
      </c>
      <c r="AN4094">
        <v>47</v>
      </c>
      <c r="AO4094">
        <v>47</v>
      </c>
      <c r="AP4094" t="s">
        <v>155</v>
      </c>
      <c r="AQ4094" t="s">
        <v>5161</v>
      </c>
      <c r="AR4094" t="s">
        <v>154</v>
      </c>
      <c r="AS4094">
        <v>1</v>
      </c>
    </row>
    <row r="4095" spans="1:45" x14ac:dyDescent="0.3">
      <c r="A4095" s="13" t="s">
        <v>15181</v>
      </c>
      <c r="B4095" t="s">
        <v>15182</v>
      </c>
      <c r="C4095" t="s">
        <v>15125</v>
      </c>
      <c r="D4095" s="14">
        <v>69</v>
      </c>
      <c r="E4095" s="14">
        <v>115</v>
      </c>
      <c r="F4095" s="15">
        <v>5.0999999999999996</v>
      </c>
      <c r="G4095" s="14">
        <v>22</v>
      </c>
      <c r="J4095" s="14"/>
      <c r="K4095" s="14"/>
      <c r="L4095" s="15"/>
      <c r="M4095" s="16"/>
      <c r="N4095" s="14"/>
      <c r="O4095" t="s">
        <v>152</v>
      </c>
      <c r="P4095" t="s">
        <v>15166</v>
      </c>
      <c r="Q4095" t="s">
        <v>178</v>
      </c>
      <c r="R4095" t="s">
        <v>62</v>
      </c>
      <c r="S4095" t="s">
        <v>154</v>
      </c>
      <c r="T4095" t="s">
        <v>155</v>
      </c>
      <c r="U4095" t="s">
        <v>5161</v>
      </c>
      <c r="V4095">
        <v>2</v>
      </c>
      <c r="W4095" t="s">
        <v>179</v>
      </c>
      <c r="X4095" t="s">
        <v>207</v>
      </c>
      <c r="Y4095" t="s">
        <v>208</v>
      </c>
      <c r="Z4095" t="s">
        <v>15183</v>
      </c>
      <c r="AA4095">
        <v>37</v>
      </c>
      <c r="AB4095">
        <v>20</v>
      </c>
      <c r="AC4095">
        <v>23</v>
      </c>
      <c r="AD4095" t="s">
        <v>15127</v>
      </c>
      <c r="AE4095">
        <v>26</v>
      </c>
      <c r="AF4095">
        <v>32</v>
      </c>
      <c r="AG4095">
        <v>21</v>
      </c>
      <c r="AH4095" t="s">
        <v>15172</v>
      </c>
      <c r="AI4095" t="s">
        <v>15173</v>
      </c>
      <c r="AL4095" t="s">
        <v>15125</v>
      </c>
    </row>
    <row r="4096" spans="1:45" x14ac:dyDescent="0.3">
      <c r="A4096" s="13" t="s">
        <v>15184</v>
      </c>
      <c r="B4096" t="s">
        <v>15143</v>
      </c>
      <c r="C4096" t="s">
        <v>142</v>
      </c>
      <c r="D4096" s="14">
        <v>655</v>
      </c>
      <c r="E4096" s="14">
        <v>1059</v>
      </c>
      <c r="F4096" s="15">
        <v>46.9</v>
      </c>
      <c r="G4096" s="14">
        <v>257</v>
      </c>
      <c r="J4096" s="14"/>
      <c r="K4096" s="14"/>
      <c r="L4096" s="15"/>
      <c r="M4096" s="16"/>
      <c r="N4096" s="14"/>
      <c r="O4096" t="s">
        <v>152</v>
      </c>
      <c r="P4096" t="s">
        <v>15166</v>
      </c>
      <c r="Q4096" t="s">
        <v>143</v>
      </c>
      <c r="R4096" t="s">
        <v>62</v>
      </c>
      <c r="S4096" t="s">
        <v>154</v>
      </c>
      <c r="T4096" t="s">
        <v>155</v>
      </c>
      <c r="U4096" t="s">
        <v>5161</v>
      </c>
      <c r="V4096">
        <v>1</v>
      </c>
      <c r="W4096" t="s">
        <v>179</v>
      </c>
      <c r="X4096" t="s">
        <v>207</v>
      </c>
      <c r="Y4096" t="s">
        <v>208</v>
      </c>
      <c r="Z4096" t="s">
        <v>15185</v>
      </c>
      <c r="AD4096" t="s">
        <v>142</v>
      </c>
      <c r="AH4096" t="s">
        <v>15172</v>
      </c>
      <c r="AI4096" t="s">
        <v>15173</v>
      </c>
      <c r="AL4096" t="s">
        <v>142</v>
      </c>
    </row>
    <row r="4097" spans="1:45" x14ac:dyDescent="0.3">
      <c r="A4097" s="13" t="s">
        <v>15186</v>
      </c>
      <c r="B4097" t="s">
        <v>15146</v>
      </c>
      <c r="C4097" t="s">
        <v>142</v>
      </c>
      <c r="D4097" s="14">
        <v>793</v>
      </c>
      <c r="E4097" s="14">
        <v>1289</v>
      </c>
      <c r="F4097" s="15">
        <v>57.1</v>
      </c>
      <c r="G4097" s="14">
        <v>301</v>
      </c>
      <c r="J4097" s="14"/>
      <c r="K4097" s="14"/>
      <c r="L4097" s="15"/>
      <c r="M4097" s="16"/>
      <c r="N4097" s="14"/>
      <c r="O4097" t="s">
        <v>152</v>
      </c>
      <c r="P4097" t="s">
        <v>15166</v>
      </c>
      <c r="Q4097" t="s">
        <v>143</v>
      </c>
      <c r="R4097" t="s">
        <v>62</v>
      </c>
      <c r="S4097" t="s">
        <v>154</v>
      </c>
      <c r="T4097" t="s">
        <v>155</v>
      </c>
      <c r="U4097" t="s">
        <v>5161</v>
      </c>
      <c r="V4097">
        <v>1</v>
      </c>
      <c r="W4097" t="s">
        <v>179</v>
      </c>
      <c r="X4097" t="s">
        <v>207</v>
      </c>
      <c r="Y4097" t="s">
        <v>208</v>
      </c>
      <c r="Z4097" t="s">
        <v>15187</v>
      </c>
      <c r="AD4097" t="s">
        <v>142</v>
      </c>
      <c r="AH4097" t="s">
        <v>15172</v>
      </c>
      <c r="AI4097" t="s">
        <v>15173</v>
      </c>
      <c r="AL4097" t="s">
        <v>142</v>
      </c>
    </row>
    <row r="4098" spans="1:45" x14ac:dyDescent="0.3">
      <c r="A4098" s="13"/>
      <c r="D4098" s="14"/>
      <c r="E4098" s="14"/>
      <c r="F4098" s="15"/>
      <c r="G4098" s="14"/>
      <c r="J4098" s="14"/>
      <c r="K4098" s="14"/>
      <c r="L4098" s="15"/>
      <c r="M4098" s="16"/>
      <c r="N4098" s="14"/>
    </row>
    <row r="4099" spans="1:45" x14ac:dyDescent="0.3">
      <c r="A4099" s="13" t="s">
        <v>15188</v>
      </c>
      <c r="D4099" s="14"/>
      <c r="E4099" s="14"/>
      <c r="F4099" s="15"/>
      <c r="G4099" s="14"/>
      <c r="J4099" s="14"/>
      <c r="K4099" s="14"/>
      <c r="L4099" s="15"/>
      <c r="M4099" s="16"/>
      <c r="N4099" s="14"/>
      <c r="O4099" t="s">
        <v>53</v>
      </c>
      <c r="P4099" t="s">
        <v>15189</v>
      </c>
      <c r="S4099" t="s">
        <v>198</v>
      </c>
      <c r="T4099" t="s">
        <v>199</v>
      </c>
      <c r="U4099" t="s">
        <v>2155</v>
      </c>
    </row>
    <row r="4100" spans="1:45" x14ac:dyDescent="0.3">
      <c r="A4100" s="13" t="s">
        <v>15190</v>
      </c>
      <c r="B4100" t="s">
        <v>15191</v>
      </c>
      <c r="C4100" t="s">
        <v>6566</v>
      </c>
      <c r="D4100" s="14">
        <v>179</v>
      </c>
      <c r="E4100" s="14">
        <v>199</v>
      </c>
      <c r="F4100" s="15">
        <v>7.3</v>
      </c>
      <c r="G4100" s="14">
        <v>37</v>
      </c>
      <c r="J4100" s="14"/>
      <c r="K4100" s="14"/>
      <c r="L4100" s="15"/>
      <c r="M4100" s="16"/>
      <c r="N4100" s="14"/>
      <c r="O4100" t="s">
        <v>53</v>
      </c>
      <c r="P4100" t="s">
        <v>15189</v>
      </c>
      <c r="Q4100" t="s">
        <v>61</v>
      </c>
      <c r="R4100" t="s">
        <v>62</v>
      </c>
      <c r="S4100" t="s">
        <v>198</v>
      </c>
      <c r="T4100" t="s">
        <v>199</v>
      </c>
      <c r="U4100" t="s">
        <v>2155</v>
      </c>
      <c r="V4100">
        <v>1</v>
      </c>
      <c r="W4100" t="s">
        <v>63</v>
      </c>
      <c r="X4100" t="s">
        <v>207</v>
      </c>
      <c r="Y4100" t="s">
        <v>208</v>
      </c>
      <c r="Z4100" t="s">
        <v>15192</v>
      </c>
      <c r="AA4100">
        <v>20</v>
      </c>
      <c r="AB4100">
        <v>22</v>
      </c>
      <c r="AC4100">
        <v>19</v>
      </c>
      <c r="AD4100" t="s">
        <v>15193</v>
      </c>
      <c r="AE4100">
        <v>23</v>
      </c>
      <c r="AF4100">
        <v>25</v>
      </c>
      <c r="AG4100">
        <v>22</v>
      </c>
      <c r="AH4100" t="s">
        <v>15194</v>
      </c>
      <c r="AI4100" t="s">
        <v>15195</v>
      </c>
      <c r="AL4100" t="s">
        <v>6566</v>
      </c>
    </row>
    <row r="4101" spans="1:45" x14ac:dyDescent="0.3">
      <c r="A4101" s="13" t="s">
        <v>15196</v>
      </c>
      <c r="B4101" t="s">
        <v>15197</v>
      </c>
      <c r="C4101" t="s">
        <v>1516</v>
      </c>
      <c r="D4101" s="14">
        <v>229</v>
      </c>
      <c r="E4101" s="14">
        <v>249</v>
      </c>
      <c r="F4101" s="15">
        <v>11.4</v>
      </c>
      <c r="G4101" s="14">
        <v>57</v>
      </c>
      <c r="J4101" s="14"/>
      <c r="K4101" s="14"/>
      <c r="L4101" s="15"/>
      <c r="M4101" s="16"/>
      <c r="N4101" s="14"/>
      <c r="O4101" t="s">
        <v>53</v>
      </c>
      <c r="P4101" t="s">
        <v>15189</v>
      </c>
      <c r="Q4101" t="s">
        <v>61</v>
      </c>
      <c r="R4101" t="s">
        <v>62</v>
      </c>
      <c r="S4101" t="s">
        <v>198</v>
      </c>
      <c r="T4101" t="s">
        <v>199</v>
      </c>
      <c r="U4101" t="s">
        <v>2155</v>
      </c>
      <c r="V4101">
        <v>1</v>
      </c>
      <c r="W4101" t="s">
        <v>63</v>
      </c>
      <c r="X4101" t="s">
        <v>207</v>
      </c>
      <c r="Y4101" t="s">
        <v>208</v>
      </c>
      <c r="Z4101" t="s">
        <v>15198</v>
      </c>
      <c r="AA4101">
        <v>26</v>
      </c>
      <c r="AB4101">
        <v>28</v>
      </c>
      <c r="AC4101">
        <v>19</v>
      </c>
      <c r="AD4101" t="s">
        <v>4562</v>
      </c>
      <c r="AE4101">
        <v>29</v>
      </c>
      <c r="AF4101">
        <v>31</v>
      </c>
      <c r="AG4101">
        <v>22</v>
      </c>
      <c r="AH4101" t="s">
        <v>15194</v>
      </c>
      <c r="AI4101" t="s">
        <v>15195</v>
      </c>
      <c r="AL4101" t="s">
        <v>1516</v>
      </c>
    </row>
    <row r="4102" spans="1:45" x14ac:dyDescent="0.3">
      <c r="A4102" s="13" t="s">
        <v>15199</v>
      </c>
      <c r="B4102" t="s">
        <v>15200</v>
      </c>
      <c r="C4102" t="s">
        <v>976</v>
      </c>
      <c r="D4102" s="14">
        <v>399</v>
      </c>
      <c r="E4102" s="14">
        <v>599</v>
      </c>
      <c r="F4102" s="15">
        <v>35</v>
      </c>
      <c r="G4102" s="14">
        <v>210</v>
      </c>
      <c r="J4102" s="14"/>
      <c r="K4102" s="14"/>
      <c r="L4102" s="15"/>
      <c r="M4102" s="16"/>
      <c r="N4102" s="14"/>
      <c r="O4102" t="s">
        <v>53</v>
      </c>
      <c r="P4102" t="s">
        <v>15189</v>
      </c>
      <c r="Q4102" t="s">
        <v>73</v>
      </c>
      <c r="R4102" t="s">
        <v>62</v>
      </c>
      <c r="S4102" t="s">
        <v>198</v>
      </c>
      <c r="T4102" t="s">
        <v>199</v>
      </c>
      <c r="U4102" t="s">
        <v>2155</v>
      </c>
      <c r="V4102">
        <v>1</v>
      </c>
      <c r="W4102" t="s">
        <v>63</v>
      </c>
      <c r="X4102" t="s">
        <v>64</v>
      </c>
      <c r="Y4102" t="s">
        <v>65</v>
      </c>
      <c r="Z4102" t="s">
        <v>15201</v>
      </c>
      <c r="AA4102">
        <v>34</v>
      </c>
      <c r="AB4102">
        <v>68</v>
      </c>
      <c r="AC4102">
        <v>20</v>
      </c>
      <c r="AD4102" t="s">
        <v>978</v>
      </c>
      <c r="AE4102">
        <v>37</v>
      </c>
      <c r="AF4102">
        <v>71</v>
      </c>
      <c r="AG4102">
        <v>23</v>
      </c>
      <c r="AH4102" t="s">
        <v>15194</v>
      </c>
      <c r="AI4102" t="s">
        <v>15195</v>
      </c>
      <c r="AL4102" t="s">
        <v>976</v>
      </c>
    </row>
    <row r="4103" spans="1:45" x14ac:dyDescent="0.3">
      <c r="A4103" s="13" t="s">
        <v>15202</v>
      </c>
      <c r="B4103" t="s">
        <v>15203</v>
      </c>
      <c r="C4103" t="s">
        <v>15204</v>
      </c>
      <c r="D4103" s="14">
        <v>299</v>
      </c>
      <c r="E4103" s="14"/>
      <c r="F4103" s="15">
        <v>26.5</v>
      </c>
      <c r="G4103" s="14">
        <v>159</v>
      </c>
      <c r="J4103" s="14"/>
      <c r="K4103" s="14"/>
      <c r="L4103" s="15"/>
      <c r="M4103" s="16"/>
      <c r="N4103" s="14"/>
      <c r="O4103" t="s">
        <v>53</v>
      </c>
      <c r="P4103" t="s">
        <v>15189</v>
      </c>
      <c r="Q4103" t="s">
        <v>1429</v>
      </c>
      <c r="R4103" t="s">
        <v>205</v>
      </c>
      <c r="S4103" t="s">
        <v>198</v>
      </c>
      <c r="T4103" t="s">
        <v>199</v>
      </c>
      <c r="U4103" t="s">
        <v>2155</v>
      </c>
      <c r="V4103">
        <v>1</v>
      </c>
      <c r="W4103" t="s">
        <v>63</v>
      </c>
      <c r="X4103" t="s">
        <v>64</v>
      </c>
      <c r="Y4103" t="s">
        <v>65</v>
      </c>
      <c r="Z4103" t="s">
        <v>15205</v>
      </c>
      <c r="AA4103">
        <v>36</v>
      </c>
      <c r="AB4103">
        <v>48</v>
      </c>
      <c r="AC4103">
        <v>20</v>
      </c>
      <c r="AD4103" t="s">
        <v>15206</v>
      </c>
      <c r="AE4103">
        <v>39</v>
      </c>
      <c r="AF4103">
        <v>51</v>
      </c>
      <c r="AG4103">
        <v>23</v>
      </c>
      <c r="AH4103" t="s">
        <v>15194</v>
      </c>
      <c r="AI4103" t="s">
        <v>15195</v>
      </c>
      <c r="AL4103" t="s">
        <v>15204</v>
      </c>
    </row>
    <row r="4104" spans="1:45" x14ac:dyDescent="0.3">
      <c r="A4104" s="13" t="s">
        <v>15207</v>
      </c>
      <c r="B4104" t="s">
        <v>15208</v>
      </c>
      <c r="C4104" t="s">
        <v>15209</v>
      </c>
      <c r="D4104" s="14">
        <v>69</v>
      </c>
      <c r="E4104" s="14">
        <v>99</v>
      </c>
      <c r="F4104" s="15">
        <v>6.3</v>
      </c>
      <c r="G4104" s="14">
        <v>42</v>
      </c>
      <c r="J4104" s="14"/>
      <c r="K4104" s="14"/>
      <c r="L4104" s="15"/>
      <c r="M4104" s="16"/>
      <c r="N4104" s="14"/>
      <c r="O4104" t="s">
        <v>53</v>
      </c>
      <c r="P4104" t="s">
        <v>15189</v>
      </c>
      <c r="Q4104" t="s">
        <v>79</v>
      </c>
      <c r="R4104" t="s">
        <v>62</v>
      </c>
      <c r="S4104" t="s">
        <v>198</v>
      </c>
      <c r="T4104" t="s">
        <v>199</v>
      </c>
      <c r="U4104" t="s">
        <v>2155</v>
      </c>
      <c r="V4104">
        <v>1</v>
      </c>
      <c r="W4104" t="s">
        <v>63</v>
      </c>
      <c r="X4104" t="s">
        <v>64</v>
      </c>
      <c r="Y4104" t="s">
        <v>65</v>
      </c>
      <c r="Z4104" t="s">
        <v>15210</v>
      </c>
      <c r="AA4104">
        <v>38</v>
      </c>
      <c r="AB4104">
        <v>41</v>
      </c>
      <c r="AC4104">
        <v>3</v>
      </c>
      <c r="AD4104" t="s">
        <v>15211</v>
      </c>
      <c r="AE4104">
        <v>41</v>
      </c>
      <c r="AF4104">
        <v>44</v>
      </c>
      <c r="AG4104">
        <v>6</v>
      </c>
      <c r="AH4104" t="s">
        <v>15194</v>
      </c>
      <c r="AI4104" t="s">
        <v>15195</v>
      </c>
      <c r="AL4104" t="s">
        <v>15209</v>
      </c>
    </row>
    <row r="4105" spans="1:45" x14ac:dyDescent="0.3">
      <c r="A4105" s="13" t="s">
        <v>15212</v>
      </c>
      <c r="B4105" t="s">
        <v>15213</v>
      </c>
      <c r="C4105" t="s">
        <v>6924</v>
      </c>
      <c r="D4105" s="14">
        <v>410</v>
      </c>
      <c r="E4105" s="14">
        <v>599</v>
      </c>
      <c r="F4105" s="15">
        <v>32.6</v>
      </c>
      <c r="G4105" s="14">
        <v>147</v>
      </c>
      <c r="J4105" s="14"/>
      <c r="K4105" s="14"/>
      <c r="L4105" s="15"/>
      <c r="M4105" s="16"/>
      <c r="N4105" s="14"/>
      <c r="O4105" t="s">
        <v>53</v>
      </c>
      <c r="P4105" t="s">
        <v>15189</v>
      </c>
      <c r="Q4105" t="s">
        <v>87</v>
      </c>
      <c r="R4105" t="s">
        <v>62</v>
      </c>
      <c r="S4105" t="s">
        <v>198</v>
      </c>
      <c r="T4105" t="s">
        <v>199</v>
      </c>
      <c r="U4105" t="s">
        <v>2155</v>
      </c>
      <c r="V4105">
        <v>1</v>
      </c>
      <c r="W4105" t="s">
        <v>63</v>
      </c>
      <c r="X4105" t="s">
        <v>207</v>
      </c>
      <c r="Y4105" t="s">
        <v>208</v>
      </c>
      <c r="Z4105" t="s">
        <v>15214</v>
      </c>
      <c r="AA4105">
        <v>54</v>
      </c>
      <c r="AB4105">
        <v>40</v>
      </c>
      <c r="AC4105">
        <v>20</v>
      </c>
      <c r="AD4105" t="s">
        <v>6926</v>
      </c>
      <c r="AE4105">
        <v>57</v>
      </c>
      <c r="AF4105">
        <v>43</v>
      </c>
      <c r="AG4105">
        <v>23</v>
      </c>
      <c r="AH4105" t="s">
        <v>15194</v>
      </c>
      <c r="AI4105" t="s">
        <v>15195</v>
      </c>
      <c r="AL4105" t="s">
        <v>6924</v>
      </c>
    </row>
    <row r="4106" spans="1:45" x14ac:dyDescent="0.3">
      <c r="A4106" s="13" t="s">
        <v>15215</v>
      </c>
      <c r="B4106" t="s">
        <v>15216</v>
      </c>
      <c r="C4106" t="s">
        <v>15217</v>
      </c>
      <c r="D4106" s="14">
        <v>249</v>
      </c>
      <c r="E4106" s="14">
        <v>349</v>
      </c>
      <c r="F4106" s="15">
        <v>17.100000000000001</v>
      </c>
      <c r="G4106" s="14">
        <v>103</v>
      </c>
      <c r="J4106" s="14"/>
      <c r="K4106" s="14"/>
      <c r="L4106" s="15"/>
      <c r="M4106" s="16"/>
      <c r="N4106" s="14"/>
      <c r="O4106" t="s">
        <v>53</v>
      </c>
      <c r="P4106" t="s">
        <v>15189</v>
      </c>
      <c r="Q4106" t="s">
        <v>1429</v>
      </c>
      <c r="R4106" t="s">
        <v>62</v>
      </c>
      <c r="S4106" t="s">
        <v>198</v>
      </c>
      <c r="T4106" t="s">
        <v>199</v>
      </c>
      <c r="U4106" t="s">
        <v>2155</v>
      </c>
      <c r="V4106">
        <v>1</v>
      </c>
      <c r="W4106" t="s">
        <v>63</v>
      </c>
      <c r="X4106" t="s">
        <v>64</v>
      </c>
      <c r="Y4106" t="s">
        <v>65</v>
      </c>
      <c r="Z4106" t="s">
        <v>15218</v>
      </c>
      <c r="AA4106">
        <v>30</v>
      </c>
      <c r="AB4106">
        <v>36</v>
      </c>
      <c r="AC4106">
        <v>20</v>
      </c>
      <c r="AD4106" t="s">
        <v>15219</v>
      </c>
      <c r="AE4106">
        <v>33</v>
      </c>
      <c r="AF4106">
        <v>39</v>
      </c>
      <c r="AG4106">
        <v>23</v>
      </c>
      <c r="AH4106" t="s">
        <v>15194</v>
      </c>
      <c r="AI4106" t="s">
        <v>15195</v>
      </c>
      <c r="AL4106" t="s">
        <v>15217</v>
      </c>
    </row>
    <row r="4107" spans="1:45" x14ac:dyDescent="0.3">
      <c r="A4107" s="13" t="s">
        <v>15220</v>
      </c>
      <c r="B4107" t="s">
        <v>15221</v>
      </c>
      <c r="C4107" t="s">
        <v>15222</v>
      </c>
      <c r="D4107" s="14">
        <v>399</v>
      </c>
      <c r="E4107" s="14"/>
      <c r="F4107" s="15">
        <v>22.6</v>
      </c>
      <c r="G4107" s="14">
        <v>220</v>
      </c>
      <c r="H4107" t="s">
        <v>15223</v>
      </c>
      <c r="I4107" t="s">
        <v>15224</v>
      </c>
      <c r="J4107" s="14">
        <v>170</v>
      </c>
      <c r="K4107" s="14"/>
      <c r="L4107" s="15">
        <v>14</v>
      </c>
      <c r="M4107" s="16">
        <v>84</v>
      </c>
      <c r="N4107" s="14"/>
      <c r="O4107" t="s">
        <v>53</v>
      </c>
      <c r="P4107" t="s">
        <v>15189</v>
      </c>
      <c r="Q4107" t="s">
        <v>95</v>
      </c>
      <c r="R4107" t="s">
        <v>205</v>
      </c>
      <c r="S4107" t="s">
        <v>198</v>
      </c>
      <c r="T4107" t="s">
        <v>199</v>
      </c>
      <c r="U4107" t="s">
        <v>2155</v>
      </c>
      <c r="V4107">
        <v>1</v>
      </c>
      <c r="W4107" t="s">
        <v>96</v>
      </c>
      <c r="X4107" t="s">
        <v>80</v>
      </c>
      <c r="Y4107" t="s">
        <v>65</v>
      </c>
      <c r="Z4107" t="s">
        <v>15225</v>
      </c>
      <c r="AA4107">
        <v>52</v>
      </c>
      <c r="AB4107">
        <v>60</v>
      </c>
      <c r="AC4107">
        <v>83</v>
      </c>
      <c r="AD4107" t="s">
        <v>15226</v>
      </c>
      <c r="AE4107">
        <v>55</v>
      </c>
      <c r="AF4107">
        <v>63</v>
      </c>
      <c r="AG4107">
        <v>7</v>
      </c>
      <c r="AH4107" t="s">
        <v>15194</v>
      </c>
      <c r="AI4107" t="s">
        <v>15195</v>
      </c>
      <c r="AK4107" t="s">
        <v>15227</v>
      </c>
      <c r="AL4107" t="s">
        <v>15222</v>
      </c>
      <c r="AM4107">
        <v>52</v>
      </c>
      <c r="AN4107">
        <v>60</v>
      </c>
      <c r="AO4107">
        <v>4</v>
      </c>
      <c r="AP4107" t="s">
        <v>199</v>
      </c>
      <c r="AQ4107" t="s">
        <v>2155</v>
      </c>
      <c r="AR4107" t="s">
        <v>198</v>
      </c>
      <c r="AS4107">
        <v>1</v>
      </c>
    </row>
    <row r="4108" spans="1:45" x14ac:dyDescent="0.3">
      <c r="A4108" s="13" t="s">
        <v>15220</v>
      </c>
      <c r="B4108" t="s">
        <v>15221</v>
      </c>
      <c r="C4108" t="s">
        <v>15222</v>
      </c>
      <c r="D4108" s="14">
        <v>399</v>
      </c>
      <c r="E4108" s="14"/>
      <c r="F4108" s="15">
        <v>22.6</v>
      </c>
      <c r="G4108" s="14">
        <v>220</v>
      </c>
      <c r="H4108" t="s">
        <v>15228</v>
      </c>
      <c r="I4108" t="s">
        <v>15229</v>
      </c>
      <c r="J4108" s="14">
        <v>130</v>
      </c>
      <c r="K4108" s="14"/>
      <c r="L4108" s="15">
        <v>6.4</v>
      </c>
      <c r="M4108" s="16">
        <v>112</v>
      </c>
      <c r="N4108" s="14"/>
      <c r="O4108" t="s">
        <v>53</v>
      </c>
      <c r="P4108" t="s">
        <v>15189</v>
      </c>
      <c r="Q4108" t="s">
        <v>95</v>
      </c>
      <c r="R4108" t="s">
        <v>205</v>
      </c>
      <c r="S4108" t="s">
        <v>198</v>
      </c>
      <c r="T4108" t="s">
        <v>199</v>
      </c>
      <c r="U4108" t="s">
        <v>2155</v>
      </c>
      <c r="V4108">
        <v>1</v>
      </c>
      <c r="W4108" t="s">
        <v>96</v>
      </c>
      <c r="X4108" t="s">
        <v>80</v>
      </c>
      <c r="Y4108" t="s">
        <v>339</v>
      </c>
      <c r="Z4108" t="s">
        <v>15225</v>
      </c>
      <c r="AA4108">
        <v>52</v>
      </c>
      <c r="AB4108">
        <v>60</v>
      </c>
      <c r="AC4108">
        <v>83</v>
      </c>
      <c r="AD4108" t="s">
        <v>15230</v>
      </c>
      <c r="AE4108">
        <v>25</v>
      </c>
      <c r="AF4108">
        <v>63</v>
      </c>
      <c r="AG4108">
        <v>7</v>
      </c>
      <c r="AH4108" t="s">
        <v>15194</v>
      </c>
      <c r="AI4108" t="s">
        <v>15195</v>
      </c>
      <c r="AK4108" t="s">
        <v>15231</v>
      </c>
      <c r="AL4108" t="s">
        <v>15222</v>
      </c>
      <c r="AM4108">
        <v>22</v>
      </c>
      <c r="AN4108">
        <v>60</v>
      </c>
      <c r="AO4108">
        <v>4</v>
      </c>
      <c r="AP4108" t="s">
        <v>199</v>
      </c>
      <c r="AQ4108" t="s">
        <v>2155</v>
      </c>
      <c r="AR4108" t="s">
        <v>198</v>
      </c>
      <c r="AS4108">
        <v>1</v>
      </c>
    </row>
    <row r="4109" spans="1:45" x14ac:dyDescent="0.3">
      <c r="A4109" s="13" t="s">
        <v>15220</v>
      </c>
      <c r="B4109" t="s">
        <v>15221</v>
      </c>
      <c r="C4109" t="s">
        <v>15222</v>
      </c>
      <c r="D4109" s="14">
        <v>399</v>
      </c>
      <c r="E4109" s="14"/>
      <c r="F4109" s="15">
        <v>22.6</v>
      </c>
      <c r="G4109" s="14">
        <v>220</v>
      </c>
      <c r="H4109" t="s">
        <v>15232</v>
      </c>
      <c r="I4109" t="s">
        <v>15233</v>
      </c>
      <c r="J4109" s="14">
        <v>99</v>
      </c>
      <c r="K4109" s="14"/>
      <c r="L4109" s="15">
        <v>2.2000000000000002</v>
      </c>
      <c r="M4109" s="16">
        <v>24</v>
      </c>
      <c r="N4109" s="14"/>
      <c r="O4109" t="s">
        <v>53</v>
      </c>
      <c r="P4109" t="s">
        <v>15189</v>
      </c>
      <c r="Q4109" t="s">
        <v>95</v>
      </c>
      <c r="R4109" t="s">
        <v>205</v>
      </c>
      <c r="S4109" t="s">
        <v>198</v>
      </c>
      <c r="T4109" t="s">
        <v>199</v>
      </c>
      <c r="U4109" t="s">
        <v>2155</v>
      </c>
      <c r="V4109">
        <v>1</v>
      </c>
      <c r="W4109" t="s">
        <v>96</v>
      </c>
      <c r="X4109" t="s">
        <v>80</v>
      </c>
      <c r="Y4109" t="s">
        <v>102</v>
      </c>
      <c r="Z4109" t="s">
        <v>15225</v>
      </c>
      <c r="AA4109">
        <v>52</v>
      </c>
      <c r="AB4109">
        <v>60</v>
      </c>
      <c r="AC4109">
        <v>83</v>
      </c>
      <c r="AD4109" t="s">
        <v>7448</v>
      </c>
      <c r="AE4109">
        <v>12</v>
      </c>
      <c r="AF4109">
        <v>79</v>
      </c>
      <c r="AG4109">
        <v>4</v>
      </c>
      <c r="AH4109" t="s">
        <v>15194</v>
      </c>
      <c r="AI4109" t="s">
        <v>15195</v>
      </c>
      <c r="AK4109" t="s">
        <v>15234</v>
      </c>
      <c r="AL4109" t="s">
        <v>15222</v>
      </c>
      <c r="AM4109">
        <v>9</v>
      </c>
      <c r="AN4109">
        <v>1</v>
      </c>
      <c r="AO4109">
        <v>76</v>
      </c>
      <c r="AP4109" t="s">
        <v>199</v>
      </c>
      <c r="AQ4109" t="s">
        <v>2155</v>
      </c>
      <c r="AR4109" t="s">
        <v>198</v>
      </c>
      <c r="AS4109">
        <v>1</v>
      </c>
    </row>
    <row r="4110" spans="1:45" x14ac:dyDescent="0.3">
      <c r="A4110" s="13" t="s">
        <v>15235</v>
      </c>
      <c r="B4110" t="s">
        <v>15236</v>
      </c>
      <c r="C4110" t="s">
        <v>15237</v>
      </c>
      <c r="D4110" s="14">
        <v>399</v>
      </c>
      <c r="E4110" s="14">
        <v>599</v>
      </c>
      <c r="F4110" s="15">
        <v>25</v>
      </c>
      <c r="G4110" s="14">
        <v>244</v>
      </c>
      <c r="H4110" t="s">
        <v>15238</v>
      </c>
      <c r="I4110" t="s">
        <v>15239</v>
      </c>
      <c r="J4110" s="14">
        <v>170</v>
      </c>
      <c r="K4110" s="14">
        <v>270</v>
      </c>
      <c r="L4110" s="15">
        <v>15.6</v>
      </c>
      <c r="M4110" s="16">
        <v>94</v>
      </c>
      <c r="N4110" s="14"/>
      <c r="O4110" t="s">
        <v>53</v>
      </c>
      <c r="P4110" t="s">
        <v>15189</v>
      </c>
      <c r="Q4110" t="s">
        <v>95</v>
      </c>
      <c r="R4110" t="s">
        <v>62</v>
      </c>
      <c r="S4110" t="s">
        <v>198</v>
      </c>
      <c r="T4110" t="s">
        <v>199</v>
      </c>
      <c r="U4110" t="s">
        <v>2155</v>
      </c>
      <c r="V4110">
        <v>1</v>
      </c>
      <c r="W4110" t="s">
        <v>96</v>
      </c>
      <c r="X4110" t="s">
        <v>80</v>
      </c>
      <c r="Y4110" t="s">
        <v>65</v>
      </c>
      <c r="Z4110" t="s">
        <v>15240</v>
      </c>
      <c r="AA4110">
        <v>52</v>
      </c>
      <c r="AB4110">
        <v>67</v>
      </c>
      <c r="AC4110">
        <v>88</v>
      </c>
      <c r="AD4110" t="s">
        <v>15241</v>
      </c>
      <c r="AE4110">
        <v>55</v>
      </c>
      <c r="AF4110">
        <v>70</v>
      </c>
      <c r="AG4110">
        <v>7</v>
      </c>
      <c r="AH4110" t="s">
        <v>15194</v>
      </c>
      <c r="AI4110" t="s">
        <v>15195</v>
      </c>
      <c r="AK4110" t="s">
        <v>15242</v>
      </c>
      <c r="AL4110" t="s">
        <v>15237</v>
      </c>
      <c r="AM4110">
        <v>52</v>
      </c>
      <c r="AN4110">
        <v>67</v>
      </c>
      <c r="AO4110">
        <v>4</v>
      </c>
      <c r="AP4110" t="s">
        <v>199</v>
      </c>
      <c r="AQ4110" t="s">
        <v>2155</v>
      </c>
      <c r="AR4110" t="s">
        <v>198</v>
      </c>
      <c r="AS4110">
        <v>1</v>
      </c>
    </row>
    <row r="4111" spans="1:45" x14ac:dyDescent="0.3">
      <c r="A4111" s="13" t="s">
        <v>15235</v>
      </c>
      <c r="B4111" t="s">
        <v>15236</v>
      </c>
      <c r="C4111" t="s">
        <v>15237</v>
      </c>
      <c r="D4111" s="14">
        <v>399</v>
      </c>
      <c r="E4111" s="14">
        <v>599</v>
      </c>
      <c r="F4111" s="15">
        <v>25</v>
      </c>
      <c r="G4111" s="14">
        <v>244</v>
      </c>
      <c r="H4111" t="s">
        <v>15243</v>
      </c>
      <c r="I4111" t="s">
        <v>15244</v>
      </c>
      <c r="J4111" s="14">
        <v>130</v>
      </c>
      <c r="K4111" s="14">
        <v>200</v>
      </c>
      <c r="L4111" s="15">
        <v>7.1</v>
      </c>
      <c r="M4111" s="16">
        <v>124</v>
      </c>
      <c r="N4111" s="14"/>
      <c r="O4111" t="s">
        <v>53</v>
      </c>
      <c r="P4111" t="s">
        <v>15189</v>
      </c>
      <c r="Q4111" t="s">
        <v>95</v>
      </c>
      <c r="R4111" t="s">
        <v>62</v>
      </c>
      <c r="S4111" t="s">
        <v>198</v>
      </c>
      <c r="T4111" t="s">
        <v>199</v>
      </c>
      <c r="U4111" t="s">
        <v>2155</v>
      </c>
      <c r="V4111">
        <v>1</v>
      </c>
      <c r="W4111" t="s">
        <v>96</v>
      </c>
      <c r="X4111" t="s">
        <v>80</v>
      </c>
      <c r="Y4111" t="s">
        <v>339</v>
      </c>
      <c r="Z4111" t="s">
        <v>15240</v>
      </c>
      <c r="AA4111">
        <v>52</v>
      </c>
      <c r="AB4111">
        <v>67</v>
      </c>
      <c r="AC4111">
        <v>88</v>
      </c>
      <c r="AD4111" t="s">
        <v>15245</v>
      </c>
      <c r="AE4111">
        <v>25</v>
      </c>
      <c r="AF4111">
        <v>70</v>
      </c>
      <c r="AG4111">
        <v>7</v>
      </c>
      <c r="AH4111" t="s">
        <v>15194</v>
      </c>
      <c r="AI4111" t="s">
        <v>15195</v>
      </c>
      <c r="AK4111" t="s">
        <v>15246</v>
      </c>
      <c r="AL4111" t="s">
        <v>15237</v>
      </c>
      <c r="AM4111">
        <v>22</v>
      </c>
      <c r="AN4111">
        <v>67</v>
      </c>
      <c r="AO4111">
        <v>4</v>
      </c>
      <c r="AP4111" t="s">
        <v>199</v>
      </c>
      <c r="AQ4111" t="s">
        <v>2155</v>
      </c>
      <c r="AR4111" t="s">
        <v>198</v>
      </c>
      <c r="AS4111">
        <v>1</v>
      </c>
    </row>
    <row r="4112" spans="1:45" x14ac:dyDescent="0.3">
      <c r="A4112" s="13" t="s">
        <v>15235</v>
      </c>
      <c r="B4112" t="s">
        <v>15236</v>
      </c>
      <c r="C4112" t="s">
        <v>15237</v>
      </c>
      <c r="D4112" s="14">
        <v>399</v>
      </c>
      <c r="E4112" s="14">
        <v>599</v>
      </c>
      <c r="F4112" s="15">
        <v>25</v>
      </c>
      <c r="G4112" s="14">
        <v>244</v>
      </c>
      <c r="H4112" t="s">
        <v>15247</v>
      </c>
      <c r="I4112" t="s">
        <v>15248</v>
      </c>
      <c r="J4112" s="14">
        <v>99</v>
      </c>
      <c r="K4112" s="14">
        <v>129</v>
      </c>
      <c r="L4112" s="15">
        <v>2.2999999999999998</v>
      </c>
      <c r="M4112" s="16">
        <v>26</v>
      </c>
      <c r="N4112" s="14"/>
      <c r="O4112" t="s">
        <v>53</v>
      </c>
      <c r="P4112" t="s">
        <v>15189</v>
      </c>
      <c r="Q4112" t="s">
        <v>95</v>
      </c>
      <c r="R4112" t="s">
        <v>62</v>
      </c>
      <c r="S4112" t="s">
        <v>198</v>
      </c>
      <c r="T4112" t="s">
        <v>199</v>
      </c>
      <c r="U4112" t="s">
        <v>2155</v>
      </c>
      <c r="V4112">
        <v>1</v>
      </c>
      <c r="W4112" t="s">
        <v>96</v>
      </c>
      <c r="X4112" t="s">
        <v>80</v>
      </c>
      <c r="Y4112" t="s">
        <v>102</v>
      </c>
      <c r="Z4112" t="s">
        <v>15240</v>
      </c>
      <c r="AA4112">
        <v>52</v>
      </c>
      <c r="AB4112">
        <v>67</v>
      </c>
      <c r="AC4112">
        <v>88</v>
      </c>
      <c r="AD4112" t="s">
        <v>7452</v>
      </c>
      <c r="AE4112">
        <v>12</v>
      </c>
      <c r="AF4112">
        <v>84</v>
      </c>
      <c r="AG4112">
        <v>4</v>
      </c>
      <c r="AH4112" t="s">
        <v>15194</v>
      </c>
      <c r="AI4112" t="s">
        <v>15195</v>
      </c>
      <c r="AK4112" t="s">
        <v>15249</v>
      </c>
      <c r="AL4112" t="s">
        <v>15237</v>
      </c>
      <c r="AM4112">
        <v>9</v>
      </c>
      <c r="AN4112">
        <v>1</v>
      </c>
      <c r="AO4112">
        <v>81</v>
      </c>
      <c r="AP4112" t="s">
        <v>199</v>
      </c>
      <c r="AQ4112" t="s">
        <v>2155</v>
      </c>
      <c r="AR4112" t="s">
        <v>198</v>
      </c>
      <c r="AS4112">
        <v>1</v>
      </c>
    </row>
    <row r="4113" spans="1:45" x14ac:dyDescent="0.3">
      <c r="A4113" s="13" t="s">
        <v>15250</v>
      </c>
      <c r="B4113" t="s">
        <v>15251</v>
      </c>
      <c r="C4113" t="s">
        <v>15252</v>
      </c>
      <c r="D4113" s="14">
        <v>549</v>
      </c>
      <c r="E4113" s="14">
        <v>799</v>
      </c>
      <c r="F4113" s="15">
        <v>30.3</v>
      </c>
      <c r="G4113" s="14">
        <v>294</v>
      </c>
      <c r="H4113" t="s">
        <v>15253</v>
      </c>
      <c r="I4113" t="s">
        <v>15254</v>
      </c>
      <c r="J4113" s="14">
        <v>226</v>
      </c>
      <c r="K4113" s="14">
        <v>347</v>
      </c>
      <c r="L4113" s="15">
        <v>2.4</v>
      </c>
      <c r="M4113" s="16">
        <v>27</v>
      </c>
      <c r="N4113" s="14"/>
      <c r="O4113" t="s">
        <v>53</v>
      </c>
      <c r="P4113" t="s">
        <v>15189</v>
      </c>
      <c r="Q4113" t="s">
        <v>95</v>
      </c>
      <c r="R4113" t="s">
        <v>62</v>
      </c>
      <c r="S4113" t="s">
        <v>198</v>
      </c>
      <c r="T4113" t="s">
        <v>199</v>
      </c>
      <c r="U4113" t="s">
        <v>2155</v>
      </c>
      <c r="V4113">
        <v>1</v>
      </c>
      <c r="W4113" t="s">
        <v>96</v>
      </c>
      <c r="X4113" t="s">
        <v>80</v>
      </c>
      <c r="Y4113" t="s">
        <v>102</v>
      </c>
      <c r="Z4113" t="s">
        <v>15255</v>
      </c>
      <c r="AA4113">
        <v>52</v>
      </c>
      <c r="AB4113">
        <v>81</v>
      </c>
      <c r="AC4113">
        <v>91</v>
      </c>
      <c r="AD4113" t="s">
        <v>15256</v>
      </c>
      <c r="AE4113">
        <v>12</v>
      </c>
      <c r="AF4113">
        <v>88</v>
      </c>
      <c r="AG4113">
        <v>4</v>
      </c>
      <c r="AH4113" t="s">
        <v>15194</v>
      </c>
      <c r="AI4113" t="s">
        <v>15195</v>
      </c>
      <c r="AK4113" t="s">
        <v>15257</v>
      </c>
      <c r="AL4113" t="s">
        <v>15252</v>
      </c>
      <c r="AM4113">
        <v>9</v>
      </c>
      <c r="AN4113">
        <v>1</v>
      </c>
      <c r="AO4113">
        <v>85</v>
      </c>
      <c r="AP4113" t="s">
        <v>199</v>
      </c>
      <c r="AQ4113" t="s">
        <v>2155</v>
      </c>
      <c r="AR4113" t="s">
        <v>198</v>
      </c>
      <c r="AS4113">
        <v>1</v>
      </c>
    </row>
    <row r="4114" spans="1:45" x14ac:dyDescent="0.3">
      <c r="A4114" s="13" t="s">
        <v>15250</v>
      </c>
      <c r="B4114" t="s">
        <v>15251</v>
      </c>
      <c r="C4114" t="s">
        <v>15252</v>
      </c>
      <c r="D4114" s="14">
        <v>549</v>
      </c>
      <c r="E4114" s="14">
        <v>799</v>
      </c>
      <c r="F4114" s="15">
        <v>30.3</v>
      </c>
      <c r="G4114" s="14">
        <v>294</v>
      </c>
      <c r="H4114" t="s">
        <v>15258</v>
      </c>
      <c r="I4114" t="s">
        <v>15259</v>
      </c>
      <c r="J4114" s="14">
        <v>183</v>
      </c>
      <c r="K4114" s="14">
        <v>256</v>
      </c>
      <c r="L4114" s="15">
        <v>19.2</v>
      </c>
      <c r="M4114" s="16">
        <v>115</v>
      </c>
      <c r="N4114" s="14"/>
      <c r="O4114" t="s">
        <v>53</v>
      </c>
      <c r="P4114" t="s">
        <v>15189</v>
      </c>
      <c r="Q4114" t="s">
        <v>95</v>
      </c>
      <c r="R4114" t="s">
        <v>62</v>
      </c>
      <c r="S4114" t="s">
        <v>198</v>
      </c>
      <c r="T4114" t="s">
        <v>199</v>
      </c>
      <c r="U4114" t="s">
        <v>2155</v>
      </c>
      <c r="V4114">
        <v>1</v>
      </c>
      <c r="W4114" t="s">
        <v>96</v>
      </c>
      <c r="X4114" t="s">
        <v>80</v>
      </c>
      <c r="Y4114" t="s">
        <v>208</v>
      </c>
      <c r="Z4114" t="s">
        <v>15255</v>
      </c>
      <c r="AA4114">
        <v>52</v>
      </c>
      <c r="AB4114">
        <v>81</v>
      </c>
      <c r="AC4114">
        <v>91</v>
      </c>
      <c r="AD4114" t="s">
        <v>15260</v>
      </c>
      <c r="AE4114">
        <v>55</v>
      </c>
      <c r="AF4114">
        <v>86</v>
      </c>
      <c r="AG4114">
        <v>7</v>
      </c>
      <c r="AH4114" t="s">
        <v>15194</v>
      </c>
      <c r="AI4114" t="s">
        <v>15195</v>
      </c>
      <c r="AK4114" t="s">
        <v>15261</v>
      </c>
      <c r="AL4114" t="s">
        <v>15252</v>
      </c>
      <c r="AM4114">
        <v>52</v>
      </c>
      <c r="AN4114">
        <v>83</v>
      </c>
      <c r="AO4114">
        <v>4</v>
      </c>
      <c r="AP4114" t="s">
        <v>199</v>
      </c>
      <c r="AQ4114" t="s">
        <v>2155</v>
      </c>
      <c r="AR4114" t="s">
        <v>198</v>
      </c>
      <c r="AS4114">
        <v>1</v>
      </c>
    </row>
    <row r="4115" spans="1:45" x14ac:dyDescent="0.3">
      <c r="A4115" s="13" t="s">
        <v>15250</v>
      </c>
      <c r="B4115" t="s">
        <v>15251</v>
      </c>
      <c r="C4115" t="s">
        <v>15252</v>
      </c>
      <c r="D4115" s="14">
        <v>549</v>
      </c>
      <c r="E4115" s="14">
        <v>799</v>
      </c>
      <c r="F4115" s="15">
        <v>30.3</v>
      </c>
      <c r="G4115" s="14">
        <v>294</v>
      </c>
      <c r="H4115" t="s">
        <v>15262</v>
      </c>
      <c r="I4115" t="s">
        <v>15263</v>
      </c>
      <c r="J4115" s="14">
        <v>140</v>
      </c>
      <c r="K4115" s="14">
        <v>196</v>
      </c>
      <c r="L4115" s="15">
        <v>8.6999999999999993</v>
      </c>
      <c r="M4115" s="16">
        <v>152</v>
      </c>
      <c r="N4115" s="14"/>
      <c r="O4115" t="s">
        <v>53</v>
      </c>
      <c r="P4115" t="s">
        <v>15189</v>
      </c>
      <c r="Q4115" t="s">
        <v>95</v>
      </c>
      <c r="R4115" t="s">
        <v>62</v>
      </c>
      <c r="S4115" t="s">
        <v>198</v>
      </c>
      <c r="T4115" t="s">
        <v>199</v>
      </c>
      <c r="U4115" t="s">
        <v>2155</v>
      </c>
      <c r="V4115">
        <v>1</v>
      </c>
      <c r="W4115" t="s">
        <v>96</v>
      </c>
      <c r="X4115" t="s">
        <v>80</v>
      </c>
      <c r="Y4115" t="s">
        <v>339</v>
      </c>
      <c r="Z4115" t="s">
        <v>15255</v>
      </c>
      <c r="AA4115">
        <v>52</v>
      </c>
      <c r="AB4115">
        <v>81</v>
      </c>
      <c r="AC4115">
        <v>91</v>
      </c>
      <c r="AD4115" t="s">
        <v>15264</v>
      </c>
      <c r="AE4115">
        <v>25</v>
      </c>
      <c r="AF4115">
        <v>86</v>
      </c>
      <c r="AG4115">
        <v>7</v>
      </c>
      <c r="AH4115" t="s">
        <v>15194</v>
      </c>
      <c r="AI4115" t="s">
        <v>15195</v>
      </c>
      <c r="AK4115" t="s">
        <v>15265</v>
      </c>
      <c r="AL4115" t="s">
        <v>15252</v>
      </c>
      <c r="AM4115">
        <v>22</v>
      </c>
      <c r="AN4115">
        <v>83</v>
      </c>
      <c r="AO4115">
        <v>4</v>
      </c>
      <c r="AP4115" t="s">
        <v>199</v>
      </c>
      <c r="AQ4115" t="s">
        <v>2155</v>
      </c>
      <c r="AR4115" t="s">
        <v>198</v>
      </c>
      <c r="AS4115">
        <v>1</v>
      </c>
    </row>
    <row r="4116" spans="1:45" x14ac:dyDescent="0.3">
      <c r="A4116" s="13" t="s">
        <v>15266</v>
      </c>
      <c r="B4116" t="s">
        <v>15267</v>
      </c>
      <c r="C4116" t="s">
        <v>15268</v>
      </c>
      <c r="D4116" s="14">
        <v>549</v>
      </c>
      <c r="E4116" s="14">
        <v>799</v>
      </c>
      <c r="F4116" s="15">
        <v>30.2</v>
      </c>
      <c r="G4116" s="14">
        <v>293</v>
      </c>
      <c r="H4116" t="s">
        <v>15258</v>
      </c>
      <c r="I4116" t="s">
        <v>15259</v>
      </c>
      <c r="J4116" s="14">
        <v>183</v>
      </c>
      <c r="K4116" s="14">
        <v>256</v>
      </c>
      <c r="L4116" s="15">
        <v>19.2</v>
      </c>
      <c r="M4116" s="16">
        <v>115</v>
      </c>
      <c r="N4116" s="14"/>
      <c r="O4116" t="s">
        <v>53</v>
      </c>
      <c r="P4116" t="s">
        <v>15189</v>
      </c>
      <c r="Q4116" t="s">
        <v>95</v>
      </c>
      <c r="R4116" t="s">
        <v>62</v>
      </c>
      <c r="S4116" t="s">
        <v>198</v>
      </c>
      <c r="T4116" t="s">
        <v>199</v>
      </c>
      <c r="U4116" t="s">
        <v>2155</v>
      </c>
      <c r="V4116">
        <v>1</v>
      </c>
      <c r="W4116" t="s">
        <v>96</v>
      </c>
      <c r="X4116" t="s">
        <v>80</v>
      </c>
      <c r="Y4116" t="s">
        <v>208</v>
      </c>
      <c r="Z4116" t="s">
        <v>15269</v>
      </c>
      <c r="AA4116">
        <v>52</v>
      </c>
      <c r="AB4116">
        <v>83</v>
      </c>
      <c r="AC4116">
        <v>87</v>
      </c>
      <c r="AD4116" t="s">
        <v>15260</v>
      </c>
      <c r="AE4116">
        <v>55</v>
      </c>
      <c r="AF4116">
        <v>86</v>
      </c>
      <c r="AG4116">
        <v>7</v>
      </c>
      <c r="AH4116" t="s">
        <v>15194</v>
      </c>
      <c r="AI4116" t="s">
        <v>15195</v>
      </c>
      <c r="AK4116" t="s">
        <v>15261</v>
      </c>
      <c r="AL4116" t="s">
        <v>15268</v>
      </c>
      <c r="AM4116">
        <v>52</v>
      </c>
      <c r="AN4116">
        <v>83</v>
      </c>
      <c r="AO4116">
        <v>4</v>
      </c>
      <c r="AP4116" t="s">
        <v>199</v>
      </c>
      <c r="AQ4116" t="s">
        <v>2155</v>
      </c>
      <c r="AR4116" t="s">
        <v>198</v>
      </c>
      <c r="AS4116">
        <v>1</v>
      </c>
    </row>
    <row r="4117" spans="1:45" x14ac:dyDescent="0.3">
      <c r="A4117" s="13" t="s">
        <v>15266</v>
      </c>
      <c r="B4117" t="s">
        <v>15267</v>
      </c>
      <c r="C4117" t="s">
        <v>15268</v>
      </c>
      <c r="D4117" s="14">
        <v>549</v>
      </c>
      <c r="E4117" s="14">
        <v>799</v>
      </c>
      <c r="F4117" s="15">
        <v>30.2</v>
      </c>
      <c r="G4117" s="14">
        <v>293</v>
      </c>
      <c r="H4117" t="s">
        <v>15262</v>
      </c>
      <c r="I4117" t="s">
        <v>15263</v>
      </c>
      <c r="J4117" s="14">
        <v>140</v>
      </c>
      <c r="K4117" s="14">
        <v>196</v>
      </c>
      <c r="L4117" s="15">
        <v>8.6999999999999993</v>
      </c>
      <c r="M4117" s="16">
        <v>152</v>
      </c>
      <c r="N4117" s="14"/>
      <c r="O4117" t="s">
        <v>53</v>
      </c>
      <c r="P4117" t="s">
        <v>15189</v>
      </c>
      <c r="Q4117" t="s">
        <v>95</v>
      </c>
      <c r="R4117" t="s">
        <v>62</v>
      </c>
      <c r="S4117" t="s">
        <v>198</v>
      </c>
      <c r="T4117" t="s">
        <v>199</v>
      </c>
      <c r="U4117" t="s">
        <v>2155</v>
      </c>
      <c r="V4117">
        <v>1</v>
      </c>
      <c r="W4117" t="s">
        <v>96</v>
      </c>
      <c r="X4117" t="s">
        <v>80</v>
      </c>
      <c r="Y4117" t="s">
        <v>339</v>
      </c>
      <c r="Z4117" t="s">
        <v>15269</v>
      </c>
      <c r="AA4117">
        <v>52</v>
      </c>
      <c r="AB4117">
        <v>83</v>
      </c>
      <c r="AC4117">
        <v>87</v>
      </c>
      <c r="AD4117" t="s">
        <v>15264</v>
      </c>
      <c r="AE4117">
        <v>25</v>
      </c>
      <c r="AF4117">
        <v>86</v>
      </c>
      <c r="AG4117">
        <v>7</v>
      </c>
      <c r="AH4117" t="s">
        <v>15194</v>
      </c>
      <c r="AI4117" t="s">
        <v>15195</v>
      </c>
      <c r="AK4117" t="s">
        <v>15265</v>
      </c>
      <c r="AL4117" t="s">
        <v>15268</v>
      </c>
      <c r="AM4117">
        <v>22</v>
      </c>
      <c r="AN4117">
        <v>83</v>
      </c>
      <c r="AO4117">
        <v>4</v>
      </c>
      <c r="AP4117" t="s">
        <v>199</v>
      </c>
      <c r="AQ4117" t="s">
        <v>2155</v>
      </c>
      <c r="AR4117" t="s">
        <v>198</v>
      </c>
      <c r="AS4117">
        <v>1</v>
      </c>
    </row>
    <row r="4118" spans="1:45" x14ac:dyDescent="0.3">
      <c r="A4118" s="13" t="s">
        <v>15266</v>
      </c>
      <c r="B4118" t="s">
        <v>15267</v>
      </c>
      <c r="C4118" t="s">
        <v>15268</v>
      </c>
      <c r="D4118" s="14">
        <v>549</v>
      </c>
      <c r="E4118" s="14">
        <v>799</v>
      </c>
      <c r="F4118" s="15">
        <v>30.2</v>
      </c>
      <c r="G4118" s="14">
        <v>293</v>
      </c>
      <c r="H4118" t="s">
        <v>15270</v>
      </c>
      <c r="I4118" t="s">
        <v>15271</v>
      </c>
      <c r="J4118" s="14">
        <v>226</v>
      </c>
      <c r="K4118" s="14">
        <v>347</v>
      </c>
      <c r="L4118" s="15">
        <v>2.2999999999999998</v>
      </c>
      <c r="M4118" s="16">
        <v>26</v>
      </c>
      <c r="N4118" s="14"/>
      <c r="O4118" t="s">
        <v>53</v>
      </c>
      <c r="P4118" t="s">
        <v>15189</v>
      </c>
      <c r="Q4118" t="s">
        <v>95</v>
      </c>
      <c r="R4118" t="s">
        <v>62</v>
      </c>
      <c r="S4118" t="s">
        <v>198</v>
      </c>
      <c r="T4118" t="s">
        <v>199</v>
      </c>
      <c r="U4118" t="s">
        <v>2155</v>
      </c>
      <c r="V4118">
        <v>1</v>
      </c>
      <c r="W4118" t="s">
        <v>96</v>
      </c>
      <c r="X4118" t="s">
        <v>80</v>
      </c>
      <c r="Y4118" t="s">
        <v>102</v>
      </c>
      <c r="Z4118" t="s">
        <v>15269</v>
      </c>
      <c r="AA4118">
        <v>52</v>
      </c>
      <c r="AB4118">
        <v>83</v>
      </c>
      <c r="AC4118">
        <v>87</v>
      </c>
      <c r="AD4118" t="s">
        <v>7452</v>
      </c>
      <c r="AE4118">
        <v>12</v>
      </c>
      <c r="AF4118">
        <v>84</v>
      </c>
      <c r="AG4118">
        <v>4</v>
      </c>
      <c r="AH4118" t="s">
        <v>15194</v>
      </c>
      <c r="AI4118" t="s">
        <v>15195</v>
      </c>
      <c r="AK4118" t="s">
        <v>15272</v>
      </c>
      <c r="AL4118" t="s">
        <v>15268</v>
      </c>
      <c r="AM4118">
        <v>9</v>
      </c>
      <c r="AN4118">
        <v>1</v>
      </c>
      <c r="AO4118">
        <v>81</v>
      </c>
      <c r="AP4118" t="s">
        <v>199</v>
      </c>
      <c r="AQ4118" t="s">
        <v>2155</v>
      </c>
      <c r="AR4118" t="s">
        <v>198</v>
      </c>
      <c r="AS4118">
        <v>1</v>
      </c>
    </row>
    <row r="4119" spans="1:45" x14ac:dyDescent="0.3">
      <c r="A4119" s="13" t="s">
        <v>15273</v>
      </c>
      <c r="B4119" t="s">
        <v>15274</v>
      </c>
      <c r="C4119" t="s">
        <v>142</v>
      </c>
      <c r="D4119" s="14">
        <v>867</v>
      </c>
      <c r="E4119" s="14">
        <v>1297</v>
      </c>
      <c r="F4119" s="15">
        <v>66.3</v>
      </c>
      <c r="G4119" s="14">
        <v>496</v>
      </c>
      <c r="J4119" s="14"/>
      <c r="K4119" s="14"/>
      <c r="L4119" s="15"/>
      <c r="M4119" s="16"/>
      <c r="N4119" s="14"/>
      <c r="O4119" t="s">
        <v>53</v>
      </c>
      <c r="P4119" t="s">
        <v>15189</v>
      </c>
      <c r="Q4119" t="s">
        <v>143</v>
      </c>
      <c r="R4119" t="s">
        <v>62</v>
      </c>
      <c r="S4119" t="s">
        <v>198</v>
      </c>
      <c r="T4119" t="s">
        <v>199</v>
      </c>
      <c r="U4119" t="s">
        <v>2155</v>
      </c>
      <c r="V4119">
        <v>1</v>
      </c>
      <c r="W4119" t="s">
        <v>96</v>
      </c>
      <c r="X4119" t="s">
        <v>64</v>
      </c>
      <c r="Y4119" t="s">
        <v>65</v>
      </c>
      <c r="Z4119" t="s">
        <v>15275</v>
      </c>
      <c r="AD4119" t="s">
        <v>142</v>
      </c>
      <c r="AH4119" t="s">
        <v>15194</v>
      </c>
      <c r="AI4119" t="s">
        <v>15195</v>
      </c>
      <c r="AL4119" t="s">
        <v>142</v>
      </c>
    </row>
    <row r="4120" spans="1:45" x14ac:dyDescent="0.3">
      <c r="A4120" s="13" t="s">
        <v>15276</v>
      </c>
      <c r="B4120" t="s">
        <v>15277</v>
      </c>
      <c r="C4120" t="s">
        <v>142</v>
      </c>
      <c r="D4120" s="14">
        <v>1046</v>
      </c>
      <c r="E4120" s="14">
        <v>1496</v>
      </c>
      <c r="F4120" s="15">
        <v>73.599999999999994</v>
      </c>
      <c r="G4120" s="14">
        <v>533</v>
      </c>
      <c r="J4120" s="14"/>
      <c r="K4120" s="14"/>
      <c r="L4120" s="15"/>
      <c r="M4120" s="16"/>
      <c r="N4120" s="14"/>
      <c r="O4120" t="s">
        <v>53</v>
      </c>
      <c r="P4120" t="s">
        <v>15189</v>
      </c>
      <c r="Q4120" t="s">
        <v>143</v>
      </c>
      <c r="R4120" t="s">
        <v>62</v>
      </c>
      <c r="S4120" t="s">
        <v>198</v>
      </c>
      <c r="T4120" t="s">
        <v>199</v>
      </c>
      <c r="U4120" t="s">
        <v>2155</v>
      </c>
      <c r="V4120">
        <v>1</v>
      </c>
      <c r="W4120" t="s">
        <v>96</v>
      </c>
      <c r="X4120" t="s">
        <v>64</v>
      </c>
      <c r="Y4120" t="s">
        <v>65</v>
      </c>
      <c r="Z4120" t="s">
        <v>15278</v>
      </c>
      <c r="AD4120" t="s">
        <v>142</v>
      </c>
      <c r="AH4120" t="s">
        <v>15194</v>
      </c>
      <c r="AI4120" t="s">
        <v>15195</v>
      </c>
      <c r="AL4120" t="s">
        <v>142</v>
      </c>
    </row>
    <row r="4121" spans="1:45" x14ac:dyDescent="0.3">
      <c r="A4121" s="13" t="s">
        <v>15279</v>
      </c>
      <c r="B4121" t="s">
        <v>15280</v>
      </c>
      <c r="C4121" t="s">
        <v>142</v>
      </c>
      <c r="D4121" s="14">
        <v>1456</v>
      </c>
      <c r="E4121" s="14">
        <v>2095</v>
      </c>
      <c r="F4121" s="15">
        <v>106.2</v>
      </c>
      <c r="G4121" s="14">
        <v>680</v>
      </c>
      <c r="J4121" s="14"/>
      <c r="K4121" s="14"/>
      <c r="L4121" s="15"/>
      <c r="M4121" s="16"/>
      <c r="N4121" s="14"/>
      <c r="O4121" t="s">
        <v>53</v>
      </c>
      <c r="P4121" t="s">
        <v>15189</v>
      </c>
      <c r="Q4121" t="s">
        <v>143</v>
      </c>
      <c r="R4121" t="s">
        <v>62</v>
      </c>
      <c r="S4121" t="s">
        <v>198</v>
      </c>
      <c r="T4121" t="s">
        <v>199</v>
      </c>
      <c r="U4121" t="s">
        <v>2155</v>
      </c>
      <c r="V4121">
        <v>1</v>
      </c>
      <c r="W4121" t="s">
        <v>96</v>
      </c>
      <c r="X4121" t="s">
        <v>64</v>
      </c>
      <c r="Y4121" t="s">
        <v>65</v>
      </c>
      <c r="Z4121" t="s">
        <v>15281</v>
      </c>
      <c r="AD4121" t="s">
        <v>142</v>
      </c>
      <c r="AH4121" t="s">
        <v>15194</v>
      </c>
      <c r="AI4121" t="s">
        <v>15195</v>
      </c>
      <c r="AL4121" t="s">
        <v>142</v>
      </c>
    </row>
    <row r="4122" spans="1:45" x14ac:dyDescent="0.3">
      <c r="A4122" s="13"/>
      <c r="D4122" s="14"/>
      <c r="E4122" s="14"/>
      <c r="F4122" s="15"/>
      <c r="G4122" s="14"/>
      <c r="J4122" s="14"/>
      <c r="K4122" s="14"/>
      <c r="L4122" s="15"/>
      <c r="M4122" s="16"/>
      <c r="N4122" s="14"/>
    </row>
    <row r="4123" spans="1:45" x14ac:dyDescent="0.3">
      <c r="A4123" s="13" t="s">
        <v>15282</v>
      </c>
      <c r="D4123" s="14"/>
      <c r="E4123" s="14"/>
      <c r="F4123" s="15"/>
      <c r="G4123" s="14"/>
      <c r="J4123" s="14"/>
      <c r="K4123" s="14"/>
      <c r="L4123" s="15"/>
      <c r="M4123" s="16"/>
      <c r="N4123" s="14"/>
      <c r="O4123" t="s">
        <v>152</v>
      </c>
      <c r="P4123" t="s">
        <v>15189</v>
      </c>
      <c r="S4123" t="s">
        <v>198</v>
      </c>
      <c r="T4123" t="s">
        <v>199</v>
      </c>
      <c r="U4123" t="s">
        <v>916</v>
      </c>
    </row>
    <row r="4124" spans="1:45" x14ac:dyDescent="0.3">
      <c r="A4124" s="13" t="s">
        <v>15283</v>
      </c>
      <c r="B4124" t="s">
        <v>15284</v>
      </c>
      <c r="C4124" t="s">
        <v>2414</v>
      </c>
      <c r="D4124" s="14">
        <v>399</v>
      </c>
      <c r="E4124" s="14">
        <v>449</v>
      </c>
      <c r="F4124" s="15">
        <v>24.9</v>
      </c>
      <c r="G4124" s="14">
        <v>199</v>
      </c>
      <c r="J4124" s="14"/>
      <c r="K4124" s="14"/>
      <c r="L4124" s="15"/>
      <c r="M4124" s="16"/>
      <c r="N4124" s="14"/>
      <c r="O4124" t="s">
        <v>152</v>
      </c>
      <c r="P4124" t="s">
        <v>15189</v>
      </c>
      <c r="Q4124" t="s">
        <v>162</v>
      </c>
      <c r="R4124" t="s">
        <v>62</v>
      </c>
      <c r="S4124" t="s">
        <v>198</v>
      </c>
      <c r="T4124" t="s">
        <v>199</v>
      </c>
      <c r="U4124" t="s">
        <v>916</v>
      </c>
      <c r="V4124">
        <v>1</v>
      </c>
      <c r="W4124" t="s">
        <v>472</v>
      </c>
      <c r="X4124" t="s">
        <v>64</v>
      </c>
      <c r="Y4124" t="s">
        <v>65</v>
      </c>
      <c r="Z4124" t="s">
        <v>15285</v>
      </c>
      <c r="AA4124">
        <v>30</v>
      </c>
      <c r="AB4124">
        <v>84</v>
      </c>
      <c r="AC4124">
        <v>42</v>
      </c>
      <c r="AD4124" t="s">
        <v>15286</v>
      </c>
      <c r="AE4124">
        <v>45</v>
      </c>
      <c r="AF4124">
        <v>87</v>
      </c>
      <c r="AG4124">
        <v>11</v>
      </c>
      <c r="AH4124" t="s">
        <v>1512</v>
      </c>
      <c r="AI4124" t="s">
        <v>1513</v>
      </c>
      <c r="AL4124" t="s">
        <v>2414</v>
      </c>
    </row>
    <row r="4125" spans="1:45" x14ac:dyDescent="0.3">
      <c r="A4125" s="13" t="s">
        <v>15287</v>
      </c>
      <c r="B4125" t="s">
        <v>15288</v>
      </c>
      <c r="C4125" t="s">
        <v>142</v>
      </c>
      <c r="D4125" s="14">
        <v>706</v>
      </c>
      <c r="E4125" s="14">
        <v>856</v>
      </c>
      <c r="F4125" s="15">
        <v>49.5</v>
      </c>
      <c r="G4125" s="14">
        <v>368</v>
      </c>
      <c r="J4125" s="14"/>
      <c r="K4125" s="14"/>
      <c r="L4125" s="15"/>
      <c r="M4125" s="16"/>
      <c r="N4125" s="14"/>
      <c r="O4125" t="s">
        <v>152</v>
      </c>
      <c r="P4125" t="s">
        <v>15189</v>
      </c>
      <c r="Q4125" t="s">
        <v>143</v>
      </c>
      <c r="R4125" t="s">
        <v>62</v>
      </c>
      <c r="S4125" t="s">
        <v>198</v>
      </c>
      <c r="T4125" t="s">
        <v>199</v>
      </c>
      <c r="U4125" t="s">
        <v>916</v>
      </c>
      <c r="V4125">
        <v>1</v>
      </c>
      <c r="W4125" t="s">
        <v>472</v>
      </c>
      <c r="X4125" t="s">
        <v>64</v>
      </c>
      <c r="Y4125" t="s">
        <v>65</v>
      </c>
      <c r="Z4125" t="s">
        <v>15289</v>
      </c>
      <c r="AD4125" t="s">
        <v>142</v>
      </c>
      <c r="AH4125" t="s">
        <v>1512</v>
      </c>
      <c r="AI4125" t="s">
        <v>1513</v>
      </c>
      <c r="AL4125" t="s">
        <v>142</v>
      </c>
    </row>
    <row r="4126" spans="1:45" x14ac:dyDescent="0.3">
      <c r="A4126" s="13" t="s">
        <v>15290</v>
      </c>
      <c r="B4126" t="s">
        <v>15291</v>
      </c>
      <c r="C4126" t="s">
        <v>142</v>
      </c>
      <c r="D4126" s="14">
        <v>715</v>
      </c>
      <c r="E4126" s="14">
        <v>965</v>
      </c>
      <c r="F4126" s="15">
        <v>58.9</v>
      </c>
      <c r="G4126" s="14">
        <v>411</v>
      </c>
      <c r="J4126" s="14"/>
      <c r="K4126" s="14"/>
      <c r="L4126" s="15"/>
      <c r="M4126" s="16"/>
      <c r="N4126" s="14"/>
      <c r="O4126" t="s">
        <v>152</v>
      </c>
      <c r="P4126" t="s">
        <v>15189</v>
      </c>
      <c r="Q4126" t="s">
        <v>143</v>
      </c>
      <c r="R4126" t="s">
        <v>62</v>
      </c>
      <c r="S4126" t="s">
        <v>198</v>
      </c>
      <c r="T4126" t="s">
        <v>199</v>
      </c>
      <c r="U4126" t="s">
        <v>916</v>
      </c>
      <c r="V4126">
        <v>1</v>
      </c>
      <c r="W4126" t="s">
        <v>472</v>
      </c>
      <c r="X4126" t="s">
        <v>64</v>
      </c>
      <c r="Y4126" t="s">
        <v>65</v>
      </c>
      <c r="Z4126" t="s">
        <v>15292</v>
      </c>
      <c r="AD4126" t="s">
        <v>142</v>
      </c>
      <c r="AH4126" t="s">
        <v>1512</v>
      </c>
      <c r="AI4126" t="s">
        <v>1513</v>
      </c>
      <c r="AL4126" t="s">
        <v>142</v>
      </c>
    </row>
    <row r="4127" spans="1:45" x14ac:dyDescent="0.3">
      <c r="A4127" s="13" t="s">
        <v>15293</v>
      </c>
      <c r="B4127" t="s">
        <v>15294</v>
      </c>
      <c r="C4127" t="s">
        <v>142</v>
      </c>
      <c r="D4127" s="14">
        <v>864</v>
      </c>
      <c r="E4127" s="14">
        <v>1114</v>
      </c>
      <c r="F4127" s="15">
        <v>66.5</v>
      </c>
      <c r="G4127" s="14">
        <v>474</v>
      </c>
      <c r="J4127" s="14"/>
      <c r="K4127" s="14"/>
      <c r="L4127" s="15"/>
      <c r="M4127" s="16"/>
      <c r="N4127" s="14"/>
      <c r="O4127" t="s">
        <v>152</v>
      </c>
      <c r="P4127" t="s">
        <v>15189</v>
      </c>
      <c r="Q4127" t="s">
        <v>143</v>
      </c>
      <c r="R4127" t="s">
        <v>62</v>
      </c>
      <c r="S4127" t="s">
        <v>198</v>
      </c>
      <c r="T4127" t="s">
        <v>199</v>
      </c>
      <c r="U4127" t="s">
        <v>916</v>
      </c>
      <c r="V4127">
        <v>1</v>
      </c>
      <c r="W4127" t="s">
        <v>472</v>
      </c>
      <c r="X4127" t="s">
        <v>64</v>
      </c>
      <c r="Y4127" t="s">
        <v>65</v>
      </c>
      <c r="Z4127" t="s">
        <v>15295</v>
      </c>
      <c r="AD4127" t="s">
        <v>142</v>
      </c>
      <c r="AH4127" t="s">
        <v>1512</v>
      </c>
      <c r="AI4127" t="s">
        <v>1513</v>
      </c>
      <c r="AL4127" t="s">
        <v>142</v>
      </c>
    </row>
    <row r="4128" spans="1:45" x14ac:dyDescent="0.3">
      <c r="A4128" s="13" t="s">
        <v>15296</v>
      </c>
      <c r="B4128" t="s">
        <v>15297</v>
      </c>
      <c r="C4128" t="s">
        <v>142</v>
      </c>
      <c r="D4128" s="14">
        <v>873</v>
      </c>
      <c r="E4128" s="14">
        <v>1223</v>
      </c>
      <c r="F4128" s="15">
        <v>75.900000000000006</v>
      </c>
      <c r="G4128" s="14">
        <v>517</v>
      </c>
      <c r="J4128" s="14"/>
      <c r="K4128" s="14"/>
      <c r="L4128" s="15"/>
      <c r="M4128" s="16"/>
      <c r="N4128" s="14"/>
      <c r="O4128" t="s">
        <v>152</v>
      </c>
      <c r="P4128" t="s">
        <v>15189</v>
      </c>
      <c r="Q4128" t="s">
        <v>143</v>
      </c>
      <c r="R4128" t="s">
        <v>62</v>
      </c>
      <c r="S4128" t="s">
        <v>198</v>
      </c>
      <c r="T4128" t="s">
        <v>199</v>
      </c>
      <c r="U4128" t="s">
        <v>916</v>
      </c>
      <c r="V4128">
        <v>1</v>
      </c>
      <c r="W4128" t="s">
        <v>472</v>
      </c>
      <c r="X4128" t="s">
        <v>64</v>
      </c>
      <c r="Y4128" t="s">
        <v>65</v>
      </c>
      <c r="Z4128" t="s">
        <v>15298</v>
      </c>
      <c r="AD4128" t="s">
        <v>142</v>
      </c>
      <c r="AH4128" t="s">
        <v>1512</v>
      </c>
      <c r="AI4128" t="s">
        <v>1513</v>
      </c>
      <c r="AL4128" t="s">
        <v>142</v>
      </c>
    </row>
    <row r="4129" spans="1:38" x14ac:dyDescent="0.3">
      <c r="A4129" s="13" t="s">
        <v>15299</v>
      </c>
      <c r="B4129" t="s">
        <v>15300</v>
      </c>
      <c r="C4129" t="s">
        <v>15301</v>
      </c>
      <c r="D4129" s="14">
        <v>329</v>
      </c>
      <c r="E4129" s="14">
        <v>349</v>
      </c>
      <c r="F4129" s="15">
        <v>20.5</v>
      </c>
      <c r="G4129" s="14">
        <v>164</v>
      </c>
      <c r="J4129" s="14"/>
      <c r="K4129" s="14"/>
      <c r="L4129" s="15"/>
      <c r="M4129" s="16"/>
      <c r="N4129" s="14"/>
      <c r="O4129" t="s">
        <v>152</v>
      </c>
      <c r="P4129" t="s">
        <v>15189</v>
      </c>
      <c r="Q4129" t="s">
        <v>162</v>
      </c>
      <c r="R4129" t="s">
        <v>62</v>
      </c>
      <c r="S4129" t="s">
        <v>198</v>
      </c>
      <c r="T4129" t="s">
        <v>199</v>
      </c>
      <c r="U4129" t="s">
        <v>916</v>
      </c>
      <c r="V4129">
        <v>1</v>
      </c>
      <c r="W4129" t="s">
        <v>472</v>
      </c>
      <c r="X4129" t="s">
        <v>80</v>
      </c>
      <c r="Y4129" t="s">
        <v>81</v>
      </c>
      <c r="Z4129" t="s">
        <v>15302</v>
      </c>
      <c r="AA4129">
        <v>30</v>
      </c>
      <c r="AB4129">
        <v>72</v>
      </c>
      <c r="AC4129">
        <v>40</v>
      </c>
      <c r="AD4129" t="s">
        <v>7470</v>
      </c>
      <c r="AE4129">
        <v>43</v>
      </c>
      <c r="AF4129">
        <v>75</v>
      </c>
      <c r="AG4129">
        <v>11</v>
      </c>
      <c r="AH4129" t="s">
        <v>1512</v>
      </c>
      <c r="AI4129" t="s">
        <v>1513</v>
      </c>
      <c r="AL4129" t="s">
        <v>15301</v>
      </c>
    </row>
    <row r="4130" spans="1:38" x14ac:dyDescent="0.3">
      <c r="A4130" s="13" t="s">
        <v>15303</v>
      </c>
      <c r="B4130" t="s">
        <v>15304</v>
      </c>
      <c r="C4130" t="s">
        <v>142</v>
      </c>
      <c r="D4130" s="14">
        <v>636</v>
      </c>
      <c r="E4130" s="14">
        <v>756</v>
      </c>
      <c r="F4130" s="15">
        <v>45.1</v>
      </c>
      <c r="G4130" s="14">
        <v>333</v>
      </c>
      <c r="J4130" s="14"/>
      <c r="K4130" s="14"/>
      <c r="L4130" s="15"/>
      <c r="M4130" s="16"/>
      <c r="N4130" s="14"/>
      <c r="O4130" t="s">
        <v>152</v>
      </c>
      <c r="P4130" t="s">
        <v>15189</v>
      </c>
      <c r="Q4130" t="s">
        <v>143</v>
      </c>
      <c r="R4130" t="s">
        <v>62</v>
      </c>
      <c r="S4130" t="s">
        <v>198</v>
      </c>
      <c r="T4130" t="s">
        <v>199</v>
      </c>
      <c r="U4130" t="s">
        <v>916</v>
      </c>
      <c r="V4130">
        <v>1</v>
      </c>
      <c r="W4130" t="s">
        <v>472</v>
      </c>
      <c r="X4130" t="s">
        <v>64</v>
      </c>
      <c r="Y4130" t="s">
        <v>65</v>
      </c>
      <c r="Z4130" t="s">
        <v>15305</v>
      </c>
      <c r="AD4130" t="s">
        <v>142</v>
      </c>
      <c r="AH4130" t="s">
        <v>1512</v>
      </c>
      <c r="AI4130" t="s">
        <v>1513</v>
      </c>
      <c r="AL4130" t="s">
        <v>142</v>
      </c>
    </row>
    <row r="4131" spans="1:38" x14ac:dyDescent="0.3">
      <c r="A4131" s="13" t="s">
        <v>15306</v>
      </c>
      <c r="B4131" t="s">
        <v>15307</v>
      </c>
      <c r="C4131" t="s">
        <v>142</v>
      </c>
      <c r="D4131" s="14">
        <v>645</v>
      </c>
      <c r="E4131" s="14">
        <v>865</v>
      </c>
      <c r="F4131" s="15">
        <v>54.5</v>
      </c>
      <c r="G4131" s="14">
        <v>376</v>
      </c>
      <c r="J4131" s="14"/>
      <c r="K4131" s="14"/>
      <c r="L4131" s="15"/>
      <c r="M4131" s="16"/>
      <c r="N4131" s="14"/>
      <c r="O4131" t="s">
        <v>152</v>
      </c>
      <c r="P4131" t="s">
        <v>15189</v>
      </c>
      <c r="Q4131" t="s">
        <v>143</v>
      </c>
      <c r="R4131" t="s">
        <v>62</v>
      </c>
      <c r="S4131" t="s">
        <v>198</v>
      </c>
      <c r="T4131" t="s">
        <v>199</v>
      </c>
      <c r="U4131" t="s">
        <v>916</v>
      </c>
      <c r="V4131">
        <v>1</v>
      </c>
      <c r="W4131" t="s">
        <v>472</v>
      </c>
      <c r="X4131" t="s">
        <v>64</v>
      </c>
      <c r="Y4131" t="s">
        <v>65</v>
      </c>
      <c r="Z4131" t="s">
        <v>15308</v>
      </c>
      <c r="AD4131" t="s">
        <v>142</v>
      </c>
      <c r="AH4131" t="s">
        <v>1512</v>
      </c>
      <c r="AI4131" t="s">
        <v>1513</v>
      </c>
      <c r="AL4131" t="s">
        <v>142</v>
      </c>
    </row>
    <row r="4132" spans="1:38" x14ac:dyDescent="0.3">
      <c r="A4132" s="13" t="s">
        <v>15309</v>
      </c>
      <c r="B4132" t="s">
        <v>15310</v>
      </c>
      <c r="C4132" t="s">
        <v>142</v>
      </c>
      <c r="D4132" s="14">
        <v>794</v>
      </c>
      <c r="E4132" s="14">
        <v>1014</v>
      </c>
      <c r="F4132" s="15">
        <v>62.1</v>
      </c>
      <c r="G4132" s="14">
        <v>439</v>
      </c>
      <c r="J4132" s="14"/>
      <c r="K4132" s="14"/>
      <c r="L4132" s="15"/>
      <c r="M4132" s="16"/>
      <c r="N4132" s="14"/>
      <c r="O4132" t="s">
        <v>152</v>
      </c>
      <c r="P4132" t="s">
        <v>15189</v>
      </c>
      <c r="Q4132" t="s">
        <v>143</v>
      </c>
      <c r="R4132" t="s">
        <v>62</v>
      </c>
      <c r="S4132" t="s">
        <v>198</v>
      </c>
      <c r="T4132" t="s">
        <v>199</v>
      </c>
      <c r="U4132" t="s">
        <v>916</v>
      </c>
      <c r="V4132">
        <v>1</v>
      </c>
      <c r="W4132" t="s">
        <v>472</v>
      </c>
      <c r="X4132" t="s">
        <v>64</v>
      </c>
      <c r="Y4132" t="s">
        <v>65</v>
      </c>
      <c r="Z4132" t="s">
        <v>15311</v>
      </c>
      <c r="AD4132" t="s">
        <v>142</v>
      </c>
      <c r="AH4132" t="s">
        <v>1512</v>
      </c>
      <c r="AI4132" t="s">
        <v>1513</v>
      </c>
      <c r="AL4132" t="s">
        <v>142</v>
      </c>
    </row>
    <row r="4133" spans="1:38" x14ac:dyDescent="0.3">
      <c r="A4133" s="13" t="s">
        <v>15312</v>
      </c>
      <c r="B4133" t="s">
        <v>15313</v>
      </c>
      <c r="C4133" t="s">
        <v>142</v>
      </c>
      <c r="D4133" s="14">
        <v>803</v>
      </c>
      <c r="E4133" s="14">
        <v>1123</v>
      </c>
      <c r="F4133" s="15">
        <v>71.5</v>
      </c>
      <c r="G4133" s="14">
        <v>482</v>
      </c>
      <c r="J4133" s="14"/>
      <c r="K4133" s="14"/>
      <c r="L4133" s="15"/>
      <c r="M4133" s="16"/>
      <c r="N4133" s="14"/>
      <c r="O4133" t="s">
        <v>152</v>
      </c>
      <c r="P4133" t="s">
        <v>15189</v>
      </c>
      <c r="Q4133" t="s">
        <v>143</v>
      </c>
      <c r="R4133" t="s">
        <v>62</v>
      </c>
      <c r="S4133" t="s">
        <v>198</v>
      </c>
      <c r="T4133" t="s">
        <v>199</v>
      </c>
      <c r="U4133" t="s">
        <v>916</v>
      </c>
      <c r="V4133">
        <v>1</v>
      </c>
      <c r="W4133" t="s">
        <v>472</v>
      </c>
      <c r="X4133" t="s">
        <v>64</v>
      </c>
      <c r="Y4133" t="s">
        <v>65</v>
      </c>
      <c r="Z4133" t="s">
        <v>15314</v>
      </c>
      <c r="AD4133" t="s">
        <v>142</v>
      </c>
      <c r="AH4133" t="s">
        <v>1512</v>
      </c>
      <c r="AI4133" t="s">
        <v>1513</v>
      </c>
      <c r="AL4133" t="s">
        <v>142</v>
      </c>
    </row>
    <row r="4134" spans="1:38" x14ac:dyDescent="0.3">
      <c r="A4134" s="13" t="s">
        <v>15315</v>
      </c>
      <c r="B4134" t="s">
        <v>15316</v>
      </c>
      <c r="C4134" t="s">
        <v>15317</v>
      </c>
      <c r="D4134" s="14">
        <v>79</v>
      </c>
      <c r="E4134" s="14">
        <v>129</v>
      </c>
      <c r="F4134" s="15">
        <v>8.5</v>
      </c>
      <c r="G4134" s="14">
        <v>53</v>
      </c>
      <c r="J4134" s="14"/>
      <c r="K4134" s="14"/>
      <c r="L4134" s="15"/>
      <c r="M4134" s="16"/>
      <c r="N4134" s="14"/>
      <c r="O4134" t="s">
        <v>152</v>
      </c>
      <c r="P4134" t="s">
        <v>15189</v>
      </c>
      <c r="Q4134" t="s">
        <v>178</v>
      </c>
      <c r="R4134" t="s">
        <v>62</v>
      </c>
      <c r="S4134" t="s">
        <v>198</v>
      </c>
      <c r="T4134" t="s">
        <v>199</v>
      </c>
      <c r="U4134" t="s">
        <v>916</v>
      </c>
      <c r="V4134">
        <v>2</v>
      </c>
      <c r="W4134" t="s">
        <v>485</v>
      </c>
      <c r="X4134" t="s">
        <v>64</v>
      </c>
      <c r="Y4134" t="s">
        <v>65</v>
      </c>
      <c r="Z4134" t="s">
        <v>15318</v>
      </c>
      <c r="AA4134">
        <v>36</v>
      </c>
      <c r="AB4134">
        <v>22</v>
      </c>
      <c r="AC4134">
        <v>23</v>
      </c>
      <c r="AD4134" t="s">
        <v>15319</v>
      </c>
      <c r="AE4134">
        <v>39</v>
      </c>
      <c r="AF4134">
        <v>25</v>
      </c>
      <c r="AG4134">
        <v>30</v>
      </c>
      <c r="AH4134" t="s">
        <v>1512</v>
      </c>
      <c r="AI4134" t="s">
        <v>1513</v>
      </c>
      <c r="AL4134" t="s">
        <v>15317</v>
      </c>
    </row>
    <row r="4135" spans="1:38" x14ac:dyDescent="0.3">
      <c r="A4135" s="13" t="s">
        <v>15320</v>
      </c>
      <c r="B4135" t="s">
        <v>15321</v>
      </c>
      <c r="C4135" t="s">
        <v>15317</v>
      </c>
      <c r="D4135" s="14">
        <v>79</v>
      </c>
      <c r="E4135" s="14"/>
      <c r="F4135" s="15">
        <v>8.5</v>
      </c>
      <c r="G4135" s="14">
        <v>53</v>
      </c>
      <c r="J4135" s="14"/>
      <c r="K4135" s="14"/>
      <c r="L4135" s="15"/>
      <c r="M4135" s="16"/>
      <c r="N4135" s="14"/>
      <c r="O4135" t="s">
        <v>152</v>
      </c>
      <c r="P4135" t="s">
        <v>15189</v>
      </c>
      <c r="Q4135" t="s">
        <v>178</v>
      </c>
      <c r="R4135" t="s">
        <v>205</v>
      </c>
      <c r="S4135" t="s">
        <v>198</v>
      </c>
      <c r="T4135" t="s">
        <v>199</v>
      </c>
      <c r="U4135" t="s">
        <v>916</v>
      </c>
      <c r="V4135">
        <v>2</v>
      </c>
      <c r="W4135" t="s">
        <v>231</v>
      </c>
      <c r="X4135" t="s">
        <v>64</v>
      </c>
      <c r="Y4135" t="s">
        <v>65</v>
      </c>
      <c r="Z4135" t="s">
        <v>15322</v>
      </c>
      <c r="AA4135">
        <v>36</v>
      </c>
      <c r="AB4135">
        <v>22</v>
      </c>
      <c r="AC4135">
        <v>23</v>
      </c>
      <c r="AD4135" t="s">
        <v>15319</v>
      </c>
      <c r="AE4135">
        <v>39</v>
      </c>
      <c r="AF4135">
        <v>25</v>
      </c>
      <c r="AG4135">
        <v>30</v>
      </c>
      <c r="AH4135" t="s">
        <v>1512</v>
      </c>
      <c r="AI4135" t="s">
        <v>1513</v>
      </c>
      <c r="AL4135" t="s">
        <v>15317</v>
      </c>
    </row>
    <row r="4136" spans="1:38" x14ac:dyDescent="0.3">
      <c r="A4136" s="13" t="s">
        <v>15323</v>
      </c>
      <c r="B4136" t="s">
        <v>15324</v>
      </c>
      <c r="C4136" t="s">
        <v>2267</v>
      </c>
      <c r="D4136" s="14">
        <v>149</v>
      </c>
      <c r="E4136" s="14">
        <v>149</v>
      </c>
      <c r="F4136" s="15">
        <v>7.6</v>
      </c>
      <c r="G4136" s="14">
        <v>63</v>
      </c>
      <c r="J4136" s="14"/>
      <c r="K4136" s="14"/>
      <c r="L4136" s="15"/>
      <c r="M4136" s="16"/>
      <c r="N4136" s="14"/>
      <c r="O4136" t="s">
        <v>152</v>
      </c>
      <c r="P4136" t="s">
        <v>15189</v>
      </c>
      <c r="Q4136" t="s">
        <v>502</v>
      </c>
      <c r="R4136" t="s">
        <v>62</v>
      </c>
      <c r="S4136" t="s">
        <v>198</v>
      </c>
      <c r="T4136" t="s">
        <v>199</v>
      </c>
      <c r="U4136" t="s">
        <v>916</v>
      </c>
      <c r="V4136">
        <v>1</v>
      </c>
      <c r="W4136" t="s">
        <v>503</v>
      </c>
      <c r="X4136" t="s">
        <v>80</v>
      </c>
      <c r="Y4136" t="s">
        <v>81</v>
      </c>
      <c r="Z4136" t="s">
        <v>15325</v>
      </c>
      <c r="AA4136">
        <v>18</v>
      </c>
      <c r="AB4136">
        <v>60</v>
      </c>
      <c r="AC4136">
        <v>16</v>
      </c>
      <c r="AD4136" t="s">
        <v>15326</v>
      </c>
      <c r="AE4136">
        <v>19</v>
      </c>
      <c r="AF4136">
        <v>63</v>
      </c>
      <c r="AG4136">
        <v>11</v>
      </c>
      <c r="AH4136" t="s">
        <v>1512</v>
      </c>
      <c r="AI4136" t="s">
        <v>1513</v>
      </c>
      <c r="AL4136" t="s">
        <v>2267</v>
      </c>
    </row>
    <row r="4137" spans="1:38" x14ac:dyDescent="0.3">
      <c r="A4137" s="13" t="s">
        <v>15327</v>
      </c>
      <c r="B4137" t="s">
        <v>15328</v>
      </c>
      <c r="C4137" t="s">
        <v>7306</v>
      </c>
      <c r="D4137" s="14">
        <v>149</v>
      </c>
      <c r="E4137" s="14"/>
      <c r="F4137" s="15">
        <v>6.9</v>
      </c>
      <c r="G4137" s="14">
        <v>57</v>
      </c>
      <c r="J4137" s="14"/>
      <c r="K4137" s="14"/>
      <c r="L4137" s="15"/>
      <c r="M4137" s="16"/>
      <c r="N4137" s="14"/>
      <c r="O4137" t="s">
        <v>152</v>
      </c>
      <c r="P4137" t="s">
        <v>15189</v>
      </c>
      <c r="Q4137" t="s">
        <v>502</v>
      </c>
      <c r="R4137" t="s">
        <v>205</v>
      </c>
      <c r="S4137" t="s">
        <v>198</v>
      </c>
      <c r="T4137" t="s">
        <v>199</v>
      </c>
      <c r="U4137" t="s">
        <v>916</v>
      </c>
      <c r="V4137">
        <v>1</v>
      </c>
      <c r="W4137" t="s">
        <v>503</v>
      </c>
      <c r="X4137" t="s">
        <v>80</v>
      </c>
      <c r="Y4137" t="s">
        <v>81</v>
      </c>
      <c r="Z4137" t="s">
        <v>15329</v>
      </c>
      <c r="AA4137">
        <v>18</v>
      </c>
      <c r="AB4137">
        <v>54</v>
      </c>
      <c r="AC4137">
        <v>16</v>
      </c>
      <c r="AD4137" t="s">
        <v>15330</v>
      </c>
      <c r="AE4137">
        <v>19</v>
      </c>
      <c r="AF4137">
        <v>57</v>
      </c>
      <c r="AG4137">
        <v>11</v>
      </c>
      <c r="AH4137" t="s">
        <v>1512</v>
      </c>
      <c r="AI4137" t="s">
        <v>1513</v>
      </c>
      <c r="AL4137" t="s">
        <v>7306</v>
      </c>
    </row>
    <row r="4138" spans="1:38" x14ac:dyDescent="0.3">
      <c r="A4138" s="13" t="s">
        <v>15331</v>
      </c>
      <c r="B4138" t="s">
        <v>15332</v>
      </c>
      <c r="C4138" t="s">
        <v>15333</v>
      </c>
      <c r="D4138" s="14">
        <v>249</v>
      </c>
      <c r="E4138" s="14"/>
      <c r="F4138" s="15">
        <v>19.899999999999999</v>
      </c>
      <c r="G4138" s="14">
        <v>159</v>
      </c>
      <c r="J4138" s="14"/>
      <c r="K4138" s="14"/>
      <c r="L4138" s="15"/>
      <c r="M4138" s="16"/>
      <c r="N4138" s="14"/>
      <c r="O4138" t="s">
        <v>152</v>
      </c>
      <c r="P4138" t="s">
        <v>15189</v>
      </c>
      <c r="Q4138" t="s">
        <v>371</v>
      </c>
      <c r="R4138" t="s">
        <v>205</v>
      </c>
      <c r="S4138" t="s">
        <v>198</v>
      </c>
      <c r="T4138" t="s">
        <v>199</v>
      </c>
      <c r="U4138" t="s">
        <v>916</v>
      </c>
      <c r="V4138">
        <v>1</v>
      </c>
      <c r="W4138" t="s">
        <v>472</v>
      </c>
      <c r="X4138" t="s">
        <v>64</v>
      </c>
      <c r="Y4138" t="s">
        <v>65</v>
      </c>
      <c r="Z4138" t="s">
        <v>15334</v>
      </c>
      <c r="AA4138">
        <v>36</v>
      </c>
      <c r="AB4138">
        <v>42</v>
      </c>
      <c r="AC4138">
        <v>42</v>
      </c>
      <c r="AD4138" t="s">
        <v>15335</v>
      </c>
      <c r="AE4138">
        <v>45</v>
      </c>
      <c r="AF4138">
        <v>45</v>
      </c>
      <c r="AG4138">
        <v>17</v>
      </c>
      <c r="AH4138" t="s">
        <v>1512</v>
      </c>
      <c r="AI4138" t="s">
        <v>1513</v>
      </c>
      <c r="AL4138" t="s">
        <v>15333</v>
      </c>
    </row>
    <row r="4139" spans="1:38" x14ac:dyDescent="0.3">
      <c r="A4139" s="13" t="s">
        <v>15336</v>
      </c>
      <c r="B4139" t="s">
        <v>15337</v>
      </c>
      <c r="C4139" t="s">
        <v>142</v>
      </c>
      <c r="D4139" s="14">
        <v>605</v>
      </c>
      <c r="E4139" s="14"/>
      <c r="F4139" s="15">
        <v>55.9</v>
      </c>
      <c r="G4139" s="14">
        <v>383</v>
      </c>
      <c r="J4139" s="14"/>
      <c r="K4139" s="14"/>
      <c r="L4139" s="15"/>
      <c r="M4139" s="16"/>
      <c r="N4139" s="14"/>
      <c r="O4139" t="s">
        <v>152</v>
      </c>
      <c r="P4139" t="s">
        <v>15189</v>
      </c>
      <c r="Q4139" t="s">
        <v>143</v>
      </c>
      <c r="R4139" t="s">
        <v>205</v>
      </c>
      <c r="S4139" t="s">
        <v>198</v>
      </c>
      <c r="T4139" t="s">
        <v>199</v>
      </c>
      <c r="U4139" t="s">
        <v>916</v>
      </c>
      <c r="V4139">
        <v>1</v>
      </c>
      <c r="W4139" t="s">
        <v>472</v>
      </c>
      <c r="X4139" t="s">
        <v>64</v>
      </c>
      <c r="Y4139" t="s">
        <v>65</v>
      </c>
      <c r="Z4139" t="s">
        <v>15338</v>
      </c>
      <c r="AD4139" t="s">
        <v>142</v>
      </c>
      <c r="AH4139" t="s">
        <v>1512</v>
      </c>
      <c r="AI4139" t="s">
        <v>1513</v>
      </c>
      <c r="AL4139" t="s">
        <v>142</v>
      </c>
    </row>
    <row r="4140" spans="1:38" x14ac:dyDescent="0.3">
      <c r="A4140" s="13" t="s">
        <v>15339</v>
      </c>
      <c r="B4140" t="s">
        <v>15340</v>
      </c>
      <c r="C4140" t="s">
        <v>142</v>
      </c>
      <c r="D4140" s="14">
        <v>783</v>
      </c>
      <c r="E4140" s="14"/>
      <c r="F4140" s="15">
        <v>73.900000000000006</v>
      </c>
      <c r="G4140" s="14">
        <v>495</v>
      </c>
      <c r="J4140" s="14"/>
      <c r="K4140" s="14"/>
      <c r="L4140" s="15"/>
      <c r="M4140" s="16"/>
      <c r="N4140" s="14"/>
      <c r="O4140" t="s">
        <v>152</v>
      </c>
      <c r="P4140" t="s">
        <v>15189</v>
      </c>
      <c r="Q4140" t="s">
        <v>143</v>
      </c>
      <c r="R4140" t="s">
        <v>205</v>
      </c>
      <c r="S4140" t="s">
        <v>198</v>
      </c>
      <c r="T4140" t="s">
        <v>199</v>
      </c>
      <c r="U4140" t="s">
        <v>916</v>
      </c>
      <c r="V4140">
        <v>1</v>
      </c>
      <c r="W4140" t="s">
        <v>472</v>
      </c>
      <c r="X4140" t="s">
        <v>64</v>
      </c>
      <c r="Y4140" t="s">
        <v>65</v>
      </c>
      <c r="Z4140" t="s">
        <v>15341</v>
      </c>
      <c r="AD4140" t="s">
        <v>142</v>
      </c>
      <c r="AH4140" t="s">
        <v>1512</v>
      </c>
      <c r="AI4140" t="s">
        <v>1513</v>
      </c>
      <c r="AL4140" t="s">
        <v>142</v>
      </c>
    </row>
    <row r="4141" spans="1:38" x14ac:dyDescent="0.3">
      <c r="A4141" s="13" t="s">
        <v>15342</v>
      </c>
      <c r="B4141" t="s">
        <v>15343</v>
      </c>
      <c r="C4141" t="s">
        <v>15344</v>
      </c>
      <c r="D4141" s="14">
        <v>89</v>
      </c>
      <c r="E4141" s="14"/>
      <c r="F4141" s="15">
        <v>9</v>
      </c>
      <c r="G4141" s="14">
        <v>56</v>
      </c>
      <c r="J4141" s="14"/>
      <c r="K4141" s="14"/>
      <c r="L4141" s="15"/>
      <c r="M4141" s="16"/>
      <c r="N4141" s="14"/>
      <c r="O4141" t="s">
        <v>152</v>
      </c>
      <c r="P4141" t="s">
        <v>15189</v>
      </c>
      <c r="Q4141" t="s">
        <v>257</v>
      </c>
      <c r="R4141" t="s">
        <v>205</v>
      </c>
      <c r="S4141" t="s">
        <v>198</v>
      </c>
      <c r="T4141" t="s">
        <v>199</v>
      </c>
      <c r="U4141" t="s">
        <v>916</v>
      </c>
      <c r="V4141">
        <v>1</v>
      </c>
      <c r="W4141" t="s">
        <v>485</v>
      </c>
      <c r="X4141" t="s">
        <v>64</v>
      </c>
      <c r="Y4141" t="s">
        <v>65</v>
      </c>
      <c r="Z4141" t="s">
        <v>15345</v>
      </c>
      <c r="AA4141">
        <v>38</v>
      </c>
      <c r="AB4141">
        <v>21</v>
      </c>
      <c r="AC4141">
        <v>21</v>
      </c>
      <c r="AD4141" t="s">
        <v>15346</v>
      </c>
      <c r="AE4141">
        <v>27</v>
      </c>
      <c r="AF4141">
        <v>24</v>
      </c>
      <c r="AG4141">
        <v>24</v>
      </c>
      <c r="AH4141" t="s">
        <v>1512</v>
      </c>
      <c r="AI4141" t="s">
        <v>1513</v>
      </c>
      <c r="AL4141" t="s">
        <v>15344</v>
      </c>
    </row>
    <row r="4142" spans="1:38" x14ac:dyDescent="0.3">
      <c r="A4142" s="13" t="s">
        <v>15347</v>
      </c>
      <c r="B4142" t="s">
        <v>15348</v>
      </c>
      <c r="C4142" t="s">
        <v>976</v>
      </c>
      <c r="D4142" s="14">
        <v>429</v>
      </c>
      <c r="E4142" s="14">
        <v>549</v>
      </c>
      <c r="F4142" s="15">
        <v>35</v>
      </c>
      <c r="G4142" s="14">
        <v>187</v>
      </c>
      <c r="J4142" s="14"/>
      <c r="K4142" s="14"/>
      <c r="L4142" s="15"/>
      <c r="M4142" s="16"/>
      <c r="N4142" s="14"/>
      <c r="O4142" t="s">
        <v>152</v>
      </c>
      <c r="P4142" t="s">
        <v>15189</v>
      </c>
      <c r="Q4142" t="s">
        <v>185</v>
      </c>
      <c r="R4142" t="s">
        <v>62</v>
      </c>
      <c r="S4142" t="s">
        <v>198</v>
      </c>
      <c r="T4142" t="s">
        <v>199</v>
      </c>
      <c r="U4142" t="s">
        <v>916</v>
      </c>
      <c r="V4142">
        <v>1</v>
      </c>
      <c r="W4142" t="s">
        <v>206</v>
      </c>
      <c r="X4142" t="s">
        <v>207</v>
      </c>
      <c r="Y4142" t="s">
        <v>208</v>
      </c>
      <c r="Z4142" t="s">
        <v>15349</v>
      </c>
      <c r="AA4142">
        <v>34</v>
      </c>
      <c r="AB4142">
        <v>68</v>
      </c>
      <c r="AC4142">
        <v>20</v>
      </c>
      <c r="AD4142" t="s">
        <v>978</v>
      </c>
      <c r="AE4142">
        <v>37</v>
      </c>
      <c r="AF4142">
        <v>71</v>
      </c>
      <c r="AG4142">
        <v>23</v>
      </c>
      <c r="AH4142" t="s">
        <v>1512</v>
      </c>
      <c r="AI4142" t="s">
        <v>1513</v>
      </c>
      <c r="AL4142" t="s">
        <v>976</v>
      </c>
    </row>
    <row r="4143" spans="1:38" x14ac:dyDescent="0.3">
      <c r="A4143" s="13"/>
      <c r="D4143" s="14"/>
      <c r="E4143" s="14"/>
      <c r="F4143" s="15"/>
      <c r="G4143" s="14"/>
      <c r="J4143" s="14"/>
      <c r="K4143" s="14"/>
      <c r="L4143" s="15"/>
      <c r="M4143" s="16"/>
      <c r="N4143" s="14"/>
    </row>
    <row r="4144" spans="1:38" x14ac:dyDescent="0.3">
      <c r="A4144" s="13" t="s">
        <v>15350</v>
      </c>
      <c r="D4144" s="14"/>
      <c r="E4144" s="14"/>
      <c r="F4144" s="15"/>
      <c r="G4144" s="14"/>
      <c r="J4144" s="14"/>
      <c r="K4144" s="14"/>
      <c r="L4144" s="15"/>
      <c r="M4144" s="16"/>
      <c r="N4144" s="14"/>
      <c r="O4144" t="s">
        <v>196</v>
      </c>
      <c r="P4144" t="s">
        <v>15351</v>
      </c>
      <c r="S4144" t="s">
        <v>154</v>
      </c>
      <c r="T4144" t="s">
        <v>155</v>
      </c>
      <c r="U4144" t="s">
        <v>10929</v>
      </c>
    </row>
    <row r="4145" spans="1:45" x14ac:dyDescent="0.3">
      <c r="A4145" s="13" t="s">
        <v>15352</v>
      </c>
      <c r="B4145" t="s">
        <v>15353</v>
      </c>
      <c r="C4145" t="s">
        <v>203</v>
      </c>
      <c r="D4145" s="14">
        <v>279</v>
      </c>
      <c r="E4145" s="14">
        <v>399</v>
      </c>
      <c r="F4145" s="15">
        <v>17.7</v>
      </c>
      <c r="G4145" s="14">
        <v>92</v>
      </c>
      <c r="J4145" s="14"/>
      <c r="K4145" s="14"/>
      <c r="L4145" s="15"/>
      <c r="M4145" s="16"/>
      <c r="N4145" s="14"/>
      <c r="O4145" t="s">
        <v>196</v>
      </c>
      <c r="P4145" t="s">
        <v>15351</v>
      </c>
      <c r="Q4145" t="s">
        <v>204</v>
      </c>
      <c r="R4145" t="s">
        <v>62</v>
      </c>
      <c r="S4145" t="s">
        <v>154</v>
      </c>
      <c r="T4145" t="s">
        <v>155</v>
      </c>
      <c r="U4145" t="s">
        <v>10929</v>
      </c>
      <c r="V4145">
        <v>1</v>
      </c>
      <c r="W4145" t="s">
        <v>206</v>
      </c>
      <c r="X4145" t="s">
        <v>207</v>
      </c>
      <c r="Y4145" t="s">
        <v>208</v>
      </c>
      <c r="Z4145" t="s">
        <v>15354</v>
      </c>
      <c r="AA4145">
        <v>18</v>
      </c>
      <c r="AB4145">
        <v>46</v>
      </c>
      <c r="AC4145">
        <v>24</v>
      </c>
      <c r="AD4145" t="s">
        <v>15355</v>
      </c>
      <c r="AE4145">
        <v>29</v>
      </c>
      <c r="AF4145">
        <v>51</v>
      </c>
      <c r="AG4145">
        <v>21</v>
      </c>
      <c r="AH4145" t="s">
        <v>15356</v>
      </c>
      <c r="AI4145" t="s">
        <v>15357</v>
      </c>
      <c r="AL4145" t="s">
        <v>203</v>
      </c>
    </row>
    <row r="4146" spans="1:45" x14ac:dyDescent="0.3">
      <c r="A4146" s="13" t="s">
        <v>15358</v>
      </c>
      <c r="B4146" t="s">
        <v>15359</v>
      </c>
      <c r="C4146" t="s">
        <v>215</v>
      </c>
      <c r="D4146" s="14">
        <v>199</v>
      </c>
      <c r="E4146" s="14">
        <v>249</v>
      </c>
      <c r="F4146" s="15">
        <v>2.2000000000000002</v>
      </c>
      <c r="G4146" s="14">
        <v>47</v>
      </c>
      <c r="J4146" s="14"/>
      <c r="K4146" s="14"/>
      <c r="L4146" s="15"/>
      <c r="M4146" s="16"/>
      <c r="N4146" s="14"/>
      <c r="O4146" t="s">
        <v>196</v>
      </c>
      <c r="P4146" t="s">
        <v>15351</v>
      </c>
      <c r="Q4146" t="s">
        <v>216</v>
      </c>
      <c r="R4146" t="s">
        <v>62</v>
      </c>
      <c r="S4146" t="s">
        <v>154</v>
      </c>
      <c r="T4146" t="s">
        <v>155</v>
      </c>
      <c r="U4146" t="s">
        <v>10929</v>
      </c>
      <c r="V4146">
        <v>1</v>
      </c>
      <c r="W4146" t="s">
        <v>206</v>
      </c>
      <c r="X4146" t="s">
        <v>164</v>
      </c>
      <c r="Y4146" t="s">
        <v>339</v>
      </c>
      <c r="Z4146" t="s">
        <v>15360</v>
      </c>
      <c r="AA4146">
        <v>22</v>
      </c>
      <c r="AB4146">
        <v>22</v>
      </c>
      <c r="AC4146">
        <v>22</v>
      </c>
      <c r="AD4146" t="s">
        <v>15361</v>
      </c>
      <c r="AE4146">
        <v>26</v>
      </c>
      <c r="AF4146">
        <v>26</v>
      </c>
      <c r="AG4146">
        <v>6</v>
      </c>
      <c r="AH4146" t="s">
        <v>15356</v>
      </c>
      <c r="AI4146" t="s">
        <v>15357</v>
      </c>
      <c r="AL4146" t="s">
        <v>215</v>
      </c>
    </row>
    <row r="4147" spans="1:45" x14ac:dyDescent="0.3">
      <c r="A4147" s="13" t="s">
        <v>15362</v>
      </c>
      <c r="B4147" t="s">
        <v>15363</v>
      </c>
      <c r="C4147" t="s">
        <v>911</v>
      </c>
      <c r="D4147" s="14">
        <v>299</v>
      </c>
      <c r="E4147" s="14">
        <v>399</v>
      </c>
      <c r="F4147" s="15">
        <v>26.5</v>
      </c>
      <c r="G4147" s="14">
        <v>125</v>
      </c>
      <c r="J4147" s="14"/>
      <c r="K4147" s="14"/>
      <c r="L4147" s="15"/>
      <c r="M4147" s="16"/>
      <c r="N4147" s="14"/>
      <c r="O4147" t="s">
        <v>196</v>
      </c>
      <c r="P4147" t="s">
        <v>15351</v>
      </c>
      <c r="Q4147" t="s">
        <v>222</v>
      </c>
      <c r="R4147" t="s">
        <v>62</v>
      </c>
      <c r="S4147" t="s">
        <v>154</v>
      </c>
      <c r="T4147" t="s">
        <v>155</v>
      </c>
      <c r="U4147" t="s">
        <v>10929</v>
      </c>
      <c r="V4147">
        <v>1</v>
      </c>
      <c r="W4147" t="s">
        <v>206</v>
      </c>
      <c r="X4147" t="s">
        <v>207</v>
      </c>
      <c r="Y4147" t="s">
        <v>208</v>
      </c>
      <c r="Z4147" t="s">
        <v>15364</v>
      </c>
      <c r="AA4147">
        <v>30</v>
      </c>
      <c r="AB4147">
        <v>54</v>
      </c>
      <c r="AC4147">
        <v>18</v>
      </c>
      <c r="AD4147" t="s">
        <v>15365</v>
      </c>
      <c r="AE4147">
        <v>34</v>
      </c>
      <c r="AF4147">
        <v>59</v>
      </c>
      <c r="AG4147">
        <v>23</v>
      </c>
      <c r="AH4147" t="s">
        <v>15356</v>
      </c>
      <c r="AI4147" t="s">
        <v>15357</v>
      </c>
      <c r="AL4147" t="s">
        <v>911</v>
      </c>
    </row>
    <row r="4148" spans="1:45" x14ac:dyDescent="0.3">
      <c r="A4148" s="13"/>
      <c r="D4148" s="14"/>
      <c r="E4148" s="14"/>
      <c r="F4148" s="15"/>
      <c r="G4148" s="14"/>
      <c r="J4148" s="14"/>
      <c r="K4148" s="14"/>
      <c r="L4148" s="15"/>
      <c r="M4148" s="16"/>
      <c r="N4148" s="14"/>
    </row>
    <row r="4149" spans="1:45" x14ac:dyDescent="0.3">
      <c r="A4149" s="13" t="s">
        <v>15366</v>
      </c>
      <c r="D4149" s="14"/>
      <c r="E4149" s="14"/>
      <c r="F4149" s="15"/>
      <c r="G4149" s="14"/>
      <c r="J4149" s="14"/>
      <c r="K4149" s="14"/>
      <c r="L4149" s="15"/>
      <c r="M4149" s="16"/>
      <c r="N4149" s="14"/>
      <c r="O4149" t="s">
        <v>53</v>
      </c>
      <c r="P4149" t="s">
        <v>15367</v>
      </c>
      <c r="S4149" t="s">
        <v>198</v>
      </c>
      <c r="T4149" t="s">
        <v>199</v>
      </c>
      <c r="U4149" t="s">
        <v>2155</v>
      </c>
    </row>
    <row r="4150" spans="1:45" x14ac:dyDescent="0.3">
      <c r="A4150" s="13" t="s">
        <v>15368</v>
      </c>
      <c r="B4150" t="s">
        <v>15369</v>
      </c>
      <c r="C4150" t="s">
        <v>15370</v>
      </c>
      <c r="D4150" s="14">
        <v>179</v>
      </c>
      <c r="E4150" s="14">
        <v>229</v>
      </c>
      <c r="F4150" s="15">
        <v>10.199999999999999</v>
      </c>
      <c r="G4150" s="14">
        <v>56</v>
      </c>
      <c r="J4150" s="14"/>
      <c r="K4150" s="14"/>
      <c r="L4150" s="15"/>
      <c r="M4150" s="16"/>
      <c r="N4150" s="14"/>
      <c r="O4150" t="s">
        <v>53</v>
      </c>
      <c r="P4150" t="s">
        <v>15367</v>
      </c>
      <c r="Q4150" t="s">
        <v>61</v>
      </c>
      <c r="R4150" t="s">
        <v>62</v>
      </c>
      <c r="S4150" t="s">
        <v>198</v>
      </c>
      <c r="T4150" t="s">
        <v>199</v>
      </c>
      <c r="U4150" t="s">
        <v>2155</v>
      </c>
      <c r="V4150">
        <v>1</v>
      </c>
      <c r="W4150" t="s">
        <v>63</v>
      </c>
      <c r="X4150" t="s">
        <v>207</v>
      </c>
      <c r="Y4150" t="s">
        <v>208</v>
      </c>
      <c r="Z4150" t="s">
        <v>15371</v>
      </c>
      <c r="AA4150">
        <v>28</v>
      </c>
      <c r="AB4150">
        <v>26</v>
      </c>
      <c r="AC4150">
        <v>18</v>
      </c>
      <c r="AD4150" t="s">
        <v>3921</v>
      </c>
      <c r="AE4150">
        <v>28</v>
      </c>
      <c r="AF4150">
        <v>29</v>
      </c>
      <c r="AG4150">
        <v>21</v>
      </c>
      <c r="AH4150" t="s">
        <v>15372</v>
      </c>
      <c r="AI4150" t="s">
        <v>15373</v>
      </c>
      <c r="AL4150" t="s">
        <v>15370</v>
      </c>
    </row>
    <row r="4151" spans="1:45" x14ac:dyDescent="0.3">
      <c r="A4151" s="13" t="s">
        <v>15374</v>
      </c>
      <c r="B4151" t="s">
        <v>15375</v>
      </c>
      <c r="C4151" t="s">
        <v>15376</v>
      </c>
      <c r="D4151" s="14">
        <v>329</v>
      </c>
      <c r="E4151" s="14">
        <v>549</v>
      </c>
      <c r="F4151" s="15">
        <v>29.2</v>
      </c>
      <c r="G4151" s="14">
        <v>177</v>
      </c>
      <c r="J4151" s="14"/>
      <c r="K4151" s="14"/>
      <c r="L4151" s="15"/>
      <c r="M4151" s="16"/>
      <c r="N4151" s="14"/>
      <c r="O4151" t="s">
        <v>53</v>
      </c>
      <c r="P4151" t="s">
        <v>15367</v>
      </c>
      <c r="Q4151" t="s">
        <v>73</v>
      </c>
      <c r="R4151" t="s">
        <v>62</v>
      </c>
      <c r="S4151" t="s">
        <v>198</v>
      </c>
      <c r="T4151" t="s">
        <v>199</v>
      </c>
      <c r="U4151" t="s">
        <v>2155</v>
      </c>
      <c r="V4151">
        <v>1</v>
      </c>
      <c r="W4151" t="s">
        <v>63</v>
      </c>
      <c r="X4151" t="s">
        <v>64</v>
      </c>
      <c r="Y4151" t="s">
        <v>65</v>
      </c>
      <c r="Z4151" t="s">
        <v>15377</v>
      </c>
      <c r="AA4151">
        <v>36</v>
      </c>
      <c r="AB4151">
        <v>62</v>
      </c>
      <c r="AC4151">
        <v>18</v>
      </c>
      <c r="AD4151" t="s">
        <v>15378</v>
      </c>
      <c r="AE4151">
        <v>36</v>
      </c>
      <c r="AF4151">
        <v>64</v>
      </c>
      <c r="AG4151">
        <v>21</v>
      </c>
      <c r="AH4151" t="s">
        <v>15372</v>
      </c>
      <c r="AI4151" t="s">
        <v>15373</v>
      </c>
      <c r="AL4151" t="s">
        <v>15376</v>
      </c>
    </row>
    <row r="4152" spans="1:45" x14ac:dyDescent="0.3">
      <c r="A4152" s="13" t="s">
        <v>15379</v>
      </c>
      <c r="B4152" t="s">
        <v>15380</v>
      </c>
      <c r="C4152" t="s">
        <v>15381</v>
      </c>
      <c r="D4152" s="14">
        <v>59</v>
      </c>
      <c r="E4152" s="14">
        <v>99</v>
      </c>
      <c r="F4152" s="15">
        <v>7.9</v>
      </c>
      <c r="G4152" s="14">
        <v>57</v>
      </c>
      <c r="J4152" s="14"/>
      <c r="K4152" s="14"/>
      <c r="L4152" s="15"/>
      <c r="M4152" s="16"/>
      <c r="N4152" s="14"/>
      <c r="O4152" t="s">
        <v>53</v>
      </c>
      <c r="P4152" t="s">
        <v>15367</v>
      </c>
      <c r="Q4152" t="s">
        <v>79</v>
      </c>
      <c r="R4152" t="s">
        <v>62</v>
      </c>
      <c r="S4152" t="s">
        <v>198</v>
      </c>
      <c r="T4152" t="s">
        <v>199</v>
      </c>
      <c r="U4152" t="s">
        <v>2155</v>
      </c>
      <c r="V4152">
        <v>1</v>
      </c>
      <c r="W4152" t="s">
        <v>63</v>
      </c>
      <c r="X4152" t="s">
        <v>64</v>
      </c>
      <c r="Y4152" t="s">
        <v>65</v>
      </c>
      <c r="Z4152" t="s">
        <v>15382</v>
      </c>
      <c r="AA4152">
        <v>39</v>
      </c>
      <c r="AB4152">
        <v>49</v>
      </c>
      <c r="AC4152">
        <v>4</v>
      </c>
      <c r="AD4152" t="s">
        <v>15383</v>
      </c>
      <c r="AE4152">
        <v>53</v>
      </c>
      <c r="AF4152">
        <v>43</v>
      </c>
      <c r="AG4152">
        <v>6</v>
      </c>
      <c r="AH4152" t="s">
        <v>15372</v>
      </c>
      <c r="AI4152" t="s">
        <v>15373</v>
      </c>
      <c r="AL4152" t="s">
        <v>15381</v>
      </c>
    </row>
    <row r="4153" spans="1:45" x14ac:dyDescent="0.3">
      <c r="A4153" s="13" t="s">
        <v>15384</v>
      </c>
      <c r="B4153" t="s">
        <v>15385</v>
      </c>
      <c r="C4153" t="s">
        <v>15386</v>
      </c>
      <c r="D4153" s="14">
        <v>340</v>
      </c>
      <c r="E4153" s="14">
        <v>549</v>
      </c>
      <c r="F4153" s="15">
        <v>27.7</v>
      </c>
      <c r="G4153" s="14">
        <v>172</v>
      </c>
      <c r="J4153" s="14"/>
      <c r="K4153" s="14"/>
      <c r="L4153" s="15"/>
      <c r="M4153" s="16"/>
      <c r="N4153" s="14"/>
      <c r="O4153" t="s">
        <v>53</v>
      </c>
      <c r="P4153" t="s">
        <v>15367</v>
      </c>
      <c r="Q4153" t="s">
        <v>87</v>
      </c>
      <c r="R4153" t="s">
        <v>62</v>
      </c>
      <c r="S4153" t="s">
        <v>198</v>
      </c>
      <c r="T4153" t="s">
        <v>199</v>
      </c>
      <c r="U4153" t="s">
        <v>2155</v>
      </c>
      <c r="V4153">
        <v>1</v>
      </c>
      <c r="W4153" t="s">
        <v>63</v>
      </c>
      <c r="X4153" t="s">
        <v>64</v>
      </c>
      <c r="Y4153" t="s">
        <v>65</v>
      </c>
      <c r="Z4153" t="s">
        <v>15387</v>
      </c>
      <c r="AA4153">
        <v>57</v>
      </c>
      <c r="AB4153">
        <v>38</v>
      </c>
      <c r="AC4153">
        <v>18</v>
      </c>
      <c r="AD4153" t="s">
        <v>15388</v>
      </c>
      <c r="AE4153">
        <v>57</v>
      </c>
      <c r="AF4153">
        <v>42</v>
      </c>
      <c r="AG4153">
        <v>20</v>
      </c>
      <c r="AH4153" t="s">
        <v>15372</v>
      </c>
      <c r="AI4153" t="s">
        <v>15373</v>
      </c>
      <c r="AL4153" t="s">
        <v>15386</v>
      </c>
    </row>
    <row r="4154" spans="1:45" x14ac:dyDescent="0.3">
      <c r="A4154" s="13" t="s">
        <v>15389</v>
      </c>
      <c r="B4154" t="s">
        <v>15390</v>
      </c>
      <c r="C4154" t="s">
        <v>15391</v>
      </c>
      <c r="D4154" s="14">
        <v>499</v>
      </c>
      <c r="E4154" s="14">
        <v>749</v>
      </c>
      <c r="F4154" s="15">
        <v>48.7</v>
      </c>
      <c r="G4154" s="14">
        <v>230</v>
      </c>
      <c r="J4154" s="14"/>
      <c r="K4154" s="14"/>
      <c r="L4154" s="15"/>
      <c r="M4154" s="16"/>
      <c r="N4154" s="14"/>
      <c r="O4154" t="s">
        <v>53</v>
      </c>
      <c r="P4154" t="s">
        <v>15367</v>
      </c>
      <c r="Q4154" t="s">
        <v>1429</v>
      </c>
      <c r="R4154" t="s">
        <v>62</v>
      </c>
      <c r="S4154" t="s">
        <v>198</v>
      </c>
      <c r="T4154" t="s">
        <v>199</v>
      </c>
      <c r="U4154" t="s">
        <v>2155</v>
      </c>
      <c r="V4154">
        <v>1</v>
      </c>
      <c r="W4154" t="s">
        <v>63</v>
      </c>
      <c r="X4154" t="s">
        <v>207</v>
      </c>
      <c r="Y4154" t="s">
        <v>208</v>
      </c>
      <c r="Z4154" t="s">
        <v>15392</v>
      </c>
      <c r="AA4154">
        <v>57</v>
      </c>
      <c r="AB4154">
        <v>54</v>
      </c>
      <c r="AC4154">
        <v>22</v>
      </c>
      <c r="AD4154" t="s">
        <v>15393</v>
      </c>
      <c r="AE4154">
        <v>59</v>
      </c>
      <c r="AF4154">
        <v>57</v>
      </c>
      <c r="AG4154">
        <v>25</v>
      </c>
      <c r="AH4154" t="s">
        <v>15372</v>
      </c>
      <c r="AI4154" t="s">
        <v>15373</v>
      </c>
      <c r="AL4154" t="s">
        <v>15391</v>
      </c>
    </row>
    <row r="4155" spans="1:45" x14ac:dyDescent="0.3">
      <c r="A4155" s="13" t="s">
        <v>15394</v>
      </c>
      <c r="B4155" t="s">
        <v>15395</v>
      </c>
      <c r="C4155" t="s">
        <v>15396</v>
      </c>
      <c r="D4155" s="14">
        <v>179</v>
      </c>
      <c r="E4155" s="14">
        <v>279</v>
      </c>
      <c r="F4155" s="15">
        <v>14.1</v>
      </c>
      <c r="G4155" s="14">
        <v>65</v>
      </c>
      <c r="J4155" s="14"/>
      <c r="K4155" s="14"/>
      <c r="L4155" s="15"/>
      <c r="M4155" s="16"/>
      <c r="N4155" s="14"/>
      <c r="O4155" t="s">
        <v>53</v>
      </c>
      <c r="P4155" t="s">
        <v>15367</v>
      </c>
      <c r="Q4155" t="s">
        <v>502</v>
      </c>
      <c r="R4155" t="s">
        <v>62</v>
      </c>
      <c r="S4155" t="s">
        <v>198</v>
      </c>
      <c r="T4155" t="s">
        <v>199</v>
      </c>
      <c r="U4155" t="s">
        <v>2155</v>
      </c>
      <c r="V4155">
        <v>1</v>
      </c>
      <c r="W4155" t="s">
        <v>206</v>
      </c>
      <c r="X4155" t="s">
        <v>207</v>
      </c>
      <c r="Y4155" t="s">
        <v>208</v>
      </c>
      <c r="Z4155" t="s">
        <v>15397</v>
      </c>
      <c r="AA4155">
        <v>19</v>
      </c>
      <c r="AB4155">
        <v>58</v>
      </c>
      <c r="AC4155">
        <v>18</v>
      </c>
      <c r="AD4155" t="s">
        <v>15398</v>
      </c>
      <c r="AE4155">
        <v>19</v>
      </c>
      <c r="AF4155">
        <v>61</v>
      </c>
      <c r="AG4155">
        <v>21</v>
      </c>
      <c r="AH4155" t="s">
        <v>15372</v>
      </c>
      <c r="AI4155" t="s">
        <v>15373</v>
      </c>
      <c r="AL4155" t="s">
        <v>15396</v>
      </c>
    </row>
    <row r="4156" spans="1:45" x14ac:dyDescent="0.3">
      <c r="A4156" s="13" t="s">
        <v>15399</v>
      </c>
      <c r="B4156" t="s">
        <v>15400</v>
      </c>
      <c r="C4156" t="s">
        <v>15401</v>
      </c>
      <c r="D4156" s="14">
        <v>299</v>
      </c>
      <c r="E4156" s="14">
        <v>499</v>
      </c>
      <c r="F4156" s="15">
        <v>24.1</v>
      </c>
      <c r="G4156" s="14">
        <v>140</v>
      </c>
      <c r="H4156" t="s">
        <v>15402</v>
      </c>
      <c r="I4156" t="s">
        <v>15403</v>
      </c>
      <c r="J4156" s="14">
        <v>160</v>
      </c>
      <c r="K4156" s="14">
        <v>249</v>
      </c>
      <c r="L4156" s="15">
        <v>13.1</v>
      </c>
      <c r="M4156" s="16">
        <v>55</v>
      </c>
      <c r="N4156" s="14"/>
      <c r="O4156" t="s">
        <v>53</v>
      </c>
      <c r="P4156" t="s">
        <v>15367</v>
      </c>
      <c r="Q4156" t="s">
        <v>95</v>
      </c>
      <c r="R4156" t="s">
        <v>62</v>
      </c>
      <c r="S4156" t="s">
        <v>198</v>
      </c>
      <c r="T4156" t="s">
        <v>199</v>
      </c>
      <c r="U4156" t="s">
        <v>2155</v>
      </c>
      <c r="V4156">
        <v>1</v>
      </c>
      <c r="W4156" t="s">
        <v>96</v>
      </c>
      <c r="X4156" t="s">
        <v>207</v>
      </c>
      <c r="Y4156" t="s">
        <v>208</v>
      </c>
      <c r="Z4156" t="s">
        <v>15404</v>
      </c>
      <c r="AA4156">
        <v>56</v>
      </c>
      <c r="AB4156">
        <v>59</v>
      </c>
      <c r="AC4156">
        <v>84</v>
      </c>
      <c r="AD4156" t="s">
        <v>15405</v>
      </c>
      <c r="AE4156">
        <v>60</v>
      </c>
      <c r="AF4156">
        <v>63</v>
      </c>
      <c r="AG4156">
        <v>6</v>
      </c>
      <c r="AH4156" t="s">
        <v>15372</v>
      </c>
      <c r="AI4156" t="s">
        <v>15373</v>
      </c>
      <c r="AK4156" t="s">
        <v>15406</v>
      </c>
      <c r="AL4156" t="s">
        <v>15401</v>
      </c>
      <c r="AM4156">
        <v>56</v>
      </c>
      <c r="AN4156">
        <v>59</v>
      </c>
      <c r="AO4156">
        <v>4</v>
      </c>
      <c r="AP4156" t="s">
        <v>199</v>
      </c>
      <c r="AQ4156" t="s">
        <v>2155</v>
      </c>
      <c r="AR4156" t="s">
        <v>198</v>
      </c>
      <c r="AS4156">
        <v>1</v>
      </c>
    </row>
    <row r="4157" spans="1:45" x14ac:dyDescent="0.3">
      <c r="A4157" s="13" t="s">
        <v>15399</v>
      </c>
      <c r="B4157" t="s">
        <v>15400</v>
      </c>
      <c r="C4157" t="s">
        <v>15401</v>
      </c>
      <c r="D4157" s="14">
        <v>299</v>
      </c>
      <c r="E4157" s="14">
        <v>499</v>
      </c>
      <c r="F4157" s="15">
        <v>24.1</v>
      </c>
      <c r="G4157" s="14">
        <v>140</v>
      </c>
      <c r="H4157" t="s">
        <v>15407</v>
      </c>
      <c r="I4157" t="s">
        <v>15408</v>
      </c>
      <c r="J4157" s="14">
        <v>70</v>
      </c>
      <c r="K4157" s="14">
        <v>150</v>
      </c>
      <c r="L4157" s="15">
        <v>6.1</v>
      </c>
      <c r="M4157" s="16">
        <v>31</v>
      </c>
      <c r="N4157" s="14"/>
      <c r="O4157" t="s">
        <v>53</v>
      </c>
      <c r="P4157" t="s">
        <v>15367</v>
      </c>
      <c r="Q4157" t="s">
        <v>95</v>
      </c>
      <c r="R4157" t="s">
        <v>62</v>
      </c>
      <c r="S4157" t="s">
        <v>198</v>
      </c>
      <c r="T4157" t="s">
        <v>199</v>
      </c>
      <c r="U4157" t="s">
        <v>2155</v>
      </c>
      <c r="V4157">
        <v>1</v>
      </c>
      <c r="W4157" t="s">
        <v>96</v>
      </c>
      <c r="X4157" t="s">
        <v>207</v>
      </c>
      <c r="Y4157" t="s">
        <v>208</v>
      </c>
      <c r="Z4157" t="s">
        <v>15404</v>
      </c>
      <c r="AA4157">
        <v>56</v>
      </c>
      <c r="AB4157">
        <v>59</v>
      </c>
      <c r="AC4157">
        <v>84</v>
      </c>
      <c r="AD4157" t="s">
        <v>15409</v>
      </c>
      <c r="AE4157">
        <v>24</v>
      </c>
      <c r="AF4157">
        <v>63</v>
      </c>
      <c r="AG4157">
        <v>7</v>
      </c>
      <c r="AH4157" t="s">
        <v>15372</v>
      </c>
      <c r="AI4157" t="s">
        <v>15373</v>
      </c>
      <c r="AK4157" t="s">
        <v>15410</v>
      </c>
      <c r="AL4157" t="s">
        <v>15401</v>
      </c>
      <c r="AM4157">
        <v>20</v>
      </c>
      <c r="AN4157">
        <v>59</v>
      </c>
      <c r="AO4157">
        <v>4</v>
      </c>
      <c r="AP4157" t="s">
        <v>199</v>
      </c>
      <c r="AQ4157" t="s">
        <v>2155</v>
      </c>
      <c r="AR4157" t="s">
        <v>198</v>
      </c>
      <c r="AS4157">
        <v>1</v>
      </c>
    </row>
    <row r="4158" spans="1:45" x14ac:dyDescent="0.3">
      <c r="A4158" s="13" t="s">
        <v>15399</v>
      </c>
      <c r="B4158" t="s">
        <v>15400</v>
      </c>
      <c r="C4158" t="s">
        <v>15401</v>
      </c>
      <c r="D4158" s="14">
        <v>299</v>
      </c>
      <c r="E4158" s="14">
        <v>499</v>
      </c>
      <c r="F4158" s="15">
        <v>24.1</v>
      </c>
      <c r="G4158" s="14">
        <v>140</v>
      </c>
      <c r="H4158" t="s">
        <v>15411</v>
      </c>
      <c r="I4158" t="s">
        <v>15412</v>
      </c>
      <c r="J4158" s="14">
        <v>69</v>
      </c>
      <c r="K4158" s="14">
        <v>100</v>
      </c>
      <c r="L4158" s="15">
        <v>4.9000000000000004</v>
      </c>
      <c r="M4158" s="16">
        <v>54</v>
      </c>
      <c r="N4158" s="14"/>
      <c r="O4158" t="s">
        <v>53</v>
      </c>
      <c r="P4158" t="s">
        <v>15367</v>
      </c>
      <c r="Q4158" t="s">
        <v>95</v>
      </c>
      <c r="R4158" t="s">
        <v>62</v>
      </c>
      <c r="S4158" t="s">
        <v>198</v>
      </c>
      <c r="T4158" t="s">
        <v>199</v>
      </c>
      <c r="U4158" t="s">
        <v>2155</v>
      </c>
      <c r="V4158">
        <v>1</v>
      </c>
      <c r="W4158" t="s">
        <v>96</v>
      </c>
      <c r="X4158" t="s">
        <v>207</v>
      </c>
      <c r="Y4158" t="s">
        <v>102</v>
      </c>
      <c r="Z4158" t="s">
        <v>15404</v>
      </c>
      <c r="AA4158">
        <v>56</v>
      </c>
      <c r="AB4158">
        <v>59</v>
      </c>
      <c r="AC4158">
        <v>84</v>
      </c>
      <c r="AD4158" t="s">
        <v>15413</v>
      </c>
      <c r="AE4158">
        <v>16</v>
      </c>
      <c r="AF4158">
        <v>7</v>
      </c>
      <c r="AG4158">
        <v>80</v>
      </c>
      <c r="AH4158" t="s">
        <v>15372</v>
      </c>
      <c r="AI4158" t="s">
        <v>15373</v>
      </c>
      <c r="AK4158" t="s">
        <v>15414</v>
      </c>
      <c r="AL4158" t="s">
        <v>15401</v>
      </c>
      <c r="AM4158">
        <v>11</v>
      </c>
      <c r="AN4158">
        <v>2</v>
      </c>
      <c r="AO4158">
        <v>76</v>
      </c>
      <c r="AP4158" t="s">
        <v>199</v>
      </c>
      <c r="AQ4158" t="s">
        <v>2155</v>
      </c>
      <c r="AR4158" t="s">
        <v>198</v>
      </c>
      <c r="AS4158">
        <v>1</v>
      </c>
    </row>
    <row r="4159" spans="1:45" x14ac:dyDescent="0.3">
      <c r="A4159" s="13" t="s">
        <v>15415</v>
      </c>
      <c r="B4159" t="s">
        <v>15416</v>
      </c>
      <c r="C4159" t="s">
        <v>15417</v>
      </c>
      <c r="D4159" s="14">
        <v>299</v>
      </c>
      <c r="E4159" s="14">
        <v>499</v>
      </c>
      <c r="F4159" s="15">
        <v>27.3</v>
      </c>
      <c r="G4159" s="14">
        <v>162</v>
      </c>
      <c r="H4159" t="s">
        <v>15418</v>
      </c>
      <c r="I4159" t="s">
        <v>15419</v>
      </c>
      <c r="J4159" s="14">
        <v>160</v>
      </c>
      <c r="K4159" s="14">
        <v>249</v>
      </c>
      <c r="L4159" s="15">
        <v>14.6</v>
      </c>
      <c r="M4159" s="16">
        <v>68</v>
      </c>
      <c r="N4159" s="14"/>
      <c r="O4159" t="s">
        <v>53</v>
      </c>
      <c r="P4159" t="s">
        <v>15367</v>
      </c>
      <c r="Q4159" t="s">
        <v>95</v>
      </c>
      <c r="R4159" t="s">
        <v>62</v>
      </c>
      <c r="S4159" t="s">
        <v>198</v>
      </c>
      <c r="T4159" t="s">
        <v>199</v>
      </c>
      <c r="U4159" t="s">
        <v>2155</v>
      </c>
      <c r="V4159">
        <v>1</v>
      </c>
      <c r="W4159" t="s">
        <v>96</v>
      </c>
      <c r="X4159" t="s">
        <v>207</v>
      </c>
      <c r="Y4159" t="s">
        <v>208</v>
      </c>
      <c r="Z4159" t="s">
        <v>15420</v>
      </c>
      <c r="AA4159">
        <v>56</v>
      </c>
      <c r="AB4159">
        <v>66</v>
      </c>
      <c r="AC4159">
        <v>89</v>
      </c>
      <c r="AD4159" t="s">
        <v>15421</v>
      </c>
      <c r="AE4159">
        <v>60</v>
      </c>
      <c r="AF4159">
        <v>70</v>
      </c>
      <c r="AG4159">
        <v>6</v>
      </c>
      <c r="AH4159" t="s">
        <v>15372</v>
      </c>
      <c r="AI4159" t="s">
        <v>15373</v>
      </c>
      <c r="AK4159" t="s">
        <v>15422</v>
      </c>
      <c r="AL4159" t="s">
        <v>15417</v>
      </c>
      <c r="AM4159">
        <v>56</v>
      </c>
      <c r="AN4159">
        <v>66</v>
      </c>
      <c r="AO4159">
        <v>4</v>
      </c>
      <c r="AP4159" t="s">
        <v>199</v>
      </c>
      <c r="AQ4159" t="s">
        <v>2155</v>
      </c>
      <c r="AR4159" t="s">
        <v>198</v>
      </c>
      <c r="AS4159">
        <v>1</v>
      </c>
    </row>
    <row r="4160" spans="1:45" x14ac:dyDescent="0.3">
      <c r="A4160" s="13" t="s">
        <v>15415</v>
      </c>
      <c r="B4160" t="s">
        <v>15416</v>
      </c>
      <c r="C4160" t="s">
        <v>15417</v>
      </c>
      <c r="D4160" s="14">
        <v>299</v>
      </c>
      <c r="E4160" s="14">
        <v>499</v>
      </c>
      <c r="F4160" s="15">
        <v>27.3</v>
      </c>
      <c r="G4160" s="14">
        <v>162</v>
      </c>
      <c r="H4160" t="s">
        <v>15423</v>
      </c>
      <c r="I4160" t="s">
        <v>15424</v>
      </c>
      <c r="J4160" s="14">
        <v>70</v>
      </c>
      <c r="K4160" s="14">
        <v>150</v>
      </c>
      <c r="L4160" s="15">
        <v>6.8</v>
      </c>
      <c r="M4160" s="16">
        <v>37</v>
      </c>
      <c r="N4160" s="14"/>
      <c r="O4160" t="s">
        <v>53</v>
      </c>
      <c r="P4160" t="s">
        <v>15367</v>
      </c>
      <c r="Q4160" t="s">
        <v>95</v>
      </c>
      <c r="R4160" t="s">
        <v>62</v>
      </c>
      <c r="S4160" t="s">
        <v>198</v>
      </c>
      <c r="T4160" t="s">
        <v>199</v>
      </c>
      <c r="U4160" t="s">
        <v>2155</v>
      </c>
      <c r="V4160">
        <v>1</v>
      </c>
      <c r="W4160" t="s">
        <v>96</v>
      </c>
      <c r="X4160" t="s">
        <v>207</v>
      </c>
      <c r="Y4160" t="s">
        <v>208</v>
      </c>
      <c r="Z4160" t="s">
        <v>15420</v>
      </c>
      <c r="AA4160">
        <v>56</v>
      </c>
      <c r="AB4160">
        <v>66</v>
      </c>
      <c r="AC4160">
        <v>89</v>
      </c>
      <c r="AD4160" t="s">
        <v>6581</v>
      </c>
      <c r="AE4160">
        <v>24</v>
      </c>
      <c r="AF4160">
        <v>70</v>
      </c>
      <c r="AG4160">
        <v>7</v>
      </c>
      <c r="AH4160" t="s">
        <v>15372</v>
      </c>
      <c r="AI4160" t="s">
        <v>15373</v>
      </c>
      <c r="AK4160" t="s">
        <v>15425</v>
      </c>
      <c r="AL4160" t="s">
        <v>15417</v>
      </c>
      <c r="AM4160">
        <v>20</v>
      </c>
      <c r="AN4160">
        <v>66</v>
      </c>
      <c r="AO4160">
        <v>4</v>
      </c>
      <c r="AP4160" t="s">
        <v>199</v>
      </c>
      <c r="AQ4160" t="s">
        <v>2155</v>
      </c>
      <c r="AR4160" t="s">
        <v>198</v>
      </c>
      <c r="AS4160">
        <v>1</v>
      </c>
    </row>
    <row r="4161" spans="1:45" x14ac:dyDescent="0.3">
      <c r="A4161" s="13" t="s">
        <v>15415</v>
      </c>
      <c r="B4161" t="s">
        <v>15416</v>
      </c>
      <c r="C4161" t="s">
        <v>15417</v>
      </c>
      <c r="D4161" s="14">
        <v>299</v>
      </c>
      <c r="E4161" s="14">
        <v>499</v>
      </c>
      <c r="F4161" s="15">
        <v>27.3</v>
      </c>
      <c r="G4161" s="14">
        <v>162</v>
      </c>
      <c r="H4161" t="s">
        <v>15426</v>
      </c>
      <c r="I4161" t="s">
        <v>15427</v>
      </c>
      <c r="J4161" s="14">
        <v>69</v>
      </c>
      <c r="K4161" s="14">
        <v>100</v>
      </c>
      <c r="L4161" s="15">
        <v>5.9</v>
      </c>
      <c r="M4161" s="16">
        <v>57</v>
      </c>
      <c r="N4161" s="14"/>
      <c r="O4161" t="s">
        <v>53</v>
      </c>
      <c r="P4161" t="s">
        <v>15367</v>
      </c>
      <c r="Q4161" t="s">
        <v>95</v>
      </c>
      <c r="R4161" t="s">
        <v>62</v>
      </c>
      <c r="S4161" t="s">
        <v>198</v>
      </c>
      <c r="T4161" t="s">
        <v>199</v>
      </c>
      <c r="U4161" t="s">
        <v>2155</v>
      </c>
      <c r="V4161">
        <v>1</v>
      </c>
      <c r="W4161" t="s">
        <v>96</v>
      </c>
      <c r="X4161" t="s">
        <v>207</v>
      </c>
      <c r="Y4161" t="s">
        <v>81</v>
      </c>
      <c r="Z4161" t="s">
        <v>15420</v>
      </c>
      <c r="AA4161">
        <v>56</v>
      </c>
      <c r="AB4161">
        <v>66</v>
      </c>
      <c r="AC4161">
        <v>89</v>
      </c>
      <c r="AD4161" t="s">
        <v>15428</v>
      </c>
      <c r="AE4161">
        <v>16</v>
      </c>
      <c r="AF4161">
        <v>7</v>
      </c>
      <c r="AG4161">
        <v>85</v>
      </c>
      <c r="AH4161" t="s">
        <v>15372</v>
      </c>
      <c r="AI4161" t="s">
        <v>15373</v>
      </c>
      <c r="AK4161" t="s">
        <v>15429</v>
      </c>
      <c r="AL4161" t="s">
        <v>15417</v>
      </c>
      <c r="AM4161">
        <v>11</v>
      </c>
      <c r="AN4161">
        <v>2</v>
      </c>
      <c r="AO4161">
        <v>81</v>
      </c>
      <c r="AP4161" t="s">
        <v>199</v>
      </c>
      <c r="AQ4161" t="s">
        <v>2155</v>
      </c>
      <c r="AR4161" t="s">
        <v>198</v>
      </c>
      <c r="AS4161">
        <v>1</v>
      </c>
    </row>
    <row r="4162" spans="1:45" x14ac:dyDescent="0.3">
      <c r="A4162" s="13" t="s">
        <v>15430</v>
      </c>
      <c r="B4162" t="s">
        <v>15431</v>
      </c>
      <c r="C4162" t="s">
        <v>15432</v>
      </c>
      <c r="D4162" s="14">
        <v>449</v>
      </c>
      <c r="E4162" s="14">
        <v>699</v>
      </c>
      <c r="F4162" s="15">
        <v>30.8</v>
      </c>
      <c r="G4162" s="14">
        <v>174</v>
      </c>
      <c r="H4162" t="s">
        <v>15433</v>
      </c>
      <c r="I4162" t="s">
        <v>15434</v>
      </c>
      <c r="J4162" s="14">
        <v>240</v>
      </c>
      <c r="K4162" s="14">
        <v>399</v>
      </c>
      <c r="L4162" s="15">
        <v>17.100000000000001</v>
      </c>
      <c r="M4162" s="16">
        <v>68</v>
      </c>
      <c r="N4162" s="14"/>
      <c r="O4162" t="s">
        <v>53</v>
      </c>
      <c r="P4162" t="s">
        <v>15367</v>
      </c>
      <c r="Q4162" t="s">
        <v>95</v>
      </c>
      <c r="R4162" t="s">
        <v>62</v>
      </c>
      <c r="S4162" t="s">
        <v>198</v>
      </c>
      <c r="T4162" t="s">
        <v>199</v>
      </c>
      <c r="U4162" t="s">
        <v>2155</v>
      </c>
      <c r="V4162">
        <v>1</v>
      </c>
      <c r="W4162" t="s">
        <v>96</v>
      </c>
      <c r="X4162" t="s">
        <v>207</v>
      </c>
      <c r="Y4162" t="s">
        <v>240</v>
      </c>
      <c r="Z4162" t="s">
        <v>15435</v>
      </c>
      <c r="AA4162">
        <v>56</v>
      </c>
      <c r="AB4162">
        <v>78</v>
      </c>
      <c r="AC4162">
        <v>93</v>
      </c>
      <c r="AD4162" t="s">
        <v>15436</v>
      </c>
      <c r="AE4162">
        <v>60</v>
      </c>
      <c r="AF4162">
        <v>82</v>
      </c>
      <c r="AG4162">
        <v>6</v>
      </c>
      <c r="AH4162" t="s">
        <v>15372</v>
      </c>
      <c r="AI4162" t="s">
        <v>15373</v>
      </c>
      <c r="AK4162" t="s">
        <v>15437</v>
      </c>
      <c r="AL4162" t="s">
        <v>15432</v>
      </c>
      <c r="AM4162">
        <v>56</v>
      </c>
      <c r="AN4162">
        <v>78</v>
      </c>
      <c r="AO4162">
        <v>4</v>
      </c>
      <c r="AP4162" t="s">
        <v>199</v>
      </c>
      <c r="AQ4162" t="s">
        <v>2155</v>
      </c>
      <c r="AR4162" t="s">
        <v>198</v>
      </c>
      <c r="AS4162">
        <v>1</v>
      </c>
    </row>
    <row r="4163" spans="1:45" x14ac:dyDescent="0.3">
      <c r="A4163" s="13" t="s">
        <v>15430</v>
      </c>
      <c r="B4163" t="s">
        <v>15431</v>
      </c>
      <c r="C4163" t="s">
        <v>15432</v>
      </c>
      <c r="D4163" s="14">
        <v>449</v>
      </c>
      <c r="E4163" s="14">
        <v>699</v>
      </c>
      <c r="F4163" s="15">
        <v>30.8</v>
      </c>
      <c r="G4163" s="14">
        <v>174</v>
      </c>
      <c r="H4163" t="s">
        <v>15438</v>
      </c>
      <c r="I4163" t="s">
        <v>15439</v>
      </c>
      <c r="J4163" s="14">
        <v>119</v>
      </c>
      <c r="K4163" s="14">
        <v>200</v>
      </c>
      <c r="L4163" s="15">
        <v>7.9</v>
      </c>
      <c r="M4163" s="16">
        <v>40</v>
      </c>
      <c r="N4163" s="14"/>
      <c r="O4163" t="s">
        <v>53</v>
      </c>
      <c r="P4163" t="s">
        <v>15367</v>
      </c>
      <c r="Q4163" t="s">
        <v>95</v>
      </c>
      <c r="R4163" t="s">
        <v>62</v>
      </c>
      <c r="S4163" t="s">
        <v>198</v>
      </c>
      <c r="T4163" t="s">
        <v>199</v>
      </c>
      <c r="U4163" t="s">
        <v>2155</v>
      </c>
      <c r="V4163">
        <v>1</v>
      </c>
      <c r="W4163" t="s">
        <v>96</v>
      </c>
      <c r="X4163" t="s">
        <v>207</v>
      </c>
      <c r="Y4163" t="s">
        <v>208</v>
      </c>
      <c r="Z4163" t="s">
        <v>15435</v>
      </c>
      <c r="AA4163">
        <v>56</v>
      </c>
      <c r="AB4163">
        <v>78</v>
      </c>
      <c r="AC4163">
        <v>93</v>
      </c>
      <c r="AD4163" t="s">
        <v>15440</v>
      </c>
      <c r="AE4163">
        <v>23</v>
      </c>
      <c r="AF4163">
        <v>81</v>
      </c>
      <c r="AG4163">
        <v>7</v>
      </c>
      <c r="AH4163" t="s">
        <v>15372</v>
      </c>
      <c r="AI4163" t="s">
        <v>15373</v>
      </c>
      <c r="AK4163" t="s">
        <v>15441</v>
      </c>
      <c r="AL4163" t="s">
        <v>15432</v>
      </c>
      <c r="AM4163">
        <v>20</v>
      </c>
      <c r="AN4163">
        <v>78</v>
      </c>
      <c r="AO4163">
        <v>4</v>
      </c>
      <c r="AP4163" t="s">
        <v>199</v>
      </c>
      <c r="AQ4163" t="s">
        <v>2155</v>
      </c>
      <c r="AR4163" t="s">
        <v>198</v>
      </c>
      <c r="AS4163">
        <v>1</v>
      </c>
    </row>
    <row r="4164" spans="1:45" x14ac:dyDescent="0.3">
      <c r="A4164" s="13" t="s">
        <v>15430</v>
      </c>
      <c r="B4164" t="s">
        <v>15431</v>
      </c>
      <c r="C4164" t="s">
        <v>15432</v>
      </c>
      <c r="D4164" s="14">
        <v>449</v>
      </c>
      <c r="E4164" s="14">
        <v>699</v>
      </c>
      <c r="F4164" s="15">
        <v>30.8</v>
      </c>
      <c r="G4164" s="14">
        <v>174</v>
      </c>
      <c r="H4164" t="s">
        <v>15442</v>
      </c>
      <c r="I4164" t="s">
        <v>15443</v>
      </c>
      <c r="J4164" s="14">
        <v>90</v>
      </c>
      <c r="K4164" s="14">
        <v>100</v>
      </c>
      <c r="L4164" s="15">
        <v>5.8</v>
      </c>
      <c r="M4164" s="16">
        <v>66</v>
      </c>
      <c r="N4164" s="14"/>
      <c r="O4164" t="s">
        <v>53</v>
      </c>
      <c r="P4164" t="s">
        <v>15367</v>
      </c>
      <c r="Q4164" t="s">
        <v>95</v>
      </c>
      <c r="R4164" t="s">
        <v>62</v>
      </c>
      <c r="S4164" t="s">
        <v>198</v>
      </c>
      <c r="T4164" t="s">
        <v>199</v>
      </c>
      <c r="U4164" t="s">
        <v>2155</v>
      </c>
      <c r="V4164">
        <v>1</v>
      </c>
      <c r="W4164" t="s">
        <v>96</v>
      </c>
      <c r="X4164" t="s">
        <v>207</v>
      </c>
      <c r="Y4164" t="s">
        <v>102</v>
      </c>
      <c r="Z4164" t="s">
        <v>15435</v>
      </c>
      <c r="AA4164">
        <v>56</v>
      </c>
      <c r="AB4164">
        <v>78</v>
      </c>
      <c r="AC4164">
        <v>93</v>
      </c>
      <c r="AD4164" t="s">
        <v>15444</v>
      </c>
      <c r="AE4164">
        <v>17</v>
      </c>
      <c r="AF4164">
        <v>7</v>
      </c>
      <c r="AG4164">
        <v>89</v>
      </c>
      <c r="AH4164" t="s">
        <v>15372</v>
      </c>
      <c r="AI4164" t="s">
        <v>15373</v>
      </c>
      <c r="AK4164" t="s">
        <v>15445</v>
      </c>
      <c r="AL4164" t="s">
        <v>15432</v>
      </c>
      <c r="AM4164">
        <v>11</v>
      </c>
      <c r="AN4164">
        <v>2</v>
      </c>
      <c r="AO4164">
        <v>85</v>
      </c>
      <c r="AP4164" t="s">
        <v>199</v>
      </c>
      <c r="AQ4164" t="s">
        <v>2155</v>
      </c>
      <c r="AR4164" t="s">
        <v>198</v>
      </c>
      <c r="AS4164">
        <v>1</v>
      </c>
    </row>
    <row r="4165" spans="1:45" x14ac:dyDescent="0.3">
      <c r="A4165" s="13" t="s">
        <v>15446</v>
      </c>
      <c r="B4165" t="s">
        <v>15447</v>
      </c>
      <c r="C4165" t="s">
        <v>2217</v>
      </c>
      <c r="D4165" s="14">
        <v>449</v>
      </c>
      <c r="E4165" s="14">
        <v>699</v>
      </c>
      <c r="F4165" s="15">
        <v>31.7</v>
      </c>
      <c r="G4165" s="14">
        <v>191</v>
      </c>
      <c r="H4165" t="s">
        <v>15448</v>
      </c>
      <c r="I4165" t="s">
        <v>15449</v>
      </c>
      <c r="J4165" s="14">
        <v>240</v>
      </c>
      <c r="K4165" s="14">
        <v>399</v>
      </c>
      <c r="L4165" s="15">
        <v>17.5</v>
      </c>
      <c r="M4165" s="16">
        <v>84</v>
      </c>
      <c r="N4165" s="14"/>
      <c r="O4165" t="s">
        <v>53</v>
      </c>
      <c r="P4165" t="s">
        <v>15367</v>
      </c>
      <c r="Q4165" t="s">
        <v>95</v>
      </c>
      <c r="R4165" t="s">
        <v>62</v>
      </c>
      <c r="S4165" t="s">
        <v>198</v>
      </c>
      <c r="T4165" t="s">
        <v>199</v>
      </c>
      <c r="U4165" t="s">
        <v>2155</v>
      </c>
      <c r="V4165">
        <v>1</v>
      </c>
      <c r="W4165" t="s">
        <v>96</v>
      </c>
      <c r="X4165" t="s">
        <v>64</v>
      </c>
      <c r="Y4165" t="s">
        <v>208</v>
      </c>
      <c r="Z4165" t="s">
        <v>15450</v>
      </c>
      <c r="AA4165">
        <v>56</v>
      </c>
      <c r="AB4165">
        <v>81</v>
      </c>
      <c r="AC4165">
        <v>89</v>
      </c>
      <c r="AD4165" t="s">
        <v>15451</v>
      </c>
      <c r="AE4165">
        <v>60</v>
      </c>
      <c r="AF4165">
        <v>85</v>
      </c>
      <c r="AG4165">
        <v>6</v>
      </c>
      <c r="AH4165" t="s">
        <v>15372</v>
      </c>
      <c r="AI4165" t="s">
        <v>15373</v>
      </c>
      <c r="AK4165" t="s">
        <v>15452</v>
      </c>
      <c r="AL4165" t="s">
        <v>2217</v>
      </c>
      <c r="AM4165">
        <v>56</v>
      </c>
      <c r="AN4165">
        <v>81</v>
      </c>
      <c r="AO4165">
        <v>4</v>
      </c>
      <c r="AP4165" t="s">
        <v>199</v>
      </c>
      <c r="AQ4165" t="s">
        <v>2155</v>
      </c>
      <c r="AR4165" t="s">
        <v>198</v>
      </c>
      <c r="AS4165">
        <v>1</v>
      </c>
    </row>
    <row r="4166" spans="1:45" x14ac:dyDescent="0.3">
      <c r="A4166" s="13" t="s">
        <v>15446</v>
      </c>
      <c r="B4166" t="s">
        <v>15447</v>
      </c>
      <c r="C4166" t="s">
        <v>2217</v>
      </c>
      <c r="D4166" s="14">
        <v>449</v>
      </c>
      <c r="E4166" s="14">
        <v>699</v>
      </c>
      <c r="F4166" s="15">
        <v>31.7</v>
      </c>
      <c r="G4166" s="14">
        <v>191</v>
      </c>
      <c r="H4166" t="s">
        <v>15453</v>
      </c>
      <c r="I4166" t="s">
        <v>15454</v>
      </c>
      <c r="J4166" s="14">
        <v>120</v>
      </c>
      <c r="K4166" s="14">
        <v>200</v>
      </c>
      <c r="L4166" s="15">
        <v>8.3000000000000007</v>
      </c>
      <c r="M4166" s="16">
        <v>44</v>
      </c>
      <c r="N4166" s="14"/>
      <c r="O4166" t="s">
        <v>53</v>
      </c>
      <c r="P4166" t="s">
        <v>15367</v>
      </c>
      <c r="Q4166" t="s">
        <v>95</v>
      </c>
      <c r="R4166" t="s">
        <v>62</v>
      </c>
      <c r="S4166" t="s">
        <v>198</v>
      </c>
      <c r="T4166" t="s">
        <v>199</v>
      </c>
      <c r="U4166" t="s">
        <v>2155</v>
      </c>
      <c r="V4166">
        <v>1</v>
      </c>
      <c r="W4166" t="s">
        <v>96</v>
      </c>
      <c r="X4166" t="s">
        <v>64</v>
      </c>
      <c r="Y4166" t="s">
        <v>208</v>
      </c>
      <c r="Z4166" t="s">
        <v>15450</v>
      </c>
      <c r="AA4166">
        <v>56</v>
      </c>
      <c r="AB4166">
        <v>81</v>
      </c>
      <c r="AC4166">
        <v>89</v>
      </c>
      <c r="AD4166" t="s">
        <v>15455</v>
      </c>
      <c r="AE4166">
        <v>24</v>
      </c>
      <c r="AF4166">
        <v>85</v>
      </c>
      <c r="AG4166">
        <v>7</v>
      </c>
      <c r="AH4166" t="s">
        <v>15372</v>
      </c>
      <c r="AI4166" t="s">
        <v>15373</v>
      </c>
      <c r="AK4166" t="s">
        <v>15456</v>
      </c>
      <c r="AL4166" t="s">
        <v>2217</v>
      </c>
      <c r="AM4166">
        <v>20</v>
      </c>
      <c r="AN4166">
        <v>81</v>
      </c>
      <c r="AO4166">
        <v>4</v>
      </c>
      <c r="AP4166" t="s">
        <v>199</v>
      </c>
      <c r="AQ4166" t="s">
        <v>2155</v>
      </c>
      <c r="AR4166" t="s">
        <v>198</v>
      </c>
      <c r="AS4166">
        <v>1</v>
      </c>
    </row>
    <row r="4167" spans="1:45" x14ac:dyDescent="0.3">
      <c r="A4167" s="13" t="s">
        <v>15446</v>
      </c>
      <c r="B4167" t="s">
        <v>15447</v>
      </c>
      <c r="C4167" t="s">
        <v>2217</v>
      </c>
      <c r="D4167" s="14">
        <v>449</v>
      </c>
      <c r="E4167" s="14">
        <v>699</v>
      </c>
      <c r="F4167" s="15">
        <v>31.7</v>
      </c>
      <c r="G4167" s="14">
        <v>191</v>
      </c>
      <c r="H4167" t="s">
        <v>15457</v>
      </c>
      <c r="I4167" t="s">
        <v>15458</v>
      </c>
      <c r="J4167" s="14">
        <v>89</v>
      </c>
      <c r="K4167" s="14">
        <v>100</v>
      </c>
      <c r="L4167" s="15">
        <v>5.9</v>
      </c>
      <c r="M4167" s="16">
        <v>63</v>
      </c>
      <c r="N4167" s="14"/>
      <c r="O4167" t="s">
        <v>53</v>
      </c>
      <c r="P4167" t="s">
        <v>15367</v>
      </c>
      <c r="Q4167" t="s">
        <v>95</v>
      </c>
      <c r="R4167" t="s">
        <v>62</v>
      </c>
      <c r="S4167" t="s">
        <v>198</v>
      </c>
      <c r="T4167" t="s">
        <v>199</v>
      </c>
      <c r="U4167" t="s">
        <v>2155</v>
      </c>
      <c r="V4167">
        <v>1</v>
      </c>
      <c r="W4167" t="s">
        <v>96</v>
      </c>
      <c r="X4167" t="s">
        <v>64</v>
      </c>
      <c r="Y4167" t="s">
        <v>102</v>
      </c>
      <c r="Z4167" t="s">
        <v>15450</v>
      </c>
      <c r="AA4167">
        <v>56</v>
      </c>
      <c r="AB4167">
        <v>81</v>
      </c>
      <c r="AC4167">
        <v>89</v>
      </c>
      <c r="AD4167" t="s">
        <v>15459</v>
      </c>
      <c r="AE4167">
        <v>17</v>
      </c>
      <c r="AF4167">
        <v>7</v>
      </c>
      <c r="AG4167">
        <v>85</v>
      </c>
      <c r="AH4167" t="s">
        <v>15372</v>
      </c>
      <c r="AI4167" t="s">
        <v>15373</v>
      </c>
      <c r="AK4167" t="s">
        <v>15460</v>
      </c>
      <c r="AL4167" t="s">
        <v>2217</v>
      </c>
      <c r="AM4167">
        <v>11</v>
      </c>
      <c r="AN4167">
        <v>2</v>
      </c>
      <c r="AO4167">
        <v>81</v>
      </c>
      <c r="AP4167" t="s">
        <v>199</v>
      </c>
      <c r="AQ4167" t="s">
        <v>2155</v>
      </c>
      <c r="AR4167" t="s">
        <v>198</v>
      </c>
      <c r="AS4167">
        <v>1</v>
      </c>
    </row>
    <row r="4168" spans="1:45" x14ac:dyDescent="0.3">
      <c r="A4168" s="13" t="s">
        <v>15461</v>
      </c>
      <c r="B4168" t="s">
        <v>15462</v>
      </c>
      <c r="C4168" t="s">
        <v>142</v>
      </c>
      <c r="D4168" s="14">
        <v>687</v>
      </c>
      <c r="E4168" s="14">
        <v>1147</v>
      </c>
      <c r="F4168" s="15">
        <v>64.400000000000006</v>
      </c>
      <c r="G4168" s="14">
        <v>396</v>
      </c>
      <c r="J4168" s="14"/>
      <c r="K4168" s="14"/>
      <c r="L4168" s="15"/>
      <c r="M4168" s="16"/>
      <c r="N4168" s="14"/>
      <c r="O4168" t="s">
        <v>53</v>
      </c>
      <c r="P4168" t="s">
        <v>15367</v>
      </c>
      <c r="Q4168" t="s">
        <v>143</v>
      </c>
      <c r="R4168" t="s">
        <v>62</v>
      </c>
      <c r="S4168" t="s">
        <v>198</v>
      </c>
      <c r="T4168" t="s">
        <v>199</v>
      </c>
      <c r="U4168" t="s">
        <v>2155</v>
      </c>
      <c r="V4168">
        <v>1</v>
      </c>
      <c r="W4168" t="s">
        <v>96</v>
      </c>
      <c r="X4168" t="s">
        <v>64</v>
      </c>
      <c r="Y4168" t="s">
        <v>65</v>
      </c>
      <c r="Z4168" t="s">
        <v>15463</v>
      </c>
      <c r="AD4168" t="s">
        <v>142</v>
      </c>
      <c r="AH4168" t="s">
        <v>15372</v>
      </c>
      <c r="AI4168" t="s">
        <v>15373</v>
      </c>
      <c r="AL4168" t="s">
        <v>142</v>
      </c>
    </row>
    <row r="4169" spans="1:45" x14ac:dyDescent="0.3">
      <c r="A4169" s="13" t="s">
        <v>15464</v>
      </c>
      <c r="B4169" t="s">
        <v>15465</v>
      </c>
      <c r="C4169" t="s">
        <v>142</v>
      </c>
      <c r="D4169" s="14">
        <v>866</v>
      </c>
      <c r="E4169" s="14">
        <v>1376</v>
      </c>
      <c r="F4169" s="15">
        <v>74.599999999999994</v>
      </c>
      <c r="G4169" s="14">
        <v>452</v>
      </c>
      <c r="J4169" s="14"/>
      <c r="K4169" s="14"/>
      <c r="L4169" s="15"/>
      <c r="M4169" s="16"/>
      <c r="N4169" s="14"/>
      <c r="O4169" t="s">
        <v>53</v>
      </c>
      <c r="P4169" t="s">
        <v>15367</v>
      </c>
      <c r="Q4169" t="s">
        <v>143</v>
      </c>
      <c r="R4169" t="s">
        <v>62</v>
      </c>
      <c r="S4169" t="s">
        <v>198</v>
      </c>
      <c r="T4169" t="s">
        <v>199</v>
      </c>
      <c r="U4169" t="s">
        <v>2155</v>
      </c>
      <c r="V4169">
        <v>1</v>
      </c>
      <c r="W4169" t="s">
        <v>96</v>
      </c>
      <c r="X4169" t="s">
        <v>64</v>
      </c>
      <c r="Y4169" t="s">
        <v>65</v>
      </c>
      <c r="Z4169" t="s">
        <v>15466</v>
      </c>
      <c r="AD4169" t="s">
        <v>142</v>
      </c>
      <c r="AH4169" t="s">
        <v>15372</v>
      </c>
      <c r="AI4169" t="s">
        <v>15373</v>
      </c>
      <c r="AL4169" t="s">
        <v>142</v>
      </c>
    </row>
    <row r="4170" spans="1:45" x14ac:dyDescent="0.3">
      <c r="A4170" s="13" t="s">
        <v>15467</v>
      </c>
      <c r="B4170" t="s">
        <v>15468</v>
      </c>
      <c r="C4170" t="s">
        <v>142</v>
      </c>
      <c r="D4170" s="14">
        <v>1206</v>
      </c>
      <c r="E4170" s="14">
        <v>1925</v>
      </c>
      <c r="F4170" s="15">
        <v>102.3</v>
      </c>
      <c r="G4170" s="14">
        <v>624</v>
      </c>
      <c r="J4170" s="14"/>
      <c r="K4170" s="14"/>
      <c r="L4170" s="15"/>
      <c r="M4170" s="16"/>
      <c r="N4170" s="14"/>
      <c r="O4170" t="s">
        <v>53</v>
      </c>
      <c r="P4170" t="s">
        <v>15367</v>
      </c>
      <c r="Q4170" t="s">
        <v>143</v>
      </c>
      <c r="R4170" t="s">
        <v>62</v>
      </c>
      <c r="S4170" t="s">
        <v>198</v>
      </c>
      <c r="T4170" t="s">
        <v>199</v>
      </c>
      <c r="U4170" t="s">
        <v>2155</v>
      </c>
      <c r="V4170">
        <v>1</v>
      </c>
      <c r="W4170" t="s">
        <v>96</v>
      </c>
      <c r="X4170" t="s">
        <v>64</v>
      </c>
      <c r="Y4170" t="s">
        <v>65</v>
      </c>
      <c r="Z4170" t="s">
        <v>15469</v>
      </c>
      <c r="AD4170" t="s">
        <v>142</v>
      </c>
      <c r="AH4170" t="s">
        <v>15372</v>
      </c>
      <c r="AI4170" t="s">
        <v>15373</v>
      </c>
      <c r="AL4170" t="s">
        <v>142</v>
      </c>
    </row>
    <row r="4171" spans="1:45" x14ac:dyDescent="0.3">
      <c r="A4171" s="13" t="s">
        <v>15470</v>
      </c>
      <c r="B4171" t="s">
        <v>15471</v>
      </c>
      <c r="C4171" t="s">
        <v>15401</v>
      </c>
      <c r="D4171" s="14">
        <v>479</v>
      </c>
      <c r="E4171" s="14">
        <v>749</v>
      </c>
      <c r="F4171" s="15">
        <v>40.799999999999997</v>
      </c>
      <c r="G4171" s="14">
        <v>206</v>
      </c>
      <c r="H4171" t="s">
        <v>15472</v>
      </c>
      <c r="I4171" t="s">
        <v>15473</v>
      </c>
      <c r="J4171" s="14">
        <v>239</v>
      </c>
      <c r="K4171" s="14">
        <v>400</v>
      </c>
      <c r="L4171" s="15">
        <v>22.4</v>
      </c>
      <c r="M4171" s="16">
        <v>110</v>
      </c>
      <c r="N4171" s="14"/>
      <c r="O4171" t="s">
        <v>53</v>
      </c>
      <c r="P4171" t="s">
        <v>15367</v>
      </c>
      <c r="Q4171" t="s">
        <v>95</v>
      </c>
      <c r="R4171" t="s">
        <v>62</v>
      </c>
      <c r="S4171" t="s">
        <v>198</v>
      </c>
      <c r="T4171" t="s">
        <v>199</v>
      </c>
      <c r="U4171" t="s">
        <v>2155</v>
      </c>
      <c r="V4171">
        <v>1</v>
      </c>
      <c r="W4171" t="s">
        <v>96</v>
      </c>
      <c r="X4171" t="s">
        <v>207</v>
      </c>
      <c r="Y4171" t="s">
        <v>208</v>
      </c>
      <c r="Z4171" t="s">
        <v>15474</v>
      </c>
      <c r="AA4171">
        <v>56</v>
      </c>
      <c r="AB4171">
        <v>59</v>
      </c>
      <c r="AC4171">
        <v>84</v>
      </c>
      <c r="AD4171" t="s">
        <v>15475</v>
      </c>
      <c r="AE4171">
        <v>26</v>
      </c>
      <c r="AF4171">
        <v>64</v>
      </c>
      <c r="AG4171">
        <v>23</v>
      </c>
      <c r="AH4171" t="s">
        <v>15372</v>
      </c>
      <c r="AI4171" t="s">
        <v>15373</v>
      </c>
      <c r="AK4171" t="s">
        <v>15476</v>
      </c>
      <c r="AL4171" t="s">
        <v>15401</v>
      </c>
      <c r="AM4171">
        <v>23</v>
      </c>
      <c r="AN4171">
        <v>59</v>
      </c>
      <c r="AO4171">
        <v>20</v>
      </c>
      <c r="AP4171" t="s">
        <v>199</v>
      </c>
      <c r="AQ4171" t="s">
        <v>2155</v>
      </c>
      <c r="AR4171" t="s">
        <v>198</v>
      </c>
      <c r="AS4171">
        <v>1</v>
      </c>
    </row>
    <row r="4172" spans="1:45" x14ac:dyDescent="0.3">
      <c r="A4172" s="13" t="s">
        <v>15470</v>
      </c>
      <c r="B4172" t="s">
        <v>15471</v>
      </c>
      <c r="C4172" t="s">
        <v>15401</v>
      </c>
      <c r="D4172" s="14">
        <v>479</v>
      </c>
      <c r="E4172" s="14">
        <v>749</v>
      </c>
      <c r="F4172" s="15">
        <v>40.799999999999997</v>
      </c>
      <c r="G4172" s="14">
        <v>206</v>
      </c>
      <c r="H4172" t="s">
        <v>15477</v>
      </c>
      <c r="I4172" t="s">
        <v>15478</v>
      </c>
      <c r="J4172" s="14">
        <v>80</v>
      </c>
      <c r="K4172" s="14">
        <v>100</v>
      </c>
      <c r="L4172" s="15">
        <v>5.3</v>
      </c>
      <c r="M4172" s="16">
        <v>41</v>
      </c>
      <c r="N4172" s="14"/>
      <c r="O4172" t="s">
        <v>53</v>
      </c>
      <c r="P4172" t="s">
        <v>15367</v>
      </c>
      <c r="Q4172" t="s">
        <v>95</v>
      </c>
      <c r="R4172" t="s">
        <v>62</v>
      </c>
      <c r="S4172" t="s">
        <v>198</v>
      </c>
      <c r="T4172" t="s">
        <v>199</v>
      </c>
      <c r="U4172" t="s">
        <v>2155</v>
      </c>
      <c r="V4172">
        <v>1</v>
      </c>
      <c r="W4172" t="s">
        <v>96</v>
      </c>
      <c r="X4172" t="s">
        <v>207</v>
      </c>
      <c r="Y4172" t="s">
        <v>65</v>
      </c>
      <c r="Z4172" t="s">
        <v>15474</v>
      </c>
      <c r="AA4172">
        <v>56</v>
      </c>
      <c r="AB4172">
        <v>59</v>
      </c>
      <c r="AC4172">
        <v>84</v>
      </c>
      <c r="AD4172" t="s">
        <v>15479</v>
      </c>
      <c r="AE4172">
        <v>14</v>
      </c>
      <c r="AF4172">
        <v>8</v>
      </c>
      <c r="AG4172">
        <v>81</v>
      </c>
      <c r="AH4172" t="s">
        <v>15372</v>
      </c>
      <c r="AI4172" t="s">
        <v>15373</v>
      </c>
      <c r="AK4172" t="s">
        <v>15480</v>
      </c>
      <c r="AL4172" t="s">
        <v>15401</v>
      </c>
      <c r="AM4172">
        <v>11</v>
      </c>
      <c r="AN4172">
        <v>2</v>
      </c>
      <c r="AO4172">
        <v>76</v>
      </c>
      <c r="AP4172" t="s">
        <v>199</v>
      </c>
      <c r="AQ4172" t="s">
        <v>2155</v>
      </c>
      <c r="AR4172" t="s">
        <v>198</v>
      </c>
      <c r="AS4172">
        <v>1</v>
      </c>
    </row>
    <row r="4173" spans="1:45" x14ac:dyDescent="0.3">
      <c r="A4173" s="13" t="s">
        <v>15470</v>
      </c>
      <c r="B4173" t="s">
        <v>15471</v>
      </c>
      <c r="C4173" t="s">
        <v>15401</v>
      </c>
      <c r="D4173" s="14">
        <v>479</v>
      </c>
      <c r="E4173" s="14">
        <v>749</v>
      </c>
      <c r="F4173" s="15">
        <v>40.799999999999997</v>
      </c>
      <c r="G4173" s="14">
        <v>206</v>
      </c>
      <c r="H4173" t="s">
        <v>15402</v>
      </c>
      <c r="I4173" t="s">
        <v>15403</v>
      </c>
      <c r="J4173" s="14">
        <v>160</v>
      </c>
      <c r="K4173" s="14">
        <v>249</v>
      </c>
      <c r="L4173" s="15">
        <v>13.1</v>
      </c>
      <c r="M4173" s="16">
        <v>55</v>
      </c>
      <c r="N4173" s="14"/>
      <c r="O4173" t="s">
        <v>53</v>
      </c>
      <c r="P4173" t="s">
        <v>15367</v>
      </c>
      <c r="Q4173" t="s">
        <v>95</v>
      </c>
      <c r="R4173" t="s">
        <v>62</v>
      </c>
      <c r="S4173" t="s">
        <v>198</v>
      </c>
      <c r="T4173" t="s">
        <v>199</v>
      </c>
      <c r="U4173" t="s">
        <v>2155</v>
      </c>
      <c r="V4173">
        <v>1</v>
      </c>
      <c r="W4173" t="s">
        <v>96</v>
      </c>
      <c r="X4173" t="s">
        <v>207</v>
      </c>
      <c r="Y4173" t="s">
        <v>208</v>
      </c>
      <c r="Z4173" t="s">
        <v>15474</v>
      </c>
      <c r="AA4173">
        <v>56</v>
      </c>
      <c r="AB4173">
        <v>59</v>
      </c>
      <c r="AC4173">
        <v>84</v>
      </c>
      <c r="AD4173" t="s">
        <v>15405</v>
      </c>
      <c r="AE4173">
        <v>60</v>
      </c>
      <c r="AF4173">
        <v>63</v>
      </c>
      <c r="AG4173">
        <v>6</v>
      </c>
      <c r="AH4173" t="s">
        <v>15372</v>
      </c>
      <c r="AI4173" t="s">
        <v>15373</v>
      </c>
      <c r="AK4173" t="s">
        <v>15406</v>
      </c>
      <c r="AL4173" t="s">
        <v>15401</v>
      </c>
      <c r="AM4173">
        <v>56</v>
      </c>
      <c r="AN4173">
        <v>59</v>
      </c>
      <c r="AO4173">
        <v>4</v>
      </c>
      <c r="AP4173" t="s">
        <v>199</v>
      </c>
      <c r="AQ4173" t="s">
        <v>2155</v>
      </c>
      <c r="AR4173" t="s">
        <v>198</v>
      </c>
      <c r="AS4173">
        <v>1</v>
      </c>
    </row>
    <row r="4174" spans="1:45" x14ac:dyDescent="0.3">
      <c r="A4174" s="13" t="s">
        <v>15481</v>
      </c>
      <c r="B4174" t="s">
        <v>15482</v>
      </c>
      <c r="C4174" t="s">
        <v>15417</v>
      </c>
      <c r="D4174" s="14">
        <v>479</v>
      </c>
      <c r="E4174" s="14">
        <v>749</v>
      </c>
      <c r="F4174" s="15">
        <v>42.6</v>
      </c>
      <c r="G4174" s="14">
        <v>233</v>
      </c>
      <c r="H4174" t="s">
        <v>15483</v>
      </c>
      <c r="I4174" t="s">
        <v>15484</v>
      </c>
      <c r="J4174" s="14">
        <v>240</v>
      </c>
      <c r="K4174" s="14">
        <v>400</v>
      </c>
      <c r="L4174" s="15">
        <v>23.9</v>
      </c>
      <c r="M4174" s="16">
        <v>125</v>
      </c>
      <c r="N4174" s="14"/>
      <c r="O4174" t="s">
        <v>53</v>
      </c>
      <c r="P4174" t="s">
        <v>15367</v>
      </c>
      <c r="Q4174" t="s">
        <v>95</v>
      </c>
      <c r="R4174" t="s">
        <v>62</v>
      </c>
      <c r="S4174" t="s">
        <v>198</v>
      </c>
      <c r="T4174" t="s">
        <v>199</v>
      </c>
      <c r="U4174" t="s">
        <v>2155</v>
      </c>
      <c r="V4174">
        <v>1</v>
      </c>
      <c r="W4174" t="s">
        <v>96</v>
      </c>
      <c r="X4174" t="s">
        <v>207</v>
      </c>
      <c r="Y4174" t="s">
        <v>208</v>
      </c>
      <c r="Z4174" t="s">
        <v>15485</v>
      </c>
      <c r="AA4174">
        <v>56</v>
      </c>
      <c r="AB4174">
        <v>66</v>
      </c>
      <c r="AC4174">
        <v>89</v>
      </c>
      <c r="AD4174" t="s">
        <v>15486</v>
      </c>
      <c r="AE4174">
        <v>26</v>
      </c>
      <c r="AF4174">
        <v>69</v>
      </c>
      <c r="AG4174">
        <v>23</v>
      </c>
      <c r="AH4174" t="s">
        <v>15372</v>
      </c>
      <c r="AI4174" t="s">
        <v>15373</v>
      </c>
      <c r="AK4174" t="s">
        <v>15487</v>
      </c>
      <c r="AL4174" t="s">
        <v>15417</v>
      </c>
      <c r="AM4174">
        <v>23</v>
      </c>
      <c r="AN4174">
        <v>66</v>
      </c>
      <c r="AO4174">
        <v>20</v>
      </c>
      <c r="AP4174" t="s">
        <v>199</v>
      </c>
      <c r="AQ4174" t="s">
        <v>2155</v>
      </c>
      <c r="AR4174" t="s">
        <v>198</v>
      </c>
      <c r="AS4174">
        <v>1</v>
      </c>
    </row>
    <row r="4175" spans="1:45" x14ac:dyDescent="0.3">
      <c r="A4175" s="13" t="s">
        <v>15481</v>
      </c>
      <c r="B4175" t="s">
        <v>15482</v>
      </c>
      <c r="C4175" t="s">
        <v>15417</v>
      </c>
      <c r="D4175" s="14">
        <v>479</v>
      </c>
      <c r="E4175" s="14">
        <v>749</v>
      </c>
      <c r="F4175" s="15">
        <v>42.6</v>
      </c>
      <c r="G4175" s="14">
        <v>233</v>
      </c>
      <c r="H4175" t="s">
        <v>15488</v>
      </c>
      <c r="I4175" t="s">
        <v>15489</v>
      </c>
      <c r="J4175" s="14">
        <v>79</v>
      </c>
      <c r="K4175" s="14">
        <v>100</v>
      </c>
      <c r="L4175" s="15">
        <v>4.0999999999999996</v>
      </c>
      <c r="M4175" s="16">
        <v>40</v>
      </c>
      <c r="N4175" s="14"/>
      <c r="O4175" t="s">
        <v>53</v>
      </c>
      <c r="P4175" t="s">
        <v>15367</v>
      </c>
      <c r="Q4175" t="s">
        <v>95</v>
      </c>
      <c r="R4175" t="s">
        <v>62</v>
      </c>
      <c r="S4175" t="s">
        <v>198</v>
      </c>
      <c r="T4175" t="s">
        <v>199</v>
      </c>
      <c r="U4175" t="s">
        <v>2155</v>
      </c>
      <c r="V4175">
        <v>1</v>
      </c>
      <c r="W4175" t="s">
        <v>96</v>
      </c>
      <c r="X4175" t="s">
        <v>207</v>
      </c>
      <c r="Y4175" t="s">
        <v>81</v>
      </c>
      <c r="Z4175" t="s">
        <v>15485</v>
      </c>
      <c r="AA4175">
        <v>56</v>
      </c>
      <c r="AB4175">
        <v>66</v>
      </c>
      <c r="AC4175">
        <v>89</v>
      </c>
      <c r="AD4175" t="s">
        <v>15490</v>
      </c>
      <c r="AE4175">
        <v>14</v>
      </c>
      <c r="AF4175">
        <v>6</v>
      </c>
      <c r="AG4175">
        <v>85</v>
      </c>
      <c r="AH4175" t="s">
        <v>15372</v>
      </c>
      <c r="AI4175" t="s">
        <v>15373</v>
      </c>
      <c r="AK4175" t="s">
        <v>15491</v>
      </c>
      <c r="AL4175" t="s">
        <v>15417</v>
      </c>
      <c r="AM4175">
        <v>11</v>
      </c>
      <c r="AN4175">
        <v>2</v>
      </c>
      <c r="AO4175">
        <v>81</v>
      </c>
      <c r="AP4175" t="s">
        <v>199</v>
      </c>
      <c r="AQ4175" t="s">
        <v>2155</v>
      </c>
      <c r="AR4175" t="s">
        <v>198</v>
      </c>
      <c r="AS4175">
        <v>1</v>
      </c>
    </row>
    <row r="4176" spans="1:45" x14ac:dyDescent="0.3">
      <c r="A4176" s="13" t="s">
        <v>15481</v>
      </c>
      <c r="B4176" t="s">
        <v>15482</v>
      </c>
      <c r="C4176" t="s">
        <v>15417</v>
      </c>
      <c r="D4176" s="14">
        <v>479</v>
      </c>
      <c r="E4176" s="14">
        <v>749</v>
      </c>
      <c r="F4176" s="15">
        <v>42.6</v>
      </c>
      <c r="G4176" s="14">
        <v>233</v>
      </c>
      <c r="H4176" t="s">
        <v>15418</v>
      </c>
      <c r="I4176" t="s">
        <v>15419</v>
      </c>
      <c r="J4176" s="14">
        <v>160</v>
      </c>
      <c r="K4176" s="14">
        <v>249</v>
      </c>
      <c r="L4176" s="15">
        <v>14.6</v>
      </c>
      <c r="M4176" s="16">
        <v>68</v>
      </c>
      <c r="N4176" s="14"/>
      <c r="O4176" t="s">
        <v>53</v>
      </c>
      <c r="P4176" t="s">
        <v>15367</v>
      </c>
      <c r="Q4176" t="s">
        <v>95</v>
      </c>
      <c r="R4176" t="s">
        <v>62</v>
      </c>
      <c r="S4176" t="s">
        <v>198</v>
      </c>
      <c r="T4176" t="s">
        <v>199</v>
      </c>
      <c r="U4176" t="s">
        <v>2155</v>
      </c>
      <c r="V4176">
        <v>1</v>
      </c>
      <c r="W4176" t="s">
        <v>96</v>
      </c>
      <c r="X4176" t="s">
        <v>207</v>
      </c>
      <c r="Y4176" t="s">
        <v>208</v>
      </c>
      <c r="Z4176" t="s">
        <v>15485</v>
      </c>
      <c r="AA4176">
        <v>56</v>
      </c>
      <c r="AB4176">
        <v>66</v>
      </c>
      <c r="AC4176">
        <v>89</v>
      </c>
      <c r="AD4176" t="s">
        <v>15421</v>
      </c>
      <c r="AE4176">
        <v>60</v>
      </c>
      <c r="AF4176">
        <v>70</v>
      </c>
      <c r="AG4176">
        <v>6</v>
      </c>
      <c r="AH4176" t="s">
        <v>15372</v>
      </c>
      <c r="AI4176" t="s">
        <v>15373</v>
      </c>
      <c r="AK4176" t="s">
        <v>15422</v>
      </c>
      <c r="AL4176" t="s">
        <v>15417</v>
      </c>
      <c r="AM4176">
        <v>56</v>
      </c>
      <c r="AN4176">
        <v>66</v>
      </c>
      <c r="AO4176">
        <v>4</v>
      </c>
      <c r="AP4176" t="s">
        <v>199</v>
      </c>
      <c r="AQ4176" t="s">
        <v>2155</v>
      </c>
      <c r="AR4176" t="s">
        <v>198</v>
      </c>
      <c r="AS4176">
        <v>1</v>
      </c>
    </row>
    <row r="4177" spans="1:45" x14ac:dyDescent="0.3">
      <c r="A4177" s="13" t="s">
        <v>15492</v>
      </c>
      <c r="B4177" t="s">
        <v>15493</v>
      </c>
      <c r="C4177" t="s">
        <v>15432</v>
      </c>
      <c r="D4177" s="14">
        <v>629</v>
      </c>
      <c r="E4177" s="14">
        <v>949</v>
      </c>
      <c r="F4177" s="15">
        <v>50.7</v>
      </c>
      <c r="G4177" s="14">
        <v>250</v>
      </c>
      <c r="H4177" t="s">
        <v>15494</v>
      </c>
      <c r="I4177" t="s">
        <v>15495</v>
      </c>
      <c r="J4177" s="14">
        <v>310</v>
      </c>
      <c r="K4177" s="14">
        <v>450</v>
      </c>
      <c r="L4177" s="15">
        <v>29.3</v>
      </c>
      <c r="M4177" s="16">
        <v>139</v>
      </c>
      <c r="N4177" s="14"/>
      <c r="O4177" t="s">
        <v>53</v>
      </c>
      <c r="P4177" t="s">
        <v>15367</v>
      </c>
      <c r="Q4177" t="s">
        <v>95</v>
      </c>
      <c r="R4177" t="s">
        <v>62</v>
      </c>
      <c r="S4177" t="s">
        <v>198</v>
      </c>
      <c r="T4177" t="s">
        <v>199</v>
      </c>
      <c r="U4177" t="s">
        <v>2155</v>
      </c>
      <c r="V4177">
        <v>1</v>
      </c>
      <c r="W4177" t="s">
        <v>96</v>
      </c>
      <c r="X4177" t="s">
        <v>207</v>
      </c>
      <c r="Y4177" t="s">
        <v>208</v>
      </c>
      <c r="Z4177" t="s">
        <v>15496</v>
      </c>
      <c r="AA4177">
        <v>56</v>
      </c>
      <c r="AB4177">
        <v>78</v>
      </c>
      <c r="AC4177">
        <v>93</v>
      </c>
      <c r="AD4177" t="s">
        <v>15497</v>
      </c>
      <c r="AE4177">
        <v>26</v>
      </c>
      <c r="AF4177">
        <v>81</v>
      </c>
      <c r="AG4177">
        <v>23</v>
      </c>
      <c r="AH4177" t="s">
        <v>15372</v>
      </c>
      <c r="AI4177" t="s">
        <v>15373</v>
      </c>
      <c r="AK4177" t="s">
        <v>15498</v>
      </c>
      <c r="AL4177" t="s">
        <v>15432</v>
      </c>
      <c r="AM4177">
        <v>23</v>
      </c>
      <c r="AN4177">
        <v>78</v>
      </c>
      <c r="AO4177">
        <v>20</v>
      </c>
      <c r="AP4177" t="s">
        <v>199</v>
      </c>
      <c r="AQ4177" t="s">
        <v>2155</v>
      </c>
      <c r="AR4177" t="s">
        <v>198</v>
      </c>
      <c r="AS4177">
        <v>1</v>
      </c>
    </row>
    <row r="4178" spans="1:45" x14ac:dyDescent="0.3">
      <c r="A4178" s="13" t="s">
        <v>15492</v>
      </c>
      <c r="B4178" t="s">
        <v>15493</v>
      </c>
      <c r="C4178" t="s">
        <v>15432</v>
      </c>
      <c r="D4178" s="14">
        <v>629</v>
      </c>
      <c r="E4178" s="14">
        <v>949</v>
      </c>
      <c r="F4178" s="15">
        <v>50.7</v>
      </c>
      <c r="G4178" s="14">
        <v>250</v>
      </c>
      <c r="H4178" t="s">
        <v>15499</v>
      </c>
      <c r="I4178" t="s">
        <v>15500</v>
      </c>
      <c r="J4178" s="14">
        <v>79</v>
      </c>
      <c r="K4178" s="14">
        <v>100</v>
      </c>
      <c r="L4178" s="15">
        <v>4.3</v>
      </c>
      <c r="M4178" s="16">
        <v>43</v>
      </c>
      <c r="N4178" s="14"/>
      <c r="O4178" t="s">
        <v>53</v>
      </c>
      <c r="P4178" t="s">
        <v>15367</v>
      </c>
      <c r="Q4178" t="s">
        <v>95</v>
      </c>
      <c r="R4178" t="s">
        <v>62</v>
      </c>
      <c r="S4178" t="s">
        <v>198</v>
      </c>
      <c r="T4178" t="s">
        <v>199</v>
      </c>
      <c r="U4178" t="s">
        <v>2155</v>
      </c>
      <c r="V4178">
        <v>1</v>
      </c>
      <c r="W4178" t="s">
        <v>96</v>
      </c>
      <c r="X4178" t="s">
        <v>207</v>
      </c>
      <c r="Y4178" t="s">
        <v>102</v>
      </c>
      <c r="Z4178" t="s">
        <v>15496</v>
      </c>
      <c r="AA4178">
        <v>56</v>
      </c>
      <c r="AB4178">
        <v>78</v>
      </c>
      <c r="AC4178">
        <v>93</v>
      </c>
      <c r="AD4178" t="s">
        <v>15501</v>
      </c>
      <c r="AE4178">
        <v>14</v>
      </c>
      <c r="AF4178">
        <v>88</v>
      </c>
      <c r="AG4178">
        <v>6</v>
      </c>
      <c r="AH4178" t="s">
        <v>15372</v>
      </c>
      <c r="AI4178" t="s">
        <v>15373</v>
      </c>
      <c r="AK4178" t="s">
        <v>15502</v>
      </c>
      <c r="AL4178" t="s">
        <v>15432</v>
      </c>
      <c r="AM4178">
        <v>11</v>
      </c>
      <c r="AN4178">
        <v>2</v>
      </c>
      <c r="AO4178">
        <v>85</v>
      </c>
      <c r="AP4178" t="s">
        <v>199</v>
      </c>
      <c r="AQ4178" t="s">
        <v>2155</v>
      </c>
      <c r="AR4178" t="s">
        <v>198</v>
      </c>
      <c r="AS4178">
        <v>1</v>
      </c>
    </row>
    <row r="4179" spans="1:45" x14ac:dyDescent="0.3">
      <c r="A4179" s="13" t="s">
        <v>15492</v>
      </c>
      <c r="B4179" t="s">
        <v>15493</v>
      </c>
      <c r="C4179" t="s">
        <v>15432</v>
      </c>
      <c r="D4179" s="14">
        <v>629</v>
      </c>
      <c r="E4179" s="14">
        <v>949</v>
      </c>
      <c r="F4179" s="15">
        <v>50.7</v>
      </c>
      <c r="G4179" s="14">
        <v>250</v>
      </c>
      <c r="H4179" t="s">
        <v>15433</v>
      </c>
      <c r="I4179" t="s">
        <v>15434</v>
      </c>
      <c r="J4179" s="14">
        <v>240</v>
      </c>
      <c r="K4179" s="14">
        <v>399</v>
      </c>
      <c r="L4179" s="15">
        <v>17.100000000000001</v>
      </c>
      <c r="M4179" s="16">
        <v>68</v>
      </c>
      <c r="N4179" s="14"/>
      <c r="O4179" t="s">
        <v>53</v>
      </c>
      <c r="P4179" t="s">
        <v>15367</v>
      </c>
      <c r="Q4179" t="s">
        <v>95</v>
      </c>
      <c r="R4179" t="s">
        <v>62</v>
      </c>
      <c r="S4179" t="s">
        <v>198</v>
      </c>
      <c r="T4179" t="s">
        <v>199</v>
      </c>
      <c r="U4179" t="s">
        <v>2155</v>
      </c>
      <c r="V4179">
        <v>1</v>
      </c>
      <c r="W4179" t="s">
        <v>96</v>
      </c>
      <c r="X4179" t="s">
        <v>207</v>
      </c>
      <c r="Y4179" t="s">
        <v>240</v>
      </c>
      <c r="Z4179" t="s">
        <v>15496</v>
      </c>
      <c r="AA4179">
        <v>56</v>
      </c>
      <c r="AB4179">
        <v>78</v>
      </c>
      <c r="AC4179">
        <v>93</v>
      </c>
      <c r="AD4179" t="s">
        <v>15436</v>
      </c>
      <c r="AE4179">
        <v>60</v>
      </c>
      <c r="AF4179">
        <v>82</v>
      </c>
      <c r="AG4179">
        <v>6</v>
      </c>
      <c r="AH4179" t="s">
        <v>15372</v>
      </c>
      <c r="AI4179" t="s">
        <v>15373</v>
      </c>
      <c r="AK4179" t="s">
        <v>15437</v>
      </c>
      <c r="AL4179" t="s">
        <v>15432</v>
      </c>
      <c r="AM4179">
        <v>56</v>
      </c>
      <c r="AN4179">
        <v>78</v>
      </c>
      <c r="AO4179">
        <v>4</v>
      </c>
      <c r="AP4179" t="s">
        <v>199</v>
      </c>
      <c r="AQ4179" t="s">
        <v>2155</v>
      </c>
      <c r="AR4179" t="s">
        <v>198</v>
      </c>
      <c r="AS4179">
        <v>1</v>
      </c>
    </row>
    <row r="4180" spans="1:45" x14ac:dyDescent="0.3">
      <c r="A4180" s="13" t="s">
        <v>15503</v>
      </c>
      <c r="B4180" t="s">
        <v>15504</v>
      </c>
      <c r="C4180" t="s">
        <v>2217</v>
      </c>
      <c r="D4180" s="14">
        <v>629</v>
      </c>
      <c r="E4180" s="14">
        <v>949</v>
      </c>
      <c r="F4180" s="15">
        <v>50.7</v>
      </c>
      <c r="G4180" s="14">
        <v>285</v>
      </c>
      <c r="H4180" t="s">
        <v>15505</v>
      </c>
      <c r="I4180" t="s">
        <v>15506</v>
      </c>
      <c r="J4180" s="14">
        <v>310</v>
      </c>
      <c r="K4180" s="14">
        <v>450</v>
      </c>
      <c r="L4180" s="15">
        <v>29.1</v>
      </c>
      <c r="M4180" s="16">
        <v>161</v>
      </c>
      <c r="N4180" s="14"/>
      <c r="O4180" t="s">
        <v>53</v>
      </c>
      <c r="P4180" t="s">
        <v>15367</v>
      </c>
      <c r="Q4180" t="s">
        <v>95</v>
      </c>
      <c r="R4180" t="s">
        <v>62</v>
      </c>
      <c r="S4180" t="s">
        <v>198</v>
      </c>
      <c r="T4180" t="s">
        <v>199</v>
      </c>
      <c r="U4180" t="s">
        <v>2155</v>
      </c>
      <c r="V4180">
        <v>1</v>
      </c>
      <c r="W4180" t="s">
        <v>96</v>
      </c>
      <c r="X4180" t="s">
        <v>207</v>
      </c>
      <c r="Y4180" t="s">
        <v>208</v>
      </c>
      <c r="Z4180" t="s">
        <v>15507</v>
      </c>
      <c r="AA4180">
        <v>56</v>
      </c>
      <c r="AB4180">
        <v>81</v>
      </c>
      <c r="AC4180">
        <v>89</v>
      </c>
      <c r="AD4180" t="s">
        <v>3109</v>
      </c>
      <c r="AE4180">
        <v>26</v>
      </c>
      <c r="AF4180">
        <v>84</v>
      </c>
      <c r="AG4180">
        <v>23</v>
      </c>
      <c r="AH4180" t="s">
        <v>15372</v>
      </c>
      <c r="AI4180" t="s">
        <v>15373</v>
      </c>
      <c r="AK4180" t="s">
        <v>15508</v>
      </c>
      <c r="AL4180" t="s">
        <v>2217</v>
      </c>
      <c r="AM4180">
        <v>23</v>
      </c>
      <c r="AN4180">
        <v>81</v>
      </c>
      <c r="AO4180">
        <v>20</v>
      </c>
      <c r="AP4180" t="s">
        <v>199</v>
      </c>
      <c r="AQ4180" t="s">
        <v>2155</v>
      </c>
      <c r="AR4180" t="s">
        <v>198</v>
      </c>
      <c r="AS4180">
        <v>1</v>
      </c>
    </row>
    <row r="4181" spans="1:45" x14ac:dyDescent="0.3">
      <c r="A4181" s="13" t="s">
        <v>15503</v>
      </c>
      <c r="B4181" t="s">
        <v>15504</v>
      </c>
      <c r="C4181" t="s">
        <v>2217</v>
      </c>
      <c r="D4181" s="14">
        <v>629</v>
      </c>
      <c r="E4181" s="14">
        <v>949</v>
      </c>
      <c r="F4181" s="15">
        <v>50.7</v>
      </c>
      <c r="G4181" s="14">
        <v>285</v>
      </c>
      <c r="H4181" t="s">
        <v>15509</v>
      </c>
      <c r="I4181" t="s">
        <v>15510</v>
      </c>
      <c r="J4181" s="14">
        <v>79</v>
      </c>
      <c r="K4181" s="14">
        <v>100</v>
      </c>
      <c r="L4181" s="15">
        <v>4.0999999999999996</v>
      </c>
      <c r="M4181" s="16">
        <v>40</v>
      </c>
      <c r="N4181" s="14"/>
      <c r="O4181" t="s">
        <v>53</v>
      </c>
      <c r="P4181" t="s">
        <v>15367</v>
      </c>
      <c r="Q4181" t="s">
        <v>95</v>
      </c>
      <c r="R4181" t="s">
        <v>62</v>
      </c>
      <c r="S4181" t="s">
        <v>198</v>
      </c>
      <c r="T4181" t="s">
        <v>199</v>
      </c>
      <c r="U4181" t="s">
        <v>2155</v>
      </c>
      <c r="V4181">
        <v>1</v>
      </c>
      <c r="W4181" t="s">
        <v>96</v>
      </c>
      <c r="X4181" t="s">
        <v>207</v>
      </c>
      <c r="Y4181" t="s">
        <v>81</v>
      </c>
      <c r="Z4181" t="s">
        <v>15507</v>
      </c>
      <c r="AA4181">
        <v>56</v>
      </c>
      <c r="AB4181">
        <v>81</v>
      </c>
      <c r="AC4181">
        <v>89</v>
      </c>
      <c r="AD4181" t="s">
        <v>15490</v>
      </c>
      <c r="AE4181">
        <v>14</v>
      </c>
      <c r="AF4181">
        <v>6</v>
      </c>
      <c r="AG4181">
        <v>85</v>
      </c>
      <c r="AH4181" t="s">
        <v>15372</v>
      </c>
      <c r="AI4181" t="s">
        <v>15373</v>
      </c>
      <c r="AK4181" t="s">
        <v>15511</v>
      </c>
      <c r="AL4181" t="s">
        <v>2217</v>
      </c>
      <c r="AM4181">
        <v>11</v>
      </c>
      <c r="AN4181">
        <v>2</v>
      </c>
      <c r="AO4181">
        <v>81</v>
      </c>
      <c r="AP4181" t="s">
        <v>199</v>
      </c>
      <c r="AQ4181" t="s">
        <v>2155</v>
      </c>
      <c r="AR4181" t="s">
        <v>198</v>
      </c>
      <c r="AS4181">
        <v>1</v>
      </c>
    </row>
    <row r="4182" spans="1:45" x14ac:dyDescent="0.3">
      <c r="A4182" s="13" t="s">
        <v>15503</v>
      </c>
      <c r="B4182" t="s">
        <v>15504</v>
      </c>
      <c r="C4182" t="s">
        <v>2217</v>
      </c>
      <c r="D4182" s="14">
        <v>629</v>
      </c>
      <c r="E4182" s="14">
        <v>949</v>
      </c>
      <c r="F4182" s="15">
        <v>50.7</v>
      </c>
      <c r="G4182" s="14">
        <v>285</v>
      </c>
      <c r="H4182" t="s">
        <v>15448</v>
      </c>
      <c r="I4182" t="s">
        <v>15449</v>
      </c>
      <c r="J4182" s="14">
        <v>240</v>
      </c>
      <c r="K4182" s="14">
        <v>399</v>
      </c>
      <c r="L4182" s="15">
        <v>17.5</v>
      </c>
      <c r="M4182" s="16">
        <v>84</v>
      </c>
      <c r="N4182" s="14"/>
      <c r="O4182" t="s">
        <v>53</v>
      </c>
      <c r="P4182" t="s">
        <v>15367</v>
      </c>
      <c r="Q4182" t="s">
        <v>95</v>
      </c>
      <c r="R4182" t="s">
        <v>62</v>
      </c>
      <c r="S4182" t="s">
        <v>198</v>
      </c>
      <c r="T4182" t="s">
        <v>199</v>
      </c>
      <c r="U4182" t="s">
        <v>2155</v>
      </c>
      <c r="V4182">
        <v>1</v>
      </c>
      <c r="W4182" t="s">
        <v>96</v>
      </c>
      <c r="X4182" t="s">
        <v>207</v>
      </c>
      <c r="Y4182" t="s">
        <v>208</v>
      </c>
      <c r="Z4182" t="s">
        <v>15507</v>
      </c>
      <c r="AA4182">
        <v>56</v>
      </c>
      <c r="AB4182">
        <v>81</v>
      </c>
      <c r="AC4182">
        <v>89</v>
      </c>
      <c r="AD4182" t="s">
        <v>15451</v>
      </c>
      <c r="AE4182">
        <v>60</v>
      </c>
      <c r="AF4182">
        <v>85</v>
      </c>
      <c r="AG4182">
        <v>6</v>
      </c>
      <c r="AH4182" t="s">
        <v>15372</v>
      </c>
      <c r="AI4182" t="s">
        <v>15373</v>
      </c>
      <c r="AK4182" t="s">
        <v>15452</v>
      </c>
      <c r="AL4182" t="s">
        <v>2217</v>
      </c>
      <c r="AM4182">
        <v>56</v>
      </c>
      <c r="AN4182">
        <v>81</v>
      </c>
      <c r="AO4182">
        <v>4</v>
      </c>
      <c r="AP4182" t="s">
        <v>199</v>
      </c>
      <c r="AQ4182" t="s">
        <v>2155</v>
      </c>
      <c r="AR4182" t="s">
        <v>198</v>
      </c>
      <c r="AS4182">
        <v>1</v>
      </c>
    </row>
    <row r="4183" spans="1:45" x14ac:dyDescent="0.3">
      <c r="A4183" s="13" t="s">
        <v>15512</v>
      </c>
      <c r="B4183" t="s">
        <v>15462</v>
      </c>
      <c r="C4183" t="s">
        <v>142</v>
      </c>
      <c r="D4183" s="14">
        <v>867</v>
      </c>
      <c r="E4183" s="14">
        <v>1397</v>
      </c>
      <c r="F4183" s="15">
        <v>79.7</v>
      </c>
      <c r="G4183" s="14">
        <v>467</v>
      </c>
      <c r="J4183" s="14"/>
      <c r="K4183" s="14"/>
      <c r="L4183" s="15"/>
      <c r="M4183" s="16"/>
      <c r="N4183" s="14"/>
      <c r="O4183" t="s">
        <v>53</v>
      </c>
      <c r="P4183" t="s">
        <v>15367</v>
      </c>
      <c r="Q4183" t="s">
        <v>143</v>
      </c>
      <c r="R4183" t="s">
        <v>62</v>
      </c>
      <c r="S4183" t="s">
        <v>198</v>
      </c>
      <c r="T4183" t="s">
        <v>199</v>
      </c>
      <c r="U4183" t="s">
        <v>2155</v>
      </c>
      <c r="V4183">
        <v>1</v>
      </c>
      <c r="W4183" t="s">
        <v>96</v>
      </c>
      <c r="X4183" t="s">
        <v>207</v>
      </c>
      <c r="Y4183" t="s">
        <v>208</v>
      </c>
      <c r="Z4183" t="s">
        <v>15513</v>
      </c>
      <c r="AD4183" t="s">
        <v>142</v>
      </c>
      <c r="AH4183" t="s">
        <v>15372</v>
      </c>
      <c r="AI4183" t="s">
        <v>15373</v>
      </c>
      <c r="AL4183" t="s">
        <v>142</v>
      </c>
    </row>
    <row r="4184" spans="1:45" x14ac:dyDescent="0.3">
      <c r="A4184" s="13" t="s">
        <v>15514</v>
      </c>
      <c r="B4184" t="s">
        <v>15465</v>
      </c>
      <c r="C4184" t="s">
        <v>142</v>
      </c>
      <c r="D4184" s="14">
        <v>1046</v>
      </c>
      <c r="E4184" s="14">
        <v>1626</v>
      </c>
      <c r="F4184" s="15">
        <v>89.9</v>
      </c>
      <c r="G4184" s="14">
        <v>523</v>
      </c>
      <c r="J4184" s="14"/>
      <c r="K4184" s="14"/>
      <c r="L4184" s="15"/>
      <c r="M4184" s="16"/>
      <c r="N4184" s="14"/>
      <c r="O4184" t="s">
        <v>53</v>
      </c>
      <c r="P4184" t="s">
        <v>15367</v>
      </c>
      <c r="Q4184" t="s">
        <v>143</v>
      </c>
      <c r="R4184" t="s">
        <v>62</v>
      </c>
      <c r="S4184" t="s">
        <v>198</v>
      </c>
      <c r="T4184" t="s">
        <v>199</v>
      </c>
      <c r="U4184" t="s">
        <v>2155</v>
      </c>
      <c r="V4184">
        <v>1</v>
      </c>
      <c r="W4184" t="s">
        <v>96</v>
      </c>
      <c r="X4184" t="s">
        <v>207</v>
      </c>
      <c r="Y4184" t="s">
        <v>208</v>
      </c>
      <c r="Z4184" t="s">
        <v>15515</v>
      </c>
      <c r="AD4184" t="s">
        <v>142</v>
      </c>
      <c r="AH4184" t="s">
        <v>15372</v>
      </c>
      <c r="AI4184" t="s">
        <v>15373</v>
      </c>
      <c r="AL4184" t="s">
        <v>142</v>
      </c>
    </row>
    <row r="4185" spans="1:45" x14ac:dyDescent="0.3">
      <c r="A4185" s="13" t="s">
        <v>15516</v>
      </c>
      <c r="B4185" t="s">
        <v>15468</v>
      </c>
      <c r="C4185" t="s">
        <v>142</v>
      </c>
      <c r="D4185" s="14">
        <v>1386</v>
      </c>
      <c r="E4185" s="14">
        <v>2175</v>
      </c>
      <c r="F4185" s="15">
        <v>117.6</v>
      </c>
      <c r="G4185" s="14">
        <v>695</v>
      </c>
      <c r="J4185" s="14"/>
      <c r="K4185" s="14"/>
      <c r="L4185" s="15"/>
      <c r="M4185" s="16"/>
      <c r="N4185" s="14"/>
      <c r="O4185" t="s">
        <v>53</v>
      </c>
      <c r="P4185" t="s">
        <v>15367</v>
      </c>
      <c r="Q4185" t="s">
        <v>143</v>
      </c>
      <c r="R4185" t="s">
        <v>62</v>
      </c>
      <c r="S4185" t="s">
        <v>198</v>
      </c>
      <c r="T4185" t="s">
        <v>199</v>
      </c>
      <c r="U4185" t="s">
        <v>2155</v>
      </c>
      <c r="V4185">
        <v>1</v>
      </c>
      <c r="W4185" t="s">
        <v>96</v>
      </c>
      <c r="X4185" t="s">
        <v>207</v>
      </c>
      <c r="Y4185" t="s">
        <v>208</v>
      </c>
      <c r="Z4185" t="s">
        <v>15517</v>
      </c>
      <c r="AD4185" t="s">
        <v>142</v>
      </c>
      <c r="AH4185" t="s">
        <v>15372</v>
      </c>
      <c r="AI4185" t="s">
        <v>15373</v>
      </c>
      <c r="AL4185" t="s">
        <v>142</v>
      </c>
    </row>
    <row r="4186" spans="1:45" x14ac:dyDescent="0.3">
      <c r="A4186" s="13"/>
      <c r="D4186" s="14"/>
      <c r="E4186" s="14"/>
      <c r="F4186" s="15"/>
      <c r="G4186" s="14"/>
      <c r="J4186" s="14"/>
      <c r="K4186" s="14"/>
      <c r="L4186" s="15"/>
      <c r="M4186" s="16"/>
      <c r="N4186" s="14"/>
    </row>
    <row r="4187" spans="1:45" x14ac:dyDescent="0.3">
      <c r="A4187" s="13" t="s">
        <v>15518</v>
      </c>
      <c r="D4187" s="14"/>
      <c r="E4187" s="14"/>
      <c r="F4187" s="15"/>
      <c r="G4187" s="14"/>
      <c r="J4187" s="14"/>
      <c r="K4187" s="14"/>
      <c r="L4187" s="15"/>
      <c r="M4187" s="16"/>
      <c r="N4187" s="14"/>
      <c r="O4187" t="s">
        <v>152</v>
      </c>
      <c r="P4187" t="s">
        <v>15367</v>
      </c>
      <c r="S4187" t="s">
        <v>198</v>
      </c>
      <c r="T4187" t="s">
        <v>199</v>
      </c>
      <c r="U4187" t="s">
        <v>2155</v>
      </c>
    </row>
    <row r="4188" spans="1:45" x14ac:dyDescent="0.3">
      <c r="A4188" s="13" t="s">
        <v>15519</v>
      </c>
      <c r="B4188" t="s">
        <v>15520</v>
      </c>
      <c r="C4188" t="s">
        <v>2433</v>
      </c>
      <c r="D4188" s="14">
        <v>379</v>
      </c>
      <c r="E4188" s="14">
        <v>499</v>
      </c>
      <c r="F4188" s="15">
        <v>19.7</v>
      </c>
      <c r="G4188" s="14">
        <v>165</v>
      </c>
      <c r="J4188" s="14"/>
      <c r="K4188" s="14"/>
      <c r="L4188" s="15"/>
      <c r="M4188" s="16"/>
      <c r="N4188" s="14"/>
      <c r="O4188" t="s">
        <v>152</v>
      </c>
      <c r="P4188" t="s">
        <v>15367</v>
      </c>
      <c r="Q4188" t="s">
        <v>162</v>
      </c>
      <c r="R4188" t="s">
        <v>62</v>
      </c>
      <c r="S4188" t="s">
        <v>198</v>
      </c>
      <c r="T4188" t="s">
        <v>199</v>
      </c>
      <c r="U4188" t="s">
        <v>2155</v>
      </c>
      <c r="V4188">
        <v>1</v>
      </c>
      <c r="W4188" t="s">
        <v>206</v>
      </c>
      <c r="X4188" t="s">
        <v>80</v>
      </c>
      <c r="Y4188" t="s">
        <v>81</v>
      </c>
      <c r="Z4188" t="s">
        <v>15521</v>
      </c>
      <c r="AA4188">
        <v>30</v>
      </c>
      <c r="AB4188">
        <v>96</v>
      </c>
      <c r="AC4188">
        <v>40</v>
      </c>
      <c r="AD4188" t="s">
        <v>15522</v>
      </c>
      <c r="AE4188">
        <v>43</v>
      </c>
      <c r="AF4188">
        <v>79</v>
      </c>
      <c r="AG4188">
        <v>10</v>
      </c>
      <c r="AH4188" t="s">
        <v>15372</v>
      </c>
      <c r="AI4188" t="s">
        <v>15373</v>
      </c>
      <c r="AL4188" t="s">
        <v>2433</v>
      </c>
    </row>
    <row r="4189" spans="1:45" x14ac:dyDescent="0.3">
      <c r="A4189" s="13" t="s">
        <v>15523</v>
      </c>
      <c r="B4189" t="s">
        <v>15524</v>
      </c>
      <c r="C4189" t="s">
        <v>142</v>
      </c>
      <c r="D4189" s="14">
        <v>523</v>
      </c>
      <c r="E4189" s="14">
        <v>796</v>
      </c>
      <c r="F4189" s="15">
        <v>37.299999999999997</v>
      </c>
      <c r="G4189" s="14">
        <v>223</v>
      </c>
      <c r="J4189" s="14"/>
      <c r="K4189" s="14"/>
      <c r="L4189" s="15"/>
      <c r="M4189" s="16"/>
      <c r="N4189" s="14"/>
      <c r="O4189" t="s">
        <v>152</v>
      </c>
      <c r="P4189" t="s">
        <v>15367</v>
      </c>
      <c r="Q4189" t="s">
        <v>143</v>
      </c>
      <c r="R4189" t="s">
        <v>62</v>
      </c>
      <c r="S4189" t="s">
        <v>198</v>
      </c>
      <c r="T4189" t="s">
        <v>199</v>
      </c>
      <c r="U4189" t="s">
        <v>2155</v>
      </c>
      <c r="V4189">
        <v>1</v>
      </c>
      <c r="W4189" t="s">
        <v>206</v>
      </c>
      <c r="X4189" t="s">
        <v>64</v>
      </c>
      <c r="Y4189" t="s">
        <v>65</v>
      </c>
      <c r="Z4189" t="s">
        <v>15525</v>
      </c>
      <c r="AD4189" t="s">
        <v>142</v>
      </c>
      <c r="AH4189" t="s">
        <v>15372</v>
      </c>
      <c r="AI4189" t="s">
        <v>15373</v>
      </c>
      <c r="AL4189" t="s">
        <v>142</v>
      </c>
    </row>
    <row r="4190" spans="1:45" x14ac:dyDescent="0.3">
      <c r="A4190" s="13" t="s">
        <v>15526</v>
      </c>
      <c r="B4190" t="s">
        <v>15527</v>
      </c>
      <c r="C4190" t="s">
        <v>142</v>
      </c>
      <c r="D4190" s="14">
        <v>459</v>
      </c>
      <c r="E4190" s="14">
        <v>765</v>
      </c>
      <c r="F4190" s="15">
        <v>32.4</v>
      </c>
      <c r="G4190" s="14">
        <v>223</v>
      </c>
      <c r="J4190" s="14"/>
      <c r="K4190" s="14"/>
      <c r="L4190" s="15"/>
      <c r="M4190" s="16"/>
      <c r="N4190" s="14"/>
      <c r="O4190" t="s">
        <v>152</v>
      </c>
      <c r="P4190" t="s">
        <v>15367</v>
      </c>
      <c r="Q4190" t="s">
        <v>143</v>
      </c>
      <c r="R4190" t="s">
        <v>62</v>
      </c>
      <c r="S4190" t="s">
        <v>198</v>
      </c>
      <c r="T4190" t="s">
        <v>199</v>
      </c>
      <c r="U4190" t="s">
        <v>2155</v>
      </c>
      <c r="V4190">
        <v>1</v>
      </c>
      <c r="W4190" t="s">
        <v>206</v>
      </c>
      <c r="X4190" t="s">
        <v>64</v>
      </c>
      <c r="Y4190" t="s">
        <v>65</v>
      </c>
      <c r="Z4190" t="s">
        <v>15528</v>
      </c>
      <c r="AD4190" t="s">
        <v>142</v>
      </c>
      <c r="AH4190" t="s">
        <v>15372</v>
      </c>
      <c r="AI4190" t="s">
        <v>15373</v>
      </c>
      <c r="AL4190" t="s">
        <v>142</v>
      </c>
    </row>
    <row r="4191" spans="1:45" x14ac:dyDescent="0.3">
      <c r="A4191" s="13" t="s">
        <v>15529</v>
      </c>
      <c r="B4191" t="s">
        <v>15530</v>
      </c>
      <c r="C4191" t="s">
        <v>142</v>
      </c>
      <c r="D4191" s="14">
        <v>578</v>
      </c>
      <c r="E4191" s="14">
        <v>954</v>
      </c>
      <c r="F4191" s="15">
        <v>43.7</v>
      </c>
      <c r="G4191" s="14">
        <v>267</v>
      </c>
      <c r="J4191" s="14"/>
      <c r="K4191" s="14"/>
      <c r="L4191" s="15"/>
      <c r="M4191" s="16"/>
      <c r="N4191" s="14"/>
      <c r="O4191" t="s">
        <v>152</v>
      </c>
      <c r="P4191" t="s">
        <v>15367</v>
      </c>
      <c r="Q4191" t="s">
        <v>143</v>
      </c>
      <c r="R4191" t="s">
        <v>62</v>
      </c>
      <c r="S4191" t="s">
        <v>198</v>
      </c>
      <c r="T4191" t="s">
        <v>199</v>
      </c>
      <c r="U4191" t="s">
        <v>2155</v>
      </c>
      <c r="V4191">
        <v>1</v>
      </c>
      <c r="W4191" t="s">
        <v>206</v>
      </c>
      <c r="X4191" t="s">
        <v>64</v>
      </c>
      <c r="Y4191" t="s">
        <v>65</v>
      </c>
      <c r="Z4191" t="s">
        <v>15531</v>
      </c>
      <c r="AD4191" t="s">
        <v>142</v>
      </c>
      <c r="AH4191" t="s">
        <v>15372</v>
      </c>
      <c r="AI4191" t="s">
        <v>15373</v>
      </c>
      <c r="AL4191" t="s">
        <v>142</v>
      </c>
    </row>
    <row r="4192" spans="1:45" x14ac:dyDescent="0.3">
      <c r="A4192" s="13" t="s">
        <v>15532</v>
      </c>
      <c r="B4192" t="s">
        <v>15533</v>
      </c>
      <c r="C4192" t="s">
        <v>142</v>
      </c>
      <c r="D4192" s="14">
        <v>514</v>
      </c>
      <c r="E4192" s="14">
        <v>923</v>
      </c>
      <c r="F4192" s="15">
        <v>38.799999999999997</v>
      </c>
      <c r="G4192" s="14">
        <v>267</v>
      </c>
      <c r="J4192" s="14"/>
      <c r="K4192" s="14"/>
      <c r="L4192" s="15"/>
      <c r="M4192" s="16"/>
      <c r="N4192" s="14"/>
      <c r="O4192" t="s">
        <v>152</v>
      </c>
      <c r="P4192" t="s">
        <v>15367</v>
      </c>
      <c r="Q4192" t="s">
        <v>143</v>
      </c>
      <c r="R4192" t="s">
        <v>62</v>
      </c>
      <c r="S4192" t="s">
        <v>198</v>
      </c>
      <c r="T4192" t="s">
        <v>199</v>
      </c>
      <c r="U4192" t="s">
        <v>2155</v>
      </c>
      <c r="V4192">
        <v>1</v>
      </c>
      <c r="W4192" t="s">
        <v>206</v>
      </c>
      <c r="X4192" t="s">
        <v>64</v>
      </c>
      <c r="Y4192" t="s">
        <v>65</v>
      </c>
      <c r="Z4192" t="s">
        <v>15534</v>
      </c>
      <c r="AD4192" t="s">
        <v>142</v>
      </c>
      <c r="AH4192" t="s">
        <v>15372</v>
      </c>
      <c r="AI4192" t="s">
        <v>15373</v>
      </c>
      <c r="AL4192" t="s">
        <v>142</v>
      </c>
    </row>
    <row r="4193" spans="1:45" x14ac:dyDescent="0.3">
      <c r="A4193" s="13" t="s">
        <v>15535</v>
      </c>
      <c r="B4193" t="s">
        <v>15524</v>
      </c>
      <c r="C4193" t="s">
        <v>142</v>
      </c>
      <c r="D4193" s="14">
        <v>553</v>
      </c>
      <c r="E4193" s="14">
        <v>846</v>
      </c>
      <c r="F4193" s="15">
        <v>37.4</v>
      </c>
      <c r="G4193" s="14">
        <v>253</v>
      </c>
      <c r="J4193" s="14"/>
      <c r="K4193" s="14"/>
      <c r="L4193" s="15"/>
      <c r="M4193" s="16"/>
      <c r="N4193" s="14"/>
      <c r="O4193" t="s">
        <v>152</v>
      </c>
      <c r="P4193" t="s">
        <v>15367</v>
      </c>
      <c r="Q4193" t="s">
        <v>143</v>
      </c>
      <c r="R4193" t="s">
        <v>62</v>
      </c>
      <c r="S4193" t="s">
        <v>198</v>
      </c>
      <c r="T4193" t="s">
        <v>199</v>
      </c>
      <c r="U4193" t="s">
        <v>2155</v>
      </c>
      <c r="V4193">
        <v>1</v>
      </c>
      <c r="W4193" t="s">
        <v>206</v>
      </c>
      <c r="X4193" t="s">
        <v>64</v>
      </c>
      <c r="Y4193" t="s">
        <v>65</v>
      </c>
      <c r="Z4193" t="s">
        <v>15536</v>
      </c>
      <c r="AD4193" t="s">
        <v>142</v>
      </c>
      <c r="AH4193" t="s">
        <v>15372</v>
      </c>
      <c r="AI4193" t="s">
        <v>15373</v>
      </c>
      <c r="AL4193" t="s">
        <v>142</v>
      </c>
    </row>
    <row r="4194" spans="1:45" x14ac:dyDescent="0.3">
      <c r="A4194" s="13" t="s">
        <v>15537</v>
      </c>
      <c r="B4194" t="s">
        <v>15527</v>
      </c>
      <c r="C4194" t="s">
        <v>142</v>
      </c>
      <c r="D4194" s="14">
        <v>489</v>
      </c>
      <c r="E4194" s="14">
        <v>815</v>
      </c>
      <c r="F4194" s="15">
        <v>32.5</v>
      </c>
      <c r="G4194" s="14">
        <v>253</v>
      </c>
      <c r="J4194" s="14"/>
      <c r="K4194" s="14"/>
      <c r="L4194" s="15"/>
      <c r="M4194" s="16"/>
      <c r="N4194" s="14"/>
      <c r="O4194" t="s">
        <v>152</v>
      </c>
      <c r="P4194" t="s">
        <v>15367</v>
      </c>
      <c r="Q4194" t="s">
        <v>143</v>
      </c>
      <c r="R4194" t="s">
        <v>62</v>
      </c>
      <c r="S4194" t="s">
        <v>198</v>
      </c>
      <c r="T4194" t="s">
        <v>199</v>
      </c>
      <c r="U4194" t="s">
        <v>2155</v>
      </c>
      <c r="V4194">
        <v>1</v>
      </c>
      <c r="W4194" t="s">
        <v>206</v>
      </c>
      <c r="X4194" t="s">
        <v>64</v>
      </c>
      <c r="Y4194" t="s">
        <v>65</v>
      </c>
      <c r="Z4194" t="s">
        <v>15538</v>
      </c>
      <c r="AD4194" t="s">
        <v>142</v>
      </c>
      <c r="AH4194" t="s">
        <v>15372</v>
      </c>
      <c r="AI4194" t="s">
        <v>15373</v>
      </c>
      <c r="AL4194" t="s">
        <v>142</v>
      </c>
    </row>
    <row r="4195" spans="1:45" x14ac:dyDescent="0.3">
      <c r="A4195" s="13" t="s">
        <v>15539</v>
      </c>
      <c r="B4195" t="s">
        <v>15530</v>
      </c>
      <c r="C4195" t="s">
        <v>142</v>
      </c>
      <c r="D4195" s="14">
        <v>608</v>
      </c>
      <c r="E4195" s="14">
        <v>1004</v>
      </c>
      <c r="F4195" s="15">
        <v>43.8</v>
      </c>
      <c r="G4195" s="14">
        <v>297</v>
      </c>
      <c r="J4195" s="14"/>
      <c r="K4195" s="14"/>
      <c r="L4195" s="15"/>
      <c r="M4195" s="16"/>
      <c r="N4195" s="14"/>
      <c r="O4195" t="s">
        <v>152</v>
      </c>
      <c r="P4195" t="s">
        <v>15367</v>
      </c>
      <c r="Q4195" t="s">
        <v>143</v>
      </c>
      <c r="R4195" t="s">
        <v>62</v>
      </c>
      <c r="S4195" t="s">
        <v>198</v>
      </c>
      <c r="T4195" t="s">
        <v>199</v>
      </c>
      <c r="U4195" t="s">
        <v>2155</v>
      </c>
      <c r="V4195">
        <v>1</v>
      </c>
      <c r="W4195" t="s">
        <v>206</v>
      </c>
      <c r="X4195" t="s">
        <v>64</v>
      </c>
      <c r="Y4195" t="s">
        <v>65</v>
      </c>
      <c r="Z4195" t="s">
        <v>15540</v>
      </c>
      <c r="AD4195" t="s">
        <v>142</v>
      </c>
      <c r="AH4195" t="s">
        <v>15372</v>
      </c>
      <c r="AI4195" t="s">
        <v>15373</v>
      </c>
      <c r="AL4195" t="s">
        <v>142</v>
      </c>
    </row>
    <row r="4196" spans="1:45" x14ac:dyDescent="0.3">
      <c r="A4196" s="13" t="s">
        <v>15541</v>
      </c>
      <c r="B4196" t="s">
        <v>15533</v>
      </c>
      <c r="C4196" t="s">
        <v>142</v>
      </c>
      <c r="D4196" s="14">
        <v>544</v>
      </c>
      <c r="E4196" s="14">
        <v>973</v>
      </c>
      <c r="F4196" s="15">
        <v>38.9</v>
      </c>
      <c r="G4196" s="14">
        <v>297</v>
      </c>
      <c r="J4196" s="14"/>
      <c r="K4196" s="14"/>
      <c r="L4196" s="15"/>
      <c r="M4196" s="16"/>
      <c r="N4196" s="14"/>
      <c r="O4196" t="s">
        <v>152</v>
      </c>
      <c r="P4196" t="s">
        <v>15367</v>
      </c>
      <c r="Q4196" t="s">
        <v>143</v>
      </c>
      <c r="R4196" t="s">
        <v>62</v>
      </c>
      <c r="S4196" t="s">
        <v>198</v>
      </c>
      <c r="T4196" t="s">
        <v>199</v>
      </c>
      <c r="U4196" t="s">
        <v>2155</v>
      </c>
      <c r="V4196">
        <v>1</v>
      </c>
      <c r="W4196" t="s">
        <v>206</v>
      </c>
      <c r="X4196" t="s">
        <v>64</v>
      </c>
      <c r="Y4196" t="s">
        <v>65</v>
      </c>
      <c r="Z4196" t="s">
        <v>15542</v>
      </c>
      <c r="AD4196" t="s">
        <v>142</v>
      </c>
      <c r="AH4196" t="s">
        <v>15372</v>
      </c>
      <c r="AI4196" t="s">
        <v>15373</v>
      </c>
      <c r="AL4196" t="s">
        <v>142</v>
      </c>
    </row>
    <row r="4197" spans="1:45" x14ac:dyDescent="0.3">
      <c r="A4197" s="13" t="s">
        <v>15543</v>
      </c>
      <c r="B4197" t="s">
        <v>15544</v>
      </c>
      <c r="C4197" t="s">
        <v>15545</v>
      </c>
      <c r="D4197" s="14">
        <v>349</v>
      </c>
      <c r="E4197" s="14">
        <v>449</v>
      </c>
      <c r="F4197" s="15">
        <v>19.600000000000001</v>
      </c>
      <c r="G4197" s="14">
        <v>135</v>
      </c>
      <c r="H4197" t="s">
        <v>15546</v>
      </c>
      <c r="I4197" t="s">
        <v>15547</v>
      </c>
      <c r="J4197" s="14">
        <v>70</v>
      </c>
      <c r="K4197" s="14">
        <v>199</v>
      </c>
      <c r="L4197" s="15">
        <v>6.4</v>
      </c>
      <c r="M4197" s="16">
        <v>37</v>
      </c>
      <c r="N4197" s="14"/>
      <c r="O4197" t="s">
        <v>152</v>
      </c>
      <c r="P4197" t="s">
        <v>15367</v>
      </c>
      <c r="Q4197" t="s">
        <v>162</v>
      </c>
      <c r="R4197" t="s">
        <v>62</v>
      </c>
      <c r="S4197" t="s">
        <v>198</v>
      </c>
      <c r="T4197" t="s">
        <v>199</v>
      </c>
      <c r="U4197" t="s">
        <v>2155</v>
      </c>
      <c r="V4197">
        <v>1</v>
      </c>
      <c r="W4197" t="s">
        <v>206</v>
      </c>
      <c r="X4197" t="s">
        <v>64</v>
      </c>
      <c r="Y4197" t="s">
        <v>208</v>
      </c>
      <c r="Z4197" t="s">
        <v>15548</v>
      </c>
      <c r="AA4197">
        <v>30</v>
      </c>
      <c r="AB4197">
        <v>74</v>
      </c>
      <c r="AC4197">
        <v>54</v>
      </c>
      <c r="AD4197" t="s">
        <v>15549</v>
      </c>
      <c r="AE4197">
        <v>9</v>
      </c>
      <c r="AF4197">
        <v>29</v>
      </c>
      <c r="AG4197">
        <v>45</v>
      </c>
      <c r="AH4197" t="s">
        <v>15372</v>
      </c>
      <c r="AI4197" t="s">
        <v>15373</v>
      </c>
      <c r="AK4197" t="s">
        <v>15550</v>
      </c>
      <c r="AL4197" t="s">
        <v>15545</v>
      </c>
      <c r="AM4197">
        <v>26</v>
      </c>
      <c r="AN4197">
        <v>46</v>
      </c>
      <c r="AO4197">
        <v>38</v>
      </c>
      <c r="AP4197" t="s">
        <v>199</v>
      </c>
      <c r="AQ4197" t="s">
        <v>2155</v>
      </c>
      <c r="AR4197" t="s">
        <v>198</v>
      </c>
      <c r="AS4197">
        <v>1</v>
      </c>
    </row>
    <row r="4198" spans="1:45" x14ac:dyDescent="0.3">
      <c r="A4198" s="13" t="s">
        <v>15543</v>
      </c>
      <c r="B4198" t="s">
        <v>15544</v>
      </c>
      <c r="C4198" t="s">
        <v>15545</v>
      </c>
      <c r="D4198" s="14">
        <v>349</v>
      </c>
      <c r="E4198" s="14">
        <v>449</v>
      </c>
      <c r="F4198" s="15">
        <v>19.600000000000001</v>
      </c>
      <c r="G4198" s="14">
        <v>135</v>
      </c>
      <c r="H4198" t="s">
        <v>15551</v>
      </c>
      <c r="I4198" t="s">
        <v>15552</v>
      </c>
      <c r="J4198" s="14">
        <v>279</v>
      </c>
      <c r="K4198" s="14">
        <v>250</v>
      </c>
      <c r="L4198" s="15">
        <v>13.2</v>
      </c>
      <c r="M4198" s="16">
        <v>98</v>
      </c>
      <c r="N4198" s="14"/>
      <c r="O4198" t="s">
        <v>152</v>
      </c>
      <c r="P4198" t="s">
        <v>15367</v>
      </c>
      <c r="Q4198" t="s">
        <v>162</v>
      </c>
      <c r="R4198" t="s">
        <v>62</v>
      </c>
      <c r="S4198" t="s">
        <v>198</v>
      </c>
      <c r="T4198" t="s">
        <v>199</v>
      </c>
      <c r="U4198" t="s">
        <v>2155</v>
      </c>
      <c r="V4198">
        <v>1</v>
      </c>
      <c r="W4198" t="s">
        <v>206</v>
      </c>
      <c r="X4198" t="s">
        <v>64</v>
      </c>
      <c r="Y4198" t="s">
        <v>65</v>
      </c>
      <c r="Z4198" t="s">
        <v>15548</v>
      </c>
      <c r="AA4198">
        <v>30</v>
      </c>
      <c r="AB4198">
        <v>74</v>
      </c>
      <c r="AC4198">
        <v>54</v>
      </c>
      <c r="AD4198" t="s">
        <v>15553</v>
      </c>
      <c r="AE4198">
        <v>7</v>
      </c>
      <c r="AF4198">
        <v>57</v>
      </c>
      <c r="AG4198">
        <v>57</v>
      </c>
      <c r="AH4198" t="s">
        <v>15372</v>
      </c>
      <c r="AI4198" t="s">
        <v>15373</v>
      </c>
      <c r="AK4198" t="s">
        <v>15554</v>
      </c>
      <c r="AL4198" t="s">
        <v>15545</v>
      </c>
      <c r="AM4198">
        <v>4</v>
      </c>
      <c r="AN4198">
        <v>74</v>
      </c>
      <c r="AO4198">
        <v>54</v>
      </c>
      <c r="AP4198" t="s">
        <v>199</v>
      </c>
      <c r="AQ4198" t="s">
        <v>2155</v>
      </c>
      <c r="AR4198" t="s">
        <v>198</v>
      </c>
      <c r="AS4198">
        <v>1</v>
      </c>
    </row>
    <row r="4199" spans="1:45" x14ac:dyDescent="0.3">
      <c r="A4199" s="13" t="s">
        <v>15555</v>
      </c>
      <c r="B4199" t="s">
        <v>15556</v>
      </c>
      <c r="C4199" t="s">
        <v>15557</v>
      </c>
      <c r="D4199" s="14">
        <v>379</v>
      </c>
      <c r="E4199" s="14">
        <v>499</v>
      </c>
      <c r="F4199" s="15">
        <v>19.2</v>
      </c>
      <c r="G4199" s="14">
        <v>163</v>
      </c>
      <c r="J4199" s="14"/>
      <c r="K4199" s="14"/>
      <c r="L4199" s="15"/>
      <c r="M4199" s="16"/>
      <c r="N4199" s="14"/>
      <c r="O4199" t="s">
        <v>152</v>
      </c>
      <c r="P4199" t="s">
        <v>15367</v>
      </c>
      <c r="Q4199" t="s">
        <v>371</v>
      </c>
      <c r="R4199" t="s">
        <v>62</v>
      </c>
      <c r="S4199" t="s">
        <v>198</v>
      </c>
      <c r="T4199" t="s">
        <v>199</v>
      </c>
      <c r="U4199" t="s">
        <v>2155</v>
      </c>
      <c r="V4199">
        <v>1</v>
      </c>
      <c r="W4199" t="s">
        <v>206</v>
      </c>
      <c r="X4199" t="s">
        <v>80</v>
      </c>
      <c r="Y4199" t="s">
        <v>81</v>
      </c>
      <c r="Z4199" t="s">
        <v>15558</v>
      </c>
      <c r="AA4199">
        <v>36</v>
      </c>
      <c r="AB4199">
        <v>96</v>
      </c>
      <c r="AC4199">
        <v>36</v>
      </c>
      <c r="AD4199" t="s">
        <v>15559</v>
      </c>
      <c r="AE4199">
        <v>10</v>
      </c>
      <c r="AF4199">
        <v>88</v>
      </c>
      <c r="AG4199">
        <v>39</v>
      </c>
      <c r="AH4199" t="s">
        <v>15372</v>
      </c>
      <c r="AI4199" t="s">
        <v>15373</v>
      </c>
      <c r="AL4199" t="s">
        <v>15557</v>
      </c>
    </row>
    <row r="4200" spans="1:45" x14ac:dyDescent="0.3">
      <c r="A4200" s="13" t="s">
        <v>15560</v>
      </c>
      <c r="B4200" t="s">
        <v>15524</v>
      </c>
      <c r="C4200" t="s">
        <v>142</v>
      </c>
      <c r="D4200" s="14">
        <v>679</v>
      </c>
      <c r="E4200" s="14">
        <v>1046</v>
      </c>
      <c r="F4200" s="15">
        <v>47.8</v>
      </c>
      <c r="G4200" s="14">
        <v>250</v>
      </c>
      <c r="J4200" s="14"/>
      <c r="K4200" s="14"/>
      <c r="L4200" s="15"/>
      <c r="M4200" s="16"/>
      <c r="N4200" s="14"/>
      <c r="O4200" t="s">
        <v>152</v>
      </c>
      <c r="P4200" t="s">
        <v>15367</v>
      </c>
      <c r="Q4200" t="s">
        <v>143</v>
      </c>
      <c r="R4200" t="s">
        <v>62</v>
      </c>
      <c r="S4200" t="s">
        <v>198</v>
      </c>
      <c r="T4200" t="s">
        <v>199</v>
      </c>
      <c r="U4200" t="s">
        <v>2155</v>
      </c>
      <c r="V4200">
        <v>1</v>
      </c>
      <c r="W4200" t="s">
        <v>63</v>
      </c>
      <c r="X4200" t="s">
        <v>207</v>
      </c>
      <c r="Y4200" t="s">
        <v>208</v>
      </c>
      <c r="Z4200" t="s">
        <v>15561</v>
      </c>
      <c r="AD4200" t="s">
        <v>142</v>
      </c>
      <c r="AH4200" t="s">
        <v>15372</v>
      </c>
      <c r="AI4200" t="s">
        <v>15373</v>
      </c>
      <c r="AL4200" t="s">
        <v>142</v>
      </c>
    </row>
    <row r="4201" spans="1:45" x14ac:dyDescent="0.3">
      <c r="A4201" s="13" t="s">
        <v>15562</v>
      </c>
      <c r="B4201" t="s">
        <v>15527</v>
      </c>
      <c r="C4201" t="s">
        <v>142</v>
      </c>
      <c r="D4201" s="14">
        <v>609</v>
      </c>
      <c r="E4201" s="14">
        <v>1045</v>
      </c>
      <c r="F4201" s="15">
        <v>41.9</v>
      </c>
      <c r="G4201" s="14">
        <v>247</v>
      </c>
      <c r="J4201" s="14"/>
      <c r="K4201" s="14"/>
      <c r="L4201" s="15"/>
      <c r="M4201" s="16"/>
      <c r="N4201" s="14"/>
      <c r="O4201" t="s">
        <v>152</v>
      </c>
      <c r="P4201" t="s">
        <v>15367</v>
      </c>
      <c r="Q4201" t="s">
        <v>143</v>
      </c>
      <c r="R4201" t="s">
        <v>62</v>
      </c>
      <c r="S4201" t="s">
        <v>198</v>
      </c>
      <c r="T4201" t="s">
        <v>199</v>
      </c>
      <c r="U4201" t="s">
        <v>2155</v>
      </c>
      <c r="V4201">
        <v>1</v>
      </c>
      <c r="W4201" t="s">
        <v>63</v>
      </c>
      <c r="X4201" t="s">
        <v>207</v>
      </c>
      <c r="Y4201" t="s">
        <v>208</v>
      </c>
      <c r="Z4201" t="s">
        <v>15563</v>
      </c>
      <c r="AD4201" t="s">
        <v>142</v>
      </c>
      <c r="AH4201" t="s">
        <v>15372</v>
      </c>
      <c r="AI4201" t="s">
        <v>15373</v>
      </c>
      <c r="AL4201" t="s">
        <v>142</v>
      </c>
    </row>
    <row r="4202" spans="1:45" x14ac:dyDescent="0.3">
      <c r="A4202" s="13" t="s">
        <v>15564</v>
      </c>
      <c r="B4202" t="s">
        <v>15530</v>
      </c>
      <c r="C4202" t="s">
        <v>142</v>
      </c>
      <c r="D4202" s="14">
        <v>744</v>
      </c>
      <c r="E4202" s="14">
        <v>1244</v>
      </c>
      <c r="F4202" s="15">
        <v>54.1</v>
      </c>
      <c r="G4202" s="14">
        <v>294</v>
      </c>
      <c r="J4202" s="14"/>
      <c r="K4202" s="14"/>
      <c r="L4202" s="15"/>
      <c r="M4202" s="16"/>
      <c r="N4202" s="14"/>
      <c r="O4202" t="s">
        <v>152</v>
      </c>
      <c r="P4202" t="s">
        <v>15367</v>
      </c>
      <c r="Q4202" t="s">
        <v>143</v>
      </c>
      <c r="R4202" t="s">
        <v>62</v>
      </c>
      <c r="S4202" t="s">
        <v>198</v>
      </c>
      <c r="T4202" t="s">
        <v>199</v>
      </c>
      <c r="U4202" t="s">
        <v>2155</v>
      </c>
      <c r="V4202">
        <v>1</v>
      </c>
      <c r="W4202" t="s">
        <v>63</v>
      </c>
      <c r="X4202" t="s">
        <v>207</v>
      </c>
      <c r="Y4202" t="s">
        <v>208</v>
      </c>
      <c r="Z4202" t="s">
        <v>15565</v>
      </c>
      <c r="AD4202" t="s">
        <v>142</v>
      </c>
      <c r="AH4202" t="s">
        <v>15372</v>
      </c>
      <c r="AI4202" t="s">
        <v>15373</v>
      </c>
      <c r="AL4202" t="s">
        <v>142</v>
      </c>
    </row>
    <row r="4203" spans="1:45" x14ac:dyDescent="0.3">
      <c r="A4203" s="13" t="s">
        <v>15566</v>
      </c>
      <c r="B4203" t="s">
        <v>15533</v>
      </c>
      <c r="C4203" t="s">
        <v>142</v>
      </c>
      <c r="D4203" s="14">
        <v>674</v>
      </c>
      <c r="E4203" s="14">
        <v>1243</v>
      </c>
      <c r="F4203" s="15">
        <v>48.2</v>
      </c>
      <c r="G4203" s="14">
        <v>291</v>
      </c>
      <c r="J4203" s="14"/>
      <c r="K4203" s="14"/>
      <c r="L4203" s="15"/>
      <c r="M4203" s="16"/>
      <c r="N4203" s="14"/>
      <c r="O4203" t="s">
        <v>152</v>
      </c>
      <c r="P4203" t="s">
        <v>15367</v>
      </c>
      <c r="Q4203" t="s">
        <v>143</v>
      </c>
      <c r="R4203" t="s">
        <v>62</v>
      </c>
      <c r="S4203" t="s">
        <v>198</v>
      </c>
      <c r="T4203" t="s">
        <v>199</v>
      </c>
      <c r="U4203" t="s">
        <v>2155</v>
      </c>
      <c r="V4203">
        <v>1</v>
      </c>
      <c r="W4203" t="s">
        <v>63</v>
      </c>
      <c r="X4203" t="s">
        <v>64</v>
      </c>
      <c r="Y4203" t="s">
        <v>65</v>
      </c>
      <c r="Z4203" t="s">
        <v>15567</v>
      </c>
      <c r="AD4203" t="s">
        <v>142</v>
      </c>
      <c r="AH4203" t="s">
        <v>15372</v>
      </c>
      <c r="AI4203" t="s">
        <v>15373</v>
      </c>
      <c r="AL4203" t="s">
        <v>142</v>
      </c>
    </row>
    <row r="4204" spans="1:45" x14ac:dyDescent="0.3">
      <c r="A4204" s="13" t="s">
        <v>15568</v>
      </c>
      <c r="B4204" t="s">
        <v>15524</v>
      </c>
      <c r="C4204" t="s">
        <v>142</v>
      </c>
      <c r="D4204" s="14">
        <v>579</v>
      </c>
      <c r="E4204" s="14">
        <v>896</v>
      </c>
      <c r="F4204" s="15">
        <v>37.700000000000003</v>
      </c>
      <c r="G4204" s="14">
        <v>254</v>
      </c>
      <c r="J4204" s="14"/>
      <c r="K4204" s="14"/>
      <c r="L4204" s="15"/>
      <c r="M4204" s="16"/>
      <c r="N4204" s="14"/>
      <c r="O4204" t="s">
        <v>152</v>
      </c>
      <c r="P4204" t="s">
        <v>15367</v>
      </c>
      <c r="Q4204" t="s">
        <v>143</v>
      </c>
      <c r="R4204" t="s">
        <v>62</v>
      </c>
      <c r="S4204" t="s">
        <v>198</v>
      </c>
      <c r="T4204" t="s">
        <v>199</v>
      </c>
      <c r="U4204" t="s">
        <v>2155</v>
      </c>
      <c r="V4204">
        <v>1</v>
      </c>
      <c r="W4204" t="s">
        <v>206</v>
      </c>
      <c r="X4204" t="s">
        <v>64</v>
      </c>
      <c r="Y4204" t="s">
        <v>65</v>
      </c>
      <c r="Z4204" t="s">
        <v>15569</v>
      </c>
      <c r="AD4204" t="s">
        <v>142</v>
      </c>
      <c r="AH4204" t="s">
        <v>15372</v>
      </c>
      <c r="AI4204" t="s">
        <v>15373</v>
      </c>
      <c r="AL4204" t="s">
        <v>142</v>
      </c>
    </row>
    <row r="4205" spans="1:45" x14ac:dyDescent="0.3">
      <c r="A4205" s="13" t="s">
        <v>15570</v>
      </c>
      <c r="B4205" t="s">
        <v>15527</v>
      </c>
      <c r="C4205" t="s">
        <v>142</v>
      </c>
      <c r="D4205" s="14">
        <v>509</v>
      </c>
      <c r="E4205" s="14">
        <v>895</v>
      </c>
      <c r="F4205" s="15">
        <v>31.8</v>
      </c>
      <c r="G4205" s="14">
        <v>251</v>
      </c>
      <c r="J4205" s="14"/>
      <c r="K4205" s="14"/>
      <c r="L4205" s="15"/>
      <c r="M4205" s="16"/>
      <c r="N4205" s="14"/>
      <c r="O4205" t="s">
        <v>152</v>
      </c>
      <c r="P4205" t="s">
        <v>15367</v>
      </c>
      <c r="Q4205" t="s">
        <v>143</v>
      </c>
      <c r="R4205" t="s">
        <v>62</v>
      </c>
      <c r="S4205" t="s">
        <v>198</v>
      </c>
      <c r="T4205" t="s">
        <v>199</v>
      </c>
      <c r="U4205" t="s">
        <v>2155</v>
      </c>
      <c r="V4205">
        <v>1</v>
      </c>
      <c r="W4205" t="s">
        <v>206</v>
      </c>
      <c r="X4205" t="s">
        <v>64</v>
      </c>
      <c r="Y4205" t="s">
        <v>65</v>
      </c>
      <c r="Z4205" t="s">
        <v>15571</v>
      </c>
      <c r="AD4205" t="s">
        <v>142</v>
      </c>
      <c r="AH4205" t="s">
        <v>15372</v>
      </c>
      <c r="AI4205" t="s">
        <v>15373</v>
      </c>
      <c r="AL4205" t="s">
        <v>142</v>
      </c>
    </row>
    <row r="4206" spans="1:45" x14ac:dyDescent="0.3">
      <c r="A4206" s="13" t="s">
        <v>15572</v>
      </c>
      <c r="B4206" t="s">
        <v>15530</v>
      </c>
      <c r="C4206" t="s">
        <v>142</v>
      </c>
      <c r="D4206" s="14">
        <v>644</v>
      </c>
      <c r="E4206" s="14">
        <v>1094</v>
      </c>
      <c r="F4206" s="15">
        <v>44</v>
      </c>
      <c r="G4206" s="14">
        <v>298</v>
      </c>
      <c r="J4206" s="14"/>
      <c r="K4206" s="14"/>
      <c r="L4206" s="15"/>
      <c r="M4206" s="16"/>
      <c r="N4206" s="14"/>
      <c r="O4206" t="s">
        <v>152</v>
      </c>
      <c r="P4206" t="s">
        <v>15367</v>
      </c>
      <c r="Q4206" t="s">
        <v>143</v>
      </c>
      <c r="R4206" t="s">
        <v>62</v>
      </c>
      <c r="S4206" t="s">
        <v>198</v>
      </c>
      <c r="T4206" t="s">
        <v>199</v>
      </c>
      <c r="U4206" t="s">
        <v>2155</v>
      </c>
      <c r="V4206">
        <v>1</v>
      </c>
      <c r="W4206" t="s">
        <v>206</v>
      </c>
      <c r="X4206" t="s">
        <v>64</v>
      </c>
      <c r="Y4206" t="s">
        <v>65</v>
      </c>
      <c r="Z4206" t="s">
        <v>15573</v>
      </c>
      <c r="AD4206" t="s">
        <v>142</v>
      </c>
      <c r="AH4206" t="s">
        <v>15372</v>
      </c>
      <c r="AI4206" t="s">
        <v>15373</v>
      </c>
      <c r="AL4206" t="s">
        <v>142</v>
      </c>
    </row>
    <row r="4207" spans="1:45" x14ac:dyDescent="0.3">
      <c r="A4207" s="13" t="s">
        <v>15574</v>
      </c>
      <c r="B4207" t="s">
        <v>15533</v>
      </c>
      <c r="C4207" t="s">
        <v>142</v>
      </c>
      <c r="D4207" s="14">
        <v>574</v>
      </c>
      <c r="E4207" s="14">
        <v>1093</v>
      </c>
      <c r="F4207" s="15">
        <v>38.200000000000003</v>
      </c>
      <c r="G4207" s="14">
        <v>295</v>
      </c>
      <c r="J4207" s="14"/>
      <c r="K4207" s="14"/>
      <c r="L4207" s="15"/>
      <c r="M4207" s="16"/>
      <c r="N4207" s="14"/>
      <c r="O4207" t="s">
        <v>152</v>
      </c>
      <c r="P4207" t="s">
        <v>15367</v>
      </c>
      <c r="Q4207" t="s">
        <v>143</v>
      </c>
      <c r="R4207" t="s">
        <v>62</v>
      </c>
      <c r="S4207" t="s">
        <v>198</v>
      </c>
      <c r="T4207" t="s">
        <v>199</v>
      </c>
      <c r="U4207" t="s">
        <v>2155</v>
      </c>
      <c r="V4207">
        <v>1</v>
      </c>
      <c r="W4207" t="s">
        <v>206</v>
      </c>
      <c r="X4207" t="s">
        <v>64</v>
      </c>
      <c r="Y4207" t="s">
        <v>65</v>
      </c>
      <c r="Z4207" t="s">
        <v>15575</v>
      </c>
      <c r="AD4207" t="s">
        <v>142</v>
      </c>
      <c r="AH4207" t="s">
        <v>15372</v>
      </c>
      <c r="AI4207" t="s">
        <v>15373</v>
      </c>
      <c r="AL4207" t="s">
        <v>142</v>
      </c>
    </row>
    <row r="4208" spans="1:45" x14ac:dyDescent="0.3">
      <c r="A4208" s="13" t="s">
        <v>15576</v>
      </c>
      <c r="B4208" t="s">
        <v>15577</v>
      </c>
      <c r="C4208" t="s">
        <v>15578</v>
      </c>
      <c r="D4208" s="14">
        <v>479</v>
      </c>
      <c r="E4208" s="14">
        <v>649</v>
      </c>
      <c r="F4208" s="15">
        <v>29.3</v>
      </c>
      <c r="G4208" s="14">
        <v>159</v>
      </c>
      <c r="H4208" t="s">
        <v>15579</v>
      </c>
      <c r="I4208" t="s">
        <v>15580</v>
      </c>
      <c r="J4208" s="14">
        <v>270</v>
      </c>
      <c r="K4208" s="14">
        <v>389</v>
      </c>
      <c r="L4208" s="15">
        <v>21.9</v>
      </c>
      <c r="M4208" s="16">
        <v>86</v>
      </c>
      <c r="N4208" s="14"/>
      <c r="O4208" t="s">
        <v>152</v>
      </c>
      <c r="P4208" t="s">
        <v>15367</v>
      </c>
      <c r="Q4208" t="s">
        <v>371</v>
      </c>
      <c r="R4208" t="s">
        <v>62</v>
      </c>
      <c r="S4208" t="s">
        <v>198</v>
      </c>
      <c r="T4208" t="s">
        <v>199</v>
      </c>
      <c r="U4208" t="s">
        <v>2155</v>
      </c>
      <c r="V4208">
        <v>1</v>
      </c>
      <c r="W4208" t="s">
        <v>206</v>
      </c>
      <c r="X4208" t="s">
        <v>207</v>
      </c>
      <c r="Y4208" t="s">
        <v>240</v>
      </c>
      <c r="Z4208" t="s">
        <v>15581</v>
      </c>
      <c r="AA4208">
        <v>36</v>
      </c>
      <c r="AB4208">
        <v>58</v>
      </c>
      <c r="AC4208">
        <v>42</v>
      </c>
      <c r="AD4208" t="s">
        <v>15582</v>
      </c>
      <c r="AE4208">
        <v>37</v>
      </c>
      <c r="AF4208">
        <v>41</v>
      </c>
      <c r="AG4208">
        <v>25</v>
      </c>
      <c r="AH4208" t="s">
        <v>15372</v>
      </c>
      <c r="AI4208" t="s">
        <v>15373</v>
      </c>
      <c r="AK4208" t="s">
        <v>15583</v>
      </c>
      <c r="AL4208" t="s">
        <v>15578</v>
      </c>
      <c r="AM4208">
        <v>33</v>
      </c>
      <c r="AN4208">
        <v>38</v>
      </c>
      <c r="AO4208">
        <v>22</v>
      </c>
      <c r="AP4208" t="s">
        <v>199</v>
      </c>
      <c r="AQ4208" t="s">
        <v>2155</v>
      </c>
      <c r="AR4208" t="s">
        <v>198</v>
      </c>
      <c r="AS4208">
        <v>1</v>
      </c>
    </row>
    <row r="4209" spans="1:45" x14ac:dyDescent="0.3">
      <c r="A4209" s="13" t="s">
        <v>15576</v>
      </c>
      <c r="B4209" t="s">
        <v>15577</v>
      </c>
      <c r="C4209" t="s">
        <v>15578</v>
      </c>
      <c r="D4209" s="14">
        <v>479</v>
      </c>
      <c r="E4209" s="14">
        <v>649</v>
      </c>
      <c r="F4209" s="15">
        <v>29.3</v>
      </c>
      <c r="G4209" s="14">
        <v>159</v>
      </c>
      <c r="H4209" t="s">
        <v>15584</v>
      </c>
      <c r="I4209" t="s">
        <v>15585</v>
      </c>
      <c r="J4209" s="14">
        <v>209</v>
      </c>
      <c r="K4209" s="14">
        <v>260</v>
      </c>
      <c r="L4209" s="15">
        <v>7.4</v>
      </c>
      <c r="M4209" s="16">
        <v>73</v>
      </c>
      <c r="N4209" s="14"/>
      <c r="O4209" t="s">
        <v>152</v>
      </c>
      <c r="P4209" t="s">
        <v>15367</v>
      </c>
      <c r="Q4209" t="s">
        <v>371</v>
      </c>
      <c r="R4209" t="s">
        <v>62</v>
      </c>
      <c r="S4209" t="s">
        <v>198</v>
      </c>
      <c r="T4209" t="s">
        <v>199</v>
      </c>
      <c r="U4209" t="s">
        <v>2155</v>
      </c>
      <c r="V4209">
        <v>1</v>
      </c>
      <c r="W4209" t="s">
        <v>206</v>
      </c>
      <c r="X4209" t="s">
        <v>207</v>
      </c>
      <c r="Y4209" t="s">
        <v>81</v>
      </c>
      <c r="Z4209" t="s">
        <v>15581</v>
      </c>
      <c r="AA4209">
        <v>36</v>
      </c>
      <c r="AB4209">
        <v>58</v>
      </c>
      <c r="AC4209">
        <v>42</v>
      </c>
      <c r="AD4209" t="s">
        <v>15586</v>
      </c>
      <c r="AE4209">
        <v>7</v>
      </c>
      <c r="AF4209">
        <v>30</v>
      </c>
      <c r="AG4209">
        <v>61</v>
      </c>
      <c r="AH4209" t="s">
        <v>15372</v>
      </c>
      <c r="AI4209" t="s">
        <v>15373</v>
      </c>
      <c r="AK4209" t="s">
        <v>15587</v>
      </c>
      <c r="AL4209" t="s">
        <v>15578</v>
      </c>
      <c r="AM4209">
        <v>5</v>
      </c>
      <c r="AN4209">
        <v>58</v>
      </c>
      <c r="AO4209">
        <v>42</v>
      </c>
      <c r="AP4209" t="s">
        <v>199</v>
      </c>
      <c r="AQ4209" t="s">
        <v>2155</v>
      </c>
      <c r="AR4209" t="s">
        <v>198</v>
      </c>
      <c r="AS4209">
        <v>1</v>
      </c>
    </row>
    <row r="4210" spans="1:45" x14ac:dyDescent="0.3">
      <c r="A4210" s="13" t="s">
        <v>15588</v>
      </c>
      <c r="B4210" t="s">
        <v>15589</v>
      </c>
      <c r="C4210" t="s">
        <v>15590</v>
      </c>
      <c r="D4210" s="14">
        <v>429</v>
      </c>
      <c r="E4210" s="14">
        <v>699</v>
      </c>
      <c r="F4210" s="15">
        <v>35.6</v>
      </c>
      <c r="G4210" s="14">
        <v>149</v>
      </c>
      <c r="J4210" s="14"/>
      <c r="K4210" s="14"/>
      <c r="L4210" s="15"/>
      <c r="M4210" s="16"/>
      <c r="N4210" s="14"/>
      <c r="O4210" t="s">
        <v>152</v>
      </c>
      <c r="P4210" t="s">
        <v>15367</v>
      </c>
      <c r="Q4210" t="s">
        <v>401</v>
      </c>
      <c r="R4210" t="s">
        <v>62</v>
      </c>
      <c r="S4210" t="s">
        <v>198</v>
      </c>
      <c r="T4210" t="s">
        <v>199</v>
      </c>
      <c r="U4210" t="s">
        <v>2155</v>
      </c>
      <c r="V4210">
        <v>1</v>
      </c>
      <c r="W4210" t="s">
        <v>63</v>
      </c>
      <c r="X4210" t="s">
        <v>207</v>
      </c>
      <c r="Y4210" t="s">
        <v>208</v>
      </c>
      <c r="Z4210" t="s">
        <v>15591</v>
      </c>
      <c r="AA4210">
        <v>42</v>
      </c>
      <c r="AB4210">
        <v>55</v>
      </c>
      <c r="AC4210">
        <v>22</v>
      </c>
      <c r="AD4210" t="s">
        <v>15592</v>
      </c>
      <c r="AE4210">
        <v>45</v>
      </c>
      <c r="AF4210">
        <v>57</v>
      </c>
      <c r="AG4210">
        <v>24</v>
      </c>
      <c r="AH4210" t="s">
        <v>15372</v>
      </c>
      <c r="AI4210" t="s">
        <v>15373</v>
      </c>
      <c r="AL4210" t="s">
        <v>15590</v>
      </c>
    </row>
    <row r="4211" spans="1:45" x14ac:dyDescent="0.3">
      <c r="A4211" s="13" t="s">
        <v>15593</v>
      </c>
      <c r="B4211" t="s">
        <v>15527</v>
      </c>
      <c r="C4211" t="s">
        <v>142</v>
      </c>
      <c r="D4211" s="14">
        <v>729</v>
      </c>
      <c r="E4211" s="14">
        <v>1215</v>
      </c>
      <c r="F4211" s="15">
        <v>66.400000000000006</v>
      </c>
      <c r="G4211" s="14">
        <v>249</v>
      </c>
      <c r="J4211" s="14"/>
      <c r="K4211" s="14"/>
      <c r="L4211" s="15"/>
      <c r="M4211" s="16"/>
      <c r="N4211" s="14"/>
      <c r="O4211" t="s">
        <v>152</v>
      </c>
      <c r="P4211" t="s">
        <v>15367</v>
      </c>
      <c r="Q4211" t="s">
        <v>143</v>
      </c>
      <c r="R4211" t="s">
        <v>62</v>
      </c>
      <c r="S4211" t="s">
        <v>198</v>
      </c>
      <c r="T4211" t="s">
        <v>199</v>
      </c>
      <c r="U4211" t="s">
        <v>2155</v>
      </c>
      <c r="V4211">
        <v>1</v>
      </c>
      <c r="W4211" t="s">
        <v>63</v>
      </c>
      <c r="X4211" t="s">
        <v>239</v>
      </c>
      <c r="Y4211" t="s">
        <v>240</v>
      </c>
      <c r="Z4211" t="s">
        <v>15594</v>
      </c>
      <c r="AD4211" t="s">
        <v>142</v>
      </c>
      <c r="AH4211" t="s">
        <v>15372</v>
      </c>
      <c r="AI4211" t="s">
        <v>15373</v>
      </c>
      <c r="AL4211" t="s">
        <v>142</v>
      </c>
    </row>
    <row r="4212" spans="1:45" x14ac:dyDescent="0.3">
      <c r="A4212" s="13" t="s">
        <v>15595</v>
      </c>
      <c r="B4212" t="s">
        <v>15533</v>
      </c>
      <c r="C4212" t="s">
        <v>142</v>
      </c>
      <c r="D4212" s="14">
        <v>879</v>
      </c>
      <c r="E4212" s="14">
        <v>1473</v>
      </c>
      <c r="F4212" s="15">
        <v>81.8</v>
      </c>
      <c r="G4212" s="14">
        <v>299</v>
      </c>
      <c r="J4212" s="14"/>
      <c r="K4212" s="14"/>
      <c r="L4212" s="15"/>
      <c r="M4212" s="16"/>
      <c r="N4212" s="14"/>
      <c r="O4212" t="s">
        <v>152</v>
      </c>
      <c r="P4212" t="s">
        <v>15367</v>
      </c>
      <c r="Q4212" t="s">
        <v>143</v>
      </c>
      <c r="R4212" t="s">
        <v>62</v>
      </c>
      <c r="S4212" t="s">
        <v>198</v>
      </c>
      <c r="T4212" t="s">
        <v>199</v>
      </c>
      <c r="U4212" t="s">
        <v>2155</v>
      </c>
      <c r="V4212">
        <v>1</v>
      </c>
      <c r="W4212" t="s">
        <v>63</v>
      </c>
      <c r="X4212" t="s">
        <v>239</v>
      </c>
      <c r="Y4212" t="s">
        <v>240</v>
      </c>
      <c r="Z4212" t="s">
        <v>15596</v>
      </c>
      <c r="AD4212" t="s">
        <v>142</v>
      </c>
      <c r="AH4212" t="s">
        <v>15372</v>
      </c>
      <c r="AI4212" t="s">
        <v>15373</v>
      </c>
      <c r="AL4212" t="s">
        <v>142</v>
      </c>
    </row>
    <row r="4213" spans="1:45" x14ac:dyDescent="0.3">
      <c r="A4213" s="13" t="s">
        <v>15597</v>
      </c>
      <c r="B4213" t="s">
        <v>15598</v>
      </c>
      <c r="C4213" t="s">
        <v>15599</v>
      </c>
      <c r="D4213" s="14">
        <v>29.5</v>
      </c>
      <c r="E4213" s="14">
        <v>89</v>
      </c>
      <c r="F4213" s="15">
        <v>3.8</v>
      </c>
      <c r="G4213" s="14">
        <v>22</v>
      </c>
      <c r="J4213" s="14"/>
      <c r="K4213" s="14"/>
      <c r="L4213" s="15"/>
      <c r="M4213" s="16"/>
      <c r="N4213" s="14"/>
      <c r="O4213" t="s">
        <v>152</v>
      </c>
      <c r="P4213" t="s">
        <v>15367</v>
      </c>
      <c r="Q4213" t="s">
        <v>178</v>
      </c>
      <c r="R4213" t="s">
        <v>62</v>
      </c>
      <c r="S4213" t="s">
        <v>198</v>
      </c>
      <c r="T4213" t="s">
        <v>199</v>
      </c>
      <c r="U4213" t="s">
        <v>2155</v>
      </c>
      <c r="V4213">
        <v>2</v>
      </c>
      <c r="W4213" t="s">
        <v>179</v>
      </c>
      <c r="X4213" t="s">
        <v>207</v>
      </c>
      <c r="Y4213" t="s">
        <v>208</v>
      </c>
      <c r="Z4213" t="s">
        <v>15600</v>
      </c>
      <c r="AA4213">
        <v>40</v>
      </c>
      <c r="AB4213">
        <v>20</v>
      </c>
      <c r="AC4213">
        <v>23</v>
      </c>
      <c r="AD4213" t="s">
        <v>15601</v>
      </c>
      <c r="AE4213">
        <v>15</v>
      </c>
      <c r="AF4213">
        <v>44</v>
      </c>
      <c r="AG4213">
        <v>20</v>
      </c>
      <c r="AH4213" t="s">
        <v>15372</v>
      </c>
      <c r="AI4213" t="s">
        <v>15373</v>
      </c>
      <c r="AL4213" t="s">
        <v>15599</v>
      </c>
    </row>
    <row r="4214" spans="1:45" x14ac:dyDescent="0.3">
      <c r="A4214" s="13" t="s">
        <v>15602</v>
      </c>
      <c r="B4214" t="s">
        <v>15603</v>
      </c>
      <c r="C4214" t="s">
        <v>15599</v>
      </c>
      <c r="D4214" s="14">
        <v>27.5</v>
      </c>
      <c r="E4214" s="14">
        <v>79</v>
      </c>
      <c r="F4214" s="15">
        <v>3.2</v>
      </c>
      <c r="G4214" s="14">
        <v>22</v>
      </c>
      <c r="J4214" s="14"/>
      <c r="K4214" s="14"/>
      <c r="L4214" s="15"/>
      <c r="M4214" s="16"/>
      <c r="N4214" s="14"/>
      <c r="O4214" t="s">
        <v>152</v>
      </c>
      <c r="P4214" t="s">
        <v>15367</v>
      </c>
      <c r="Q4214" t="s">
        <v>178</v>
      </c>
      <c r="R4214" t="s">
        <v>62</v>
      </c>
      <c r="S4214" t="s">
        <v>198</v>
      </c>
      <c r="T4214" t="s">
        <v>199</v>
      </c>
      <c r="U4214" t="s">
        <v>2155</v>
      </c>
      <c r="V4214">
        <v>2</v>
      </c>
      <c r="W4214" t="s">
        <v>179</v>
      </c>
      <c r="X4214" t="s">
        <v>64</v>
      </c>
      <c r="Y4214" t="s">
        <v>65</v>
      </c>
      <c r="Z4214" t="s">
        <v>15604</v>
      </c>
      <c r="AA4214">
        <v>40</v>
      </c>
      <c r="AB4214">
        <v>20</v>
      </c>
      <c r="AC4214">
        <v>23</v>
      </c>
      <c r="AD4214" t="s">
        <v>15605</v>
      </c>
      <c r="AE4214">
        <v>12</v>
      </c>
      <c r="AF4214">
        <v>44</v>
      </c>
      <c r="AG4214">
        <v>21</v>
      </c>
      <c r="AH4214" t="s">
        <v>15372</v>
      </c>
      <c r="AI4214" t="s">
        <v>15373</v>
      </c>
      <c r="AL4214" t="s">
        <v>15599</v>
      </c>
    </row>
    <row r="4215" spans="1:45" x14ac:dyDescent="0.3">
      <c r="A4215" s="13" t="s">
        <v>15606</v>
      </c>
      <c r="B4215" t="s">
        <v>15607</v>
      </c>
      <c r="C4215" t="s">
        <v>15608</v>
      </c>
      <c r="D4215" s="14">
        <v>75</v>
      </c>
      <c r="E4215" s="14">
        <v>129</v>
      </c>
      <c r="F4215" s="15">
        <v>7.4</v>
      </c>
      <c r="G4215" s="14">
        <v>22</v>
      </c>
      <c r="J4215" s="14"/>
      <c r="K4215" s="14"/>
      <c r="L4215" s="15"/>
      <c r="M4215" s="16"/>
      <c r="N4215" s="14"/>
      <c r="O4215" t="s">
        <v>152</v>
      </c>
      <c r="P4215" t="s">
        <v>15367</v>
      </c>
      <c r="Q4215" t="s">
        <v>246</v>
      </c>
      <c r="R4215" t="s">
        <v>62</v>
      </c>
      <c r="S4215" t="s">
        <v>198</v>
      </c>
      <c r="T4215" t="s">
        <v>199</v>
      </c>
      <c r="U4215" t="s">
        <v>2155</v>
      </c>
      <c r="V4215">
        <v>1</v>
      </c>
      <c r="W4215" t="s">
        <v>63</v>
      </c>
      <c r="X4215" t="s">
        <v>239</v>
      </c>
      <c r="Y4215" t="s">
        <v>240</v>
      </c>
      <c r="Z4215" t="s">
        <v>15609</v>
      </c>
      <c r="AA4215">
        <v>31</v>
      </c>
      <c r="AB4215">
        <v>18</v>
      </c>
      <c r="AC4215">
        <v>14</v>
      </c>
      <c r="AD4215" t="s">
        <v>15610</v>
      </c>
      <c r="AE4215">
        <v>35</v>
      </c>
      <c r="AF4215">
        <v>21</v>
      </c>
      <c r="AG4215">
        <v>17</v>
      </c>
      <c r="AH4215" t="s">
        <v>15372</v>
      </c>
      <c r="AI4215" t="s">
        <v>15373</v>
      </c>
      <c r="AL4215" t="s">
        <v>15608</v>
      </c>
    </row>
    <row r="4216" spans="1:45" x14ac:dyDescent="0.3">
      <c r="A4216" s="13" t="s">
        <v>15611</v>
      </c>
      <c r="B4216" t="s">
        <v>15612</v>
      </c>
      <c r="C4216" t="s">
        <v>15613</v>
      </c>
      <c r="D4216" s="14">
        <v>75</v>
      </c>
      <c r="E4216" s="14">
        <v>129</v>
      </c>
      <c r="F4216" s="15">
        <v>7.7</v>
      </c>
      <c r="G4216" s="14">
        <v>25</v>
      </c>
      <c r="J4216" s="14"/>
      <c r="K4216" s="14"/>
      <c r="L4216" s="15"/>
      <c r="M4216" s="16"/>
      <c r="N4216" s="14"/>
      <c r="O4216" t="s">
        <v>152</v>
      </c>
      <c r="P4216" t="s">
        <v>15367</v>
      </c>
      <c r="Q4216" t="s">
        <v>246</v>
      </c>
      <c r="R4216" t="s">
        <v>62</v>
      </c>
      <c r="S4216" t="s">
        <v>198</v>
      </c>
      <c r="T4216" t="s">
        <v>199</v>
      </c>
      <c r="U4216" t="s">
        <v>2155</v>
      </c>
      <c r="V4216">
        <v>1</v>
      </c>
      <c r="W4216" t="s">
        <v>63</v>
      </c>
      <c r="X4216" t="s">
        <v>239</v>
      </c>
      <c r="Y4216" t="s">
        <v>240</v>
      </c>
      <c r="Z4216" t="s">
        <v>15614</v>
      </c>
      <c r="AA4216">
        <v>31</v>
      </c>
      <c r="AB4216">
        <v>19</v>
      </c>
      <c r="AC4216">
        <v>15</v>
      </c>
      <c r="AD4216" t="s">
        <v>15615</v>
      </c>
      <c r="AE4216">
        <v>35</v>
      </c>
      <c r="AF4216">
        <v>21</v>
      </c>
      <c r="AG4216">
        <v>18</v>
      </c>
      <c r="AH4216" t="s">
        <v>15372</v>
      </c>
      <c r="AI4216" t="s">
        <v>15373</v>
      </c>
      <c r="AL4216" t="s">
        <v>15613</v>
      </c>
    </row>
    <row r="4217" spans="1:45" x14ac:dyDescent="0.3">
      <c r="A4217" s="13" t="s">
        <v>15616</v>
      </c>
      <c r="B4217" t="s">
        <v>15617</v>
      </c>
      <c r="C4217" t="s">
        <v>15618</v>
      </c>
      <c r="D4217" s="14">
        <v>119</v>
      </c>
      <c r="E4217" s="14">
        <v>189</v>
      </c>
      <c r="F4217" s="15">
        <v>11.3</v>
      </c>
      <c r="G4217" s="14">
        <v>44</v>
      </c>
      <c r="J4217" s="14"/>
      <c r="K4217" s="14"/>
      <c r="L4217" s="15"/>
      <c r="M4217" s="16"/>
      <c r="N4217" s="14"/>
      <c r="O4217" t="s">
        <v>152</v>
      </c>
      <c r="P4217" t="s">
        <v>15367</v>
      </c>
      <c r="Q4217" t="s">
        <v>502</v>
      </c>
      <c r="R4217" t="s">
        <v>62</v>
      </c>
      <c r="S4217" t="s">
        <v>198</v>
      </c>
      <c r="T4217" t="s">
        <v>199</v>
      </c>
      <c r="U4217" t="s">
        <v>2155</v>
      </c>
      <c r="V4217">
        <v>1</v>
      </c>
      <c r="W4217" t="s">
        <v>179</v>
      </c>
      <c r="X4217" t="s">
        <v>239</v>
      </c>
      <c r="Y4217" t="s">
        <v>240</v>
      </c>
      <c r="Z4217" t="s">
        <v>15619</v>
      </c>
      <c r="AA4217">
        <v>37</v>
      </c>
      <c r="AB4217">
        <v>46</v>
      </c>
      <c r="AC4217">
        <v>21</v>
      </c>
      <c r="AD4217" t="s">
        <v>15620</v>
      </c>
      <c r="AE4217">
        <v>40</v>
      </c>
      <c r="AF4217">
        <v>49</v>
      </c>
      <c r="AG4217">
        <v>10</v>
      </c>
      <c r="AH4217" t="s">
        <v>15372</v>
      </c>
      <c r="AI4217" t="s">
        <v>15373</v>
      </c>
      <c r="AL4217" t="s">
        <v>15618</v>
      </c>
    </row>
    <row r="4218" spans="1:45" x14ac:dyDescent="0.3">
      <c r="A4218" s="13" t="s">
        <v>15621</v>
      </c>
      <c r="B4218" t="s">
        <v>15622</v>
      </c>
      <c r="C4218" t="s">
        <v>15623</v>
      </c>
      <c r="D4218" s="14">
        <v>135</v>
      </c>
      <c r="E4218" s="14">
        <v>199</v>
      </c>
      <c r="F4218" s="15">
        <v>12.2</v>
      </c>
      <c r="G4218" s="14">
        <v>47</v>
      </c>
      <c r="J4218" s="14"/>
      <c r="K4218" s="14"/>
      <c r="L4218" s="15"/>
      <c r="M4218" s="16"/>
      <c r="N4218" s="14"/>
      <c r="O4218" t="s">
        <v>152</v>
      </c>
      <c r="P4218" t="s">
        <v>15367</v>
      </c>
      <c r="Q4218" t="s">
        <v>15624</v>
      </c>
      <c r="R4218" t="s">
        <v>62</v>
      </c>
      <c r="S4218" t="s">
        <v>198</v>
      </c>
      <c r="T4218" t="s">
        <v>199</v>
      </c>
      <c r="U4218" t="s">
        <v>2155</v>
      </c>
      <c r="V4218">
        <v>1</v>
      </c>
      <c r="W4218" t="s">
        <v>179</v>
      </c>
      <c r="X4218" t="s">
        <v>239</v>
      </c>
      <c r="Y4218" t="s">
        <v>240</v>
      </c>
      <c r="Z4218" t="s">
        <v>15625</v>
      </c>
      <c r="AA4218">
        <v>40</v>
      </c>
      <c r="AB4218">
        <v>46</v>
      </c>
      <c r="AC4218">
        <v>22</v>
      </c>
      <c r="AD4218" t="s">
        <v>15626</v>
      </c>
      <c r="AE4218">
        <v>48</v>
      </c>
      <c r="AF4218">
        <v>43</v>
      </c>
      <c r="AG4218">
        <v>10</v>
      </c>
      <c r="AH4218" t="s">
        <v>15372</v>
      </c>
      <c r="AI4218" t="s">
        <v>15373</v>
      </c>
      <c r="AL4218" t="s">
        <v>15623</v>
      </c>
    </row>
    <row r="4219" spans="1:45" x14ac:dyDescent="0.3">
      <c r="A4219" s="13" t="s">
        <v>15627</v>
      </c>
      <c r="B4219" t="s">
        <v>15628</v>
      </c>
      <c r="C4219" t="s">
        <v>15629</v>
      </c>
      <c r="D4219" s="14">
        <v>34.5</v>
      </c>
      <c r="E4219" s="14">
        <v>99</v>
      </c>
      <c r="F4219" s="15">
        <v>3.9</v>
      </c>
      <c r="G4219" s="14">
        <v>25</v>
      </c>
      <c r="J4219" s="14"/>
      <c r="K4219" s="14"/>
      <c r="L4219" s="15"/>
      <c r="M4219" s="16"/>
      <c r="N4219" s="14"/>
      <c r="O4219" t="s">
        <v>152</v>
      </c>
      <c r="P4219" t="s">
        <v>15367</v>
      </c>
      <c r="Q4219" t="s">
        <v>257</v>
      </c>
      <c r="R4219" t="s">
        <v>62</v>
      </c>
      <c r="S4219" t="s">
        <v>198</v>
      </c>
      <c r="T4219" t="s">
        <v>199</v>
      </c>
      <c r="U4219" t="s">
        <v>2155</v>
      </c>
      <c r="V4219">
        <v>2</v>
      </c>
      <c r="W4219" t="s">
        <v>3179</v>
      </c>
      <c r="X4219" t="s">
        <v>64</v>
      </c>
      <c r="Y4219" t="s">
        <v>65</v>
      </c>
      <c r="Z4219" t="s">
        <v>15630</v>
      </c>
      <c r="AA4219">
        <v>40</v>
      </c>
      <c r="AB4219">
        <v>18</v>
      </c>
      <c r="AC4219">
        <v>23</v>
      </c>
      <c r="AD4219" t="s">
        <v>15631</v>
      </c>
      <c r="AE4219">
        <v>15</v>
      </c>
      <c r="AF4219">
        <v>43</v>
      </c>
      <c r="AG4219">
        <v>21</v>
      </c>
      <c r="AH4219" t="s">
        <v>15372</v>
      </c>
      <c r="AI4219" t="s">
        <v>15373</v>
      </c>
      <c r="AL4219" t="s">
        <v>15629</v>
      </c>
    </row>
    <row r="4220" spans="1:45" x14ac:dyDescent="0.3">
      <c r="A4220" s="13" t="s">
        <v>15632</v>
      </c>
      <c r="B4220" t="s">
        <v>15633</v>
      </c>
      <c r="C4220" t="s">
        <v>15634</v>
      </c>
      <c r="D4220" s="14">
        <v>32.5</v>
      </c>
      <c r="E4220" s="14">
        <v>99</v>
      </c>
      <c r="F4220" s="15">
        <v>3.2</v>
      </c>
      <c r="G4220" s="14">
        <v>22</v>
      </c>
      <c r="J4220" s="14"/>
      <c r="K4220" s="14"/>
      <c r="L4220" s="15"/>
      <c r="M4220" s="16"/>
      <c r="N4220" s="14"/>
      <c r="O4220" t="s">
        <v>152</v>
      </c>
      <c r="P4220" t="s">
        <v>15367</v>
      </c>
      <c r="Q4220" t="s">
        <v>257</v>
      </c>
      <c r="R4220" t="s">
        <v>62</v>
      </c>
      <c r="S4220" t="s">
        <v>198</v>
      </c>
      <c r="T4220" t="s">
        <v>199</v>
      </c>
      <c r="U4220" t="s">
        <v>2155</v>
      </c>
      <c r="V4220">
        <v>2</v>
      </c>
      <c r="W4220" t="s">
        <v>3179</v>
      </c>
      <c r="X4220" t="s">
        <v>64</v>
      </c>
      <c r="Y4220" t="s">
        <v>65</v>
      </c>
      <c r="Z4220" t="s">
        <v>15635</v>
      </c>
      <c r="AA4220">
        <v>42</v>
      </c>
      <c r="AB4220">
        <v>19</v>
      </c>
      <c r="AC4220">
        <v>22</v>
      </c>
      <c r="AD4220" t="s">
        <v>15636</v>
      </c>
      <c r="AE4220">
        <v>11</v>
      </c>
      <c r="AF4220">
        <v>45</v>
      </c>
      <c r="AG4220">
        <v>22</v>
      </c>
      <c r="AH4220" t="s">
        <v>15372</v>
      </c>
      <c r="AI4220" t="s">
        <v>15373</v>
      </c>
      <c r="AL4220" t="s">
        <v>15634</v>
      </c>
    </row>
    <row r="4221" spans="1:45" x14ac:dyDescent="0.3">
      <c r="A4221" s="13" t="s">
        <v>15637</v>
      </c>
      <c r="B4221" t="s">
        <v>15638</v>
      </c>
      <c r="C4221" t="s">
        <v>15639</v>
      </c>
      <c r="D4221" s="14">
        <v>349</v>
      </c>
      <c r="E4221" s="14">
        <v>499</v>
      </c>
      <c r="F4221" s="15">
        <v>30.8</v>
      </c>
      <c r="G4221" s="14">
        <v>158</v>
      </c>
      <c r="J4221" s="14"/>
      <c r="K4221" s="14"/>
      <c r="L4221" s="15"/>
      <c r="M4221" s="16"/>
      <c r="N4221" s="14"/>
      <c r="O4221" t="s">
        <v>152</v>
      </c>
      <c r="P4221" t="s">
        <v>15367</v>
      </c>
      <c r="Q4221" t="s">
        <v>185</v>
      </c>
      <c r="R4221" t="s">
        <v>62</v>
      </c>
      <c r="S4221" t="s">
        <v>198</v>
      </c>
      <c r="T4221" t="s">
        <v>199</v>
      </c>
      <c r="U4221" t="s">
        <v>2155</v>
      </c>
      <c r="V4221">
        <v>1</v>
      </c>
      <c r="W4221" t="s">
        <v>206</v>
      </c>
      <c r="X4221" t="s">
        <v>207</v>
      </c>
      <c r="Y4221" t="s">
        <v>208</v>
      </c>
      <c r="Z4221" t="s">
        <v>15640</v>
      </c>
      <c r="AA4221">
        <v>34</v>
      </c>
      <c r="AB4221">
        <v>65</v>
      </c>
      <c r="AC4221">
        <v>20</v>
      </c>
      <c r="AD4221" t="s">
        <v>15641</v>
      </c>
      <c r="AE4221">
        <v>34</v>
      </c>
      <c r="AF4221">
        <v>68</v>
      </c>
      <c r="AG4221">
        <v>23</v>
      </c>
      <c r="AH4221" t="s">
        <v>15372</v>
      </c>
      <c r="AI4221" t="s">
        <v>15373</v>
      </c>
      <c r="AL4221" t="s">
        <v>15639</v>
      </c>
    </row>
    <row r="4222" spans="1:45" x14ac:dyDescent="0.3">
      <c r="A4222" s="13" t="s">
        <v>15642</v>
      </c>
      <c r="B4222" t="s">
        <v>15643</v>
      </c>
      <c r="C4222" t="s">
        <v>15644</v>
      </c>
      <c r="D4222" s="14">
        <v>349</v>
      </c>
      <c r="E4222" s="14">
        <v>479</v>
      </c>
      <c r="F4222" s="15">
        <v>25.1</v>
      </c>
      <c r="G4222" s="14">
        <v>140</v>
      </c>
      <c r="J4222" s="14"/>
      <c r="K4222" s="14"/>
      <c r="L4222" s="15"/>
      <c r="M4222" s="16"/>
      <c r="N4222" s="14"/>
      <c r="O4222" t="s">
        <v>152</v>
      </c>
      <c r="P4222" t="s">
        <v>15367</v>
      </c>
      <c r="Q4222" t="s">
        <v>185</v>
      </c>
      <c r="R4222" t="s">
        <v>62</v>
      </c>
      <c r="S4222" t="s">
        <v>198</v>
      </c>
      <c r="T4222" t="s">
        <v>199</v>
      </c>
      <c r="U4222" t="s">
        <v>2155</v>
      </c>
      <c r="V4222">
        <v>1</v>
      </c>
      <c r="W4222" t="s">
        <v>206</v>
      </c>
      <c r="X4222" t="s">
        <v>207</v>
      </c>
      <c r="Y4222" t="s">
        <v>208</v>
      </c>
      <c r="Z4222" t="s">
        <v>15645</v>
      </c>
      <c r="AA4222">
        <v>42</v>
      </c>
      <c r="AB4222">
        <v>47</v>
      </c>
      <c r="AC4222">
        <v>18</v>
      </c>
      <c r="AD4222" t="s">
        <v>15646</v>
      </c>
      <c r="AE4222">
        <v>43</v>
      </c>
      <c r="AF4222">
        <v>50</v>
      </c>
      <c r="AG4222">
        <v>21</v>
      </c>
      <c r="AH4222" t="s">
        <v>15372</v>
      </c>
      <c r="AI4222" t="s">
        <v>15373</v>
      </c>
      <c r="AL4222" t="s">
        <v>15644</v>
      </c>
    </row>
    <row r="4223" spans="1:45" x14ac:dyDescent="0.3">
      <c r="A4223" s="13"/>
      <c r="D4223" s="14"/>
      <c r="E4223" s="14"/>
      <c r="F4223" s="15"/>
      <c r="G4223" s="14"/>
      <c r="J4223" s="14"/>
      <c r="K4223" s="14"/>
      <c r="L4223" s="15"/>
      <c r="M4223" s="16"/>
      <c r="N4223" s="14"/>
    </row>
    <row r="4224" spans="1:45" x14ac:dyDescent="0.3">
      <c r="A4224" s="13" t="s">
        <v>15647</v>
      </c>
      <c r="D4224" s="14"/>
      <c r="E4224" s="14"/>
      <c r="F4224" s="15"/>
      <c r="G4224" s="14"/>
      <c r="J4224" s="14"/>
      <c r="K4224" s="14"/>
      <c r="L4224" s="15"/>
      <c r="M4224" s="16"/>
      <c r="N4224" s="14"/>
      <c r="O4224" t="s">
        <v>3399</v>
      </c>
      <c r="P4224" t="s">
        <v>15367</v>
      </c>
      <c r="S4224" t="s">
        <v>198</v>
      </c>
      <c r="T4224" t="s">
        <v>199</v>
      </c>
      <c r="U4224" t="s">
        <v>2155</v>
      </c>
    </row>
    <row r="4225" spans="1:38" x14ac:dyDescent="0.3">
      <c r="A4225" s="13" t="s">
        <v>15648</v>
      </c>
      <c r="B4225" t="s">
        <v>15649</v>
      </c>
      <c r="C4225" t="s">
        <v>15650</v>
      </c>
      <c r="D4225" s="14">
        <v>279</v>
      </c>
      <c r="E4225" s="14">
        <v>399</v>
      </c>
      <c r="F4225" s="15">
        <v>21.4</v>
      </c>
      <c r="G4225" s="14">
        <v>95</v>
      </c>
      <c r="J4225" s="14"/>
      <c r="K4225" s="14"/>
      <c r="L4225" s="15"/>
      <c r="M4225" s="16"/>
      <c r="N4225" s="14"/>
      <c r="O4225" t="s">
        <v>3399</v>
      </c>
      <c r="P4225" t="s">
        <v>15367</v>
      </c>
      <c r="Q4225" t="s">
        <v>1015</v>
      </c>
      <c r="R4225" t="s">
        <v>62</v>
      </c>
      <c r="S4225" t="s">
        <v>198</v>
      </c>
      <c r="T4225" t="s">
        <v>199</v>
      </c>
      <c r="U4225" t="s">
        <v>2155</v>
      </c>
      <c r="V4225">
        <v>1</v>
      </c>
      <c r="W4225" t="s">
        <v>206</v>
      </c>
      <c r="X4225" t="s">
        <v>207</v>
      </c>
      <c r="Y4225" t="s">
        <v>208</v>
      </c>
      <c r="Z4225" t="s">
        <v>15651</v>
      </c>
      <c r="AA4225">
        <v>24</v>
      </c>
      <c r="AB4225">
        <v>65</v>
      </c>
      <c r="AC4225">
        <v>20</v>
      </c>
      <c r="AD4225" t="s">
        <v>15652</v>
      </c>
      <c r="AE4225">
        <v>24</v>
      </c>
      <c r="AF4225">
        <v>68</v>
      </c>
      <c r="AG4225">
        <v>23</v>
      </c>
      <c r="AH4225" t="s">
        <v>15372</v>
      </c>
      <c r="AI4225" t="s">
        <v>15373</v>
      </c>
      <c r="AL4225" t="s">
        <v>15650</v>
      </c>
    </row>
    <row r="4226" spans="1:38" x14ac:dyDescent="0.3">
      <c r="A4226" s="13" t="s">
        <v>15653</v>
      </c>
      <c r="B4226" t="s">
        <v>15654</v>
      </c>
      <c r="C4226" t="s">
        <v>15655</v>
      </c>
      <c r="D4226" s="14">
        <v>299</v>
      </c>
      <c r="E4226" s="14">
        <v>479</v>
      </c>
      <c r="F4226" s="15">
        <v>27.4</v>
      </c>
      <c r="G4226" s="14">
        <v>111</v>
      </c>
      <c r="J4226" s="14"/>
      <c r="K4226" s="14"/>
      <c r="L4226" s="15"/>
      <c r="M4226" s="16"/>
      <c r="N4226" s="14"/>
      <c r="O4226" t="s">
        <v>3399</v>
      </c>
      <c r="P4226" t="s">
        <v>15367</v>
      </c>
      <c r="Q4226" t="s">
        <v>1015</v>
      </c>
      <c r="R4226" t="s">
        <v>62</v>
      </c>
      <c r="S4226" t="s">
        <v>198</v>
      </c>
      <c r="T4226" t="s">
        <v>199</v>
      </c>
      <c r="U4226" t="s">
        <v>2155</v>
      </c>
      <c r="V4226">
        <v>1</v>
      </c>
      <c r="W4226" t="s">
        <v>63</v>
      </c>
      <c r="X4226" t="s">
        <v>207</v>
      </c>
      <c r="Y4226" t="s">
        <v>208</v>
      </c>
      <c r="Z4226" t="s">
        <v>15656</v>
      </c>
      <c r="AA4226">
        <v>26</v>
      </c>
      <c r="AB4226">
        <v>76</v>
      </c>
      <c r="AC4226">
        <v>20</v>
      </c>
      <c r="AD4226" t="s">
        <v>15657</v>
      </c>
      <c r="AE4226">
        <v>27</v>
      </c>
      <c r="AF4226">
        <v>79</v>
      </c>
      <c r="AG4226">
        <v>23</v>
      </c>
      <c r="AH4226" t="s">
        <v>15372</v>
      </c>
      <c r="AI4226" t="s">
        <v>15373</v>
      </c>
      <c r="AL4226" t="s">
        <v>15655</v>
      </c>
    </row>
    <row r="4227" spans="1:38" x14ac:dyDescent="0.3">
      <c r="A4227" s="13" t="s">
        <v>15658</v>
      </c>
      <c r="B4227" t="s">
        <v>15659</v>
      </c>
      <c r="C4227" t="s">
        <v>15660</v>
      </c>
      <c r="D4227" s="14">
        <v>329</v>
      </c>
      <c r="E4227" s="14">
        <v>529</v>
      </c>
      <c r="F4227" s="15">
        <v>28.4</v>
      </c>
      <c r="G4227" s="14">
        <v>125</v>
      </c>
      <c r="J4227" s="14"/>
      <c r="K4227" s="14"/>
      <c r="L4227" s="15"/>
      <c r="M4227" s="16"/>
      <c r="N4227" s="14"/>
      <c r="O4227" t="s">
        <v>3399</v>
      </c>
      <c r="P4227" t="s">
        <v>15367</v>
      </c>
      <c r="Q4227" t="s">
        <v>1015</v>
      </c>
      <c r="R4227" t="s">
        <v>62</v>
      </c>
      <c r="S4227" t="s">
        <v>198</v>
      </c>
      <c r="T4227" t="s">
        <v>199</v>
      </c>
      <c r="U4227" t="s">
        <v>2155</v>
      </c>
      <c r="V4227">
        <v>1</v>
      </c>
      <c r="W4227" t="s">
        <v>206</v>
      </c>
      <c r="X4227" t="s">
        <v>207</v>
      </c>
      <c r="Y4227" t="s">
        <v>208</v>
      </c>
      <c r="Z4227" t="s">
        <v>15661</v>
      </c>
      <c r="AA4227">
        <v>30</v>
      </c>
      <c r="AB4227">
        <v>68</v>
      </c>
      <c r="AC4227">
        <v>20</v>
      </c>
      <c r="AD4227" t="s">
        <v>15662</v>
      </c>
      <c r="AE4227">
        <v>31</v>
      </c>
      <c r="AF4227">
        <v>71</v>
      </c>
      <c r="AG4227">
        <v>23</v>
      </c>
      <c r="AH4227" t="s">
        <v>15372</v>
      </c>
      <c r="AI4227" t="s">
        <v>15373</v>
      </c>
      <c r="AL4227" t="s">
        <v>15660</v>
      </c>
    </row>
    <row r="4228" spans="1:38" x14ac:dyDescent="0.3">
      <c r="A4228" s="13"/>
      <c r="D4228" s="14"/>
      <c r="E4228" s="14"/>
      <c r="F4228" s="15"/>
      <c r="G4228" s="14"/>
      <c r="J4228" s="14"/>
      <c r="K4228" s="14"/>
      <c r="L4228" s="15"/>
      <c r="M4228" s="16"/>
      <c r="N4228" s="14"/>
    </row>
    <row r="4229" spans="1:38" x14ac:dyDescent="0.3">
      <c r="A4229" s="13" t="s">
        <v>15663</v>
      </c>
      <c r="D4229" s="14"/>
      <c r="E4229" s="14"/>
      <c r="F4229" s="15"/>
      <c r="G4229" s="14"/>
      <c r="J4229" s="14"/>
      <c r="K4229" s="14"/>
      <c r="L4229" s="15"/>
      <c r="M4229" s="16"/>
      <c r="N4229" s="14"/>
      <c r="O4229" t="s">
        <v>1265</v>
      </c>
      <c r="P4229" t="s">
        <v>15367</v>
      </c>
      <c r="S4229" t="s">
        <v>198</v>
      </c>
      <c r="T4229" t="s">
        <v>199</v>
      </c>
      <c r="U4229" t="s">
        <v>2155</v>
      </c>
    </row>
    <row r="4230" spans="1:38" x14ac:dyDescent="0.3">
      <c r="A4230" s="13" t="s">
        <v>15664</v>
      </c>
      <c r="B4230" t="s">
        <v>15665</v>
      </c>
      <c r="C4230" t="s">
        <v>15666</v>
      </c>
      <c r="D4230" s="14">
        <v>179</v>
      </c>
      <c r="E4230" s="14">
        <v>249</v>
      </c>
      <c r="F4230" s="15">
        <v>14.1</v>
      </c>
      <c r="G4230" s="14">
        <v>48</v>
      </c>
      <c r="J4230" s="14"/>
      <c r="K4230" s="14"/>
      <c r="L4230" s="15"/>
      <c r="M4230" s="16"/>
      <c r="N4230" s="14"/>
      <c r="O4230" t="s">
        <v>1265</v>
      </c>
      <c r="P4230" t="s">
        <v>15367</v>
      </c>
      <c r="Q4230" t="s">
        <v>178</v>
      </c>
      <c r="R4230" t="s">
        <v>62</v>
      </c>
      <c r="S4230" t="s">
        <v>198</v>
      </c>
      <c r="T4230" t="s">
        <v>199</v>
      </c>
      <c r="U4230" t="s">
        <v>2155</v>
      </c>
      <c r="V4230">
        <v>1</v>
      </c>
      <c r="W4230" t="s">
        <v>63</v>
      </c>
      <c r="X4230" t="s">
        <v>239</v>
      </c>
      <c r="Y4230" t="s">
        <v>240</v>
      </c>
      <c r="Z4230" t="s">
        <v>15667</v>
      </c>
      <c r="AA4230">
        <v>42</v>
      </c>
      <c r="AB4230">
        <v>28</v>
      </c>
      <c r="AC4230">
        <v>24</v>
      </c>
      <c r="AD4230" t="s">
        <v>15668</v>
      </c>
      <c r="AE4230">
        <v>28</v>
      </c>
      <c r="AF4230">
        <v>29</v>
      </c>
      <c r="AG4230">
        <v>29</v>
      </c>
      <c r="AH4230" t="s">
        <v>15372</v>
      </c>
      <c r="AI4230" t="s">
        <v>15373</v>
      </c>
      <c r="AL4230" t="s">
        <v>15666</v>
      </c>
    </row>
    <row r="4231" spans="1:38" x14ac:dyDescent="0.3">
      <c r="A4231" s="13" t="s">
        <v>15669</v>
      </c>
      <c r="B4231" t="s">
        <v>15670</v>
      </c>
      <c r="C4231" t="s">
        <v>15671</v>
      </c>
      <c r="D4231" s="14">
        <v>179</v>
      </c>
      <c r="E4231" s="14">
        <v>229</v>
      </c>
      <c r="F4231" s="15">
        <v>7</v>
      </c>
      <c r="G4231" s="14">
        <v>57</v>
      </c>
      <c r="J4231" s="14"/>
      <c r="K4231" s="14"/>
      <c r="L4231" s="15"/>
      <c r="M4231" s="16"/>
      <c r="N4231" s="14"/>
      <c r="O4231" t="s">
        <v>1265</v>
      </c>
      <c r="P4231" t="s">
        <v>15367</v>
      </c>
      <c r="Q4231" t="s">
        <v>1279</v>
      </c>
      <c r="R4231" t="s">
        <v>62</v>
      </c>
      <c r="S4231" t="s">
        <v>198</v>
      </c>
      <c r="T4231" t="s">
        <v>199</v>
      </c>
      <c r="U4231" t="s">
        <v>2155</v>
      </c>
      <c r="V4231">
        <v>1</v>
      </c>
      <c r="W4231" t="s">
        <v>1009</v>
      </c>
      <c r="X4231" t="s">
        <v>80</v>
      </c>
      <c r="Y4231" t="s">
        <v>81</v>
      </c>
      <c r="Z4231" t="s">
        <v>15672</v>
      </c>
      <c r="AA4231">
        <v>28</v>
      </c>
      <c r="AB4231">
        <v>16</v>
      </c>
      <c r="AC4231">
        <v>21</v>
      </c>
      <c r="AD4231" t="s">
        <v>15673</v>
      </c>
      <c r="AE4231">
        <v>29</v>
      </c>
      <c r="AF4231">
        <v>18</v>
      </c>
      <c r="AG4231">
        <v>23</v>
      </c>
      <c r="AH4231" t="s">
        <v>15372</v>
      </c>
      <c r="AI4231" t="s">
        <v>15373</v>
      </c>
      <c r="AL4231" t="s">
        <v>15671</v>
      </c>
    </row>
    <row r="4232" spans="1:38" x14ac:dyDescent="0.3">
      <c r="A4232" s="13" t="s">
        <v>15674</v>
      </c>
      <c r="B4232" t="s">
        <v>15675</v>
      </c>
      <c r="C4232" t="s">
        <v>15676</v>
      </c>
      <c r="D4232" s="14">
        <v>249</v>
      </c>
      <c r="E4232" s="14">
        <v>379</v>
      </c>
      <c r="F4232" s="15">
        <v>20</v>
      </c>
      <c r="G4232" s="14">
        <v>103</v>
      </c>
      <c r="J4232" s="14"/>
      <c r="K4232" s="14"/>
      <c r="L4232" s="15"/>
      <c r="M4232" s="16"/>
      <c r="N4232" s="14"/>
      <c r="O4232" t="s">
        <v>1265</v>
      </c>
      <c r="P4232" t="s">
        <v>15367</v>
      </c>
      <c r="Q4232" t="s">
        <v>1279</v>
      </c>
      <c r="R4232" t="s">
        <v>62</v>
      </c>
      <c r="S4232" t="s">
        <v>198</v>
      </c>
      <c r="T4232" t="s">
        <v>199</v>
      </c>
      <c r="U4232" t="s">
        <v>2155</v>
      </c>
      <c r="V4232">
        <v>1</v>
      </c>
      <c r="W4232" t="s">
        <v>1009</v>
      </c>
      <c r="X4232" t="s">
        <v>207</v>
      </c>
      <c r="Y4232" t="s">
        <v>208</v>
      </c>
      <c r="Z4232" t="s">
        <v>15677</v>
      </c>
      <c r="AA4232">
        <v>31</v>
      </c>
      <c r="AB4232">
        <v>38</v>
      </c>
      <c r="AC4232">
        <v>22</v>
      </c>
      <c r="AD4232" t="s">
        <v>15678</v>
      </c>
      <c r="AE4232">
        <v>35</v>
      </c>
      <c r="AF4232">
        <v>40</v>
      </c>
      <c r="AG4232">
        <v>25</v>
      </c>
      <c r="AH4232" t="s">
        <v>15372</v>
      </c>
      <c r="AI4232" t="s">
        <v>15373</v>
      </c>
      <c r="AL4232" t="s">
        <v>15676</v>
      </c>
    </row>
    <row r="4233" spans="1:38" x14ac:dyDescent="0.3">
      <c r="A4233" s="13" t="s">
        <v>15679</v>
      </c>
      <c r="B4233" t="s">
        <v>15680</v>
      </c>
      <c r="C4233" t="s">
        <v>15681</v>
      </c>
      <c r="D4233" s="14">
        <v>229</v>
      </c>
      <c r="E4233" s="14">
        <v>429</v>
      </c>
      <c r="F4233" s="15">
        <v>29.8</v>
      </c>
      <c r="G4233" s="14">
        <v>79</v>
      </c>
      <c r="J4233" s="14"/>
      <c r="K4233" s="14"/>
      <c r="L4233" s="15"/>
      <c r="M4233" s="16"/>
      <c r="N4233" s="14"/>
      <c r="O4233" t="s">
        <v>1265</v>
      </c>
      <c r="P4233" t="s">
        <v>15367</v>
      </c>
      <c r="Q4233" t="s">
        <v>1008</v>
      </c>
      <c r="R4233" t="s">
        <v>62</v>
      </c>
      <c r="S4233" t="s">
        <v>198</v>
      </c>
      <c r="T4233" t="s">
        <v>199</v>
      </c>
      <c r="U4233" t="s">
        <v>2155</v>
      </c>
      <c r="V4233">
        <v>1</v>
      </c>
      <c r="W4233" t="s">
        <v>1009</v>
      </c>
      <c r="X4233" t="s">
        <v>239</v>
      </c>
      <c r="Y4233" t="s">
        <v>240</v>
      </c>
      <c r="Z4233" t="s">
        <v>15682</v>
      </c>
      <c r="AA4233">
        <v>68</v>
      </c>
      <c r="AB4233">
        <v>39</v>
      </c>
      <c r="AC4233">
        <v>15</v>
      </c>
      <c r="AD4233" t="s">
        <v>15683</v>
      </c>
      <c r="AE4233">
        <v>72</v>
      </c>
      <c r="AF4233">
        <v>42</v>
      </c>
      <c r="AG4233">
        <v>17</v>
      </c>
      <c r="AH4233" t="s">
        <v>15372</v>
      </c>
      <c r="AI4233" t="s">
        <v>15373</v>
      </c>
      <c r="AL4233" t="s">
        <v>15681</v>
      </c>
    </row>
    <row r="4234" spans="1:38" x14ac:dyDescent="0.3">
      <c r="A4234" s="13" t="s">
        <v>15684</v>
      </c>
      <c r="B4234" t="s">
        <v>15685</v>
      </c>
      <c r="C4234" t="s">
        <v>15686</v>
      </c>
      <c r="D4234" s="14">
        <v>149</v>
      </c>
      <c r="E4234" s="14">
        <v>229</v>
      </c>
      <c r="F4234" s="15">
        <v>16</v>
      </c>
      <c r="G4234" s="14">
        <v>54</v>
      </c>
      <c r="J4234" s="14"/>
      <c r="K4234" s="14"/>
      <c r="L4234" s="15"/>
      <c r="M4234" s="16"/>
      <c r="N4234" s="14"/>
      <c r="O4234" t="s">
        <v>1265</v>
      </c>
      <c r="P4234" t="s">
        <v>15367</v>
      </c>
      <c r="Q4234" t="s">
        <v>1008</v>
      </c>
      <c r="R4234" t="s">
        <v>62</v>
      </c>
      <c r="S4234" t="s">
        <v>198</v>
      </c>
      <c r="T4234" t="s">
        <v>199</v>
      </c>
      <c r="U4234" t="s">
        <v>2155</v>
      </c>
      <c r="V4234">
        <v>1</v>
      </c>
      <c r="W4234" t="s">
        <v>1009</v>
      </c>
      <c r="X4234" t="s">
        <v>239</v>
      </c>
      <c r="Y4234" t="s">
        <v>240</v>
      </c>
      <c r="Z4234" t="s">
        <v>15687</v>
      </c>
      <c r="AA4234">
        <v>36</v>
      </c>
      <c r="AB4234">
        <v>39</v>
      </c>
      <c r="AC4234">
        <v>14</v>
      </c>
      <c r="AD4234" t="s">
        <v>15688</v>
      </c>
      <c r="AE4234">
        <v>40</v>
      </c>
      <c r="AF4234">
        <v>42</v>
      </c>
      <c r="AG4234">
        <v>17</v>
      </c>
      <c r="AH4234" t="s">
        <v>15372</v>
      </c>
      <c r="AI4234" t="s">
        <v>15373</v>
      </c>
      <c r="AL4234" t="s">
        <v>15686</v>
      </c>
    </row>
    <row r="4235" spans="1:38" x14ac:dyDescent="0.3">
      <c r="A4235" s="13" t="s">
        <v>15689</v>
      </c>
      <c r="B4235" t="s">
        <v>15690</v>
      </c>
      <c r="C4235" t="s">
        <v>15691</v>
      </c>
      <c r="D4235" s="14">
        <v>199</v>
      </c>
      <c r="E4235" s="14">
        <v>329</v>
      </c>
      <c r="F4235" s="15">
        <v>23.2</v>
      </c>
      <c r="G4235" s="14">
        <v>69</v>
      </c>
      <c r="J4235" s="14"/>
      <c r="K4235" s="14"/>
      <c r="L4235" s="15"/>
      <c r="M4235" s="16"/>
      <c r="N4235" s="14"/>
      <c r="O4235" t="s">
        <v>1265</v>
      </c>
      <c r="P4235" t="s">
        <v>15367</v>
      </c>
      <c r="Q4235" t="s">
        <v>1008</v>
      </c>
      <c r="R4235" t="s">
        <v>62</v>
      </c>
      <c r="S4235" t="s">
        <v>198</v>
      </c>
      <c r="T4235" t="s">
        <v>199</v>
      </c>
      <c r="U4235" t="s">
        <v>2155</v>
      </c>
      <c r="V4235">
        <v>1</v>
      </c>
      <c r="W4235" t="s">
        <v>1009</v>
      </c>
      <c r="X4235" t="s">
        <v>239</v>
      </c>
      <c r="Y4235" t="s">
        <v>240</v>
      </c>
      <c r="Z4235" t="s">
        <v>15692</v>
      </c>
      <c r="AA4235">
        <v>54</v>
      </c>
      <c r="AB4235">
        <v>39</v>
      </c>
      <c r="AC4235">
        <v>14</v>
      </c>
      <c r="AD4235" t="s">
        <v>15693</v>
      </c>
      <c r="AE4235">
        <v>58</v>
      </c>
      <c r="AF4235">
        <v>42</v>
      </c>
      <c r="AG4235">
        <v>17</v>
      </c>
      <c r="AH4235" t="s">
        <v>15372</v>
      </c>
      <c r="AI4235" t="s">
        <v>15373</v>
      </c>
      <c r="AL4235" t="s">
        <v>15691</v>
      </c>
    </row>
    <row r="4236" spans="1:38" x14ac:dyDescent="0.3">
      <c r="A4236" s="13" t="s">
        <v>15694</v>
      </c>
      <c r="B4236" t="s">
        <v>15695</v>
      </c>
      <c r="C4236" t="s">
        <v>15696</v>
      </c>
      <c r="D4236" s="14">
        <v>249</v>
      </c>
      <c r="E4236" s="14">
        <v>499</v>
      </c>
      <c r="F4236" s="15">
        <v>34.4</v>
      </c>
      <c r="G4236" s="14">
        <v>86</v>
      </c>
      <c r="J4236" s="14"/>
      <c r="K4236" s="14"/>
      <c r="L4236" s="15"/>
      <c r="M4236" s="16"/>
      <c r="N4236" s="14"/>
      <c r="O4236" t="s">
        <v>1265</v>
      </c>
      <c r="P4236" t="s">
        <v>15367</v>
      </c>
      <c r="Q4236" t="s">
        <v>1008</v>
      </c>
      <c r="R4236" t="s">
        <v>62</v>
      </c>
      <c r="S4236" t="s">
        <v>198</v>
      </c>
      <c r="T4236" t="s">
        <v>199</v>
      </c>
      <c r="U4236" t="s">
        <v>2155</v>
      </c>
      <c r="V4236">
        <v>1</v>
      </c>
      <c r="W4236" t="s">
        <v>1009</v>
      </c>
      <c r="X4236" t="s">
        <v>239</v>
      </c>
      <c r="Y4236" t="s">
        <v>240</v>
      </c>
      <c r="Z4236" t="s">
        <v>15697</v>
      </c>
      <c r="AA4236">
        <v>82</v>
      </c>
      <c r="AB4236">
        <v>39</v>
      </c>
      <c r="AC4236">
        <v>14</v>
      </c>
      <c r="AD4236" t="s">
        <v>15698</v>
      </c>
      <c r="AE4236">
        <v>86</v>
      </c>
      <c r="AF4236">
        <v>42</v>
      </c>
      <c r="AG4236">
        <v>17</v>
      </c>
      <c r="AH4236" t="s">
        <v>15372</v>
      </c>
      <c r="AI4236" t="s">
        <v>15373</v>
      </c>
      <c r="AL4236" t="s">
        <v>15696</v>
      </c>
    </row>
    <row r="4237" spans="1:38" x14ac:dyDescent="0.3">
      <c r="A4237" s="13" t="s">
        <v>15699</v>
      </c>
      <c r="B4237" t="s">
        <v>15700</v>
      </c>
      <c r="C4237" t="s">
        <v>15701</v>
      </c>
      <c r="D4237" s="14">
        <v>299</v>
      </c>
      <c r="E4237" s="14">
        <v>399</v>
      </c>
      <c r="F4237" s="15">
        <v>13.8</v>
      </c>
      <c r="G4237" s="14">
        <v>93</v>
      </c>
      <c r="J4237" s="14"/>
      <c r="K4237" s="14"/>
      <c r="L4237" s="15"/>
      <c r="M4237" s="16"/>
      <c r="N4237" s="14"/>
      <c r="O4237" t="s">
        <v>1265</v>
      </c>
      <c r="P4237" t="s">
        <v>15367</v>
      </c>
      <c r="Q4237" t="s">
        <v>1271</v>
      </c>
      <c r="R4237" t="s">
        <v>62</v>
      </c>
      <c r="S4237" t="s">
        <v>198</v>
      </c>
      <c r="T4237" t="s">
        <v>199</v>
      </c>
      <c r="U4237" t="s">
        <v>2155</v>
      </c>
      <c r="V4237">
        <v>1</v>
      </c>
      <c r="W4237" t="s">
        <v>1009</v>
      </c>
      <c r="X4237" t="s">
        <v>64</v>
      </c>
      <c r="Y4237" t="s">
        <v>65</v>
      </c>
      <c r="Z4237" t="s">
        <v>15702</v>
      </c>
      <c r="AA4237">
        <v>31</v>
      </c>
      <c r="AB4237">
        <v>58</v>
      </c>
      <c r="AC4237">
        <v>26</v>
      </c>
      <c r="AD4237" t="s">
        <v>15703</v>
      </c>
      <c r="AE4237">
        <v>14</v>
      </c>
      <c r="AF4237">
        <v>61</v>
      </c>
      <c r="AG4237">
        <v>28</v>
      </c>
      <c r="AH4237" t="s">
        <v>15372</v>
      </c>
      <c r="AI4237" t="s">
        <v>15373</v>
      </c>
      <c r="AL4237" t="s">
        <v>15701</v>
      </c>
    </row>
    <row r="4238" spans="1:38" x14ac:dyDescent="0.3">
      <c r="A4238" s="13"/>
      <c r="D4238" s="14"/>
      <c r="E4238" s="14"/>
      <c r="F4238" s="15"/>
      <c r="G4238" s="14"/>
      <c r="J4238" s="14"/>
      <c r="K4238" s="14"/>
      <c r="L4238" s="15"/>
      <c r="M4238" s="16"/>
      <c r="N4238" s="14"/>
    </row>
    <row r="4239" spans="1:38" x14ac:dyDescent="0.3">
      <c r="A4239" s="13" t="s">
        <v>15704</v>
      </c>
      <c r="D4239" s="14"/>
      <c r="E4239" s="14"/>
      <c r="F4239" s="15"/>
      <c r="G4239" s="14"/>
      <c r="J4239" s="14"/>
      <c r="K4239" s="14"/>
      <c r="L4239" s="15"/>
      <c r="M4239" s="16"/>
      <c r="N4239" s="14"/>
      <c r="O4239" t="s">
        <v>196</v>
      </c>
      <c r="P4239" t="s">
        <v>15367</v>
      </c>
      <c r="S4239" t="s">
        <v>198</v>
      </c>
      <c r="T4239" t="s">
        <v>199</v>
      </c>
      <c r="U4239" t="s">
        <v>2155</v>
      </c>
    </row>
    <row r="4240" spans="1:38" x14ac:dyDescent="0.3">
      <c r="A4240" s="13" t="s">
        <v>15705</v>
      </c>
      <c r="B4240" t="s">
        <v>15706</v>
      </c>
      <c r="C4240" t="s">
        <v>15707</v>
      </c>
      <c r="D4240" s="14">
        <v>149</v>
      </c>
      <c r="E4240" s="14">
        <v>249</v>
      </c>
      <c r="F4240" s="15">
        <v>7.9</v>
      </c>
      <c r="G4240" s="14">
        <v>56</v>
      </c>
      <c r="J4240" s="14"/>
      <c r="K4240" s="14"/>
      <c r="L4240" s="15"/>
      <c r="M4240" s="16"/>
      <c r="N4240" s="14"/>
      <c r="O4240" t="s">
        <v>196</v>
      </c>
      <c r="P4240" t="s">
        <v>15367</v>
      </c>
      <c r="Q4240" t="s">
        <v>204</v>
      </c>
      <c r="R4240" t="s">
        <v>62</v>
      </c>
      <c r="S4240" t="s">
        <v>198</v>
      </c>
      <c r="T4240" t="s">
        <v>199</v>
      </c>
      <c r="U4240" t="s">
        <v>2155</v>
      </c>
      <c r="V4240">
        <v>1</v>
      </c>
      <c r="W4240" t="s">
        <v>206</v>
      </c>
      <c r="X4240" t="s">
        <v>64</v>
      </c>
      <c r="Y4240" t="s">
        <v>65</v>
      </c>
      <c r="Z4240" t="s">
        <v>15708</v>
      </c>
      <c r="AA4240">
        <v>18</v>
      </c>
      <c r="AB4240">
        <v>52</v>
      </c>
      <c r="AC4240">
        <v>28</v>
      </c>
      <c r="AD4240" t="s">
        <v>15709</v>
      </c>
      <c r="AE4240">
        <v>8</v>
      </c>
      <c r="AF4240">
        <v>55</v>
      </c>
      <c r="AG4240">
        <v>31</v>
      </c>
      <c r="AH4240" t="s">
        <v>15372</v>
      </c>
      <c r="AI4240" t="s">
        <v>15373</v>
      </c>
      <c r="AL4240" t="s">
        <v>15707</v>
      </c>
    </row>
    <row r="4241" spans="1:38" x14ac:dyDescent="0.3">
      <c r="A4241" s="13" t="s">
        <v>15710</v>
      </c>
      <c r="B4241" t="s">
        <v>15711</v>
      </c>
      <c r="C4241" t="s">
        <v>15712</v>
      </c>
      <c r="D4241" s="14">
        <v>129</v>
      </c>
      <c r="E4241" s="14">
        <v>179</v>
      </c>
      <c r="F4241" s="15">
        <v>4.8</v>
      </c>
      <c r="G4241" s="14">
        <v>37</v>
      </c>
      <c r="J4241" s="14"/>
      <c r="K4241" s="14"/>
      <c r="L4241" s="15"/>
      <c r="M4241" s="16"/>
      <c r="N4241" s="14"/>
      <c r="O4241" t="s">
        <v>196</v>
      </c>
      <c r="P4241" t="s">
        <v>15367</v>
      </c>
      <c r="Q4241" t="s">
        <v>216</v>
      </c>
      <c r="R4241" t="s">
        <v>62</v>
      </c>
      <c r="S4241" t="s">
        <v>198</v>
      </c>
      <c r="T4241" t="s">
        <v>199</v>
      </c>
      <c r="U4241" t="s">
        <v>2155</v>
      </c>
      <c r="V4241">
        <v>1</v>
      </c>
      <c r="W4241" t="s">
        <v>206</v>
      </c>
      <c r="X4241" t="s">
        <v>64</v>
      </c>
      <c r="Y4241" t="s">
        <v>65</v>
      </c>
      <c r="Z4241" t="s">
        <v>15713</v>
      </c>
      <c r="AA4241">
        <v>24</v>
      </c>
      <c r="AB4241">
        <v>25</v>
      </c>
      <c r="AC4241">
        <v>20</v>
      </c>
      <c r="AD4241" t="s">
        <v>15714</v>
      </c>
      <c r="AE4241">
        <v>11</v>
      </c>
      <c r="AF4241">
        <v>27</v>
      </c>
      <c r="AG4241">
        <v>27</v>
      </c>
      <c r="AH4241" t="s">
        <v>15372</v>
      </c>
      <c r="AI4241" t="s">
        <v>15373</v>
      </c>
      <c r="AL4241" t="s">
        <v>15712</v>
      </c>
    </row>
    <row r="4242" spans="1:38" x14ac:dyDescent="0.3">
      <c r="A4242" s="13" t="s">
        <v>15715</v>
      </c>
      <c r="B4242" t="s">
        <v>15716</v>
      </c>
      <c r="C4242" t="s">
        <v>10740</v>
      </c>
      <c r="D4242" s="14">
        <v>179</v>
      </c>
      <c r="E4242" s="14">
        <v>299</v>
      </c>
      <c r="F4242" s="15">
        <v>6.9</v>
      </c>
      <c r="G4242" s="14">
        <v>58</v>
      </c>
      <c r="J4242" s="14"/>
      <c r="K4242" s="14"/>
      <c r="L4242" s="15"/>
      <c r="M4242" s="16"/>
      <c r="N4242" s="14"/>
      <c r="O4242" t="s">
        <v>196</v>
      </c>
      <c r="P4242" t="s">
        <v>15367</v>
      </c>
      <c r="Q4242" t="s">
        <v>222</v>
      </c>
      <c r="R4242" t="s">
        <v>62</v>
      </c>
      <c r="S4242" t="s">
        <v>198</v>
      </c>
      <c r="T4242" t="s">
        <v>199</v>
      </c>
      <c r="U4242" t="s">
        <v>2155</v>
      </c>
      <c r="V4242">
        <v>1</v>
      </c>
      <c r="W4242" t="s">
        <v>206</v>
      </c>
      <c r="X4242" t="s">
        <v>80</v>
      </c>
      <c r="Y4242" t="s">
        <v>81</v>
      </c>
      <c r="Z4242" t="s">
        <v>15717</v>
      </c>
      <c r="AA4242">
        <v>30</v>
      </c>
      <c r="AB4242">
        <v>60</v>
      </c>
      <c r="AC4242">
        <v>18</v>
      </c>
      <c r="AD4242" t="s">
        <v>15718</v>
      </c>
      <c r="AE4242">
        <v>64</v>
      </c>
      <c r="AF4242">
        <v>10</v>
      </c>
      <c r="AG4242">
        <v>19</v>
      </c>
      <c r="AH4242" t="s">
        <v>15372</v>
      </c>
      <c r="AI4242" t="s">
        <v>15373</v>
      </c>
      <c r="AL4242" t="s">
        <v>10740</v>
      </c>
    </row>
    <row r="4243" spans="1:38" x14ac:dyDescent="0.3">
      <c r="A4243" s="13"/>
      <c r="D4243" s="14"/>
      <c r="E4243" s="14"/>
      <c r="F4243" s="15"/>
      <c r="G4243" s="14"/>
      <c r="J4243" s="14"/>
      <c r="K4243" s="14"/>
      <c r="L4243" s="15"/>
      <c r="M4243" s="16"/>
      <c r="N4243" s="14"/>
    </row>
    <row r="4244" spans="1:38" x14ac:dyDescent="0.3">
      <c r="A4244" s="13" t="s">
        <v>15719</v>
      </c>
      <c r="D4244" s="14"/>
      <c r="E4244" s="14"/>
      <c r="F4244" s="15"/>
      <c r="G4244" s="14"/>
      <c r="J4244" s="14"/>
      <c r="K4244" s="14"/>
      <c r="L4244" s="15"/>
      <c r="M4244" s="16"/>
      <c r="N4244" s="14"/>
      <c r="O4244" t="s">
        <v>152</v>
      </c>
      <c r="P4244" t="s">
        <v>15720</v>
      </c>
      <c r="S4244" t="s">
        <v>198</v>
      </c>
      <c r="T4244" t="s">
        <v>199</v>
      </c>
      <c r="U4244" t="s">
        <v>6307</v>
      </c>
    </row>
    <row r="4245" spans="1:38" x14ac:dyDescent="0.3">
      <c r="A4245" s="13" t="s">
        <v>15721</v>
      </c>
      <c r="B4245" t="s">
        <v>15722</v>
      </c>
      <c r="C4245" t="s">
        <v>691</v>
      </c>
      <c r="D4245" s="14">
        <v>329</v>
      </c>
      <c r="E4245" s="14">
        <v>449</v>
      </c>
      <c r="F4245" s="15">
        <v>27.8</v>
      </c>
      <c r="G4245" s="14">
        <v>222</v>
      </c>
      <c r="J4245" s="14"/>
      <c r="K4245" s="14"/>
      <c r="L4245" s="15"/>
      <c r="M4245" s="16"/>
      <c r="N4245" s="14"/>
      <c r="O4245" t="s">
        <v>152</v>
      </c>
      <c r="P4245" t="s">
        <v>15720</v>
      </c>
      <c r="Q4245" t="s">
        <v>162</v>
      </c>
      <c r="R4245" t="s">
        <v>62</v>
      </c>
      <c r="S4245" t="s">
        <v>198</v>
      </c>
      <c r="T4245" t="s">
        <v>199</v>
      </c>
      <c r="U4245" t="s">
        <v>6307</v>
      </c>
      <c r="V4245">
        <v>1</v>
      </c>
      <c r="W4245" t="s">
        <v>472</v>
      </c>
      <c r="X4245" t="s">
        <v>64</v>
      </c>
      <c r="Y4245" t="s">
        <v>65</v>
      </c>
      <c r="Z4245" t="s">
        <v>15723</v>
      </c>
      <c r="AA4245">
        <v>30</v>
      </c>
      <c r="AB4245">
        <v>90</v>
      </c>
      <c r="AC4245">
        <v>40</v>
      </c>
      <c r="AD4245" t="s">
        <v>15724</v>
      </c>
      <c r="AE4245">
        <v>43</v>
      </c>
      <c r="AF4245">
        <v>93</v>
      </c>
      <c r="AG4245">
        <v>12</v>
      </c>
      <c r="AH4245" t="s">
        <v>15194</v>
      </c>
      <c r="AI4245" t="s">
        <v>15195</v>
      </c>
      <c r="AL4245" t="s">
        <v>691</v>
      </c>
    </row>
    <row r="4246" spans="1:38" x14ac:dyDescent="0.3">
      <c r="A4246" s="13" t="s">
        <v>15725</v>
      </c>
      <c r="B4246" t="s">
        <v>15726</v>
      </c>
      <c r="C4246" t="s">
        <v>142</v>
      </c>
      <c r="D4246" s="14">
        <v>589</v>
      </c>
      <c r="E4246" s="14">
        <v>805</v>
      </c>
      <c r="F4246" s="15">
        <v>45.4</v>
      </c>
      <c r="G4246" s="14">
        <v>450</v>
      </c>
      <c r="J4246" s="14"/>
      <c r="K4246" s="14"/>
      <c r="L4246" s="15"/>
      <c r="M4246" s="16"/>
      <c r="N4246" s="14"/>
      <c r="O4246" t="s">
        <v>152</v>
      </c>
      <c r="P4246" t="s">
        <v>15720</v>
      </c>
      <c r="Q4246" t="s">
        <v>143</v>
      </c>
      <c r="R4246" t="s">
        <v>62</v>
      </c>
      <c r="S4246" t="s">
        <v>198</v>
      </c>
      <c r="T4246" t="s">
        <v>199</v>
      </c>
      <c r="U4246" t="s">
        <v>6307</v>
      </c>
      <c r="V4246">
        <v>1</v>
      </c>
      <c r="W4246" t="s">
        <v>472</v>
      </c>
      <c r="X4246" t="s">
        <v>80</v>
      </c>
      <c r="Y4246" t="s">
        <v>81</v>
      </c>
      <c r="Z4246" t="s">
        <v>15727</v>
      </c>
      <c r="AD4246" t="s">
        <v>142</v>
      </c>
      <c r="AH4246" t="s">
        <v>15194</v>
      </c>
      <c r="AI4246" t="s">
        <v>15195</v>
      </c>
      <c r="AL4246" t="s">
        <v>142</v>
      </c>
    </row>
    <row r="4247" spans="1:38" x14ac:dyDescent="0.3">
      <c r="A4247" s="13" t="s">
        <v>15728</v>
      </c>
      <c r="B4247" t="s">
        <v>15729</v>
      </c>
      <c r="C4247" t="s">
        <v>142</v>
      </c>
      <c r="D4247" s="14">
        <v>719</v>
      </c>
      <c r="E4247" s="14">
        <v>983</v>
      </c>
      <c r="F4247" s="15">
        <v>54.2</v>
      </c>
      <c r="G4247" s="14">
        <v>564</v>
      </c>
      <c r="J4247" s="14"/>
      <c r="K4247" s="14"/>
      <c r="L4247" s="15"/>
      <c r="M4247" s="16"/>
      <c r="N4247" s="14"/>
      <c r="O4247" t="s">
        <v>152</v>
      </c>
      <c r="P4247" t="s">
        <v>15720</v>
      </c>
      <c r="Q4247" t="s">
        <v>143</v>
      </c>
      <c r="R4247" t="s">
        <v>62</v>
      </c>
      <c r="S4247" t="s">
        <v>198</v>
      </c>
      <c r="T4247" t="s">
        <v>199</v>
      </c>
      <c r="U4247" t="s">
        <v>6307</v>
      </c>
      <c r="V4247">
        <v>1</v>
      </c>
      <c r="W4247" t="s">
        <v>472</v>
      </c>
      <c r="X4247" t="s">
        <v>190</v>
      </c>
      <c r="Y4247" t="s">
        <v>102</v>
      </c>
      <c r="Z4247" t="s">
        <v>15730</v>
      </c>
      <c r="AD4247" t="s">
        <v>142</v>
      </c>
      <c r="AH4247" t="s">
        <v>15194</v>
      </c>
      <c r="AI4247" t="s">
        <v>15195</v>
      </c>
      <c r="AL4247" t="s">
        <v>142</v>
      </c>
    </row>
    <row r="4248" spans="1:38" x14ac:dyDescent="0.3">
      <c r="A4248" s="13" t="s">
        <v>15731</v>
      </c>
      <c r="B4248" t="s">
        <v>15732</v>
      </c>
      <c r="C4248" t="s">
        <v>677</v>
      </c>
      <c r="D4248" s="14">
        <v>249</v>
      </c>
      <c r="E4248" s="14">
        <v>349</v>
      </c>
      <c r="F4248" s="15">
        <v>26</v>
      </c>
      <c r="G4248" s="14">
        <v>208</v>
      </c>
      <c r="J4248" s="14"/>
      <c r="K4248" s="14"/>
      <c r="L4248" s="15"/>
      <c r="M4248" s="16"/>
      <c r="N4248" s="14"/>
      <c r="O4248" t="s">
        <v>152</v>
      </c>
      <c r="P4248" t="s">
        <v>15720</v>
      </c>
      <c r="Q4248" t="s">
        <v>162</v>
      </c>
      <c r="R4248" t="s">
        <v>62</v>
      </c>
      <c r="S4248" t="s">
        <v>198</v>
      </c>
      <c r="T4248" t="s">
        <v>199</v>
      </c>
      <c r="U4248" t="s">
        <v>6307</v>
      </c>
      <c r="V4248">
        <v>1</v>
      </c>
      <c r="W4248" t="s">
        <v>472</v>
      </c>
      <c r="X4248" t="s">
        <v>80</v>
      </c>
      <c r="Y4248" t="s">
        <v>81</v>
      </c>
      <c r="Z4248" t="s">
        <v>15733</v>
      </c>
      <c r="AA4248">
        <v>30</v>
      </c>
      <c r="AB4248">
        <v>84</v>
      </c>
      <c r="AC4248">
        <v>40</v>
      </c>
      <c r="AD4248" t="s">
        <v>15734</v>
      </c>
      <c r="AE4248">
        <v>43</v>
      </c>
      <c r="AF4248">
        <v>87</v>
      </c>
      <c r="AG4248">
        <v>12</v>
      </c>
      <c r="AH4248" t="s">
        <v>15194</v>
      </c>
      <c r="AI4248" t="s">
        <v>15195</v>
      </c>
      <c r="AL4248" t="s">
        <v>677</v>
      </c>
    </row>
    <row r="4249" spans="1:38" x14ac:dyDescent="0.3">
      <c r="A4249" s="13" t="s">
        <v>15735</v>
      </c>
      <c r="B4249" t="s">
        <v>15736</v>
      </c>
      <c r="C4249" t="s">
        <v>142</v>
      </c>
      <c r="D4249" s="14">
        <v>509</v>
      </c>
      <c r="E4249" s="14">
        <v>705</v>
      </c>
      <c r="F4249" s="15">
        <v>43.6</v>
      </c>
      <c r="G4249" s="14">
        <v>436</v>
      </c>
      <c r="J4249" s="14"/>
      <c r="K4249" s="14"/>
      <c r="L4249" s="15"/>
      <c r="M4249" s="16"/>
      <c r="N4249" s="14"/>
      <c r="O4249" t="s">
        <v>152</v>
      </c>
      <c r="P4249" t="s">
        <v>15720</v>
      </c>
      <c r="Q4249" t="s">
        <v>143</v>
      </c>
      <c r="R4249" t="s">
        <v>62</v>
      </c>
      <c r="S4249" t="s">
        <v>198</v>
      </c>
      <c r="T4249" t="s">
        <v>199</v>
      </c>
      <c r="U4249" t="s">
        <v>6307</v>
      </c>
      <c r="V4249">
        <v>1</v>
      </c>
      <c r="W4249" t="s">
        <v>472</v>
      </c>
      <c r="X4249" t="s">
        <v>80</v>
      </c>
      <c r="Y4249" t="s">
        <v>81</v>
      </c>
      <c r="Z4249" t="s">
        <v>15737</v>
      </c>
      <c r="AD4249" t="s">
        <v>142</v>
      </c>
      <c r="AH4249" t="s">
        <v>15194</v>
      </c>
      <c r="AI4249" t="s">
        <v>15195</v>
      </c>
      <c r="AL4249" t="s">
        <v>142</v>
      </c>
    </row>
    <row r="4250" spans="1:38" x14ac:dyDescent="0.3">
      <c r="A4250" s="13" t="s">
        <v>15738</v>
      </c>
      <c r="B4250" t="s">
        <v>15739</v>
      </c>
      <c r="C4250" t="s">
        <v>142</v>
      </c>
      <c r="D4250" s="14">
        <v>639</v>
      </c>
      <c r="E4250" s="14">
        <v>883</v>
      </c>
      <c r="F4250" s="15">
        <v>52.4</v>
      </c>
      <c r="G4250" s="14">
        <v>550</v>
      </c>
      <c r="J4250" s="14"/>
      <c r="K4250" s="14"/>
      <c r="L4250" s="15"/>
      <c r="M4250" s="16"/>
      <c r="N4250" s="14"/>
      <c r="O4250" t="s">
        <v>152</v>
      </c>
      <c r="P4250" t="s">
        <v>15720</v>
      </c>
      <c r="Q4250" t="s">
        <v>143</v>
      </c>
      <c r="R4250" t="s">
        <v>62</v>
      </c>
      <c r="S4250" t="s">
        <v>198</v>
      </c>
      <c r="T4250" t="s">
        <v>199</v>
      </c>
      <c r="U4250" t="s">
        <v>6307</v>
      </c>
      <c r="V4250">
        <v>1</v>
      </c>
      <c r="W4250" t="s">
        <v>472</v>
      </c>
      <c r="X4250" t="s">
        <v>190</v>
      </c>
      <c r="Y4250" t="s">
        <v>102</v>
      </c>
      <c r="Z4250" t="s">
        <v>15740</v>
      </c>
      <c r="AD4250" t="s">
        <v>142</v>
      </c>
      <c r="AH4250" t="s">
        <v>15194</v>
      </c>
      <c r="AI4250" t="s">
        <v>15195</v>
      </c>
      <c r="AL4250" t="s">
        <v>142</v>
      </c>
    </row>
    <row r="4251" spans="1:38" x14ac:dyDescent="0.3">
      <c r="A4251" s="13" t="s">
        <v>15741</v>
      </c>
      <c r="B4251" t="s">
        <v>15742</v>
      </c>
      <c r="C4251" t="s">
        <v>7754</v>
      </c>
      <c r="D4251" s="14">
        <v>65</v>
      </c>
      <c r="E4251" s="14">
        <v>89</v>
      </c>
      <c r="F4251" s="15">
        <v>4.4000000000000004</v>
      </c>
      <c r="G4251" s="14">
        <v>57</v>
      </c>
      <c r="J4251" s="14"/>
      <c r="K4251" s="14"/>
      <c r="L4251" s="15"/>
      <c r="M4251" s="16"/>
      <c r="N4251" s="14"/>
      <c r="O4251" t="s">
        <v>152</v>
      </c>
      <c r="P4251" t="s">
        <v>15720</v>
      </c>
      <c r="Q4251" t="s">
        <v>178</v>
      </c>
      <c r="R4251" t="s">
        <v>62</v>
      </c>
      <c r="S4251" t="s">
        <v>198</v>
      </c>
      <c r="T4251" t="s">
        <v>199</v>
      </c>
      <c r="U4251" t="s">
        <v>6307</v>
      </c>
      <c r="V4251">
        <v>2</v>
      </c>
      <c r="W4251" t="s">
        <v>485</v>
      </c>
      <c r="X4251" t="s">
        <v>372</v>
      </c>
      <c r="Y4251" t="s">
        <v>798</v>
      </c>
      <c r="Z4251" t="s">
        <v>15743</v>
      </c>
      <c r="AA4251">
        <v>35</v>
      </c>
      <c r="AB4251">
        <v>19</v>
      </c>
      <c r="AC4251">
        <v>22</v>
      </c>
      <c r="AD4251" t="s">
        <v>15744</v>
      </c>
      <c r="AE4251">
        <v>21</v>
      </c>
      <c r="AF4251">
        <v>38</v>
      </c>
      <c r="AG4251">
        <v>19</v>
      </c>
      <c r="AH4251" t="s">
        <v>15194</v>
      </c>
      <c r="AI4251" t="s">
        <v>15195</v>
      </c>
      <c r="AL4251" t="s">
        <v>7754</v>
      </c>
    </row>
    <row r="4252" spans="1:38" x14ac:dyDescent="0.3">
      <c r="A4252" s="13" t="s">
        <v>15745</v>
      </c>
      <c r="B4252" t="s">
        <v>15746</v>
      </c>
      <c r="C4252" t="s">
        <v>15747</v>
      </c>
      <c r="D4252" s="14">
        <v>75</v>
      </c>
      <c r="E4252" s="14">
        <v>99</v>
      </c>
      <c r="F4252" s="15">
        <v>7.7</v>
      </c>
      <c r="G4252" s="14">
        <v>97</v>
      </c>
      <c r="J4252" s="14"/>
      <c r="K4252" s="14"/>
      <c r="L4252" s="15"/>
      <c r="M4252" s="16"/>
      <c r="N4252" s="14"/>
      <c r="O4252" t="s">
        <v>152</v>
      </c>
      <c r="P4252" t="s">
        <v>15720</v>
      </c>
      <c r="Q4252" t="s">
        <v>178</v>
      </c>
      <c r="R4252" t="s">
        <v>62</v>
      </c>
      <c r="S4252" t="s">
        <v>198</v>
      </c>
      <c r="T4252" t="s">
        <v>199</v>
      </c>
      <c r="U4252" t="s">
        <v>6307</v>
      </c>
      <c r="V4252">
        <v>2</v>
      </c>
      <c r="W4252" t="s">
        <v>485</v>
      </c>
      <c r="X4252" t="s">
        <v>372</v>
      </c>
      <c r="Y4252" t="s">
        <v>798</v>
      </c>
      <c r="Z4252" t="s">
        <v>15748</v>
      </c>
      <c r="AA4252">
        <v>34</v>
      </c>
      <c r="AB4252">
        <v>19</v>
      </c>
      <c r="AC4252">
        <v>22</v>
      </c>
      <c r="AD4252" t="s">
        <v>15749</v>
      </c>
      <c r="AE4252">
        <v>38</v>
      </c>
      <c r="AF4252">
        <v>22</v>
      </c>
      <c r="AG4252">
        <v>32</v>
      </c>
      <c r="AH4252" t="s">
        <v>15194</v>
      </c>
      <c r="AI4252" t="s">
        <v>15195</v>
      </c>
      <c r="AL4252" t="s">
        <v>15747</v>
      </c>
    </row>
    <row r="4253" spans="1:38" x14ac:dyDescent="0.3">
      <c r="A4253" s="13" t="s">
        <v>15750</v>
      </c>
      <c r="B4253" t="s">
        <v>15751</v>
      </c>
      <c r="C4253" t="s">
        <v>15752</v>
      </c>
      <c r="D4253" s="14">
        <v>129</v>
      </c>
      <c r="E4253" s="14">
        <v>129</v>
      </c>
      <c r="F4253" s="15">
        <v>4.2</v>
      </c>
      <c r="G4253" s="14">
        <v>84</v>
      </c>
      <c r="J4253" s="14"/>
      <c r="K4253" s="14"/>
      <c r="L4253" s="15"/>
      <c r="M4253" s="16"/>
      <c r="N4253" s="14"/>
      <c r="O4253" t="s">
        <v>152</v>
      </c>
      <c r="P4253" t="s">
        <v>15720</v>
      </c>
      <c r="Q4253" t="s">
        <v>502</v>
      </c>
      <c r="R4253" t="s">
        <v>62</v>
      </c>
      <c r="S4253" t="s">
        <v>198</v>
      </c>
      <c r="T4253" t="s">
        <v>199</v>
      </c>
      <c r="U4253" t="s">
        <v>6307</v>
      </c>
      <c r="V4253">
        <v>1</v>
      </c>
      <c r="W4253" t="s">
        <v>503</v>
      </c>
      <c r="X4253" t="s">
        <v>164</v>
      </c>
      <c r="Y4253" t="s">
        <v>339</v>
      </c>
      <c r="Z4253" t="s">
        <v>15753</v>
      </c>
      <c r="AA4253">
        <v>18</v>
      </c>
      <c r="AB4253">
        <v>52</v>
      </c>
      <c r="AC4253">
        <v>16</v>
      </c>
      <c r="AD4253" t="s">
        <v>15754</v>
      </c>
      <c r="AE4253">
        <v>19</v>
      </c>
      <c r="AF4253">
        <v>55</v>
      </c>
      <c r="AG4253">
        <v>7</v>
      </c>
      <c r="AH4253" t="s">
        <v>15194</v>
      </c>
      <c r="AI4253" t="s">
        <v>15195</v>
      </c>
      <c r="AL4253" t="s">
        <v>15752</v>
      </c>
    </row>
    <row r="4254" spans="1:38" x14ac:dyDescent="0.3">
      <c r="A4254" s="13" t="s">
        <v>15755</v>
      </c>
      <c r="B4254" t="s">
        <v>15756</v>
      </c>
      <c r="C4254" t="s">
        <v>1726</v>
      </c>
      <c r="D4254" s="14">
        <v>299</v>
      </c>
      <c r="E4254" s="14">
        <v>449</v>
      </c>
      <c r="F4254" s="15">
        <v>35.9</v>
      </c>
      <c r="G4254" s="14">
        <v>192</v>
      </c>
      <c r="J4254" s="14"/>
      <c r="K4254" s="14"/>
      <c r="L4254" s="15"/>
      <c r="M4254" s="16"/>
      <c r="N4254" s="14"/>
      <c r="O4254" t="s">
        <v>152</v>
      </c>
      <c r="P4254" t="s">
        <v>15720</v>
      </c>
      <c r="Q4254" t="s">
        <v>185</v>
      </c>
      <c r="R4254" t="s">
        <v>62</v>
      </c>
      <c r="S4254" t="s">
        <v>198</v>
      </c>
      <c r="T4254" t="s">
        <v>199</v>
      </c>
      <c r="U4254" t="s">
        <v>6307</v>
      </c>
      <c r="V4254">
        <v>1</v>
      </c>
      <c r="W4254" t="s">
        <v>206</v>
      </c>
      <c r="X4254" t="s">
        <v>207</v>
      </c>
      <c r="Y4254" t="s">
        <v>208</v>
      </c>
      <c r="Z4254" t="s">
        <v>15757</v>
      </c>
      <c r="AA4254">
        <v>35</v>
      </c>
      <c r="AB4254">
        <v>68</v>
      </c>
      <c r="AC4254">
        <v>20</v>
      </c>
      <c r="AD4254" t="s">
        <v>12351</v>
      </c>
      <c r="AE4254">
        <v>38</v>
      </c>
      <c r="AF4254">
        <v>71</v>
      </c>
      <c r="AG4254">
        <v>23</v>
      </c>
      <c r="AH4254" t="s">
        <v>15194</v>
      </c>
      <c r="AI4254" t="s">
        <v>15195</v>
      </c>
      <c r="AL4254" t="s">
        <v>1726</v>
      </c>
    </row>
    <row r="4255" spans="1:38" x14ac:dyDescent="0.3">
      <c r="A4255" s="13" t="s">
        <v>15758</v>
      </c>
      <c r="B4255" t="s">
        <v>15759</v>
      </c>
      <c r="C4255" t="s">
        <v>15760</v>
      </c>
      <c r="D4255" s="14">
        <v>349</v>
      </c>
      <c r="E4255" s="14">
        <v>499</v>
      </c>
      <c r="F4255" s="15">
        <v>35.799999999999997</v>
      </c>
      <c r="G4255" s="14">
        <v>192</v>
      </c>
      <c r="J4255" s="14"/>
      <c r="K4255" s="14"/>
      <c r="L4255" s="15"/>
      <c r="M4255" s="16"/>
      <c r="N4255" s="14"/>
      <c r="O4255" t="s">
        <v>152</v>
      </c>
      <c r="P4255" t="s">
        <v>15720</v>
      </c>
      <c r="Q4255" t="s">
        <v>185</v>
      </c>
      <c r="R4255" t="s">
        <v>62</v>
      </c>
      <c r="S4255" t="s">
        <v>198</v>
      </c>
      <c r="T4255" t="s">
        <v>199</v>
      </c>
      <c r="U4255" t="s">
        <v>6307</v>
      </c>
      <c r="V4255">
        <v>1</v>
      </c>
      <c r="W4255" t="s">
        <v>206</v>
      </c>
      <c r="X4255" t="s">
        <v>207</v>
      </c>
      <c r="Y4255" t="s">
        <v>208</v>
      </c>
      <c r="Z4255" t="s">
        <v>15761</v>
      </c>
      <c r="AA4255">
        <v>66</v>
      </c>
      <c r="AB4255">
        <v>36</v>
      </c>
      <c r="AC4255">
        <v>20</v>
      </c>
      <c r="AD4255" t="s">
        <v>15762</v>
      </c>
      <c r="AE4255">
        <v>69</v>
      </c>
      <c r="AF4255">
        <v>39</v>
      </c>
      <c r="AG4255">
        <v>23</v>
      </c>
      <c r="AH4255" t="s">
        <v>15194</v>
      </c>
      <c r="AI4255" t="s">
        <v>15195</v>
      </c>
      <c r="AL4255" t="s">
        <v>15760</v>
      </c>
    </row>
    <row r="4256" spans="1:38" x14ac:dyDescent="0.3">
      <c r="A4256" s="13"/>
      <c r="D4256" s="14"/>
      <c r="E4256" s="14"/>
      <c r="F4256" s="15"/>
      <c r="G4256" s="14"/>
      <c r="J4256" s="14"/>
      <c r="K4256" s="14"/>
      <c r="L4256" s="15"/>
      <c r="M4256" s="16"/>
      <c r="N4256" s="14"/>
    </row>
    <row r="4257" spans="1:45" x14ac:dyDescent="0.3">
      <c r="A4257" s="13" t="s">
        <v>15763</v>
      </c>
      <c r="D4257" s="14"/>
      <c r="E4257" s="14"/>
      <c r="F4257" s="15"/>
      <c r="G4257" s="14"/>
      <c r="J4257" s="14"/>
      <c r="K4257" s="14"/>
      <c r="L4257" s="15"/>
      <c r="M4257" s="16"/>
      <c r="N4257" s="14"/>
      <c r="O4257" t="s">
        <v>152</v>
      </c>
      <c r="P4257" t="s">
        <v>15764</v>
      </c>
      <c r="S4257" t="s">
        <v>198</v>
      </c>
      <c r="T4257" t="s">
        <v>199</v>
      </c>
      <c r="U4257" t="s">
        <v>7787</v>
      </c>
    </row>
    <row r="4258" spans="1:45" x14ac:dyDescent="0.3">
      <c r="A4258" s="13" t="s">
        <v>15765</v>
      </c>
      <c r="B4258" t="s">
        <v>15766</v>
      </c>
      <c r="C4258" t="s">
        <v>677</v>
      </c>
      <c r="D4258" s="14">
        <v>379</v>
      </c>
      <c r="E4258" s="14">
        <v>449</v>
      </c>
      <c r="F4258" s="15">
        <v>17.399999999999999</v>
      </c>
      <c r="G4258" s="14">
        <v>199</v>
      </c>
      <c r="H4258" t="s">
        <v>15767</v>
      </c>
      <c r="I4258" t="s">
        <v>15768</v>
      </c>
      <c r="J4258" s="14">
        <v>189</v>
      </c>
      <c r="K4258" s="14">
        <v>220</v>
      </c>
      <c r="L4258" s="15">
        <v>7.7</v>
      </c>
      <c r="M4258" s="16">
        <v>71</v>
      </c>
      <c r="N4258" s="14"/>
      <c r="O4258" t="s">
        <v>152</v>
      </c>
      <c r="P4258" t="s">
        <v>15764</v>
      </c>
      <c r="Q4258" t="s">
        <v>162</v>
      </c>
      <c r="R4258" t="s">
        <v>62</v>
      </c>
      <c r="S4258" t="s">
        <v>198</v>
      </c>
      <c r="T4258" t="s">
        <v>199</v>
      </c>
      <c r="U4258" t="s">
        <v>7787</v>
      </c>
      <c r="V4258">
        <v>1</v>
      </c>
      <c r="W4258" t="s">
        <v>472</v>
      </c>
      <c r="X4258" t="s">
        <v>190</v>
      </c>
      <c r="Y4258" t="s">
        <v>81</v>
      </c>
      <c r="Z4258" t="s">
        <v>15769</v>
      </c>
      <c r="AA4258">
        <v>30</v>
      </c>
      <c r="AB4258">
        <v>84</v>
      </c>
      <c r="AC4258">
        <v>40</v>
      </c>
      <c r="AD4258" t="s">
        <v>15770</v>
      </c>
      <c r="AE4258">
        <v>31</v>
      </c>
      <c r="AF4258">
        <v>27</v>
      </c>
      <c r="AG4258">
        <v>16</v>
      </c>
      <c r="AH4258" t="s">
        <v>7792</v>
      </c>
      <c r="AI4258" t="s">
        <v>7793</v>
      </c>
      <c r="AK4258" t="s">
        <v>15771</v>
      </c>
      <c r="AL4258" t="s">
        <v>677</v>
      </c>
      <c r="AM4258">
        <v>28</v>
      </c>
      <c r="AN4258">
        <v>16</v>
      </c>
      <c r="AO4258">
        <v>16</v>
      </c>
      <c r="AP4258" t="s">
        <v>199</v>
      </c>
      <c r="AQ4258" t="s">
        <v>7787</v>
      </c>
      <c r="AR4258" t="s">
        <v>198</v>
      </c>
      <c r="AS4258">
        <v>1</v>
      </c>
    </row>
    <row r="4259" spans="1:45" x14ac:dyDescent="0.3">
      <c r="A4259" s="13" t="s">
        <v>15765</v>
      </c>
      <c r="B4259" t="s">
        <v>15766</v>
      </c>
      <c r="C4259" t="s">
        <v>677</v>
      </c>
      <c r="D4259" s="14">
        <v>379</v>
      </c>
      <c r="E4259" s="14">
        <v>449</v>
      </c>
      <c r="F4259" s="15">
        <v>17.399999999999999</v>
      </c>
      <c r="G4259" s="14">
        <v>199</v>
      </c>
      <c r="H4259" t="s">
        <v>15772</v>
      </c>
      <c r="I4259" t="s">
        <v>15773</v>
      </c>
      <c r="J4259" s="14">
        <v>190</v>
      </c>
      <c r="K4259" s="14">
        <v>229</v>
      </c>
      <c r="L4259" s="15">
        <v>9.6999999999999993</v>
      </c>
      <c r="M4259" s="16">
        <v>128</v>
      </c>
      <c r="N4259" s="14"/>
      <c r="O4259" t="s">
        <v>152</v>
      </c>
      <c r="P4259" t="s">
        <v>15764</v>
      </c>
      <c r="Q4259" t="s">
        <v>162</v>
      </c>
      <c r="R4259" t="s">
        <v>62</v>
      </c>
      <c r="S4259" t="s">
        <v>198</v>
      </c>
      <c r="T4259" t="s">
        <v>199</v>
      </c>
      <c r="U4259" t="s">
        <v>7787</v>
      </c>
      <c r="V4259">
        <v>1</v>
      </c>
      <c r="W4259" t="s">
        <v>472</v>
      </c>
      <c r="X4259" t="s">
        <v>190</v>
      </c>
      <c r="Y4259" t="s">
        <v>798</v>
      </c>
      <c r="Z4259" t="s">
        <v>15769</v>
      </c>
      <c r="AA4259">
        <v>30</v>
      </c>
      <c r="AB4259">
        <v>84</v>
      </c>
      <c r="AC4259">
        <v>40</v>
      </c>
      <c r="AD4259" t="s">
        <v>15774</v>
      </c>
      <c r="AE4259">
        <v>44</v>
      </c>
      <c r="AF4259">
        <v>88</v>
      </c>
      <c r="AG4259">
        <v>4</v>
      </c>
      <c r="AH4259" t="s">
        <v>7792</v>
      </c>
      <c r="AI4259" t="s">
        <v>7793</v>
      </c>
      <c r="AK4259" t="s">
        <v>15775</v>
      </c>
      <c r="AL4259" t="s">
        <v>677</v>
      </c>
      <c r="AM4259">
        <v>2</v>
      </c>
      <c r="AN4259">
        <v>84</v>
      </c>
      <c r="AO4259">
        <v>40</v>
      </c>
      <c r="AP4259" t="s">
        <v>199</v>
      </c>
      <c r="AQ4259" t="s">
        <v>7787</v>
      </c>
      <c r="AR4259" t="s">
        <v>198</v>
      </c>
      <c r="AS4259">
        <v>1</v>
      </c>
    </row>
    <row r="4260" spans="1:45" x14ac:dyDescent="0.3">
      <c r="A4260" s="13" t="s">
        <v>15776</v>
      </c>
      <c r="B4260" t="s">
        <v>15777</v>
      </c>
      <c r="C4260" t="s">
        <v>142</v>
      </c>
      <c r="D4260" s="14">
        <v>655</v>
      </c>
      <c r="E4260" s="14">
        <v>885</v>
      </c>
      <c r="F4260" s="15">
        <v>51.4</v>
      </c>
      <c r="G4260" s="14">
        <v>315</v>
      </c>
      <c r="J4260" s="14"/>
      <c r="K4260" s="14"/>
      <c r="L4260" s="15"/>
      <c r="M4260" s="16"/>
      <c r="N4260" s="14"/>
      <c r="O4260" t="s">
        <v>152</v>
      </c>
      <c r="P4260" t="s">
        <v>15764</v>
      </c>
      <c r="Q4260" t="s">
        <v>143</v>
      </c>
      <c r="R4260" t="s">
        <v>62</v>
      </c>
      <c r="S4260" t="s">
        <v>198</v>
      </c>
      <c r="T4260" t="s">
        <v>199</v>
      </c>
      <c r="U4260" t="s">
        <v>7787</v>
      </c>
      <c r="V4260">
        <v>1</v>
      </c>
      <c r="W4260" t="s">
        <v>472</v>
      </c>
      <c r="X4260" t="s">
        <v>64</v>
      </c>
      <c r="Y4260" t="s">
        <v>65</v>
      </c>
      <c r="Z4260" t="s">
        <v>15778</v>
      </c>
      <c r="AD4260" t="s">
        <v>142</v>
      </c>
      <c r="AH4260" t="s">
        <v>7792</v>
      </c>
      <c r="AI4260" t="s">
        <v>7793</v>
      </c>
      <c r="AL4260" t="s">
        <v>142</v>
      </c>
    </row>
    <row r="4261" spans="1:45" x14ac:dyDescent="0.3">
      <c r="A4261" s="13" t="s">
        <v>15779</v>
      </c>
      <c r="B4261" t="s">
        <v>15780</v>
      </c>
      <c r="C4261" t="s">
        <v>142</v>
      </c>
      <c r="D4261" s="14">
        <v>793</v>
      </c>
      <c r="E4261" s="14">
        <v>1103</v>
      </c>
      <c r="F4261" s="15">
        <v>68.400000000000006</v>
      </c>
      <c r="G4261" s="14">
        <v>373</v>
      </c>
      <c r="J4261" s="14"/>
      <c r="K4261" s="14"/>
      <c r="L4261" s="15"/>
      <c r="M4261" s="16"/>
      <c r="N4261" s="14"/>
      <c r="O4261" t="s">
        <v>152</v>
      </c>
      <c r="P4261" t="s">
        <v>15764</v>
      </c>
      <c r="Q4261" t="s">
        <v>143</v>
      </c>
      <c r="R4261" t="s">
        <v>62</v>
      </c>
      <c r="S4261" t="s">
        <v>198</v>
      </c>
      <c r="T4261" t="s">
        <v>199</v>
      </c>
      <c r="U4261" t="s">
        <v>7787</v>
      </c>
      <c r="V4261">
        <v>1</v>
      </c>
      <c r="W4261" t="s">
        <v>472</v>
      </c>
      <c r="X4261" t="s">
        <v>207</v>
      </c>
      <c r="Y4261" t="s">
        <v>208</v>
      </c>
      <c r="Z4261" t="s">
        <v>15781</v>
      </c>
      <c r="AD4261" t="s">
        <v>142</v>
      </c>
      <c r="AH4261" t="s">
        <v>7792</v>
      </c>
      <c r="AI4261" t="s">
        <v>7793</v>
      </c>
      <c r="AL4261" t="s">
        <v>142</v>
      </c>
    </row>
    <row r="4262" spans="1:45" x14ac:dyDescent="0.3">
      <c r="A4262" s="13" t="s">
        <v>15782</v>
      </c>
      <c r="B4262" t="s">
        <v>15783</v>
      </c>
      <c r="C4262" t="s">
        <v>677</v>
      </c>
      <c r="D4262" s="14">
        <v>379</v>
      </c>
      <c r="E4262" s="14">
        <v>499</v>
      </c>
      <c r="F4262" s="15">
        <v>22.5</v>
      </c>
      <c r="G4262" s="14">
        <v>229</v>
      </c>
      <c r="H4262" t="s">
        <v>15784</v>
      </c>
      <c r="I4262" t="s">
        <v>15785</v>
      </c>
      <c r="J4262" s="14">
        <v>180</v>
      </c>
      <c r="K4262" s="14">
        <v>240</v>
      </c>
      <c r="L4262" s="15">
        <v>12.8</v>
      </c>
      <c r="M4262" s="16">
        <v>100</v>
      </c>
      <c r="N4262" s="14"/>
      <c r="O4262" t="s">
        <v>152</v>
      </c>
      <c r="P4262" t="s">
        <v>15764</v>
      </c>
      <c r="Q4262" t="s">
        <v>162</v>
      </c>
      <c r="R4262" t="s">
        <v>62</v>
      </c>
      <c r="S4262" t="s">
        <v>198</v>
      </c>
      <c r="T4262" t="s">
        <v>199</v>
      </c>
      <c r="U4262" t="s">
        <v>7787</v>
      </c>
      <c r="V4262">
        <v>1</v>
      </c>
      <c r="W4262" t="s">
        <v>472</v>
      </c>
      <c r="X4262" t="s">
        <v>190</v>
      </c>
      <c r="Y4262" t="s">
        <v>65</v>
      </c>
      <c r="Z4262" t="s">
        <v>15786</v>
      </c>
      <c r="AA4262">
        <v>30</v>
      </c>
      <c r="AB4262">
        <v>84</v>
      </c>
      <c r="AC4262">
        <v>40</v>
      </c>
      <c r="AD4262" t="s">
        <v>15787</v>
      </c>
      <c r="AE4262">
        <v>36</v>
      </c>
      <c r="AF4262">
        <v>32</v>
      </c>
      <c r="AG4262">
        <v>20</v>
      </c>
      <c r="AH4262" t="s">
        <v>7792</v>
      </c>
      <c r="AI4262" t="s">
        <v>7793</v>
      </c>
      <c r="AK4262" t="s">
        <v>15788</v>
      </c>
      <c r="AL4262" t="s">
        <v>677</v>
      </c>
      <c r="AM4262">
        <v>28</v>
      </c>
      <c r="AN4262">
        <v>16</v>
      </c>
      <c r="AO4262">
        <v>16</v>
      </c>
      <c r="AP4262" t="s">
        <v>199</v>
      </c>
      <c r="AQ4262" t="s">
        <v>7787</v>
      </c>
      <c r="AR4262" t="s">
        <v>198</v>
      </c>
      <c r="AS4262">
        <v>1</v>
      </c>
    </row>
    <row r="4263" spans="1:45" x14ac:dyDescent="0.3">
      <c r="A4263" s="13" t="s">
        <v>15782</v>
      </c>
      <c r="B4263" t="s">
        <v>15783</v>
      </c>
      <c r="C4263" t="s">
        <v>677</v>
      </c>
      <c r="D4263" s="14">
        <v>379</v>
      </c>
      <c r="E4263" s="14">
        <v>499</v>
      </c>
      <c r="F4263" s="15">
        <v>22.5</v>
      </c>
      <c r="G4263" s="14">
        <v>229</v>
      </c>
      <c r="H4263" t="s">
        <v>15789</v>
      </c>
      <c r="I4263" t="s">
        <v>15773</v>
      </c>
      <c r="J4263" s="14">
        <v>199</v>
      </c>
      <c r="K4263" s="14">
        <v>259</v>
      </c>
      <c r="L4263" s="15">
        <v>9.6999999999999993</v>
      </c>
      <c r="M4263" s="16">
        <v>129</v>
      </c>
      <c r="N4263" s="14"/>
      <c r="O4263" t="s">
        <v>152</v>
      </c>
      <c r="P4263" t="s">
        <v>15764</v>
      </c>
      <c r="Q4263" t="s">
        <v>162</v>
      </c>
      <c r="R4263" t="s">
        <v>62</v>
      </c>
      <c r="S4263" t="s">
        <v>198</v>
      </c>
      <c r="T4263" t="s">
        <v>199</v>
      </c>
      <c r="U4263" t="s">
        <v>7787</v>
      </c>
      <c r="V4263">
        <v>1</v>
      </c>
      <c r="W4263" t="s">
        <v>472</v>
      </c>
      <c r="X4263" t="s">
        <v>190</v>
      </c>
      <c r="Y4263" t="s">
        <v>798</v>
      </c>
      <c r="Z4263" t="s">
        <v>15786</v>
      </c>
      <c r="AA4263">
        <v>30</v>
      </c>
      <c r="AB4263">
        <v>84</v>
      </c>
      <c r="AC4263">
        <v>40</v>
      </c>
      <c r="AD4263" t="s">
        <v>15774</v>
      </c>
      <c r="AE4263">
        <v>44</v>
      </c>
      <c r="AF4263">
        <v>88</v>
      </c>
      <c r="AG4263">
        <v>4</v>
      </c>
      <c r="AH4263" t="s">
        <v>7792</v>
      </c>
      <c r="AI4263" t="s">
        <v>7793</v>
      </c>
      <c r="AK4263" t="s">
        <v>15790</v>
      </c>
      <c r="AL4263" t="s">
        <v>677</v>
      </c>
      <c r="AM4263">
        <v>2</v>
      </c>
      <c r="AN4263">
        <v>84</v>
      </c>
      <c r="AO4263">
        <v>40</v>
      </c>
      <c r="AP4263" t="s">
        <v>199</v>
      </c>
      <c r="AQ4263" t="s">
        <v>7787</v>
      </c>
      <c r="AR4263" t="s">
        <v>198</v>
      </c>
      <c r="AS4263">
        <v>1</v>
      </c>
    </row>
    <row r="4264" spans="1:45" x14ac:dyDescent="0.3">
      <c r="A4264" s="13" t="s">
        <v>15791</v>
      </c>
      <c r="B4264" t="s">
        <v>15792</v>
      </c>
      <c r="C4264" t="s">
        <v>142</v>
      </c>
      <c r="D4264" s="14">
        <v>655</v>
      </c>
      <c r="E4264" s="14">
        <v>935</v>
      </c>
      <c r="F4264" s="15">
        <v>56.5</v>
      </c>
      <c r="G4264" s="14">
        <v>345</v>
      </c>
      <c r="J4264" s="14"/>
      <c r="K4264" s="14"/>
      <c r="L4264" s="15"/>
      <c r="M4264" s="16"/>
      <c r="N4264" s="14"/>
      <c r="O4264" t="s">
        <v>152</v>
      </c>
      <c r="P4264" t="s">
        <v>15764</v>
      </c>
      <c r="Q4264" t="s">
        <v>143</v>
      </c>
      <c r="R4264" t="s">
        <v>62</v>
      </c>
      <c r="S4264" t="s">
        <v>198</v>
      </c>
      <c r="T4264" t="s">
        <v>199</v>
      </c>
      <c r="U4264" t="s">
        <v>7787</v>
      </c>
      <c r="V4264">
        <v>1</v>
      </c>
      <c r="W4264" t="s">
        <v>472</v>
      </c>
      <c r="X4264" t="s">
        <v>64</v>
      </c>
      <c r="Y4264" t="s">
        <v>65</v>
      </c>
      <c r="Z4264" t="s">
        <v>15793</v>
      </c>
      <c r="AD4264" t="s">
        <v>142</v>
      </c>
      <c r="AH4264" t="s">
        <v>7792</v>
      </c>
      <c r="AI4264" t="s">
        <v>7793</v>
      </c>
      <c r="AL4264" t="s">
        <v>142</v>
      </c>
    </row>
    <row r="4265" spans="1:45" x14ac:dyDescent="0.3">
      <c r="A4265" s="13" t="s">
        <v>15794</v>
      </c>
      <c r="B4265" t="s">
        <v>15795</v>
      </c>
      <c r="C4265" t="s">
        <v>142</v>
      </c>
      <c r="D4265" s="14">
        <v>793</v>
      </c>
      <c r="E4265" s="14">
        <v>1153</v>
      </c>
      <c r="F4265" s="15">
        <v>73.5</v>
      </c>
      <c r="G4265" s="14">
        <v>403</v>
      </c>
      <c r="J4265" s="14"/>
      <c r="K4265" s="14"/>
      <c r="L4265" s="15"/>
      <c r="M4265" s="16"/>
      <c r="N4265" s="14"/>
      <c r="O4265" t="s">
        <v>152</v>
      </c>
      <c r="P4265" t="s">
        <v>15764</v>
      </c>
      <c r="Q4265" t="s">
        <v>143</v>
      </c>
      <c r="R4265" t="s">
        <v>62</v>
      </c>
      <c r="S4265" t="s">
        <v>198</v>
      </c>
      <c r="T4265" t="s">
        <v>199</v>
      </c>
      <c r="U4265" t="s">
        <v>7787</v>
      </c>
      <c r="V4265">
        <v>1</v>
      </c>
      <c r="W4265" t="s">
        <v>472</v>
      </c>
      <c r="X4265" t="s">
        <v>207</v>
      </c>
      <c r="Y4265" t="s">
        <v>208</v>
      </c>
      <c r="Z4265" t="s">
        <v>15796</v>
      </c>
      <c r="AD4265" t="s">
        <v>142</v>
      </c>
      <c r="AH4265" t="s">
        <v>7792</v>
      </c>
      <c r="AI4265" t="s">
        <v>7793</v>
      </c>
      <c r="AL4265" t="s">
        <v>142</v>
      </c>
    </row>
    <row r="4266" spans="1:45" x14ac:dyDescent="0.3">
      <c r="A4266" s="13" t="s">
        <v>15797</v>
      </c>
      <c r="B4266" t="s">
        <v>15798</v>
      </c>
      <c r="C4266" t="s">
        <v>15799</v>
      </c>
      <c r="D4266" s="14">
        <v>69</v>
      </c>
      <c r="E4266" s="14">
        <v>119</v>
      </c>
      <c r="F4266" s="15">
        <v>10.1</v>
      </c>
      <c r="G4266" s="14">
        <v>24</v>
      </c>
      <c r="J4266" s="14"/>
      <c r="K4266" s="14"/>
      <c r="L4266" s="15"/>
      <c r="M4266" s="16"/>
      <c r="N4266" s="14"/>
      <c r="O4266" t="s">
        <v>152</v>
      </c>
      <c r="P4266" t="s">
        <v>15764</v>
      </c>
      <c r="Q4266" t="s">
        <v>178</v>
      </c>
      <c r="R4266" t="s">
        <v>62</v>
      </c>
      <c r="S4266" t="s">
        <v>198</v>
      </c>
      <c r="T4266" t="s">
        <v>199</v>
      </c>
      <c r="U4266" t="s">
        <v>7787</v>
      </c>
      <c r="V4266">
        <v>2</v>
      </c>
      <c r="W4266" t="s">
        <v>485</v>
      </c>
      <c r="X4266" t="s">
        <v>239</v>
      </c>
      <c r="Y4266" t="s">
        <v>240</v>
      </c>
      <c r="Z4266" t="s">
        <v>15800</v>
      </c>
      <c r="AA4266">
        <v>32</v>
      </c>
      <c r="AB4266">
        <v>19</v>
      </c>
      <c r="AC4266">
        <v>21</v>
      </c>
      <c r="AD4266" t="s">
        <v>15801</v>
      </c>
      <c r="AE4266">
        <v>41</v>
      </c>
      <c r="AF4266">
        <v>33</v>
      </c>
      <c r="AG4266">
        <v>25</v>
      </c>
      <c r="AH4266" t="s">
        <v>7792</v>
      </c>
      <c r="AI4266" t="s">
        <v>7793</v>
      </c>
      <c r="AL4266" t="s">
        <v>15799</v>
      </c>
    </row>
    <row r="4267" spans="1:45" x14ac:dyDescent="0.3">
      <c r="A4267" s="13" t="s">
        <v>15802</v>
      </c>
      <c r="B4267" t="s">
        <v>15803</v>
      </c>
      <c r="C4267" t="s">
        <v>15804</v>
      </c>
      <c r="D4267" s="14">
        <v>109</v>
      </c>
      <c r="E4267" s="14">
        <v>179</v>
      </c>
      <c r="F4267" s="15">
        <v>13.2</v>
      </c>
      <c r="G4267" s="14">
        <v>55</v>
      </c>
      <c r="J4267" s="14"/>
      <c r="K4267" s="14"/>
      <c r="L4267" s="15"/>
      <c r="M4267" s="16"/>
      <c r="N4267" s="14"/>
      <c r="O4267" t="s">
        <v>152</v>
      </c>
      <c r="P4267" t="s">
        <v>15764</v>
      </c>
      <c r="Q4267" t="s">
        <v>178</v>
      </c>
      <c r="R4267" t="s">
        <v>62</v>
      </c>
      <c r="S4267" t="s">
        <v>198</v>
      </c>
      <c r="T4267" t="s">
        <v>199</v>
      </c>
      <c r="U4267" t="s">
        <v>7787</v>
      </c>
      <c r="V4267">
        <v>1</v>
      </c>
      <c r="W4267" t="s">
        <v>485</v>
      </c>
      <c r="X4267" t="s">
        <v>207</v>
      </c>
      <c r="Y4267" t="s">
        <v>208</v>
      </c>
      <c r="Z4267" t="s">
        <v>15805</v>
      </c>
      <c r="AA4267">
        <v>32</v>
      </c>
      <c r="AB4267">
        <v>22</v>
      </c>
      <c r="AC4267">
        <v>22</v>
      </c>
      <c r="AD4267" t="s">
        <v>15806</v>
      </c>
      <c r="AE4267">
        <v>35</v>
      </c>
      <c r="AF4267">
        <v>25</v>
      </c>
      <c r="AG4267">
        <v>25</v>
      </c>
      <c r="AH4267" t="s">
        <v>7792</v>
      </c>
      <c r="AI4267" t="s">
        <v>7793</v>
      </c>
      <c r="AL4267" t="s">
        <v>15804</v>
      </c>
    </row>
    <row r="4268" spans="1:45" x14ac:dyDescent="0.3">
      <c r="A4268" s="13" t="s">
        <v>15807</v>
      </c>
      <c r="B4268" t="s">
        <v>15808</v>
      </c>
      <c r="C4268" t="s">
        <v>15317</v>
      </c>
      <c r="D4268" s="14">
        <v>69</v>
      </c>
      <c r="E4268" s="14">
        <v>109</v>
      </c>
      <c r="F4268" s="15">
        <v>8.5</v>
      </c>
      <c r="G4268" s="14">
        <v>29</v>
      </c>
      <c r="J4268" s="14"/>
      <c r="K4268" s="14"/>
      <c r="L4268" s="15"/>
      <c r="M4268" s="16"/>
      <c r="N4268" s="14"/>
      <c r="O4268" t="s">
        <v>152</v>
      </c>
      <c r="P4268" t="s">
        <v>15764</v>
      </c>
      <c r="Q4268" t="s">
        <v>178</v>
      </c>
      <c r="R4268" t="s">
        <v>62</v>
      </c>
      <c r="S4268" t="s">
        <v>198</v>
      </c>
      <c r="T4268" t="s">
        <v>199</v>
      </c>
      <c r="U4268" t="s">
        <v>7787</v>
      </c>
      <c r="V4268">
        <v>2</v>
      </c>
      <c r="W4268" t="s">
        <v>503</v>
      </c>
      <c r="X4268" t="s">
        <v>239</v>
      </c>
      <c r="Y4268" t="s">
        <v>240</v>
      </c>
      <c r="Z4268" t="s">
        <v>15809</v>
      </c>
      <c r="AA4268">
        <v>36</v>
      </c>
      <c r="AB4268">
        <v>22</v>
      </c>
      <c r="AC4268">
        <v>23</v>
      </c>
      <c r="AD4268" t="s">
        <v>15810</v>
      </c>
      <c r="AE4268">
        <v>43</v>
      </c>
      <c r="AF4268">
        <v>31</v>
      </c>
      <c r="AG4268">
        <v>22</v>
      </c>
      <c r="AH4268" t="s">
        <v>7792</v>
      </c>
      <c r="AI4268" t="s">
        <v>7793</v>
      </c>
      <c r="AL4268" t="s">
        <v>15317</v>
      </c>
    </row>
    <row r="4269" spans="1:45" x14ac:dyDescent="0.3">
      <c r="A4269" s="13" t="s">
        <v>15811</v>
      </c>
      <c r="B4269" t="s">
        <v>15812</v>
      </c>
      <c r="C4269" t="s">
        <v>1625</v>
      </c>
      <c r="D4269" s="14">
        <v>429</v>
      </c>
      <c r="E4269" s="14">
        <v>599</v>
      </c>
      <c r="F4269" s="15">
        <v>30.9</v>
      </c>
      <c r="G4269" s="14">
        <v>200</v>
      </c>
      <c r="J4269" s="14"/>
      <c r="K4269" s="14"/>
      <c r="L4269" s="15"/>
      <c r="M4269" s="16"/>
      <c r="N4269" s="14"/>
      <c r="O4269" t="s">
        <v>152</v>
      </c>
      <c r="P4269" t="s">
        <v>15764</v>
      </c>
      <c r="Q4269" t="s">
        <v>185</v>
      </c>
      <c r="R4269" t="s">
        <v>62</v>
      </c>
      <c r="S4269" t="s">
        <v>198</v>
      </c>
      <c r="T4269" t="s">
        <v>199</v>
      </c>
      <c r="U4269" t="s">
        <v>7787</v>
      </c>
      <c r="V4269">
        <v>1</v>
      </c>
      <c r="W4269" t="s">
        <v>206</v>
      </c>
      <c r="X4269" t="s">
        <v>64</v>
      </c>
      <c r="Y4269" t="s">
        <v>65</v>
      </c>
      <c r="Z4269" t="s">
        <v>15813</v>
      </c>
      <c r="AA4269">
        <v>36</v>
      </c>
      <c r="AB4269">
        <v>68</v>
      </c>
      <c r="AC4269">
        <v>18</v>
      </c>
      <c r="AD4269" t="s">
        <v>15814</v>
      </c>
      <c r="AE4269">
        <v>36</v>
      </c>
      <c r="AF4269">
        <v>71</v>
      </c>
      <c r="AG4269">
        <v>21</v>
      </c>
      <c r="AH4269" t="s">
        <v>7792</v>
      </c>
      <c r="AI4269" t="s">
        <v>7793</v>
      </c>
      <c r="AL4269" t="s">
        <v>1625</v>
      </c>
    </row>
    <row r="4270" spans="1:45" x14ac:dyDescent="0.3">
      <c r="A4270" s="13" t="s">
        <v>15815</v>
      </c>
      <c r="B4270" t="s">
        <v>15816</v>
      </c>
      <c r="C4270" t="s">
        <v>15817</v>
      </c>
      <c r="D4270" s="14">
        <v>449</v>
      </c>
      <c r="E4270" s="14">
        <v>649</v>
      </c>
      <c r="F4270" s="15">
        <v>31.9</v>
      </c>
      <c r="G4270" s="14">
        <v>267</v>
      </c>
      <c r="J4270" s="14"/>
      <c r="K4270" s="14"/>
      <c r="L4270" s="15"/>
      <c r="M4270" s="16"/>
      <c r="N4270" s="14"/>
      <c r="O4270" t="s">
        <v>152</v>
      </c>
      <c r="P4270" t="s">
        <v>15764</v>
      </c>
      <c r="Q4270" t="s">
        <v>185</v>
      </c>
      <c r="R4270" t="s">
        <v>62</v>
      </c>
      <c r="S4270" t="s">
        <v>198</v>
      </c>
      <c r="T4270" t="s">
        <v>199</v>
      </c>
      <c r="U4270" t="s">
        <v>7787</v>
      </c>
      <c r="V4270">
        <v>1</v>
      </c>
      <c r="W4270" t="s">
        <v>206</v>
      </c>
      <c r="X4270" t="s">
        <v>80</v>
      </c>
      <c r="Y4270" t="s">
        <v>81</v>
      </c>
      <c r="Z4270" t="s">
        <v>15818</v>
      </c>
      <c r="AA4270">
        <v>65</v>
      </c>
      <c r="AB4270">
        <v>42</v>
      </c>
      <c r="AC4270">
        <v>20</v>
      </c>
      <c r="AD4270" t="s">
        <v>15819</v>
      </c>
      <c r="AE4270">
        <v>51</v>
      </c>
      <c r="AF4270">
        <v>45</v>
      </c>
      <c r="AG4270">
        <v>24</v>
      </c>
      <c r="AH4270" t="s">
        <v>7792</v>
      </c>
      <c r="AI4270" t="s">
        <v>7793</v>
      </c>
      <c r="AL4270" t="s">
        <v>15817</v>
      </c>
    </row>
    <row r="4271" spans="1:45" x14ac:dyDescent="0.3">
      <c r="A4271" s="13"/>
      <c r="D4271" s="14"/>
      <c r="E4271" s="14"/>
      <c r="F4271" s="15"/>
      <c r="G4271" s="14"/>
      <c r="J4271" s="14"/>
      <c r="K4271" s="14"/>
      <c r="L4271" s="15"/>
      <c r="M4271" s="16"/>
      <c r="N4271" s="14"/>
    </row>
  </sheetData>
  <conditionalFormatting sqref="A2:G4271">
    <cfRule type="expression" dxfId="12" priority="5">
      <formula>$A2&lt;&gt;$A3</formula>
    </cfRule>
    <cfRule type="expression" dxfId="11" priority="6">
      <formula>$A2=$A1</formula>
    </cfRule>
  </conditionalFormatting>
  <conditionalFormatting sqref="A2:L4271">
    <cfRule type="expression" dxfId="10" priority="7">
      <formula>AND(COLUMN(A2)&lt;&gt;1,$A2&lt;&gt;"",$B2&lt;&gt;"",OR(A2&lt;&gt;"",B2&lt;&gt;""))</formula>
    </cfRule>
  </conditionalFormatting>
  <conditionalFormatting sqref="A2:M4271">
    <cfRule type="expression" dxfId="9" priority="1">
      <formula>AND($B2="",$P2="",$A2&lt;&gt;"")</formula>
    </cfRule>
    <cfRule type="expression" dxfId="8" priority="2">
      <formula>AND($B2="",$A2&lt;&gt;"",$P2&lt;&gt;"")</formula>
    </cfRule>
    <cfRule type="expression" dxfId="7" priority="3">
      <formula>AND($A2&lt;&gt;"",$A3="")</formula>
    </cfRule>
  </conditionalFormatting>
  <conditionalFormatting sqref="H2:M4271">
    <cfRule type="expression" dxfId="6" priority="4">
      <formula>$H2&lt;&gt;""</formula>
    </cfRule>
  </conditionalFormatting>
  <pageMargins left="0.25" right="0.25" top="0.75" bottom="0.75" header="0.5" footer="0.3"/>
  <pageSetup scale="78" orientation="landscape" r:id="rId1"/>
  <headerFooter>
    <oddHeader>&amp;L&amp;"-,Bold"MODUS FURNITURE CONTAINER PRICE LIST&amp;RUpdated &amp;D | Page &amp;P of &amp;N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A8E2E-EA53-4D5D-BB19-DF0B4C51024B}">
  <sheetPr>
    <pageSetUpPr fitToPage="1"/>
  </sheetPr>
  <dimension ref="A1:M276"/>
  <sheetViews>
    <sheetView workbookViewId="0">
      <pane ySplit="3" topLeftCell="A4" activePane="bottomLeft" state="frozen"/>
      <selection pane="bottomLeft" activeCell="A4" sqref="A4"/>
    </sheetView>
  </sheetViews>
  <sheetFormatPr defaultRowHeight="14.4" x14ac:dyDescent="0.3"/>
  <cols>
    <col min="1" max="1" width="10.33203125" bestFit="1" customWidth="1"/>
    <col min="2" max="2" width="9.6640625" bestFit="1" customWidth="1"/>
    <col min="3" max="3" width="30.5546875" bestFit="1" customWidth="1"/>
    <col min="4" max="4" width="11.109375" bestFit="1" customWidth="1"/>
    <col min="5" max="5" width="15.109375" bestFit="1" customWidth="1"/>
    <col min="6" max="6" width="20" bestFit="1" customWidth="1"/>
    <col min="7" max="7" width="18.44140625" bestFit="1" customWidth="1"/>
    <col min="8" max="8" width="14.44140625" bestFit="1" customWidth="1"/>
    <col min="9" max="9" width="16.44140625" customWidth="1"/>
    <col min="10" max="10" width="12.33203125" customWidth="1"/>
    <col min="11" max="11" width="19.109375" bestFit="1" customWidth="1"/>
    <col min="12" max="12" width="19.5546875" customWidth="1"/>
    <col min="13" max="13" width="19.6640625" style="30" bestFit="1" customWidth="1"/>
    <col min="14" max="14" width="21.109375" bestFit="1" customWidth="1"/>
    <col min="15" max="15" width="15.5546875" bestFit="1" customWidth="1"/>
    <col min="16" max="16" width="15" bestFit="1" customWidth="1"/>
    <col min="17" max="17" width="17" customWidth="1"/>
    <col min="18" max="18" width="12.88671875" bestFit="1" customWidth="1"/>
    <col min="19" max="19" width="18.44140625" bestFit="1" customWidth="1"/>
    <col min="20" max="20" width="33.5546875" customWidth="1"/>
    <col min="21" max="21" width="18.5546875" bestFit="1" customWidth="1"/>
    <col min="22" max="22" width="26" bestFit="1" customWidth="1"/>
    <col min="23" max="23" width="15" bestFit="1" customWidth="1"/>
    <col min="24" max="24" width="17" bestFit="1" customWidth="1"/>
    <col min="25" max="25" width="12.88671875" bestFit="1" customWidth="1"/>
  </cols>
  <sheetData>
    <row r="1" spans="1:13" ht="18" x14ac:dyDescent="0.35">
      <c r="A1" s="1" t="s">
        <v>15823</v>
      </c>
      <c r="G1" s="29" t="s">
        <v>15824</v>
      </c>
    </row>
    <row r="2" spans="1:13" ht="33.75" customHeight="1" x14ac:dyDescent="0.3">
      <c r="A2" s="31" t="s">
        <v>15825</v>
      </c>
      <c r="G2" s="32" t="s">
        <v>15826</v>
      </c>
    </row>
    <row r="3" spans="1:13" x14ac:dyDescent="0.3">
      <c r="A3" s="33" t="s">
        <v>15827</v>
      </c>
      <c r="B3" s="33" t="s">
        <v>27</v>
      </c>
      <c r="C3" t="s">
        <v>15828</v>
      </c>
      <c r="D3" s="33" t="s">
        <v>21</v>
      </c>
      <c r="E3" s="34" t="s">
        <v>15829</v>
      </c>
      <c r="F3" s="34" t="s">
        <v>15830</v>
      </c>
      <c r="G3" s="34" t="s">
        <v>15831</v>
      </c>
      <c r="H3" s="34" t="s">
        <v>15832</v>
      </c>
      <c r="I3" s="34" t="s">
        <v>15833</v>
      </c>
      <c r="J3" s="34" t="s">
        <v>15834</v>
      </c>
      <c r="K3" t="s">
        <v>15835</v>
      </c>
      <c r="M3"/>
    </row>
    <row r="4" spans="1:13" x14ac:dyDescent="0.3">
      <c r="A4" t="s">
        <v>154</v>
      </c>
      <c r="B4" t="s">
        <v>10929</v>
      </c>
      <c r="C4" t="s">
        <v>10928</v>
      </c>
      <c r="D4" t="s">
        <v>15836</v>
      </c>
      <c r="E4" t="s">
        <v>62</v>
      </c>
      <c r="F4" t="s">
        <v>62</v>
      </c>
      <c r="G4" s="35">
        <v>45893</v>
      </c>
      <c r="H4" s="35"/>
      <c r="I4" s="35">
        <v>45945</v>
      </c>
      <c r="J4" s="34">
        <v>50</v>
      </c>
      <c r="K4" s="34" t="s">
        <v>205</v>
      </c>
      <c r="M4"/>
    </row>
    <row r="5" spans="1:13" x14ac:dyDescent="0.3">
      <c r="A5" t="s">
        <v>154</v>
      </c>
      <c r="B5" t="s">
        <v>10929</v>
      </c>
      <c r="C5" t="s">
        <v>13766</v>
      </c>
      <c r="D5" t="s">
        <v>15836</v>
      </c>
      <c r="E5" t="s">
        <v>62</v>
      </c>
      <c r="F5" t="s">
        <v>62</v>
      </c>
      <c r="G5" s="35">
        <v>45893</v>
      </c>
      <c r="H5" s="35"/>
      <c r="I5" s="35">
        <v>45945</v>
      </c>
      <c r="J5" s="34">
        <v>50</v>
      </c>
      <c r="K5" s="34" t="s">
        <v>205</v>
      </c>
      <c r="L5" s="30"/>
      <c r="M5"/>
    </row>
    <row r="6" spans="1:13" x14ac:dyDescent="0.3">
      <c r="A6" t="s">
        <v>154</v>
      </c>
      <c r="B6" t="s">
        <v>10929</v>
      </c>
      <c r="C6" t="s">
        <v>15351</v>
      </c>
      <c r="D6" t="s">
        <v>15836</v>
      </c>
      <c r="E6" t="s">
        <v>62</v>
      </c>
      <c r="F6" t="s">
        <v>62</v>
      </c>
      <c r="G6" s="35">
        <v>45893</v>
      </c>
      <c r="H6" s="35"/>
      <c r="I6" s="35">
        <v>45945</v>
      </c>
      <c r="J6" s="34">
        <v>50</v>
      </c>
      <c r="K6" s="34" t="s">
        <v>205</v>
      </c>
      <c r="L6" s="30"/>
      <c r="M6"/>
    </row>
    <row r="7" spans="1:13" x14ac:dyDescent="0.3">
      <c r="A7" t="s">
        <v>154</v>
      </c>
      <c r="B7" t="s">
        <v>4255</v>
      </c>
      <c r="C7" t="s">
        <v>4254</v>
      </c>
      <c r="D7" t="s">
        <v>15836</v>
      </c>
      <c r="E7" t="s">
        <v>62</v>
      </c>
      <c r="F7" t="s">
        <v>62</v>
      </c>
      <c r="G7" s="35">
        <v>45893</v>
      </c>
      <c r="H7" s="35"/>
      <c r="I7" s="35">
        <v>45970</v>
      </c>
      <c r="J7" s="34">
        <v>75</v>
      </c>
      <c r="K7" s="34" t="s">
        <v>205</v>
      </c>
      <c r="L7" s="30"/>
      <c r="M7"/>
    </row>
    <row r="8" spans="1:13" x14ac:dyDescent="0.3">
      <c r="A8" t="s">
        <v>154</v>
      </c>
      <c r="B8" t="s">
        <v>4255</v>
      </c>
      <c r="C8" t="s">
        <v>9195</v>
      </c>
      <c r="D8" t="s">
        <v>15837</v>
      </c>
      <c r="E8" t="s">
        <v>62</v>
      </c>
      <c r="F8" t="s">
        <v>62</v>
      </c>
      <c r="G8" s="35">
        <v>45893</v>
      </c>
      <c r="H8" s="35"/>
      <c r="I8" s="35">
        <v>45970</v>
      </c>
      <c r="J8" s="34">
        <v>75</v>
      </c>
      <c r="K8" s="34" t="s">
        <v>205</v>
      </c>
      <c r="L8" s="30"/>
      <c r="M8"/>
    </row>
    <row r="9" spans="1:13" x14ac:dyDescent="0.3">
      <c r="A9" t="s">
        <v>154</v>
      </c>
      <c r="B9" t="s">
        <v>4255</v>
      </c>
      <c r="C9" t="s">
        <v>10073</v>
      </c>
      <c r="D9" t="s">
        <v>15837</v>
      </c>
      <c r="E9" t="s">
        <v>62</v>
      </c>
      <c r="F9" t="s">
        <v>62</v>
      </c>
      <c r="G9" s="35">
        <v>45893</v>
      </c>
      <c r="H9" s="35"/>
      <c r="I9" s="35">
        <v>45970</v>
      </c>
      <c r="J9" s="34">
        <v>75</v>
      </c>
      <c r="K9" s="34" t="s">
        <v>205</v>
      </c>
      <c r="L9" s="30"/>
      <c r="M9"/>
    </row>
    <row r="10" spans="1:13" x14ac:dyDescent="0.3">
      <c r="A10" t="s">
        <v>154</v>
      </c>
      <c r="B10" t="s">
        <v>4255</v>
      </c>
      <c r="C10" t="s">
        <v>12317</v>
      </c>
      <c r="D10" t="s">
        <v>15837</v>
      </c>
      <c r="E10" t="s">
        <v>62</v>
      </c>
      <c r="F10" t="s">
        <v>62</v>
      </c>
      <c r="G10" s="35">
        <v>45893</v>
      </c>
      <c r="H10" s="35"/>
      <c r="I10" s="35">
        <v>45970</v>
      </c>
      <c r="J10" s="34">
        <v>75</v>
      </c>
      <c r="K10" s="34" t="s">
        <v>205</v>
      </c>
      <c r="L10" s="30"/>
      <c r="M10"/>
    </row>
    <row r="11" spans="1:13" x14ac:dyDescent="0.3">
      <c r="A11" t="s">
        <v>154</v>
      </c>
      <c r="B11" t="s">
        <v>4255</v>
      </c>
      <c r="C11" t="s">
        <v>13636</v>
      </c>
      <c r="D11" t="s">
        <v>15837</v>
      </c>
      <c r="E11" t="s">
        <v>62</v>
      </c>
      <c r="F11" t="s">
        <v>62</v>
      </c>
      <c r="G11" s="35">
        <v>45893</v>
      </c>
      <c r="H11" s="35"/>
      <c r="I11" s="35">
        <v>45970</v>
      </c>
      <c r="J11" s="34">
        <v>75</v>
      </c>
      <c r="K11" s="34" t="s">
        <v>205</v>
      </c>
      <c r="L11" s="30"/>
      <c r="M11"/>
    </row>
    <row r="12" spans="1:13" x14ac:dyDescent="0.3">
      <c r="A12" t="s">
        <v>154</v>
      </c>
      <c r="B12" t="s">
        <v>1331</v>
      </c>
      <c r="C12" t="s">
        <v>1330</v>
      </c>
      <c r="D12" t="s">
        <v>15838</v>
      </c>
      <c r="E12" t="s">
        <v>62</v>
      </c>
      <c r="F12" t="s">
        <v>62</v>
      </c>
      <c r="G12" s="35">
        <v>45893</v>
      </c>
      <c r="H12" s="35"/>
      <c r="I12" s="35">
        <v>45945</v>
      </c>
      <c r="J12" s="34">
        <v>50</v>
      </c>
      <c r="K12" s="34" t="s">
        <v>205</v>
      </c>
      <c r="L12" s="30"/>
      <c r="M12"/>
    </row>
    <row r="13" spans="1:13" x14ac:dyDescent="0.3">
      <c r="A13" t="s">
        <v>154</v>
      </c>
      <c r="B13" t="s">
        <v>1331</v>
      </c>
      <c r="C13" t="s">
        <v>3834</v>
      </c>
      <c r="D13" t="s">
        <v>15838</v>
      </c>
      <c r="E13" t="s">
        <v>62</v>
      </c>
      <c r="F13" t="s">
        <v>62</v>
      </c>
      <c r="G13" s="35">
        <v>45893</v>
      </c>
      <c r="H13" s="35"/>
      <c r="I13" s="35">
        <v>45945</v>
      </c>
      <c r="J13" s="34">
        <v>50</v>
      </c>
      <c r="K13" s="34" t="s">
        <v>205</v>
      </c>
      <c r="L13" s="30"/>
      <c r="M13"/>
    </row>
    <row r="14" spans="1:13" x14ac:dyDescent="0.3">
      <c r="A14" t="s">
        <v>154</v>
      </c>
      <c r="B14" t="s">
        <v>1331</v>
      </c>
      <c r="C14" t="s">
        <v>4111</v>
      </c>
      <c r="D14" t="s">
        <v>15838</v>
      </c>
      <c r="E14" t="s">
        <v>62</v>
      </c>
      <c r="F14" t="s">
        <v>62</v>
      </c>
      <c r="G14" s="35">
        <v>45893</v>
      </c>
      <c r="H14" s="35"/>
      <c r="I14" s="35">
        <v>45945</v>
      </c>
      <c r="J14" s="34">
        <v>50</v>
      </c>
      <c r="K14" s="34" t="s">
        <v>205</v>
      </c>
      <c r="L14" s="30"/>
      <c r="M14"/>
    </row>
    <row r="15" spans="1:13" x14ac:dyDescent="0.3">
      <c r="A15" t="s">
        <v>154</v>
      </c>
      <c r="B15" t="s">
        <v>1331</v>
      </c>
      <c r="C15" t="s">
        <v>4214</v>
      </c>
      <c r="D15" t="s">
        <v>15838</v>
      </c>
      <c r="E15" t="s">
        <v>62</v>
      </c>
      <c r="F15" t="s">
        <v>62</v>
      </c>
      <c r="G15" s="35">
        <v>45893</v>
      </c>
      <c r="H15" s="35"/>
      <c r="I15" s="35">
        <v>45945</v>
      </c>
      <c r="J15" s="34">
        <v>50</v>
      </c>
      <c r="K15" s="34" t="s">
        <v>205</v>
      </c>
      <c r="L15" s="30"/>
      <c r="M15"/>
    </row>
    <row r="16" spans="1:13" x14ac:dyDescent="0.3">
      <c r="A16" t="s">
        <v>154</v>
      </c>
      <c r="B16" t="s">
        <v>1331</v>
      </c>
      <c r="C16" t="s">
        <v>4460</v>
      </c>
      <c r="D16" t="s">
        <v>15838</v>
      </c>
      <c r="E16" t="s">
        <v>62</v>
      </c>
      <c r="F16" t="s">
        <v>62</v>
      </c>
      <c r="G16" s="35">
        <v>45893</v>
      </c>
      <c r="H16" s="35"/>
      <c r="I16" s="35">
        <v>45945</v>
      </c>
      <c r="J16" s="34">
        <v>50</v>
      </c>
      <c r="K16" s="34" t="s">
        <v>205</v>
      </c>
      <c r="L16" s="30"/>
      <c r="M16"/>
    </row>
    <row r="17" spans="1:13" x14ac:dyDescent="0.3">
      <c r="A17" t="s">
        <v>154</v>
      </c>
      <c r="B17" t="s">
        <v>1331</v>
      </c>
      <c r="C17" t="s">
        <v>4673</v>
      </c>
      <c r="D17" t="s">
        <v>15838</v>
      </c>
      <c r="E17" t="s">
        <v>62</v>
      </c>
      <c r="F17" t="s">
        <v>205</v>
      </c>
      <c r="G17" s="35">
        <v>45893</v>
      </c>
      <c r="H17" s="35"/>
      <c r="I17" s="35">
        <v>45945</v>
      </c>
      <c r="J17" s="34">
        <v>50</v>
      </c>
      <c r="K17" s="34" t="s">
        <v>15839</v>
      </c>
      <c r="L17" s="30"/>
      <c r="M17"/>
    </row>
    <row r="18" spans="1:13" x14ac:dyDescent="0.3">
      <c r="A18" t="s">
        <v>154</v>
      </c>
      <c r="B18" t="s">
        <v>1331</v>
      </c>
      <c r="C18" t="s">
        <v>5241</v>
      </c>
      <c r="D18" t="s">
        <v>15838</v>
      </c>
      <c r="E18" t="s">
        <v>62</v>
      </c>
      <c r="F18" t="s">
        <v>62</v>
      </c>
      <c r="G18" s="35">
        <v>45893</v>
      </c>
      <c r="H18" s="35"/>
      <c r="I18" s="35">
        <v>45945</v>
      </c>
      <c r="J18" s="34">
        <v>50</v>
      </c>
      <c r="K18" s="34" t="s">
        <v>205</v>
      </c>
      <c r="L18" s="30"/>
      <c r="M18"/>
    </row>
    <row r="19" spans="1:13" x14ac:dyDescent="0.3">
      <c r="A19" t="s">
        <v>154</v>
      </c>
      <c r="B19" t="s">
        <v>1331</v>
      </c>
      <c r="C19" t="s">
        <v>5342</v>
      </c>
      <c r="D19" t="s">
        <v>15838</v>
      </c>
      <c r="E19" t="s">
        <v>62</v>
      </c>
      <c r="F19" t="s">
        <v>62</v>
      </c>
      <c r="G19" s="35">
        <v>45893</v>
      </c>
      <c r="H19" s="35"/>
      <c r="I19" s="35">
        <v>45945</v>
      </c>
      <c r="J19" s="34">
        <v>50</v>
      </c>
      <c r="K19" s="34" t="s">
        <v>205</v>
      </c>
      <c r="L19" s="30"/>
      <c r="M19"/>
    </row>
    <row r="20" spans="1:13" x14ac:dyDescent="0.3">
      <c r="A20" t="s">
        <v>154</v>
      </c>
      <c r="B20" t="s">
        <v>1331</v>
      </c>
      <c r="C20" t="s">
        <v>5437</v>
      </c>
      <c r="D20" t="s">
        <v>15838</v>
      </c>
      <c r="E20" t="s">
        <v>62</v>
      </c>
      <c r="F20" t="s">
        <v>62</v>
      </c>
      <c r="G20" s="35">
        <v>45893</v>
      </c>
      <c r="H20" s="35"/>
      <c r="I20" s="35">
        <v>45945</v>
      </c>
      <c r="J20" s="34">
        <v>50</v>
      </c>
      <c r="K20" s="34" t="s">
        <v>205</v>
      </c>
      <c r="L20" s="30"/>
      <c r="M20"/>
    </row>
    <row r="21" spans="1:13" x14ac:dyDescent="0.3">
      <c r="A21" t="s">
        <v>154</v>
      </c>
      <c r="B21" t="s">
        <v>1331</v>
      </c>
      <c r="C21" t="s">
        <v>5487</v>
      </c>
      <c r="D21" t="s">
        <v>15838</v>
      </c>
      <c r="E21" t="s">
        <v>62</v>
      </c>
      <c r="F21" t="s">
        <v>62</v>
      </c>
      <c r="G21" s="35">
        <v>45893</v>
      </c>
      <c r="H21" s="35"/>
      <c r="I21" s="35">
        <v>45945</v>
      </c>
      <c r="J21" s="34">
        <v>50</v>
      </c>
      <c r="K21" s="34" t="s">
        <v>205</v>
      </c>
      <c r="L21" s="30"/>
      <c r="M21"/>
    </row>
    <row r="22" spans="1:13" x14ac:dyDescent="0.3">
      <c r="A22" t="s">
        <v>154</v>
      </c>
      <c r="B22" t="s">
        <v>1331</v>
      </c>
      <c r="C22" t="s">
        <v>10533</v>
      </c>
      <c r="D22" t="s">
        <v>15838</v>
      </c>
      <c r="E22" t="s">
        <v>62</v>
      </c>
      <c r="F22" t="s">
        <v>62</v>
      </c>
      <c r="G22" s="35">
        <v>45893</v>
      </c>
      <c r="H22" s="35"/>
      <c r="I22" s="35">
        <v>45945</v>
      </c>
      <c r="J22" s="34">
        <v>50</v>
      </c>
      <c r="K22" s="34" t="s">
        <v>205</v>
      </c>
      <c r="L22" s="30"/>
      <c r="M22"/>
    </row>
    <row r="23" spans="1:13" x14ac:dyDescent="0.3">
      <c r="A23" t="s">
        <v>154</v>
      </c>
      <c r="B23" t="s">
        <v>1331</v>
      </c>
      <c r="C23" t="s">
        <v>10829</v>
      </c>
      <c r="D23" t="s">
        <v>15838</v>
      </c>
      <c r="E23" t="s">
        <v>62</v>
      </c>
      <c r="F23" t="s">
        <v>62</v>
      </c>
      <c r="G23" s="35">
        <v>45893</v>
      </c>
      <c r="H23" s="35"/>
      <c r="I23" s="35">
        <v>45945</v>
      </c>
      <c r="J23" s="34">
        <v>50</v>
      </c>
      <c r="K23" s="34" t="s">
        <v>205</v>
      </c>
      <c r="L23" s="30"/>
      <c r="M23"/>
    </row>
    <row r="24" spans="1:13" x14ac:dyDescent="0.3">
      <c r="A24" t="s">
        <v>154</v>
      </c>
      <c r="B24" t="s">
        <v>1331</v>
      </c>
      <c r="C24" t="s">
        <v>13107</v>
      </c>
      <c r="D24" t="s">
        <v>15836</v>
      </c>
      <c r="E24" t="s">
        <v>62</v>
      </c>
      <c r="F24" t="s">
        <v>62</v>
      </c>
      <c r="G24" s="35">
        <v>45893</v>
      </c>
      <c r="H24" s="35"/>
      <c r="I24" s="35">
        <v>45945</v>
      </c>
      <c r="J24" s="34">
        <v>50</v>
      </c>
      <c r="K24" s="34" t="s">
        <v>205</v>
      </c>
      <c r="L24" s="30"/>
      <c r="M24"/>
    </row>
    <row r="25" spans="1:13" x14ac:dyDescent="0.3">
      <c r="A25" t="s">
        <v>154</v>
      </c>
      <c r="B25" t="s">
        <v>1331</v>
      </c>
      <c r="C25" t="s">
        <v>14411</v>
      </c>
      <c r="D25" t="s">
        <v>15838</v>
      </c>
      <c r="E25" t="s">
        <v>62</v>
      </c>
      <c r="F25" t="s">
        <v>62</v>
      </c>
      <c r="G25" s="35">
        <v>45893</v>
      </c>
      <c r="H25" s="35"/>
      <c r="I25" s="35">
        <v>45945</v>
      </c>
      <c r="J25" s="34">
        <v>50</v>
      </c>
      <c r="K25" s="34" t="s">
        <v>205</v>
      </c>
      <c r="L25" s="30"/>
      <c r="M25"/>
    </row>
    <row r="26" spans="1:13" x14ac:dyDescent="0.3">
      <c r="A26" t="s">
        <v>154</v>
      </c>
      <c r="B26" t="s">
        <v>1331</v>
      </c>
      <c r="C26" t="s">
        <v>14459</v>
      </c>
      <c r="D26" t="s">
        <v>15838</v>
      </c>
      <c r="E26" t="s">
        <v>62</v>
      </c>
      <c r="F26" t="s">
        <v>62</v>
      </c>
      <c r="G26" s="35">
        <v>45893</v>
      </c>
      <c r="H26" s="35"/>
      <c r="I26" s="35">
        <v>45945</v>
      </c>
      <c r="J26" s="34">
        <v>50</v>
      </c>
      <c r="K26" s="34" t="s">
        <v>205</v>
      </c>
      <c r="L26" s="30"/>
      <c r="M26"/>
    </row>
    <row r="27" spans="1:13" x14ac:dyDescent="0.3">
      <c r="A27" t="s">
        <v>154</v>
      </c>
      <c r="B27" t="s">
        <v>1331</v>
      </c>
      <c r="C27" t="s">
        <v>14528</v>
      </c>
      <c r="D27" t="s">
        <v>15838</v>
      </c>
      <c r="E27" t="s">
        <v>62</v>
      </c>
      <c r="F27" t="s">
        <v>62</v>
      </c>
      <c r="G27" s="35">
        <v>45893</v>
      </c>
      <c r="H27" s="35"/>
      <c r="I27" s="35">
        <v>45945</v>
      </c>
      <c r="J27" s="34">
        <v>50</v>
      </c>
      <c r="K27" s="34" t="s">
        <v>205</v>
      </c>
      <c r="L27" s="30"/>
      <c r="M27"/>
    </row>
    <row r="28" spans="1:13" x14ac:dyDescent="0.3">
      <c r="A28" t="s">
        <v>154</v>
      </c>
      <c r="B28" t="s">
        <v>1331</v>
      </c>
      <c r="C28" t="s">
        <v>14583</v>
      </c>
      <c r="D28" t="s">
        <v>15838</v>
      </c>
      <c r="E28" t="s">
        <v>62</v>
      </c>
      <c r="F28" t="s">
        <v>205</v>
      </c>
      <c r="G28" s="35">
        <v>45893</v>
      </c>
      <c r="H28" s="35"/>
      <c r="I28" s="35">
        <v>45945</v>
      </c>
      <c r="J28" s="34">
        <v>50</v>
      </c>
      <c r="K28" s="34" t="s">
        <v>15839</v>
      </c>
      <c r="L28" s="30"/>
      <c r="M28"/>
    </row>
    <row r="29" spans="1:13" x14ac:dyDescent="0.3">
      <c r="A29" t="s">
        <v>154</v>
      </c>
      <c r="B29" t="s">
        <v>1331</v>
      </c>
      <c r="C29" t="s">
        <v>14646</v>
      </c>
      <c r="D29" t="s">
        <v>15838</v>
      </c>
      <c r="E29" t="s">
        <v>62</v>
      </c>
      <c r="F29" t="s">
        <v>62</v>
      </c>
      <c r="G29" s="35">
        <v>45893</v>
      </c>
      <c r="H29" s="35"/>
      <c r="I29" s="35">
        <v>45945</v>
      </c>
      <c r="J29" s="34">
        <v>50</v>
      </c>
      <c r="K29" s="34" t="s">
        <v>205</v>
      </c>
      <c r="L29" s="30"/>
      <c r="M29"/>
    </row>
    <row r="30" spans="1:13" x14ac:dyDescent="0.3">
      <c r="A30" t="s">
        <v>154</v>
      </c>
      <c r="B30" t="s">
        <v>1331</v>
      </c>
      <c r="C30" t="s">
        <v>14698</v>
      </c>
      <c r="D30" t="s">
        <v>15838</v>
      </c>
      <c r="E30" t="s">
        <v>62</v>
      </c>
      <c r="F30" t="s">
        <v>62</v>
      </c>
      <c r="G30" s="35">
        <v>45893</v>
      </c>
      <c r="H30" s="35"/>
      <c r="I30" s="35">
        <v>45945</v>
      </c>
      <c r="J30" s="34">
        <v>50</v>
      </c>
      <c r="K30" s="34" t="s">
        <v>205</v>
      </c>
      <c r="L30" s="30"/>
      <c r="M30"/>
    </row>
    <row r="31" spans="1:13" x14ac:dyDescent="0.3">
      <c r="A31" t="s">
        <v>154</v>
      </c>
      <c r="B31" t="s">
        <v>1331</v>
      </c>
      <c r="C31" t="s">
        <v>14755</v>
      </c>
      <c r="D31" t="s">
        <v>15838</v>
      </c>
      <c r="E31" t="s">
        <v>205</v>
      </c>
      <c r="F31" t="s">
        <v>205</v>
      </c>
      <c r="G31" s="35">
        <v>45893</v>
      </c>
      <c r="H31" s="35"/>
      <c r="I31" s="35">
        <v>45990</v>
      </c>
      <c r="J31" s="34">
        <v>95</v>
      </c>
      <c r="K31" s="34" t="s">
        <v>62</v>
      </c>
      <c r="L31" s="30"/>
      <c r="M31"/>
    </row>
    <row r="32" spans="1:13" x14ac:dyDescent="0.3">
      <c r="A32" t="s">
        <v>154</v>
      </c>
      <c r="B32" t="s">
        <v>1331</v>
      </c>
      <c r="C32" t="s">
        <v>14917</v>
      </c>
      <c r="D32" t="s">
        <v>15838</v>
      </c>
      <c r="E32" t="s">
        <v>62</v>
      </c>
      <c r="F32" t="s">
        <v>62</v>
      </c>
      <c r="G32" s="35">
        <v>45893</v>
      </c>
      <c r="H32" s="35"/>
      <c r="I32" s="35">
        <v>45945</v>
      </c>
      <c r="J32" s="34">
        <v>50</v>
      </c>
      <c r="K32" s="34" t="s">
        <v>205</v>
      </c>
      <c r="L32" s="30"/>
      <c r="M32"/>
    </row>
    <row r="33" spans="1:13" x14ac:dyDescent="0.3">
      <c r="A33" t="s">
        <v>154</v>
      </c>
      <c r="B33" t="s">
        <v>227</v>
      </c>
      <c r="C33" t="s">
        <v>226</v>
      </c>
      <c r="D33" t="s">
        <v>15837</v>
      </c>
      <c r="E33" t="s">
        <v>62</v>
      </c>
      <c r="F33" t="s">
        <v>62</v>
      </c>
      <c r="G33" s="35">
        <v>45893</v>
      </c>
      <c r="H33" s="35"/>
      <c r="I33" s="35">
        <v>45955</v>
      </c>
      <c r="J33" s="34">
        <v>60</v>
      </c>
      <c r="K33" s="34" t="s">
        <v>205</v>
      </c>
      <c r="L33" s="30"/>
      <c r="M33"/>
    </row>
    <row r="34" spans="1:13" x14ac:dyDescent="0.3">
      <c r="A34" t="s">
        <v>154</v>
      </c>
      <c r="B34" t="s">
        <v>227</v>
      </c>
      <c r="C34" t="s">
        <v>2765</v>
      </c>
      <c r="D34" t="s">
        <v>15837</v>
      </c>
      <c r="E34" t="s">
        <v>62</v>
      </c>
      <c r="F34" t="s">
        <v>62</v>
      </c>
      <c r="G34" s="35">
        <v>45893</v>
      </c>
      <c r="H34" s="35"/>
      <c r="I34" s="35">
        <v>45955</v>
      </c>
      <c r="J34" s="34">
        <v>60</v>
      </c>
      <c r="K34" s="34" t="s">
        <v>205</v>
      </c>
      <c r="L34" s="30"/>
      <c r="M34"/>
    </row>
    <row r="35" spans="1:13" x14ac:dyDescent="0.3">
      <c r="A35" t="s">
        <v>154</v>
      </c>
      <c r="B35" t="s">
        <v>227</v>
      </c>
      <c r="C35" t="s">
        <v>2782</v>
      </c>
      <c r="D35" t="s">
        <v>15837</v>
      </c>
      <c r="E35" t="s">
        <v>205</v>
      </c>
      <c r="F35" t="s">
        <v>205</v>
      </c>
      <c r="G35" s="35">
        <v>45893</v>
      </c>
      <c r="H35" s="35"/>
      <c r="I35" s="35">
        <v>46000</v>
      </c>
      <c r="J35" s="34">
        <v>105</v>
      </c>
      <c r="K35" s="34" t="s">
        <v>62</v>
      </c>
      <c r="L35" s="30"/>
      <c r="M35"/>
    </row>
    <row r="36" spans="1:13" x14ac:dyDescent="0.3">
      <c r="A36" t="s">
        <v>154</v>
      </c>
      <c r="B36" t="s">
        <v>227</v>
      </c>
      <c r="C36" t="s">
        <v>2806</v>
      </c>
      <c r="D36" t="s">
        <v>15837</v>
      </c>
      <c r="E36" t="s">
        <v>62</v>
      </c>
      <c r="F36" t="s">
        <v>62</v>
      </c>
      <c r="G36" s="35">
        <v>45893</v>
      </c>
      <c r="H36" s="35"/>
      <c r="I36" s="35">
        <v>45955</v>
      </c>
      <c r="J36" s="34">
        <v>60</v>
      </c>
      <c r="K36" s="34" t="s">
        <v>205</v>
      </c>
      <c r="L36" s="30"/>
      <c r="M36"/>
    </row>
    <row r="37" spans="1:13" x14ac:dyDescent="0.3">
      <c r="A37" t="s">
        <v>154</v>
      </c>
      <c r="B37" t="s">
        <v>227</v>
      </c>
      <c r="C37" t="s">
        <v>4557</v>
      </c>
      <c r="D37" t="s">
        <v>15837</v>
      </c>
      <c r="E37" t="s">
        <v>62</v>
      </c>
      <c r="F37" t="s">
        <v>62</v>
      </c>
      <c r="G37" s="35">
        <v>45893</v>
      </c>
      <c r="H37" s="35"/>
      <c r="I37" s="35">
        <v>45955</v>
      </c>
      <c r="J37" s="34">
        <v>60</v>
      </c>
      <c r="K37" s="34" t="s">
        <v>205</v>
      </c>
      <c r="L37" s="30"/>
      <c r="M37"/>
    </row>
    <row r="38" spans="1:13" x14ac:dyDescent="0.3">
      <c r="A38" t="s">
        <v>154</v>
      </c>
      <c r="B38" t="s">
        <v>227</v>
      </c>
      <c r="C38" t="s">
        <v>4557</v>
      </c>
      <c r="D38" t="s">
        <v>15836</v>
      </c>
      <c r="E38" t="s">
        <v>62</v>
      </c>
      <c r="F38" t="s">
        <v>62</v>
      </c>
      <c r="G38" s="35">
        <v>45893</v>
      </c>
      <c r="H38" s="35"/>
      <c r="I38" s="35">
        <v>45955</v>
      </c>
      <c r="J38" s="34">
        <v>60</v>
      </c>
      <c r="K38" s="34" t="s">
        <v>205</v>
      </c>
      <c r="L38" s="30"/>
      <c r="M38"/>
    </row>
    <row r="39" spans="1:13" x14ac:dyDescent="0.3">
      <c r="A39" t="s">
        <v>154</v>
      </c>
      <c r="B39" t="s">
        <v>227</v>
      </c>
      <c r="C39" t="s">
        <v>10376</v>
      </c>
      <c r="D39" t="s">
        <v>15838</v>
      </c>
      <c r="E39" t="s">
        <v>62</v>
      </c>
      <c r="F39" t="s">
        <v>62</v>
      </c>
      <c r="G39" s="35">
        <v>45893</v>
      </c>
      <c r="H39" s="35"/>
      <c r="I39" s="35">
        <v>45955</v>
      </c>
      <c r="J39" s="34">
        <v>60</v>
      </c>
      <c r="K39" s="34" t="s">
        <v>205</v>
      </c>
      <c r="L39" s="30"/>
      <c r="M39"/>
    </row>
    <row r="40" spans="1:13" x14ac:dyDescent="0.3">
      <c r="A40" t="s">
        <v>154</v>
      </c>
      <c r="B40" t="s">
        <v>227</v>
      </c>
      <c r="C40" t="s">
        <v>10376</v>
      </c>
      <c r="D40" t="s">
        <v>15837</v>
      </c>
      <c r="E40" t="s">
        <v>62</v>
      </c>
      <c r="F40" t="s">
        <v>62</v>
      </c>
      <c r="G40" s="35">
        <v>45893</v>
      </c>
      <c r="H40" s="35"/>
      <c r="I40" s="35">
        <v>45955</v>
      </c>
      <c r="J40" s="34">
        <v>60</v>
      </c>
      <c r="K40" s="34" t="s">
        <v>205</v>
      </c>
      <c r="L40" s="30"/>
      <c r="M40"/>
    </row>
    <row r="41" spans="1:13" x14ac:dyDescent="0.3">
      <c r="A41" t="s">
        <v>154</v>
      </c>
      <c r="B41" t="s">
        <v>227</v>
      </c>
      <c r="C41" t="s">
        <v>10376</v>
      </c>
      <c r="D41" t="s">
        <v>15840</v>
      </c>
      <c r="E41" t="s">
        <v>62</v>
      </c>
      <c r="F41" t="s">
        <v>62</v>
      </c>
      <c r="G41" s="35">
        <v>45893</v>
      </c>
      <c r="H41" s="35"/>
      <c r="I41" s="35">
        <v>45955</v>
      </c>
      <c r="J41" s="34">
        <v>60</v>
      </c>
      <c r="K41" s="34" t="s">
        <v>205</v>
      </c>
      <c r="L41" s="30"/>
      <c r="M41"/>
    </row>
    <row r="42" spans="1:13" x14ac:dyDescent="0.3">
      <c r="A42" t="s">
        <v>154</v>
      </c>
      <c r="B42" t="s">
        <v>227</v>
      </c>
      <c r="C42" t="s">
        <v>13658</v>
      </c>
      <c r="D42" t="s">
        <v>15837</v>
      </c>
      <c r="E42" t="s">
        <v>62</v>
      </c>
      <c r="F42" t="s">
        <v>62</v>
      </c>
      <c r="G42" s="35">
        <v>45893</v>
      </c>
      <c r="H42" s="35"/>
      <c r="I42" s="35">
        <v>45955</v>
      </c>
      <c r="J42" s="34">
        <v>60</v>
      </c>
      <c r="K42" s="34" t="s">
        <v>205</v>
      </c>
      <c r="L42" s="30"/>
      <c r="M42"/>
    </row>
    <row r="43" spans="1:13" x14ac:dyDescent="0.3">
      <c r="A43" t="s">
        <v>154</v>
      </c>
      <c r="B43" t="s">
        <v>2136</v>
      </c>
      <c r="C43" t="s">
        <v>2135</v>
      </c>
      <c r="D43" t="s">
        <v>15836</v>
      </c>
      <c r="E43" t="s">
        <v>205</v>
      </c>
      <c r="F43" t="s">
        <v>205</v>
      </c>
      <c r="G43" s="35"/>
      <c r="H43" s="35"/>
      <c r="I43" s="35">
        <v>46001</v>
      </c>
      <c r="J43" s="34">
        <v>106</v>
      </c>
      <c r="K43" s="34" t="s">
        <v>62</v>
      </c>
      <c r="L43" s="30"/>
      <c r="M43"/>
    </row>
    <row r="44" spans="1:13" x14ac:dyDescent="0.3">
      <c r="A44" t="s">
        <v>154</v>
      </c>
      <c r="B44" t="s">
        <v>2772</v>
      </c>
      <c r="C44" t="s">
        <v>2765</v>
      </c>
      <c r="D44" t="s">
        <v>15837</v>
      </c>
      <c r="E44" t="s">
        <v>62</v>
      </c>
      <c r="F44" t="s">
        <v>62</v>
      </c>
      <c r="G44" s="35">
        <v>45893</v>
      </c>
      <c r="H44" s="35"/>
      <c r="I44" s="35">
        <v>45961</v>
      </c>
      <c r="J44" s="34">
        <v>66</v>
      </c>
      <c r="K44" s="34" t="s">
        <v>205</v>
      </c>
      <c r="L44" s="30"/>
      <c r="M44"/>
    </row>
    <row r="45" spans="1:13" x14ac:dyDescent="0.3">
      <c r="A45" t="s">
        <v>154</v>
      </c>
      <c r="B45" t="s">
        <v>2772</v>
      </c>
      <c r="C45" t="s">
        <v>2782</v>
      </c>
      <c r="D45" t="s">
        <v>15837</v>
      </c>
      <c r="E45" t="s">
        <v>62</v>
      </c>
      <c r="F45" t="s">
        <v>62</v>
      </c>
      <c r="G45" s="35">
        <v>45893</v>
      </c>
      <c r="H45" s="35"/>
      <c r="I45" s="35">
        <v>45961</v>
      </c>
      <c r="J45" s="34">
        <v>66</v>
      </c>
      <c r="K45" s="34" t="s">
        <v>205</v>
      </c>
      <c r="L45" s="30"/>
      <c r="M45"/>
    </row>
    <row r="46" spans="1:13" x14ac:dyDescent="0.3">
      <c r="A46" t="s">
        <v>154</v>
      </c>
      <c r="B46" t="s">
        <v>2772</v>
      </c>
      <c r="C46" t="s">
        <v>2806</v>
      </c>
      <c r="D46" t="s">
        <v>15837</v>
      </c>
      <c r="E46" t="s">
        <v>62</v>
      </c>
      <c r="F46" t="s">
        <v>62</v>
      </c>
      <c r="G46" s="35">
        <v>45893</v>
      </c>
      <c r="H46" s="35"/>
      <c r="I46" s="35">
        <v>45961</v>
      </c>
      <c r="J46" s="34">
        <v>66</v>
      </c>
      <c r="K46" s="34" t="s">
        <v>205</v>
      </c>
      <c r="L46" s="30"/>
      <c r="M46"/>
    </row>
    <row r="47" spans="1:13" x14ac:dyDescent="0.3">
      <c r="A47" t="s">
        <v>154</v>
      </c>
      <c r="B47" t="s">
        <v>2772</v>
      </c>
      <c r="C47" t="s">
        <v>10957</v>
      </c>
      <c r="D47" t="s">
        <v>15837</v>
      </c>
      <c r="E47" t="s">
        <v>62</v>
      </c>
      <c r="F47" t="s">
        <v>62</v>
      </c>
      <c r="G47" s="35">
        <v>45893</v>
      </c>
      <c r="H47" s="35"/>
      <c r="I47" s="35">
        <v>45961</v>
      </c>
      <c r="J47" s="34">
        <v>66</v>
      </c>
      <c r="K47" s="34" t="s">
        <v>205</v>
      </c>
      <c r="L47" s="30"/>
      <c r="M47"/>
    </row>
    <row r="48" spans="1:13" x14ac:dyDescent="0.3">
      <c r="A48" t="s">
        <v>154</v>
      </c>
      <c r="B48" t="s">
        <v>2772</v>
      </c>
      <c r="C48" t="s">
        <v>11321</v>
      </c>
      <c r="D48" t="s">
        <v>15837</v>
      </c>
      <c r="E48" t="s">
        <v>62</v>
      </c>
      <c r="F48" t="s">
        <v>62</v>
      </c>
      <c r="G48" s="35">
        <v>45893</v>
      </c>
      <c r="H48" s="35"/>
      <c r="I48" s="35">
        <v>45961</v>
      </c>
      <c r="J48" s="34">
        <v>66</v>
      </c>
      <c r="K48" s="34" t="s">
        <v>205</v>
      </c>
      <c r="L48" s="30"/>
      <c r="M48"/>
    </row>
    <row r="49" spans="1:13" x14ac:dyDescent="0.3">
      <c r="A49" t="s">
        <v>154</v>
      </c>
      <c r="B49" t="s">
        <v>2772</v>
      </c>
      <c r="C49" t="s">
        <v>13080</v>
      </c>
      <c r="D49" t="s">
        <v>15837</v>
      </c>
      <c r="E49" t="s">
        <v>62</v>
      </c>
      <c r="F49" t="s">
        <v>62</v>
      </c>
      <c r="G49" s="35">
        <v>45893</v>
      </c>
      <c r="H49" s="35"/>
      <c r="I49" s="35">
        <v>45961</v>
      </c>
      <c r="J49" s="34">
        <v>66</v>
      </c>
      <c r="K49" s="34" t="s">
        <v>205</v>
      </c>
      <c r="L49" s="30"/>
      <c r="M49"/>
    </row>
    <row r="50" spans="1:13" x14ac:dyDescent="0.3">
      <c r="A50" t="s">
        <v>154</v>
      </c>
      <c r="B50" t="s">
        <v>2772</v>
      </c>
      <c r="C50" t="s">
        <v>15003</v>
      </c>
      <c r="D50" t="s">
        <v>15838</v>
      </c>
      <c r="E50" t="s">
        <v>205</v>
      </c>
      <c r="F50" t="s">
        <v>205</v>
      </c>
      <c r="G50" s="35">
        <v>45893</v>
      </c>
      <c r="H50" s="35"/>
      <c r="I50" s="35">
        <v>46006</v>
      </c>
      <c r="J50" s="34">
        <v>111</v>
      </c>
      <c r="K50" s="34" t="s">
        <v>62</v>
      </c>
      <c r="L50" s="30"/>
      <c r="M50"/>
    </row>
    <row r="51" spans="1:13" x14ac:dyDescent="0.3">
      <c r="A51" t="s">
        <v>154</v>
      </c>
      <c r="B51" t="s">
        <v>7063</v>
      </c>
      <c r="C51" t="s">
        <v>7062</v>
      </c>
      <c r="D51" t="s">
        <v>15836</v>
      </c>
      <c r="E51" t="s">
        <v>62</v>
      </c>
      <c r="F51" t="s">
        <v>62</v>
      </c>
      <c r="G51" s="35">
        <v>45893</v>
      </c>
      <c r="H51" s="35"/>
      <c r="I51" s="35">
        <v>45935</v>
      </c>
      <c r="J51" s="34">
        <v>40</v>
      </c>
      <c r="K51" s="34" t="s">
        <v>205</v>
      </c>
      <c r="L51" s="30"/>
      <c r="M51"/>
    </row>
    <row r="52" spans="1:13" x14ac:dyDescent="0.3">
      <c r="A52" t="s">
        <v>154</v>
      </c>
      <c r="B52" t="s">
        <v>7063</v>
      </c>
      <c r="C52" t="s">
        <v>13116</v>
      </c>
      <c r="D52" t="s">
        <v>15836</v>
      </c>
      <c r="E52" t="s">
        <v>62</v>
      </c>
      <c r="F52" t="s">
        <v>62</v>
      </c>
      <c r="G52" s="35">
        <v>45893</v>
      </c>
      <c r="H52" s="35"/>
      <c r="I52" s="35">
        <v>45935</v>
      </c>
      <c r="J52" s="34">
        <v>40</v>
      </c>
      <c r="K52" s="34" t="s">
        <v>205</v>
      </c>
      <c r="L52" s="30"/>
      <c r="M52"/>
    </row>
    <row r="53" spans="1:13" x14ac:dyDescent="0.3">
      <c r="A53" t="s">
        <v>154</v>
      </c>
      <c r="B53" t="s">
        <v>2504</v>
      </c>
      <c r="C53" t="s">
        <v>2503</v>
      </c>
      <c r="D53" t="s">
        <v>15837</v>
      </c>
      <c r="E53" t="s">
        <v>62</v>
      </c>
      <c r="F53" t="s">
        <v>62</v>
      </c>
      <c r="G53" s="35">
        <v>45893</v>
      </c>
      <c r="H53" s="35"/>
      <c r="I53" s="35">
        <v>45970</v>
      </c>
      <c r="J53" s="34">
        <v>75</v>
      </c>
      <c r="K53" s="34" t="s">
        <v>205</v>
      </c>
      <c r="L53" s="30"/>
      <c r="M53"/>
    </row>
    <row r="54" spans="1:13" x14ac:dyDescent="0.3">
      <c r="A54" t="s">
        <v>154</v>
      </c>
      <c r="B54" t="s">
        <v>2504</v>
      </c>
      <c r="C54" t="s">
        <v>2906</v>
      </c>
      <c r="D54" t="s">
        <v>15837</v>
      </c>
      <c r="E54" t="s">
        <v>62</v>
      </c>
      <c r="F54" t="s">
        <v>62</v>
      </c>
      <c r="G54" s="35">
        <v>45893</v>
      </c>
      <c r="H54" s="35"/>
      <c r="I54" s="35">
        <v>45970</v>
      </c>
      <c r="J54" s="34">
        <v>75</v>
      </c>
      <c r="K54" s="34" t="s">
        <v>205</v>
      </c>
      <c r="L54" s="30"/>
      <c r="M54"/>
    </row>
    <row r="55" spans="1:13" x14ac:dyDescent="0.3">
      <c r="A55" t="s">
        <v>154</v>
      </c>
      <c r="B55" t="s">
        <v>2504</v>
      </c>
      <c r="C55" t="s">
        <v>8159</v>
      </c>
      <c r="D55" t="s">
        <v>15837</v>
      </c>
      <c r="E55" t="s">
        <v>62</v>
      </c>
      <c r="F55" t="s">
        <v>62</v>
      </c>
      <c r="G55" s="35">
        <v>45893</v>
      </c>
      <c r="H55" s="35"/>
      <c r="I55" s="35">
        <v>45970</v>
      </c>
      <c r="J55" s="34">
        <v>75</v>
      </c>
      <c r="K55" s="34" t="s">
        <v>205</v>
      </c>
      <c r="L55" s="30"/>
      <c r="M55"/>
    </row>
    <row r="56" spans="1:13" x14ac:dyDescent="0.3">
      <c r="A56" t="s">
        <v>154</v>
      </c>
      <c r="B56" t="s">
        <v>5161</v>
      </c>
      <c r="C56" t="s">
        <v>5160</v>
      </c>
      <c r="D56" t="s">
        <v>15837</v>
      </c>
      <c r="E56" t="s">
        <v>62</v>
      </c>
      <c r="F56" t="s">
        <v>62</v>
      </c>
      <c r="G56" s="35">
        <v>45893</v>
      </c>
      <c r="H56" s="35"/>
      <c r="I56" s="35">
        <v>45954</v>
      </c>
      <c r="J56" s="34">
        <v>59</v>
      </c>
      <c r="K56" s="34" t="s">
        <v>205</v>
      </c>
      <c r="L56" s="30"/>
      <c r="M56"/>
    </row>
    <row r="57" spans="1:13" x14ac:dyDescent="0.3">
      <c r="A57" t="s">
        <v>154</v>
      </c>
      <c r="B57" t="s">
        <v>5161</v>
      </c>
      <c r="C57" t="s">
        <v>7011</v>
      </c>
      <c r="D57" t="s">
        <v>15836</v>
      </c>
      <c r="E57" t="s">
        <v>62</v>
      </c>
      <c r="F57" t="s">
        <v>62</v>
      </c>
      <c r="G57" s="35">
        <v>45893</v>
      </c>
      <c r="H57" s="35"/>
      <c r="I57" s="35">
        <v>45954</v>
      </c>
      <c r="J57" s="34">
        <v>59</v>
      </c>
      <c r="K57" s="34" t="s">
        <v>205</v>
      </c>
      <c r="L57" s="30"/>
      <c r="M57"/>
    </row>
    <row r="58" spans="1:13" x14ac:dyDescent="0.3">
      <c r="A58" t="s">
        <v>154</v>
      </c>
      <c r="B58" t="s">
        <v>5161</v>
      </c>
      <c r="C58" t="s">
        <v>10031</v>
      </c>
      <c r="D58" t="s">
        <v>15837</v>
      </c>
      <c r="E58" t="s">
        <v>62</v>
      </c>
      <c r="F58" t="s">
        <v>62</v>
      </c>
      <c r="G58" s="35">
        <v>45893</v>
      </c>
      <c r="H58" s="35"/>
      <c r="I58" s="35">
        <v>45954</v>
      </c>
      <c r="J58" s="34">
        <v>59</v>
      </c>
      <c r="K58" s="34" t="s">
        <v>205</v>
      </c>
      <c r="L58" s="30"/>
      <c r="M58"/>
    </row>
    <row r="59" spans="1:13" x14ac:dyDescent="0.3">
      <c r="A59" t="s">
        <v>154</v>
      </c>
      <c r="B59" t="s">
        <v>5161</v>
      </c>
      <c r="C59" t="s">
        <v>10057</v>
      </c>
      <c r="D59" t="s">
        <v>15837</v>
      </c>
      <c r="E59" t="s">
        <v>62</v>
      </c>
      <c r="F59" t="s">
        <v>62</v>
      </c>
      <c r="G59" s="35">
        <v>45893</v>
      </c>
      <c r="H59" s="35"/>
      <c r="I59" s="35">
        <v>45954</v>
      </c>
      <c r="J59" s="34">
        <v>59</v>
      </c>
      <c r="K59" s="34" t="s">
        <v>205</v>
      </c>
      <c r="L59" s="30"/>
      <c r="M59"/>
    </row>
    <row r="60" spans="1:13" x14ac:dyDescent="0.3">
      <c r="A60" t="s">
        <v>154</v>
      </c>
      <c r="B60" t="s">
        <v>5161</v>
      </c>
      <c r="C60" t="s">
        <v>15105</v>
      </c>
      <c r="D60" t="s">
        <v>15837</v>
      </c>
      <c r="E60" t="s">
        <v>62</v>
      </c>
      <c r="F60" t="s">
        <v>62</v>
      </c>
      <c r="G60" s="35">
        <v>45893</v>
      </c>
      <c r="H60" s="35"/>
      <c r="I60" s="35">
        <v>45954</v>
      </c>
      <c r="J60" s="34">
        <v>59</v>
      </c>
      <c r="K60" s="34" t="s">
        <v>205</v>
      </c>
      <c r="L60" s="30"/>
      <c r="M60"/>
    </row>
    <row r="61" spans="1:13" x14ac:dyDescent="0.3">
      <c r="A61" t="s">
        <v>154</v>
      </c>
      <c r="B61" t="s">
        <v>5161</v>
      </c>
      <c r="C61" t="s">
        <v>15149</v>
      </c>
      <c r="D61" t="s">
        <v>15837</v>
      </c>
      <c r="E61" t="s">
        <v>62</v>
      </c>
      <c r="F61" t="s">
        <v>62</v>
      </c>
      <c r="G61" s="35">
        <v>45893</v>
      </c>
      <c r="H61" s="35"/>
      <c r="I61" s="35">
        <v>45954</v>
      </c>
      <c r="J61" s="34">
        <v>59</v>
      </c>
      <c r="K61" s="34" t="s">
        <v>205</v>
      </c>
      <c r="L61" s="30"/>
      <c r="M61"/>
    </row>
    <row r="62" spans="1:13" x14ac:dyDescent="0.3">
      <c r="A62" t="s">
        <v>154</v>
      </c>
      <c r="B62" t="s">
        <v>5161</v>
      </c>
      <c r="C62" t="s">
        <v>15166</v>
      </c>
      <c r="D62" t="s">
        <v>15837</v>
      </c>
      <c r="E62" t="s">
        <v>62</v>
      </c>
      <c r="F62" t="s">
        <v>62</v>
      </c>
      <c r="G62" s="35">
        <v>45893</v>
      </c>
      <c r="H62" s="35"/>
      <c r="I62" s="35">
        <v>45954</v>
      </c>
      <c r="J62" s="34">
        <v>59</v>
      </c>
      <c r="K62" s="34" t="s">
        <v>205</v>
      </c>
      <c r="L62" s="30"/>
      <c r="M62"/>
    </row>
    <row r="63" spans="1:13" x14ac:dyDescent="0.3">
      <c r="A63" t="s">
        <v>154</v>
      </c>
      <c r="B63" t="s">
        <v>498</v>
      </c>
      <c r="C63" t="s">
        <v>497</v>
      </c>
      <c r="D63" t="s">
        <v>15838</v>
      </c>
      <c r="E63" t="s">
        <v>62</v>
      </c>
      <c r="F63" t="s">
        <v>62</v>
      </c>
      <c r="G63" s="35">
        <v>45893</v>
      </c>
      <c r="H63" s="35"/>
      <c r="I63" s="35">
        <v>45935</v>
      </c>
      <c r="J63" s="34">
        <v>40</v>
      </c>
      <c r="K63" s="34" t="s">
        <v>205</v>
      </c>
      <c r="L63" s="30"/>
      <c r="M63"/>
    </row>
    <row r="64" spans="1:13" x14ac:dyDescent="0.3">
      <c r="A64" t="s">
        <v>154</v>
      </c>
      <c r="B64" t="s">
        <v>498</v>
      </c>
      <c r="C64" t="s">
        <v>559</v>
      </c>
      <c r="D64" t="s">
        <v>15838</v>
      </c>
      <c r="E64" t="s">
        <v>62</v>
      </c>
      <c r="F64" t="s">
        <v>205</v>
      </c>
      <c r="G64" s="35">
        <v>45893</v>
      </c>
      <c r="H64" s="35"/>
      <c r="I64" s="35">
        <v>45935</v>
      </c>
      <c r="J64" s="34">
        <v>40</v>
      </c>
      <c r="K64" s="34" t="s">
        <v>15839</v>
      </c>
      <c r="L64" s="30"/>
      <c r="M64"/>
    </row>
    <row r="65" spans="1:13" x14ac:dyDescent="0.3">
      <c r="A65" t="s">
        <v>154</v>
      </c>
      <c r="B65" t="s">
        <v>498</v>
      </c>
      <c r="C65" t="s">
        <v>603</v>
      </c>
      <c r="D65" t="s">
        <v>15838</v>
      </c>
      <c r="E65" t="s">
        <v>62</v>
      </c>
      <c r="F65" t="s">
        <v>62</v>
      </c>
      <c r="G65" s="35">
        <v>45893</v>
      </c>
      <c r="H65" s="35"/>
      <c r="I65" s="35">
        <v>45935</v>
      </c>
      <c r="J65" s="34">
        <v>40</v>
      </c>
      <c r="K65" s="34" t="s">
        <v>205</v>
      </c>
      <c r="L65" s="30"/>
      <c r="M65"/>
    </row>
    <row r="66" spans="1:13" x14ac:dyDescent="0.3">
      <c r="A66" t="s">
        <v>154</v>
      </c>
      <c r="B66" t="s">
        <v>498</v>
      </c>
      <c r="C66" t="s">
        <v>637</v>
      </c>
      <c r="D66" t="s">
        <v>15838</v>
      </c>
      <c r="E66" t="s">
        <v>62</v>
      </c>
      <c r="F66" t="s">
        <v>62</v>
      </c>
      <c r="G66" s="35">
        <v>45893</v>
      </c>
      <c r="H66" s="35"/>
      <c r="I66" s="35">
        <v>45935</v>
      </c>
      <c r="J66" s="34">
        <v>40</v>
      </c>
      <c r="K66" s="34" t="s">
        <v>205</v>
      </c>
      <c r="L66" s="30"/>
      <c r="M66"/>
    </row>
    <row r="67" spans="1:13" x14ac:dyDescent="0.3">
      <c r="A67" t="s">
        <v>154</v>
      </c>
      <c r="B67" t="s">
        <v>156</v>
      </c>
      <c r="C67" t="s">
        <v>153</v>
      </c>
      <c r="D67" t="s">
        <v>15837</v>
      </c>
      <c r="E67" t="s">
        <v>62</v>
      </c>
      <c r="F67" t="s">
        <v>62</v>
      </c>
      <c r="G67" s="35">
        <v>45893</v>
      </c>
      <c r="H67" s="35"/>
      <c r="I67" s="35">
        <v>45976</v>
      </c>
      <c r="J67" s="34">
        <v>81</v>
      </c>
      <c r="K67" s="34" t="s">
        <v>205</v>
      </c>
      <c r="L67" s="30"/>
      <c r="M67"/>
    </row>
    <row r="68" spans="1:13" x14ac:dyDescent="0.3">
      <c r="A68" t="s">
        <v>154</v>
      </c>
      <c r="B68" t="s">
        <v>156</v>
      </c>
      <c r="C68" t="s">
        <v>2584</v>
      </c>
      <c r="D68" t="s">
        <v>15837</v>
      </c>
      <c r="E68" t="s">
        <v>62</v>
      </c>
      <c r="F68" t="s">
        <v>62</v>
      </c>
      <c r="G68" s="35">
        <v>45893</v>
      </c>
      <c r="H68" s="35"/>
      <c r="I68" s="35">
        <v>45976</v>
      </c>
      <c r="J68" s="34">
        <v>81</v>
      </c>
      <c r="K68" s="34" t="s">
        <v>205</v>
      </c>
      <c r="L68" s="30"/>
      <c r="M68"/>
    </row>
    <row r="69" spans="1:13" x14ac:dyDescent="0.3">
      <c r="A69" t="s">
        <v>154</v>
      </c>
      <c r="B69" t="s">
        <v>156</v>
      </c>
      <c r="C69" t="s">
        <v>2584</v>
      </c>
      <c r="D69" t="s">
        <v>15836</v>
      </c>
      <c r="E69" t="s">
        <v>205</v>
      </c>
      <c r="F69" t="s">
        <v>205</v>
      </c>
      <c r="G69" s="35">
        <v>45893</v>
      </c>
      <c r="H69" s="35"/>
      <c r="I69" s="35">
        <v>46021</v>
      </c>
      <c r="J69" s="34">
        <v>126</v>
      </c>
      <c r="K69" s="34" t="s">
        <v>62</v>
      </c>
      <c r="L69" s="30"/>
      <c r="M69"/>
    </row>
    <row r="70" spans="1:13" x14ac:dyDescent="0.3">
      <c r="A70" t="s">
        <v>154</v>
      </c>
      <c r="B70" t="s">
        <v>156</v>
      </c>
      <c r="C70" t="s">
        <v>7846</v>
      </c>
      <c r="D70" t="s">
        <v>15837</v>
      </c>
      <c r="E70" t="s">
        <v>62</v>
      </c>
      <c r="F70" t="s">
        <v>62</v>
      </c>
      <c r="G70" s="35">
        <v>45893</v>
      </c>
      <c r="H70" s="35"/>
      <c r="I70" s="35">
        <v>45976</v>
      </c>
      <c r="J70" s="34">
        <v>81</v>
      </c>
      <c r="K70" s="34" t="s">
        <v>205</v>
      </c>
      <c r="L70" s="30"/>
      <c r="M70"/>
    </row>
    <row r="71" spans="1:13" x14ac:dyDescent="0.3">
      <c r="A71" t="s">
        <v>154</v>
      </c>
      <c r="B71" t="s">
        <v>156</v>
      </c>
      <c r="C71" t="s">
        <v>7872</v>
      </c>
      <c r="D71" t="s">
        <v>15837</v>
      </c>
      <c r="E71" t="s">
        <v>62</v>
      </c>
      <c r="F71" t="s">
        <v>62</v>
      </c>
      <c r="G71" s="35">
        <v>45893</v>
      </c>
      <c r="H71" s="35"/>
      <c r="I71" s="35">
        <v>45976</v>
      </c>
      <c r="J71" s="34">
        <v>81</v>
      </c>
      <c r="K71" s="34" t="s">
        <v>205</v>
      </c>
      <c r="L71" s="30"/>
      <c r="M71"/>
    </row>
    <row r="72" spans="1:13" x14ac:dyDescent="0.3">
      <c r="A72" t="s">
        <v>154</v>
      </c>
      <c r="B72" t="s">
        <v>156</v>
      </c>
      <c r="C72" t="s">
        <v>7899</v>
      </c>
      <c r="D72" t="s">
        <v>15837</v>
      </c>
      <c r="E72" t="s">
        <v>62</v>
      </c>
      <c r="F72" t="s">
        <v>62</v>
      </c>
      <c r="G72" s="35">
        <v>45893</v>
      </c>
      <c r="H72" s="35"/>
      <c r="I72" s="35">
        <v>45976</v>
      </c>
      <c r="J72" s="34">
        <v>81</v>
      </c>
      <c r="K72" s="34" t="s">
        <v>205</v>
      </c>
      <c r="L72" s="30"/>
      <c r="M72"/>
    </row>
    <row r="73" spans="1:13" x14ac:dyDescent="0.3">
      <c r="A73" t="s">
        <v>154</v>
      </c>
      <c r="B73" t="s">
        <v>2537</v>
      </c>
      <c r="C73" t="s">
        <v>2536</v>
      </c>
      <c r="D73" t="s">
        <v>15836</v>
      </c>
      <c r="E73" t="s">
        <v>62</v>
      </c>
      <c r="F73" t="s">
        <v>62</v>
      </c>
      <c r="G73" s="35">
        <v>45893</v>
      </c>
      <c r="H73" s="35"/>
      <c r="I73" s="35">
        <v>45955</v>
      </c>
      <c r="J73" s="34">
        <v>60</v>
      </c>
      <c r="K73" s="34" t="s">
        <v>205</v>
      </c>
      <c r="L73" s="30"/>
      <c r="M73"/>
    </row>
    <row r="74" spans="1:13" x14ac:dyDescent="0.3">
      <c r="A74" t="s">
        <v>154</v>
      </c>
      <c r="B74" t="s">
        <v>2537</v>
      </c>
      <c r="C74" t="s">
        <v>10376</v>
      </c>
      <c r="D74" t="s">
        <v>15837</v>
      </c>
      <c r="E74" t="s">
        <v>62</v>
      </c>
      <c r="F74" t="s">
        <v>62</v>
      </c>
      <c r="G74" s="35">
        <v>45893</v>
      </c>
      <c r="H74" s="35"/>
      <c r="I74" s="35">
        <v>45955</v>
      </c>
      <c r="J74" s="34">
        <v>60</v>
      </c>
      <c r="K74" s="34" t="s">
        <v>205</v>
      </c>
      <c r="L74" s="30"/>
      <c r="M74"/>
    </row>
    <row r="75" spans="1:13" x14ac:dyDescent="0.3">
      <c r="A75" t="s">
        <v>154</v>
      </c>
      <c r="B75" t="s">
        <v>2537</v>
      </c>
      <c r="C75" t="s">
        <v>10376</v>
      </c>
      <c r="D75" t="s">
        <v>15841</v>
      </c>
      <c r="E75" t="s">
        <v>62</v>
      </c>
      <c r="F75" t="s">
        <v>62</v>
      </c>
      <c r="G75" s="35">
        <v>45893</v>
      </c>
      <c r="H75" s="35"/>
      <c r="I75" s="35">
        <v>45955</v>
      </c>
      <c r="J75" s="34">
        <v>60</v>
      </c>
      <c r="K75" s="34" t="s">
        <v>205</v>
      </c>
      <c r="L75" s="30"/>
      <c r="M75"/>
    </row>
    <row r="76" spans="1:13" x14ac:dyDescent="0.3">
      <c r="A76" t="s">
        <v>154</v>
      </c>
      <c r="B76" t="s">
        <v>2537</v>
      </c>
      <c r="C76" t="s">
        <v>10376</v>
      </c>
      <c r="D76" t="s">
        <v>15840</v>
      </c>
      <c r="E76" t="s">
        <v>62</v>
      </c>
      <c r="F76" t="s">
        <v>62</v>
      </c>
      <c r="G76" s="35">
        <v>45893</v>
      </c>
      <c r="H76" s="35"/>
      <c r="I76" s="35">
        <v>45955</v>
      </c>
      <c r="J76" s="34">
        <v>60</v>
      </c>
      <c r="K76" s="34" t="s">
        <v>205</v>
      </c>
      <c r="L76" s="30"/>
      <c r="M76"/>
    </row>
    <row r="77" spans="1:13" x14ac:dyDescent="0.3">
      <c r="A77" t="s">
        <v>154</v>
      </c>
      <c r="B77" t="s">
        <v>2537</v>
      </c>
      <c r="C77" t="s">
        <v>10376</v>
      </c>
      <c r="D77" t="s">
        <v>15836</v>
      </c>
      <c r="E77" t="s">
        <v>62</v>
      </c>
      <c r="F77" t="s">
        <v>62</v>
      </c>
      <c r="G77" s="35">
        <v>45893</v>
      </c>
      <c r="H77" s="35"/>
      <c r="I77" s="35">
        <v>45955</v>
      </c>
      <c r="J77" s="34">
        <v>60</v>
      </c>
      <c r="K77" s="34" t="s">
        <v>205</v>
      </c>
      <c r="L77" s="30"/>
      <c r="M77"/>
    </row>
    <row r="78" spans="1:13" x14ac:dyDescent="0.3">
      <c r="A78" t="s">
        <v>154</v>
      </c>
      <c r="B78" t="s">
        <v>2097</v>
      </c>
      <c r="C78" t="s">
        <v>2096</v>
      </c>
      <c r="D78" t="s">
        <v>15837</v>
      </c>
      <c r="E78" t="s">
        <v>62</v>
      </c>
      <c r="F78" t="s">
        <v>62</v>
      </c>
      <c r="G78" s="35">
        <v>45893</v>
      </c>
      <c r="H78" s="35"/>
      <c r="I78" s="35">
        <v>45970</v>
      </c>
      <c r="J78" s="34">
        <v>75</v>
      </c>
      <c r="K78" s="34" t="s">
        <v>205</v>
      </c>
      <c r="L78" s="30"/>
      <c r="M78"/>
    </row>
    <row r="79" spans="1:13" x14ac:dyDescent="0.3">
      <c r="A79" t="s">
        <v>154</v>
      </c>
      <c r="B79" t="s">
        <v>896</v>
      </c>
      <c r="C79" t="s">
        <v>895</v>
      </c>
      <c r="D79" t="s">
        <v>15836</v>
      </c>
      <c r="E79" t="s">
        <v>62</v>
      </c>
      <c r="F79" t="s">
        <v>62</v>
      </c>
      <c r="G79" s="35">
        <v>45893</v>
      </c>
      <c r="H79" s="35"/>
      <c r="I79" s="35">
        <v>45955</v>
      </c>
      <c r="J79" s="34">
        <v>60</v>
      </c>
      <c r="K79" s="34" t="s">
        <v>205</v>
      </c>
      <c r="L79" s="30"/>
      <c r="M79"/>
    </row>
    <row r="80" spans="1:13" x14ac:dyDescent="0.3">
      <c r="A80" t="s">
        <v>154</v>
      </c>
      <c r="B80" t="s">
        <v>4577</v>
      </c>
      <c r="C80" t="s">
        <v>4557</v>
      </c>
      <c r="D80" t="s">
        <v>15837</v>
      </c>
      <c r="E80" t="s">
        <v>62</v>
      </c>
      <c r="F80" t="s">
        <v>62</v>
      </c>
      <c r="G80" s="35">
        <v>45893</v>
      </c>
      <c r="H80" s="35"/>
      <c r="I80" s="35">
        <v>45955</v>
      </c>
      <c r="J80" s="34">
        <v>60</v>
      </c>
      <c r="K80" s="34" t="s">
        <v>205</v>
      </c>
      <c r="L80" s="30"/>
      <c r="M80"/>
    </row>
    <row r="81" spans="1:13" x14ac:dyDescent="0.3">
      <c r="A81" t="s">
        <v>464</v>
      </c>
      <c r="B81" t="s">
        <v>6389</v>
      </c>
      <c r="C81" t="s">
        <v>6388</v>
      </c>
      <c r="D81" t="s">
        <v>15838</v>
      </c>
      <c r="E81" t="s">
        <v>205</v>
      </c>
      <c r="F81" t="s">
        <v>205</v>
      </c>
      <c r="G81" s="35"/>
      <c r="H81" s="35"/>
      <c r="I81" s="35">
        <v>46015</v>
      </c>
      <c r="J81" s="34">
        <v>120</v>
      </c>
      <c r="K81" s="34" t="s">
        <v>62</v>
      </c>
      <c r="L81" s="30"/>
      <c r="M81"/>
    </row>
    <row r="82" spans="1:13" x14ac:dyDescent="0.3">
      <c r="A82" t="s">
        <v>464</v>
      </c>
      <c r="B82" t="s">
        <v>6389</v>
      </c>
      <c r="C82" t="s">
        <v>6388</v>
      </c>
      <c r="D82" t="s">
        <v>15837</v>
      </c>
      <c r="E82" t="s">
        <v>205</v>
      </c>
      <c r="F82" t="s">
        <v>205</v>
      </c>
      <c r="G82" s="35"/>
      <c r="H82" s="35"/>
      <c r="I82" s="35">
        <v>46015</v>
      </c>
      <c r="J82" s="34">
        <v>120</v>
      </c>
      <c r="K82" s="34" t="s">
        <v>62</v>
      </c>
      <c r="L82" s="30"/>
      <c r="M82"/>
    </row>
    <row r="83" spans="1:13" x14ac:dyDescent="0.3">
      <c r="A83" t="s">
        <v>464</v>
      </c>
      <c r="B83" t="s">
        <v>466</v>
      </c>
      <c r="C83" t="s">
        <v>463</v>
      </c>
      <c r="D83" t="s">
        <v>15837</v>
      </c>
      <c r="E83" t="s">
        <v>62</v>
      </c>
      <c r="F83" t="s">
        <v>62</v>
      </c>
      <c r="G83" s="35">
        <v>45887</v>
      </c>
      <c r="H83" s="35"/>
      <c r="I83" s="35">
        <v>45970</v>
      </c>
      <c r="J83" s="34">
        <v>75</v>
      </c>
      <c r="K83" s="34" t="s">
        <v>205</v>
      </c>
      <c r="L83" s="30"/>
      <c r="M83"/>
    </row>
    <row r="84" spans="1:13" x14ac:dyDescent="0.3">
      <c r="A84" t="s">
        <v>464</v>
      </c>
      <c r="B84" t="s">
        <v>466</v>
      </c>
      <c r="C84" t="s">
        <v>3735</v>
      </c>
      <c r="D84" t="s">
        <v>15841</v>
      </c>
      <c r="E84" t="s">
        <v>205</v>
      </c>
      <c r="F84" t="s">
        <v>205</v>
      </c>
      <c r="G84" s="35">
        <v>45887</v>
      </c>
      <c r="H84" s="35"/>
      <c r="I84" s="35">
        <v>46015</v>
      </c>
      <c r="J84" s="34">
        <v>120</v>
      </c>
      <c r="K84" s="34" t="s">
        <v>62</v>
      </c>
      <c r="L84" s="30"/>
      <c r="M84"/>
    </row>
    <row r="85" spans="1:13" x14ac:dyDescent="0.3">
      <c r="A85" t="s">
        <v>464</v>
      </c>
      <c r="B85" t="s">
        <v>466</v>
      </c>
      <c r="C85" t="s">
        <v>7679</v>
      </c>
      <c r="D85" t="s">
        <v>15837</v>
      </c>
      <c r="E85" t="s">
        <v>205</v>
      </c>
      <c r="F85" t="s">
        <v>205</v>
      </c>
      <c r="G85" s="35">
        <v>45887</v>
      </c>
      <c r="H85" s="35"/>
      <c r="I85" s="35">
        <v>46015</v>
      </c>
      <c r="J85" s="34">
        <v>120</v>
      </c>
      <c r="K85" s="34" t="s">
        <v>62</v>
      </c>
      <c r="L85" s="30"/>
      <c r="M85"/>
    </row>
    <row r="86" spans="1:13" x14ac:dyDescent="0.3">
      <c r="A86" t="s">
        <v>464</v>
      </c>
      <c r="B86" t="s">
        <v>466</v>
      </c>
      <c r="C86" t="s">
        <v>7679</v>
      </c>
      <c r="D86" t="s">
        <v>15841</v>
      </c>
      <c r="E86" t="s">
        <v>205</v>
      </c>
      <c r="F86" t="s">
        <v>205</v>
      </c>
      <c r="G86" s="35">
        <v>45887</v>
      </c>
      <c r="H86" s="35"/>
      <c r="I86" s="35">
        <v>46015</v>
      </c>
      <c r="J86" s="34">
        <v>120</v>
      </c>
      <c r="K86" s="34" t="s">
        <v>62</v>
      </c>
      <c r="L86" s="30"/>
      <c r="M86"/>
    </row>
    <row r="87" spans="1:13" x14ac:dyDescent="0.3">
      <c r="A87" t="s">
        <v>464</v>
      </c>
      <c r="B87" t="s">
        <v>466</v>
      </c>
      <c r="C87" t="s">
        <v>7679</v>
      </c>
      <c r="D87" t="s">
        <v>15836</v>
      </c>
      <c r="E87" t="s">
        <v>205</v>
      </c>
      <c r="F87" t="s">
        <v>205</v>
      </c>
      <c r="G87" s="35">
        <v>45887</v>
      </c>
      <c r="H87" s="35"/>
      <c r="I87" s="35">
        <v>46015</v>
      </c>
      <c r="J87" s="34">
        <v>120</v>
      </c>
      <c r="K87" s="34" t="s">
        <v>62</v>
      </c>
      <c r="L87" s="30"/>
      <c r="M87"/>
    </row>
    <row r="88" spans="1:13" x14ac:dyDescent="0.3">
      <c r="A88" t="s">
        <v>464</v>
      </c>
      <c r="B88" t="s">
        <v>466</v>
      </c>
      <c r="C88" t="s">
        <v>12520</v>
      </c>
      <c r="D88" t="s">
        <v>15837</v>
      </c>
      <c r="E88" t="s">
        <v>62</v>
      </c>
      <c r="F88" t="s">
        <v>62</v>
      </c>
      <c r="G88" s="35">
        <v>45887</v>
      </c>
      <c r="H88" s="35"/>
      <c r="I88" s="35">
        <v>45970</v>
      </c>
      <c r="J88" s="34">
        <v>75</v>
      </c>
      <c r="K88" s="34" t="s">
        <v>205</v>
      </c>
      <c r="L88" s="30"/>
      <c r="M88"/>
    </row>
    <row r="89" spans="1:13" x14ac:dyDescent="0.3">
      <c r="A89" t="s">
        <v>464</v>
      </c>
      <c r="B89" t="s">
        <v>466</v>
      </c>
      <c r="C89" t="s">
        <v>12520</v>
      </c>
      <c r="D89" t="s">
        <v>15836</v>
      </c>
      <c r="E89" t="s">
        <v>62</v>
      </c>
      <c r="F89" t="s">
        <v>62</v>
      </c>
      <c r="G89" s="35">
        <v>45887</v>
      </c>
      <c r="H89" s="35"/>
      <c r="I89" s="35">
        <v>45970</v>
      </c>
      <c r="J89" s="34">
        <v>75</v>
      </c>
      <c r="K89" s="34" t="s">
        <v>205</v>
      </c>
      <c r="L89" s="30"/>
      <c r="M89"/>
    </row>
    <row r="90" spans="1:13" x14ac:dyDescent="0.3">
      <c r="A90" t="s">
        <v>464</v>
      </c>
      <c r="B90" t="s">
        <v>466</v>
      </c>
      <c r="C90" t="s">
        <v>13658</v>
      </c>
      <c r="D90" t="s">
        <v>15837</v>
      </c>
      <c r="E90" t="s">
        <v>62</v>
      </c>
      <c r="F90" t="s">
        <v>62</v>
      </c>
      <c r="G90" s="35">
        <v>45887</v>
      </c>
      <c r="H90" s="35"/>
      <c r="I90" s="35">
        <v>45970</v>
      </c>
      <c r="J90" s="34">
        <v>75</v>
      </c>
      <c r="K90" s="34" t="s">
        <v>205</v>
      </c>
      <c r="L90" s="30"/>
      <c r="M90"/>
    </row>
    <row r="91" spans="1:13" x14ac:dyDescent="0.3">
      <c r="A91" t="s">
        <v>464</v>
      </c>
      <c r="B91" t="s">
        <v>466</v>
      </c>
      <c r="C91" t="s">
        <v>13658</v>
      </c>
      <c r="D91" t="s">
        <v>15836</v>
      </c>
      <c r="E91" t="s">
        <v>62</v>
      </c>
      <c r="F91" t="s">
        <v>62</v>
      </c>
      <c r="G91" s="35">
        <v>45887</v>
      </c>
      <c r="H91" s="35"/>
      <c r="I91" s="35">
        <v>45970</v>
      </c>
      <c r="J91" s="34">
        <v>75</v>
      </c>
      <c r="K91" s="34" t="s">
        <v>205</v>
      </c>
      <c r="L91" s="30"/>
      <c r="M91"/>
    </row>
    <row r="92" spans="1:13" x14ac:dyDescent="0.3">
      <c r="A92" t="s">
        <v>464</v>
      </c>
      <c r="B92" t="s">
        <v>466</v>
      </c>
      <c r="C92" t="s">
        <v>14976</v>
      </c>
      <c r="D92" t="s">
        <v>15837</v>
      </c>
      <c r="E92" t="s">
        <v>205</v>
      </c>
      <c r="F92" t="s">
        <v>205</v>
      </c>
      <c r="G92" s="35">
        <v>45887</v>
      </c>
      <c r="H92" s="35"/>
      <c r="I92" s="35">
        <v>46015</v>
      </c>
      <c r="J92" s="34">
        <v>120</v>
      </c>
      <c r="K92" s="34" t="s">
        <v>62</v>
      </c>
      <c r="L92" s="30"/>
      <c r="M92"/>
    </row>
    <row r="93" spans="1:13" x14ac:dyDescent="0.3">
      <c r="A93" t="s">
        <v>55</v>
      </c>
      <c r="B93" t="s">
        <v>57</v>
      </c>
      <c r="C93" t="s">
        <v>54</v>
      </c>
      <c r="D93" t="s">
        <v>15838</v>
      </c>
      <c r="E93" t="s">
        <v>62</v>
      </c>
      <c r="F93" t="s">
        <v>62</v>
      </c>
      <c r="G93" s="35">
        <v>45887</v>
      </c>
      <c r="H93" s="35"/>
      <c r="I93" s="35">
        <v>45955</v>
      </c>
      <c r="J93" s="34">
        <v>60</v>
      </c>
      <c r="K93" s="34" t="s">
        <v>205</v>
      </c>
      <c r="L93" s="30"/>
      <c r="M93"/>
    </row>
    <row r="94" spans="1:13" x14ac:dyDescent="0.3">
      <c r="A94" t="s">
        <v>55</v>
      </c>
      <c r="B94" t="s">
        <v>57</v>
      </c>
      <c r="C94" t="s">
        <v>674</v>
      </c>
      <c r="D94" t="s">
        <v>15837</v>
      </c>
      <c r="E94" t="s">
        <v>205</v>
      </c>
      <c r="F94" t="s">
        <v>205</v>
      </c>
      <c r="G94" s="35">
        <v>45887</v>
      </c>
      <c r="H94" s="35"/>
      <c r="I94" s="35">
        <v>46000</v>
      </c>
      <c r="J94" s="34">
        <v>105</v>
      </c>
      <c r="K94" s="34" t="s">
        <v>62</v>
      </c>
      <c r="L94" s="30"/>
      <c r="M94"/>
    </row>
    <row r="95" spans="1:13" x14ac:dyDescent="0.3">
      <c r="A95" t="s">
        <v>55</v>
      </c>
      <c r="B95" t="s">
        <v>57</v>
      </c>
      <c r="C95" t="s">
        <v>674</v>
      </c>
      <c r="D95" t="s">
        <v>15836</v>
      </c>
      <c r="E95" t="s">
        <v>205</v>
      </c>
      <c r="F95" t="s">
        <v>205</v>
      </c>
      <c r="G95" s="35">
        <v>45887</v>
      </c>
      <c r="H95" s="35"/>
      <c r="I95" s="35">
        <v>46000</v>
      </c>
      <c r="J95" s="34">
        <v>105</v>
      </c>
      <c r="K95" s="34" t="s">
        <v>62</v>
      </c>
      <c r="L95" s="30"/>
      <c r="M95"/>
    </row>
    <row r="96" spans="1:13" x14ac:dyDescent="0.3">
      <c r="A96" t="s">
        <v>55</v>
      </c>
      <c r="B96" t="s">
        <v>57</v>
      </c>
      <c r="C96" t="s">
        <v>1615</v>
      </c>
      <c r="D96" t="s">
        <v>15838</v>
      </c>
      <c r="E96" t="s">
        <v>62</v>
      </c>
      <c r="F96" t="s">
        <v>62</v>
      </c>
      <c r="G96" s="35">
        <v>45887</v>
      </c>
      <c r="H96" s="35"/>
      <c r="I96" s="35">
        <v>45955</v>
      </c>
      <c r="J96" s="34">
        <v>60</v>
      </c>
      <c r="K96" s="34" t="s">
        <v>205</v>
      </c>
      <c r="L96" s="30"/>
      <c r="M96"/>
    </row>
    <row r="97" spans="1:13" x14ac:dyDescent="0.3">
      <c r="A97" t="s">
        <v>55</v>
      </c>
      <c r="B97" t="s">
        <v>57</v>
      </c>
      <c r="C97" t="s">
        <v>1894</v>
      </c>
      <c r="D97" t="s">
        <v>15838</v>
      </c>
      <c r="E97" t="s">
        <v>62</v>
      </c>
      <c r="F97" t="s">
        <v>62</v>
      </c>
      <c r="G97" s="35">
        <v>45887</v>
      </c>
      <c r="H97" s="35"/>
      <c r="I97" s="35">
        <v>45955</v>
      </c>
      <c r="J97" s="34">
        <v>60</v>
      </c>
      <c r="K97" s="34" t="s">
        <v>205</v>
      </c>
      <c r="L97" s="30"/>
      <c r="M97"/>
    </row>
    <row r="98" spans="1:13" x14ac:dyDescent="0.3">
      <c r="A98" t="s">
        <v>55</v>
      </c>
      <c r="B98" t="s">
        <v>57</v>
      </c>
      <c r="C98" t="s">
        <v>2010</v>
      </c>
      <c r="D98" t="s">
        <v>15838</v>
      </c>
      <c r="E98" t="s">
        <v>62</v>
      </c>
      <c r="F98" t="s">
        <v>62</v>
      </c>
      <c r="G98" s="35">
        <v>45887</v>
      </c>
      <c r="H98" s="35"/>
      <c r="I98" s="35">
        <v>45955</v>
      </c>
      <c r="J98" s="34">
        <v>60</v>
      </c>
      <c r="K98" s="34" t="s">
        <v>205</v>
      </c>
      <c r="L98" s="30"/>
      <c r="M98"/>
    </row>
    <row r="99" spans="1:13" x14ac:dyDescent="0.3">
      <c r="A99" t="s">
        <v>55</v>
      </c>
      <c r="B99" t="s">
        <v>57</v>
      </c>
      <c r="C99" t="s">
        <v>2822</v>
      </c>
      <c r="D99" t="s">
        <v>15838</v>
      </c>
      <c r="E99" t="s">
        <v>62</v>
      </c>
      <c r="F99" t="s">
        <v>62</v>
      </c>
      <c r="G99" s="35">
        <v>45887</v>
      </c>
      <c r="H99" s="35"/>
      <c r="I99" s="35">
        <v>45955</v>
      </c>
      <c r="J99" s="34">
        <v>60</v>
      </c>
      <c r="K99" s="34" t="s">
        <v>205</v>
      </c>
      <c r="L99" s="30"/>
      <c r="M99"/>
    </row>
    <row r="100" spans="1:13" x14ac:dyDescent="0.3">
      <c r="A100" t="s">
        <v>55</v>
      </c>
      <c r="B100" t="s">
        <v>57</v>
      </c>
      <c r="C100" t="s">
        <v>3441</v>
      </c>
      <c r="D100" t="s">
        <v>15838</v>
      </c>
      <c r="E100" t="s">
        <v>205</v>
      </c>
      <c r="F100" t="s">
        <v>205</v>
      </c>
      <c r="G100" s="35">
        <v>45887</v>
      </c>
      <c r="H100" s="35"/>
      <c r="I100" s="35">
        <v>46000</v>
      </c>
      <c r="J100" s="34">
        <v>105</v>
      </c>
      <c r="K100" s="34" t="s">
        <v>62</v>
      </c>
      <c r="L100" s="30"/>
      <c r="M100"/>
    </row>
    <row r="101" spans="1:13" x14ac:dyDescent="0.3">
      <c r="A101" t="s">
        <v>55</v>
      </c>
      <c r="B101" t="s">
        <v>57</v>
      </c>
      <c r="C101" t="s">
        <v>3441</v>
      </c>
      <c r="D101" t="s">
        <v>15840</v>
      </c>
      <c r="E101" t="s">
        <v>205</v>
      </c>
      <c r="F101" t="s">
        <v>205</v>
      </c>
      <c r="G101" s="35">
        <v>45887</v>
      </c>
      <c r="H101" s="35"/>
      <c r="I101" s="35">
        <v>46000</v>
      </c>
      <c r="J101" s="34">
        <v>105</v>
      </c>
      <c r="K101" s="34" t="s">
        <v>62</v>
      </c>
      <c r="L101" s="30"/>
      <c r="M101"/>
    </row>
    <row r="102" spans="1:13" x14ac:dyDescent="0.3">
      <c r="A102" t="s">
        <v>55</v>
      </c>
      <c r="B102" t="s">
        <v>57</v>
      </c>
      <c r="C102" t="s">
        <v>3530</v>
      </c>
      <c r="D102" t="s">
        <v>15838</v>
      </c>
      <c r="E102" t="s">
        <v>62</v>
      </c>
      <c r="F102" t="s">
        <v>62</v>
      </c>
      <c r="G102" s="35">
        <v>45887</v>
      </c>
      <c r="H102" s="35"/>
      <c r="I102" s="35">
        <v>45955</v>
      </c>
      <c r="J102" s="34">
        <v>60</v>
      </c>
      <c r="K102" s="34" t="s">
        <v>205</v>
      </c>
      <c r="L102" s="30"/>
      <c r="M102"/>
    </row>
    <row r="103" spans="1:13" x14ac:dyDescent="0.3">
      <c r="A103" t="s">
        <v>55</v>
      </c>
      <c r="B103" t="s">
        <v>57</v>
      </c>
      <c r="C103" t="s">
        <v>3530</v>
      </c>
      <c r="D103" t="s">
        <v>15837</v>
      </c>
      <c r="E103" t="s">
        <v>205</v>
      </c>
      <c r="F103" t="s">
        <v>205</v>
      </c>
      <c r="G103" s="35">
        <v>45887</v>
      </c>
      <c r="H103" s="35"/>
      <c r="I103" s="35">
        <v>46000</v>
      </c>
      <c r="J103" s="34">
        <v>105</v>
      </c>
      <c r="K103" s="34" t="s">
        <v>62</v>
      </c>
      <c r="L103" s="30"/>
      <c r="M103"/>
    </row>
    <row r="104" spans="1:13" x14ac:dyDescent="0.3">
      <c r="A104" t="s">
        <v>55</v>
      </c>
      <c r="B104" t="s">
        <v>57</v>
      </c>
      <c r="C104" t="s">
        <v>3530</v>
      </c>
      <c r="D104" t="s">
        <v>15840</v>
      </c>
      <c r="E104" t="s">
        <v>62</v>
      </c>
      <c r="F104" t="s">
        <v>62</v>
      </c>
      <c r="G104" s="35">
        <v>45887</v>
      </c>
      <c r="H104" s="35"/>
      <c r="I104" s="35">
        <v>45955</v>
      </c>
      <c r="J104" s="34">
        <v>60</v>
      </c>
      <c r="K104" s="34" t="s">
        <v>205</v>
      </c>
      <c r="L104" s="30"/>
      <c r="M104"/>
    </row>
    <row r="105" spans="1:13" x14ac:dyDescent="0.3">
      <c r="A105" t="s">
        <v>55</v>
      </c>
      <c r="B105" t="s">
        <v>57</v>
      </c>
      <c r="C105" t="s">
        <v>3530</v>
      </c>
      <c r="D105" t="s">
        <v>15836</v>
      </c>
      <c r="E105" t="s">
        <v>62</v>
      </c>
      <c r="F105" t="s">
        <v>62</v>
      </c>
      <c r="G105" s="35">
        <v>45887</v>
      </c>
      <c r="H105" s="35"/>
      <c r="I105" s="35">
        <v>45955</v>
      </c>
      <c r="J105" s="34">
        <v>60</v>
      </c>
      <c r="K105" s="34" t="s">
        <v>205</v>
      </c>
      <c r="L105" s="30"/>
      <c r="M105"/>
    </row>
    <row r="106" spans="1:13" x14ac:dyDescent="0.3">
      <c r="A106" t="s">
        <v>55</v>
      </c>
      <c r="B106" t="s">
        <v>57</v>
      </c>
      <c r="C106" t="s">
        <v>3654</v>
      </c>
      <c r="D106" t="s">
        <v>15838</v>
      </c>
      <c r="E106" t="s">
        <v>62</v>
      </c>
      <c r="F106" t="s">
        <v>62</v>
      </c>
      <c r="G106" s="35">
        <v>45887</v>
      </c>
      <c r="H106" s="35"/>
      <c r="I106" s="35">
        <v>45955</v>
      </c>
      <c r="J106" s="34">
        <v>60</v>
      </c>
      <c r="K106" s="34" t="s">
        <v>205</v>
      </c>
      <c r="L106" s="30"/>
      <c r="M106"/>
    </row>
    <row r="107" spans="1:13" x14ac:dyDescent="0.3">
      <c r="A107" t="s">
        <v>55</v>
      </c>
      <c r="B107" t="s">
        <v>57</v>
      </c>
      <c r="C107" t="s">
        <v>3654</v>
      </c>
      <c r="D107" t="s">
        <v>15840</v>
      </c>
      <c r="E107" t="s">
        <v>205</v>
      </c>
      <c r="F107" t="s">
        <v>205</v>
      </c>
      <c r="G107" s="35">
        <v>45887</v>
      </c>
      <c r="H107" s="35"/>
      <c r="I107" s="35">
        <v>46000</v>
      </c>
      <c r="J107" s="34">
        <v>105</v>
      </c>
      <c r="K107" s="34" t="s">
        <v>62</v>
      </c>
      <c r="L107" s="30"/>
      <c r="M107"/>
    </row>
    <row r="108" spans="1:13" x14ac:dyDescent="0.3">
      <c r="A108" t="s">
        <v>55</v>
      </c>
      <c r="B108" t="s">
        <v>57</v>
      </c>
      <c r="C108" t="s">
        <v>3654</v>
      </c>
      <c r="D108" t="s">
        <v>15836</v>
      </c>
      <c r="E108" t="s">
        <v>205</v>
      </c>
      <c r="F108" t="s">
        <v>205</v>
      </c>
      <c r="G108" s="35">
        <v>45887</v>
      </c>
      <c r="H108" s="35"/>
      <c r="I108" s="35">
        <v>46000</v>
      </c>
      <c r="J108" s="34">
        <v>105</v>
      </c>
      <c r="K108" s="34" t="s">
        <v>62</v>
      </c>
      <c r="L108" s="30"/>
      <c r="M108"/>
    </row>
    <row r="109" spans="1:13" x14ac:dyDescent="0.3">
      <c r="A109" t="s">
        <v>55</v>
      </c>
      <c r="B109" t="s">
        <v>57</v>
      </c>
      <c r="C109" t="s">
        <v>3754</v>
      </c>
      <c r="D109" t="s">
        <v>15838</v>
      </c>
      <c r="E109" t="s">
        <v>62</v>
      </c>
      <c r="F109" t="s">
        <v>62</v>
      </c>
      <c r="G109" s="35">
        <v>45887</v>
      </c>
      <c r="H109" s="35"/>
      <c r="I109" s="35">
        <v>45955</v>
      </c>
      <c r="J109" s="34">
        <v>60</v>
      </c>
      <c r="K109" s="34" t="s">
        <v>205</v>
      </c>
      <c r="L109" s="30"/>
      <c r="M109"/>
    </row>
    <row r="110" spans="1:13" x14ac:dyDescent="0.3">
      <c r="A110" t="s">
        <v>55</v>
      </c>
      <c r="B110" t="s">
        <v>57</v>
      </c>
      <c r="C110" t="s">
        <v>3917</v>
      </c>
      <c r="D110" t="s">
        <v>15838</v>
      </c>
      <c r="E110" t="s">
        <v>62</v>
      </c>
      <c r="F110" t="s">
        <v>62</v>
      </c>
      <c r="G110" s="35">
        <v>45887</v>
      </c>
      <c r="H110" s="35"/>
      <c r="I110" s="35">
        <v>45955</v>
      </c>
      <c r="J110" s="34">
        <v>60</v>
      </c>
      <c r="K110" s="34" t="s">
        <v>205</v>
      </c>
      <c r="L110" s="30"/>
      <c r="M110"/>
    </row>
    <row r="111" spans="1:13" x14ac:dyDescent="0.3">
      <c r="A111" t="s">
        <v>55</v>
      </c>
      <c r="B111" t="s">
        <v>57</v>
      </c>
      <c r="C111" t="s">
        <v>3917</v>
      </c>
      <c r="D111" t="s">
        <v>15837</v>
      </c>
      <c r="E111" t="s">
        <v>205</v>
      </c>
      <c r="F111" t="s">
        <v>205</v>
      </c>
      <c r="G111" s="35">
        <v>45887</v>
      </c>
      <c r="H111" s="35"/>
      <c r="I111" s="35">
        <v>46000</v>
      </c>
      <c r="J111" s="34">
        <v>105</v>
      </c>
      <c r="K111" s="34" t="s">
        <v>62</v>
      </c>
      <c r="L111" s="30"/>
      <c r="M111"/>
    </row>
    <row r="112" spans="1:13" x14ac:dyDescent="0.3">
      <c r="A112" t="s">
        <v>55</v>
      </c>
      <c r="B112" t="s">
        <v>57</v>
      </c>
      <c r="C112" t="s">
        <v>3917</v>
      </c>
      <c r="D112" t="s">
        <v>15841</v>
      </c>
      <c r="E112" t="s">
        <v>205</v>
      </c>
      <c r="F112" t="s">
        <v>205</v>
      </c>
      <c r="G112" s="35">
        <v>45887</v>
      </c>
      <c r="H112" s="35"/>
      <c r="I112" s="35">
        <v>46000</v>
      </c>
      <c r="J112" s="34">
        <v>105</v>
      </c>
      <c r="K112" s="34" t="s">
        <v>62</v>
      </c>
      <c r="L112" s="30"/>
      <c r="M112"/>
    </row>
    <row r="113" spans="1:13" x14ac:dyDescent="0.3">
      <c r="A113" t="s">
        <v>55</v>
      </c>
      <c r="B113" t="s">
        <v>57</v>
      </c>
      <c r="C113" t="s">
        <v>3917</v>
      </c>
      <c r="D113" t="s">
        <v>15840</v>
      </c>
      <c r="E113" t="s">
        <v>205</v>
      </c>
      <c r="F113" t="s">
        <v>205</v>
      </c>
      <c r="G113" s="35">
        <v>45887</v>
      </c>
      <c r="H113" s="35"/>
      <c r="I113" s="35">
        <v>46000</v>
      </c>
      <c r="J113" s="34">
        <v>105</v>
      </c>
      <c r="K113" s="34" t="s">
        <v>62</v>
      </c>
      <c r="L113" s="30"/>
      <c r="M113"/>
    </row>
    <row r="114" spans="1:13" x14ac:dyDescent="0.3">
      <c r="A114" t="s">
        <v>55</v>
      </c>
      <c r="B114" t="s">
        <v>57</v>
      </c>
      <c r="C114" t="s">
        <v>3917</v>
      </c>
      <c r="D114" t="s">
        <v>15836</v>
      </c>
      <c r="E114" t="s">
        <v>205</v>
      </c>
      <c r="F114" t="s">
        <v>205</v>
      </c>
      <c r="G114" s="35">
        <v>45887</v>
      </c>
      <c r="H114" s="35"/>
      <c r="I114" s="35">
        <v>46000</v>
      </c>
      <c r="J114" s="34">
        <v>105</v>
      </c>
      <c r="K114" s="34" t="s">
        <v>62</v>
      </c>
      <c r="L114" s="30"/>
      <c r="M114"/>
    </row>
    <row r="115" spans="1:13" x14ac:dyDescent="0.3">
      <c r="A115" t="s">
        <v>55</v>
      </c>
      <c r="B115" t="s">
        <v>57</v>
      </c>
      <c r="C115" t="s">
        <v>4155</v>
      </c>
      <c r="D115" t="s">
        <v>15838</v>
      </c>
      <c r="E115" t="s">
        <v>62</v>
      </c>
      <c r="F115" t="s">
        <v>62</v>
      </c>
      <c r="G115" s="35">
        <v>45887</v>
      </c>
      <c r="H115" s="35"/>
      <c r="I115" s="35">
        <v>45955</v>
      </c>
      <c r="J115" s="34">
        <v>60</v>
      </c>
      <c r="K115" s="34" t="s">
        <v>205</v>
      </c>
      <c r="L115" s="30"/>
      <c r="M115"/>
    </row>
    <row r="116" spans="1:13" x14ac:dyDescent="0.3">
      <c r="A116" t="s">
        <v>55</v>
      </c>
      <c r="B116" t="s">
        <v>57</v>
      </c>
      <c r="C116" t="s">
        <v>5537</v>
      </c>
      <c r="D116" t="s">
        <v>15838</v>
      </c>
      <c r="E116" t="s">
        <v>62</v>
      </c>
      <c r="F116" t="s">
        <v>62</v>
      </c>
      <c r="G116" s="35">
        <v>45887</v>
      </c>
      <c r="H116" s="35"/>
      <c r="I116" s="35">
        <v>45955</v>
      </c>
      <c r="J116" s="34">
        <v>60</v>
      </c>
      <c r="K116" s="34" t="s">
        <v>205</v>
      </c>
      <c r="L116" s="30"/>
      <c r="M116"/>
    </row>
    <row r="117" spans="1:13" x14ac:dyDescent="0.3">
      <c r="A117" t="s">
        <v>55</v>
      </c>
      <c r="B117" t="s">
        <v>57</v>
      </c>
      <c r="C117" t="s">
        <v>5537</v>
      </c>
      <c r="D117" t="s">
        <v>15837</v>
      </c>
      <c r="E117" t="s">
        <v>205</v>
      </c>
      <c r="F117" t="s">
        <v>205</v>
      </c>
      <c r="G117" s="35">
        <v>45887</v>
      </c>
      <c r="H117" s="35"/>
      <c r="I117" s="35">
        <v>46000</v>
      </c>
      <c r="J117" s="34">
        <v>105</v>
      </c>
      <c r="K117" s="34" t="s">
        <v>62</v>
      </c>
      <c r="L117" s="30"/>
      <c r="M117"/>
    </row>
    <row r="118" spans="1:13" x14ac:dyDescent="0.3">
      <c r="A118" t="s">
        <v>55</v>
      </c>
      <c r="B118" t="s">
        <v>57</v>
      </c>
      <c r="C118" t="s">
        <v>5537</v>
      </c>
      <c r="D118" t="s">
        <v>15841</v>
      </c>
      <c r="E118" t="s">
        <v>62</v>
      </c>
      <c r="F118" t="s">
        <v>62</v>
      </c>
      <c r="G118" s="35">
        <v>45887</v>
      </c>
      <c r="H118" s="35"/>
      <c r="I118" s="35">
        <v>45955</v>
      </c>
      <c r="J118" s="34">
        <v>60</v>
      </c>
      <c r="K118" s="34" t="s">
        <v>205</v>
      </c>
      <c r="L118" s="30"/>
      <c r="M118"/>
    </row>
    <row r="119" spans="1:13" x14ac:dyDescent="0.3">
      <c r="A119" t="s">
        <v>55</v>
      </c>
      <c r="B119" t="s">
        <v>57</v>
      </c>
      <c r="C119" t="s">
        <v>5537</v>
      </c>
      <c r="D119" t="s">
        <v>15836</v>
      </c>
      <c r="E119" t="s">
        <v>62</v>
      </c>
      <c r="F119" t="s">
        <v>62</v>
      </c>
      <c r="G119" s="35">
        <v>45887</v>
      </c>
      <c r="H119" s="35"/>
      <c r="I119" s="35">
        <v>45955</v>
      </c>
      <c r="J119" s="34">
        <v>60</v>
      </c>
      <c r="K119" s="34" t="s">
        <v>205</v>
      </c>
      <c r="L119" s="30"/>
      <c r="M119"/>
    </row>
    <row r="120" spans="1:13" x14ac:dyDescent="0.3">
      <c r="A120" t="s">
        <v>55</v>
      </c>
      <c r="B120" t="s">
        <v>57</v>
      </c>
      <c r="C120" t="s">
        <v>5776</v>
      </c>
      <c r="D120" t="s">
        <v>15837</v>
      </c>
      <c r="E120" t="s">
        <v>205</v>
      </c>
      <c r="F120" t="s">
        <v>205</v>
      </c>
      <c r="G120" s="35">
        <v>45887</v>
      </c>
      <c r="H120" s="35"/>
      <c r="I120" s="35">
        <v>46000</v>
      </c>
      <c r="J120" s="34">
        <v>105</v>
      </c>
      <c r="K120" s="34" t="s">
        <v>62</v>
      </c>
      <c r="L120" s="30"/>
      <c r="M120"/>
    </row>
    <row r="121" spans="1:13" x14ac:dyDescent="0.3">
      <c r="A121" t="s">
        <v>55</v>
      </c>
      <c r="B121" t="s">
        <v>57</v>
      </c>
      <c r="C121" t="s">
        <v>5798</v>
      </c>
      <c r="D121" t="s">
        <v>15838</v>
      </c>
      <c r="E121" t="s">
        <v>62</v>
      </c>
      <c r="F121" t="s">
        <v>62</v>
      </c>
      <c r="G121" s="35">
        <v>45887</v>
      </c>
      <c r="H121" s="35"/>
      <c r="I121" s="35">
        <v>45955</v>
      </c>
      <c r="J121" s="34">
        <v>60</v>
      </c>
      <c r="K121" s="34" t="s">
        <v>205</v>
      </c>
      <c r="L121" s="30"/>
      <c r="M121"/>
    </row>
    <row r="122" spans="1:13" x14ac:dyDescent="0.3">
      <c r="A122" t="s">
        <v>55</v>
      </c>
      <c r="B122" t="s">
        <v>57</v>
      </c>
      <c r="C122" t="s">
        <v>5798</v>
      </c>
      <c r="D122" t="s">
        <v>15837</v>
      </c>
      <c r="E122" t="s">
        <v>205</v>
      </c>
      <c r="F122" t="s">
        <v>205</v>
      </c>
      <c r="G122" s="35">
        <v>45887</v>
      </c>
      <c r="H122" s="35"/>
      <c r="I122" s="35">
        <v>46000</v>
      </c>
      <c r="J122" s="34">
        <v>105</v>
      </c>
      <c r="K122" s="34" t="s">
        <v>62</v>
      </c>
      <c r="L122" s="30"/>
      <c r="M122"/>
    </row>
    <row r="123" spans="1:13" x14ac:dyDescent="0.3">
      <c r="A123" t="s">
        <v>55</v>
      </c>
      <c r="B123" t="s">
        <v>57</v>
      </c>
      <c r="C123" t="s">
        <v>5798</v>
      </c>
      <c r="D123" t="s">
        <v>15841</v>
      </c>
      <c r="E123" t="s">
        <v>62</v>
      </c>
      <c r="F123" t="s">
        <v>62</v>
      </c>
      <c r="G123" s="35">
        <v>45887</v>
      </c>
      <c r="H123" s="35"/>
      <c r="I123" s="35">
        <v>45955</v>
      </c>
      <c r="J123" s="34">
        <v>60</v>
      </c>
      <c r="K123" s="34" t="s">
        <v>205</v>
      </c>
      <c r="L123" s="30"/>
      <c r="M123"/>
    </row>
    <row r="124" spans="1:13" x14ac:dyDescent="0.3">
      <c r="A124" t="s">
        <v>55</v>
      </c>
      <c r="B124" t="s">
        <v>57</v>
      </c>
      <c r="C124" t="s">
        <v>5798</v>
      </c>
      <c r="D124" t="s">
        <v>15836</v>
      </c>
      <c r="E124" t="s">
        <v>62</v>
      </c>
      <c r="F124" t="s">
        <v>62</v>
      </c>
      <c r="G124" s="35">
        <v>45887</v>
      </c>
      <c r="H124" s="35"/>
      <c r="I124" s="35">
        <v>45955</v>
      </c>
      <c r="J124" s="34">
        <v>60</v>
      </c>
      <c r="K124" s="34" t="s">
        <v>205</v>
      </c>
      <c r="L124" s="30"/>
      <c r="M124"/>
    </row>
    <row r="125" spans="1:13" x14ac:dyDescent="0.3">
      <c r="A125" t="s">
        <v>55</v>
      </c>
      <c r="B125" t="s">
        <v>57</v>
      </c>
      <c r="C125" t="s">
        <v>5982</v>
      </c>
      <c r="D125" t="s">
        <v>15838</v>
      </c>
      <c r="E125" t="s">
        <v>62</v>
      </c>
      <c r="F125" t="s">
        <v>62</v>
      </c>
      <c r="G125" s="35">
        <v>45887</v>
      </c>
      <c r="H125" s="35"/>
      <c r="I125" s="35">
        <v>45955</v>
      </c>
      <c r="J125" s="34">
        <v>60</v>
      </c>
      <c r="K125" s="34" t="s">
        <v>205</v>
      </c>
      <c r="L125" s="30"/>
      <c r="M125"/>
    </row>
    <row r="126" spans="1:13" x14ac:dyDescent="0.3">
      <c r="A126" t="s">
        <v>55</v>
      </c>
      <c r="B126" t="s">
        <v>57</v>
      </c>
      <c r="C126" t="s">
        <v>5982</v>
      </c>
      <c r="D126" t="s">
        <v>15837</v>
      </c>
      <c r="E126" t="s">
        <v>205</v>
      </c>
      <c r="F126" t="s">
        <v>205</v>
      </c>
      <c r="G126" s="35">
        <v>45887</v>
      </c>
      <c r="H126" s="35"/>
      <c r="I126" s="35">
        <v>46000</v>
      </c>
      <c r="J126" s="34">
        <v>105</v>
      </c>
      <c r="K126" s="34" t="s">
        <v>62</v>
      </c>
      <c r="L126" s="30"/>
      <c r="M126"/>
    </row>
    <row r="127" spans="1:13" x14ac:dyDescent="0.3">
      <c r="A127" t="s">
        <v>55</v>
      </c>
      <c r="B127" t="s">
        <v>57</v>
      </c>
      <c r="C127" t="s">
        <v>5982</v>
      </c>
      <c r="D127" t="s">
        <v>15841</v>
      </c>
      <c r="E127" t="s">
        <v>62</v>
      </c>
      <c r="F127" t="s">
        <v>62</v>
      </c>
      <c r="G127" s="35">
        <v>45887</v>
      </c>
      <c r="H127" s="35"/>
      <c r="I127" s="35">
        <v>45955</v>
      </c>
      <c r="J127" s="34">
        <v>60</v>
      </c>
      <c r="K127" s="34" t="s">
        <v>205</v>
      </c>
      <c r="L127" s="30"/>
      <c r="M127"/>
    </row>
    <row r="128" spans="1:13" x14ac:dyDescent="0.3">
      <c r="A128" t="s">
        <v>55</v>
      </c>
      <c r="B128" t="s">
        <v>57</v>
      </c>
      <c r="C128" t="s">
        <v>5982</v>
      </c>
      <c r="D128" t="s">
        <v>15836</v>
      </c>
      <c r="E128" t="s">
        <v>62</v>
      </c>
      <c r="F128" t="s">
        <v>62</v>
      </c>
      <c r="G128" s="35">
        <v>45887</v>
      </c>
      <c r="H128" s="35"/>
      <c r="I128" s="35">
        <v>45955</v>
      </c>
      <c r="J128" s="34">
        <v>60</v>
      </c>
      <c r="K128" s="34" t="s">
        <v>205</v>
      </c>
      <c r="L128" s="30"/>
      <c r="M128"/>
    </row>
    <row r="129" spans="1:13" x14ac:dyDescent="0.3">
      <c r="A129" t="s">
        <v>55</v>
      </c>
      <c r="B129" t="s">
        <v>57</v>
      </c>
      <c r="C129" t="s">
        <v>6145</v>
      </c>
      <c r="D129" t="s">
        <v>15838</v>
      </c>
      <c r="E129" t="s">
        <v>62</v>
      </c>
      <c r="F129" t="s">
        <v>62</v>
      </c>
      <c r="G129" s="35">
        <v>45887</v>
      </c>
      <c r="H129" s="35"/>
      <c r="I129" s="35">
        <v>45955</v>
      </c>
      <c r="J129" s="34">
        <v>60</v>
      </c>
      <c r="K129" s="34" t="s">
        <v>205</v>
      </c>
      <c r="L129" s="30"/>
      <c r="M129"/>
    </row>
    <row r="130" spans="1:13" x14ac:dyDescent="0.3">
      <c r="A130" t="s">
        <v>55</v>
      </c>
      <c r="B130" t="s">
        <v>57</v>
      </c>
      <c r="C130" t="s">
        <v>6145</v>
      </c>
      <c r="D130" t="s">
        <v>15837</v>
      </c>
      <c r="E130" t="s">
        <v>205</v>
      </c>
      <c r="F130" t="s">
        <v>205</v>
      </c>
      <c r="G130" s="35">
        <v>45887</v>
      </c>
      <c r="H130" s="35"/>
      <c r="I130" s="35">
        <v>46000</v>
      </c>
      <c r="J130" s="34">
        <v>105</v>
      </c>
      <c r="K130" s="34" t="s">
        <v>62</v>
      </c>
      <c r="L130" s="30"/>
      <c r="M130"/>
    </row>
    <row r="131" spans="1:13" x14ac:dyDescent="0.3">
      <c r="A131" t="s">
        <v>55</v>
      </c>
      <c r="B131" t="s">
        <v>57</v>
      </c>
      <c r="C131" t="s">
        <v>6145</v>
      </c>
      <c r="D131" t="s">
        <v>15841</v>
      </c>
      <c r="E131" t="s">
        <v>62</v>
      </c>
      <c r="F131" t="s">
        <v>62</v>
      </c>
      <c r="G131" s="35">
        <v>45887</v>
      </c>
      <c r="H131" s="35"/>
      <c r="I131" s="35">
        <v>45955</v>
      </c>
      <c r="J131" s="34">
        <v>60</v>
      </c>
      <c r="K131" s="34" t="s">
        <v>205</v>
      </c>
      <c r="L131" s="30"/>
      <c r="M131"/>
    </row>
    <row r="132" spans="1:13" x14ac:dyDescent="0.3">
      <c r="A132" t="s">
        <v>55</v>
      </c>
      <c r="B132" t="s">
        <v>57</v>
      </c>
      <c r="C132" t="s">
        <v>6145</v>
      </c>
      <c r="D132" t="s">
        <v>15836</v>
      </c>
      <c r="E132" t="s">
        <v>62</v>
      </c>
      <c r="F132" t="s">
        <v>62</v>
      </c>
      <c r="G132" s="35">
        <v>45887</v>
      </c>
      <c r="H132" s="35"/>
      <c r="I132" s="35">
        <v>45955</v>
      </c>
      <c r="J132" s="34">
        <v>60</v>
      </c>
      <c r="K132" s="34" t="s">
        <v>205</v>
      </c>
      <c r="L132" s="30"/>
      <c r="M132"/>
    </row>
    <row r="133" spans="1:13" x14ac:dyDescent="0.3">
      <c r="A133" t="s">
        <v>55</v>
      </c>
      <c r="B133" t="s">
        <v>57</v>
      </c>
      <c r="C133" t="s">
        <v>8243</v>
      </c>
      <c r="D133" t="s">
        <v>15838</v>
      </c>
      <c r="E133" t="s">
        <v>62</v>
      </c>
      <c r="F133" t="s">
        <v>62</v>
      </c>
      <c r="G133" s="35">
        <v>45887</v>
      </c>
      <c r="H133" s="35"/>
      <c r="I133" s="35">
        <v>45955</v>
      </c>
      <c r="J133" s="34">
        <v>60</v>
      </c>
      <c r="K133" s="34" t="s">
        <v>205</v>
      </c>
      <c r="L133" s="30"/>
      <c r="M133"/>
    </row>
    <row r="134" spans="1:13" x14ac:dyDescent="0.3">
      <c r="A134" t="s">
        <v>55</v>
      </c>
      <c r="B134" t="s">
        <v>57</v>
      </c>
      <c r="C134" t="s">
        <v>9296</v>
      </c>
      <c r="D134" t="s">
        <v>15838</v>
      </c>
      <c r="E134" t="s">
        <v>62</v>
      </c>
      <c r="F134" t="s">
        <v>62</v>
      </c>
      <c r="G134" s="35">
        <v>45887</v>
      </c>
      <c r="H134" s="35"/>
      <c r="I134" s="35">
        <v>45955</v>
      </c>
      <c r="J134" s="34">
        <v>60</v>
      </c>
      <c r="K134" s="34" t="s">
        <v>205</v>
      </c>
      <c r="L134" s="30"/>
      <c r="M134"/>
    </row>
    <row r="135" spans="1:13" x14ac:dyDescent="0.3">
      <c r="A135" t="s">
        <v>55</v>
      </c>
      <c r="B135" t="s">
        <v>57</v>
      </c>
      <c r="C135" t="s">
        <v>9812</v>
      </c>
      <c r="D135" t="s">
        <v>15838</v>
      </c>
      <c r="E135" t="s">
        <v>62</v>
      </c>
      <c r="F135" t="s">
        <v>62</v>
      </c>
      <c r="G135" s="35">
        <v>45887</v>
      </c>
      <c r="H135" s="35"/>
      <c r="I135" s="35">
        <v>45955</v>
      </c>
      <c r="J135" s="34">
        <v>60</v>
      </c>
      <c r="K135" s="34" t="s">
        <v>205</v>
      </c>
      <c r="L135" s="30"/>
      <c r="M135"/>
    </row>
    <row r="136" spans="1:13" x14ac:dyDescent="0.3">
      <c r="A136" t="s">
        <v>55</v>
      </c>
      <c r="B136" t="s">
        <v>57</v>
      </c>
      <c r="C136" t="s">
        <v>9915</v>
      </c>
      <c r="D136" t="s">
        <v>15838</v>
      </c>
      <c r="E136" t="s">
        <v>62</v>
      </c>
      <c r="F136" t="s">
        <v>62</v>
      </c>
      <c r="G136" s="35">
        <v>45887</v>
      </c>
      <c r="H136" s="35"/>
      <c r="I136" s="35">
        <v>45955</v>
      </c>
      <c r="J136" s="34">
        <v>60</v>
      </c>
      <c r="K136" s="34" t="s">
        <v>205</v>
      </c>
      <c r="L136" s="30"/>
      <c r="M136"/>
    </row>
    <row r="137" spans="1:13" x14ac:dyDescent="0.3">
      <c r="A137" t="s">
        <v>55</v>
      </c>
      <c r="B137" t="s">
        <v>57</v>
      </c>
      <c r="C137" t="s">
        <v>10123</v>
      </c>
      <c r="D137" t="s">
        <v>15838</v>
      </c>
      <c r="E137" t="s">
        <v>62</v>
      </c>
      <c r="F137" t="s">
        <v>62</v>
      </c>
      <c r="G137" s="35">
        <v>45887</v>
      </c>
      <c r="H137" s="35"/>
      <c r="I137" s="35">
        <v>45955</v>
      </c>
      <c r="J137" s="34">
        <v>60</v>
      </c>
      <c r="K137" s="34" t="s">
        <v>205</v>
      </c>
      <c r="L137" s="30"/>
      <c r="M137"/>
    </row>
    <row r="138" spans="1:13" x14ac:dyDescent="0.3">
      <c r="A138" t="s">
        <v>55</v>
      </c>
      <c r="B138" t="s">
        <v>57</v>
      </c>
      <c r="C138" t="s">
        <v>10376</v>
      </c>
      <c r="D138" t="s">
        <v>15838</v>
      </c>
      <c r="E138" t="s">
        <v>62</v>
      </c>
      <c r="F138" t="s">
        <v>62</v>
      </c>
      <c r="G138" s="35">
        <v>45887</v>
      </c>
      <c r="H138" s="35"/>
      <c r="I138" s="35">
        <v>45955</v>
      </c>
      <c r="J138" s="34">
        <v>60</v>
      </c>
      <c r="K138" s="34" t="s">
        <v>205</v>
      </c>
      <c r="L138" s="30"/>
      <c r="M138"/>
    </row>
    <row r="139" spans="1:13" x14ac:dyDescent="0.3">
      <c r="A139" t="s">
        <v>55</v>
      </c>
      <c r="B139" t="s">
        <v>57</v>
      </c>
      <c r="C139" t="s">
        <v>11855</v>
      </c>
      <c r="D139" t="s">
        <v>15838</v>
      </c>
      <c r="E139" t="s">
        <v>62</v>
      </c>
      <c r="F139" t="s">
        <v>62</v>
      </c>
      <c r="G139" s="35">
        <v>45887</v>
      </c>
      <c r="H139" s="35"/>
      <c r="I139" s="35">
        <v>45955</v>
      </c>
      <c r="J139" s="34">
        <v>60</v>
      </c>
      <c r="K139" s="34" t="s">
        <v>205</v>
      </c>
      <c r="L139" s="30"/>
      <c r="M139"/>
    </row>
    <row r="140" spans="1:13" x14ac:dyDescent="0.3">
      <c r="A140" t="s">
        <v>55</v>
      </c>
      <c r="B140" t="s">
        <v>57</v>
      </c>
      <c r="C140" t="s">
        <v>12022</v>
      </c>
      <c r="D140" t="s">
        <v>15838</v>
      </c>
      <c r="E140" t="s">
        <v>205</v>
      </c>
      <c r="F140" t="s">
        <v>205</v>
      </c>
      <c r="G140" s="35">
        <v>45887</v>
      </c>
      <c r="H140" s="35"/>
      <c r="I140" s="35">
        <v>46000</v>
      </c>
      <c r="J140" s="34">
        <v>105</v>
      </c>
      <c r="K140" s="34" t="s">
        <v>62</v>
      </c>
      <c r="L140" s="30"/>
      <c r="M140"/>
    </row>
    <row r="141" spans="1:13" x14ac:dyDescent="0.3">
      <c r="A141" t="s">
        <v>55</v>
      </c>
      <c r="B141" t="s">
        <v>57</v>
      </c>
      <c r="C141" t="s">
        <v>12115</v>
      </c>
      <c r="D141" t="s">
        <v>15838</v>
      </c>
      <c r="E141" t="s">
        <v>205</v>
      </c>
      <c r="F141" t="s">
        <v>205</v>
      </c>
      <c r="G141" s="35">
        <v>45887</v>
      </c>
      <c r="H141" s="35"/>
      <c r="I141" s="35">
        <v>46000</v>
      </c>
      <c r="J141" s="34">
        <v>105</v>
      </c>
      <c r="K141" s="34" t="s">
        <v>62</v>
      </c>
      <c r="L141" s="30"/>
      <c r="M141"/>
    </row>
    <row r="142" spans="1:13" x14ac:dyDescent="0.3">
      <c r="A142" t="s">
        <v>55</v>
      </c>
      <c r="B142" t="s">
        <v>57</v>
      </c>
      <c r="C142" t="s">
        <v>12217</v>
      </c>
      <c r="D142" t="s">
        <v>15838</v>
      </c>
      <c r="E142" t="s">
        <v>205</v>
      </c>
      <c r="F142" t="s">
        <v>205</v>
      </c>
      <c r="G142" s="35">
        <v>45887</v>
      </c>
      <c r="H142" s="35"/>
      <c r="I142" s="35">
        <v>46000</v>
      </c>
      <c r="J142" s="34">
        <v>105</v>
      </c>
      <c r="K142" s="34" t="s">
        <v>62</v>
      </c>
      <c r="L142" s="30"/>
      <c r="M142"/>
    </row>
    <row r="143" spans="1:13" x14ac:dyDescent="0.3">
      <c r="A143" t="s">
        <v>55</v>
      </c>
      <c r="B143" t="s">
        <v>57</v>
      </c>
      <c r="C143" t="s">
        <v>12340</v>
      </c>
      <c r="D143" t="s">
        <v>15838</v>
      </c>
      <c r="E143" t="s">
        <v>205</v>
      </c>
      <c r="F143" t="s">
        <v>205</v>
      </c>
      <c r="G143" s="35">
        <v>45887</v>
      </c>
      <c r="H143" s="35"/>
      <c r="I143" s="35">
        <v>46000</v>
      </c>
      <c r="J143" s="34">
        <v>105</v>
      </c>
      <c r="K143" s="34" t="s">
        <v>62</v>
      </c>
      <c r="L143" s="30"/>
      <c r="M143"/>
    </row>
    <row r="144" spans="1:13" x14ac:dyDescent="0.3">
      <c r="A144" t="s">
        <v>55</v>
      </c>
      <c r="B144" t="s">
        <v>57</v>
      </c>
      <c r="C144" t="s">
        <v>14156</v>
      </c>
      <c r="D144" t="s">
        <v>15838</v>
      </c>
      <c r="E144" t="s">
        <v>62</v>
      </c>
      <c r="F144" t="s">
        <v>62</v>
      </c>
      <c r="G144" s="35">
        <v>45887</v>
      </c>
      <c r="H144" s="35"/>
      <c r="I144" s="35">
        <v>45955</v>
      </c>
      <c r="J144" s="34">
        <v>60</v>
      </c>
      <c r="K144" s="34" t="s">
        <v>205</v>
      </c>
      <c r="L144" s="30"/>
      <c r="M144"/>
    </row>
    <row r="145" spans="1:13" x14ac:dyDescent="0.3">
      <c r="A145" t="s">
        <v>55</v>
      </c>
      <c r="B145" t="s">
        <v>57</v>
      </c>
      <c r="C145" t="s">
        <v>14253</v>
      </c>
      <c r="D145" t="s">
        <v>15838</v>
      </c>
      <c r="E145" t="s">
        <v>62</v>
      </c>
      <c r="F145" t="s">
        <v>62</v>
      </c>
      <c r="G145" s="35">
        <v>45887</v>
      </c>
      <c r="H145" s="35"/>
      <c r="I145" s="35">
        <v>45955</v>
      </c>
      <c r="J145" s="34">
        <v>60</v>
      </c>
      <c r="K145" s="34" t="s">
        <v>205</v>
      </c>
      <c r="L145" s="30"/>
      <c r="M145"/>
    </row>
    <row r="146" spans="1:13" x14ac:dyDescent="0.3">
      <c r="A146" t="s">
        <v>55</v>
      </c>
      <c r="B146" t="s">
        <v>57</v>
      </c>
      <c r="C146" t="s">
        <v>14316</v>
      </c>
      <c r="D146" t="s">
        <v>15838</v>
      </c>
      <c r="E146" t="s">
        <v>62</v>
      </c>
      <c r="F146" t="s">
        <v>62</v>
      </c>
      <c r="G146" s="35">
        <v>45887</v>
      </c>
      <c r="H146" s="35"/>
      <c r="I146" s="35">
        <v>45955</v>
      </c>
      <c r="J146" s="34">
        <v>60</v>
      </c>
      <c r="K146" s="34" t="s">
        <v>205</v>
      </c>
      <c r="L146" s="30"/>
      <c r="M146"/>
    </row>
    <row r="147" spans="1:13" x14ac:dyDescent="0.3">
      <c r="A147" t="s">
        <v>55</v>
      </c>
      <c r="B147" t="s">
        <v>57</v>
      </c>
      <c r="C147" t="s">
        <v>14316</v>
      </c>
      <c r="D147" t="s">
        <v>15836</v>
      </c>
      <c r="E147" t="s">
        <v>62</v>
      </c>
      <c r="F147" t="s">
        <v>62</v>
      </c>
      <c r="G147" s="35">
        <v>45887</v>
      </c>
      <c r="H147" s="35"/>
      <c r="I147" s="35">
        <v>45955</v>
      </c>
      <c r="J147" s="34">
        <v>60</v>
      </c>
      <c r="K147" s="34" t="s">
        <v>205</v>
      </c>
      <c r="L147" s="30"/>
      <c r="M147"/>
    </row>
    <row r="148" spans="1:13" x14ac:dyDescent="0.3">
      <c r="A148" t="s">
        <v>55</v>
      </c>
      <c r="B148" t="s">
        <v>8207</v>
      </c>
      <c r="C148" t="s">
        <v>8206</v>
      </c>
      <c r="D148" t="s">
        <v>15838</v>
      </c>
      <c r="E148" t="s">
        <v>62</v>
      </c>
      <c r="F148" t="s">
        <v>62</v>
      </c>
      <c r="G148" s="35"/>
      <c r="H148" s="35"/>
      <c r="I148" s="35">
        <v>45976</v>
      </c>
      <c r="J148" s="34">
        <v>81</v>
      </c>
      <c r="K148" s="34" t="s">
        <v>205</v>
      </c>
      <c r="L148" s="30"/>
      <c r="M148"/>
    </row>
    <row r="149" spans="1:13" x14ac:dyDescent="0.3">
      <c r="A149" t="s">
        <v>55</v>
      </c>
      <c r="B149" t="s">
        <v>7095</v>
      </c>
      <c r="C149" t="s">
        <v>7094</v>
      </c>
      <c r="D149" t="s">
        <v>15838</v>
      </c>
      <c r="E149" t="s">
        <v>62</v>
      </c>
      <c r="F149" t="s">
        <v>62</v>
      </c>
      <c r="G149" s="35">
        <v>45887</v>
      </c>
      <c r="H149" s="35"/>
      <c r="I149" s="35">
        <v>45985</v>
      </c>
      <c r="J149" s="34">
        <v>90</v>
      </c>
      <c r="K149" s="34" t="s">
        <v>205</v>
      </c>
      <c r="L149" s="30"/>
      <c r="M149"/>
    </row>
    <row r="150" spans="1:13" x14ac:dyDescent="0.3">
      <c r="A150" t="s">
        <v>55</v>
      </c>
      <c r="B150" t="s">
        <v>11685</v>
      </c>
      <c r="C150" t="s">
        <v>11684</v>
      </c>
      <c r="D150" t="s">
        <v>15838</v>
      </c>
      <c r="E150" t="s">
        <v>62</v>
      </c>
      <c r="F150" t="s">
        <v>62</v>
      </c>
      <c r="G150" s="35">
        <v>45887</v>
      </c>
      <c r="H150" s="35"/>
      <c r="I150" s="35">
        <v>45985</v>
      </c>
      <c r="J150" s="34">
        <v>90</v>
      </c>
      <c r="K150" s="34" t="s">
        <v>205</v>
      </c>
      <c r="L150" s="30"/>
      <c r="M150"/>
    </row>
    <row r="151" spans="1:13" x14ac:dyDescent="0.3">
      <c r="A151" t="s">
        <v>55</v>
      </c>
      <c r="B151" t="s">
        <v>11685</v>
      </c>
      <c r="C151" t="s">
        <v>11788</v>
      </c>
      <c r="D151" t="s">
        <v>15838</v>
      </c>
      <c r="E151" t="s">
        <v>62</v>
      </c>
      <c r="F151" t="s">
        <v>62</v>
      </c>
      <c r="G151" s="35">
        <v>45887</v>
      </c>
      <c r="H151" s="35"/>
      <c r="I151" s="35">
        <v>45985</v>
      </c>
      <c r="J151" s="34">
        <v>90</v>
      </c>
      <c r="K151" s="34" t="s">
        <v>205</v>
      </c>
      <c r="L151" s="30"/>
      <c r="M151"/>
    </row>
    <row r="152" spans="1:13" x14ac:dyDescent="0.3">
      <c r="A152" t="s">
        <v>55</v>
      </c>
      <c r="B152" t="s">
        <v>10744</v>
      </c>
      <c r="C152" t="s">
        <v>10376</v>
      </c>
      <c r="D152" t="s">
        <v>15836</v>
      </c>
      <c r="E152" t="s">
        <v>62</v>
      </c>
      <c r="F152" t="s">
        <v>62</v>
      </c>
      <c r="G152" s="35">
        <v>45887</v>
      </c>
      <c r="H152" s="35"/>
      <c r="I152" s="35">
        <v>45979</v>
      </c>
      <c r="J152" s="34">
        <v>84</v>
      </c>
      <c r="K152" s="34" t="s">
        <v>205</v>
      </c>
      <c r="L152" s="30"/>
      <c r="M152"/>
    </row>
    <row r="153" spans="1:13" x14ac:dyDescent="0.3">
      <c r="A153" t="s">
        <v>198</v>
      </c>
      <c r="B153" t="s">
        <v>7787</v>
      </c>
      <c r="C153" t="s">
        <v>7786</v>
      </c>
      <c r="D153" t="s">
        <v>15837</v>
      </c>
      <c r="E153" t="s">
        <v>62</v>
      </c>
      <c r="F153" t="s">
        <v>62</v>
      </c>
      <c r="G153" s="35">
        <v>45889</v>
      </c>
      <c r="H153" s="35">
        <v>45903</v>
      </c>
      <c r="I153" s="35">
        <v>45982</v>
      </c>
      <c r="J153" s="34">
        <v>87</v>
      </c>
      <c r="K153" s="34" t="s">
        <v>205</v>
      </c>
      <c r="L153" s="30"/>
      <c r="M153"/>
    </row>
    <row r="154" spans="1:13" x14ac:dyDescent="0.3">
      <c r="A154" t="s">
        <v>198</v>
      </c>
      <c r="B154" t="s">
        <v>7787</v>
      </c>
      <c r="C154" t="s">
        <v>8129</v>
      </c>
      <c r="D154" t="s">
        <v>15837</v>
      </c>
      <c r="E154" t="s">
        <v>62</v>
      </c>
      <c r="F154" t="s">
        <v>62</v>
      </c>
      <c r="G154" s="35">
        <v>45889</v>
      </c>
      <c r="H154" s="35">
        <v>45903</v>
      </c>
      <c r="I154" s="35">
        <v>45982</v>
      </c>
      <c r="J154" s="34">
        <v>87</v>
      </c>
      <c r="K154" s="34" t="s">
        <v>205</v>
      </c>
      <c r="L154" s="30"/>
      <c r="M154"/>
    </row>
    <row r="155" spans="1:13" x14ac:dyDescent="0.3">
      <c r="A155" t="s">
        <v>198</v>
      </c>
      <c r="B155" t="s">
        <v>7787</v>
      </c>
      <c r="C155" t="s">
        <v>15764</v>
      </c>
      <c r="D155" t="s">
        <v>15837</v>
      </c>
      <c r="E155" t="s">
        <v>62</v>
      </c>
      <c r="F155" t="s">
        <v>62</v>
      </c>
      <c r="G155" s="35">
        <v>45889</v>
      </c>
      <c r="H155" s="35">
        <v>45903</v>
      </c>
      <c r="I155" s="35">
        <v>45982</v>
      </c>
      <c r="J155" s="34">
        <v>87</v>
      </c>
      <c r="K155" s="34" t="s">
        <v>205</v>
      </c>
      <c r="L155" s="30"/>
      <c r="M155"/>
    </row>
    <row r="156" spans="1:13" x14ac:dyDescent="0.3">
      <c r="A156" t="s">
        <v>198</v>
      </c>
      <c r="B156" t="s">
        <v>729</v>
      </c>
      <c r="C156" t="s">
        <v>728</v>
      </c>
      <c r="D156" t="s">
        <v>15838</v>
      </c>
      <c r="E156" t="s">
        <v>62</v>
      </c>
      <c r="F156" t="s">
        <v>62</v>
      </c>
      <c r="G156" s="35">
        <v>45889</v>
      </c>
      <c r="H156" s="35">
        <v>45896</v>
      </c>
      <c r="I156" s="35">
        <v>45970</v>
      </c>
      <c r="J156" s="34">
        <v>75</v>
      </c>
      <c r="K156" s="34" t="s">
        <v>205</v>
      </c>
      <c r="L156" s="30"/>
      <c r="M156"/>
    </row>
    <row r="157" spans="1:13" x14ac:dyDescent="0.3">
      <c r="A157" t="s">
        <v>198</v>
      </c>
      <c r="B157" t="s">
        <v>729</v>
      </c>
      <c r="C157" t="s">
        <v>825</v>
      </c>
      <c r="D157" t="s">
        <v>15838</v>
      </c>
      <c r="E157" t="s">
        <v>62</v>
      </c>
      <c r="F157" t="s">
        <v>62</v>
      </c>
      <c r="G157" s="35">
        <v>45889</v>
      </c>
      <c r="H157" s="35">
        <v>45896</v>
      </c>
      <c r="I157" s="35">
        <v>45970</v>
      </c>
      <c r="J157" s="34">
        <v>75</v>
      </c>
      <c r="K157" s="34" t="s">
        <v>205</v>
      </c>
      <c r="L157" s="30"/>
      <c r="M157"/>
    </row>
    <row r="158" spans="1:13" x14ac:dyDescent="0.3">
      <c r="A158" t="s">
        <v>198</v>
      </c>
      <c r="B158" t="s">
        <v>729</v>
      </c>
      <c r="C158" t="s">
        <v>1229</v>
      </c>
      <c r="D158" t="s">
        <v>15837</v>
      </c>
      <c r="E158" t="s">
        <v>62</v>
      </c>
      <c r="F158" t="s">
        <v>62</v>
      </c>
      <c r="G158" s="35">
        <v>45889</v>
      </c>
      <c r="H158" s="35">
        <v>45896</v>
      </c>
      <c r="I158" s="35">
        <v>45970</v>
      </c>
      <c r="J158" s="34">
        <v>75</v>
      </c>
      <c r="K158" s="34" t="s">
        <v>205</v>
      </c>
      <c r="L158" s="30"/>
      <c r="M158"/>
    </row>
    <row r="159" spans="1:13" x14ac:dyDescent="0.3">
      <c r="A159" t="s">
        <v>198</v>
      </c>
      <c r="B159" t="s">
        <v>729</v>
      </c>
      <c r="C159" t="s">
        <v>6749</v>
      </c>
      <c r="D159" t="s">
        <v>15838</v>
      </c>
      <c r="E159" t="s">
        <v>62</v>
      </c>
      <c r="F159" t="s">
        <v>62</v>
      </c>
      <c r="G159" s="35">
        <v>45889</v>
      </c>
      <c r="H159" s="35">
        <v>45896</v>
      </c>
      <c r="I159" s="35">
        <v>45970</v>
      </c>
      <c r="J159" s="34">
        <v>75</v>
      </c>
      <c r="K159" s="34" t="s">
        <v>205</v>
      </c>
      <c r="L159" s="30"/>
      <c r="M159"/>
    </row>
    <row r="160" spans="1:13" x14ac:dyDescent="0.3">
      <c r="A160" t="s">
        <v>198</v>
      </c>
      <c r="B160" t="s">
        <v>729</v>
      </c>
      <c r="C160" t="s">
        <v>10957</v>
      </c>
      <c r="D160" t="s">
        <v>15838</v>
      </c>
      <c r="E160" t="s">
        <v>62</v>
      </c>
      <c r="F160" t="s">
        <v>62</v>
      </c>
      <c r="G160" s="35">
        <v>45889</v>
      </c>
      <c r="H160" s="35">
        <v>45896</v>
      </c>
      <c r="I160" s="35">
        <v>45970</v>
      </c>
      <c r="J160" s="34">
        <v>75</v>
      </c>
      <c r="K160" s="34" t="s">
        <v>205</v>
      </c>
      <c r="L160" s="30"/>
      <c r="M160"/>
    </row>
    <row r="161" spans="1:13" x14ac:dyDescent="0.3">
      <c r="A161" t="s">
        <v>198</v>
      </c>
      <c r="B161" t="s">
        <v>729</v>
      </c>
      <c r="C161" t="s">
        <v>10957</v>
      </c>
      <c r="D161" t="s">
        <v>15837</v>
      </c>
      <c r="E161" t="s">
        <v>62</v>
      </c>
      <c r="F161" t="s">
        <v>62</v>
      </c>
      <c r="G161" s="35">
        <v>45889</v>
      </c>
      <c r="H161" s="35">
        <v>45896</v>
      </c>
      <c r="I161" s="35">
        <v>45970</v>
      </c>
      <c r="J161" s="34">
        <v>75</v>
      </c>
      <c r="K161" s="34" t="s">
        <v>205</v>
      </c>
      <c r="L161" s="30"/>
      <c r="M161"/>
    </row>
    <row r="162" spans="1:13" x14ac:dyDescent="0.3">
      <c r="A162" t="s">
        <v>198</v>
      </c>
      <c r="B162" t="s">
        <v>729</v>
      </c>
      <c r="C162" t="s">
        <v>10957</v>
      </c>
      <c r="D162" t="s">
        <v>15841</v>
      </c>
      <c r="E162" t="s">
        <v>62</v>
      </c>
      <c r="F162" t="s">
        <v>62</v>
      </c>
      <c r="G162" s="35">
        <v>45889</v>
      </c>
      <c r="H162" s="35">
        <v>45896</v>
      </c>
      <c r="I162" s="35">
        <v>45970</v>
      </c>
      <c r="J162" s="34">
        <v>75</v>
      </c>
      <c r="K162" s="34" t="s">
        <v>205</v>
      </c>
      <c r="L162" s="30"/>
      <c r="M162"/>
    </row>
    <row r="163" spans="1:13" x14ac:dyDescent="0.3">
      <c r="A163" t="s">
        <v>198</v>
      </c>
      <c r="B163" t="s">
        <v>729</v>
      </c>
      <c r="C163" t="s">
        <v>10957</v>
      </c>
      <c r="D163" t="s">
        <v>15840</v>
      </c>
      <c r="E163" t="s">
        <v>62</v>
      </c>
      <c r="F163" t="s">
        <v>62</v>
      </c>
      <c r="G163" s="35">
        <v>45889</v>
      </c>
      <c r="H163" s="35">
        <v>45896</v>
      </c>
      <c r="I163" s="35">
        <v>45970</v>
      </c>
      <c r="J163" s="34">
        <v>75</v>
      </c>
      <c r="K163" s="34" t="s">
        <v>205</v>
      </c>
      <c r="L163" s="30"/>
      <c r="M163"/>
    </row>
    <row r="164" spans="1:13" x14ac:dyDescent="0.3">
      <c r="A164" t="s">
        <v>198</v>
      </c>
      <c r="B164" t="s">
        <v>729</v>
      </c>
      <c r="C164" t="s">
        <v>10957</v>
      </c>
      <c r="D164" t="s">
        <v>15836</v>
      </c>
      <c r="E164" t="s">
        <v>62</v>
      </c>
      <c r="F164" t="s">
        <v>62</v>
      </c>
      <c r="G164" s="35">
        <v>45889</v>
      </c>
      <c r="H164" s="35">
        <v>45896</v>
      </c>
      <c r="I164" s="35">
        <v>45970</v>
      </c>
      <c r="J164" s="34">
        <v>75</v>
      </c>
      <c r="K164" s="34" t="s">
        <v>205</v>
      </c>
      <c r="L164" s="30"/>
      <c r="M164"/>
    </row>
    <row r="165" spans="1:13" x14ac:dyDescent="0.3">
      <c r="A165" t="s">
        <v>198</v>
      </c>
      <c r="B165" t="s">
        <v>729</v>
      </c>
      <c r="C165" t="s">
        <v>11321</v>
      </c>
      <c r="D165" t="s">
        <v>15838</v>
      </c>
      <c r="E165" t="s">
        <v>62</v>
      </c>
      <c r="F165" t="s">
        <v>62</v>
      </c>
      <c r="G165" s="35">
        <v>45889</v>
      </c>
      <c r="H165" s="35">
        <v>45896</v>
      </c>
      <c r="I165" s="35">
        <v>45970</v>
      </c>
      <c r="J165" s="34">
        <v>75</v>
      </c>
      <c r="K165" s="34" t="s">
        <v>205</v>
      </c>
      <c r="L165" s="30"/>
      <c r="M165"/>
    </row>
    <row r="166" spans="1:13" x14ac:dyDescent="0.3">
      <c r="A166" t="s">
        <v>198</v>
      </c>
      <c r="B166" t="s">
        <v>729</v>
      </c>
      <c r="C166" t="s">
        <v>11321</v>
      </c>
      <c r="D166" t="s">
        <v>15837</v>
      </c>
      <c r="E166" t="s">
        <v>62</v>
      </c>
      <c r="F166" t="s">
        <v>62</v>
      </c>
      <c r="G166" s="35">
        <v>45889</v>
      </c>
      <c r="H166" s="35">
        <v>45896</v>
      </c>
      <c r="I166" s="35">
        <v>45970</v>
      </c>
      <c r="J166" s="34">
        <v>75</v>
      </c>
      <c r="K166" s="34" t="s">
        <v>205</v>
      </c>
      <c r="L166" s="30"/>
      <c r="M166"/>
    </row>
    <row r="167" spans="1:13" x14ac:dyDescent="0.3">
      <c r="A167" t="s">
        <v>198</v>
      </c>
      <c r="B167" t="s">
        <v>729</v>
      </c>
      <c r="C167" t="s">
        <v>11321</v>
      </c>
      <c r="D167" t="s">
        <v>15841</v>
      </c>
      <c r="E167" t="s">
        <v>62</v>
      </c>
      <c r="F167" t="s">
        <v>62</v>
      </c>
      <c r="G167" s="35">
        <v>45889</v>
      </c>
      <c r="H167" s="35">
        <v>45896</v>
      </c>
      <c r="I167" s="35">
        <v>45970</v>
      </c>
      <c r="J167" s="34">
        <v>75</v>
      </c>
      <c r="K167" s="34" t="s">
        <v>205</v>
      </c>
      <c r="L167" s="30"/>
      <c r="M167"/>
    </row>
    <row r="168" spans="1:13" x14ac:dyDescent="0.3">
      <c r="A168" t="s">
        <v>198</v>
      </c>
      <c r="B168" t="s">
        <v>729</v>
      </c>
      <c r="C168" t="s">
        <v>11321</v>
      </c>
      <c r="D168" t="s">
        <v>15840</v>
      </c>
      <c r="E168" t="s">
        <v>62</v>
      </c>
      <c r="F168" t="s">
        <v>62</v>
      </c>
      <c r="G168" s="35">
        <v>45889</v>
      </c>
      <c r="H168" s="35">
        <v>45896</v>
      </c>
      <c r="I168" s="35">
        <v>45970</v>
      </c>
      <c r="J168" s="34">
        <v>75</v>
      </c>
      <c r="K168" s="34" t="s">
        <v>205</v>
      </c>
      <c r="L168" s="30"/>
      <c r="M168"/>
    </row>
    <row r="169" spans="1:13" x14ac:dyDescent="0.3">
      <c r="A169" t="s">
        <v>198</v>
      </c>
      <c r="B169" t="s">
        <v>729</v>
      </c>
      <c r="C169" t="s">
        <v>11321</v>
      </c>
      <c r="D169" t="s">
        <v>15836</v>
      </c>
      <c r="E169" t="s">
        <v>62</v>
      </c>
      <c r="F169" t="s">
        <v>62</v>
      </c>
      <c r="G169" s="35">
        <v>45889</v>
      </c>
      <c r="H169" s="35">
        <v>45896</v>
      </c>
      <c r="I169" s="35">
        <v>45970</v>
      </c>
      <c r="J169" s="34">
        <v>75</v>
      </c>
      <c r="K169" s="34" t="s">
        <v>205</v>
      </c>
      <c r="L169" s="30"/>
      <c r="M169"/>
    </row>
    <row r="170" spans="1:13" x14ac:dyDescent="0.3">
      <c r="A170" t="s">
        <v>198</v>
      </c>
      <c r="B170" t="s">
        <v>7931</v>
      </c>
      <c r="C170" t="s">
        <v>7930</v>
      </c>
      <c r="D170" t="s">
        <v>15836</v>
      </c>
      <c r="E170" t="s">
        <v>62</v>
      </c>
      <c r="F170" t="s">
        <v>62</v>
      </c>
      <c r="G170" s="35">
        <v>45889</v>
      </c>
      <c r="H170" s="35">
        <v>45900</v>
      </c>
      <c r="I170" s="35">
        <v>45985</v>
      </c>
      <c r="J170" s="34">
        <v>90</v>
      </c>
      <c r="K170" s="34" t="s">
        <v>205</v>
      </c>
      <c r="L170" s="30"/>
      <c r="M170"/>
    </row>
    <row r="171" spans="1:13" x14ac:dyDescent="0.3">
      <c r="A171" t="s">
        <v>198</v>
      </c>
      <c r="B171" t="s">
        <v>7931</v>
      </c>
      <c r="C171" t="s">
        <v>7971</v>
      </c>
      <c r="D171" t="s">
        <v>15836</v>
      </c>
      <c r="E171" t="s">
        <v>62</v>
      </c>
      <c r="F171" t="s">
        <v>62</v>
      </c>
      <c r="G171" s="35">
        <v>45889</v>
      </c>
      <c r="H171" s="35">
        <v>45900</v>
      </c>
      <c r="I171" s="35">
        <v>45985</v>
      </c>
      <c r="J171" s="34">
        <v>90</v>
      </c>
      <c r="K171" s="34" t="s">
        <v>205</v>
      </c>
      <c r="L171" s="30"/>
      <c r="M171"/>
    </row>
    <row r="172" spans="1:13" x14ac:dyDescent="0.3">
      <c r="A172" t="s">
        <v>198</v>
      </c>
      <c r="B172" t="s">
        <v>2566</v>
      </c>
      <c r="C172" t="s">
        <v>2565</v>
      </c>
      <c r="D172" t="s">
        <v>15836</v>
      </c>
      <c r="E172" t="s">
        <v>62</v>
      </c>
      <c r="F172" t="s">
        <v>62</v>
      </c>
      <c r="G172" s="35">
        <v>45889</v>
      </c>
      <c r="H172" s="35">
        <v>45896</v>
      </c>
      <c r="I172" s="35">
        <v>45960</v>
      </c>
      <c r="J172" s="34">
        <v>65</v>
      </c>
      <c r="K172" s="34" t="s">
        <v>205</v>
      </c>
      <c r="L172" s="30"/>
      <c r="M172"/>
    </row>
    <row r="173" spans="1:13" x14ac:dyDescent="0.3">
      <c r="A173" t="s">
        <v>198</v>
      </c>
      <c r="B173" t="s">
        <v>2566</v>
      </c>
      <c r="C173" t="s">
        <v>6370</v>
      </c>
      <c r="D173" t="s">
        <v>15836</v>
      </c>
      <c r="E173" t="s">
        <v>62</v>
      </c>
      <c r="F173" t="s">
        <v>62</v>
      </c>
      <c r="G173" s="35">
        <v>45889</v>
      </c>
      <c r="H173" s="35">
        <v>45896</v>
      </c>
      <c r="I173" s="35">
        <v>45960</v>
      </c>
      <c r="J173" s="34">
        <v>65</v>
      </c>
      <c r="K173" s="34" t="s">
        <v>205</v>
      </c>
      <c r="L173" s="30"/>
      <c r="M173"/>
    </row>
    <row r="174" spans="1:13" x14ac:dyDescent="0.3">
      <c r="A174" t="s">
        <v>198</v>
      </c>
      <c r="B174" t="s">
        <v>4322</v>
      </c>
      <c r="C174" t="s">
        <v>4321</v>
      </c>
      <c r="D174" t="s">
        <v>15838</v>
      </c>
      <c r="E174" t="s">
        <v>62</v>
      </c>
      <c r="F174" t="s">
        <v>62</v>
      </c>
      <c r="G174" s="35">
        <v>45887</v>
      </c>
      <c r="H174" s="35"/>
      <c r="I174" s="35">
        <v>45970</v>
      </c>
      <c r="J174" s="34">
        <v>75</v>
      </c>
      <c r="K174" s="34" t="s">
        <v>205</v>
      </c>
      <c r="L174" s="30"/>
      <c r="M174"/>
    </row>
    <row r="175" spans="1:13" x14ac:dyDescent="0.3">
      <c r="A175" t="s">
        <v>198</v>
      </c>
      <c r="B175" t="s">
        <v>4322</v>
      </c>
      <c r="C175" t="s">
        <v>4606</v>
      </c>
      <c r="D175" t="s">
        <v>15838</v>
      </c>
      <c r="E175" t="s">
        <v>62</v>
      </c>
      <c r="F175" t="s">
        <v>62</v>
      </c>
      <c r="G175" s="35">
        <v>45887</v>
      </c>
      <c r="H175" s="35"/>
      <c r="I175" s="35">
        <v>45970</v>
      </c>
      <c r="J175" s="34">
        <v>75</v>
      </c>
      <c r="K175" s="34" t="s">
        <v>205</v>
      </c>
      <c r="L175" s="30"/>
      <c r="M175"/>
    </row>
    <row r="176" spans="1:13" x14ac:dyDescent="0.3">
      <c r="A176" t="s">
        <v>198</v>
      </c>
      <c r="B176" t="s">
        <v>4322</v>
      </c>
      <c r="C176" t="s">
        <v>4723</v>
      </c>
      <c r="D176" t="s">
        <v>15838</v>
      </c>
      <c r="E176" t="s">
        <v>62</v>
      </c>
      <c r="F176" t="s">
        <v>62</v>
      </c>
      <c r="G176" s="35">
        <v>45887</v>
      </c>
      <c r="H176" s="35"/>
      <c r="I176" s="35">
        <v>45970</v>
      </c>
      <c r="J176" s="34">
        <v>75</v>
      </c>
      <c r="K176" s="34" t="s">
        <v>205</v>
      </c>
      <c r="L176" s="30"/>
      <c r="M176"/>
    </row>
    <row r="177" spans="1:13" x14ac:dyDescent="0.3">
      <c r="A177" t="s">
        <v>198</v>
      </c>
      <c r="B177" t="s">
        <v>4322</v>
      </c>
      <c r="C177" t="s">
        <v>4788</v>
      </c>
      <c r="D177" t="s">
        <v>15838</v>
      </c>
      <c r="E177" t="s">
        <v>62</v>
      </c>
      <c r="F177" t="s">
        <v>62</v>
      </c>
      <c r="G177" s="35">
        <v>45887</v>
      </c>
      <c r="H177" s="35"/>
      <c r="I177" s="35">
        <v>45970</v>
      </c>
      <c r="J177" s="34">
        <v>75</v>
      </c>
      <c r="K177" s="34" t="s">
        <v>205</v>
      </c>
      <c r="L177" s="30"/>
      <c r="M177"/>
    </row>
    <row r="178" spans="1:13" x14ac:dyDescent="0.3">
      <c r="A178" t="s">
        <v>198</v>
      </c>
      <c r="B178" t="s">
        <v>4322</v>
      </c>
      <c r="C178" t="s">
        <v>4840</v>
      </c>
      <c r="D178" t="s">
        <v>15838</v>
      </c>
      <c r="E178" t="s">
        <v>62</v>
      </c>
      <c r="F178" t="s">
        <v>62</v>
      </c>
      <c r="G178" s="35">
        <v>45887</v>
      </c>
      <c r="H178" s="35"/>
      <c r="I178" s="35">
        <v>45970</v>
      </c>
      <c r="J178" s="34">
        <v>75</v>
      </c>
      <c r="K178" s="34" t="s">
        <v>205</v>
      </c>
      <c r="L178" s="30"/>
      <c r="M178"/>
    </row>
    <row r="179" spans="1:13" x14ac:dyDescent="0.3">
      <c r="A179" t="s">
        <v>198</v>
      </c>
      <c r="B179" t="s">
        <v>200</v>
      </c>
      <c r="C179" t="s">
        <v>197</v>
      </c>
      <c r="D179" t="s">
        <v>15836</v>
      </c>
      <c r="E179" t="s">
        <v>205</v>
      </c>
      <c r="F179" t="s">
        <v>205</v>
      </c>
      <c r="G179" s="35">
        <v>45889</v>
      </c>
      <c r="H179" s="35">
        <v>45896</v>
      </c>
      <c r="I179" s="35">
        <v>45990</v>
      </c>
      <c r="J179" s="34">
        <v>95</v>
      </c>
      <c r="K179" s="34" t="s">
        <v>62</v>
      </c>
      <c r="L179" s="30"/>
      <c r="M179"/>
    </row>
    <row r="180" spans="1:13" x14ac:dyDescent="0.3">
      <c r="A180" t="s">
        <v>198</v>
      </c>
      <c r="B180" t="s">
        <v>200</v>
      </c>
      <c r="C180" t="s">
        <v>1294</v>
      </c>
      <c r="D180" t="s">
        <v>15838</v>
      </c>
      <c r="E180" t="s">
        <v>205</v>
      </c>
      <c r="F180" t="s">
        <v>205</v>
      </c>
      <c r="G180" s="35">
        <v>45889</v>
      </c>
      <c r="H180" s="35">
        <v>45896</v>
      </c>
      <c r="I180" s="35">
        <v>45990</v>
      </c>
      <c r="J180" s="34">
        <v>95</v>
      </c>
      <c r="K180" s="34" t="s">
        <v>62</v>
      </c>
      <c r="L180" s="30"/>
      <c r="M180"/>
    </row>
    <row r="181" spans="1:13" x14ac:dyDescent="0.3">
      <c r="A181" t="s">
        <v>198</v>
      </c>
      <c r="B181" t="s">
        <v>200</v>
      </c>
      <c r="C181" t="s">
        <v>2474</v>
      </c>
      <c r="D181" t="s">
        <v>15836</v>
      </c>
      <c r="E181" t="s">
        <v>205</v>
      </c>
      <c r="F181" t="s">
        <v>205</v>
      </c>
      <c r="G181" s="35">
        <v>45889</v>
      </c>
      <c r="H181" s="35">
        <v>45896</v>
      </c>
      <c r="I181" s="35">
        <v>45990</v>
      </c>
      <c r="J181" s="34">
        <v>95</v>
      </c>
      <c r="K181" s="34" t="s">
        <v>62</v>
      </c>
      <c r="L181" s="30"/>
      <c r="M181"/>
    </row>
    <row r="182" spans="1:13" x14ac:dyDescent="0.3">
      <c r="A182" t="s">
        <v>198</v>
      </c>
      <c r="B182" t="s">
        <v>200</v>
      </c>
      <c r="C182" t="s">
        <v>3886</v>
      </c>
      <c r="D182" t="s">
        <v>15836</v>
      </c>
      <c r="E182" t="s">
        <v>205</v>
      </c>
      <c r="F182" t="s">
        <v>205</v>
      </c>
      <c r="G182" s="35">
        <v>45889</v>
      </c>
      <c r="H182" s="35">
        <v>45896</v>
      </c>
      <c r="I182" s="35">
        <v>45990</v>
      </c>
      <c r="J182" s="34">
        <v>95</v>
      </c>
      <c r="K182" s="34" t="s">
        <v>62</v>
      </c>
      <c r="L182" s="30"/>
      <c r="M182"/>
    </row>
    <row r="183" spans="1:13" x14ac:dyDescent="0.3">
      <c r="A183" t="s">
        <v>198</v>
      </c>
      <c r="B183" t="s">
        <v>200</v>
      </c>
      <c r="C183" t="s">
        <v>4308</v>
      </c>
      <c r="D183" t="s">
        <v>15836</v>
      </c>
      <c r="E183" t="s">
        <v>205</v>
      </c>
      <c r="F183" t="s">
        <v>205</v>
      </c>
      <c r="G183" s="35">
        <v>45889</v>
      </c>
      <c r="H183" s="35">
        <v>45896</v>
      </c>
      <c r="I183" s="35">
        <v>45990</v>
      </c>
      <c r="J183" s="34">
        <v>95</v>
      </c>
      <c r="K183" s="34" t="s">
        <v>62</v>
      </c>
      <c r="L183" s="30"/>
      <c r="M183"/>
    </row>
    <row r="184" spans="1:13" x14ac:dyDescent="0.3">
      <c r="A184" t="s">
        <v>198</v>
      </c>
      <c r="B184" t="s">
        <v>200</v>
      </c>
      <c r="C184" t="s">
        <v>8792</v>
      </c>
      <c r="D184" t="s">
        <v>15838</v>
      </c>
      <c r="E184" t="s">
        <v>62</v>
      </c>
      <c r="F184" t="s">
        <v>62</v>
      </c>
      <c r="G184" s="35">
        <v>45889</v>
      </c>
      <c r="H184" s="35">
        <v>45896</v>
      </c>
      <c r="I184" s="35">
        <v>45945</v>
      </c>
      <c r="J184" s="34">
        <v>50</v>
      </c>
      <c r="K184" s="34" t="s">
        <v>205</v>
      </c>
      <c r="L184" s="30"/>
      <c r="M184"/>
    </row>
    <row r="185" spans="1:13" x14ac:dyDescent="0.3">
      <c r="A185" t="s">
        <v>198</v>
      </c>
      <c r="B185" t="s">
        <v>200</v>
      </c>
      <c r="C185" t="s">
        <v>8973</v>
      </c>
      <c r="D185" t="s">
        <v>15838</v>
      </c>
      <c r="E185" t="s">
        <v>62</v>
      </c>
      <c r="F185" t="s">
        <v>62</v>
      </c>
      <c r="G185" s="35">
        <v>45889</v>
      </c>
      <c r="H185" s="35">
        <v>45896</v>
      </c>
      <c r="I185" s="35">
        <v>45945</v>
      </c>
      <c r="J185" s="34">
        <v>50</v>
      </c>
      <c r="K185" s="34" t="s">
        <v>205</v>
      </c>
      <c r="L185" s="30"/>
      <c r="M185"/>
    </row>
    <row r="186" spans="1:13" x14ac:dyDescent="0.3">
      <c r="A186" t="s">
        <v>198</v>
      </c>
      <c r="B186" t="s">
        <v>200</v>
      </c>
      <c r="C186" t="s">
        <v>9275</v>
      </c>
      <c r="D186" t="s">
        <v>15836</v>
      </c>
      <c r="E186" t="s">
        <v>205</v>
      </c>
      <c r="F186" t="s">
        <v>205</v>
      </c>
      <c r="G186" s="35">
        <v>45889</v>
      </c>
      <c r="H186" s="35">
        <v>45896</v>
      </c>
      <c r="I186" s="35">
        <v>45990</v>
      </c>
      <c r="J186" s="34">
        <v>95</v>
      </c>
      <c r="K186" s="34" t="s">
        <v>62</v>
      </c>
      <c r="L186" s="30"/>
      <c r="M186"/>
    </row>
    <row r="187" spans="1:13" x14ac:dyDescent="0.3">
      <c r="A187" t="s">
        <v>198</v>
      </c>
      <c r="B187" t="s">
        <v>200</v>
      </c>
      <c r="C187" t="s">
        <v>12587</v>
      </c>
      <c r="D187" t="s">
        <v>15836</v>
      </c>
      <c r="E187" t="s">
        <v>205</v>
      </c>
      <c r="F187" t="s">
        <v>205</v>
      </c>
      <c r="G187" s="35">
        <v>45889</v>
      </c>
      <c r="H187" s="35">
        <v>45896</v>
      </c>
      <c r="I187" s="35">
        <v>45990</v>
      </c>
      <c r="J187" s="34">
        <v>95</v>
      </c>
      <c r="K187" s="34" t="s">
        <v>62</v>
      </c>
      <c r="L187" s="30"/>
      <c r="M187"/>
    </row>
    <row r="188" spans="1:13" x14ac:dyDescent="0.3">
      <c r="A188" t="s">
        <v>198</v>
      </c>
      <c r="B188" t="s">
        <v>200</v>
      </c>
      <c r="C188" t="s">
        <v>15030</v>
      </c>
      <c r="D188" t="s">
        <v>15836</v>
      </c>
      <c r="E188" t="s">
        <v>205</v>
      </c>
      <c r="F188" t="s">
        <v>205</v>
      </c>
      <c r="G188" s="35">
        <v>45889</v>
      </c>
      <c r="H188" s="35">
        <v>45896</v>
      </c>
      <c r="I188" s="35">
        <v>45990</v>
      </c>
      <c r="J188" s="34">
        <v>95</v>
      </c>
      <c r="K188" s="34" t="s">
        <v>62</v>
      </c>
      <c r="L188" s="30"/>
      <c r="M188"/>
    </row>
    <row r="189" spans="1:13" x14ac:dyDescent="0.3">
      <c r="A189" t="s">
        <v>198</v>
      </c>
      <c r="B189" t="s">
        <v>200</v>
      </c>
      <c r="C189" t="s">
        <v>15068</v>
      </c>
      <c r="D189" t="s">
        <v>15836</v>
      </c>
      <c r="E189" t="s">
        <v>205</v>
      </c>
      <c r="F189" t="s">
        <v>205</v>
      </c>
      <c r="G189" s="35">
        <v>45889</v>
      </c>
      <c r="H189" s="35">
        <v>45896</v>
      </c>
      <c r="I189" s="35">
        <v>45990</v>
      </c>
      <c r="J189" s="34">
        <v>95</v>
      </c>
      <c r="K189" s="34" t="s">
        <v>62</v>
      </c>
      <c r="L189" s="30"/>
      <c r="M189"/>
    </row>
    <row r="190" spans="1:13" x14ac:dyDescent="0.3">
      <c r="A190" t="s">
        <v>198</v>
      </c>
      <c r="B190" t="s">
        <v>1267</v>
      </c>
      <c r="C190" t="s">
        <v>1266</v>
      </c>
      <c r="D190" t="s">
        <v>15840</v>
      </c>
      <c r="E190" t="s">
        <v>205</v>
      </c>
      <c r="F190" t="s">
        <v>205</v>
      </c>
      <c r="G190" s="35">
        <v>45889</v>
      </c>
      <c r="H190" s="35">
        <v>45896</v>
      </c>
      <c r="I190" s="35">
        <v>46015</v>
      </c>
      <c r="J190" s="34">
        <v>120</v>
      </c>
      <c r="K190" s="34" t="s">
        <v>62</v>
      </c>
      <c r="L190" s="30"/>
      <c r="M190"/>
    </row>
    <row r="191" spans="1:13" x14ac:dyDescent="0.3">
      <c r="A191" t="s">
        <v>198</v>
      </c>
      <c r="B191" t="s">
        <v>1267</v>
      </c>
      <c r="C191" t="s">
        <v>1294</v>
      </c>
      <c r="D191" t="s">
        <v>15836</v>
      </c>
      <c r="E191" t="s">
        <v>205</v>
      </c>
      <c r="F191" t="s">
        <v>205</v>
      </c>
      <c r="G191" s="35">
        <v>45889</v>
      </c>
      <c r="H191" s="35">
        <v>45896</v>
      </c>
      <c r="I191" s="35">
        <v>46015</v>
      </c>
      <c r="J191" s="34">
        <v>120</v>
      </c>
      <c r="K191" s="34" t="s">
        <v>62</v>
      </c>
      <c r="L191" s="30"/>
      <c r="M191"/>
    </row>
    <row r="192" spans="1:13" x14ac:dyDescent="0.3">
      <c r="A192" t="s">
        <v>198</v>
      </c>
      <c r="B192" t="s">
        <v>1267</v>
      </c>
      <c r="C192" t="s">
        <v>1506</v>
      </c>
      <c r="D192" t="s">
        <v>15838</v>
      </c>
      <c r="E192" t="s">
        <v>62</v>
      </c>
      <c r="F192" t="s">
        <v>62</v>
      </c>
      <c r="G192" s="35">
        <v>45889</v>
      </c>
      <c r="H192" s="35">
        <v>45896</v>
      </c>
      <c r="I192" s="35">
        <v>45970</v>
      </c>
      <c r="J192" s="34">
        <v>75</v>
      </c>
      <c r="K192" s="34" t="s">
        <v>205</v>
      </c>
      <c r="L192" s="30"/>
      <c r="M192"/>
    </row>
    <row r="193" spans="1:13" x14ac:dyDescent="0.3">
      <c r="A193" t="s">
        <v>198</v>
      </c>
      <c r="B193" t="s">
        <v>1267</v>
      </c>
      <c r="C193" t="s">
        <v>2304</v>
      </c>
      <c r="D193" t="s">
        <v>15836</v>
      </c>
      <c r="E193" t="s">
        <v>62</v>
      </c>
      <c r="F193" t="s">
        <v>62</v>
      </c>
      <c r="G193" s="35">
        <v>45889</v>
      </c>
      <c r="H193" s="35">
        <v>45896</v>
      </c>
      <c r="I193" s="35">
        <v>45970</v>
      </c>
      <c r="J193" s="34">
        <v>75</v>
      </c>
      <c r="K193" s="34" t="s">
        <v>205</v>
      </c>
      <c r="L193" s="30"/>
      <c r="M193"/>
    </row>
    <row r="194" spans="1:13" x14ac:dyDescent="0.3">
      <c r="A194" t="s">
        <v>198</v>
      </c>
      <c r="B194" t="s">
        <v>1267</v>
      </c>
      <c r="C194" t="s">
        <v>4905</v>
      </c>
      <c r="D194" t="s">
        <v>15837</v>
      </c>
      <c r="E194" t="s">
        <v>62</v>
      </c>
      <c r="F194" t="s">
        <v>62</v>
      </c>
      <c r="G194" s="35">
        <v>45889</v>
      </c>
      <c r="H194" s="35">
        <v>45896</v>
      </c>
      <c r="I194" s="35">
        <v>45970</v>
      </c>
      <c r="J194" s="34">
        <v>75</v>
      </c>
      <c r="K194" s="34" t="s">
        <v>205</v>
      </c>
      <c r="L194" s="30"/>
      <c r="M194"/>
    </row>
    <row r="195" spans="1:13" x14ac:dyDescent="0.3">
      <c r="A195" t="s">
        <v>198</v>
      </c>
      <c r="B195" t="s">
        <v>1267</v>
      </c>
      <c r="C195" t="s">
        <v>4929</v>
      </c>
      <c r="D195" t="s">
        <v>15837</v>
      </c>
      <c r="E195" t="s">
        <v>205</v>
      </c>
      <c r="F195" t="s">
        <v>205</v>
      </c>
      <c r="G195" s="35">
        <v>45889</v>
      </c>
      <c r="H195" s="35">
        <v>45896</v>
      </c>
      <c r="I195" s="35">
        <v>46015</v>
      </c>
      <c r="J195" s="34">
        <v>120</v>
      </c>
      <c r="K195" s="34" t="s">
        <v>62</v>
      </c>
      <c r="L195" s="30"/>
      <c r="M195"/>
    </row>
    <row r="196" spans="1:13" x14ac:dyDescent="0.3">
      <c r="A196" t="s">
        <v>198</v>
      </c>
      <c r="B196" t="s">
        <v>1267</v>
      </c>
      <c r="C196" t="s">
        <v>5144</v>
      </c>
      <c r="D196" t="s">
        <v>15836</v>
      </c>
      <c r="E196" t="s">
        <v>205</v>
      </c>
      <c r="F196" t="s">
        <v>205</v>
      </c>
      <c r="G196" s="35">
        <v>45889</v>
      </c>
      <c r="H196" s="35">
        <v>45896</v>
      </c>
      <c r="I196" s="35">
        <v>46015</v>
      </c>
      <c r="J196" s="34">
        <v>120</v>
      </c>
      <c r="K196" s="34" t="s">
        <v>62</v>
      </c>
      <c r="L196" s="30"/>
      <c r="M196"/>
    </row>
    <row r="197" spans="1:13" x14ac:dyDescent="0.3">
      <c r="A197" t="s">
        <v>198</v>
      </c>
      <c r="B197" t="s">
        <v>1267</v>
      </c>
      <c r="C197" t="s">
        <v>4974</v>
      </c>
      <c r="D197" t="s">
        <v>15838</v>
      </c>
      <c r="E197" t="s">
        <v>62</v>
      </c>
      <c r="F197" t="s">
        <v>62</v>
      </c>
      <c r="G197" s="35">
        <v>45889</v>
      </c>
      <c r="H197" s="35">
        <v>45896</v>
      </c>
      <c r="I197" s="35">
        <v>45970</v>
      </c>
      <c r="J197" s="34">
        <v>75</v>
      </c>
      <c r="K197" s="34" t="s">
        <v>205</v>
      </c>
      <c r="L197" s="30"/>
      <c r="M197"/>
    </row>
    <row r="198" spans="1:13" x14ac:dyDescent="0.3">
      <c r="A198" t="s">
        <v>198</v>
      </c>
      <c r="B198" t="s">
        <v>1267</v>
      </c>
      <c r="C198" t="s">
        <v>5169</v>
      </c>
      <c r="D198" t="s">
        <v>15838</v>
      </c>
      <c r="E198" t="s">
        <v>62</v>
      </c>
      <c r="F198" t="s">
        <v>62</v>
      </c>
      <c r="G198" s="35">
        <v>45889</v>
      </c>
      <c r="H198" s="35">
        <v>45896</v>
      </c>
      <c r="I198" s="35">
        <v>45970</v>
      </c>
      <c r="J198" s="34">
        <v>75</v>
      </c>
      <c r="K198" s="34" t="s">
        <v>205</v>
      </c>
      <c r="L198" s="30"/>
      <c r="M198"/>
    </row>
    <row r="199" spans="1:13" x14ac:dyDescent="0.3">
      <c r="A199" t="s">
        <v>198</v>
      </c>
      <c r="B199" t="s">
        <v>1267</v>
      </c>
      <c r="C199" t="s">
        <v>6906</v>
      </c>
      <c r="D199" t="s">
        <v>15838</v>
      </c>
      <c r="E199" t="s">
        <v>205</v>
      </c>
      <c r="F199" t="s">
        <v>205</v>
      </c>
      <c r="G199" s="35">
        <v>45889</v>
      </c>
      <c r="H199" s="35">
        <v>45896</v>
      </c>
      <c r="I199" s="35">
        <v>46015</v>
      </c>
      <c r="J199" s="34">
        <v>120</v>
      </c>
      <c r="K199" s="34" t="s">
        <v>62</v>
      </c>
      <c r="L199" s="30"/>
      <c r="M199"/>
    </row>
    <row r="200" spans="1:13" x14ac:dyDescent="0.3">
      <c r="A200" t="s">
        <v>198</v>
      </c>
      <c r="B200" t="s">
        <v>1267</v>
      </c>
      <c r="C200" t="s">
        <v>8391</v>
      </c>
      <c r="D200" t="s">
        <v>15838</v>
      </c>
      <c r="E200" t="s">
        <v>62</v>
      </c>
      <c r="F200" t="s">
        <v>62</v>
      </c>
      <c r="G200" s="35">
        <v>45889</v>
      </c>
      <c r="H200" s="35">
        <v>45896</v>
      </c>
      <c r="I200" s="35">
        <v>45970</v>
      </c>
      <c r="J200" s="34">
        <v>75</v>
      </c>
      <c r="K200" s="34" t="s">
        <v>205</v>
      </c>
      <c r="L200" s="30"/>
      <c r="M200"/>
    </row>
    <row r="201" spans="1:13" x14ac:dyDescent="0.3">
      <c r="A201" t="s">
        <v>198</v>
      </c>
      <c r="B201" t="s">
        <v>1267</v>
      </c>
      <c r="C201" t="s">
        <v>8391</v>
      </c>
      <c r="D201" t="s">
        <v>15837</v>
      </c>
      <c r="E201" t="s">
        <v>62</v>
      </c>
      <c r="F201" t="s">
        <v>62</v>
      </c>
      <c r="G201" s="35">
        <v>45889</v>
      </c>
      <c r="H201" s="35">
        <v>45896</v>
      </c>
      <c r="I201" s="35">
        <v>45970</v>
      </c>
      <c r="J201" s="34">
        <v>75</v>
      </c>
      <c r="K201" s="34" t="s">
        <v>205</v>
      </c>
      <c r="L201" s="30"/>
      <c r="M201"/>
    </row>
    <row r="202" spans="1:13" x14ac:dyDescent="0.3">
      <c r="A202" t="s">
        <v>198</v>
      </c>
      <c r="B202" t="s">
        <v>1267</v>
      </c>
      <c r="C202" t="s">
        <v>8391</v>
      </c>
      <c r="D202" t="s">
        <v>15836</v>
      </c>
      <c r="E202" t="s">
        <v>62</v>
      </c>
      <c r="F202" t="s">
        <v>62</v>
      </c>
      <c r="G202" s="35">
        <v>45889</v>
      </c>
      <c r="H202" s="35">
        <v>45896</v>
      </c>
      <c r="I202" s="35">
        <v>45970</v>
      </c>
      <c r="J202" s="34">
        <v>75</v>
      </c>
      <c r="K202" s="34" t="s">
        <v>205</v>
      </c>
      <c r="L202" s="30"/>
      <c r="M202"/>
    </row>
    <row r="203" spans="1:13" x14ac:dyDescent="0.3">
      <c r="A203" t="s">
        <v>198</v>
      </c>
      <c r="B203" t="s">
        <v>1267</v>
      </c>
      <c r="C203" t="s">
        <v>8616</v>
      </c>
      <c r="D203" t="s">
        <v>15838</v>
      </c>
      <c r="E203" t="s">
        <v>62</v>
      </c>
      <c r="F203" t="s">
        <v>62</v>
      </c>
      <c r="G203" s="35">
        <v>45889</v>
      </c>
      <c r="H203" s="35">
        <v>45896</v>
      </c>
      <c r="I203" s="35">
        <v>45970</v>
      </c>
      <c r="J203" s="34">
        <v>75</v>
      </c>
      <c r="K203" s="34" t="s">
        <v>205</v>
      </c>
      <c r="L203" s="30"/>
      <c r="M203"/>
    </row>
    <row r="204" spans="1:13" x14ac:dyDescent="0.3">
      <c r="A204" t="s">
        <v>198</v>
      </c>
      <c r="B204" t="s">
        <v>1267</v>
      </c>
      <c r="C204" t="s">
        <v>8616</v>
      </c>
      <c r="D204" t="s">
        <v>15837</v>
      </c>
      <c r="E204" t="s">
        <v>62</v>
      </c>
      <c r="F204" t="s">
        <v>62</v>
      </c>
      <c r="G204" s="35">
        <v>45889</v>
      </c>
      <c r="H204" s="35">
        <v>45896</v>
      </c>
      <c r="I204" s="35">
        <v>45970</v>
      </c>
      <c r="J204" s="34">
        <v>75</v>
      </c>
      <c r="K204" s="34" t="s">
        <v>205</v>
      </c>
      <c r="L204" s="30"/>
      <c r="M204"/>
    </row>
    <row r="205" spans="1:13" x14ac:dyDescent="0.3">
      <c r="A205" t="s">
        <v>198</v>
      </c>
      <c r="B205" t="s">
        <v>1267</v>
      </c>
      <c r="C205" t="s">
        <v>8616</v>
      </c>
      <c r="D205" t="s">
        <v>15836</v>
      </c>
      <c r="E205" t="s">
        <v>62</v>
      </c>
      <c r="F205" t="s">
        <v>62</v>
      </c>
      <c r="G205" s="35">
        <v>45889</v>
      </c>
      <c r="H205" s="35">
        <v>45896</v>
      </c>
      <c r="I205" s="35">
        <v>45970</v>
      </c>
      <c r="J205" s="34">
        <v>75</v>
      </c>
      <c r="K205" s="34" t="s">
        <v>205</v>
      </c>
      <c r="L205" s="30"/>
      <c r="M205"/>
    </row>
    <row r="206" spans="1:13" x14ac:dyDescent="0.3">
      <c r="A206" t="s">
        <v>198</v>
      </c>
      <c r="B206" t="s">
        <v>1267</v>
      </c>
      <c r="C206" t="s">
        <v>12431</v>
      </c>
      <c r="D206" t="s">
        <v>15838</v>
      </c>
      <c r="E206" t="s">
        <v>205</v>
      </c>
      <c r="F206" t="s">
        <v>205</v>
      </c>
      <c r="G206" s="35">
        <v>45889</v>
      </c>
      <c r="H206" s="35">
        <v>45896</v>
      </c>
      <c r="I206" s="35">
        <v>46015</v>
      </c>
      <c r="J206" s="34">
        <v>120</v>
      </c>
      <c r="K206" s="34" t="s">
        <v>62</v>
      </c>
      <c r="L206" s="30"/>
      <c r="M206"/>
    </row>
    <row r="207" spans="1:13" x14ac:dyDescent="0.3">
      <c r="A207" t="s">
        <v>198</v>
      </c>
      <c r="B207" t="s">
        <v>1267</v>
      </c>
      <c r="C207" t="s">
        <v>13154</v>
      </c>
      <c r="D207" t="s">
        <v>15838</v>
      </c>
      <c r="E207" t="s">
        <v>62</v>
      </c>
      <c r="F207" t="s">
        <v>62</v>
      </c>
      <c r="G207" s="35">
        <v>45889</v>
      </c>
      <c r="H207" s="35">
        <v>45896</v>
      </c>
      <c r="I207" s="35">
        <v>45970</v>
      </c>
      <c r="J207" s="34">
        <v>75</v>
      </c>
      <c r="K207" s="34" t="s">
        <v>205</v>
      </c>
      <c r="L207" s="30"/>
      <c r="M207"/>
    </row>
    <row r="208" spans="1:13" x14ac:dyDescent="0.3">
      <c r="A208" t="s">
        <v>198</v>
      </c>
      <c r="B208" t="s">
        <v>1267</v>
      </c>
      <c r="C208" t="s">
        <v>13469</v>
      </c>
      <c r="D208" t="s">
        <v>15838</v>
      </c>
      <c r="E208" t="s">
        <v>62</v>
      </c>
      <c r="F208" t="s">
        <v>62</v>
      </c>
      <c r="G208" s="35">
        <v>45889</v>
      </c>
      <c r="H208" s="35">
        <v>45896</v>
      </c>
      <c r="I208" s="35">
        <v>45970</v>
      </c>
      <c r="J208" s="34">
        <v>75</v>
      </c>
      <c r="K208" s="34" t="s">
        <v>205</v>
      </c>
      <c r="L208" s="30"/>
      <c r="M208"/>
    </row>
    <row r="209" spans="1:13" x14ac:dyDescent="0.3">
      <c r="A209" t="s">
        <v>198</v>
      </c>
      <c r="B209" t="s">
        <v>1267</v>
      </c>
      <c r="C209" t="s">
        <v>13469</v>
      </c>
      <c r="D209" t="s">
        <v>15837</v>
      </c>
      <c r="E209" t="s">
        <v>62</v>
      </c>
      <c r="F209" t="s">
        <v>62</v>
      </c>
      <c r="G209" s="35">
        <v>45889</v>
      </c>
      <c r="H209" s="35">
        <v>45896</v>
      </c>
      <c r="I209" s="35">
        <v>45970</v>
      </c>
      <c r="J209" s="34">
        <v>75</v>
      </c>
      <c r="K209" s="34" t="s">
        <v>205</v>
      </c>
      <c r="L209" s="30"/>
      <c r="M209"/>
    </row>
    <row r="210" spans="1:13" x14ac:dyDescent="0.3">
      <c r="A210" t="s">
        <v>198</v>
      </c>
      <c r="B210" t="s">
        <v>1267</v>
      </c>
      <c r="C210" t="s">
        <v>13589</v>
      </c>
      <c r="D210" t="s">
        <v>15837</v>
      </c>
      <c r="E210" t="s">
        <v>205</v>
      </c>
      <c r="F210" t="s">
        <v>205</v>
      </c>
      <c r="G210" s="35">
        <v>45889</v>
      </c>
      <c r="H210" s="35">
        <v>45896</v>
      </c>
      <c r="I210" s="35">
        <v>46015</v>
      </c>
      <c r="J210" s="34">
        <v>120</v>
      </c>
      <c r="K210" s="34" t="s">
        <v>62</v>
      </c>
      <c r="L210" s="30"/>
      <c r="M210"/>
    </row>
    <row r="211" spans="1:13" x14ac:dyDescent="0.3">
      <c r="A211" t="s">
        <v>198</v>
      </c>
      <c r="B211" t="s">
        <v>1315</v>
      </c>
      <c r="C211" t="s">
        <v>1294</v>
      </c>
      <c r="D211" t="s">
        <v>15836</v>
      </c>
      <c r="E211" t="s">
        <v>205</v>
      </c>
      <c r="F211" t="s">
        <v>205</v>
      </c>
      <c r="G211" s="35"/>
      <c r="H211" s="35"/>
      <c r="I211" s="35">
        <v>46013</v>
      </c>
      <c r="J211" s="34">
        <v>118</v>
      </c>
      <c r="K211" s="34" t="s">
        <v>62</v>
      </c>
      <c r="L211" s="30"/>
      <c r="M211"/>
    </row>
    <row r="212" spans="1:13" x14ac:dyDescent="0.3">
      <c r="A212" t="s">
        <v>198</v>
      </c>
      <c r="B212" t="s">
        <v>2155</v>
      </c>
      <c r="C212" t="s">
        <v>2154</v>
      </c>
      <c r="D212" t="s">
        <v>15838</v>
      </c>
      <c r="E212" t="s">
        <v>62</v>
      </c>
      <c r="F212" t="s">
        <v>62</v>
      </c>
      <c r="G212" s="35">
        <v>45889</v>
      </c>
      <c r="H212" s="35">
        <v>45900</v>
      </c>
      <c r="I212" s="35">
        <v>45955</v>
      </c>
      <c r="J212" s="34">
        <v>60</v>
      </c>
      <c r="K212" s="34" t="s">
        <v>205</v>
      </c>
      <c r="L212" s="30"/>
      <c r="M212"/>
    </row>
    <row r="213" spans="1:13" x14ac:dyDescent="0.3">
      <c r="A213" t="s">
        <v>198</v>
      </c>
      <c r="B213" t="s">
        <v>2155</v>
      </c>
      <c r="C213" t="s">
        <v>2154</v>
      </c>
      <c r="D213" t="s">
        <v>15837</v>
      </c>
      <c r="E213" t="s">
        <v>62</v>
      </c>
      <c r="F213" t="s">
        <v>62</v>
      </c>
      <c r="G213" s="35">
        <v>45889</v>
      </c>
      <c r="H213" s="35">
        <v>45900</v>
      </c>
      <c r="I213" s="35">
        <v>45955</v>
      </c>
      <c r="J213" s="34">
        <v>60</v>
      </c>
      <c r="K213" s="34" t="s">
        <v>205</v>
      </c>
      <c r="L213" s="30"/>
      <c r="M213"/>
    </row>
    <row r="214" spans="1:13" x14ac:dyDescent="0.3">
      <c r="A214" t="s">
        <v>198</v>
      </c>
      <c r="B214" t="s">
        <v>2155</v>
      </c>
      <c r="C214" t="s">
        <v>2326</v>
      </c>
      <c r="D214" t="s">
        <v>15838</v>
      </c>
      <c r="E214" t="s">
        <v>62</v>
      </c>
      <c r="F214" t="s">
        <v>62</v>
      </c>
      <c r="G214" s="35">
        <v>45889</v>
      </c>
      <c r="H214" s="35">
        <v>45900</v>
      </c>
      <c r="I214" s="35">
        <v>45955</v>
      </c>
      <c r="J214" s="34">
        <v>60</v>
      </c>
      <c r="K214" s="34" t="s">
        <v>205</v>
      </c>
    </row>
    <row r="215" spans="1:13" x14ac:dyDescent="0.3">
      <c r="A215" t="s">
        <v>198</v>
      </c>
      <c r="B215" t="s">
        <v>2155</v>
      </c>
      <c r="C215" t="s">
        <v>2411</v>
      </c>
      <c r="D215" t="s">
        <v>15837</v>
      </c>
      <c r="E215" t="s">
        <v>62</v>
      </c>
      <c r="F215" t="s">
        <v>62</v>
      </c>
      <c r="G215" s="35">
        <v>45889</v>
      </c>
      <c r="H215" s="35">
        <v>45900</v>
      </c>
      <c r="I215" s="35">
        <v>45955</v>
      </c>
      <c r="J215" s="34">
        <v>60</v>
      </c>
      <c r="K215" s="34" t="s">
        <v>205</v>
      </c>
    </row>
    <row r="216" spans="1:13" x14ac:dyDescent="0.3">
      <c r="A216" t="s">
        <v>198</v>
      </c>
      <c r="B216" t="s">
        <v>2155</v>
      </c>
      <c r="C216" t="s">
        <v>7269</v>
      </c>
      <c r="D216" t="s">
        <v>15838</v>
      </c>
      <c r="E216" t="s">
        <v>62</v>
      </c>
      <c r="F216" t="s">
        <v>62</v>
      </c>
      <c r="G216" s="35">
        <v>45889</v>
      </c>
      <c r="H216" s="35">
        <v>45900</v>
      </c>
      <c r="I216" s="35">
        <v>45955</v>
      </c>
      <c r="J216" s="34">
        <v>60</v>
      </c>
      <c r="K216" s="34" t="s">
        <v>205</v>
      </c>
    </row>
    <row r="217" spans="1:13" x14ac:dyDescent="0.3">
      <c r="A217" t="s">
        <v>198</v>
      </c>
      <c r="B217" t="s">
        <v>2155</v>
      </c>
      <c r="C217" t="s">
        <v>7269</v>
      </c>
      <c r="D217" t="s">
        <v>15837</v>
      </c>
      <c r="E217" t="s">
        <v>62</v>
      </c>
      <c r="F217" t="s">
        <v>62</v>
      </c>
      <c r="G217" s="35">
        <v>45889</v>
      </c>
      <c r="H217" s="35">
        <v>45900</v>
      </c>
      <c r="I217" s="35">
        <v>45955</v>
      </c>
      <c r="J217" s="34">
        <v>60</v>
      </c>
      <c r="K217" s="34" t="s">
        <v>205</v>
      </c>
    </row>
    <row r="218" spans="1:13" x14ac:dyDescent="0.3">
      <c r="A218" t="s">
        <v>198</v>
      </c>
      <c r="B218" t="s">
        <v>2155</v>
      </c>
      <c r="C218" t="s">
        <v>7513</v>
      </c>
      <c r="D218" t="s">
        <v>15838</v>
      </c>
      <c r="E218" t="s">
        <v>62</v>
      </c>
      <c r="F218" t="s">
        <v>62</v>
      </c>
      <c r="G218" s="35">
        <v>45889</v>
      </c>
      <c r="H218" s="35">
        <v>45900</v>
      </c>
      <c r="I218" s="35">
        <v>45955</v>
      </c>
      <c r="J218" s="34">
        <v>60</v>
      </c>
      <c r="K218" s="34" t="s">
        <v>205</v>
      </c>
    </row>
    <row r="219" spans="1:13" x14ac:dyDescent="0.3">
      <c r="A219" t="s">
        <v>198</v>
      </c>
      <c r="B219" t="s">
        <v>2155</v>
      </c>
      <c r="C219" t="s">
        <v>7513</v>
      </c>
      <c r="D219" t="s">
        <v>15837</v>
      </c>
      <c r="E219" t="s">
        <v>62</v>
      </c>
      <c r="F219" t="s">
        <v>62</v>
      </c>
      <c r="G219" s="35">
        <v>45889</v>
      </c>
      <c r="H219" s="35">
        <v>45900</v>
      </c>
      <c r="I219" s="35">
        <v>45955</v>
      </c>
      <c r="J219" s="34">
        <v>60</v>
      </c>
      <c r="K219" s="34" t="s">
        <v>205</v>
      </c>
    </row>
    <row r="220" spans="1:13" x14ac:dyDescent="0.3">
      <c r="A220" t="s">
        <v>198</v>
      </c>
      <c r="B220" t="s">
        <v>2155</v>
      </c>
      <c r="C220" t="s">
        <v>12600</v>
      </c>
      <c r="D220" t="s">
        <v>15838</v>
      </c>
      <c r="E220" t="s">
        <v>205</v>
      </c>
      <c r="F220" t="s">
        <v>205</v>
      </c>
      <c r="G220" s="35">
        <v>45889</v>
      </c>
      <c r="H220" s="35">
        <v>45900</v>
      </c>
      <c r="I220" s="35">
        <v>46000</v>
      </c>
      <c r="J220" s="34">
        <v>105</v>
      </c>
      <c r="K220" s="34" t="s">
        <v>62</v>
      </c>
    </row>
    <row r="221" spans="1:13" x14ac:dyDescent="0.3">
      <c r="A221" t="s">
        <v>198</v>
      </c>
      <c r="B221" t="s">
        <v>2155</v>
      </c>
      <c r="C221" t="s">
        <v>12600</v>
      </c>
      <c r="D221" t="s">
        <v>15837</v>
      </c>
      <c r="E221" t="s">
        <v>62</v>
      </c>
      <c r="F221" t="s">
        <v>62</v>
      </c>
      <c r="G221" s="35">
        <v>45889</v>
      </c>
      <c r="H221" s="35">
        <v>45900</v>
      </c>
      <c r="I221" s="35">
        <v>45955</v>
      </c>
      <c r="J221" s="34">
        <v>60</v>
      </c>
      <c r="K221" s="34" t="s">
        <v>205</v>
      </c>
    </row>
    <row r="222" spans="1:13" x14ac:dyDescent="0.3">
      <c r="A222" t="s">
        <v>198</v>
      </c>
      <c r="B222" t="s">
        <v>2155</v>
      </c>
      <c r="C222" t="s">
        <v>12908</v>
      </c>
      <c r="D222" t="s">
        <v>15838</v>
      </c>
      <c r="E222" t="s">
        <v>62</v>
      </c>
      <c r="F222" t="s">
        <v>62</v>
      </c>
      <c r="G222" s="35">
        <v>45889</v>
      </c>
      <c r="H222" s="35">
        <v>45900</v>
      </c>
      <c r="I222" s="35">
        <v>45955</v>
      </c>
      <c r="J222" s="34">
        <v>60</v>
      </c>
      <c r="K222" s="34" t="s">
        <v>205</v>
      </c>
    </row>
    <row r="223" spans="1:13" x14ac:dyDescent="0.3">
      <c r="A223" t="s">
        <v>198</v>
      </c>
      <c r="B223" t="s">
        <v>2155</v>
      </c>
      <c r="C223" t="s">
        <v>12908</v>
      </c>
      <c r="D223" t="s">
        <v>15837</v>
      </c>
      <c r="E223" t="s">
        <v>62</v>
      </c>
      <c r="F223" t="s">
        <v>62</v>
      </c>
      <c r="G223" s="35">
        <v>45889</v>
      </c>
      <c r="H223" s="35">
        <v>45900</v>
      </c>
      <c r="I223" s="35">
        <v>45955</v>
      </c>
      <c r="J223" s="34">
        <v>60</v>
      </c>
      <c r="K223" s="34" t="s">
        <v>205</v>
      </c>
    </row>
    <row r="224" spans="1:13" x14ac:dyDescent="0.3">
      <c r="A224" t="s">
        <v>198</v>
      </c>
      <c r="B224" t="s">
        <v>2155</v>
      </c>
      <c r="C224" t="s">
        <v>15189</v>
      </c>
      <c r="D224" t="s">
        <v>15838</v>
      </c>
      <c r="E224" t="s">
        <v>62</v>
      </c>
      <c r="F224" t="s">
        <v>62</v>
      </c>
      <c r="G224" s="35">
        <v>45889</v>
      </c>
      <c r="H224" s="35">
        <v>45900</v>
      </c>
      <c r="I224" s="35">
        <v>45955</v>
      </c>
      <c r="J224" s="34">
        <v>60</v>
      </c>
      <c r="K224" s="34" t="s">
        <v>205</v>
      </c>
    </row>
    <row r="225" spans="1:11" x14ac:dyDescent="0.3">
      <c r="A225" t="s">
        <v>198</v>
      </c>
      <c r="B225" t="s">
        <v>2155</v>
      </c>
      <c r="C225" t="s">
        <v>15367</v>
      </c>
      <c r="D225" t="s">
        <v>15838</v>
      </c>
      <c r="E225" t="s">
        <v>62</v>
      </c>
      <c r="F225" t="s">
        <v>62</v>
      </c>
      <c r="G225" s="35">
        <v>45889</v>
      </c>
      <c r="H225" s="35">
        <v>45900</v>
      </c>
      <c r="I225" s="35">
        <v>45955</v>
      </c>
      <c r="J225" s="34">
        <v>60</v>
      </c>
      <c r="K225" s="34" t="s">
        <v>205</v>
      </c>
    </row>
    <row r="226" spans="1:11" x14ac:dyDescent="0.3">
      <c r="A226" t="s">
        <v>198</v>
      </c>
      <c r="B226" t="s">
        <v>2155</v>
      </c>
      <c r="C226" t="s">
        <v>15367</v>
      </c>
      <c r="D226" t="s">
        <v>15837</v>
      </c>
      <c r="E226" t="s">
        <v>62</v>
      </c>
      <c r="F226" t="s">
        <v>62</v>
      </c>
      <c r="G226" s="35">
        <v>45889</v>
      </c>
      <c r="H226" s="35">
        <v>45900</v>
      </c>
      <c r="I226" s="35">
        <v>45955</v>
      </c>
      <c r="J226" s="34">
        <v>60</v>
      </c>
      <c r="K226" s="34" t="s">
        <v>205</v>
      </c>
    </row>
    <row r="227" spans="1:11" x14ac:dyDescent="0.3">
      <c r="A227" t="s">
        <v>198</v>
      </c>
      <c r="B227" t="s">
        <v>2155</v>
      </c>
      <c r="C227" t="s">
        <v>15367</v>
      </c>
      <c r="D227" t="s">
        <v>15841</v>
      </c>
      <c r="E227" t="s">
        <v>62</v>
      </c>
      <c r="F227" t="s">
        <v>62</v>
      </c>
      <c r="G227" s="35">
        <v>45889</v>
      </c>
      <c r="H227" s="35">
        <v>45900</v>
      </c>
      <c r="I227" s="35">
        <v>45955</v>
      </c>
      <c r="J227" s="34">
        <v>60</v>
      </c>
      <c r="K227" s="34" t="s">
        <v>205</v>
      </c>
    </row>
    <row r="228" spans="1:11" x14ac:dyDescent="0.3">
      <c r="A228" t="s">
        <v>198</v>
      </c>
      <c r="B228" t="s">
        <v>2155</v>
      </c>
      <c r="C228" t="s">
        <v>15367</v>
      </c>
      <c r="D228" t="s">
        <v>15840</v>
      </c>
      <c r="E228" t="s">
        <v>62</v>
      </c>
      <c r="F228" t="s">
        <v>62</v>
      </c>
      <c r="G228" s="35">
        <v>45889</v>
      </c>
      <c r="H228" s="35">
        <v>45900</v>
      </c>
      <c r="I228" s="35">
        <v>45955</v>
      </c>
      <c r="J228" s="34">
        <v>60</v>
      </c>
      <c r="K228" s="34" t="s">
        <v>205</v>
      </c>
    </row>
    <row r="229" spans="1:11" x14ac:dyDescent="0.3">
      <c r="A229" t="s">
        <v>198</v>
      </c>
      <c r="B229" t="s">
        <v>2155</v>
      </c>
      <c r="C229" t="s">
        <v>15367</v>
      </c>
      <c r="D229" t="s">
        <v>15836</v>
      </c>
      <c r="E229" t="s">
        <v>62</v>
      </c>
      <c r="F229" t="s">
        <v>62</v>
      </c>
      <c r="G229" s="35">
        <v>45889</v>
      </c>
      <c r="H229" s="35">
        <v>45900</v>
      </c>
      <c r="I229" s="35">
        <v>45955</v>
      </c>
      <c r="J229" s="34">
        <v>60</v>
      </c>
      <c r="K229" s="34" t="s">
        <v>205</v>
      </c>
    </row>
    <row r="230" spans="1:11" x14ac:dyDescent="0.3">
      <c r="A230" t="s">
        <v>198</v>
      </c>
      <c r="B230" t="s">
        <v>6424</v>
      </c>
      <c r="C230" t="s">
        <v>6423</v>
      </c>
      <c r="D230" t="s">
        <v>15838</v>
      </c>
      <c r="E230" t="s">
        <v>205</v>
      </c>
      <c r="F230" t="s">
        <v>205</v>
      </c>
      <c r="G230" s="35">
        <v>45887</v>
      </c>
      <c r="H230" s="35"/>
      <c r="I230" s="35">
        <v>46030</v>
      </c>
      <c r="J230" s="34">
        <v>135</v>
      </c>
      <c r="K230" s="34" t="s">
        <v>62</v>
      </c>
    </row>
    <row r="231" spans="1:11" x14ac:dyDescent="0.3">
      <c r="A231" t="s">
        <v>198</v>
      </c>
      <c r="B231" t="s">
        <v>6424</v>
      </c>
      <c r="C231" t="s">
        <v>6494</v>
      </c>
      <c r="D231" t="s">
        <v>15838</v>
      </c>
      <c r="E231" t="s">
        <v>205</v>
      </c>
      <c r="F231" t="s">
        <v>205</v>
      </c>
      <c r="G231" s="35">
        <v>45887</v>
      </c>
      <c r="H231" s="35"/>
      <c r="I231" s="35">
        <v>46030</v>
      </c>
      <c r="J231" s="34">
        <v>135</v>
      </c>
      <c r="K231" s="34" t="s">
        <v>62</v>
      </c>
    </row>
    <row r="232" spans="1:11" x14ac:dyDescent="0.3">
      <c r="A232" t="s">
        <v>198</v>
      </c>
      <c r="B232" t="s">
        <v>6424</v>
      </c>
      <c r="C232" t="s">
        <v>6563</v>
      </c>
      <c r="D232" t="s">
        <v>15838</v>
      </c>
      <c r="E232" t="s">
        <v>205</v>
      </c>
      <c r="F232" t="s">
        <v>205</v>
      </c>
      <c r="G232" s="35">
        <v>45887</v>
      </c>
      <c r="H232" s="35"/>
      <c r="I232" s="35">
        <v>46030</v>
      </c>
      <c r="J232" s="34">
        <v>135</v>
      </c>
      <c r="K232" s="34" t="s">
        <v>62</v>
      </c>
    </row>
    <row r="233" spans="1:11" x14ac:dyDescent="0.3">
      <c r="A233" t="s">
        <v>198</v>
      </c>
      <c r="B233" t="s">
        <v>6424</v>
      </c>
      <c r="C233" t="s">
        <v>6635</v>
      </c>
      <c r="D233" t="s">
        <v>15838</v>
      </c>
      <c r="E233" t="s">
        <v>205</v>
      </c>
      <c r="F233" t="s">
        <v>205</v>
      </c>
      <c r="G233" s="35">
        <v>45887</v>
      </c>
      <c r="H233" s="35"/>
      <c r="I233" s="35">
        <v>46030</v>
      </c>
      <c r="J233" s="34">
        <v>135</v>
      </c>
      <c r="K233" s="34" t="s">
        <v>62</v>
      </c>
    </row>
    <row r="234" spans="1:11" x14ac:dyDescent="0.3">
      <c r="A234" t="s">
        <v>198</v>
      </c>
      <c r="B234" t="s">
        <v>6424</v>
      </c>
      <c r="C234" t="s">
        <v>6644</v>
      </c>
      <c r="D234" t="s">
        <v>15838</v>
      </c>
      <c r="E234" t="s">
        <v>62</v>
      </c>
      <c r="F234" t="s">
        <v>62</v>
      </c>
      <c r="G234" s="35">
        <v>45887</v>
      </c>
      <c r="H234" s="35"/>
      <c r="I234" s="35">
        <v>45985</v>
      </c>
      <c r="J234" s="34">
        <v>90</v>
      </c>
      <c r="K234" s="34" t="s">
        <v>205</v>
      </c>
    </row>
    <row r="235" spans="1:11" x14ac:dyDescent="0.3">
      <c r="A235" t="s">
        <v>198</v>
      </c>
      <c r="B235" t="s">
        <v>6424</v>
      </c>
      <c r="C235" t="s">
        <v>6701</v>
      </c>
      <c r="D235" t="s">
        <v>15838</v>
      </c>
      <c r="E235" t="s">
        <v>62</v>
      </c>
      <c r="F235" t="s">
        <v>62</v>
      </c>
      <c r="G235" s="35">
        <v>45887</v>
      </c>
      <c r="H235" s="35"/>
      <c r="I235" s="35">
        <v>45985</v>
      </c>
      <c r="J235" s="34">
        <v>90</v>
      </c>
      <c r="K235" s="34" t="s">
        <v>205</v>
      </c>
    </row>
    <row r="236" spans="1:11" x14ac:dyDescent="0.3">
      <c r="A236" t="s">
        <v>198</v>
      </c>
      <c r="B236" t="s">
        <v>6424</v>
      </c>
      <c r="C236" t="s">
        <v>13250</v>
      </c>
      <c r="D236" t="s">
        <v>15838</v>
      </c>
      <c r="E236" t="s">
        <v>205</v>
      </c>
      <c r="F236" t="s">
        <v>205</v>
      </c>
      <c r="G236" s="35">
        <v>45887</v>
      </c>
      <c r="H236" s="35"/>
      <c r="I236" s="35">
        <v>46030</v>
      </c>
      <c r="J236" s="34">
        <v>135</v>
      </c>
      <c r="K236" s="34" t="s">
        <v>62</v>
      </c>
    </row>
    <row r="237" spans="1:11" x14ac:dyDescent="0.3">
      <c r="A237" t="s">
        <v>198</v>
      </c>
      <c r="B237" t="s">
        <v>6424</v>
      </c>
      <c r="C237" t="s">
        <v>13360</v>
      </c>
      <c r="D237" t="s">
        <v>15838</v>
      </c>
      <c r="E237" t="s">
        <v>205</v>
      </c>
      <c r="F237" t="s">
        <v>205</v>
      </c>
      <c r="G237" s="35">
        <v>45887</v>
      </c>
      <c r="H237" s="35"/>
      <c r="I237" s="35">
        <v>46030</v>
      </c>
      <c r="J237" s="34">
        <v>135</v>
      </c>
      <c r="K237" s="34" t="s">
        <v>62</v>
      </c>
    </row>
    <row r="238" spans="1:11" x14ac:dyDescent="0.3">
      <c r="A238" t="s">
        <v>198</v>
      </c>
      <c r="B238" t="s">
        <v>6424</v>
      </c>
      <c r="C238" t="s">
        <v>13414</v>
      </c>
      <c r="D238" t="s">
        <v>15838</v>
      </c>
      <c r="E238" t="s">
        <v>205</v>
      </c>
      <c r="F238" t="s">
        <v>205</v>
      </c>
      <c r="G238" s="35">
        <v>45887</v>
      </c>
      <c r="H238" s="35"/>
      <c r="I238" s="35">
        <v>46030</v>
      </c>
      <c r="J238" s="34">
        <v>135</v>
      </c>
      <c r="K238" s="34" t="s">
        <v>62</v>
      </c>
    </row>
    <row r="239" spans="1:11" x14ac:dyDescent="0.3">
      <c r="A239" t="s">
        <v>198</v>
      </c>
      <c r="B239" t="s">
        <v>3622</v>
      </c>
      <c r="C239" t="s">
        <v>3530</v>
      </c>
      <c r="D239" t="s">
        <v>15837</v>
      </c>
      <c r="E239" t="s">
        <v>205</v>
      </c>
      <c r="F239" t="s">
        <v>205</v>
      </c>
      <c r="G239" s="35">
        <v>45887</v>
      </c>
      <c r="H239" s="35"/>
      <c r="I239" s="35">
        <v>46030</v>
      </c>
      <c r="J239" s="34">
        <v>135</v>
      </c>
      <c r="K239" s="34" t="s">
        <v>62</v>
      </c>
    </row>
    <row r="240" spans="1:11" x14ac:dyDescent="0.3">
      <c r="A240" t="s">
        <v>198</v>
      </c>
      <c r="B240" t="s">
        <v>3622</v>
      </c>
      <c r="C240" t="s">
        <v>4273</v>
      </c>
      <c r="D240" t="s">
        <v>15838</v>
      </c>
      <c r="E240" t="s">
        <v>205</v>
      </c>
      <c r="F240" t="s">
        <v>205</v>
      </c>
      <c r="G240" s="35">
        <v>45887</v>
      </c>
      <c r="H240" s="35"/>
      <c r="I240" s="35">
        <v>46030</v>
      </c>
      <c r="J240" s="34">
        <v>135</v>
      </c>
      <c r="K240" s="34" t="s">
        <v>62</v>
      </c>
    </row>
    <row r="241" spans="1:11" x14ac:dyDescent="0.3">
      <c r="A241" t="s">
        <v>198</v>
      </c>
      <c r="B241" t="s">
        <v>8010</v>
      </c>
      <c r="C241" t="s">
        <v>8009</v>
      </c>
      <c r="D241" t="s">
        <v>15838</v>
      </c>
      <c r="E241" t="s">
        <v>62</v>
      </c>
      <c r="F241" t="s">
        <v>62</v>
      </c>
      <c r="G241" s="35">
        <v>45887</v>
      </c>
      <c r="H241" s="35"/>
      <c r="I241" s="35">
        <v>45970</v>
      </c>
      <c r="J241" s="34">
        <v>75</v>
      </c>
      <c r="K241" s="34" t="s">
        <v>205</v>
      </c>
    </row>
    <row r="242" spans="1:11" x14ac:dyDescent="0.3">
      <c r="A242" t="s">
        <v>198</v>
      </c>
      <c r="B242" t="s">
        <v>8010</v>
      </c>
      <c r="C242" t="s">
        <v>8077</v>
      </c>
      <c r="D242" t="s">
        <v>15838</v>
      </c>
      <c r="E242" t="s">
        <v>62</v>
      </c>
      <c r="F242" t="s">
        <v>62</v>
      </c>
      <c r="G242" s="35">
        <v>45887</v>
      </c>
      <c r="H242" s="35"/>
      <c r="I242" s="35">
        <v>45970</v>
      </c>
      <c r="J242" s="34">
        <v>75</v>
      </c>
      <c r="K242" s="34" t="s">
        <v>205</v>
      </c>
    </row>
    <row r="243" spans="1:11" x14ac:dyDescent="0.3">
      <c r="A243" t="s">
        <v>198</v>
      </c>
      <c r="B243" t="s">
        <v>8010</v>
      </c>
      <c r="C243" t="s">
        <v>9129</v>
      </c>
      <c r="D243" t="s">
        <v>15838</v>
      </c>
      <c r="E243" t="s">
        <v>62</v>
      </c>
      <c r="F243" t="s">
        <v>62</v>
      </c>
      <c r="G243" s="35">
        <v>45887</v>
      </c>
      <c r="H243" s="35"/>
      <c r="I243" s="35">
        <v>45970</v>
      </c>
      <c r="J243" s="34">
        <v>75</v>
      </c>
      <c r="K243" s="34" t="s">
        <v>205</v>
      </c>
    </row>
    <row r="244" spans="1:11" x14ac:dyDescent="0.3">
      <c r="A244" t="s">
        <v>198</v>
      </c>
      <c r="B244" t="s">
        <v>8010</v>
      </c>
      <c r="C244" t="s">
        <v>10201</v>
      </c>
      <c r="D244" t="s">
        <v>15838</v>
      </c>
      <c r="E244" t="s">
        <v>62</v>
      </c>
      <c r="F244" t="s">
        <v>62</v>
      </c>
      <c r="G244" s="35">
        <v>45887</v>
      </c>
      <c r="H244" s="35"/>
      <c r="I244" s="35">
        <v>45970</v>
      </c>
      <c r="J244" s="34">
        <v>75</v>
      </c>
      <c r="K244" s="34" t="s">
        <v>205</v>
      </c>
    </row>
    <row r="245" spans="1:11" x14ac:dyDescent="0.3">
      <c r="A245" t="s">
        <v>198</v>
      </c>
      <c r="B245" t="s">
        <v>8010</v>
      </c>
      <c r="C245" t="s">
        <v>10272</v>
      </c>
      <c r="D245" t="s">
        <v>15838</v>
      </c>
      <c r="E245" t="s">
        <v>62</v>
      </c>
      <c r="F245" t="s">
        <v>62</v>
      </c>
      <c r="G245" s="35">
        <v>45887</v>
      </c>
      <c r="H245" s="35"/>
      <c r="I245" s="35">
        <v>45970</v>
      </c>
      <c r="J245" s="34">
        <v>75</v>
      </c>
      <c r="K245" s="34" t="s">
        <v>205</v>
      </c>
    </row>
    <row r="246" spans="1:11" x14ac:dyDescent="0.3">
      <c r="A246" t="s">
        <v>198</v>
      </c>
      <c r="B246" t="s">
        <v>8010</v>
      </c>
      <c r="C246" t="s">
        <v>10324</v>
      </c>
      <c r="D246" t="s">
        <v>15838</v>
      </c>
      <c r="E246" t="s">
        <v>62</v>
      </c>
      <c r="F246" t="s">
        <v>62</v>
      </c>
      <c r="G246" s="35">
        <v>45887</v>
      </c>
      <c r="H246" s="35"/>
      <c r="I246" s="35">
        <v>45970</v>
      </c>
      <c r="J246" s="34">
        <v>75</v>
      </c>
      <c r="K246" s="34" t="s">
        <v>205</v>
      </c>
    </row>
    <row r="247" spans="1:11" x14ac:dyDescent="0.3">
      <c r="A247" t="s">
        <v>198</v>
      </c>
      <c r="B247" t="s">
        <v>8010</v>
      </c>
      <c r="C247" t="s">
        <v>13306</v>
      </c>
      <c r="D247" t="s">
        <v>15838</v>
      </c>
      <c r="E247" t="s">
        <v>62</v>
      </c>
      <c r="F247" t="s">
        <v>62</v>
      </c>
      <c r="G247" s="35">
        <v>45887</v>
      </c>
      <c r="H247" s="35"/>
      <c r="I247" s="35">
        <v>45970</v>
      </c>
      <c r="J247" s="34">
        <v>75</v>
      </c>
      <c r="K247" s="34" t="s">
        <v>205</v>
      </c>
    </row>
    <row r="248" spans="1:11" x14ac:dyDescent="0.3">
      <c r="A248" t="s">
        <v>198</v>
      </c>
      <c r="B248" t="s">
        <v>8010</v>
      </c>
      <c r="C248" t="s">
        <v>14795</v>
      </c>
      <c r="D248" t="s">
        <v>15838</v>
      </c>
      <c r="E248" t="s">
        <v>62</v>
      </c>
      <c r="F248" t="s">
        <v>62</v>
      </c>
      <c r="G248" s="35">
        <v>45887</v>
      </c>
      <c r="H248" s="35"/>
      <c r="I248" s="35">
        <v>45970</v>
      </c>
      <c r="J248" s="34">
        <v>75</v>
      </c>
      <c r="K248" s="34" t="s">
        <v>205</v>
      </c>
    </row>
    <row r="249" spans="1:11" x14ac:dyDescent="0.3">
      <c r="A249" t="s">
        <v>198</v>
      </c>
      <c r="B249" t="s">
        <v>8010</v>
      </c>
      <c r="C249" t="s">
        <v>14864</v>
      </c>
      <c r="D249" t="s">
        <v>15838</v>
      </c>
      <c r="E249" t="s">
        <v>62</v>
      </c>
      <c r="F249" t="s">
        <v>62</v>
      </c>
      <c r="G249" s="35">
        <v>45887</v>
      </c>
      <c r="H249" s="35"/>
      <c r="I249" s="35">
        <v>45970</v>
      </c>
      <c r="J249" s="34">
        <v>75</v>
      </c>
      <c r="K249" s="34" t="s">
        <v>205</v>
      </c>
    </row>
    <row r="250" spans="1:11" x14ac:dyDescent="0.3">
      <c r="A250" t="s">
        <v>198</v>
      </c>
      <c r="B250" t="s">
        <v>6307</v>
      </c>
      <c r="C250" t="s">
        <v>6306</v>
      </c>
      <c r="D250" t="s">
        <v>15837</v>
      </c>
      <c r="E250" t="s">
        <v>205</v>
      </c>
      <c r="F250" t="s">
        <v>205</v>
      </c>
      <c r="G250" s="35">
        <v>45889</v>
      </c>
      <c r="H250" s="35">
        <v>45896</v>
      </c>
      <c r="I250" s="35">
        <v>45995</v>
      </c>
      <c r="J250" s="34">
        <v>100</v>
      </c>
      <c r="K250" s="34" t="s">
        <v>62</v>
      </c>
    </row>
    <row r="251" spans="1:11" x14ac:dyDescent="0.3">
      <c r="A251" t="s">
        <v>198</v>
      </c>
      <c r="B251" t="s">
        <v>6307</v>
      </c>
      <c r="C251" t="s">
        <v>7747</v>
      </c>
      <c r="D251" t="s">
        <v>15837</v>
      </c>
      <c r="E251" t="s">
        <v>205</v>
      </c>
      <c r="F251" t="s">
        <v>205</v>
      </c>
      <c r="G251" s="35">
        <v>45889</v>
      </c>
      <c r="H251" s="35">
        <v>45896</v>
      </c>
      <c r="I251" s="35">
        <v>45995</v>
      </c>
      <c r="J251" s="34">
        <v>100</v>
      </c>
      <c r="K251" s="34" t="s">
        <v>62</v>
      </c>
    </row>
    <row r="252" spans="1:11" x14ac:dyDescent="0.3">
      <c r="A252" t="s">
        <v>198</v>
      </c>
      <c r="B252" t="s">
        <v>6307</v>
      </c>
      <c r="C252" t="s">
        <v>15720</v>
      </c>
      <c r="D252" t="s">
        <v>15837</v>
      </c>
      <c r="E252" t="s">
        <v>62</v>
      </c>
      <c r="F252" t="s">
        <v>62</v>
      </c>
      <c r="G252" s="35">
        <v>45889</v>
      </c>
      <c r="H252" s="35">
        <v>45896</v>
      </c>
      <c r="I252" s="35">
        <v>45950</v>
      </c>
      <c r="J252" s="34">
        <v>55</v>
      </c>
      <c r="K252" s="34" t="s">
        <v>205</v>
      </c>
    </row>
    <row r="253" spans="1:11" x14ac:dyDescent="0.3">
      <c r="A253" t="s">
        <v>198</v>
      </c>
      <c r="B253" t="s">
        <v>916</v>
      </c>
      <c r="C253" t="s">
        <v>915</v>
      </c>
      <c r="D253" t="s">
        <v>15837</v>
      </c>
      <c r="E253" t="s">
        <v>205</v>
      </c>
      <c r="F253" t="s">
        <v>205</v>
      </c>
      <c r="G253" s="35">
        <v>45889</v>
      </c>
      <c r="H253" s="35">
        <v>45899</v>
      </c>
      <c r="I253" s="35">
        <v>46000</v>
      </c>
      <c r="J253" s="34">
        <v>105</v>
      </c>
      <c r="K253" s="34" t="s">
        <v>62</v>
      </c>
    </row>
    <row r="254" spans="1:11" x14ac:dyDescent="0.3">
      <c r="A254" t="s">
        <v>198</v>
      </c>
      <c r="B254" t="s">
        <v>916</v>
      </c>
      <c r="C254" t="s">
        <v>915</v>
      </c>
      <c r="D254" t="s">
        <v>15836</v>
      </c>
      <c r="E254" t="s">
        <v>205</v>
      </c>
      <c r="F254" t="s">
        <v>205</v>
      </c>
      <c r="G254" s="35">
        <v>45889</v>
      </c>
      <c r="H254" s="35">
        <v>45899</v>
      </c>
      <c r="I254" s="35">
        <v>46000</v>
      </c>
      <c r="J254" s="34">
        <v>105</v>
      </c>
      <c r="K254" s="34" t="s">
        <v>62</v>
      </c>
    </row>
    <row r="255" spans="1:11" x14ac:dyDescent="0.3">
      <c r="A255" t="s">
        <v>198</v>
      </c>
      <c r="B255" t="s">
        <v>916</v>
      </c>
      <c r="C255" t="s">
        <v>1019</v>
      </c>
      <c r="D255" t="s">
        <v>15838</v>
      </c>
      <c r="E255" t="s">
        <v>205</v>
      </c>
      <c r="F255" t="s">
        <v>205</v>
      </c>
      <c r="G255" s="35">
        <v>45889</v>
      </c>
      <c r="H255" s="35">
        <v>45899</v>
      </c>
      <c r="I255" s="35">
        <v>46000</v>
      </c>
      <c r="J255" s="34">
        <v>105</v>
      </c>
      <c r="K255" s="34" t="s">
        <v>62</v>
      </c>
    </row>
    <row r="256" spans="1:11" x14ac:dyDescent="0.3">
      <c r="A256" t="s">
        <v>198</v>
      </c>
      <c r="B256" t="s">
        <v>916</v>
      </c>
      <c r="C256" t="s">
        <v>1019</v>
      </c>
      <c r="D256" t="s">
        <v>15837</v>
      </c>
      <c r="E256" t="s">
        <v>205</v>
      </c>
      <c r="F256" t="s">
        <v>205</v>
      </c>
      <c r="G256" s="35">
        <v>45889</v>
      </c>
      <c r="H256" s="35">
        <v>45899</v>
      </c>
      <c r="I256" s="35">
        <v>46000</v>
      </c>
      <c r="J256" s="34">
        <v>105</v>
      </c>
      <c r="K256" s="34" t="s">
        <v>62</v>
      </c>
    </row>
    <row r="257" spans="1:11" x14ac:dyDescent="0.3">
      <c r="A257" t="s">
        <v>198</v>
      </c>
      <c r="B257" t="s">
        <v>916</v>
      </c>
      <c r="C257" t="s">
        <v>1404</v>
      </c>
      <c r="D257" t="s">
        <v>15838</v>
      </c>
      <c r="E257" t="s">
        <v>62</v>
      </c>
      <c r="F257" t="s">
        <v>62</v>
      </c>
      <c r="G257" s="35">
        <v>45889</v>
      </c>
      <c r="H257" s="35">
        <v>45899</v>
      </c>
      <c r="I257" s="35">
        <v>45955</v>
      </c>
      <c r="J257" s="34">
        <v>60</v>
      </c>
      <c r="K257" s="34" t="s">
        <v>205</v>
      </c>
    </row>
    <row r="258" spans="1:11" x14ac:dyDescent="0.3">
      <c r="A258" t="s">
        <v>198</v>
      </c>
      <c r="B258" t="s">
        <v>916</v>
      </c>
      <c r="C258" t="s">
        <v>1711</v>
      </c>
      <c r="D258" t="s">
        <v>15838</v>
      </c>
      <c r="E258" t="s">
        <v>62</v>
      </c>
      <c r="F258" t="s">
        <v>62</v>
      </c>
      <c r="G258" s="35">
        <v>45889</v>
      </c>
      <c r="H258" s="35">
        <v>45899</v>
      </c>
      <c r="I258" s="35">
        <v>45955</v>
      </c>
      <c r="J258" s="34">
        <v>60</v>
      </c>
      <c r="K258" s="34" t="s">
        <v>205</v>
      </c>
    </row>
    <row r="259" spans="1:11" x14ac:dyDescent="0.3">
      <c r="A259" t="s">
        <v>198</v>
      </c>
      <c r="B259" t="s">
        <v>916</v>
      </c>
      <c r="C259" t="s">
        <v>2938</v>
      </c>
      <c r="D259" t="s">
        <v>15838</v>
      </c>
      <c r="E259" t="s">
        <v>62</v>
      </c>
      <c r="F259" t="s">
        <v>62</v>
      </c>
      <c r="G259" s="35">
        <v>45889</v>
      </c>
      <c r="H259" s="35">
        <v>45899</v>
      </c>
      <c r="I259" s="35">
        <v>45955</v>
      </c>
      <c r="J259" s="34">
        <v>60</v>
      </c>
      <c r="K259" s="34" t="s">
        <v>205</v>
      </c>
    </row>
    <row r="260" spans="1:11" x14ac:dyDescent="0.3">
      <c r="A260" t="s">
        <v>198</v>
      </c>
      <c r="B260" t="s">
        <v>916</v>
      </c>
      <c r="C260" t="s">
        <v>3160</v>
      </c>
      <c r="D260" t="s">
        <v>15838</v>
      </c>
      <c r="E260" t="s">
        <v>62</v>
      </c>
      <c r="F260" t="s">
        <v>62</v>
      </c>
      <c r="G260" s="35">
        <v>45889</v>
      </c>
      <c r="H260" s="35">
        <v>45899</v>
      </c>
      <c r="I260" s="35">
        <v>45955</v>
      </c>
      <c r="J260" s="34">
        <v>60</v>
      </c>
      <c r="K260" s="34" t="s">
        <v>205</v>
      </c>
    </row>
    <row r="261" spans="1:11" x14ac:dyDescent="0.3">
      <c r="A261" t="s">
        <v>198</v>
      </c>
      <c r="B261" t="s">
        <v>916</v>
      </c>
      <c r="C261" t="s">
        <v>3160</v>
      </c>
      <c r="D261" t="s">
        <v>15837</v>
      </c>
      <c r="E261" t="s">
        <v>62</v>
      </c>
      <c r="F261" t="s">
        <v>62</v>
      </c>
      <c r="G261" s="35">
        <v>45889</v>
      </c>
      <c r="H261" s="35">
        <v>45899</v>
      </c>
      <c r="I261" s="35">
        <v>45955</v>
      </c>
      <c r="J261" s="34">
        <v>60</v>
      </c>
      <c r="K261" s="34" t="s">
        <v>205</v>
      </c>
    </row>
    <row r="262" spans="1:11" x14ac:dyDescent="0.3">
      <c r="A262" t="s">
        <v>198</v>
      </c>
      <c r="B262" t="s">
        <v>916</v>
      </c>
      <c r="C262" t="s">
        <v>3160</v>
      </c>
      <c r="D262" t="s">
        <v>15841</v>
      </c>
      <c r="E262" t="s">
        <v>62</v>
      </c>
      <c r="F262" t="s">
        <v>62</v>
      </c>
      <c r="G262" s="35">
        <v>45889</v>
      </c>
      <c r="H262" s="35">
        <v>45899</v>
      </c>
      <c r="I262" s="35">
        <v>45955</v>
      </c>
      <c r="J262" s="34">
        <v>60</v>
      </c>
      <c r="K262" s="34" t="s">
        <v>205</v>
      </c>
    </row>
    <row r="263" spans="1:11" x14ac:dyDescent="0.3">
      <c r="A263" t="s">
        <v>198</v>
      </c>
      <c r="B263" t="s">
        <v>916</v>
      </c>
      <c r="C263" t="s">
        <v>3160</v>
      </c>
      <c r="D263" t="s">
        <v>15836</v>
      </c>
      <c r="E263" t="s">
        <v>62</v>
      </c>
      <c r="F263" t="s">
        <v>62</v>
      </c>
      <c r="G263" s="35">
        <v>45889</v>
      </c>
      <c r="H263" s="35">
        <v>45899</v>
      </c>
      <c r="I263" s="35">
        <v>45955</v>
      </c>
      <c r="J263" s="34">
        <v>60</v>
      </c>
      <c r="K263" s="34" t="s">
        <v>205</v>
      </c>
    </row>
    <row r="264" spans="1:11" x14ac:dyDescent="0.3">
      <c r="A264" t="s">
        <v>198</v>
      </c>
      <c r="B264" t="s">
        <v>916</v>
      </c>
      <c r="C264" t="s">
        <v>7172</v>
      </c>
      <c r="D264" t="s">
        <v>15838</v>
      </c>
      <c r="E264" t="s">
        <v>62</v>
      </c>
      <c r="F264" t="s">
        <v>62</v>
      </c>
      <c r="G264" s="35">
        <v>45889</v>
      </c>
      <c r="H264" s="35">
        <v>45899</v>
      </c>
      <c r="I264" s="35">
        <v>45955</v>
      </c>
      <c r="J264" s="34">
        <v>60</v>
      </c>
      <c r="K264" s="34" t="s">
        <v>205</v>
      </c>
    </row>
    <row r="265" spans="1:11" x14ac:dyDescent="0.3">
      <c r="A265" t="s">
        <v>198</v>
      </c>
      <c r="B265" t="s">
        <v>916</v>
      </c>
      <c r="C265" t="s">
        <v>9989</v>
      </c>
      <c r="D265" t="s">
        <v>15837</v>
      </c>
      <c r="E265" t="s">
        <v>62</v>
      </c>
      <c r="F265" t="s">
        <v>62</v>
      </c>
      <c r="G265" s="35">
        <v>45889</v>
      </c>
      <c r="H265" s="35">
        <v>45899</v>
      </c>
      <c r="I265" s="35">
        <v>45955</v>
      </c>
      <c r="J265" s="34">
        <v>60</v>
      </c>
      <c r="K265" s="34" t="s">
        <v>205</v>
      </c>
    </row>
    <row r="266" spans="1:11" x14ac:dyDescent="0.3">
      <c r="A266" t="s">
        <v>198</v>
      </c>
      <c r="B266" t="s">
        <v>916</v>
      </c>
      <c r="C266" t="s">
        <v>13808</v>
      </c>
      <c r="D266" t="s">
        <v>15838</v>
      </c>
      <c r="E266" t="s">
        <v>62</v>
      </c>
      <c r="F266" t="s">
        <v>62</v>
      </c>
      <c r="G266" s="35">
        <v>45889</v>
      </c>
      <c r="H266" s="35">
        <v>45899</v>
      </c>
      <c r="I266" s="35">
        <v>45955</v>
      </c>
      <c r="J266" s="34">
        <v>60</v>
      </c>
      <c r="K266" s="34" t="s">
        <v>205</v>
      </c>
    </row>
    <row r="267" spans="1:11" x14ac:dyDescent="0.3">
      <c r="A267" t="s">
        <v>198</v>
      </c>
      <c r="B267" t="s">
        <v>916</v>
      </c>
      <c r="C267" t="s">
        <v>13808</v>
      </c>
      <c r="D267" t="s">
        <v>15837</v>
      </c>
      <c r="E267" t="s">
        <v>205</v>
      </c>
      <c r="F267" t="s">
        <v>205</v>
      </c>
      <c r="G267" s="35">
        <v>45889</v>
      </c>
      <c r="H267" s="35">
        <v>45899</v>
      </c>
      <c r="I267" s="35">
        <v>46000</v>
      </c>
      <c r="J267" s="34">
        <v>105</v>
      </c>
      <c r="K267" s="34" t="s">
        <v>62</v>
      </c>
    </row>
    <row r="268" spans="1:11" x14ac:dyDescent="0.3">
      <c r="A268" t="s">
        <v>198</v>
      </c>
      <c r="B268" t="s">
        <v>916</v>
      </c>
      <c r="C268" t="s">
        <v>13808</v>
      </c>
      <c r="D268" t="s">
        <v>15841</v>
      </c>
      <c r="E268" t="s">
        <v>62</v>
      </c>
      <c r="F268" t="s">
        <v>62</v>
      </c>
      <c r="G268" s="35">
        <v>45889</v>
      </c>
      <c r="H268" s="35">
        <v>45899</v>
      </c>
      <c r="I268" s="35">
        <v>45955</v>
      </c>
      <c r="J268" s="34">
        <v>60</v>
      </c>
      <c r="K268" s="34" t="s">
        <v>205</v>
      </c>
    </row>
    <row r="269" spans="1:11" x14ac:dyDescent="0.3">
      <c r="A269" t="s">
        <v>198</v>
      </c>
      <c r="B269" t="s">
        <v>916</v>
      </c>
      <c r="C269" t="s">
        <v>13808</v>
      </c>
      <c r="D269" t="s">
        <v>15840</v>
      </c>
      <c r="E269" t="s">
        <v>205</v>
      </c>
      <c r="F269" t="s">
        <v>205</v>
      </c>
      <c r="G269" s="35">
        <v>45889</v>
      </c>
      <c r="H269" s="35">
        <v>45899</v>
      </c>
      <c r="I269" s="35">
        <v>46000</v>
      </c>
      <c r="J269" s="34">
        <v>105</v>
      </c>
      <c r="K269" s="34" t="s">
        <v>62</v>
      </c>
    </row>
    <row r="270" spans="1:11" x14ac:dyDescent="0.3">
      <c r="A270" t="s">
        <v>198</v>
      </c>
      <c r="B270" t="s">
        <v>916</v>
      </c>
      <c r="C270" t="s">
        <v>13808</v>
      </c>
      <c r="D270" t="s">
        <v>15836</v>
      </c>
      <c r="E270" t="s">
        <v>205</v>
      </c>
      <c r="F270" t="s">
        <v>205</v>
      </c>
      <c r="G270" s="35">
        <v>45889</v>
      </c>
      <c r="H270" s="35">
        <v>45899</v>
      </c>
      <c r="I270" s="35">
        <v>46000</v>
      </c>
      <c r="J270" s="34">
        <v>105</v>
      </c>
      <c r="K270" s="34" t="s">
        <v>62</v>
      </c>
    </row>
    <row r="271" spans="1:11" x14ac:dyDescent="0.3">
      <c r="A271" t="s">
        <v>198</v>
      </c>
      <c r="B271" t="s">
        <v>916</v>
      </c>
      <c r="C271" t="s">
        <v>14008</v>
      </c>
      <c r="D271" t="s">
        <v>15838</v>
      </c>
      <c r="E271" t="s">
        <v>62</v>
      </c>
      <c r="F271" t="s">
        <v>62</v>
      </c>
      <c r="G271" s="35">
        <v>45889</v>
      </c>
      <c r="H271" s="35">
        <v>45899</v>
      </c>
      <c r="I271" s="35">
        <v>45955</v>
      </c>
      <c r="J271" s="34">
        <v>60</v>
      </c>
      <c r="K271" s="34" t="s">
        <v>205</v>
      </c>
    </row>
    <row r="272" spans="1:11" x14ac:dyDescent="0.3">
      <c r="A272" t="s">
        <v>198</v>
      </c>
      <c r="B272" t="s">
        <v>916</v>
      </c>
      <c r="C272" t="s">
        <v>14008</v>
      </c>
      <c r="D272" t="s">
        <v>15837</v>
      </c>
      <c r="E272" t="s">
        <v>205</v>
      </c>
      <c r="F272" t="s">
        <v>205</v>
      </c>
      <c r="G272" s="35">
        <v>45889</v>
      </c>
      <c r="H272" s="35">
        <v>45899</v>
      </c>
      <c r="I272" s="35">
        <v>46000</v>
      </c>
      <c r="J272" s="34">
        <v>105</v>
      </c>
      <c r="K272" s="34" t="s">
        <v>62</v>
      </c>
    </row>
    <row r="273" spans="1:11" x14ac:dyDescent="0.3">
      <c r="A273" t="s">
        <v>198</v>
      </c>
      <c r="B273" t="s">
        <v>916</v>
      </c>
      <c r="C273" t="s">
        <v>14008</v>
      </c>
      <c r="D273" t="s">
        <v>15841</v>
      </c>
      <c r="E273" t="s">
        <v>62</v>
      </c>
      <c r="F273" t="s">
        <v>62</v>
      </c>
      <c r="G273" s="35">
        <v>45889</v>
      </c>
      <c r="H273" s="35">
        <v>45899</v>
      </c>
      <c r="I273" s="35">
        <v>45955</v>
      </c>
      <c r="J273" s="34">
        <v>60</v>
      </c>
      <c r="K273" s="34" t="s">
        <v>205</v>
      </c>
    </row>
    <row r="274" spans="1:11" x14ac:dyDescent="0.3">
      <c r="A274" t="s">
        <v>198</v>
      </c>
      <c r="B274" t="s">
        <v>916</v>
      </c>
      <c r="C274" t="s">
        <v>14008</v>
      </c>
      <c r="D274" t="s">
        <v>15840</v>
      </c>
      <c r="E274" t="s">
        <v>205</v>
      </c>
      <c r="F274" t="s">
        <v>205</v>
      </c>
      <c r="G274" s="35">
        <v>45889</v>
      </c>
      <c r="H274" s="35">
        <v>45899</v>
      </c>
      <c r="I274" s="35">
        <v>46000</v>
      </c>
      <c r="J274" s="34">
        <v>105</v>
      </c>
      <c r="K274" s="34" t="s">
        <v>62</v>
      </c>
    </row>
    <row r="275" spans="1:11" x14ac:dyDescent="0.3">
      <c r="A275" t="s">
        <v>198</v>
      </c>
      <c r="B275" t="s">
        <v>916</v>
      </c>
      <c r="C275" t="s">
        <v>14008</v>
      </c>
      <c r="D275" t="s">
        <v>15836</v>
      </c>
      <c r="E275" t="s">
        <v>205</v>
      </c>
      <c r="F275" t="s">
        <v>205</v>
      </c>
      <c r="G275" s="35">
        <v>45889</v>
      </c>
      <c r="H275" s="35">
        <v>45899</v>
      </c>
      <c r="I275" s="35">
        <v>46000</v>
      </c>
      <c r="J275" s="34">
        <v>105</v>
      </c>
      <c r="K275" s="34" t="s">
        <v>62</v>
      </c>
    </row>
    <row r="276" spans="1:11" x14ac:dyDescent="0.3">
      <c r="A276" t="s">
        <v>198</v>
      </c>
      <c r="B276" t="s">
        <v>916</v>
      </c>
      <c r="C276" t="s">
        <v>15189</v>
      </c>
      <c r="D276" t="s">
        <v>15837</v>
      </c>
      <c r="E276" t="s">
        <v>62</v>
      </c>
      <c r="F276" t="s">
        <v>62</v>
      </c>
      <c r="G276" s="35">
        <v>45889</v>
      </c>
      <c r="H276" s="35">
        <v>45899</v>
      </c>
      <c r="I276" s="35">
        <v>45955</v>
      </c>
      <c r="J276" s="34">
        <v>60</v>
      </c>
      <c r="K276" s="34" t="s">
        <v>205</v>
      </c>
    </row>
  </sheetData>
  <pageMargins left="0.25" right="0.25" top="0.25" bottom="0.5" header="0.3" footer="0.25"/>
  <pageSetup scale="78" fitToHeight="0" orientation="landscape" r:id="rId1"/>
  <headerFooter>
    <oddFooter>&amp;COrders below MOQ  or for mixed containers may require longer lead time.  MOQ indicated at cutting level; piece minimums may apply.  Order Cutoff is the order date required to secure indicated Next Available date.  Contact us for more information.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FA999-3F39-4EBD-ABBC-B3C0EB935528}">
  <sheetPr codeName="Sheet2"/>
  <dimension ref="A2:M24"/>
  <sheetViews>
    <sheetView workbookViewId="0"/>
  </sheetViews>
  <sheetFormatPr defaultRowHeight="14.4" x14ac:dyDescent="0.3"/>
  <cols>
    <col min="1" max="1" width="10.6640625" bestFit="1" customWidth="1"/>
  </cols>
  <sheetData>
    <row r="2" spans="1:13" ht="18" x14ac:dyDescent="0.35">
      <c r="A2" s="1" t="s">
        <v>0</v>
      </c>
    </row>
    <row r="3" spans="1:13" ht="18" x14ac:dyDescent="0.35">
      <c r="A3" s="2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8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ht="18.75" customHeight="1" x14ac:dyDescent="0.3">
      <c r="A5" s="19" t="s">
        <v>2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18.75" customHeight="1" x14ac:dyDescent="0.3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</row>
    <row r="7" spans="1:13" ht="18" x14ac:dyDescent="0.35">
      <c r="A7" s="3" t="str">
        <f>HYPERLINK("https://www.modusfurniture.com/policies/terms-of-service","https://www.modusfurniture.com/policies/terms-of-service")</f>
        <v>https://www.modusfurniture.com/policies/terms-of-service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 ht="18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18" x14ac:dyDescent="0.35">
      <c r="A9" s="4" t="s">
        <v>3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ht="18" x14ac:dyDescent="0.35">
      <c r="A10" s="20" t="s">
        <v>4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"/>
    </row>
    <row r="11" spans="1:13" ht="18" x14ac:dyDescent="0.3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"/>
    </row>
    <row r="12" spans="1:13" ht="18" x14ac:dyDescent="0.3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 ht="18" x14ac:dyDescent="0.35">
      <c r="A13" s="2" t="s">
        <v>5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 ht="18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 ht="15" customHeight="1" x14ac:dyDescent="0.3">
      <c r="B15" s="17" t="str">
        <f>HYPERLINK("https://link.modusfurniture.com/containerpdf","Container Price List (pdf)")</f>
        <v>Container Price List (pdf)</v>
      </c>
      <c r="C15" s="17"/>
      <c r="F15" s="17" t="str">
        <f>HYPERLINK("https://link.modusfurniture.com/containerxlsx","Container Price List (xlsx)")</f>
        <v>Container Price List (xlsx)</v>
      </c>
      <c r="G15" s="17"/>
      <c r="J15" s="17" t="str">
        <f>HYPERLINK("https://link.modusfurniture.com/truckload","Truckload Price List")</f>
        <v>Truckload Price List</v>
      </c>
      <c r="K15" s="17"/>
    </row>
    <row r="16" spans="1:13" s="2" customFormat="1" ht="18.75" customHeight="1" x14ac:dyDescent="0.35">
      <c r="B16" s="17"/>
      <c r="C16" s="17"/>
      <c r="F16" s="17"/>
      <c r="G16" s="17"/>
      <c r="J16" s="17"/>
      <c r="K16" s="17"/>
    </row>
    <row r="17" spans="1:13" ht="15" customHeight="1" x14ac:dyDescent="0.3">
      <c r="A17" s="6"/>
      <c r="B17" s="17"/>
      <c r="C17" s="17"/>
      <c r="E17" s="6"/>
      <c r="F17" s="17"/>
      <c r="G17" s="17"/>
      <c r="I17" s="6"/>
      <c r="J17" s="17"/>
      <c r="K17" s="17"/>
    </row>
    <row r="18" spans="1:13" ht="15" customHeight="1" x14ac:dyDescent="0.3">
      <c r="A18" s="6"/>
      <c r="B18" s="5"/>
      <c r="C18" s="5"/>
      <c r="E18" s="6"/>
      <c r="F18" s="7"/>
      <c r="G18" s="7"/>
      <c r="I18" s="6"/>
      <c r="J18" s="7"/>
      <c r="K18" s="7"/>
    </row>
    <row r="19" spans="1:13" ht="18" x14ac:dyDescent="0.35">
      <c r="A19" s="2" t="s">
        <v>6</v>
      </c>
      <c r="B19" s="5"/>
      <c r="C19" s="5"/>
      <c r="E19" s="6"/>
      <c r="F19" s="7"/>
      <c r="G19" s="7"/>
      <c r="I19" s="6"/>
      <c r="J19" s="7"/>
      <c r="K19" s="7"/>
    </row>
    <row r="20" spans="1:13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 ht="15" customHeight="1" x14ac:dyDescent="0.3">
      <c r="B21" s="17" t="str">
        <f>HYPERLINK("https://link.modusfurniture.com/leadtimemixability","Lead Time &amp; Mix Report")</f>
        <v>Lead Time &amp; Mix Report</v>
      </c>
      <c r="C21" s="17"/>
      <c r="F21" s="17" t="str">
        <f>HYPERLINK("https://link.modusfurniture.com/cuttingschedule","Cutting Schedule")</f>
        <v>Cutting Schedule</v>
      </c>
      <c r="G21" s="17"/>
      <c r="J21" s="18"/>
      <c r="K21" s="18"/>
    </row>
    <row r="22" spans="1:13" s="2" customFormat="1" ht="18.75" customHeight="1" x14ac:dyDescent="0.35">
      <c r="B22" s="17"/>
      <c r="C22" s="17"/>
      <c r="F22" s="17"/>
      <c r="G22" s="17"/>
      <c r="J22" s="18"/>
      <c r="K22" s="18"/>
    </row>
    <row r="23" spans="1:13" ht="15" customHeight="1" x14ac:dyDescent="0.3">
      <c r="A23" s="6"/>
      <c r="B23" s="17"/>
      <c r="C23" s="17"/>
      <c r="E23" s="6"/>
      <c r="F23" s="17"/>
      <c r="G23" s="17"/>
      <c r="I23" s="6"/>
      <c r="J23" s="18"/>
      <c r="K23" s="18"/>
    </row>
    <row r="24" spans="1:13" ht="15" customHeight="1" x14ac:dyDescent="0.3">
      <c r="A24" s="6"/>
      <c r="B24" s="5"/>
      <c r="C24" s="5"/>
      <c r="E24" s="6"/>
      <c r="F24" s="7"/>
      <c r="G24" s="7"/>
      <c r="I24" s="6"/>
      <c r="J24" s="7"/>
      <c r="K24" s="7"/>
    </row>
  </sheetData>
  <mergeCells count="8">
    <mergeCell ref="B21:C23"/>
    <mergeCell ref="F21:G23"/>
    <mergeCell ref="J21:K23"/>
    <mergeCell ref="A5:M6"/>
    <mergeCell ref="A10:L11"/>
    <mergeCell ref="B15:C17"/>
    <mergeCell ref="F15:G17"/>
    <mergeCell ref="J15:K17"/>
  </mergeCells>
  <hyperlinks>
    <hyperlink ref="F21:G23" r:id="rId1" display="https://link.modusfurniture.com/cuttingschedule" xr:uid="{12CB7E48-F527-4FE1-895C-897EDAEC0547}"/>
    <hyperlink ref="B21:C23" r:id="rId2" display="https://link.modusfurniture.com/leadtimemixability" xr:uid="{2C95BD76-9565-471D-878B-29786A40D984}"/>
  </hyperlinks>
  <pageMargins left="0.7" right="0.7" top="0.75" bottom="0.75" header="0.3" footer="0.3"/>
  <pageSetup orientation="landscape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275768-8847-4626-a7a3-5ed3bc49fee6">
      <Terms xmlns="http://schemas.microsoft.com/office/infopath/2007/PartnerControls"/>
    </lcf76f155ced4ddcb4097134ff3c332f>
    <TaxCatchAll xmlns="aef6189e-17eb-468d-8592-ad018b94b38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86D538FBB0C44EABA12F27602AC59A" ma:contentTypeVersion="13" ma:contentTypeDescription="Create a new document." ma:contentTypeScope="" ma:versionID="140e6ceda4c1dc63fd4c521eb63b6850">
  <xsd:schema xmlns:xsd="http://www.w3.org/2001/XMLSchema" xmlns:xs="http://www.w3.org/2001/XMLSchema" xmlns:p="http://schemas.microsoft.com/office/2006/metadata/properties" xmlns:ns2="9a275768-8847-4626-a7a3-5ed3bc49fee6" xmlns:ns3="aef6189e-17eb-468d-8592-ad018b94b386" targetNamespace="http://schemas.microsoft.com/office/2006/metadata/properties" ma:root="true" ma:fieldsID="ca1ede804e68463f78b0a2d2319781c7" ns2:_="" ns3:_="">
    <xsd:import namespace="9a275768-8847-4626-a7a3-5ed3bc49fee6"/>
    <xsd:import namespace="aef6189e-17eb-468d-8592-ad018b94b3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275768-8847-4626-a7a3-5ed3bc49fe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e99c65d6-2ab4-46cb-a026-aa46752ae0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f6189e-17eb-468d-8592-ad018b94b386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f94fdca-0239-4119-8c21-ddc25d7277d1}" ma:internalName="TaxCatchAll" ma:showField="CatchAllData" ma:web="aef6189e-17eb-468d-8592-ad018b94b3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AC9B40-9576-4C2C-A9D9-E7679F185BDA}">
  <ds:schemaRefs>
    <ds:schemaRef ds:uri="http://schemas.microsoft.com/office/2006/metadata/properties"/>
    <ds:schemaRef ds:uri="http://schemas.microsoft.com/office/infopath/2007/PartnerControls"/>
    <ds:schemaRef ds:uri="9a275768-8847-4626-a7a3-5ed3bc49fee6"/>
    <ds:schemaRef ds:uri="aef6189e-17eb-468d-8592-ad018b94b386"/>
  </ds:schemaRefs>
</ds:datastoreItem>
</file>

<file path=customXml/itemProps2.xml><?xml version="1.0" encoding="utf-8"?>
<ds:datastoreItem xmlns:ds="http://schemas.openxmlformats.org/officeDocument/2006/customXml" ds:itemID="{EE8EE938-EF60-484F-BAAF-1D59DE1C32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275768-8847-4626-a7a3-5ed3bc49fee6"/>
    <ds:schemaRef ds:uri="aef6189e-17eb-468d-8592-ad018b94b3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478F38-F51D-4283-926E-CF7E4574F0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DRSG Pricelist</vt:lpstr>
      <vt:lpstr>ModusContainerPriceList</vt:lpstr>
      <vt:lpstr>Modus_LeadTime_DirectContainer</vt:lpstr>
      <vt:lpstr>CoverSheet</vt:lpstr>
      <vt:lpstr>ModusContainerPriceList!Print_Area</vt:lpstr>
      <vt:lpstr>Modus_LeadTime_DirectContainer!Print_Titles</vt:lpstr>
      <vt:lpstr>ModusContainerPriceList!Print_Titles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noreply</dc:creator>
  <cp:keywords/>
  <dc:description/>
  <cp:lastModifiedBy>Julie Ennis</cp:lastModifiedBy>
  <cp:revision/>
  <dcterms:created xsi:type="dcterms:W3CDTF">2025-08-26T11:55:37Z</dcterms:created>
  <dcterms:modified xsi:type="dcterms:W3CDTF">2025-08-26T13:48:17Z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0x0101002A86D538FBB0C44EABA12F27602AC59A</vt:lpwstr>
  </property>
</Properties>
</file>